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theme/theme1.xml" ContentType="application/vnd.openxmlformats-officedocument.theme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Default Extension="jpeg" ContentType="image/jpeg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drawings/drawing1.xml" ContentType="application/vnd.openxmlformats-officedocument.drawing+xml"/>
  <Default Extension="bin" ContentType="application/vnd.openxmlformats-officedocument.spreadsheetml.printerSettings"/>
  <Override PartName="/xl/worksheets/sheet3.xml" ContentType="application/vnd.openxmlformats-officedocument.spreadsheetml.workshee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drawings/drawing2.xml" ContentType="application/vnd.openxmlformats-officedocument.drawing+xml"/>
  <Override PartName="/xl/worksheets/sheet4.xml" ContentType="application/vnd.openxmlformats-officedocument.spreadsheetml.worksheet+xml"/>
  <Override PartName="/xl/styles.xml" ContentType="application/vnd.openxmlformats-officedocument.spreadsheetml.styles+xml"/>
  <Override PartName="/xl/sharedStrings.xml" ContentType="application/vnd.openxmlformats-officedocument.spreadsheetml.sharedStrings+xml"/>
  <Default Extension="png" ContentType="image/png"/>
  <Override PartName="/xl/calcChain.xml" ContentType="application/vnd.openxmlformats-officedocument.spreadsheetml.calcChain+xml"/>
</Types>
</file>

<file path=_rels/.rels><?xml version="1.0" encoding="UTF-8" standalone="yes"?><Relationships xmlns="http://schemas.openxmlformats.org/package/2006/relationships"><Relationship Id="rId4" Type="http://schemas.openxmlformats.org/officeDocument/2006/relationships/custom-properties" Target="docProps/custom.xml" /><Relationship Id="rId2" Type="http://schemas.openxmlformats.org/package/2006/relationships/metadata/core-properties" Target="docProps/core.xml" /><Relationship Id="rId3" Type="http://schemas.openxmlformats.org/officeDocument/2006/relationships/extended-properties" Target="docProps/app.xml" /><Relationship Id="rId1" Type="http://schemas.openxmlformats.org/officeDocument/2006/relationships/officeDocument" Target="xl/workbook.xml" 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4" lowestEdited="4" rupBuild="9302"/>
  <workbookPr codeName="ThisWorkbook"/>
  <bookViews>
    <workbookView xWindow="0" yWindow="0" windowWidth="2370" windowHeight="0" tabRatio="495" activeTab="0"/>
  </bookViews>
  <sheets>
    <sheet name="Docentes" sheetId="1" r:id="rId2"/>
    <sheet name="Directivos" sheetId="13" r:id="rId3"/>
    <sheet name="Informe Docentes" sheetId="9" r:id="rId4"/>
    <sheet name="Informe Directivos" sheetId="14" r:id="rId5"/>
  </sheets>
  <definedNames>
    <definedName name="_xlnm._FilterDatabase" localSheetId="1" hidden="1">Directivos!$A$13:$AU$4014</definedName>
    <definedName name="_xlnm.Print_Area" localSheetId="1">Directivos!$A$1:$AU$4014</definedName>
    <definedName name="_xlnm.Print_Area" localSheetId="0">Docentes!$A$1:$AR$4013</definedName>
    <definedName name="_xlnm.Print_Area" localSheetId="3">'Informe Directivos'!$A$1:$N$99</definedName>
    <definedName name="_xlnm.Print_Area" localSheetId="2">'Informe Docentes'!$A$1:$N$101</definedName>
    <definedName name="_xlnm.Print_Titles" localSheetId="3">'Informe Directivos'!$1:$6</definedName>
    <definedName name="_xlnm.Print_Titles" localSheetId="2">'Informe Docentes'!$1:$6</definedName>
  </definedNames>
  <calcPr fullCalcOnLoad="1"/>
</workbook>
</file>

<file path=xl/calcChain.xml><?xml version="1.0" encoding="utf-8"?>
<calcChain xmlns="http://schemas.openxmlformats.org/spreadsheetml/2006/main">
  <c r="AR4013" i="1" l="1"/>
</calcChain>
</file>

<file path=xl/sharedStrings.xml><?xml version="1.0" encoding="utf-8"?>
<sst xmlns="http://schemas.openxmlformats.org/spreadsheetml/2006/main" count="421" uniqueCount="180">
  <si>
    <t>Ciencias Naturales y Educación Ambiental</t>
  </si>
  <si>
    <t>N</t>
  </si>
  <si>
    <t>Total Liderazgo</t>
  </si>
  <si>
    <t>Ciencias Sociales</t>
  </si>
  <si>
    <t>Promedio</t>
  </si>
  <si>
    <t>Total Comunicación y relaciones</t>
  </si>
  <si>
    <t>Educación Artística y Cultural</t>
  </si>
  <si>
    <t>Desviación estándar</t>
  </si>
  <si>
    <t>Total Trabajo en equipo</t>
  </si>
  <si>
    <t>Educación Física, Recreación y Deportes</t>
  </si>
  <si>
    <t>Mínimo</t>
  </si>
  <si>
    <t>Total Negociación y mediación</t>
  </si>
  <si>
    <t>Educación Ética y en Valores</t>
  </si>
  <si>
    <t>Máximo</t>
  </si>
  <si>
    <t>Total Compromiso social</t>
  </si>
  <si>
    <t>Educación Religiosa</t>
  </si>
  <si>
    <t>Total Iniciativa</t>
  </si>
  <si>
    <t>Humanidades - Lengua Castellana</t>
  </si>
  <si>
    <t>Total Orientación al logro</t>
  </si>
  <si>
    <t>Idioma Extranjero</t>
  </si>
  <si>
    <t>Matemáticas</t>
  </si>
  <si>
    <t>Tecnología e Informática</t>
  </si>
  <si>
    <t>Filosofía</t>
  </si>
  <si>
    <t>Ciencias Económicas y Políticas</t>
  </si>
  <si>
    <t>Número</t>
  </si>
  <si>
    <t>Entidad territorial certificada (departamento o municipio certificado en educación)</t>
  </si>
  <si>
    <t>Municipio</t>
  </si>
  <si>
    <t>Datos de identificación del docente evaluado</t>
  </si>
  <si>
    <t>Para cada docente, la suma de las ponderaciones de las 3 áreas de gestión debe ser igual a 70</t>
  </si>
  <si>
    <t>Valoración de las competencias funcionales</t>
  </si>
  <si>
    <t>Para cada docente evaluado se deben seleccionar las tres competencias comportamentales evaluadas</t>
  </si>
  <si>
    <t>Evaluación competencias comportamentales</t>
  </si>
  <si>
    <t>Resultado final</t>
  </si>
  <si>
    <t>Documento</t>
  </si>
  <si>
    <t>Zona</t>
  </si>
  <si>
    <t>Áreas</t>
  </si>
  <si>
    <t>Niveles</t>
  </si>
  <si>
    <t>Comportamentales</t>
  </si>
  <si>
    <t>Tipo de identificación</t>
  </si>
  <si>
    <t>Número de documento</t>
  </si>
  <si>
    <t>Apellidos y nombres</t>
  </si>
  <si>
    <t>Establecimiento educativo</t>
  </si>
  <si>
    <t>Código DANE</t>
  </si>
  <si>
    <t>Área</t>
  </si>
  <si>
    <t>Nivel</t>
  </si>
  <si>
    <t>Ponderación académica</t>
  </si>
  <si>
    <t>Ponderación administrativa</t>
  </si>
  <si>
    <t>Ponderación comunitaria</t>
  </si>
  <si>
    <t>Dominio curricular</t>
  </si>
  <si>
    <t>Planeación organización</t>
  </si>
  <si>
    <t>Pedagógica y didáctica</t>
  </si>
  <si>
    <t>Evaluación aprendizaje</t>
  </si>
  <si>
    <t>SUMA académica</t>
  </si>
  <si>
    <t>Promedio académica</t>
  </si>
  <si>
    <t>Uso de recursos</t>
  </si>
  <si>
    <t>Seguimiento de procesos</t>
  </si>
  <si>
    <t>SUMA administrativa</t>
  </si>
  <si>
    <t>Promedio administrativa</t>
  </si>
  <si>
    <t>Comunicación institucional</t>
  </si>
  <si>
    <t>Interacción comunidad</t>
  </si>
  <si>
    <t>SUMA comunitaria</t>
  </si>
  <si>
    <t>Promedio comunitaria</t>
  </si>
  <si>
    <t>Subtotal funcionales</t>
  </si>
  <si>
    <t>Comportamental 1</t>
  </si>
  <si>
    <t>Comportamental 2</t>
  </si>
  <si>
    <t>Comportamental 3</t>
  </si>
  <si>
    <t>Puntaje comportamental 1</t>
  </si>
  <si>
    <t>Puntaje comportamental 2</t>
  </si>
  <si>
    <t>Puntaje comportamental 3</t>
  </si>
  <si>
    <t>SUMA</t>
  </si>
  <si>
    <t>Promedio comportamentales</t>
  </si>
  <si>
    <t>Ponderación comportamentales</t>
  </si>
  <si>
    <t>Puntaje total</t>
  </si>
  <si>
    <t>Valoración final</t>
  </si>
  <si>
    <t>CC</t>
  </si>
  <si>
    <t>Rural</t>
  </si>
  <si>
    <t>Preescolar</t>
  </si>
  <si>
    <t>Liderazgo</t>
  </si>
  <si>
    <t>NORTE DE SANTANDER</t>
  </si>
  <si>
    <t>GRAMALOTE</t>
  </si>
  <si>
    <t>SANDRA MARCELA BECERRA YAÑEZ</t>
  </si>
  <si>
    <t>I. E. SAGRADO CORAZÓN DE JESÚS</t>
  </si>
  <si>
    <t>Urbana</t>
  </si>
  <si>
    <t>Básica secundaria y media</t>
  </si>
  <si>
    <t>Trabajo en equipo</t>
  </si>
  <si>
    <t>CE</t>
  </si>
  <si>
    <t>Básica primaria</t>
  </si>
  <si>
    <t>Comunicación y relaciones</t>
  </si>
  <si>
    <t>DIEGO ARMANDO CELIS MORA</t>
  </si>
  <si>
    <t>Ciencias Naturales – Química</t>
  </si>
  <si>
    <t>Educación Artística y Cultural (Integral)</t>
  </si>
  <si>
    <t>GLADY MARLENY BALLESTEROS CORREA</t>
  </si>
  <si>
    <t>MYRIAM GARCIA TARAZONA</t>
  </si>
  <si>
    <t>Educación Artística y Cultural – A. Escénicas</t>
  </si>
  <si>
    <t>Iniciativa</t>
  </si>
  <si>
    <t>CARLOS GERARDO GALVIS CARVAJAL</t>
  </si>
  <si>
    <t>Educación Artística y Cultural – Danzas</t>
  </si>
  <si>
    <t>Orientación al logro</t>
  </si>
  <si>
    <t>Educación Ética y en valores</t>
  </si>
  <si>
    <t>Idioma Extranjero – Francés</t>
  </si>
  <si>
    <t>Idioma Extranjero – Inglés</t>
  </si>
  <si>
    <t>Ciencias Naturales – Física</t>
  </si>
  <si>
    <t>Coordinador</t>
  </si>
  <si>
    <t>Director Rural</t>
  </si>
  <si>
    <t>Rector</t>
  </si>
  <si>
    <t>Entidad territorial certificada (deparatmento o municipio certificado en educación)</t>
  </si>
  <si>
    <t>Para cada docente, la suma de las ponderaciones de las 4 áreas de gestión debe ser igual a 70</t>
  </si>
  <si>
    <t>Valoración de competencias funcionales</t>
  </si>
  <si>
    <t>Para cada directivo docente evaluado se deben seleccionar las tres competencias comportamentales evaluadas</t>
  </si>
  <si>
    <t>Cargo</t>
  </si>
  <si>
    <t>Cargo del Directivo Docente</t>
  </si>
  <si>
    <t>Ponderación directiva</t>
  </si>
  <si>
    <t>Ejecución</t>
  </si>
  <si>
    <t>SUMA directiva</t>
  </si>
  <si>
    <t>Promedio directiva</t>
  </si>
  <si>
    <t>Innovación / Direccionamiento</t>
  </si>
  <si>
    <t>Administración de recursos</t>
  </si>
  <si>
    <t>Gestión del talento humano</t>
  </si>
  <si>
    <t>Director rural</t>
  </si>
  <si>
    <t>Negociación y mediación</t>
  </si>
  <si>
    <t>Compromiso social</t>
  </si>
  <si>
    <t>MINISTERIO DE EDUCACIÓN NACIONAL</t>
  </si>
  <si>
    <t>EVALUACIÓN ANUAL DE DESEMPEÑO DE DOCENTES Y DIRECTIVOS DOCENTES</t>
  </si>
  <si>
    <t>RESULTADOS DE DOCENTES - EVALUACIÓN 2016</t>
  </si>
  <si>
    <t>INFORME DE RESUMEN</t>
  </si>
  <si>
    <t>ENTIDAD TERRITORIAL:</t>
  </si>
  <si>
    <t>CONSOLIDADO DEL TOTAL DE DOCENTES EVALUADOS</t>
  </si>
  <si>
    <t>Según área (secundaria y media)</t>
  </si>
  <si>
    <t>Según zona</t>
  </si>
  <si>
    <t>%</t>
  </si>
  <si>
    <t>Ciencias naturales y educación ambiental</t>
  </si>
  <si>
    <t>Ciencias sociales</t>
  </si>
  <si>
    <t>Educación artística y cultural</t>
  </si>
  <si>
    <t>TOTAL</t>
  </si>
  <si>
    <t>Educación física, recreación y deportes</t>
  </si>
  <si>
    <t>Educación ética y en valores</t>
  </si>
  <si>
    <t>Educación religiosa</t>
  </si>
  <si>
    <t>Según nivel</t>
  </si>
  <si>
    <t>Tecnología e informática</t>
  </si>
  <si>
    <t>B. primaria</t>
  </si>
  <si>
    <t>Ciencias económicas y políticas</t>
  </si>
  <si>
    <t>B. sec. y media</t>
  </si>
  <si>
    <t>PROMEDIOS DE LAS COMPETENCIAS EN EL GRUPO DE DOCENTES EVALUADOS</t>
  </si>
  <si>
    <t>Para la interpretación de la columna 4 (Promedio) se deben tener en cuenta las categorías de la escala:</t>
  </si>
  <si>
    <t>No satisfactorio (1-59,9); Satisfactorio (60-89,9); Sobresaliente (90-100)</t>
  </si>
  <si>
    <t>COMPETENCIAS EVALUADAS</t>
  </si>
  <si>
    <r>
      <t>Número de docentes</t>
    </r>
    <r>
      <rPr>
        <b/>
        <vertAlign val="superscript"/>
        <sz val="8"/>
        <rFont val="Verdana"/>
        <family val="2"/>
      </rPr>
      <t>1</t>
    </r>
  </si>
  <si>
    <r>
      <t>Puntaje mínimo</t>
    </r>
    <r>
      <rPr>
        <b/>
        <vertAlign val="superscript"/>
        <sz val="8"/>
        <rFont val="Verdana"/>
        <family val="2"/>
      </rPr>
      <t>2</t>
    </r>
  </si>
  <si>
    <r>
      <t>Puntaje máximo</t>
    </r>
    <r>
      <rPr>
        <b/>
        <vertAlign val="superscript"/>
        <sz val="8"/>
        <rFont val="Verdana"/>
        <family val="2"/>
      </rPr>
      <t>3</t>
    </r>
  </si>
  <si>
    <r>
      <t>Promedio</t>
    </r>
    <r>
      <rPr>
        <b/>
        <vertAlign val="superscript"/>
        <sz val="8"/>
        <rFont val="Verdana"/>
        <family val="2"/>
      </rPr>
      <t>4</t>
    </r>
  </si>
  <si>
    <r>
      <t>Desv. Estándar</t>
    </r>
    <r>
      <rPr>
        <b/>
        <vertAlign val="superscript"/>
        <sz val="8"/>
        <rFont val="Verdana"/>
        <family val="2"/>
      </rPr>
      <t>5</t>
    </r>
  </si>
  <si>
    <t>Funcional</t>
  </si>
  <si>
    <t>Evaluación del aprendizaje</t>
  </si>
  <si>
    <t>GESTIÓN ACADÉMICA</t>
  </si>
  <si>
    <t>GESTIÓN ADMINISTRATIVA</t>
  </si>
  <si>
    <t>Interacción comunidad - entorno</t>
  </si>
  <si>
    <t>GESTIÓN COMUNITARIA</t>
  </si>
  <si>
    <t>Comportamental</t>
  </si>
  <si>
    <t>TOTAL COMPORTAMENTALES</t>
  </si>
  <si>
    <t>PUNTAJE TOTAL</t>
  </si>
  <si>
    <r>
      <t>1.</t>
    </r>
    <r>
      <rPr>
        <sz val="7"/>
        <rFont val="Verdana"/>
        <family val="2"/>
      </rPr>
      <t xml:space="preserve"> Docentes registrados en la base de datos.</t>
    </r>
  </si>
  <si>
    <r>
      <t>2.</t>
    </r>
    <r>
      <rPr>
        <sz val="7"/>
        <rFont val="Verdana"/>
        <family val="2"/>
      </rPr>
      <t xml:space="preserve"> Puntaje mínimo reportado en el grupo de docentes evaluados.</t>
    </r>
  </si>
  <si>
    <r>
      <t>3.</t>
    </r>
    <r>
      <rPr>
        <sz val="7"/>
        <rFont val="Verdana"/>
        <family val="2"/>
      </rPr>
      <t xml:space="preserve"> Puntaje máximo reportado en el grupo de docentes evaluados.</t>
    </r>
  </si>
  <si>
    <r>
      <t>4.</t>
    </r>
    <r>
      <rPr>
        <sz val="7"/>
        <rFont val="Verdana"/>
        <family val="2"/>
      </rPr>
      <t xml:space="preserve"> Dato que indica la tendencia del grupo de docentes evaluados. Aparece subrayado cuando es inferior a 60.</t>
    </r>
  </si>
  <si>
    <r>
      <t>5.</t>
    </r>
    <r>
      <rPr>
        <sz val="7"/>
        <rFont val="Verdana"/>
        <family val="2"/>
      </rPr>
      <t xml:space="preserve"> Dato sobre la variabilidad de los puntajes; a mayor desviación estándar, mayor grado de varibilidad entre los puntajes.</t>
    </r>
  </si>
  <si>
    <t>INFORME GRÁFICO</t>
  </si>
  <si>
    <t>Porcentaje de docentes por categoría</t>
  </si>
  <si>
    <t>Competencias comportamentales</t>
  </si>
  <si>
    <t>CATEGORÍA</t>
  </si>
  <si>
    <t>COMPETENCIA</t>
  </si>
  <si>
    <t>Frecuencia</t>
  </si>
  <si>
    <t>NO SATISFACTORIO</t>
  </si>
  <si>
    <t>SATISFACTORIO</t>
  </si>
  <si>
    <t>SOBRESALIENTE</t>
  </si>
  <si>
    <t>RESULTADOS DE DIRECTIVOS DOCENTES - EVALUACIÓN 2008</t>
  </si>
  <si>
    <t>CONSOLIDADO DEL TOTAL DE DIRECTIVOS DOCENTES EVALUADOS</t>
  </si>
  <si>
    <t>PROMEDIOS DE LAS COMPETENCIAS EN EL GRUPO DE DIRECTIVOS DOCENTES EVALUADOS</t>
  </si>
  <si>
    <t>Planeación y organización</t>
  </si>
  <si>
    <t>GESTIÓN DIRECTIVA</t>
  </si>
  <si>
    <t>Innovación y direccionamiento académico</t>
  </si>
</sst>
</file>

<file path=xl/styles.xml><?xml version="1.0" encoding="utf-8"?>
<styleSheet xmlns="http://schemas.openxmlformats.org/spreadsheetml/2006/main">
  <numFmts count="25">
    <numFmt numFmtId="5" formatCode="&quot;$&quot;\ #,##0;\-&quot;$&quot;\ #,##0"/>
    <numFmt numFmtId="6" formatCode="&quot;$&quot;\ #,##0;[Red]\-&quot;$&quot;\ #,##0"/>
    <numFmt numFmtId="7" formatCode="&quot;$&quot;\ #,##0.00;\-&quot;$&quot;\ #,##0.00"/>
    <numFmt numFmtId="8" formatCode="&quot;$&quot;\ #,##0.00;[Red]\-&quot;$&quot;\ #,##0.00"/>
    <numFmt numFmtId="42" formatCode="_-&quot;$&quot;\ * #,##0_-;\-&quot;$&quot;\ * #,##0_-;_-&quot;$&quot;\ * &quot;-&quot;_-;_-@_-"/>
    <numFmt numFmtId="41" formatCode="_-* #,##0_-;\-* #,##0_-;_-* &quot;-&quot;_-;_-@_-"/>
    <numFmt numFmtId="44" formatCode="_-&quot;$&quot;\ * #,##0.00_-;\-&quot;$&quot;\ * #,##0.00_-;_-&quot;$&quot;\ * &quot;-&quot;??_-;_-@_-"/>
    <numFmt numFmtId="43" formatCode="_-* #,##0.00_-;\-* #,##0.00_-;_-* &quot;-&quot;??_-;_-@_-"/>
    <numFmt numFmtId="164" formatCode="&quot;$&quot;#,##0_);\(&quot;$&quot;#,##0\)"/>
    <numFmt numFmtId="165" formatCode="&quot;$&quot;#,##0_);[Red]\(&quot;$&quot;#,##0\)"/>
    <numFmt numFmtId="166" formatCode="&quot;$&quot;#,##0.00_);\(&quot;$&quot;#,##0.00\)"/>
    <numFmt numFmtId="167" formatCode="&quot;$&quot;#,##0.00_);[Red]\(&quot;$&quot;#,##0.00\)"/>
    <numFmt numFmtId="168" formatCode="_(&quot;$&quot;* #,##0_);_(&quot;$&quot;* \(#,##0\);_(&quot;$&quot;* &quot;-&quot;_);_(@_)"/>
    <numFmt numFmtId="169" formatCode="_(* #,##0_);_(* \(#,##0\);_(* &quot;-&quot;_);_(@_)"/>
    <numFmt numFmtId="170" formatCode="_(&quot;$&quot;* #,##0.00_);_(&quot;$&quot;* \(#,##0.00\);_(&quot;$&quot;* &quot;-&quot;??_);_(@_)"/>
    <numFmt numFmtId="171" formatCode="_(* #,##0.00_);_(* \(#,##0.00\);_(* &quot;-&quot;??_);_(@_)"/>
    <numFmt numFmtId="172" formatCode="\$#,##0_);\(\$#,##0\)"/>
    <numFmt numFmtId="173" formatCode="\$#,##0_);[Red]\(\$#,##0\)"/>
    <numFmt numFmtId="174" formatCode="\$#,##0.00_);\(\$#,##0.00\)"/>
    <numFmt numFmtId="175" formatCode="\$#,##0.00_);[Red]\(\$#,##0.00\)"/>
    <numFmt numFmtId="176" formatCode="_ * #,##0.00_ ;_ * \-#,##0.00_ ;_ * &quot;-&quot;??_ ;_ @_ "/>
    <numFmt numFmtId="177" formatCode="_ &quot;$&quot;\ * #,##0.00_ ;_ &quot;$&quot;\ * \-#,##0.00_ ;_ &quot;$&quot;\ * &quot;-&quot;??_ ;_ @_ "/>
    <numFmt numFmtId="178" formatCode="_ * #,##0_ ;_ * \-#,##0_ ;_ * &quot;-&quot;_ ;_ @_ "/>
    <numFmt numFmtId="179" formatCode="_ &quot;$&quot;\ * #,##0_ ;_ &quot;$&quot;\ * \-#,##0_ ;_ &quot;$&quot;\ * &quot;-&quot;_ ;_ @_ "/>
    <numFmt numFmtId="180" formatCode="0.0"/>
  </numFmts>
  <fonts count="78">
    <font>
      <sz val="10"/>
      <name val="Arial"/>
      <family val="2"/>
    </font>
    <font>
      <sz val="10"/>
      <color theme="1"/>
      <name val="Arial"/>
      <family val="2"/>
    </font>
    <font>
      <sz val="11"/>
      <name val="Calibri"/>
      <family val="2"/>
    </font>
    <font>
      <sz val="9"/>
      <name val="Verdana"/>
      <family val="2"/>
    </font>
    <font>
      <b/>
      <sz val="9"/>
      <name val="Verdana"/>
      <family val="2"/>
    </font>
    <font>
      <b/>
      <sz val="8"/>
      <name val="Verdana"/>
      <family val="2"/>
    </font>
    <font>
      <sz val="8"/>
      <name val="Verdana"/>
      <family val="2"/>
    </font>
    <font>
      <b/>
      <sz val="6"/>
      <name val="Verdana"/>
      <family val="2"/>
    </font>
    <font>
      <b/>
      <sz val="7"/>
      <name val="Verdana"/>
      <family val="2"/>
    </font>
    <font>
      <sz val="7"/>
      <name val="Verdana"/>
      <family val="2"/>
    </font>
    <font>
      <sz val="9"/>
      <name val="Arial Narrow"/>
      <family val="2"/>
    </font>
    <font>
      <sz val="11"/>
      <name val="Arial Narrow"/>
      <family val="2"/>
    </font>
    <font>
      <b/>
      <sz val="9"/>
      <name val="Arial Narrow"/>
      <family val="2"/>
    </font>
    <font>
      <b/>
      <sz val="12"/>
      <name val="Arial Narrow"/>
      <family val="2"/>
    </font>
    <font>
      <sz val="9"/>
      <name val="Arial"/>
      <family val="2"/>
    </font>
    <font>
      <b/>
      <sz val="10"/>
      <name val="Arial Narrow"/>
      <family val="2"/>
    </font>
    <font>
      <b/>
      <sz val="10"/>
      <name val="Arial"/>
      <family val="2"/>
    </font>
    <font>
      <b/>
      <vertAlign val="superscript"/>
      <sz val="8"/>
      <name val="Verdana"/>
      <family val="2"/>
    </font>
    <font>
      <sz val="11.5"/>
      <color indexed="8"/>
      <name val="Arial"/>
      <family val="0"/>
    </font>
    <font>
      <sz val="6.25"/>
      <color indexed="8"/>
      <name val="Verdana"/>
      <family val="0"/>
    </font>
    <font>
      <sz val="6"/>
      <color indexed="8"/>
      <name val="Verdana"/>
      <family val="0"/>
    </font>
    <font>
      <sz val="5.5"/>
      <color indexed="8"/>
      <name val="Arial"/>
      <family val="0"/>
    </font>
    <font>
      <sz val="5.75"/>
      <color indexed="8"/>
      <name val="Verdana"/>
      <family val="0"/>
    </font>
    <font>
      <sz val="8"/>
      <color indexed="8"/>
      <name val="Arial"/>
      <family val="0"/>
    </font>
    <font>
      <sz val="6.75"/>
      <color indexed="8"/>
      <name val="Arial"/>
      <family val="0"/>
    </font>
    <font>
      <u val="single"/>
      <sz val="10"/>
      <color indexed="12"/>
      <name val="Arial"/>
      <family val="2"/>
    </font>
    <font>
      <u val="single"/>
      <sz val="10"/>
      <color indexed="20"/>
      <name val="Arial"/>
      <family val="2"/>
    </font>
    <font>
      <sz val="11"/>
      <color indexed="10"/>
      <name val="Calibri"/>
      <family val="2"/>
    </font>
    <font>
      <b/>
      <sz val="18"/>
      <color indexed="56"/>
      <name val="Cambria"/>
      <family val="1"/>
    </font>
    <font>
      <i/>
      <sz val="11"/>
      <color indexed="23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b/>
      <sz val="11"/>
      <color indexed="63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1"/>
      <color indexed="52"/>
      <name val="Calibri"/>
      <family val="2"/>
    </font>
    <font>
      <b/>
      <sz val="11"/>
      <color indexed="8"/>
      <name val="Calibri"/>
      <family val="2"/>
    </font>
    <font>
      <sz val="11"/>
      <color indexed="17"/>
      <name val="Calibri"/>
      <family val="2"/>
    </font>
    <font>
      <sz val="11"/>
      <color indexed="20"/>
      <name val="Calibri"/>
      <family val="2"/>
    </font>
    <font>
      <sz val="11"/>
      <color indexed="60"/>
      <name val="Calibri"/>
      <family val="2"/>
    </font>
    <font>
      <sz val="11"/>
      <color indexed="9"/>
      <name val="Calibri"/>
      <family val="2"/>
    </font>
    <font>
      <sz val="11"/>
      <color indexed="8"/>
      <name val="Calibri"/>
      <family val="2"/>
    </font>
    <font>
      <sz val="10"/>
      <color indexed="8"/>
      <name val="Arial"/>
      <family val="2"/>
    </font>
    <font>
      <sz val="9"/>
      <color indexed="8"/>
      <name val="Calibri"/>
      <family val="2"/>
    </font>
    <font>
      <sz val="9"/>
      <color indexed="8"/>
      <name val="Arial"/>
      <family val="2"/>
    </font>
    <font>
      <sz val="8"/>
      <name val="Segoe UI"/>
      <family val="2"/>
    </font>
    <font>
      <b/>
      <sz val="8"/>
      <color indexed="8"/>
      <name val="Verdana"/>
      <family val="0"/>
    </font>
    <font>
      <b/>
      <sz val="8"/>
      <color indexed="8"/>
      <name val="Arial"/>
      <family val="0"/>
    </font>
    <font>
      <sz val="9"/>
      <color theme="1"/>
      <name val="Arial"/>
      <family val="2"/>
    </font>
    <font>
      <sz val="9"/>
      <color theme="1"/>
      <name val="Calibri"/>
      <family val="2"/>
    </font>
    <font>
      <b/>
      <sz val="11"/>
      <color theme="1"/>
      <name val="Calibri"/>
      <family val="2"/>
    </font>
    <font>
      <b/>
      <sz val="11"/>
      <color theme="3"/>
      <name val="Calibri"/>
      <family val="2"/>
    </font>
    <font>
      <b/>
      <sz val="13"/>
      <color theme="3"/>
      <name val="Calibri"/>
      <family val="2"/>
    </font>
    <font>
      <b/>
      <sz val="18"/>
      <color theme="3"/>
      <name val="Cambria"/>
      <family val="1"/>
    </font>
    <font>
      <i/>
      <sz val="11"/>
      <color rgb="FF7F7F7F"/>
      <name val="Calibri"/>
      <family val="2"/>
    </font>
    <font>
      <sz val="11"/>
      <color rgb="FFFF0000"/>
      <name val="Calibri"/>
      <family val="2"/>
    </font>
    <font>
      <b/>
      <sz val="11"/>
      <color rgb="FF3F3F3F"/>
      <name val="Calibri"/>
      <family val="2"/>
    </font>
    <font>
      <sz val="11"/>
      <color theme="1"/>
      <name val="Calibri"/>
      <family val="2"/>
    </font>
    <font>
      <sz val="11"/>
      <color rgb="FF9C6500"/>
      <name val="Calibri"/>
      <family val="2"/>
    </font>
    <font>
      <sz val="11"/>
      <color rgb="FF9C0006"/>
      <name val="Calibri"/>
      <family val="2"/>
    </font>
    <font>
      <u val="single"/>
      <sz val="10"/>
      <color theme="11"/>
      <name val="Arial"/>
      <family val="2"/>
    </font>
    <font>
      <u val="single"/>
      <sz val="10"/>
      <color theme="10"/>
      <name val="Arial"/>
      <family val="2"/>
    </font>
    <font>
      <sz val="11"/>
      <color rgb="FF3F3F76"/>
      <name val="Calibri"/>
      <family val="2"/>
    </font>
    <font>
      <sz val="11"/>
      <color theme="0"/>
      <name val="Calibri"/>
      <family val="2"/>
    </font>
    <font>
      <b/>
      <sz val="15"/>
      <color theme="3"/>
      <name val="Calibri"/>
      <family val="2"/>
    </font>
    <font>
      <sz val="11"/>
      <color rgb="FFFA7D00"/>
      <name val="Calibri"/>
      <family val="2"/>
    </font>
    <font>
      <b/>
      <sz val="11"/>
      <color theme="0"/>
      <name val="Calibri"/>
      <family val="2"/>
    </font>
    <font>
      <b/>
      <sz val="11"/>
      <color rgb="FFFA7D00"/>
      <name val="Calibri"/>
      <family val="2"/>
    </font>
    <font>
      <sz val="11"/>
      <color rgb="FF006100"/>
      <name val="Calibri"/>
      <family val="2"/>
    </font>
    <font>
      <sz val="11.5"/>
      <color rgb="FF000000"/>
      <name val="Arial"/>
      <family val="2"/>
    </font>
    <font>
      <sz val="6.25"/>
      <color rgb="FF000000"/>
      <name val="Verdana"/>
      <family val="2"/>
    </font>
    <font>
      <sz val="6"/>
      <color rgb="FF000000"/>
      <name val="Verdana"/>
      <family val="2"/>
    </font>
    <font>
      <sz val="5.5"/>
      <color rgb="FF000000"/>
      <name val="Arial"/>
      <family val="2"/>
    </font>
    <font>
      <sz val="5.75"/>
      <color rgb="FF000000"/>
      <name val="Verdana"/>
      <family val="2"/>
    </font>
    <font>
      <sz val="8"/>
      <color rgb="FF000000"/>
      <name val="Arial"/>
      <family val="2"/>
    </font>
    <font>
      <sz val="6.75"/>
      <color rgb="FF000000"/>
      <name val="Arial"/>
      <family val="2"/>
    </font>
  </fonts>
  <fills count="35">
    <fill>
      <patternFill patternType="none"/>
    </fill>
    <fill>
      <patternFill patternType="gray125"/>
    </fill>
    <fill>
      <patternFill patternType="solid">
        <fgColor theme="4" tint="0.799979984760284"/>
        <bgColor indexed="64"/>
      </patternFill>
    </fill>
    <fill>
      <patternFill patternType="solid">
        <fgColor theme="5" tint="0.799979984760284"/>
        <bgColor indexed="64"/>
      </patternFill>
    </fill>
    <fill>
      <patternFill patternType="solid">
        <fgColor theme="6" tint="0.799979984760284"/>
        <bgColor indexed="64"/>
      </patternFill>
    </fill>
    <fill>
      <patternFill patternType="solid">
        <fgColor theme="7" tint="0.799979984760284"/>
        <bgColor indexed="64"/>
      </patternFill>
    </fill>
    <fill>
      <patternFill patternType="solid">
        <fgColor theme="8" tint="0.799979984760284"/>
        <bgColor indexed="64"/>
      </patternFill>
    </fill>
    <fill>
      <patternFill patternType="solid">
        <fgColor theme="9" tint="0.799979984760284"/>
        <bgColor indexed="64"/>
      </patternFill>
    </fill>
    <fill>
      <patternFill patternType="solid">
        <fgColor theme="4" tint="0.599990010261536"/>
        <bgColor indexed="64"/>
      </patternFill>
    </fill>
    <fill>
      <patternFill patternType="solid">
        <fgColor theme="5" tint="0.599990010261536"/>
        <bgColor indexed="64"/>
      </patternFill>
    </fill>
    <fill>
      <patternFill patternType="solid">
        <fgColor theme="6" tint="0.599990010261536"/>
        <bgColor indexed="64"/>
      </patternFill>
    </fill>
    <fill>
      <patternFill patternType="solid">
        <fgColor theme="7" tint="0.599990010261536"/>
        <bgColor indexed="64"/>
      </patternFill>
    </fill>
    <fill>
      <patternFill patternType="solid">
        <fgColor theme="8" tint="0.599990010261536"/>
        <bgColor indexed="64"/>
      </patternFill>
    </fill>
    <fill>
      <patternFill patternType="solid">
        <fgColor theme="9" tint="0.599990010261536"/>
        <bgColor indexed="64"/>
      </patternFill>
    </fill>
    <fill>
      <patternFill patternType="solid">
        <fgColor theme="4" tint="0.399980008602142"/>
        <bgColor indexed="64"/>
      </patternFill>
    </fill>
    <fill>
      <patternFill patternType="solid">
        <fgColor theme="5" tint="0.399980008602142"/>
        <bgColor indexed="64"/>
      </patternFill>
    </fill>
    <fill>
      <patternFill patternType="solid">
        <fgColor theme="6" tint="0.399980008602142"/>
        <bgColor indexed="64"/>
      </patternFill>
    </fill>
    <fill>
      <patternFill patternType="solid">
        <fgColor theme="7" tint="0.399980008602142"/>
        <bgColor indexed="64"/>
      </patternFill>
    </fill>
    <fill>
      <patternFill patternType="solid">
        <fgColor theme="8" tint="0.399980008602142"/>
        <bgColor indexed="64"/>
      </patternFill>
    </fill>
    <fill>
      <patternFill patternType="solid">
        <fgColor theme="9" tint="0.399980008602142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theme="0"/>
        <bgColor indexed="64"/>
      </patternFill>
    </fill>
  </fills>
  <borders count="102">
    <border>
      <left/>
      <right/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</border>
    <border>
      <left>
        <color indexed="0"/>
      </left>
      <right>
        <color indexed="0"/>
      </right>
      <top>
        <color indexed="0"/>
      </top>
      <bottom style="double">
        <color rgb="FFFF8001"/>
      </bottom>
    </border>
    <border>
      <left>
        <color indexed="0"/>
      </left>
      <right>
        <color indexed="0"/>
      </right>
      <top>
        <color indexed="0"/>
      </top>
      <bottom style="thick">
        <color theme="4"/>
      </bottom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</border>
    <border>
      <left>
        <color indexed="0"/>
      </left>
      <right>
        <color indexed="0"/>
      </right>
      <top>
        <color indexed="0"/>
      </top>
      <bottom style="thick">
        <color theme="4" tint="0.499980002641678"/>
      </bottom>
    </border>
    <border>
      <left>
        <color indexed="0"/>
      </left>
      <right>
        <color indexed="0"/>
      </right>
      <top>
        <color indexed="0"/>
      </top>
      <bottom style="medium">
        <color theme="4" tint="0.399980008602142"/>
      </bottom>
    </border>
    <border>
      <left>
        <color indexed="0"/>
      </left>
      <right>
        <color indexed="0"/>
      </right>
      <top style="thin">
        <color theme="4"/>
      </top>
      <bottom style="double">
        <color theme="4"/>
      </bottom>
    </border>
    <border>
      <left>
        <color indexed="0"/>
      </left>
      <right style="thin">
        <color indexed="9"/>
      </right>
      <top>
        <color indexed="0"/>
      </top>
      <bottom style="thin">
        <color indexed="9"/>
      </bottom>
    </border>
    <border>
      <left style="thin">
        <color indexed="9"/>
      </left>
      <right style="thin">
        <color indexed="9"/>
      </right>
      <top>
        <color indexed="0"/>
      </top>
      <bottom style="thin">
        <color indexed="9"/>
      </bottom>
    </border>
    <border>
      <left>
        <color indexed="0"/>
      </left>
      <right style="thin">
        <color indexed="9"/>
      </right>
      <top style="thin">
        <color indexed="9"/>
      </top>
      <bottom style="thin">
        <color indexed="9"/>
      </bottom>
    </border>
    <border>
      <left style="thin">
        <color indexed="9"/>
      </left>
      <right style="thin">
        <color indexed="9"/>
      </right>
      <top style="thin">
        <color indexed="9"/>
      </top>
      <bottom style="thin">
        <color indexed="9"/>
      </bottom>
    </border>
    <border>
      <left style="thin">
        <color indexed="9"/>
      </left>
      <right style="thin">
        <color indexed="9"/>
      </right>
      <top style="thin">
        <color indexed="9"/>
      </top>
      <bottom>
        <color indexed="0"/>
      </bottom>
    </border>
    <border>
      <left>
        <color indexed="0"/>
      </left>
      <right>
        <color indexed="0"/>
      </right>
      <top style="thin">
        <color indexed="9"/>
      </top>
      <bottom style="thin">
        <color indexed="9"/>
      </bottom>
    </border>
    <border>
      <left style="thin">
        <color auto="1"/>
      </left>
      <right style="thin">
        <color indexed="9"/>
      </right>
      <top style="thin">
        <color auto="1"/>
      </top>
      <bottom style="thin">
        <color indexed="9"/>
      </bottom>
    </border>
    <border>
      <left style="thin">
        <color indexed="9"/>
      </left>
      <right style="thin">
        <color indexed="9"/>
      </right>
      <top style="thin">
        <color auto="1"/>
      </top>
      <bottom style="thin">
        <color indexed="9"/>
      </bottom>
    </border>
    <border>
      <left style="thin">
        <color auto="1"/>
      </left>
      <right style="thin">
        <color indexed="9"/>
      </right>
      <top style="thin">
        <color indexed="9"/>
      </top>
      <bottom style="thin">
        <color indexed="9"/>
      </bottom>
    </border>
    <border>
      <left style="thin">
        <color indexed="9"/>
      </left>
      <right>
        <color indexed="0"/>
      </right>
      <top style="thin">
        <color indexed="9"/>
      </top>
      <bottom>
        <color indexed="0"/>
      </bottom>
    </border>
    <border>
      <left style="thin">
        <color auto="1"/>
      </left>
      <right>
        <color indexed="0"/>
      </right>
      <top style="thin">
        <color indexed="9"/>
      </top>
      <bottom style="thin">
        <color indexed="9"/>
      </bottom>
    </border>
    <border>
      <left style="thin">
        <color indexed="9"/>
      </left>
      <right>
        <color indexed="0"/>
      </right>
      <top style="thin">
        <color indexed="9"/>
      </top>
      <bottom style="thin">
        <color indexed="9"/>
      </bottom>
    </border>
    <border>
      <left style="thin">
        <color indexed="9"/>
      </left>
      <right>
        <color indexed="0"/>
      </right>
      <top style="thin">
        <color auto="1"/>
      </top>
      <bottom style="thin">
        <color auto="1"/>
      </bottom>
    </border>
    <border>
      <left style="hair">
        <color auto="1"/>
      </left>
      <right style="hair">
        <color auto="1"/>
      </right>
      <top style="thin">
        <color auto="1"/>
      </top>
      <bottom style="thin">
        <color auto="1"/>
      </bottom>
    </border>
    <border>
      <left style="hair">
        <color auto="1"/>
      </left>
      <right style="thin">
        <color indexed="9"/>
      </right>
      <top style="thin">
        <color auto="1"/>
      </top>
      <bottom style="thin">
        <color auto="1"/>
      </bottom>
    </border>
    <border>
      <left style="thin">
        <color indexed="9"/>
      </left>
      <right>
        <color indexed="0"/>
      </right>
      <top style="thin">
        <color auto="1"/>
      </top>
      <bottom style="thin">
        <color indexed="9"/>
      </bottom>
    </border>
    <border>
      <left style="hair">
        <color auto="1"/>
      </left>
      <right style="hair">
        <color auto="1"/>
      </right>
      <top style="thin">
        <color auto="1"/>
      </top>
      <bottom style="thin">
        <color indexed="9"/>
      </bottom>
    </border>
    <border>
      <left style="hair">
        <color auto="1"/>
      </left>
      <right style="thin">
        <color indexed="9"/>
      </right>
      <top style="thin">
        <color auto="1"/>
      </top>
      <bottom style="thin">
        <color indexed="9"/>
      </bottom>
    </border>
    <border>
      <left style="hair">
        <color auto="1"/>
      </left>
      <right style="hair">
        <color auto="1"/>
      </right>
      <top>
        <color indexed="0"/>
      </top>
      <bottom>
        <color indexed="0"/>
      </bottom>
    </border>
    <border>
      <left style="hair">
        <color auto="1"/>
      </left>
      <right style="thin">
        <color indexed="9"/>
      </right>
      <top>
        <color indexed="0"/>
      </top>
      <bottom>
        <color indexed="0"/>
      </bottom>
    </border>
    <border>
      <left style="thin">
        <color indexed="9"/>
      </left>
      <right>
        <color indexed="0"/>
      </right>
      <top style="thin">
        <color indexed="9"/>
      </top>
      <bottom style="thin">
        <color auto="1"/>
      </bottom>
    </border>
    <border>
      <left style="hair">
        <color auto="1"/>
      </left>
      <right style="hair">
        <color auto="1"/>
      </right>
      <top style="thin">
        <color indexed="9"/>
      </top>
      <bottom style="thin">
        <color auto="1"/>
      </bottom>
    </border>
    <border>
      <left style="hair">
        <color auto="1"/>
      </left>
      <right style="thin">
        <color indexed="9"/>
      </right>
      <top style="thin">
        <color indexed="9"/>
      </top>
      <bottom style="thin">
        <color auto="1"/>
      </bottom>
    </border>
    <border>
      <left style="thin">
        <color auto="1"/>
      </left>
      <right style="thin">
        <color indexed="9"/>
      </right>
      <top style="thin">
        <color indexed="9"/>
      </top>
      <bottom style="thin">
        <color auto="1"/>
      </bottom>
    </border>
    <border>
      <left style="thin">
        <color indexed="9"/>
      </left>
      <right style="thin">
        <color indexed="9"/>
      </right>
      <top>
        <color indexed="0"/>
      </top>
      <bottom style="thin">
        <color auto="1"/>
      </bottom>
    </border>
    <border>
      <left style="hair">
        <color auto="1"/>
      </left>
      <right style="hair">
        <color auto="1"/>
      </right>
      <top style="thin">
        <color indexed="9"/>
      </top>
      <bottom>
        <color indexed="0"/>
      </bottom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</border>
    <border>
      <left style="hair">
        <color auto="1"/>
      </left>
      <right style="hair">
        <color auto="1"/>
      </right>
      <top>
        <color indexed="0"/>
      </top>
      <bottom style="thin">
        <color indexed="9"/>
      </bottom>
    </border>
    <border>
      <left style="hair">
        <color auto="1"/>
      </left>
      <right style="hair">
        <color auto="1"/>
      </right>
      <top style="hair">
        <color auto="1"/>
      </top>
      <bottom style="thin">
        <color auto="1"/>
      </bottom>
    </border>
    <border>
      <left style="hair">
        <color auto="1"/>
      </left>
      <right style="hair">
        <color auto="1"/>
      </right>
      <top style="thin">
        <color indexed="9"/>
      </top>
      <bottom style="thin">
        <color indexed="9"/>
      </bottom>
    </border>
    <border>
      <left style="thin">
        <color indexed="9"/>
      </left>
      <right style="thin">
        <color indexed="9"/>
      </right>
      <top style="thin">
        <color auto="1"/>
      </top>
      <bottom style="thin">
        <color auto="1"/>
      </bottom>
    </border>
    <border>
      <left>
        <color indexed="0"/>
      </left>
      <right>
        <color indexed="0"/>
      </right>
      <top style="thin">
        <color indexed="9"/>
      </top>
      <bottom>
        <color indexed="0"/>
      </bottom>
    </border>
    <border>
      <left style="thin">
        <color indexed="9"/>
      </left>
      <right style="thin">
        <color indexed="9"/>
      </right>
      <top style="thin">
        <color indexed="9"/>
      </top>
      <bottom style="thin">
        <color auto="1"/>
      </bottom>
    </border>
    <border>
      <left style="thin">
        <color indexed="9"/>
      </left>
      <right style="thin">
        <color indexed="9"/>
      </right>
      <top>
        <color indexed="0"/>
      </top>
      <bottom>
        <color indexed="0"/>
      </bottom>
    </border>
    <border>
      <left style="thin">
        <color indexed="9"/>
      </left>
      <right>
        <color indexed="0"/>
      </right>
      <top>
        <color indexed="0"/>
      </top>
      <bottom style="thin">
        <color indexed="9"/>
      </bottom>
    </border>
    <border>
      <left style="thin">
        <color indexed="9"/>
      </left>
      <right style="thin">
        <color auto="1"/>
      </right>
      <top style="thin">
        <color auto="1"/>
      </top>
      <bottom style="thin">
        <color indexed="9"/>
      </bottom>
    </border>
    <border>
      <left style="thin">
        <color indexed="9"/>
      </left>
      <right style="thin">
        <color auto="1"/>
      </right>
      <top style="thin">
        <color indexed="9"/>
      </top>
      <bottom style="thin">
        <color indexed="9"/>
      </bottom>
    </border>
    <border>
      <left>
        <color indexed="0"/>
      </left>
      <right style="thin">
        <color auto="1"/>
      </right>
      <top style="thin">
        <color indexed="9"/>
      </top>
      <bottom style="thin">
        <color indexed="9"/>
      </bottom>
    </border>
    <border>
      <left style="hair">
        <color auto="1"/>
      </left>
      <right style="thin">
        <color indexed="9"/>
      </right>
      <top>
        <color indexed="0"/>
      </top>
      <bottom style="thin">
        <color indexed="9"/>
      </bottom>
    </border>
    <border>
      <left style="thin">
        <color indexed="9"/>
      </left>
      <right style="thin">
        <color auto="1"/>
      </right>
      <top style="thin">
        <color indexed="9"/>
      </top>
      <bottom style="thin">
        <color auto="1"/>
      </bottom>
    </border>
    <border>
      <left style="hair">
        <color auto="1"/>
      </left>
      <right style="hair">
        <color indexed="9"/>
      </right>
      <top style="thin">
        <color auto="1"/>
      </top>
      <bottom style="thin">
        <color auto="1"/>
      </bottom>
    </border>
    <border>
      <left style="hair">
        <color auto="1"/>
      </left>
      <right style="hair">
        <color indexed="9"/>
      </right>
      <top style="thin">
        <color auto="1"/>
      </top>
      <bottom style="thin">
        <color indexed="9"/>
      </bottom>
    </border>
    <border>
      <left style="hair">
        <color auto="1"/>
      </left>
      <right style="hair">
        <color indexed="9"/>
      </right>
      <top style="thin">
        <color indexed="9"/>
      </top>
      <bottom>
        <color indexed="0"/>
      </bottom>
    </border>
    <border>
      <left style="hair">
        <color auto="1"/>
      </left>
      <right style="hair">
        <color indexed="9"/>
      </right>
      <top style="hair">
        <color auto="1"/>
      </top>
      <bottom style="hair">
        <color auto="1"/>
      </bottom>
    </border>
    <border>
      <left style="hair">
        <color auto="1"/>
      </left>
      <right style="hair">
        <color indexed="9"/>
      </right>
      <top>
        <color indexed="0"/>
      </top>
      <bottom style="thin">
        <color indexed="9"/>
      </bottom>
    </border>
    <border>
      <left style="hair">
        <color auto="1"/>
      </left>
      <right style="hair">
        <color indexed="9"/>
      </right>
      <top style="hair">
        <color auto="1"/>
      </top>
      <bottom style="thin">
        <color auto="1"/>
      </bottom>
    </border>
    <border>
      <left style="hair">
        <color auto="1"/>
      </left>
      <right style="hair">
        <color indexed="9"/>
      </right>
      <top style="thin">
        <color indexed="9"/>
      </top>
      <bottom style="thin">
        <color indexed="9"/>
      </bottom>
    </border>
    <border>
      <left style="thin">
        <color auto="1"/>
      </left>
      <right style="thin">
        <color indexed="9"/>
      </right>
      <top style="thin">
        <color indexed="9"/>
      </top>
      <bottom>
        <color indexed="0"/>
      </bottom>
    </border>
    <border>
      <left style="thin">
        <color indexed="9"/>
      </left>
      <right style="thin">
        <color indexed="9"/>
      </right>
      <top style="thin">
        <color auto="1"/>
      </top>
      <bottom>
        <color indexed="0"/>
      </bottom>
    </border>
    <border>
      <left style="hair">
        <color auto="1"/>
      </left>
      <right style="hair">
        <color auto="1"/>
      </right>
      <top style="thin">
        <color auto="1"/>
      </top>
      <bottom style="hair">
        <color auto="1"/>
      </bottom>
    </border>
    <border>
      <left style="hair">
        <color auto="1"/>
      </left>
      <right style="thin">
        <color indexed="9"/>
      </right>
      <top style="thin">
        <color auto="1"/>
      </top>
      <bottom style="hair">
        <color auto="1"/>
      </bottom>
    </border>
    <border>
      <left style="hair">
        <color auto="1"/>
      </left>
      <right style="thin">
        <color indexed="9"/>
      </right>
      <top style="hair">
        <color auto="1"/>
      </top>
      <bottom style="hair">
        <color auto="1"/>
      </bottom>
    </border>
    <border>
      <left style="hair">
        <color auto="1"/>
      </left>
      <right style="thin">
        <color indexed="9"/>
      </right>
      <top style="hair">
        <color auto="1"/>
      </top>
      <bottom style="thin">
        <color auto="1"/>
      </bottom>
    </border>
    <border>
      <left style="thin">
        <color indexed="9"/>
      </left>
      <right style="thin">
        <color auto="1"/>
      </right>
      <top style="thin">
        <color indexed="9"/>
      </top>
      <bottom>
        <color indexed="0"/>
      </bottom>
    </border>
    <border>
      <left style="hair">
        <color auto="1"/>
      </left>
      <right>
        <color indexed="0"/>
      </right>
      <top style="thin">
        <color auto="1"/>
      </top>
      <bottom style="thin">
        <color auto="1"/>
      </bottom>
    </border>
    <border>
      <left style="hair">
        <color auto="1"/>
      </left>
      <right style="hair">
        <color auto="1"/>
      </right>
      <top>
        <color indexed="0"/>
      </top>
      <bottom style="hair">
        <color auto="1"/>
      </bottom>
    </border>
    <border>
      <left style="hair">
        <color auto="1"/>
      </left>
      <right>
        <color indexed="0"/>
      </right>
      <top>
        <color indexed="0"/>
      </top>
      <bottom style="hair">
        <color auto="1"/>
      </bottom>
    </border>
    <border>
      <left style="hair">
        <color auto="1"/>
      </left>
      <right>
        <color indexed="0"/>
      </right>
      <top style="hair">
        <color auto="1"/>
      </top>
      <bottom style="hair">
        <color auto="1"/>
      </bottom>
    </border>
    <border>
      <left style="hair">
        <color auto="1"/>
      </left>
      <right style="hair">
        <color auto="1"/>
      </right>
      <top style="hair">
        <color auto="1"/>
      </top>
      <bottom>
        <color indexed="0"/>
      </bottom>
    </border>
    <border>
      <left style="hair">
        <color auto="1"/>
      </left>
      <right>
        <color indexed="0"/>
      </right>
      <top style="hair">
        <color auto="1"/>
      </top>
      <bottom>
        <color indexed="0"/>
      </bottom>
    </border>
    <border>
      <left style="hair">
        <color auto="1"/>
      </left>
      <right style="thin">
        <color indexed="9"/>
      </right>
      <top style="thin">
        <color indexed="9"/>
      </top>
      <bottom style="thin">
        <color indexed="9"/>
      </bottom>
    </border>
    <border>
      <left style="thin">
        <color indexed="9"/>
      </left>
      <right style="hair">
        <color auto="1"/>
      </right>
      <top style="thin">
        <color auto="1"/>
      </top>
      <bottom style="thin">
        <color auto="1"/>
      </bottom>
    </border>
    <border>
      <left style="thin">
        <color indexed="9"/>
      </left>
      <right style="hair">
        <color auto="1"/>
      </right>
      <top style="thin">
        <color auto="1"/>
      </top>
      <bottom style="thin">
        <color indexed="9"/>
      </bottom>
    </border>
    <border>
      <left style="thin">
        <color indexed="9"/>
      </left>
      <right style="hair">
        <color auto="1"/>
      </right>
      <top style="thin">
        <color indexed="9"/>
      </top>
      <bottom style="thin">
        <color auto="1"/>
      </bottom>
    </border>
    <border>
      <left>
        <color indexed="0"/>
      </left>
      <right style="thin">
        <color indexed="9"/>
      </right>
      <top style="thin">
        <color indexed="9"/>
      </top>
      <bottom>
        <color indexed="0"/>
      </bottom>
    </border>
    <border>
      <left style="thin">
        <color auto="1"/>
      </left>
      <right>
        <color indexed="0"/>
      </right>
      <top style="thin">
        <color auto="1"/>
      </top>
      <bottom style="thin">
        <color auto="1"/>
      </bottom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</border>
    <border>
      <left>
        <color indexed="0"/>
      </left>
      <right style="thin">
        <color auto="1"/>
      </right>
      <top style="thin">
        <color auto="1"/>
      </top>
      <bottom style="thin">
        <color auto="1"/>
      </bottom>
    </border>
    <border>
      <left style="thin">
        <color auto="1"/>
      </left>
      <right>
        <color indexed="0"/>
      </right>
      <top style="thin">
        <color auto="1"/>
      </top>
      <bottom>
        <color indexed="0"/>
      </bottom>
    </border>
    <border>
      <left style="thin">
        <color auto="1"/>
      </left>
      <right style="thin">
        <color auto="1"/>
      </right>
      <top style="thin">
        <color auto="1"/>
      </top>
      <bottom>
        <color indexed="0"/>
      </bottom>
    </border>
    <border>
      <left>
        <color indexed="0"/>
      </left>
      <right style="hair">
        <color auto="1"/>
      </right>
      <top style="thin">
        <color auto="1"/>
      </top>
      <bottom style="hair">
        <color auto="1"/>
      </bottom>
    </border>
    <border>
      <left>
        <color indexed="0"/>
      </left>
      <right style="hair">
        <color auto="1"/>
      </right>
      <top style="hair">
        <color auto="1"/>
      </top>
      <bottom style="thin">
        <color auto="1"/>
      </bottom>
    </border>
    <border>
      <left>
        <color indexed="0"/>
      </left>
      <right>
        <color indexed="0"/>
      </right>
      <top style="thin">
        <color auto="1"/>
      </top>
      <bottom style="thin">
        <color auto="1"/>
      </bottom>
    </border>
    <border>
      <left>
        <color indexed="0"/>
      </left>
      <right style="thin">
        <color indexed="9"/>
      </right>
      <top style="thin">
        <color auto="1"/>
      </top>
      <bottom style="thin">
        <color auto="1"/>
      </bottom>
    </border>
    <border>
      <left>
        <color indexed="0"/>
      </left>
      <right>
        <color indexed="0"/>
      </right>
      <top style="thin">
        <color auto="1"/>
      </top>
      <bottom style="thin">
        <color indexed="9"/>
      </bottom>
    </border>
    <border>
      <left>
        <color indexed="0"/>
      </left>
      <right>
        <color indexed="0"/>
      </right>
      <top style="thin">
        <color indexed="9"/>
      </top>
      <bottom style="thin">
        <color auto="1"/>
      </bottom>
    </border>
    <border>
      <left>
        <color indexed="0"/>
      </left>
      <right style="hair">
        <color auto="1"/>
      </right>
      <top style="thin">
        <color auto="1"/>
      </top>
      <bottom style="thin">
        <color auto="1"/>
      </bottom>
    </border>
    <border>
      <left style="hair">
        <color auto="1"/>
      </left>
      <right style="thin">
        <color indexed="9"/>
      </right>
      <top style="thin">
        <color indexed="9"/>
      </top>
      <bottom>
        <color indexed="0"/>
      </bottom>
    </border>
    <border>
      <left style="thin">
        <color indexed="9"/>
      </left>
      <right style="thin">
        <color indexed="9"/>
      </right>
      <top style="hair">
        <color auto="1"/>
      </top>
      <bottom style="hair">
        <color auto="1"/>
      </bottom>
    </border>
    <border>
      <left style="thin">
        <color indexed="9"/>
      </left>
      <right style="hair">
        <color auto="1"/>
      </right>
      <top style="hair">
        <color auto="1"/>
      </top>
      <bottom style="hair">
        <color auto="1"/>
      </bottom>
    </border>
    <border>
      <left style="thin">
        <color indexed="9"/>
      </left>
      <right style="thin">
        <color indexed="9"/>
      </right>
      <top style="hair">
        <color auto="1"/>
      </top>
      <bottom style="thin">
        <color auto="1"/>
      </bottom>
    </border>
    <border>
      <left style="thin">
        <color indexed="9"/>
      </left>
      <right style="hair">
        <color auto="1"/>
      </right>
      <top style="hair">
        <color auto="1"/>
      </top>
      <bottom style="thin">
        <color auto="1"/>
      </bottom>
    </border>
    <border>
      <left>
        <color indexed="0"/>
      </left>
      <right>
        <color indexed="0"/>
      </right>
      <top style="thin">
        <color auto="1"/>
      </top>
      <bottom>
        <color indexed="0"/>
      </bottom>
    </border>
    <border>
      <left style="thin">
        <color indexed="9"/>
      </left>
      <right>
        <color indexed="0"/>
      </right>
      <top style="thin">
        <color auto="1"/>
      </top>
      <bottom style="hair">
        <color auto="1"/>
      </bottom>
    </border>
    <border>
      <left>
        <color indexed="0"/>
      </left>
      <right style="hair">
        <color auto="1"/>
      </right>
      <top>
        <color indexed="0"/>
      </top>
      <bottom style="hair">
        <color auto="1"/>
      </bottom>
    </border>
    <border>
      <left style="thin">
        <color indexed="9"/>
      </left>
      <right>
        <color indexed="0"/>
      </right>
      <top style="hair">
        <color auto="1"/>
      </top>
      <bottom style="hair">
        <color auto="1"/>
      </bottom>
    </border>
    <border>
      <left>
        <color indexed="0"/>
      </left>
      <right style="hair">
        <color auto="1"/>
      </right>
      <top style="hair">
        <color auto="1"/>
      </top>
      <bottom style="hair">
        <color auto="1"/>
      </bottom>
    </border>
    <border>
      <left style="thin">
        <color indexed="9"/>
      </left>
      <right>
        <color indexed="0"/>
      </right>
      <top style="hair">
        <color auto="1"/>
      </top>
      <bottom style="thin">
        <color auto="1"/>
      </bottom>
    </border>
    <border>
      <left>
        <color indexed="0"/>
      </left>
      <right style="hair">
        <color auto="1"/>
      </right>
      <top style="hair">
        <color auto="1"/>
      </top>
      <bottom>
        <color indexed="0"/>
      </bottom>
    </border>
    <border>
      <left style="thin">
        <color indexed="9"/>
      </left>
      <right>
        <color indexed="0"/>
      </right>
      <top style="thin">
        <color auto="1"/>
      </top>
      <bottom>
        <color indexed="0"/>
      </bottom>
    </border>
    <border>
      <left style="thin">
        <color indexed="9"/>
      </left>
      <right>
        <color indexed="0"/>
      </right>
      <top>
        <color indexed="0"/>
      </top>
      <bottom>
        <color indexed="0"/>
      </bottom>
    </border>
    <border>
      <left style="thin">
        <color indexed="9"/>
      </left>
      <right>
        <color indexed="0"/>
      </right>
      <top>
        <color indexed="0"/>
      </top>
      <bottom style="thin">
        <color auto="1"/>
      </bottom>
    </border>
  </borders>
  <cellStyleXfs count="66">
    <xf numFmtId="0" fontId="0" fillId="0" borderId="0">
      <alignment/>
      <protection/>
    </xf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9" fontId="0" fillId="0" borderId="0" applyFont="0" applyFill="0" applyBorder="0" applyAlignment="0" applyProtection="0"/>
    <xf numFmtId="177" fontId="0" fillId="0" borderId="0" applyFont="0" applyFill="0" applyBorder="0" applyAlignment="0" applyProtection="0"/>
    <xf numFmtId="179" fontId="0" fillId="0" borderId="0" applyFont="0" applyFill="0" applyBorder="0" applyAlignment="0" applyProtection="0"/>
    <xf numFmtId="176" fontId="0" fillId="0" borderId="0" applyFont="0" applyFill="0" applyBorder="0" applyAlignment="0" applyProtection="0"/>
    <xf numFmtId="178" fontId="0" fillId="0" borderId="0" applyFont="0" applyFill="0" applyBorder="0" applyAlignment="0" applyProtection="0"/>
    <xf numFmtId="0" fontId="59" fillId="2" borderId="0" applyNumberFormat="0" applyBorder="0" applyAlignment="0" applyProtection="0"/>
    <xf numFmtId="0" fontId="59" fillId="3" borderId="0" applyNumberFormat="0" applyBorder="0" applyAlignment="0" applyProtection="0"/>
    <xf numFmtId="0" fontId="59" fillId="4" borderId="0" applyNumberFormat="0" applyBorder="0" applyAlignment="0" applyProtection="0"/>
    <xf numFmtId="0" fontId="59" fillId="5" borderId="0" applyNumberFormat="0" applyBorder="0" applyAlignment="0" applyProtection="0"/>
    <xf numFmtId="0" fontId="59" fillId="6" borderId="0" applyNumberFormat="0" applyBorder="0" applyAlignment="0" applyProtection="0"/>
    <xf numFmtId="0" fontId="59" fillId="7" borderId="0" applyNumberFormat="0" applyBorder="0" applyAlignment="0" applyProtection="0"/>
    <xf numFmtId="0" fontId="59" fillId="8" borderId="0" applyNumberFormat="0" applyBorder="0" applyAlignment="0" applyProtection="0"/>
    <xf numFmtId="0" fontId="59" fillId="9" borderId="0" applyNumberFormat="0" applyBorder="0" applyAlignment="0" applyProtection="0"/>
    <xf numFmtId="0" fontId="59" fillId="10" borderId="0" applyNumberFormat="0" applyBorder="0" applyAlignment="0" applyProtection="0"/>
    <xf numFmtId="0" fontId="59" fillId="11" borderId="0" applyNumberFormat="0" applyBorder="0" applyAlignment="0" applyProtection="0"/>
    <xf numFmtId="0" fontId="59" fillId="12" borderId="0" applyNumberFormat="0" applyBorder="0" applyAlignment="0" applyProtection="0"/>
    <xf numFmtId="0" fontId="59" fillId="13" borderId="0" applyNumberFormat="0" applyBorder="0" applyAlignment="0" applyProtection="0"/>
    <xf numFmtId="0" fontId="65" fillId="14" borderId="0" applyNumberFormat="0" applyBorder="0" applyAlignment="0" applyProtection="0"/>
    <xf numFmtId="0" fontId="65" fillId="15" borderId="0" applyNumberFormat="0" applyBorder="0" applyAlignment="0" applyProtection="0"/>
    <xf numFmtId="0" fontId="65" fillId="16" borderId="0" applyNumberFormat="0" applyBorder="0" applyAlignment="0" applyProtection="0"/>
    <xf numFmtId="0" fontId="65" fillId="17" borderId="0" applyNumberFormat="0" applyBorder="0" applyAlignment="0" applyProtection="0"/>
    <xf numFmtId="0" fontId="65" fillId="18" borderId="0" applyNumberFormat="0" applyBorder="0" applyAlignment="0" applyProtection="0"/>
    <xf numFmtId="0" fontId="65" fillId="19" borderId="0" applyNumberFormat="0" applyBorder="0" applyAlignment="0" applyProtection="0"/>
    <xf numFmtId="0" fontId="70" fillId="20" borderId="0" applyNumberFormat="0" applyBorder="0" applyAlignment="0" applyProtection="0"/>
    <xf numFmtId="0" fontId="69" fillId="21" borderId="1" applyNumberFormat="0" applyAlignment="0" applyProtection="0"/>
    <xf numFmtId="0" fontId="68" fillId="22" borderId="2" applyNumberFormat="0" applyAlignment="0" applyProtection="0"/>
    <xf numFmtId="0" fontId="67" fillId="0" borderId="3" applyNumberFormat="0" applyFill="0" applyAlignment="0" applyProtection="0"/>
    <xf numFmtId="0" fontId="66" fillId="0" borderId="4" applyNumberFormat="0" applyFill="0" applyAlignment="0" applyProtection="0"/>
    <xf numFmtId="0" fontId="53" fillId="0" borderId="0" applyNumberFormat="0" applyFill="0" applyBorder="0" applyAlignment="0" applyProtection="0"/>
    <xf numFmtId="0" fontId="65" fillId="23" borderId="0" applyNumberFormat="0" applyBorder="0" applyAlignment="0" applyProtection="0"/>
    <xf numFmtId="0" fontId="65" fillId="24" borderId="0" applyNumberFormat="0" applyBorder="0" applyAlignment="0" applyProtection="0"/>
    <xf numFmtId="0" fontId="65" fillId="25" borderId="0" applyNumberFormat="0" applyBorder="0" applyAlignment="0" applyProtection="0"/>
    <xf numFmtId="0" fontId="65" fillId="26" borderId="0" applyNumberFormat="0" applyBorder="0" applyAlignment="0" applyProtection="0"/>
    <xf numFmtId="0" fontId="65" fillId="27" borderId="0" applyNumberFormat="0" applyBorder="0" applyAlignment="0" applyProtection="0"/>
    <xf numFmtId="0" fontId="65" fillId="28" borderId="0" applyNumberFormat="0" applyBorder="0" applyAlignment="0" applyProtection="0"/>
    <xf numFmtId="0" fontId="64" fillId="29" borderId="1" applyNumberFormat="0" applyAlignment="0" applyProtection="0"/>
    <xf numFmtId="0" fontId="6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1" fillId="30" borderId="0" applyNumberFormat="0" applyBorder="0" applyAlignment="0" applyProtection="0"/>
    <xf numFmtId="0" fontId="60" fillId="31" borderId="0" applyNumberFormat="0" applyBorder="0" applyAlignment="0" applyProtection="0"/>
    <xf numFmtId="0" fontId="0" fillId="0" borderId="0">
      <alignment/>
      <protection/>
    </xf>
    <xf numFmtId="0" fontId="0" fillId="0" borderId="0">
      <alignment/>
      <protection/>
    </xf>
    <xf numFmtId="0" fontId="59" fillId="0" borderId="0">
      <alignment/>
      <protection/>
    </xf>
    <xf numFmtId="0" fontId="0" fillId="32" borderId="5" applyNumberFormat="0" applyFont="0" applyAlignment="0" applyProtection="0"/>
    <xf numFmtId="0" fontId="58" fillId="21" borderId="6" applyNumberFormat="0" applyAlignment="0" applyProtection="0"/>
    <xf numFmtId="0" fontId="57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4" fillId="0" borderId="7" applyNumberFormat="0" applyFill="0" applyAlignment="0" applyProtection="0"/>
    <xf numFmtId="0" fontId="53" fillId="0" borderId="8" applyNumberFormat="0" applyFill="0" applyAlignment="0" applyProtection="0"/>
    <xf numFmtId="0" fontId="52" fillId="0" borderId="9" applyNumberFormat="0" applyFill="0" applyAlignment="0" applyProtection="0"/>
  </cellStyleXfs>
  <cellXfs count="383">
    <xf numFmtId="0" fontId="0" fillId="0" borderId="0" xfId="0" applyAlignment="1">
      <alignment/>
    </xf>
    <xf numFmtId="0" fontId="3" fillId="0" borderId="0" xfId="0" applyFont="1" applyAlignment="1" applyProtection="1">
      <alignment vertical="center"/>
      <protection/>
    </xf>
    <xf numFmtId="0" fontId="3" fillId="0" borderId="0" xfId="0" applyFont="1" applyAlignment="1" applyProtection="1">
      <alignment vertical="center" wrapText="1"/>
      <protection/>
    </xf>
    <xf numFmtId="0" fontId="3" fillId="0" borderId="10" xfId="0" applyFont="1" applyBorder="1" applyAlignment="1" applyProtection="1">
      <alignment vertical="center" wrapText="1"/>
      <protection/>
    </xf>
    <xf numFmtId="0" fontId="3" fillId="0" borderId="11" xfId="0" applyFont="1" applyBorder="1" applyAlignment="1" applyProtection="1">
      <alignment vertical="center" wrapText="1"/>
      <protection/>
    </xf>
    <xf numFmtId="0" fontId="3" fillId="0" borderId="12" xfId="0" applyFont="1" applyBorder="1" applyAlignment="1" applyProtection="1">
      <alignment vertical="center"/>
      <protection/>
    </xf>
    <xf numFmtId="0" fontId="3" fillId="0" borderId="13" xfId="0" applyFont="1" applyBorder="1" applyAlignment="1" applyProtection="1">
      <alignment vertical="center" wrapText="1"/>
      <protection/>
    </xf>
    <xf numFmtId="0" fontId="3" fillId="0" borderId="13" xfId="0" applyFont="1" applyBorder="1" applyAlignment="1" applyProtection="1">
      <alignment vertical="center"/>
      <protection/>
    </xf>
    <xf numFmtId="0" fontId="4" fillId="0" borderId="13" xfId="0" applyFont="1" applyBorder="1" applyAlignment="1" applyProtection="1">
      <alignment horizontal="left" vertical="center"/>
      <protection/>
    </xf>
    <xf numFmtId="1" fontId="3" fillId="0" borderId="13" xfId="0" applyNumberFormat="1" applyFont="1" applyBorder="1" applyAlignment="1" applyProtection="1">
      <alignment horizontal="left" vertical="center"/>
      <protection/>
    </xf>
    <xf numFmtId="0" fontId="3" fillId="0" borderId="14" xfId="0" applyFont="1" applyBorder="1" applyAlignment="1" applyProtection="1">
      <alignment vertical="center"/>
      <protection/>
    </xf>
    <xf numFmtId="0" fontId="3" fillId="0" borderId="15" xfId="0" applyFont="1" applyBorder="1" applyAlignment="1" applyProtection="1">
      <alignment vertical="center"/>
      <protection/>
    </xf>
    <xf numFmtId="0" fontId="3" fillId="0" borderId="16" xfId="0" applyFont="1" applyBorder="1" applyAlignment="1" applyProtection="1">
      <alignment vertical="center"/>
      <protection/>
    </xf>
    <xf numFmtId="0" fontId="3" fillId="0" borderId="17" xfId="0" applyFont="1" applyBorder="1" applyAlignment="1" applyProtection="1">
      <alignment vertical="center"/>
      <protection/>
    </xf>
    <xf numFmtId="0" fontId="3" fillId="0" borderId="18" xfId="0" applyFont="1" applyBorder="1" applyAlignment="1" applyProtection="1">
      <alignment vertical="center"/>
      <protection/>
    </xf>
    <xf numFmtId="0" fontId="4" fillId="0" borderId="19" xfId="0" applyFont="1" applyBorder="1" applyAlignment="1" applyProtection="1">
      <alignment horizontal="right" vertical="center"/>
      <protection/>
    </xf>
    <xf numFmtId="0" fontId="4" fillId="0" borderId="13" xfId="0" applyFont="1" applyBorder="1" applyAlignment="1" applyProtection="1">
      <alignment horizontal="right" vertical="center"/>
      <protection/>
    </xf>
    <xf numFmtId="0" fontId="3" fillId="0" borderId="20" xfId="0" applyFont="1" applyBorder="1" applyAlignment="1" applyProtection="1">
      <alignment vertical="center"/>
      <protection/>
    </xf>
    <xf numFmtId="0" fontId="5" fillId="0" borderId="21" xfId="0" applyFont="1" applyFill="1" applyBorder="1" applyAlignment="1" applyProtection="1">
      <alignment vertical="center"/>
      <protection/>
    </xf>
    <xf numFmtId="0" fontId="5" fillId="0" borderId="13" xfId="0" applyFont="1" applyFill="1" applyBorder="1" applyAlignment="1" applyProtection="1">
      <alignment vertical="center"/>
      <protection/>
    </xf>
    <xf numFmtId="0" fontId="5" fillId="0" borderId="13" xfId="0" applyFont="1" applyFill="1" applyBorder="1" applyAlignment="1" applyProtection="1">
      <alignment horizontal="center" vertical="center"/>
      <protection/>
    </xf>
    <xf numFmtId="0" fontId="6" fillId="0" borderId="21" xfId="0" applyFont="1" applyFill="1" applyBorder="1" applyAlignment="1" applyProtection="1">
      <alignment vertical="center"/>
      <protection/>
    </xf>
    <xf numFmtId="0" fontId="6" fillId="0" borderId="13" xfId="0" applyFont="1" applyFill="1" applyBorder="1" applyAlignment="1" applyProtection="1">
      <alignment vertical="center"/>
      <protection/>
    </xf>
    <xf numFmtId="0" fontId="6" fillId="0" borderId="13" xfId="0" applyFont="1" applyFill="1" applyBorder="1" applyAlignment="1" applyProtection="1">
      <alignment horizontal="center" vertical="center"/>
      <protection/>
    </xf>
    <xf numFmtId="0" fontId="3" fillId="0" borderId="13" xfId="0" applyFont="1" applyFill="1" applyBorder="1" applyAlignment="1" applyProtection="1">
      <alignment horizontal="center" vertical="center"/>
      <protection/>
    </xf>
    <xf numFmtId="0" fontId="5" fillId="0" borderId="22" xfId="0" applyFont="1" applyBorder="1" applyAlignment="1" applyProtection="1">
      <alignment horizontal="center" vertical="center"/>
      <protection/>
    </xf>
    <xf numFmtId="0" fontId="5" fillId="0" borderId="23" xfId="0" applyFont="1" applyBorder="1" applyAlignment="1" applyProtection="1">
      <alignment horizontal="center" vertical="center"/>
      <protection/>
    </xf>
    <xf numFmtId="0" fontId="5" fillId="0" borderId="24" xfId="0" applyFont="1" applyBorder="1" applyAlignment="1" applyProtection="1">
      <alignment horizontal="center" vertical="center"/>
      <protection/>
    </xf>
    <xf numFmtId="0" fontId="6" fillId="0" borderId="25" xfId="0" applyFont="1" applyBorder="1" applyAlignment="1" applyProtection="1">
      <alignment vertical="center"/>
      <protection/>
    </xf>
    <xf numFmtId="0" fontId="6" fillId="0" borderId="26" xfId="0" applyFont="1" applyBorder="1" applyAlignment="1" applyProtection="1">
      <alignment horizontal="center" vertical="center"/>
      <protection/>
    </xf>
    <xf numFmtId="180" fontId="6" fillId="0" borderId="27" xfId="0" applyNumberFormat="1" applyFont="1" applyBorder="1" applyAlignment="1" applyProtection="1">
      <alignment horizontal="center" vertical="center"/>
      <protection/>
    </xf>
    <xf numFmtId="0" fontId="6" fillId="0" borderId="13" xfId="0" applyFont="1" applyBorder="1" applyAlignment="1" applyProtection="1">
      <alignment horizontal="center" vertical="center"/>
      <protection/>
    </xf>
    <xf numFmtId="0" fontId="6" fillId="0" borderId="21" xfId="0" applyFont="1" applyBorder="1" applyAlignment="1" applyProtection="1">
      <alignment vertical="center"/>
      <protection/>
    </xf>
    <xf numFmtId="0" fontId="6" fillId="0" borderId="28" xfId="0" applyFont="1" applyBorder="1" applyAlignment="1" applyProtection="1">
      <alignment horizontal="center" vertical="center"/>
      <protection/>
    </xf>
    <xf numFmtId="180" fontId="6" fillId="0" borderId="29" xfId="0" applyNumberFormat="1" applyFont="1" applyBorder="1" applyAlignment="1" applyProtection="1">
      <alignment horizontal="center" vertical="center"/>
      <protection/>
    </xf>
    <xf numFmtId="0" fontId="6" fillId="0" borderId="30" xfId="0" applyFont="1" applyBorder="1" applyAlignment="1" applyProtection="1">
      <alignment vertical="center"/>
      <protection/>
    </xf>
    <xf numFmtId="0" fontId="6" fillId="0" borderId="31" xfId="0" applyFont="1" applyBorder="1" applyAlignment="1" applyProtection="1">
      <alignment horizontal="center" vertical="center"/>
      <protection/>
    </xf>
    <xf numFmtId="180" fontId="6" fillId="0" borderId="32" xfId="0" applyNumberFormat="1" applyFont="1" applyBorder="1" applyAlignment="1" applyProtection="1">
      <alignment horizontal="center" vertical="center"/>
      <protection/>
    </xf>
    <xf numFmtId="180" fontId="5" fillId="0" borderId="24" xfId="0" applyNumberFormat="1" applyFont="1" applyBorder="1" applyAlignment="1" applyProtection="1">
      <alignment horizontal="center" vertical="center"/>
      <protection/>
    </xf>
    <xf numFmtId="0" fontId="3" fillId="0" borderId="10" xfId="0" applyFont="1" applyBorder="1" applyAlignment="1" applyProtection="1">
      <alignment vertical="center"/>
      <protection/>
    </xf>
    <xf numFmtId="0" fontId="3" fillId="0" borderId="11" xfId="0" applyFont="1" applyBorder="1" applyAlignment="1" applyProtection="1">
      <alignment vertical="center"/>
      <protection/>
    </xf>
    <xf numFmtId="0" fontId="5" fillId="0" borderId="11" xfId="0" applyFont="1" applyFill="1" applyBorder="1" applyAlignment="1" applyProtection="1">
      <alignment horizontal="center" vertical="center"/>
      <protection/>
    </xf>
    <xf numFmtId="0" fontId="3" fillId="0" borderId="33" xfId="0" applyFont="1" applyBorder="1" applyAlignment="1" applyProtection="1">
      <alignment vertical="center"/>
      <protection/>
    </xf>
    <xf numFmtId="0" fontId="3" fillId="0" borderId="34" xfId="0" applyFont="1" applyBorder="1" applyAlignment="1" applyProtection="1">
      <alignment vertical="center"/>
      <protection/>
    </xf>
    <xf numFmtId="0" fontId="3" fillId="0" borderId="15" xfId="0" applyFont="1" applyBorder="1" applyAlignment="1" applyProtection="1">
      <alignment vertical="center" wrapText="1"/>
      <protection/>
    </xf>
    <xf numFmtId="0" fontId="3" fillId="0" borderId="18" xfId="0" applyFont="1" applyBorder="1" applyAlignment="1" applyProtection="1">
      <alignment vertical="center" wrapText="1"/>
      <protection/>
    </xf>
    <xf numFmtId="0" fontId="3" fillId="0" borderId="14" xfId="0" applyFont="1" applyBorder="1" applyAlignment="1" applyProtection="1">
      <alignment vertical="center" wrapText="1"/>
      <protection/>
    </xf>
    <xf numFmtId="0" fontId="3" fillId="0" borderId="20" xfId="0" applyFont="1" applyBorder="1" applyAlignment="1" applyProtection="1">
      <alignment vertical="center" wrapText="1"/>
      <protection/>
    </xf>
    <xf numFmtId="0" fontId="5" fillId="33" borderId="23" xfId="0" applyFont="1" applyFill="1" applyBorder="1" applyAlignment="1" applyProtection="1">
      <alignment horizontal="center" vertical="center" wrapText="1"/>
      <protection/>
    </xf>
    <xf numFmtId="1" fontId="6" fillId="0" borderId="26" xfId="0" applyNumberFormat="1" applyFont="1" applyBorder="1" applyAlignment="1" applyProtection="1">
      <alignment horizontal="center" vertical="center"/>
      <protection/>
    </xf>
    <xf numFmtId="1" fontId="6" fillId="0" borderId="35" xfId="0" applyNumberFormat="1" applyFont="1" applyBorder="1" applyAlignment="1" applyProtection="1">
      <alignment horizontal="center" vertical="center"/>
      <protection/>
    </xf>
    <xf numFmtId="1" fontId="5" fillId="0" borderId="36" xfId="0" applyNumberFormat="1" applyFont="1" applyBorder="1" applyAlignment="1" applyProtection="1">
      <alignment horizontal="center" vertical="center"/>
      <protection/>
    </xf>
    <xf numFmtId="1" fontId="6" fillId="0" borderId="37" xfId="0" applyNumberFormat="1" applyFont="1" applyBorder="1" applyAlignment="1" applyProtection="1">
      <alignment horizontal="center" vertical="center"/>
      <protection/>
    </xf>
    <xf numFmtId="1" fontId="5" fillId="0" borderId="38" xfId="0" applyNumberFormat="1" applyFont="1" applyBorder="1" applyAlignment="1" applyProtection="1">
      <alignment horizontal="center" vertical="center"/>
      <protection/>
    </xf>
    <xf numFmtId="1" fontId="6" fillId="0" borderId="39" xfId="0" applyNumberFormat="1" applyFont="1" applyBorder="1" applyAlignment="1" applyProtection="1">
      <alignment horizontal="center" vertical="center"/>
      <protection/>
    </xf>
    <xf numFmtId="0" fontId="3" fillId="0" borderId="40" xfId="0" applyFont="1" applyBorder="1" applyAlignment="1" applyProtection="1">
      <alignment vertical="center" wrapText="1"/>
      <protection/>
    </xf>
    <xf numFmtId="1" fontId="5" fillId="0" borderId="23" xfId="0" applyNumberFormat="1" applyFont="1" applyBorder="1" applyAlignment="1" applyProtection="1">
      <alignment horizontal="center" vertical="center"/>
      <protection/>
    </xf>
    <xf numFmtId="0" fontId="8" fillId="0" borderId="13" xfId="0" applyFont="1" applyBorder="1" applyAlignment="1" applyProtection="1">
      <alignment vertical="center"/>
      <protection/>
    </xf>
    <xf numFmtId="0" fontId="3" fillId="0" borderId="41" xfId="0" applyFont="1" applyBorder="1" applyAlignment="1" applyProtection="1">
      <alignment vertical="center"/>
      <protection/>
    </xf>
    <xf numFmtId="0" fontId="3" fillId="0" borderId="42" xfId="0" applyFont="1" applyBorder="1" applyAlignment="1" applyProtection="1">
      <alignment vertical="center"/>
      <protection/>
    </xf>
    <xf numFmtId="0" fontId="3" fillId="0" borderId="43" xfId="0" applyFont="1" applyBorder="1" applyAlignment="1" applyProtection="1">
      <alignment vertical="center"/>
      <protection/>
    </xf>
    <xf numFmtId="0" fontId="3" fillId="0" borderId="16" xfId="0" applyFont="1" applyBorder="1" applyAlignment="1" applyProtection="1">
      <alignment vertical="center" wrapText="1"/>
      <protection/>
    </xf>
    <xf numFmtId="0" fontId="3" fillId="0" borderId="17" xfId="0" applyFont="1" applyBorder="1" applyAlignment="1" applyProtection="1">
      <alignment vertical="center" wrapText="1"/>
      <protection/>
    </xf>
    <xf numFmtId="0" fontId="3" fillId="0" borderId="44" xfId="0" applyFont="1" applyBorder="1" applyAlignment="1" applyProtection="1">
      <alignment vertical="center" wrapText="1"/>
      <protection/>
    </xf>
    <xf numFmtId="0" fontId="3" fillId="0" borderId="21" xfId="0" applyFont="1" applyBorder="1" applyAlignment="1" applyProtection="1">
      <alignment vertical="center"/>
      <protection/>
    </xf>
    <xf numFmtId="0" fontId="3" fillId="0" borderId="14" xfId="0" applyFont="1" applyBorder="1" applyAlignment="1" applyProtection="1">
      <alignment horizontal="left" vertical="center"/>
      <protection/>
    </xf>
    <xf numFmtId="0" fontId="3" fillId="0" borderId="45" xfId="0" applyFont="1" applyBorder="1" applyAlignment="1" applyProtection="1">
      <alignment vertical="center"/>
      <protection/>
    </xf>
    <xf numFmtId="0" fontId="3" fillId="0" borderId="46" xfId="0" applyFont="1" applyBorder="1" applyAlignment="1" applyProtection="1">
      <alignment vertical="center"/>
      <protection/>
    </xf>
    <xf numFmtId="0" fontId="3" fillId="0" borderId="47" xfId="0" applyFont="1" applyBorder="1" applyAlignment="1" applyProtection="1">
      <alignment vertical="center"/>
      <protection/>
    </xf>
    <xf numFmtId="0" fontId="4" fillId="0" borderId="13" xfId="0" applyFont="1" applyFill="1" applyBorder="1" applyAlignment="1" applyProtection="1">
      <alignment horizontal="center" vertical="center"/>
      <protection/>
    </xf>
    <xf numFmtId="0" fontId="3" fillId="0" borderId="13" xfId="0" applyFont="1" applyFill="1" applyBorder="1" applyAlignment="1" applyProtection="1">
      <alignment vertical="center"/>
      <protection/>
    </xf>
    <xf numFmtId="0" fontId="6" fillId="0" borderId="37" xfId="0" applyFont="1" applyBorder="1" applyAlignment="1" applyProtection="1">
      <alignment horizontal="center" vertical="center"/>
      <protection/>
    </xf>
    <xf numFmtId="180" fontId="6" fillId="0" borderId="48" xfId="0" applyNumberFormat="1" applyFont="1" applyBorder="1" applyAlignment="1" applyProtection="1">
      <alignment horizontal="center" vertical="center"/>
      <protection/>
    </xf>
    <xf numFmtId="0" fontId="6" fillId="0" borderId="17" xfId="0" applyFont="1" applyBorder="1" applyAlignment="1" applyProtection="1">
      <alignment horizontal="center" vertical="center"/>
      <protection/>
    </xf>
    <xf numFmtId="0" fontId="3" fillId="0" borderId="44" xfId="0" applyFont="1" applyBorder="1" applyAlignment="1" applyProtection="1">
      <alignment vertical="center"/>
      <protection/>
    </xf>
    <xf numFmtId="0" fontId="3" fillId="0" borderId="49" xfId="0" applyFont="1" applyBorder="1" applyAlignment="1" applyProtection="1">
      <alignment vertical="center"/>
      <protection/>
    </xf>
    <xf numFmtId="0" fontId="3" fillId="0" borderId="46" xfId="0" applyFont="1" applyBorder="1" applyAlignment="1" applyProtection="1">
      <alignment vertical="center" wrapText="1"/>
      <protection/>
    </xf>
    <xf numFmtId="0" fontId="5" fillId="33" borderId="50" xfId="0" applyFont="1" applyFill="1" applyBorder="1" applyAlignment="1" applyProtection="1">
      <alignment horizontal="center" vertical="center" wrapText="1"/>
      <protection/>
    </xf>
    <xf numFmtId="0" fontId="3" fillId="0" borderId="47" xfId="0" applyFont="1" applyBorder="1" applyAlignment="1" applyProtection="1">
      <alignment vertical="center" wrapText="1"/>
      <protection/>
    </xf>
    <xf numFmtId="180" fontId="6" fillId="0" borderId="26" xfId="0" applyNumberFormat="1" applyFont="1" applyBorder="1" applyAlignment="1" applyProtection="1">
      <alignment horizontal="center" vertical="center"/>
      <protection/>
    </xf>
    <xf numFmtId="180" fontId="6" fillId="0" borderId="51" xfId="0" applyNumberFormat="1" applyFont="1" applyBorder="1" applyAlignment="1" applyProtection="1">
      <alignment horizontal="center" vertical="center"/>
      <protection/>
    </xf>
    <xf numFmtId="180" fontId="6" fillId="0" borderId="35" xfId="0" applyNumberFormat="1" applyFont="1" applyBorder="1" applyAlignment="1" applyProtection="1">
      <alignment horizontal="center" vertical="center"/>
      <protection/>
    </xf>
    <xf numFmtId="180" fontId="6" fillId="0" borderId="52" xfId="0" applyNumberFormat="1" applyFont="1" applyBorder="1" applyAlignment="1" applyProtection="1">
      <alignment horizontal="center" vertical="center"/>
      <protection/>
    </xf>
    <xf numFmtId="180" fontId="5" fillId="0" borderId="36" xfId="0" applyNumberFormat="1" applyFont="1" applyBorder="1" applyAlignment="1" applyProtection="1">
      <alignment horizontal="center" vertical="center"/>
      <protection/>
    </xf>
    <xf numFmtId="180" fontId="5" fillId="0" borderId="53" xfId="0" applyNumberFormat="1" applyFont="1" applyBorder="1" applyAlignment="1" applyProtection="1">
      <alignment horizontal="center" vertical="center"/>
      <protection/>
    </xf>
    <xf numFmtId="180" fontId="6" fillId="0" borderId="37" xfId="0" applyNumberFormat="1" applyFont="1" applyBorder="1" applyAlignment="1" applyProtection="1">
      <alignment horizontal="center" vertical="center"/>
      <protection/>
    </xf>
    <xf numFmtId="180" fontId="6" fillId="0" borderId="54" xfId="0" applyNumberFormat="1" applyFont="1" applyBorder="1" applyAlignment="1" applyProtection="1">
      <alignment horizontal="center" vertical="center"/>
      <protection/>
    </xf>
    <xf numFmtId="180" fontId="5" fillId="0" borderId="38" xfId="0" applyNumberFormat="1" applyFont="1" applyBorder="1" applyAlignment="1" applyProtection="1">
      <alignment horizontal="center" vertical="center"/>
      <protection/>
    </xf>
    <xf numFmtId="180" fontId="5" fillId="0" borderId="55" xfId="0" applyNumberFormat="1" applyFont="1" applyBorder="1" applyAlignment="1" applyProtection="1">
      <alignment horizontal="center" vertical="center"/>
      <protection/>
    </xf>
    <xf numFmtId="180" fontId="6" fillId="0" borderId="39" xfId="0" applyNumberFormat="1" applyFont="1" applyBorder="1" applyAlignment="1" applyProtection="1">
      <alignment horizontal="center" vertical="center"/>
      <protection/>
    </xf>
    <xf numFmtId="180" fontId="6" fillId="0" borderId="56" xfId="0" applyNumberFormat="1" applyFont="1" applyBorder="1" applyAlignment="1" applyProtection="1">
      <alignment horizontal="center" vertical="center"/>
      <protection/>
    </xf>
    <xf numFmtId="180" fontId="5" fillId="0" borderId="23" xfId="0" applyNumberFormat="1" applyFont="1" applyBorder="1" applyAlignment="1" applyProtection="1">
      <alignment horizontal="center" vertical="center"/>
      <protection/>
    </xf>
    <xf numFmtId="180" fontId="5" fillId="0" borderId="50" xfId="0" applyNumberFormat="1" applyFont="1" applyBorder="1" applyAlignment="1" applyProtection="1">
      <alignment horizontal="center" vertical="center"/>
      <protection/>
    </xf>
    <xf numFmtId="0" fontId="3" fillId="0" borderId="45" xfId="0" applyFont="1" applyBorder="1" applyAlignment="1" applyProtection="1">
      <alignment vertical="center" wrapText="1"/>
      <protection/>
    </xf>
    <xf numFmtId="0" fontId="3" fillId="0" borderId="57" xfId="0" applyFont="1" applyBorder="1" applyAlignment="1" applyProtection="1">
      <alignment vertical="center" wrapText="1"/>
      <protection/>
    </xf>
    <xf numFmtId="0" fontId="3" fillId="0" borderId="58" xfId="0" applyFont="1" applyBorder="1" applyAlignment="1" applyProtection="1">
      <alignment vertical="center" wrapText="1"/>
      <protection/>
    </xf>
    <xf numFmtId="0" fontId="3" fillId="0" borderId="25" xfId="0" applyFont="1" applyBorder="1" applyAlignment="1" applyProtection="1">
      <alignment vertical="center" wrapText="1"/>
      <protection/>
    </xf>
    <xf numFmtId="1" fontId="9" fillId="0" borderId="59" xfId="0" applyNumberFormat="1" applyFont="1" applyBorder="1" applyAlignment="1" applyProtection="1">
      <alignment horizontal="center" vertical="center"/>
      <protection/>
    </xf>
    <xf numFmtId="180" fontId="9" fillId="0" borderId="60" xfId="0" applyNumberFormat="1" applyFont="1" applyBorder="1" applyAlignment="1" applyProtection="1">
      <alignment horizontal="center" vertical="center"/>
      <protection/>
    </xf>
    <xf numFmtId="0" fontId="9" fillId="0" borderId="36" xfId="0" applyFont="1" applyBorder="1" applyAlignment="1" applyProtection="1">
      <alignment horizontal="center" vertical="center"/>
      <protection/>
    </xf>
    <xf numFmtId="180" fontId="9" fillId="0" borderId="61" xfId="0" applyNumberFormat="1" applyFont="1" applyBorder="1" applyAlignment="1" applyProtection="1">
      <alignment horizontal="center" vertical="center"/>
      <protection/>
    </xf>
    <xf numFmtId="0" fontId="9" fillId="0" borderId="38" xfId="0" applyFont="1" applyBorder="1" applyAlignment="1" applyProtection="1">
      <alignment horizontal="center" vertical="center"/>
      <protection/>
    </xf>
    <xf numFmtId="180" fontId="9" fillId="0" borderId="62" xfId="0" applyNumberFormat="1" applyFont="1" applyBorder="1" applyAlignment="1" applyProtection="1">
      <alignment horizontal="center" vertical="center"/>
      <protection/>
    </xf>
    <xf numFmtId="0" fontId="5" fillId="0" borderId="23" xfId="0" applyFont="1" applyBorder="1" applyAlignment="1" applyProtection="1">
      <alignment horizontal="center" vertical="center" wrapText="1"/>
      <protection/>
    </xf>
    <xf numFmtId="180" fontId="5" fillId="0" borderId="24" xfId="0" applyNumberFormat="1" applyFont="1" applyBorder="1" applyAlignment="1" applyProtection="1">
      <alignment horizontal="center" vertical="center" wrapText="1"/>
      <protection/>
    </xf>
    <xf numFmtId="0" fontId="3" fillId="0" borderId="21" xfId="0" applyFont="1" applyBorder="1" applyAlignment="1" applyProtection="1">
      <alignment vertical="center" wrapText="1"/>
      <protection/>
    </xf>
    <xf numFmtId="0" fontId="9" fillId="0" borderId="17" xfId="0" applyFont="1" applyBorder="1" applyAlignment="1" applyProtection="1">
      <alignment vertical="center" wrapText="1"/>
      <protection/>
    </xf>
    <xf numFmtId="0" fontId="9" fillId="0" borderId="13" xfId="0" applyFont="1" applyBorder="1" applyAlignment="1" applyProtection="1">
      <alignment vertical="center" wrapText="1"/>
      <protection/>
    </xf>
    <xf numFmtId="0" fontId="4" fillId="0" borderId="15" xfId="0" applyFont="1" applyFill="1" applyBorder="1" applyAlignment="1" applyProtection="1">
      <alignment vertical="center"/>
      <protection/>
    </xf>
    <xf numFmtId="0" fontId="3" fillId="0" borderId="33" xfId="0" applyFont="1" applyBorder="1" applyAlignment="1" applyProtection="1">
      <alignment vertical="center" wrapText="1"/>
      <protection/>
    </xf>
    <xf numFmtId="0" fontId="3" fillId="0" borderId="42" xfId="0" applyFont="1" applyBorder="1" applyAlignment="1" applyProtection="1">
      <alignment vertical="center" wrapText="1"/>
      <protection/>
    </xf>
    <xf numFmtId="0" fontId="3" fillId="0" borderId="30" xfId="0" applyFont="1" applyBorder="1" applyAlignment="1" applyProtection="1">
      <alignment vertical="center" wrapText="1"/>
      <protection/>
    </xf>
    <xf numFmtId="0" fontId="3" fillId="0" borderId="63" xfId="0" applyFont="1" applyBorder="1" applyAlignment="1" applyProtection="1">
      <alignment vertical="center" wrapText="1"/>
      <protection/>
    </xf>
    <xf numFmtId="0" fontId="5" fillId="0" borderId="64" xfId="0" applyFont="1" applyBorder="1" applyAlignment="1" applyProtection="1">
      <alignment horizontal="center" vertical="center" wrapText="1"/>
      <protection/>
    </xf>
    <xf numFmtId="1" fontId="9" fillId="0" borderId="65" xfId="0" applyNumberFormat="1" applyFont="1" applyBorder="1" applyAlignment="1" applyProtection="1">
      <alignment horizontal="center" vertical="center" wrapText="1"/>
      <protection/>
    </xf>
    <xf numFmtId="180" fontId="9" fillId="0" borderId="66" xfId="0" applyNumberFormat="1" applyFont="1" applyBorder="1" applyAlignment="1" applyProtection="1">
      <alignment horizontal="center" vertical="center" wrapText="1"/>
      <protection/>
    </xf>
    <xf numFmtId="1" fontId="9" fillId="0" borderId="36" xfId="0" applyNumberFormat="1" applyFont="1" applyBorder="1" applyAlignment="1" applyProtection="1">
      <alignment horizontal="center" vertical="center" wrapText="1"/>
      <protection/>
    </xf>
    <xf numFmtId="180" fontId="9" fillId="0" borderId="67" xfId="0" applyNumberFormat="1" applyFont="1" applyBorder="1" applyAlignment="1" applyProtection="1">
      <alignment horizontal="center" vertical="center" wrapText="1"/>
      <protection/>
    </xf>
    <xf numFmtId="1" fontId="9" fillId="0" borderId="68" xfId="0" applyNumberFormat="1" applyFont="1" applyBorder="1" applyAlignment="1" applyProtection="1">
      <alignment horizontal="center" vertical="center" wrapText="1"/>
      <protection/>
    </xf>
    <xf numFmtId="180" fontId="9" fillId="0" borderId="69" xfId="0" applyNumberFormat="1" applyFont="1" applyBorder="1" applyAlignment="1" applyProtection="1">
      <alignment horizontal="center" vertical="center" wrapText="1"/>
      <protection/>
    </xf>
    <xf numFmtId="1" fontId="5" fillId="0" borderId="23" xfId="0" applyNumberFormat="1" applyFont="1" applyBorder="1" applyAlignment="1" applyProtection="1">
      <alignment horizontal="center" vertical="center" wrapText="1"/>
      <protection/>
    </xf>
    <xf numFmtId="180" fontId="5" fillId="0" borderId="64" xfId="0" applyNumberFormat="1" applyFont="1" applyBorder="1" applyAlignment="1" applyProtection="1">
      <alignment horizontal="center" vertical="center" wrapText="1"/>
      <protection/>
    </xf>
    <xf numFmtId="0" fontId="3" fillId="0" borderId="49" xfId="0" applyFont="1" applyBorder="1" applyAlignment="1" applyProtection="1">
      <alignment vertical="center" wrapText="1"/>
      <protection/>
    </xf>
    <xf numFmtId="0" fontId="4" fillId="0" borderId="14" xfId="0" applyFont="1" applyBorder="1" applyAlignment="1" applyProtection="1">
      <alignment horizontal="right" vertical="center"/>
      <protection/>
    </xf>
    <xf numFmtId="0" fontId="6" fillId="0" borderId="39" xfId="0" applyFont="1" applyBorder="1" applyAlignment="1" applyProtection="1">
      <alignment horizontal="center" vertical="center"/>
      <protection/>
    </xf>
    <xf numFmtId="180" fontId="6" fillId="0" borderId="70" xfId="0" applyNumberFormat="1" applyFont="1" applyBorder="1" applyAlignment="1" applyProtection="1">
      <alignment horizontal="center" vertical="center"/>
      <protection/>
    </xf>
    <xf numFmtId="0" fontId="4" fillId="0" borderId="15" xfId="0" applyFont="1" applyBorder="1" applyAlignment="1" applyProtection="1">
      <alignment horizontal="center" vertical="center"/>
      <protection/>
    </xf>
    <xf numFmtId="0" fontId="5" fillId="0" borderId="71" xfId="0" applyFont="1" applyBorder="1" applyAlignment="1" applyProtection="1">
      <alignment horizontal="center" vertical="center"/>
      <protection/>
    </xf>
    <xf numFmtId="0" fontId="3" fillId="0" borderId="15" xfId="0" applyFont="1" applyBorder="1" applyAlignment="1" applyProtection="1">
      <alignment horizontal="center" vertical="center"/>
      <protection/>
    </xf>
    <xf numFmtId="0" fontId="6" fillId="0" borderId="72" xfId="0" applyFont="1" applyBorder="1" applyAlignment="1" applyProtection="1">
      <alignment vertical="center"/>
      <protection/>
    </xf>
    <xf numFmtId="0" fontId="6" fillId="0" borderId="73" xfId="0" applyFont="1" applyBorder="1" applyAlignment="1" applyProtection="1">
      <alignment vertical="center"/>
      <protection/>
    </xf>
    <xf numFmtId="0" fontId="9" fillId="0" borderId="59" xfId="0" applyFont="1" applyBorder="1" applyAlignment="1" applyProtection="1">
      <alignment horizontal="center" vertical="center"/>
      <protection/>
    </xf>
    <xf numFmtId="0" fontId="3" fillId="0" borderId="74" xfId="0" applyFont="1" applyBorder="1" applyAlignment="1" applyProtection="1">
      <alignment vertical="center" wrapText="1"/>
      <protection/>
    </xf>
    <xf numFmtId="0" fontId="3" fillId="0" borderId="43" xfId="0" applyFont="1" applyBorder="1" applyAlignment="1" applyProtection="1">
      <alignment vertical="center" wrapText="1"/>
      <protection/>
    </xf>
    <xf numFmtId="0" fontId="3" fillId="0" borderId="19" xfId="0" applyFont="1" applyBorder="1" applyAlignment="1" applyProtection="1">
      <alignment vertical="center" wrapText="1"/>
      <protection/>
    </xf>
    <xf numFmtId="0" fontId="10" fillId="0" borderId="0" xfId="0" applyFont="1" applyFill="1" applyBorder="1" applyAlignment="1" applyProtection="1">
      <alignment horizontal="center" vertical="center"/>
      <protection/>
    </xf>
    <xf numFmtId="0" fontId="11" fillId="0" borderId="0" xfId="0" applyFont="1" applyFill="1" applyBorder="1" applyAlignment="1" applyProtection="1">
      <alignment horizontal="center" vertical="center" wrapText="1"/>
      <protection/>
    </xf>
    <xf numFmtId="1" fontId="10" fillId="0" borderId="0" xfId="0" applyNumberFormat="1" applyFont="1" applyFill="1" applyBorder="1" applyAlignment="1" applyProtection="1">
      <alignment horizontal="center" vertical="center" wrapText="1"/>
      <protection/>
    </xf>
    <xf numFmtId="1" fontId="10" fillId="0" borderId="0" xfId="0" applyNumberFormat="1" applyFont="1" applyFill="1" applyBorder="1" applyAlignment="1" applyProtection="1">
      <alignment horizontal="left" vertical="center" wrapText="1"/>
      <protection/>
    </xf>
    <xf numFmtId="0" fontId="10" fillId="0" borderId="0" xfId="0" applyFont="1" applyFill="1" applyBorder="1" applyAlignment="1" applyProtection="1">
      <alignment horizontal="center" vertical="center" wrapText="1"/>
      <protection/>
    </xf>
    <xf numFmtId="0" fontId="10" fillId="0" borderId="0" xfId="0" applyNumberFormat="1" applyFont="1" applyFill="1" applyBorder="1" applyAlignment="1" applyProtection="1">
      <alignment horizontal="center" vertical="center" wrapText="1"/>
      <protection/>
    </xf>
    <xf numFmtId="0" fontId="10" fillId="0" borderId="0" xfId="0" applyFont="1" applyFill="1" applyBorder="1" applyAlignment="1" applyProtection="1">
      <alignment horizontal="left" vertical="center" wrapText="1"/>
      <protection/>
    </xf>
    <xf numFmtId="180" fontId="10" fillId="0" borderId="0" xfId="0" applyNumberFormat="1" applyFont="1" applyFill="1" applyBorder="1" applyAlignment="1" applyProtection="1">
      <alignment horizontal="center" vertical="center" wrapText="1"/>
      <protection/>
    </xf>
    <xf numFmtId="180" fontId="12" fillId="0" borderId="0" xfId="0" applyNumberFormat="1" applyFont="1" applyFill="1" applyBorder="1" applyAlignment="1" applyProtection="1">
      <alignment horizontal="center" vertical="center" wrapText="1"/>
      <protection/>
    </xf>
    <xf numFmtId="1" fontId="13" fillId="0" borderId="0" xfId="0" applyNumberFormat="1" applyFont="1" applyFill="1" applyBorder="1" applyAlignment="1" applyProtection="1">
      <alignment horizontal="center" vertical="center" wrapText="1"/>
      <protection/>
    </xf>
    <xf numFmtId="0" fontId="12" fillId="0" borderId="0" xfId="0" applyFont="1" applyFill="1" applyBorder="1" applyAlignment="1" applyProtection="1">
      <alignment horizontal="center" vertical="center" wrapText="1"/>
      <protection/>
    </xf>
    <xf numFmtId="0" fontId="10" fillId="0" borderId="12" xfId="0" applyFont="1" applyFill="1" applyBorder="1" applyAlignment="1" applyProtection="1">
      <alignment horizontal="center" vertical="center" wrapText="1"/>
      <protection/>
    </xf>
    <xf numFmtId="0" fontId="14" fillId="0" borderId="0" xfId="0" applyFont="1" applyFill="1" applyBorder="1" applyAlignment="1" applyProtection="1">
      <alignment horizontal="center" vertical="center" wrapText="1"/>
      <protection/>
    </xf>
    <xf numFmtId="1" fontId="11" fillId="0" borderId="0" xfId="0" applyNumberFormat="1" applyFont="1" applyFill="1" applyBorder="1" applyAlignment="1" applyProtection="1">
      <alignment horizontal="center" vertical="center"/>
      <protection/>
    </xf>
    <xf numFmtId="1" fontId="11" fillId="0" borderId="0" xfId="0" applyNumberFormat="1" applyFont="1" applyFill="1" applyBorder="1" applyAlignment="1" applyProtection="1">
      <alignment horizontal="left" vertical="center"/>
      <protection/>
    </xf>
    <xf numFmtId="0" fontId="11" fillId="0" borderId="0" xfId="0" applyFont="1" applyFill="1" applyBorder="1" applyAlignment="1" applyProtection="1">
      <alignment horizontal="center" vertical="center"/>
      <protection/>
    </xf>
    <xf numFmtId="0" fontId="11" fillId="0" borderId="0" xfId="0" applyNumberFormat="1" applyFont="1" applyFill="1" applyBorder="1" applyAlignment="1" applyProtection="1">
      <alignment horizontal="center" vertical="center"/>
      <protection/>
    </xf>
    <xf numFmtId="0" fontId="11" fillId="0" borderId="0" xfId="0" applyFont="1" applyFill="1" applyBorder="1" applyAlignment="1" applyProtection="1">
      <alignment horizontal="left" vertical="center"/>
      <protection/>
    </xf>
    <xf numFmtId="1" fontId="11" fillId="0" borderId="0" xfId="0" applyNumberFormat="1" applyFont="1" applyFill="1" applyBorder="1" applyAlignment="1" applyProtection="1">
      <alignment horizontal="right" vertical="center"/>
      <protection/>
    </xf>
    <xf numFmtId="0" fontId="15" fillId="33" borderId="13" xfId="0" applyFont="1" applyFill="1" applyBorder="1" applyAlignment="1" applyProtection="1">
      <alignment horizontal="center" vertical="center" wrapText="1"/>
      <protection/>
    </xf>
    <xf numFmtId="1" fontId="10" fillId="33" borderId="0" xfId="0" applyNumberFormat="1" applyFont="1" applyFill="1" applyBorder="1" applyAlignment="1" applyProtection="1">
      <alignment horizontal="center" vertical="center" wrapText="1"/>
      <protection/>
    </xf>
    <xf numFmtId="1" fontId="14" fillId="0" borderId="75" xfId="0" applyNumberFormat="1" applyFont="1" applyBorder="1" applyAlignment="1" applyProtection="1">
      <alignment horizontal="center" vertical="center" wrapText="1"/>
      <protection locked="0"/>
    </xf>
    <xf numFmtId="0" fontId="0" fillId="34" borderId="76" xfId="0" applyFont="1" applyFill="1" applyBorder="1" applyAlignment="1" applyProtection="1">
      <alignment horizontal="center"/>
      <protection locked="0"/>
    </xf>
    <xf numFmtId="0" fontId="1" fillId="0" borderId="76" xfId="0" applyFont="1" applyBorder="1" applyAlignment="1" applyProtection="1">
      <alignment horizontal="center"/>
      <protection locked="0"/>
    </xf>
    <xf numFmtId="0" fontId="1" fillId="0" borderId="76" xfId="0" applyFont="1" applyBorder="1" applyAlignment="1" applyProtection="1">
      <alignment/>
      <protection locked="0"/>
    </xf>
    <xf numFmtId="1" fontId="0" fillId="34" borderId="76" xfId="0" applyNumberFormat="1" applyFill="1" applyBorder="1" applyAlignment="1" applyProtection="1">
      <alignment horizontal="center"/>
      <protection locked="0"/>
    </xf>
    <xf numFmtId="0" fontId="0" fillId="34" borderId="76" xfId="0" applyFont="1" applyFill="1" applyBorder="1" applyAlignment="1" applyProtection="1">
      <alignment horizontal="left"/>
      <protection locked="0"/>
    </xf>
    <xf numFmtId="0" fontId="0" fillId="0" borderId="76" xfId="0" applyFont="1" applyBorder="1" applyAlignment="1" applyProtection="1">
      <alignment horizontal="center"/>
      <protection locked="0"/>
    </xf>
    <xf numFmtId="0" fontId="0" fillId="0" borderId="76" xfId="0" applyBorder="1" applyAlignment="1" applyProtection="1">
      <alignment horizontal="center"/>
      <protection locked="0"/>
    </xf>
    <xf numFmtId="0" fontId="0" fillId="34" borderId="76" xfId="0" applyFont="1" applyFill="1" applyBorder="1" applyAlignment="1" applyProtection="1">
      <alignment/>
      <protection locked="0"/>
    </xf>
    <xf numFmtId="0" fontId="0" fillId="0" borderId="76" xfId="0" applyFont="1" applyBorder="1" applyAlignment="1" applyProtection="1">
      <alignment horizontal="left"/>
      <protection locked="0"/>
    </xf>
    <xf numFmtId="1" fontId="0" fillId="0" borderId="76" xfId="0" applyNumberFormat="1" applyBorder="1" applyAlignment="1" applyProtection="1">
      <alignment horizontal="center"/>
      <protection locked="0"/>
    </xf>
    <xf numFmtId="0" fontId="0" fillId="34" borderId="76" xfId="0" applyFill="1" applyBorder="1" applyAlignment="1" applyProtection="1">
      <alignment horizontal="center"/>
      <protection locked="0"/>
    </xf>
    <xf numFmtId="0" fontId="0" fillId="34" borderId="76" xfId="0" applyFill="1" applyBorder="1" applyAlignment="1" applyProtection="1">
      <alignment horizontal="left"/>
      <protection locked="0"/>
    </xf>
    <xf numFmtId="0" fontId="0" fillId="0" borderId="76" xfId="0" applyFill="1" applyBorder="1" applyAlignment="1" applyProtection="1">
      <alignment horizontal="center"/>
      <protection locked="0"/>
    </xf>
    <xf numFmtId="0" fontId="0" fillId="34" borderId="76" xfId="0" applyFill="1" applyBorder="1" applyAlignment="1" applyProtection="1">
      <alignment/>
      <protection locked="0"/>
    </xf>
    <xf numFmtId="1" fontId="0" fillId="34" borderId="76" xfId="0" applyNumberFormat="1" applyFont="1" applyFill="1" applyBorder="1" applyAlignment="1" applyProtection="1">
      <alignment horizontal="center"/>
      <protection locked="0"/>
    </xf>
    <xf numFmtId="0" fontId="0" fillId="34" borderId="77" xfId="0" applyFont="1" applyFill="1" applyBorder="1" applyAlignment="1" applyProtection="1">
      <alignment horizontal="left"/>
      <protection locked="0"/>
    </xf>
    <xf numFmtId="0" fontId="0" fillId="34" borderId="77" xfId="0" applyFill="1" applyBorder="1" applyAlignment="1" applyProtection="1">
      <alignment horizontal="left"/>
      <protection locked="0"/>
    </xf>
    <xf numFmtId="1" fontId="0" fillId="0" borderId="76" xfId="0" applyNumberFormat="1" applyFont="1" applyFill="1" applyBorder="1" applyAlignment="1" applyProtection="1">
      <alignment horizontal="center" vertical="center" wrapText="1"/>
      <protection locked="0"/>
    </xf>
    <xf numFmtId="0" fontId="0" fillId="0" borderId="76" xfId="0" applyNumberFormat="1" applyFont="1" applyFill="1" applyBorder="1" applyAlignment="1" applyProtection="1">
      <alignment horizontal="center" vertical="center" wrapText="1"/>
      <protection locked="0"/>
    </xf>
    <xf numFmtId="0" fontId="0" fillId="0" borderId="76" xfId="0" applyFont="1" applyFill="1" applyBorder="1" applyAlignment="1" applyProtection="1">
      <alignment horizontal="left" vertical="center" wrapText="1"/>
      <protection locked="0"/>
    </xf>
    <xf numFmtId="1" fontId="14" fillId="0" borderId="78" xfId="0" applyNumberFormat="1" applyFont="1" applyBorder="1" applyAlignment="1" applyProtection="1">
      <alignment horizontal="center" vertical="center" wrapText="1"/>
      <protection locked="0"/>
    </xf>
    <xf numFmtId="1" fontId="0" fillId="0" borderId="79" xfId="0" applyNumberFormat="1" applyFont="1" applyFill="1" applyBorder="1" applyAlignment="1" applyProtection="1">
      <alignment horizontal="center" vertical="center" wrapText="1"/>
      <protection locked="0"/>
    </xf>
    <xf numFmtId="0" fontId="0" fillId="34" borderId="79" xfId="0" applyFont="1" applyFill="1" applyBorder="1" applyAlignment="1" applyProtection="1">
      <alignment horizontal="center"/>
      <protection locked="0"/>
    </xf>
    <xf numFmtId="0" fontId="0" fillId="0" borderId="79" xfId="0" applyNumberFormat="1" applyFont="1" applyFill="1" applyBorder="1" applyAlignment="1" applyProtection="1">
      <alignment horizontal="center" vertical="center" wrapText="1"/>
      <protection locked="0"/>
    </xf>
    <xf numFmtId="0" fontId="0" fillId="0" borderId="79" xfId="0" applyFont="1" applyFill="1" applyBorder="1" applyAlignment="1" applyProtection="1">
      <alignment horizontal="left" vertical="center" wrapText="1"/>
      <protection locked="0"/>
    </xf>
    <xf numFmtId="1" fontId="14" fillId="0" borderId="76" xfId="0" applyNumberFormat="1" applyFont="1" applyBorder="1" applyAlignment="1" applyProtection="1">
      <alignment horizontal="center" vertical="center" wrapText="1"/>
      <protection locked="0"/>
    </xf>
    <xf numFmtId="0" fontId="10" fillId="0" borderId="76" xfId="0" applyFont="1" applyFill="1" applyBorder="1" applyAlignment="1" applyProtection="1">
      <alignment horizontal="center" vertical="center" wrapText="1"/>
      <protection/>
    </xf>
    <xf numFmtId="0" fontId="0" fillId="0" borderId="76" xfId="0" applyNumberFormat="1" applyFont="1" applyFill="1" applyBorder="1" applyAlignment="1" applyProtection="1">
      <alignment horizontal="center" vertical="center" wrapText="1"/>
      <protection/>
    </xf>
    <xf numFmtId="0" fontId="0" fillId="0" borderId="76" xfId="0" applyFont="1" applyFill="1" applyBorder="1" applyAlignment="1" applyProtection="1">
      <alignment horizontal="left" vertical="center" wrapText="1"/>
      <protection/>
    </xf>
    <xf numFmtId="0" fontId="0" fillId="0" borderId="76" xfId="0" applyBorder="1" applyAlignment="1" applyProtection="1">
      <alignment/>
      <protection locked="0"/>
    </xf>
    <xf numFmtId="0" fontId="0" fillId="0" borderId="76" xfId="0" applyFont="1" applyFill="1" applyBorder="1" applyAlignment="1" applyProtection="1">
      <alignment horizontal="center"/>
      <protection locked="0"/>
    </xf>
    <xf numFmtId="1" fontId="0" fillId="0" borderId="75" xfId="0" applyNumberFormat="1" applyFont="1" applyBorder="1" applyAlignment="1" applyProtection="1">
      <alignment horizontal="left" vertical="center" wrapText="1"/>
      <protection locked="0"/>
    </xf>
    <xf numFmtId="1" fontId="0" fillId="0" borderId="76" xfId="0" applyNumberFormat="1" applyFont="1" applyBorder="1" applyAlignment="1" applyProtection="1">
      <alignment horizontal="center"/>
      <protection locked="0"/>
    </xf>
    <xf numFmtId="0" fontId="0" fillId="0" borderId="76" xfId="0" applyFont="1" applyFill="1" applyBorder="1" applyAlignment="1" applyProtection="1">
      <alignment horizontal="left"/>
      <protection locked="0"/>
    </xf>
    <xf numFmtId="1" fontId="10" fillId="0" borderId="0" xfId="0" applyNumberFormat="1" applyFont="1" applyFill="1" applyBorder="1" applyAlignment="1" applyProtection="1">
      <alignment horizontal="left" vertical="center" wrapText="1"/>
      <protection locked="0"/>
    </xf>
    <xf numFmtId="0" fontId="10" fillId="0" borderId="0" xfId="0" applyFont="1" applyFill="1" applyBorder="1" applyAlignment="1" applyProtection="1">
      <alignment horizontal="center" vertical="center" wrapText="1"/>
      <protection locked="0"/>
    </xf>
    <xf numFmtId="0" fontId="10" fillId="0" borderId="0" xfId="0" applyNumberFormat="1" applyFont="1" applyFill="1" applyBorder="1" applyAlignment="1" applyProtection="1">
      <alignment horizontal="center" vertical="center" wrapText="1"/>
      <protection locked="0"/>
    </xf>
    <xf numFmtId="0" fontId="10" fillId="0" borderId="0" xfId="0" applyFont="1" applyFill="1" applyBorder="1" applyAlignment="1" applyProtection="1">
      <alignment horizontal="left" vertical="center" wrapText="1"/>
      <protection locked="0"/>
    </xf>
    <xf numFmtId="1" fontId="10" fillId="0" borderId="0" xfId="0" applyNumberFormat="1" applyFont="1" applyFill="1" applyBorder="1" applyAlignment="1" applyProtection="1">
      <alignment horizontal="center" vertical="center" wrapText="1"/>
      <protection locked="0"/>
    </xf>
    <xf numFmtId="180" fontId="11" fillId="0" borderId="0" xfId="0" applyNumberFormat="1" applyFont="1" applyFill="1" applyBorder="1" applyAlignment="1" applyProtection="1">
      <alignment horizontal="right" vertical="center"/>
      <protection/>
    </xf>
    <xf numFmtId="0" fontId="11" fillId="0" borderId="0" xfId="0" applyFont="1" applyFill="1" applyBorder="1" applyAlignment="1" applyProtection="1">
      <alignment horizontal="right" vertical="center"/>
      <protection/>
    </xf>
    <xf numFmtId="180" fontId="11" fillId="0" borderId="0" xfId="0" applyNumberFormat="1" applyFont="1" applyFill="1" applyBorder="1" applyAlignment="1" applyProtection="1">
      <alignment horizontal="center" vertical="center"/>
      <protection/>
    </xf>
    <xf numFmtId="0" fontId="51" fillId="0" borderId="76" xfId="0" applyFont="1" applyBorder="1" applyAlignment="1" applyProtection="1">
      <alignment/>
      <protection locked="0"/>
    </xf>
    <xf numFmtId="0" fontId="0" fillId="0" borderId="76" xfId="0" applyFont="1" applyFill="1" applyBorder="1" applyAlignment="1" applyProtection="1">
      <alignment horizontal="center" vertical="center" wrapText="1"/>
      <protection locked="0"/>
    </xf>
    <xf numFmtId="0" fontId="0" fillId="0" borderId="79" xfId="0" applyFont="1" applyFill="1" applyBorder="1" applyAlignment="1" applyProtection="1">
      <alignment horizontal="center" vertical="center" wrapText="1"/>
      <protection locked="0"/>
    </xf>
    <xf numFmtId="0" fontId="10" fillId="0" borderId="76" xfId="0" applyFont="1" applyFill="1" applyBorder="1" applyAlignment="1" applyProtection="1">
      <alignment horizontal="center" vertical="center" wrapText="1"/>
      <protection locked="0"/>
    </xf>
    <xf numFmtId="180" fontId="0" fillId="0" borderId="76" xfId="0" applyNumberFormat="1" applyFont="1" applyFill="1" applyBorder="1" applyAlignment="1" applyProtection="1">
      <alignment horizontal="center" vertical="center" wrapText="1"/>
      <protection locked="0"/>
    </xf>
    <xf numFmtId="180" fontId="10" fillId="0" borderId="0" xfId="0" applyNumberFormat="1" applyFont="1" applyFill="1" applyBorder="1" applyAlignment="1" applyProtection="1">
      <alignment horizontal="center" vertical="center" wrapText="1"/>
      <protection locked="0"/>
    </xf>
    <xf numFmtId="180" fontId="0" fillId="0" borderId="0" xfId="0" applyNumberFormat="1" applyFont="1" applyFill="1" applyBorder="1" applyAlignment="1" applyProtection="1">
      <alignment horizontal="center" vertical="center" wrapText="1"/>
      <protection/>
    </xf>
    <xf numFmtId="0" fontId="0" fillId="0" borderId="75" xfId="0" applyBorder="1" applyAlignment="1" applyProtection="1">
      <alignment horizontal="center"/>
      <protection locked="0"/>
    </xf>
    <xf numFmtId="180" fontId="12" fillId="0" borderId="0" xfId="0" applyNumberFormat="1" applyFont="1" applyBorder="1" applyAlignment="1" applyProtection="1">
      <alignment horizontal="center" vertical="center" wrapText="1"/>
      <protection/>
    </xf>
    <xf numFmtId="180" fontId="0" fillId="0" borderId="76" xfId="0" applyNumberFormat="1" applyFont="1" applyFill="1" applyBorder="1" applyAlignment="1" applyProtection="1">
      <alignment horizontal="center" vertical="center"/>
      <protection locked="0"/>
    </xf>
    <xf numFmtId="180" fontId="0" fillId="0" borderId="76" xfId="0" applyNumberFormat="1" applyFont="1" applyFill="1" applyBorder="1" applyAlignment="1" applyProtection="1">
      <alignment horizontal="center" vertical="top" wrapText="1"/>
      <protection locked="0"/>
    </xf>
    <xf numFmtId="180" fontId="10" fillId="0" borderId="76" xfId="0" applyNumberFormat="1" applyFont="1" applyFill="1" applyBorder="1" applyAlignment="1" applyProtection="1">
      <alignment horizontal="center" vertical="center" wrapText="1"/>
      <protection locked="0"/>
    </xf>
    <xf numFmtId="1" fontId="0" fillId="0" borderId="76" xfId="0" applyNumberFormat="1" applyFont="1" applyFill="1" applyBorder="1" applyAlignment="1" applyProtection="1">
      <alignment horizontal="center" vertical="center"/>
      <protection locked="0"/>
    </xf>
    <xf numFmtId="180" fontId="0" fillId="0" borderId="76" xfId="0" applyNumberFormat="1" applyFont="1" applyFill="1" applyBorder="1" applyAlignment="1" applyProtection="1">
      <alignment horizontal="center" vertical="center" wrapText="1"/>
      <protection/>
    </xf>
    <xf numFmtId="180" fontId="0" fillId="0" borderId="76" xfId="0" applyNumberFormat="1" applyFont="1" applyBorder="1" applyAlignment="1" applyProtection="1">
      <alignment horizontal="center" vertical="center" wrapText="1"/>
      <protection/>
    </xf>
    <xf numFmtId="0" fontId="10" fillId="0" borderId="10" xfId="0" applyFont="1" applyFill="1" applyBorder="1" applyAlignment="1" applyProtection="1">
      <alignment horizontal="center" vertical="center"/>
      <protection/>
    </xf>
    <xf numFmtId="0" fontId="10" fillId="0" borderId="12" xfId="0" applyFont="1" applyFill="1" applyBorder="1" applyAlignment="1" applyProtection="1">
      <alignment horizontal="center" vertical="center"/>
      <protection/>
    </xf>
    <xf numFmtId="0" fontId="11" fillId="0" borderId="12" xfId="0" applyFont="1" applyFill="1" applyBorder="1" applyAlignment="1" applyProtection="1">
      <alignment horizontal="center" vertical="center" wrapText="1"/>
      <protection/>
    </xf>
    <xf numFmtId="0" fontId="10" fillId="0" borderId="74" xfId="0" applyFont="1" applyFill="1" applyBorder="1" applyAlignment="1" applyProtection="1">
      <alignment horizontal="center" vertical="center" wrapText="1"/>
      <protection/>
    </xf>
    <xf numFmtId="0" fontId="10" fillId="0" borderId="12" xfId="0" applyFont="1" applyBorder="1" applyAlignment="1" applyProtection="1">
      <alignment horizontal="center" vertical="center" wrapText="1"/>
      <protection/>
    </xf>
    <xf numFmtId="0" fontId="10" fillId="0" borderId="0" xfId="0" applyFont="1" applyBorder="1" applyAlignment="1" applyProtection="1">
      <alignment horizontal="center" vertical="center" wrapText="1"/>
      <protection/>
    </xf>
    <xf numFmtId="0" fontId="10" fillId="0" borderId="10" xfId="0" applyFont="1" applyFill="1" applyBorder="1" applyAlignment="1" applyProtection="1">
      <alignment horizontal="center" vertical="center" wrapText="1"/>
      <protection/>
    </xf>
    <xf numFmtId="0" fontId="11" fillId="0" borderId="80" xfId="0" applyFont="1" applyFill="1" applyBorder="1" applyAlignment="1" applyProtection="1">
      <alignment horizontal="center" vertical="center" wrapText="1"/>
      <protection/>
    </xf>
    <xf numFmtId="0" fontId="11" fillId="0" borderId="59" xfId="0" applyFont="1" applyFill="1" applyBorder="1" applyAlignment="1" applyProtection="1">
      <alignment horizontal="center" vertical="center" wrapText="1"/>
      <protection/>
    </xf>
    <xf numFmtId="0" fontId="11" fillId="0" borderId="81" xfId="0" applyFont="1" applyFill="1" applyBorder="1" applyAlignment="1" applyProtection="1">
      <alignment horizontal="left" vertical="center" wrapText="1"/>
      <protection/>
    </xf>
    <xf numFmtId="0" fontId="11" fillId="0" borderId="38" xfId="0" applyFont="1" applyFill="1" applyBorder="1" applyAlignment="1" applyProtection="1">
      <alignment horizontal="left" vertical="center" wrapText="1"/>
      <protection/>
    </xf>
    <xf numFmtId="0" fontId="11" fillId="0" borderId="0" xfId="0" applyFont="1" applyFill="1" applyBorder="1" applyAlignment="1" applyProtection="1">
      <alignment horizontal="left" vertical="center" wrapText="1"/>
      <protection/>
    </xf>
    <xf numFmtId="0" fontId="11" fillId="0" borderId="38" xfId="0" applyFont="1" applyFill="1" applyBorder="1" applyAlignment="1" applyProtection="1">
      <alignment horizontal="center" vertical="center" wrapText="1"/>
      <protection/>
    </xf>
    <xf numFmtId="0" fontId="14" fillId="0" borderId="0" xfId="0" applyFont="1" applyFill="1" applyBorder="1" applyAlignment="1" applyProtection="1">
      <alignment horizontal="left" vertical="center" wrapText="1"/>
      <protection/>
    </xf>
    <xf numFmtId="0" fontId="10" fillId="0" borderId="0" xfId="0" applyFont="1" applyBorder="1" applyAlignment="1" applyProtection="1">
      <alignment horizontal="center" vertical="center"/>
      <protection/>
    </xf>
    <xf numFmtId="0" fontId="11" fillId="0" borderId="0" xfId="0" applyFont="1" applyBorder="1" applyAlignment="1" applyProtection="1">
      <alignment horizontal="center" vertical="center" wrapText="1"/>
      <protection/>
    </xf>
    <xf numFmtId="1" fontId="10" fillId="0" borderId="0" xfId="0" applyNumberFormat="1" applyFont="1" applyBorder="1" applyAlignment="1" applyProtection="1">
      <alignment horizontal="center" vertical="center" wrapText="1"/>
      <protection/>
    </xf>
    <xf numFmtId="1" fontId="10" fillId="0" borderId="0" xfId="0" applyNumberFormat="1" applyFont="1" applyBorder="1" applyAlignment="1" applyProtection="1">
      <alignment horizontal="left" vertical="center" wrapText="1"/>
      <protection/>
    </xf>
    <xf numFmtId="180" fontId="10" fillId="0" borderId="0" xfId="0" applyNumberFormat="1" applyFont="1" applyBorder="1" applyAlignment="1" applyProtection="1">
      <alignment horizontal="center" vertical="center" wrapText="1"/>
      <protection/>
    </xf>
    <xf numFmtId="1" fontId="13" fillId="0" borderId="0" xfId="0" applyNumberFormat="1" applyFont="1" applyBorder="1" applyAlignment="1" applyProtection="1">
      <alignment horizontal="center" vertical="center" wrapText="1"/>
      <protection/>
    </xf>
    <xf numFmtId="1" fontId="11" fillId="0" borderId="0" xfId="0" applyNumberFormat="1" applyFont="1" applyBorder="1" applyAlignment="1" applyProtection="1">
      <alignment horizontal="center" vertical="center"/>
      <protection/>
    </xf>
    <xf numFmtId="1" fontId="11" fillId="0" borderId="0" xfId="0" applyNumberFormat="1" applyFont="1" applyBorder="1" applyAlignment="1" applyProtection="1">
      <alignment horizontal="left" vertical="center"/>
      <protection/>
    </xf>
    <xf numFmtId="0" fontId="11" fillId="0" borderId="0" xfId="0" applyFont="1" applyBorder="1" applyAlignment="1" applyProtection="1">
      <alignment horizontal="center" vertical="center"/>
      <protection/>
    </xf>
    <xf numFmtId="0" fontId="11" fillId="0" borderId="0" xfId="0" applyFont="1" applyBorder="1" applyAlignment="1" applyProtection="1">
      <alignment horizontal="left" vertical="center"/>
      <protection/>
    </xf>
    <xf numFmtId="0" fontId="11" fillId="0" borderId="0" xfId="0" applyNumberFormat="1" applyFont="1" applyBorder="1" applyAlignment="1" applyProtection="1">
      <alignment horizontal="center" vertical="center"/>
      <protection/>
    </xf>
    <xf numFmtId="0" fontId="0" fillId="0" borderId="76" xfId="0" applyFont="1" applyFill="1" applyBorder="1" applyAlignment="1" applyProtection="1">
      <alignment horizontal="left" vertical="top"/>
      <protection locked="0"/>
    </xf>
    <xf numFmtId="0" fontId="0" fillId="0" borderId="76" xfId="0" applyFill="1" applyBorder="1" applyAlignment="1" applyProtection="1">
      <alignment/>
      <protection locked="0"/>
    </xf>
    <xf numFmtId="1" fontId="14" fillId="0" borderId="75" xfId="0" applyNumberFormat="1" applyFont="1" applyFill="1" applyBorder="1" applyAlignment="1" applyProtection="1">
      <alignment horizontal="center" vertical="center" wrapText="1"/>
      <protection locked="0"/>
    </xf>
    <xf numFmtId="1" fontId="0" fillId="0" borderId="76" xfId="0" applyNumberFormat="1" applyFill="1" applyBorder="1" applyAlignment="1" applyProtection="1">
      <alignment horizontal="center"/>
      <protection locked="0"/>
    </xf>
    <xf numFmtId="0" fontId="0" fillId="0" borderId="76" xfId="0" applyFill="1" applyBorder="1" applyAlignment="1">
      <alignment horizontal="center" vertical="center"/>
    </xf>
    <xf numFmtId="0" fontId="0" fillId="0" borderId="76" xfId="0" applyFill="1" applyBorder="1" applyAlignment="1" applyProtection="1">
      <alignment horizontal="left" vertical="top"/>
      <protection locked="0"/>
    </xf>
    <xf numFmtId="0" fontId="0" fillId="0" borderId="76" xfId="0" applyFill="1" applyBorder="1" applyAlignment="1">
      <alignment horizontal="center"/>
    </xf>
    <xf numFmtId="0" fontId="0" fillId="0" borderId="0" xfId="0" applyFill="1" applyAlignment="1">
      <alignment/>
    </xf>
    <xf numFmtId="0" fontId="11" fillId="0" borderId="0" xfId="0" applyFont="1" applyBorder="1" applyAlignment="1" applyProtection="1">
      <alignment horizontal="right" vertical="center"/>
      <protection/>
    </xf>
    <xf numFmtId="180" fontId="11" fillId="0" borderId="0" xfId="0" applyNumberFormat="1" applyFont="1" applyBorder="1" applyAlignment="1" applyProtection="1">
      <alignment horizontal="right" vertical="center"/>
      <protection/>
    </xf>
    <xf numFmtId="180" fontId="11" fillId="0" borderId="0" xfId="0" applyNumberFormat="1" applyFont="1" applyBorder="1" applyAlignment="1" applyProtection="1">
      <alignment horizontal="center" vertical="center"/>
      <protection/>
    </xf>
    <xf numFmtId="0" fontId="14" fillId="0" borderId="76" xfId="0" applyFont="1" applyBorder="1" applyAlignment="1" applyProtection="1">
      <alignment horizontal="center" vertical="center"/>
      <protection locked="0"/>
    </xf>
    <xf numFmtId="0" fontId="14" fillId="0" borderId="76" xfId="0" applyFont="1" applyFill="1" applyBorder="1" applyAlignment="1" applyProtection="1">
      <alignment horizontal="center" vertical="center"/>
      <protection locked="0"/>
    </xf>
    <xf numFmtId="0" fontId="14" fillId="0" borderId="76" xfId="0" applyFont="1" applyFill="1" applyBorder="1" applyAlignment="1" applyProtection="1">
      <alignment horizontal="center" vertical="center" wrapText="1"/>
      <protection locked="0"/>
    </xf>
    <xf numFmtId="0" fontId="14" fillId="0" borderId="76" xfId="55" applyFont="1" applyFill="1" applyBorder="1" applyAlignment="1" applyProtection="1">
      <alignment horizontal="center" vertical="center" wrapText="1"/>
      <protection locked="0"/>
    </xf>
    <xf numFmtId="0" fontId="15" fillId="33" borderId="14" xfId="0" applyFont="1" applyFill="1" applyBorder="1" applyAlignment="1" applyProtection="1">
      <alignment horizontal="center" vertical="center" wrapText="1"/>
      <protection/>
    </xf>
    <xf numFmtId="2" fontId="16" fillId="0" borderId="76" xfId="0" applyNumberFormat="1" applyFont="1" applyFill="1" applyBorder="1" applyAlignment="1" applyProtection="1">
      <alignment horizontal="center" vertical="center" wrapText="1"/>
      <protection/>
    </xf>
    <xf numFmtId="180" fontId="16" fillId="0" borderId="76" xfId="0" applyNumberFormat="1" applyFont="1" applyFill="1" applyBorder="1" applyAlignment="1" applyProtection="1">
      <alignment horizontal="center" vertical="center" wrapText="1"/>
      <protection/>
    </xf>
    <xf numFmtId="2" fontId="16" fillId="0" borderId="76" xfId="0" applyNumberFormat="1" applyFont="1" applyBorder="1" applyAlignment="1" applyProtection="1">
      <alignment horizontal="center" vertical="center" wrapText="1"/>
      <protection/>
    </xf>
    <xf numFmtId="180" fontId="16" fillId="0" borderId="76" xfId="0" applyNumberFormat="1" applyFont="1" applyBorder="1" applyAlignment="1" applyProtection="1">
      <alignment horizontal="center" vertical="center" wrapText="1"/>
      <protection/>
    </xf>
    <xf numFmtId="0" fontId="10" fillId="0" borderId="10" xfId="0" applyFont="1" applyBorder="1" applyAlignment="1" applyProtection="1">
      <alignment horizontal="center" vertical="center"/>
      <protection/>
    </xf>
    <xf numFmtId="0" fontId="10" fillId="0" borderId="12" xfId="0" applyFont="1" applyBorder="1" applyAlignment="1" applyProtection="1">
      <alignment horizontal="center" vertical="center"/>
      <protection/>
    </xf>
    <xf numFmtId="0" fontId="11" fillId="0" borderId="12" xfId="0" applyFont="1" applyBorder="1" applyAlignment="1" applyProtection="1">
      <alignment horizontal="center" vertical="center" wrapText="1"/>
      <protection/>
    </xf>
    <xf numFmtId="0" fontId="11" fillId="0" borderId="80" xfId="0" applyFont="1" applyBorder="1" applyAlignment="1" applyProtection="1">
      <alignment horizontal="center" vertical="center" wrapText="1"/>
      <protection/>
    </xf>
    <xf numFmtId="0" fontId="11" fillId="0" borderId="59" xfId="0" applyFont="1" applyBorder="1" applyAlignment="1" applyProtection="1">
      <alignment horizontal="center" vertical="center" wrapText="1"/>
      <protection/>
    </xf>
    <xf numFmtId="0" fontId="11" fillId="0" borderId="81" xfId="0" applyFont="1" applyBorder="1" applyAlignment="1" applyProtection="1">
      <alignment horizontal="left" vertical="center" wrapText="1"/>
      <protection/>
    </xf>
    <xf numFmtId="0" fontId="11" fillId="0" borderId="38" xfId="0" applyFont="1" applyBorder="1" applyAlignment="1" applyProtection="1">
      <alignment horizontal="left" vertical="center" wrapText="1"/>
      <protection/>
    </xf>
    <xf numFmtId="0" fontId="10" fillId="0" borderId="0" xfId="0" applyFont="1" applyBorder="1" applyAlignment="1" applyProtection="1">
      <alignment horizontal="left" vertical="center" wrapText="1"/>
      <protection/>
    </xf>
    <xf numFmtId="0" fontId="12" fillId="0" borderId="76" xfId="0" applyFont="1" applyFill="1" applyBorder="1" applyAlignment="1" applyProtection="1">
      <alignment horizontal="center" vertical="center" wrapText="1"/>
      <protection/>
    </xf>
    <xf numFmtId="0" fontId="11" fillId="0" borderId="38" xfId="0" applyFont="1" applyBorder="1" applyAlignment="1" applyProtection="1">
      <alignment horizontal="center" vertical="center" wrapText="1"/>
      <protection/>
    </xf>
    <xf numFmtId="0" fontId="1" fillId="0" borderId="76" xfId="0" applyFont="1" applyFill="1" applyBorder="1" applyAlignment="1" applyProtection="1">
      <alignment horizontal="center" vertical="center"/>
      <protection locked="0"/>
    </xf>
    <xf numFmtId="0" fontId="1" fillId="0" borderId="76" xfId="0" applyFont="1" applyFill="1" applyBorder="1" applyAlignment="1" applyProtection="1">
      <alignment horizontal="left" vertical="top"/>
      <protection locked="0"/>
    </xf>
    <xf numFmtId="1" fontId="1" fillId="0" borderId="76" xfId="0" applyNumberFormat="1" applyFont="1" applyFill="1" applyBorder="1" applyAlignment="1" applyProtection="1">
      <alignment horizontal="center" vertical="center"/>
      <protection locked="0"/>
    </xf>
    <xf numFmtId="0" fontId="0" fillId="0" borderId="76" xfId="56" applyFont="1" applyFill="1" applyBorder="1" applyAlignment="1" applyProtection="1">
      <alignment horizontal="center" vertical="center" wrapText="1"/>
      <protection locked="0"/>
    </xf>
    <xf numFmtId="0" fontId="0" fillId="0" borderId="76" xfId="0" applyFont="1" applyFill="1" applyBorder="1" applyAlignment="1" applyProtection="1">
      <alignment/>
      <protection locked="0"/>
    </xf>
    <xf numFmtId="0" fontId="0" fillId="0" borderId="76" xfId="0" applyFont="1" applyFill="1" applyBorder="1" applyAlignment="1" applyProtection="1">
      <alignment horizontal="center" vertical="center"/>
      <protection locked="0"/>
    </xf>
    <xf numFmtId="1" fontId="14" fillId="0" borderId="76" xfId="0" applyNumberFormat="1" applyFont="1" applyFill="1" applyBorder="1" applyAlignment="1" applyProtection="1">
      <alignment horizontal="center" vertical="center" wrapText="1"/>
      <protection locked="0"/>
    </xf>
    <xf numFmtId="1" fontId="14" fillId="0" borderId="75" xfId="0" applyNumberFormat="1" applyFont="1" applyFill="1" applyBorder="1" applyAlignment="1" applyProtection="1">
      <alignment horizontal="left" vertical="top" wrapText="1"/>
      <protection locked="0"/>
    </xf>
    <xf numFmtId="0" fontId="50" fillId="0" borderId="76" xfId="0" applyFont="1" applyFill="1" applyBorder="1" applyAlignment="1" applyProtection="1">
      <alignment horizontal="center" vertical="center"/>
      <protection locked="0"/>
    </xf>
    <xf numFmtId="1" fontId="0" fillId="0" borderId="76" xfId="0" applyNumberFormat="1" applyFill="1" applyBorder="1" applyAlignment="1" applyProtection="1">
      <alignment horizontal="center" vertical="center"/>
      <protection locked="0"/>
    </xf>
    <xf numFmtId="1" fontId="0" fillId="0" borderId="76" xfId="0" applyNumberFormat="1" applyFont="1" applyFill="1" applyBorder="1" applyAlignment="1" applyProtection="1">
      <alignment horizontal="center"/>
      <protection locked="0"/>
    </xf>
    <xf numFmtId="0" fontId="14" fillId="0" borderId="76" xfId="0" applyFont="1" applyFill="1" applyBorder="1" applyAlignment="1" applyProtection="1">
      <alignment/>
      <protection locked="0"/>
    </xf>
    <xf numFmtId="1" fontId="14" fillId="0" borderId="79" xfId="0" applyNumberFormat="1" applyFont="1" applyFill="1" applyBorder="1" applyAlignment="1" applyProtection="1">
      <alignment horizontal="center" vertical="center" wrapText="1"/>
      <protection locked="0"/>
    </xf>
    <xf numFmtId="0" fontId="14" fillId="0" borderId="76" xfId="0" applyFont="1" applyFill="1" applyBorder="1" applyAlignment="1" applyProtection="1">
      <alignment horizontal="center"/>
      <protection locked="0"/>
    </xf>
    <xf numFmtId="0" fontId="0" fillId="0" borderId="0" xfId="0" applyFill="1" applyAlignment="1" applyProtection="1">
      <alignment/>
      <protection locked="0"/>
    </xf>
    <xf numFmtId="1" fontId="14" fillId="0" borderId="76" xfId="0" applyNumberFormat="1" applyFont="1" applyFill="1" applyBorder="1" applyAlignment="1" applyProtection="1">
      <alignment horizontal="center" vertical="center"/>
      <protection locked="0"/>
    </xf>
    <xf numFmtId="0" fontId="0" fillId="0" borderId="76" xfId="0" applyFill="1" applyBorder="1" applyAlignment="1" applyProtection="1">
      <alignment/>
      <protection locked="0"/>
    </xf>
    <xf numFmtId="0" fontId="14" fillId="0" borderId="76" xfId="56" applyFont="1" applyFill="1" applyBorder="1" applyAlignment="1" applyProtection="1">
      <alignment horizontal="center" vertical="center" wrapText="1"/>
      <protection locked="0"/>
    </xf>
    <xf numFmtId="0" fontId="14" fillId="0" borderId="76" xfId="56" applyFont="1" applyFill="1" applyBorder="1" applyAlignment="1" applyProtection="1">
      <alignment horizontal="center" vertical="center"/>
      <protection locked="0"/>
    </xf>
    <xf numFmtId="0" fontId="50" fillId="0" borderId="76" xfId="0" applyFont="1" applyFill="1" applyBorder="1" applyAlignment="1" applyProtection="1">
      <alignment horizontal="center" vertical="center" wrapText="1"/>
      <protection locked="0"/>
    </xf>
    <xf numFmtId="1" fontId="50" fillId="0" borderId="76" xfId="0" applyNumberFormat="1" applyFont="1" applyFill="1" applyBorder="1" applyAlignment="1" applyProtection="1">
      <alignment horizontal="center" vertical="center"/>
      <protection locked="0"/>
    </xf>
    <xf numFmtId="0" fontId="0" fillId="0" borderId="0" xfId="0" applyFont="1" applyFill="1" applyAlignment="1">
      <alignment/>
    </xf>
    <xf numFmtId="180" fontId="14" fillId="0" borderId="75" xfId="0" applyNumberFormat="1" applyFont="1" applyFill="1" applyBorder="1" applyAlignment="1" applyProtection="1">
      <alignment horizontal="center" vertical="center" wrapText="1"/>
      <protection locked="0"/>
    </xf>
    <xf numFmtId="180" fontId="0" fillId="0" borderId="75" xfId="0" applyNumberFormat="1" applyFont="1" applyFill="1" applyBorder="1" applyAlignment="1" applyProtection="1">
      <alignment horizontal="center" vertical="center" wrapText="1"/>
      <protection locked="0"/>
    </xf>
    <xf numFmtId="180" fontId="14" fillId="0" borderId="75" xfId="0" applyNumberFormat="1" applyFont="1" applyBorder="1" applyAlignment="1" applyProtection="1">
      <alignment horizontal="center" vertical="center" wrapText="1"/>
      <protection locked="0"/>
    </xf>
    <xf numFmtId="1" fontId="0" fillId="0" borderId="75" xfId="0" applyNumberFormat="1" applyFont="1" applyFill="1" applyBorder="1" applyAlignment="1" applyProtection="1">
      <alignment horizontal="center" vertical="center" wrapText="1"/>
      <protection locked="0"/>
    </xf>
    <xf numFmtId="0" fontId="14" fillId="0" borderId="0" xfId="0" applyFont="1" applyFill="1" applyBorder="1" applyAlignment="1" applyProtection="1">
      <alignment horizontal="left" vertical="top" wrapText="1"/>
      <protection/>
    </xf>
    <xf numFmtId="1" fontId="14" fillId="0" borderId="78" xfId="0" applyNumberFormat="1" applyFont="1" applyFill="1" applyBorder="1" applyAlignment="1" applyProtection="1">
      <alignment horizontal="center" vertical="center" wrapText="1"/>
      <protection locked="0"/>
    </xf>
    <xf numFmtId="0" fontId="0" fillId="0" borderId="79" xfId="0" applyFont="1" applyFill="1" applyBorder="1" applyAlignment="1" applyProtection="1">
      <alignment horizontal="center"/>
      <protection locked="0"/>
    </xf>
    <xf numFmtId="0" fontId="0" fillId="0" borderId="79" xfId="0" applyFill="1" applyBorder="1" applyAlignment="1" applyProtection="1">
      <alignment horizontal="center"/>
      <protection locked="0"/>
    </xf>
    <xf numFmtId="0" fontId="0" fillId="0" borderId="79" xfId="0" applyFill="1" applyBorder="1" applyAlignment="1" applyProtection="1">
      <alignment/>
      <protection locked="0"/>
    </xf>
    <xf numFmtId="1" fontId="14" fillId="0" borderId="78" xfId="0" applyNumberFormat="1" applyFont="1" applyFill="1" applyBorder="1" applyAlignment="1" applyProtection="1">
      <alignment horizontal="left" vertical="top" wrapText="1"/>
      <protection locked="0"/>
    </xf>
    <xf numFmtId="1" fontId="0" fillId="0" borderId="79" xfId="0" applyNumberFormat="1" applyFill="1" applyBorder="1" applyAlignment="1" applyProtection="1">
      <alignment horizontal="center"/>
      <protection locked="0"/>
    </xf>
    <xf numFmtId="1" fontId="10" fillId="0" borderId="76" xfId="0" applyNumberFormat="1" applyFont="1" applyBorder="1" applyAlignment="1" applyProtection="1">
      <alignment horizontal="left" vertical="center" wrapText="1"/>
      <protection/>
    </xf>
    <xf numFmtId="0" fontId="10" fillId="0" borderId="76" xfId="0" applyNumberFormat="1" applyFont="1" applyFill="1" applyBorder="1" applyAlignment="1" applyProtection="1">
      <alignment horizontal="center" vertical="center" wrapText="1"/>
      <protection/>
    </xf>
    <xf numFmtId="0" fontId="10" fillId="0" borderId="76" xfId="0" applyFont="1" applyFill="1" applyBorder="1" applyAlignment="1" applyProtection="1">
      <alignment horizontal="left" vertical="center" wrapText="1"/>
      <protection/>
    </xf>
    <xf numFmtId="1" fontId="10" fillId="0" borderId="76" xfId="0" applyNumberFormat="1" applyFont="1" applyFill="1" applyBorder="1" applyAlignment="1" applyProtection="1">
      <alignment horizontal="center" vertical="center" wrapText="1"/>
      <protection/>
    </xf>
    <xf numFmtId="1" fontId="10" fillId="33" borderId="76" xfId="0" applyNumberFormat="1" applyFont="1" applyFill="1" applyBorder="1" applyAlignment="1" applyProtection="1">
      <alignment horizontal="center" vertical="center" wrapText="1"/>
      <protection/>
    </xf>
    <xf numFmtId="1" fontId="14" fillId="0" borderId="0" xfId="0" applyNumberFormat="1" applyFont="1" applyBorder="1" applyAlignment="1" applyProtection="1">
      <alignment horizontal="center" vertical="center" wrapText="1"/>
      <protection locked="0"/>
    </xf>
    <xf numFmtId="0" fontId="0" fillId="0" borderId="0" xfId="0" applyFont="1" applyBorder="1" applyAlignment="1" applyProtection="1">
      <alignment horizontal="center"/>
      <protection locked="0"/>
    </xf>
    <xf numFmtId="0" fontId="0" fillId="0" borderId="0" xfId="0" applyBorder="1" applyAlignment="1" applyProtection="1">
      <alignment horizontal="center"/>
      <protection locked="0"/>
    </xf>
    <xf numFmtId="0" fontId="0" fillId="0" borderId="0" xfId="0" applyBorder="1" applyAlignment="1" applyProtection="1">
      <alignment/>
      <protection locked="0"/>
    </xf>
    <xf numFmtId="1" fontId="10" fillId="0" borderId="0" xfId="0" applyNumberFormat="1" applyFont="1" applyBorder="1" applyAlignment="1" applyProtection="1">
      <alignment horizontal="left" vertical="center" wrapText="1"/>
      <protection locked="0"/>
    </xf>
    <xf numFmtId="180" fontId="10" fillId="0" borderId="76" xfId="0" applyNumberFormat="1" applyFont="1" applyFill="1" applyBorder="1" applyAlignment="1" applyProtection="1">
      <alignment horizontal="center" vertical="center" wrapText="1"/>
      <protection/>
    </xf>
    <xf numFmtId="180" fontId="10" fillId="0" borderId="76" xfId="0" applyNumberFormat="1" applyFont="1" applyBorder="1" applyAlignment="1" applyProtection="1">
      <alignment horizontal="center" vertical="center" wrapText="1"/>
      <protection/>
    </xf>
    <xf numFmtId="180" fontId="10" fillId="0" borderId="0" xfId="0" applyNumberFormat="1" applyFont="1" applyBorder="1" applyAlignment="1" applyProtection="1">
      <alignment horizontal="center" vertical="center" wrapText="1"/>
      <protection locked="0"/>
    </xf>
    <xf numFmtId="0" fontId="15" fillId="33" borderId="13" xfId="0" applyFont="1" applyFill="1" applyBorder="1" applyAlignment="1" applyProtection="1">
      <alignment horizontal="center" vertical="center" wrapText="1"/>
      <protection/>
    </xf>
    <xf numFmtId="0" fontId="15" fillId="33" borderId="12" xfId="0" applyFont="1" applyFill="1" applyBorder="1" applyAlignment="1" applyProtection="1">
      <alignment horizontal="center" vertical="center" wrapText="1"/>
      <protection/>
    </xf>
    <xf numFmtId="0" fontId="15" fillId="33" borderId="21" xfId="0" applyFont="1" applyFill="1" applyBorder="1" applyAlignment="1" applyProtection="1">
      <alignment horizontal="center" vertical="center" wrapText="1"/>
      <protection/>
    </xf>
    <xf numFmtId="0" fontId="15" fillId="33" borderId="15" xfId="0" applyFont="1" applyFill="1" applyBorder="1" applyAlignment="1" applyProtection="1">
      <alignment horizontal="center" vertical="center" wrapText="1"/>
      <protection/>
    </xf>
    <xf numFmtId="0" fontId="0" fillId="0" borderId="15" xfId="0" applyBorder="1" applyAlignment="1">
      <alignment horizontal="center" vertical="center" wrapText="1"/>
    </xf>
    <xf numFmtId="0" fontId="0" fillId="0" borderId="12" xfId="0" applyBorder="1" applyAlignment="1">
      <alignment horizontal="center" vertical="center" wrapText="1"/>
    </xf>
    <xf numFmtId="0" fontId="4" fillId="0" borderId="11" xfId="0" applyFont="1" applyBorder="1" applyAlignment="1" applyProtection="1">
      <alignment horizontal="center" vertical="center" wrapText="1"/>
      <protection/>
    </xf>
    <xf numFmtId="0" fontId="4" fillId="0" borderId="13" xfId="0" applyFont="1" applyBorder="1" applyAlignment="1" applyProtection="1">
      <alignment horizontal="center" vertical="center"/>
      <protection/>
    </xf>
    <xf numFmtId="0" fontId="5" fillId="33" borderId="22" xfId="0" applyFont="1" applyFill="1" applyBorder="1" applyAlignment="1" applyProtection="1">
      <alignment horizontal="center" vertical="center"/>
      <protection/>
    </xf>
    <xf numFmtId="0" fontId="5" fillId="33" borderId="82" xfId="0" applyFont="1" applyFill="1" applyBorder="1" applyAlignment="1" applyProtection="1">
      <alignment horizontal="center" vertical="center"/>
      <protection/>
    </xf>
    <xf numFmtId="0" fontId="5" fillId="33" borderId="83" xfId="0" applyFont="1" applyFill="1" applyBorder="1" applyAlignment="1" applyProtection="1">
      <alignment horizontal="center" vertical="center"/>
      <protection/>
    </xf>
    <xf numFmtId="0" fontId="5" fillId="0" borderId="22" xfId="0" applyFont="1" applyBorder="1" applyAlignment="1" applyProtection="1">
      <alignment horizontal="center" vertical="center"/>
      <protection/>
    </xf>
    <xf numFmtId="0" fontId="5" fillId="0" borderId="82" xfId="0" applyFont="1" applyBorder="1" applyAlignment="1" applyProtection="1">
      <alignment horizontal="center" vertical="center"/>
      <protection/>
    </xf>
    <xf numFmtId="0" fontId="6" fillId="0" borderId="25" xfId="0" applyFont="1" applyBorder="1" applyAlignment="1" applyProtection="1">
      <alignment horizontal="left" vertical="center"/>
      <protection/>
    </xf>
    <xf numFmtId="0" fontId="6" fillId="0" borderId="84" xfId="0" applyFont="1" applyBorder="1" applyAlignment="1" applyProtection="1">
      <alignment horizontal="left" vertical="center"/>
      <protection/>
    </xf>
    <xf numFmtId="0" fontId="6" fillId="0" borderId="21" xfId="0" applyFont="1" applyBorder="1" applyAlignment="1" applyProtection="1">
      <alignment horizontal="left" vertical="center"/>
      <protection/>
    </xf>
    <xf numFmtId="0" fontId="6" fillId="0" borderId="15" xfId="0" applyFont="1" applyBorder="1" applyAlignment="1" applyProtection="1">
      <alignment horizontal="left" vertical="center"/>
      <protection/>
    </xf>
    <xf numFmtId="0" fontId="6" fillId="0" borderId="30" xfId="0" applyFont="1" applyBorder="1" applyAlignment="1" applyProtection="1">
      <alignment horizontal="left" vertical="center"/>
      <protection/>
    </xf>
    <xf numFmtId="0" fontId="6" fillId="0" borderId="85" xfId="0" applyFont="1" applyBorder="1" applyAlignment="1" applyProtection="1">
      <alignment horizontal="left" vertical="center"/>
      <protection/>
    </xf>
    <xf numFmtId="0" fontId="6" fillId="0" borderId="13" xfId="0" applyFont="1" applyBorder="1" applyAlignment="1" applyProtection="1">
      <alignment horizontal="center" vertical="center"/>
      <protection/>
    </xf>
    <xf numFmtId="0" fontId="5" fillId="33" borderId="86" xfId="0" applyFont="1" applyFill="1" applyBorder="1" applyAlignment="1" applyProtection="1">
      <alignment horizontal="center" vertical="center" wrapText="1"/>
      <protection/>
    </xf>
    <xf numFmtId="0" fontId="5" fillId="33" borderId="23" xfId="0" applyFont="1" applyFill="1" applyBorder="1" applyAlignment="1" applyProtection="1">
      <alignment horizontal="center" vertical="center" wrapText="1"/>
      <protection/>
    </xf>
    <xf numFmtId="0" fontId="5" fillId="33" borderId="64" xfId="0" applyFont="1" applyFill="1" applyBorder="1" applyAlignment="1" applyProtection="1">
      <alignment horizontal="center" vertical="center" wrapText="1"/>
      <protection/>
    </xf>
    <xf numFmtId="0" fontId="6" fillId="0" borderId="27" xfId="0" applyFont="1" applyBorder="1" applyAlignment="1" applyProtection="1">
      <alignment horizontal="left" vertical="center"/>
      <protection/>
    </xf>
    <xf numFmtId="0" fontId="6" fillId="0" borderId="17" xfId="0" applyFont="1" applyBorder="1" applyAlignment="1" applyProtection="1">
      <alignment horizontal="left" vertical="center"/>
      <protection/>
    </xf>
    <xf numFmtId="0" fontId="6" fillId="0" borderId="70" xfId="0" applyFont="1" applyBorder="1" applyAlignment="1" applyProtection="1">
      <alignment horizontal="left" vertical="center"/>
      <protection/>
    </xf>
    <xf numFmtId="0" fontId="6" fillId="0" borderId="13" xfId="0" applyFont="1" applyBorder="1" applyAlignment="1" applyProtection="1">
      <alignment horizontal="left" vertical="center"/>
      <protection/>
    </xf>
    <xf numFmtId="0" fontId="6" fillId="0" borderId="87" xfId="0" applyFont="1" applyBorder="1" applyAlignment="1" applyProtection="1">
      <alignment horizontal="left" vertical="center"/>
      <protection/>
    </xf>
    <xf numFmtId="0" fontId="6" fillId="0" borderId="14" xfId="0" applyFont="1" applyBorder="1" applyAlignment="1" applyProtection="1">
      <alignment horizontal="left" vertical="center"/>
      <protection/>
    </xf>
    <xf numFmtId="0" fontId="6" fillId="0" borderId="19" xfId="0" applyFont="1" applyBorder="1" applyAlignment="1" applyProtection="1">
      <alignment horizontal="left" vertical="center"/>
      <protection/>
    </xf>
    <xf numFmtId="0" fontId="5" fillId="0" borderId="61" xfId="0" applyFont="1" applyBorder="1" applyAlignment="1" applyProtection="1">
      <alignment horizontal="left" vertical="center"/>
      <protection/>
    </xf>
    <xf numFmtId="0" fontId="5" fillId="0" borderId="88" xfId="0" applyFont="1" applyBorder="1" applyAlignment="1" applyProtection="1">
      <alignment horizontal="left" vertical="center"/>
      <protection/>
    </xf>
    <xf numFmtId="0" fontId="5" fillId="0" borderId="89" xfId="0" applyFont="1" applyBorder="1" applyAlignment="1" applyProtection="1">
      <alignment horizontal="left" vertical="center"/>
      <protection/>
    </xf>
    <xf numFmtId="0" fontId="6" fillId="0" borderId="48" xfId="0" applyFont="1" applyBorder="1" applyAlignment="1" applyProtection="1">
      <alignment horizontal="left" vertical="center"/>
      <protection/>
    </xf>
    <xf numFmtId="0" fontId="6" fillId="0" borderId="11" xfId="0" applyFont="1" applyBorder="1" applyAlignment="1" applyProtection="1">
      <alignment horizontal="left" vertical="center"/>
      <protection/>
    </xf>
    <xf numFmtId="0" fontId="6" fillId="0" borderId="44" xfId="0" applyFont="1" applyBorder="1" applyAlignment="1" applyProtection="1">
      <alignment horizontal="left" vertical="center"/>
      <protection/>
    </xf>
    <xf numFmtId="0" fontId="5" fillId="0" borderId="62" xfId="0" applyFont="1" applyBorder="1" applyAlignment="1" applyProtection="1">
      <alignment horizontal="left" vertical="center"/>
      <protection/>
    </xf>
    <xf numFmtId="0" fontId="5" fillId="0" borderId="90" xfId="0" applyFont="1" applyBorder="1" applyAlignment="1" applyProtection="1">
      <alignment horizontal="left" vertical="center"/>
      <protection/>
    </xf>
    <xf numFmtId="0" fontId="5" fillId="0" borderId="91" xfId="0" applyFont="1" applyBorder="1" applyAlignment="1" applyProtection="1">
      <alignment horizontal="left" vertical="center"/>
      <protection/>
    </xf>
    <xf numFmtId="0" fontId="5" fillId="0" borderId="40" xfId="0" applyFont="1" applyBorder="1" applyAlignment="1" applyProtection="1">
      <alignment horizontal="left" vertical="center"/>
      <protection/>
    </xf>
    <xf numFmtId="0" fontId="5" fillId="0" borderId="71" xfId="0" applyFont="1" applyBorder="1" applyAlignment="1" applyProtection="1">
      <alignment horizontal="left" vertical="center"/>
      <protection/>
    </xf>
    <xf numFmtId="0" fontId="4" fillId="0" borderId="13" xfId="0" applyFont="1" applyBorder="1" applyAlignment="1" applyProtection="1">
      <alignment horizontal="center" vertical="center" wrapText="1"/>
      <protection/>
    </xf>
    <xf numFmtId="0" fontId="5" fillId="33" borderId="92" xfId="0" applyFont="1" applyFill="1" applyBorder="1" applyAlignment="1" applyProtection="1">
      <alignment horizontal="center" vertical="center" wrapText="1"/>
      <protection/>
    </xf>
    <xf numFmtId="0" fontId="5" fillId="0" borderId="22" xfId="0" applyFont="1" applyBorder="1" applyAlignment="1" applyProtection="1">
      <alignment horizontal="center" vertical="center" wrapText="1"/>
      <protection/>
    </xf>
    <xf numFmtId="0" fontId="5" fillId="0" borderId="86" xfId="0" applyFont="1" applyBorder="1" applyAlignment="1" applyProtection="1">
      <alignment horizontal="center" vertical="center" wrapText="1"/>
      <protection/>
    </xf>
    <xf numFmtId="0" fontId="5" fillId="0" borderId="23" xfId="0" applyFont="1" applyBorder="1" applyAlignment="1" applyProtection="1">
      <alignment horizontal="center" vertical="center" wrapText="1"/>
      <protection/>
    </xf>
    <xf numFmtId="0" fontId="9" fillId="0" borderId="93" xfId="0" applyFont="1" applyBorder="1" applyAlignment="1" applyProtection="1">
      <alignment horizontal="left" vertical="center" wrapText="1"/>
      <protection/>
    </xf>
    <xf numFmtId="0" fontId="9" fillId="0" borderId="80" xfId="0" applyFont="1" applyBorder="1" applyAlignment="1" applyProtection="1">
      <alignment horizontal="left" vertical="center"/>
      <protection/>
    </xf>
    <xf numFmtId="0" fontId="9" fillId="0" borderId="94" xfId="0" applyFont="1" applyBorder="1" applyAlignment="1" applyProtection="1">
      <alignment horizontal="left" vertical="center"/>
      <protection/>
    </xf>
    <xf numFmtId="0" fontId="9" fillId="0" borderId="65" xfId="0" applyFont="1" applyBorder="1" applyAlignment="1" applyProtection="1">
      <alignment horizontal="left" vertical="center"/>
      <protection/>
    </xf>
    <xf numFmtId="0" fontId="9" fillId="0" borderId="95" xfId="0" applyFont="1" applyBorder="1" applyAlignment="1" applyProtection="1">
      <alignment horizontal="left" vertical="center" wrapText="1"/>
      <protection/>
    </xf>
    <xf numFmtId="0" fontId="9" fillId="0" borderId="96" xfId="0" applyFont="1" applyBorder="1" applyAlignment="1" applyProtection="1">
      <alignment horizontal="left" vertical="center"/>
      <protection/>
    </xf>
    <xf numFmtId="0" fontId="9" fillId="0" borderId="36" xfId="0" applyFont="1" applyBorder="1" applyAlignment="1" applyProtection="1">
      <alignment horizontal="left" vertical="center"/>
      <protection/>
    </xf>
    <xf numFmtId="0" fontId="9" fillId="0" borderId="97" xfId="0" applyFont="1" applyBorder="1" applyAlignment="1" applyProtection="1">
      <alignment horizontal="left" vertical="center" wrapText="1"/>
      <protection/>
    </xf>
    <xf numFmtId="0" fontId="9" fillId="0" borderId="81" xfId="0" applyFont="1" applyBorder="1" applyAlignment="1" applyProtection="1">
      <alignment horizontal="left" vertical="center"/>
      <protection/>
    </xf>
    <xf numFmtId="0" fontId="5" fillId="0" borderId="71" xfId="0" applyFont="1" applyBorder="1" applyAlignment="1" applyProtection="1">
      <alignment horizontal="center" vertical="center" wrapText="1"/>
      <protection/>
    </xf>
    <xf numFmtId="0" fontId="9" fillId="0" borderId="98" xfId="0" applyFont="1" applyBorder="1" applyAlignment="1" applyProtection="1">
      <alignment horizontal="left" vertical="center"/>
      <protection/>
    </xf>
    <xf numFmtId="0" fontId="9" fillId="0" borderId="68" xfId="0" applyFont="1" applyBorder="1" applyAlignment="1" applyProtection="1">
      <alignment horizontal="left" vertical="center"/>
      <protection/>
    </xf>
    <xf numFmtId="0" fontId="5" fillId="0" borderId="86" xfId="0" applyFont="1" applyBorder="1" applyAlignment="1" applyProtection="1">
      <alignment horizontal="center" vertical="center"/>
      <protection/>
    </xf>
    <xf numFmtId="0" fontId="5" fillId="0" borderId="23" xfId="0" applyFont="1" applyBorder="1" applyAlignment="1" applyProtection="1">
      <alignment horizontal="center" vertical="center"/>
      <protection/>
    </xf>
    <xf numFmtId="0" fontId="7" fillId="0" borderId="99" xfId="0" applyFont="1" applyBorder="1" applyAlignment="1" applyProtection="1">
      <alignment horizontal="center" vertical="center" textRotation="90" wrapText="1"/>
      <protection/>
    </xf>
    <xf numFmtId="0" fontId="7" fillId="0" borderId="100" xfId="0" applyFont="1" applyBorder="1" applyAlignment="1" applyProtection="1">
      <alignment horizontal="center" vertical="center" textRotation="90" wrapText="1"/>
      <protection/>
    </xf>
    <xf numFmtId="0" fontId="7" fillId="0" borderId="101" xfId="0" applyFont="1" applyBorder="1" applyAlignment="1" applyProtection="1">
      <alignment horizontal="center" vertical="center" textRotation="90" wrapText="1"/>
      <protection/>
    </xf>
    <xf numFmtId="0" fontId="3" fillId="0" borderId="11" xfId="0" applyFont="1" applyBorder="1" applyAlignment="1" applyProtection="1">
      <alignment horizontal="center" vertical="center" wrapText="1"/>
      <protection/>
    </xf>
    <xf numFmtId="0" fontId="3" fillId="0" borderId="13" xfId="0" applyFont="1" applyBorder="1" applyAlignment="1" applyProtection="1">
      <alignment horizontal="center" vertical="center" wrapText="1"/>
      <protection/>
    </xf>
    <xf numFmtId="0" fontId="5" fillId="33" borderId="22" xfId="0" applyFont="1" applyFill="1" applyBorder="1" applyAlignment="1" applyProtection="1">
      <alignment horizontal="center" vertical="center" wrapText="1"/>
      <protection/>
    </xf>
    <xf numFmtId="0" fontId="5" fillId="33" borderId="82" xfId="0" applyFont="1" applyFill="1" applyBorder="1" applyAlignment="1" applyProtection="1">
      <alignment horizontal="center" vertical="center" wrapText="1"/>
      <protection/>
    </xf>
    <xf numFmtId="0" fontId="5" fillId="33" borderId="83" xfId="0" applyFont="1" applyFill="1" applyBorder="1" applyAlignment="1" applyProtection="1">
      <alignment horizontal="center" vertical="center" wrapText="1"/>
      <protection/>
    </xf>
  </cellXfs>
  <cellStyles count="52">
    <cellStyle name="Normal" xfId="0" builtinId="0"/>
    <cellStyle name="Percent" xfId="15" builtinId="5"/>
    <cellStyle name="Currency" xfId="16" builtinId="4"/>
    <cellStyle name="Currency [0]" xfId="17" builtinId="7"/>
    <cellStyle name="Comma" xfId="18" builtinId="3"/>
    <cellStyle name="Comma [0]" xfId="19" builtinId="6"/>
    <cellStyle name="20% - Énfasis1" xfId="20"/>
    <cellStyle name="20% - Énfasis2" xfId="21"/>
    <cellStyle name="20% - Énfasis3" xfId="22"/>
    <cellStyle name="20% - Énfasis4" xfId="23"/>
    <cellStyle name="20% - Énfasis5" xfId="24"/>
    <cellStyle name="20% - Énfasis6" xfId="25"/>
    <cellStyle name="40% - Énfasis1" xfId="26"/>
    <cellStyle name="40% - Énfasis2" xfId="27"/>
    <cellStyle name="40% - Énfasis3" xfId="28"/>
    <cellStyle name="40% - Énfasis4" xfId="29"/>
    <cellStyle name="40% - Énfasis5" xfId="30"/>
    <cellStyle name="40% - Énfasis6" xfId="31"/>
    <cellStyle name="60% - Énfasis1" xfId="32"/>
    <cellStyle name="60% - Énfasis2" xfId="33"/>
    <cellStyle name="60% - Énfasis3" xfId="34"/>
    <cellStyle name="60% - Énfasis4" xfId="35"/>
    <cellStyle name="60% - Énfasis5" xfId="36"/>
    <cellStyle name="60% - Énfasis6" xfId="37"/>
    <cellStyle name="Bueno" xfId="38"/>
    <cellStyle name="Cálculo" xfId="39"/>
    <cellStyle name="Celda de comprobación" xfId="40"/>
    <cellStyle name="Celda vinculada" xfId="41"/>
    <cellStyle name="Encabezado 1" xfId="42"/>
    <cellStyle name="Encabezado 4" xfId="43"/>
    <cellStyle name="Énfasis1" xfId="44"/>
    <cellStyle name="Énfasis2" xfId="45"/>
    <cellStyle name="Énfasis3" xfId="46"/>
    <cellStyle name="Énfasis4" xfId="47"/>
    <cellStyle name="Énfasis5" xfId="48"/>
    <cellStyle name="Énfasis6" xfId="49"/>
    <cellStyle name="Entrada" xfId="50"/>
    <cellStyle name="Hyperlink" xfId="51" builtinId="8"/>
    <cellStyle name="Followed Hyperlink" xfId="52" builtinId="9"/>
    <cellStyle name="Incorrecto" xfId="53"/>
    <cellStyle name="Neutral" xfId="54"/>
    <cellStyle name="Normal 2" xfId="55"/>
    <cellStyle name="Normal 2 2" xfId="56"/>
    <cellStyle name="Normal 3" xfId="57"/>
    <cellStyle name="Notas" xfId="58"/>
    <cellStyle name="Salida" xfId="59"/>
    <cellStyle name="Texto de advertencia" xfId="60"/>
    <cellStyle name="Texto explicativo" xfId="61"/>
    <cellStyle name="Título" xfId="62"/>
    <cellStyle name="Título 2" xfId="63"/>
    <cellStyle name="Título 3" xfId="64"/>
    <cellStyle name="Total" xfId="65"/>
  </cellStyles>
  <dxfs count="19">
    <dxf>
      <font>
        <b val="0"/>
        <color indexed="9"/>
      </font>
    </dxf>
    <dxf>
      <font>
        <b val="0"/>
        <u val="single"/>
      </font>
    </dxf>
    <dxf>
      <font>
        <b val="0"/>
        <color indexed="9"/>
      </font>
    </dxf>
    <dxf>
      <font>
        <b val="0"/>
        <u val="single"/>
      </font>
    </dxf>
    <dxf>
      <font>
        <b val="0"/>
        <color indexed="9"/>
      </font>
    </dxf>
    <dxf/>
    <dxf>
      <font>
        <b val="0"/>
        <color indexed="9"/>
      </font>
    </dxf>
    <dxf/>
    <dxf>
      <font>
        <b val="0"/>
        <color indexed="9"/>
      </font>
    </dxf>
    <dxf/>
    <dxf>
      <font>
        <b val="0"/>
        <color indexed="9"/>
      </font>
    </dxf>
    <dxf/>
    <dxf>
      <font>
        <b val="0"/>
        <color indexed="9"/>
      </font>
    </dxf>
    <dxf/>
    <dxf>
      <font>
        <b val="0"/>
        <color indexed="9"/>
      </font>
    </dxf>
    <dxf/>
    <dxf/>
    <dxf>
      <font>
        <b val="0"/>
        <color rgb="FFFFFFFF"/>
      </font>
    </dxf>
    <dxf>
      <font>
        <b val="0"/>
        <u val="single"/>
      </font>
    </dxf>
  </dxf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</styleSheet>
</file>

<file path=xl/_rels/workbook.xml.rels><?xml version="1.0" encoding="UTF-8" standalone="yes"?><Relationships xmlns="http://schemas.openxmlformats.org/package/2006/relationships"><Relationship Id="rId3" Type="http://schemas.openxmlformats.org/officeDocument/2006/relationships/worksheet" Target="worksheets/sheet2.xml" /><Relationship Id="rId4" Type="http://schemas.openxmlformats.org/officeDocument/2006/relationships/worksheet" Target="worksheets/sheet3.xml" /><Relationship Id="rId2" Type="http://schemas.openxmlformats.org/officeDocument/2006/relationships/worksheet" Target="worksheets/sheet1.xml" /><Relationship Id="rId1" Type="http://schemas.openxmlformats.org/officeDocument/2006/relationships/theme" Target="theme/theme1.xml" /><Relationship Id="rId8" Type="http://schemas.openxmlformats.org/officeDocument/2006/relationships/calcChain" Target="calcChain.xml" /><Relationship Id="rId6" Type="http://schemas.openxmlformats.org/officeDocument/2006/relationships/styles" Target="styles.xml" /><Relationship Id="rId7" Type="http://schemas.openxmlformats.org/officeDocument/2006/relationships/sharedStrings" Target="sharedStrings.xml" /><Relationship Id="rId5" Type="http://schemas.openxmlformats.org/officeDocument/2006/relationships/worksheet" Target="worksheets/sheet4.xml" 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roundedCorners val="0"/>
  <c:chart>
    <c:title>
      <c:tx>
        <c:rich>
          <a:bodyPr vert="horz" rot="0"/>
          <a:lstStyle/>
          <a:p>
            <a:pPr algn="ctr">
              <a:defRPr/>
            </a:pPr>
            <a:r>
              <a:rPr lang="en-US" sz="800" b="1" i="0" u="none" baseline="0">
                <a:solidFill>
                  <a:srgbClr val="000000"/>
                </a:solidFill>
                <a:latin typeface="Verdana"/>
                <a:ea typeface="Verdana"/>
                <a:cs typeface="Verdana"/>
              </a:rPr>
              <a:t>Promedios en las diferentes competencias para el grupo de docentes</a:t>
            </a:r>
          </a:p>
        </c:rich>
      </c:tx>
      <c:layout>
        <c:manualLayout>
          <c:xMode val="factor"/>
          <c:yMode val="factor"/>
          <c:x val="0"/>
          <c:y val="0"/>
        </c:manualLayout>
      </c:layout>
      <c:overlay val="0"/>
      <c:spPr>
        <a:noFill/>
        <a:ln w="9525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086"/>
          <c:y val="0.2205"/>
          <c:w val="0.89475"/>
          <c:h val="0.2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rgbClr val="9999FF"/>
            </a:solidFill>
            <a:ln w="12700" cap="flat" cmpd="sng">
              <a:solidFill>
                <a:srgbClr val="000000"/>
              </a:solidFill>
            </a:ln>
          </c:spPr>
          <c:invertIfNegative val="0"/>
          <c:dLbls>
            <c:dLbl>
              <c:idx val="0"/>
              <c:layout/>
              <c:numFmt formatCode="General" sourceLinked="1"/>
              <c:spPr>
                <a:noFill/>
                <a:ln w="9525">
                  <a:noFill/>
                </a:ln>
              </c:spPr>
              <c:txPr>
                <a:bodyPr vert="horz" rot="0"/>
                <a:lstStyle/>
                <a:p>
                  <a:pPr algn="ctr">
                    <a:defRPr lang="en-US" sz="1150" b="0" i="0" u="non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layout/>
              <c:numFmt formatCode="General" sourceLinked="1"/>
              <c:spPr>
                <a:noFill/>
                <a:ln w="9525">
                  <a:noFill/>
                </a:ln>
              </c:spPr>
              <c:txPr>
                <a:bodyPr vert="horz" rot="0"/>
                <a:lstStyle/>
                <a:p>
                  <a:pPr algn="ctr">
                    <a:defRPr lang="en-US" sz="1150" b="0" i="0" u="non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layout/>
              <c:numFmt formatCode="General" sourceLinked="1"/>
              <c:spPr>
                <a:noFill/>
                <a:ln w="9525">
                  <a:noFill/>
                </a:ln>
              </c:spPr>
              <c:txPr>
                <a:bodyPr vert="horz" rot="0"/>
                <a:lstStyle/>
                <a:p>
                  <a:pPr algn="ctr">
                    <a:defRPr lang="en-US" sz="1150" b="0" i="0" u="non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"/>
              <c:layout/>
              <c:numFmt formatCode="General" sourceLinked="1"/>
              <c:spPr>
                <a:noFill/>
                <a:ln w="9525">
                  <a:noFill/>
                </a:ln>
              </c:spPr>
              <c:txPr>
                <a:bodyPr vert="horz" rot="0"/>
                <a:lstStyle/>
                <a:p>
                  <a:pPr algn="ctr">
                    <a:defRPr lang="en-US" sz="1150" b="0" i="0" u="non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4"/>
              <c:layout/>
              <c:numFmt formatCode="General" sourceLinked="1"/>
              <c:spPr>
                <a:noFill/>
                <a:ln w="9525">
                  <a:noFill/>
                </a:ln>
              </c:spPr>
              <c:txPr>
                <a:bodyPr vert="horz" rot="0"/>
                <a:lstStyle/>
                <a:p>
                  <a:pPr algn="ctr">
                    <a:defRPr lang="en-US" sz="1150" b="0" i="0" u="non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5"/>
              <c:layout/>
              <c:numFmt formatCode="General" sourceLinked="1"/>
              <c:spPr>
                <a:noFill/>
                <a:ln w="9525">
                  <a:noFill/>
                </a:ln>
              </c:spPr>
              <c:txPr>
                <a:bodyPr vert="horz" rot="0"/>
                <a:lstStyle/>
                <a:p>
                  <a:pPr algn="ctr">
                    <a:defRPr lang="en-US" sz="1150" b="0" i="0" u="non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6"/>
              <c:layout/>
              <c:numFmt formatCode="General" sourceLinked="1"/>
              <c:spPr>
                <a:noFill/>
                <a:ln w="9525">
                  <a:noFill/>
                </a:ln>
              </c:spPr>
              <c:txPr>
                <a:bodyPr vert="horz" rot="0"/>
                <a:lstStyle/>
                <a:p>
                  <a:pPr algn="ctr">
                    <a:defRPr lang="en-US" sz="1150" b="0" i="0" u="non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7"/>
              <c:layout/>
              <c:numFmt formatCode="General" sourceLinked="1"/>
              <c:spPr>
                <a:noFill/>
                <a:ln w="9525">
                  <a:noFill/>
                </a:ln>
              </c:spPr>
              <c:txPr>
                <a:bodyPr vert="horz" rot="0"/>
                <a:lstStyle/>
                <a:p>
                  <a:pPr algn="ctr">
                    <a:defRPr lang="en-US" sz="1150" b="0" i="0" u="non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8"/>
              <c:layout/>
              <c:numFmt formatCode="General" sourceLinked="1"/>
              <c:spPr>
                <a:noFill/>
                <a:ln w="9525">
                  <a:noFill/>
                </a:ln>
              </c:spPr>
              <c:txPr>
                <a:bodyPr vert="horz" rot="0"/>
                <a:lstStyle/>
                <a:p>
                  <a:pPr algn="ctr">
                    <a:defRPr lang="en-US" sz="1150" b="0" i="0" u="non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9"/>
              <c:layout/>
              <c:numFmt formatCode="General" sourceLinked="1"/>
              <c:spPr>
                <a:noFill/>
                <a:ln w="9525">
                  <a:noFill/>
                </a:ln>
              </c:spPr>
              <c:txPr>
                <a:bodyPr vert="horz" rot="0"/>
                <a:lstStyle/>
                <a:p>
                  <a:pPr algn="ctr">
                    <a:defRPr lang="en-US" sz="1150" b="0" i="0" u="non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0"/>
              <c:layout/>
              <c:numFmt formatCode="General" sourceLinked="1"/>
              <c:spPr>
                <a:noFill/>
                <a:ln w="9525">
                  <a:noFill/>
                </a:ln>
              </c:spPr>
              <c:txPr>
                <a:bodyPr vert="horz" rot="0"/>
                <a:lstStyle/>
                <a:p>
                  <a:pPr algn="ctr">
                    <a:defRPr lang="en-US" sz="1150" b="0" i="0" u="non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1"/>
              <c:layout/>
              <c:numFmt formatCode="General" sourceLinked="1"/>
              <c:spPr>
                <a:noFill/>
                <a:ln w="9525">
                  <a:noFill/>
                </a:ln>
              </c:spPr>
              <c:txPr>
                <a:bodyPr vert="horz" rot="0"/>
                <a:lstStyle/>
                <a:p>
                  <a:pPr algn="ctr">
                    <a:defRPr lang="en-US" sz="1150" b="0" i="0" u="non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2"/>
              <c:layout/>
              <c:numFmt formatCode="General" sourceLinked="1"/>
              <c:spPr>
                <a:noFill/>
                <a:ln w="9525">
                  <a:noFill/>
                </a:ln>
              </c:spPr>
              <c:txPr>
                <a:bodyPr vert="horz" rot="0"/>
                <a:lstStyle/>
                <a:p>
                  <a:pPr algn="ctr">
                    <a:defRPr lang="en-US" sz="1150" b="0" i="0" u="non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3"/>
              <c:layout/>
              <c:numFmt formatCode="General" sourceLinked="1"/>
              <c:spPr>
                <a:noFill/>
                <a:ln w="9525">
                  <a:noFill/>
                </a:ln>
              </c:spPr>
              <c:txPr>
                <a:bodyPr vert="horz" rot="0"/>
                <a:lstStyle/>
                <a:p>
                  <a:pPr algn="ctr">
                    <a:defRPr lang="en-US" sz="1150" b="0" i="0" u="non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4"/>
              <c:layout/>
              <c:numFmt formatCode="General" sourceLinked="1"/>
              <c:spPr>
                <a:noFill/>
                <a:ln w="9525">
                  <a:noFill/>
                </a:ln>
              </c:spPr>
              <c:txPr>
                <a:bodyPr vert="horz" rot="0"/>
                <a:lstStyle/>
                <a:p>
                  <a:pPr algn="ctr">
                    <a:defRPr lang="en-US" sz="1150" b="0" i="0" u="non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5"/>
              <c:layout/>
              <c:numFmt formatCode="General" sourceLinked="1"/>
              <c:spPr>
                <a:noFill/>
                <a:ln w="9525">
                  <a:noFill/>
                </a:ln>
              </c:spPr>
              <c:txPr>
                <a:bodyPr vert="horz" rot="0"/>
                <a:lstStyle/>
                <a:p>
                  <a:pPr algn="ctr">
                    <a:defRPr lang="en-US" sz="1150" b="0" i="0" u="non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</c:dLbl>
            <c:numFmt formatCode="General" sourceLinked="1"/>
            <c:spPr>
              <a:noFill/>
              <a:ln w="9525">
                <a:noFill/>
              </a:ln>
            </c:sp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'Informe Docentes'!$D$33:$D$48</c:f>
              <c:strCache/>
            </c:strRef>
          </c:cat>
          <c:val>
            <c:numRef>
              <c:f>'Informe Docentes'!$E$33:$E$48</c:f>
              <c:numCache/>
            </c:numRef>
          </c:val>
        </c:ser>
        <c:ser>
          <c:idx val="1"/>
          <c:order val="1"/>
          <c:spPr>
            <a:solidFill>
              <a:srgbClr val="993366"/>
            </a:solidFill>
            <a:ln w="12700" cap="flat" cmpd="sng">
              <a:solidFill>
                <a:srgbClr val="000000"/>
              </a:solidFill>
            </a:ln>
          </c:spPr>
          <c:invertIfNegative val="0"/>
          <c:dLbls>
            <c:dLbl>
              <c:idx val="0"/>
              <c:layout/>
              <c:numFmt formatCode="General" sourceLinked="1"/>
              <c:spPr>
                <a:noFill/>
                <a:ln w="9525">
                  <a:noFill/>
                </a:ln>
              </c:spPr>
              <c:txPr>
                <a:bodyPr vert="horz" rot="0"/>
                <a:lstStyle/>
                <a:p>
                  <a:pPr algn="ctr">
                    <a:defRPr lang="en-US" sz="1150" b="0" i="0" u="non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layout/>
              <c:numFmt formatCode="General" sourceLinked="1"/>
              <c:spPr>
                <a:noFill/>
                <a:ln w="9525">
                  <a:noFill/>
                </a:ln>
              </c:spPr>
              <c:txPr>
                <a:bodyPr vert="horz" rot="0"/>
                <a:lstStyle/>
                <a:p>
                  <a:pPr algn="ctr">
                    <a:defRPr lang="en-US" sz="1150" b="0" i="0" u="non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layout/>
              <c:numFmt formatCode="General" sourceLinked="1"/>
              <c:spPr>
                <a:noFill/>
                <a:ln w="9525">
                  <a:noFill/>
                </a:ln>
              </c:spPr>
              <c:txPr>
                <a:bodyPr vert="horz" rot="0"/>
                <a:lstStyle/>
                <a:p>
                  <a:pPr algn="ctr">
                    <a:defRPr lang="en-US" sz="1150" b="0" i="0" u="non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"/>
              <c:layout/>
              <c:numFmt formatCode="General" sourceLinked="1"/>
              <c:spPr>
                <a:noFill/>
                <a:ln w="9525">
                  <a:noFill/>
                </a:ln>
              </c:spPr>
              <c:txPr>
                <a:bodyPr vert="horz" rot="0"/>
                <a:lstStyle/>
                <a:p>
                  <a:pPr algn="ctr">
                    <a:defRPr lang="en-US" sz="1150" b="0" i="0" u="non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4"/>
              <c:layout/>
              <c:numFmt formatCode="General" sourceLinked="1"/>
              <c:spPr>
                <a:noFill/>
                <a:ln w="9525">
                  <a:noFill/>
                </a:ln>
              </c:spPr>
              <c:txPr>
                <a:bodyPr vert="horz" rot="0"/>
                <a:lstStyle/>
                <a:p>
                  <a:pPr algn="ctr">
                    <a:defRPr lang="en-US" sz="1150" b="0" i="0" u="non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5"/>
              <c:layout/>
              <c:numFmt formatCode="General" sourceLinked="1"/>
              <c:spPr>
                <a:noFill/>
                <a:ln w="9525">
                  <a:noFill/>
                </a:ln>
              </c:spPr>
              <c:txPr>
                <a:bodyPr vert="horz" rot="0"/>
                <a:lstStyle/>
                <a:p>
                  <a:pPr algn="ctr">
                    <a:defRPr lang="en-US" sz="1150" b="0" i="0" u="non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6"/>
              <c:layout/>
              <c:numFmt formatCode="General" sourceLinked="1"/>
              <c:spPr>
                <a:noFill/>
                <a:ln w="9525">
                  <a:noFill/>
                </a:ln>
              </c:spPr>
              <c:txPr>
                <a:bodyPr vert="horz" rot="0"/>
                <a:lstStyle/>
                <a:p>
                  <a:pPr algn="ctr">
                    <a:defRPr lang="en-US" sz="1150" b="0" i="0" u="non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7"/>
              <c:layout/>
              <c:numFmt formatCode="General" sourceLinked="1"/>
              <c:spPr>
                <a:noFill/>
                <a:ln w="9525">
                  <a:noFill/>
                </a:ln>
              </c:spPr>
              <c:txPr>
                <a:bodyPr vert="horz" rot="0"/>
                <a:lstStyle/>
                <a:p>
                  <a:pPr algn="ctr">
                    <a:defRPr lang="en-US" sz="1150" b="0" i="0" u="non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8"/>
              <c:layout/>
              <c:numFmt formatCode="General" sourceLinked="1"/>
              <c:spPr>
                <a:noFill/>
                <a:ln w="9525">
                  <a:noFill/>
                </a:ln>
              </c:spPr>
              <c:txPr>
                <a:bodyPr vert="horz" rot="0"/>
                <a:lstStyle/>
                <a:p>
                  <a:pPr algn="ctr">
                    <a:defRPr lang="en-US" sz="1150" b="0" i="0" u="non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9"/>
              <c:layout/>
              <c:numFmt formatCode="General" sourceLinked="1"/>
              <c:spPr>
                <a:noFill/>
                <a:ln w="9525">
                  <a:noFill/>
                </a:ln>
              </c:spPr>
              <c:txPr>
                <a:bodyPr vert="horz" rot="0"/>
                <a:lstStyle/>
                <a:p>
                  <a:pPr algn="ctr">
                    <a:defRPr lang="en-US" sz="1150" b="0" i="0" u="non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0"/>
              <c:layout/>
              <c:numFmt formatCode="General" sourceLinked="1"/>
              <c:spPr>
                <a:noFill/>
                <a:ln w="9525">
                  <a:noFill/>
                </a:ln>
              </c:spPr>
              <c:txPr>
                <a:bodyPr vert="horz" rot="0"/>
                <a:lstStyle/>
                <a:p>
                  <a:pPr algn="ctr">
                    <a:defRPr lang="en-US" sz="1150" b="0" i="0" u="non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1"/>
              <c:layout/>
              <c:numFmt formatCode="General" sourceLinked="1"/>
              <c:spPr>
                <a:noFill/>
                <a:ln w="9525">
                  <a:noFill/>
                </a:ln>
              </c:spPr>
              <c:txPr>
                <a:bodyPr vert="horz" rot="0"/>
                <a:lstStyle/>
                <a:p>
                  <a:pPr algn="ctr">
                    <a:defRPr lang="en-US" sz="1150" b="0" i="0" u="non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2"/>
              <c:layout/>
              <c:numFmt formatCode="General" sourceLinked="1"/>
              <c:spPr>
                <a:noFill/>
                <a:ln w="9525">
                  <a:noFill/>
                </a:ln>
              </c:spPr>
              <c:txPr>
                <a:bodyPr vert="horz" rot="0"/>
                <a:lstStyle/>
                <a:p>
                  <a:pPr algn="ctr">
                    <a:defRPr lang="en-US" sz="1150" b="0" i="0" u="non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3"/>
              <c:layout/>
              <c:numFmt formatCode="General" sourceLinked="1"/>
              <c:spPr>
                <a:noFill/>
                <a:ln w="9525">
                  <a:noFill/>
                </a:ln>
              </c:spPr>
              <c:txPr>
                <a:bodyPr vert="horz" rot="0"/>
                <a:lstStyle/>
                <a:p>
                  <a:pPr algn="ctr">
                    <a:defRPr lang="en-US" sz="1150" b="0" i="0" u="non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4"/>
              <c:layout/>
              <c:numFmt formatCode="General" sourceLinked="1"/>
              <c:spPr>
                <a:noFill/>
                <a:ln w="9525">
                  <a:noFill/>
                </a:ln>
              </c:spPr>
              <c:txPr>
                <a:bodyPr vert="horz" rot="0"/>
                <a:lstStyle/>
                <a:p>
                  <a:pPr algn="ctr">
                    <a:defRPr lang="en-US" sz="1150" b="0" i="0" u="non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5"/>
              <c:layout/>
              <c:numFmt formatCode="General" sourceLinked="1"/>
              <c:spPr>
                <a:noFill/>
                <a:ln w="9525">
                  <a:noFill/>
                </a:ln>
              </c:spPr>
              <c:txPr>
                <a:bodyPr vert="horz" rot="0"/>
                <a:lstStyle/>
                <a:p>
                  <a:pPr algn="ctr">
                    <a:defRPr lang="en-US" sz="1150" b="0" i="0" u="non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</c:dLbl>
            <c:numFmt formatCode="General" sourceLinked="1"/>
            <c:spPr>
              <a:noFill/>
              <a:ln w="9525">
                <a:noFill/>
              </a:ln>
            </c:sp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'Informe Docentes'!$D$33:$D$48</c:f>
              <c:strCache/>
            </c:strRef>
          </c:cat>
          <c:val>
            <c:numRef>
              <c:f>'Informe Docentes'!$F$33:$F$48</c:f>
              <c:numCache/>
            </c:numRef>
          </c:val>
        </c:ser>
        <c:ser>
          <c:idx val="2"/>
          <c:order val="2"/>
          <c:spPr>
            <a:solidFill>
              <a:srgbClr val="FFFFCC"/>
            </a:solidFill>
            <a:ln w="12700" cap="flat" cmpd="sng">
              <a:solidFill>
                <a:srgbClr val="000000"/>
              </a:solidFill>
            </a:ln>
          </c:spPr>
          <c:invertIfNegative val="0"/>
          <c:dLbls>
            <c:dLbl>
              <c:idx val="0"/>
              <c:layout/>
              <c:numFmt formatCode="General" sourceLinked="1"/>
              <c:spPr>
                <a:noFill/>
                <a:ln w="9525">
                  <a:noFill/>
                </a:ln>
              </c:spPr>
              <c:txPr>
                <a:bodyPr vert="horz" rot="0"/>
                <a:lstStyle/>
                <a:p>
                  <a:pPr algn="ctr">
                    <a:defRPr lang="en-US" sz="1150" b="0" i="0" u="non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layout/>
              <c:numFmt formatCode="General" sourceLinked="1"/>
              <c:spPr>
                <a:noFill/>
                <a:ln w="9525">
                  <a:noFill/>
                </a:ln>
              </c:spPr>
              <c:txPr>
                <a:bodyPr vert="horz" rot="0"/>
                <a:lstStyle/>
                <a:p>
                  <a:pPr algn="ctr">
                    <a:defRPr lang="en-US" sz="1150" b="0" i="0" u="non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layout/>
              <c:numFmt formatCode="General" sourceLinked="1"/>
              <c:spPr>
                <a:noFill/>
                <a:ln w="9525">
                  <a:noFill/>
                </a:ln>
              </c:spPr>
              <c:txPr>
                <a:bodyPr vert="horz" rot="0"/>
                <a:lstStyle/>
                <a:p>
                  <a:pPr algn="ctr">
                    <a:defRPr lang="en-US" sz="1150" b="0" i="0" u="non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"/>
              <c:layout/>
              <c:numFmt formatCode="General" sourceLinked="1"/>
              <c:spPr>
                <a:noFill/>
                <a:ln w="9525">
                  <a:noFill/>
                </a:ln>
              </c:spPr>
              <c:txPr>
                <a:bodyPr vert="horz" rot="0"/>
                <a:lstStyle/>
                <a:p>
                  <a:pPr algn="ctr">
                    <a:defRPr lang="en-US" sz="1150" b="0" i="0" u="non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4"/>
              <c:layout/>
              <c:numFmt formatCode="General" sourceLinked="1"/>
              <c:spPr>
                <a:noFill/>
                <a:ln w="9525">
                  <a:noFill/>
                </a:ln>
              </c:spPr>
              <c:txPr>
                <a:bodyPr vert="horz" rot="0"/>
                <a:lstStyle/>
                <a:p>
                  <a:pPr algn="ctr">
                    <a:defRPr lang="en-US" sz="1150" b="0" i="0" u="non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5"/>
              <c:layout/>
              <c:numFmt formatCode="General" sourceLinked="1"/>
              <c:spPr>
                <a:noFill/>
                <a:ln w="9525">
                  <a:noFill/>
                </a:ln>
              </c:spPr>
              <c:txPr>
                <a:bodyPr vert="horz" rot="0"/>
                <a:lstStyle/>
                <a:p>
                  <a:pPr algn="ctr">
                    <a:defRPr lang="en-US" sz="1150" b="0" i="0" u="non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6"/>
              <c:layout/>
              <c:numFmt formatCode="General" sourceLinked="1"/>
              <c:spPr>
                <a:noFill/>
                <a:ln w="9525">
                  <a:noFill/>
                </a:ln>
              </c:spPr>
              <c:txPr>
                <a:bodyPr vert="horz" rot="0"/>
                <a:lstStyle/>
                <a:p>
                  <a:pPr algn="ctr">
                    <a:defRPr lang="en-US" sz="1150" b="0" i="0" u="non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7"/>
              <c:layout/>
              <c:numFmt formatCode="General" sourceLinked="1"/>
              <c:spPr>
                <a:noFill/>
                <a:ln w="9525">
                  <a:noFill/>
                </a:ln>
              </c:spPr>
              <c:txPr>
                <a:bodyPr vert="horz" rot="0"/>
                <a:lstStyle/>
                <a:p>
                  <a:pPr algn="ctr">
                    <a:defRPr lang="en-US" sz="1150" b="0" i="0" u="non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8"/>
              <c:layout/>
              <c:numFmt formatCode="General" sourceLinked="1"/>
              <c:spPr>
                <a:noFill/>
                <a:ln w="9525">
                  <a:noFill/>
                </a:ln>
              </c:spPr>
              <c:txPr>
                <a:bodyPr vert="horz" rot="0"/>
                <a:lstStyle/>
                <a:p>
                  <a:pPr algn="ctr">
                    <a:defRPr lang="en-US" sz="1150" b="0" i="0" u="non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9"/>
              <c:layout/>
              <c:numFmt formatCode="General" sourceLinked="1"/>
              <c:spPr>
                <a:noFill/>
                <a:ln w="9525">
                  <a:noFill/>
                </a:ln>
              </c:spPr>
              <c:txPr>
                <a:bodyPr vert="horz" rot="0"/>
                <a:lstStyle/>
                <a:p>
                  <a:pPr algn="ctr">
                    <a:defRPr lang="en-US" sz="1150" b="0" i="0" u="non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0"/>
              <c:layout/>
              <c:numFmt formatCode="General" sourceLinked="1"/>
              <c:spPr>
                <a:noFill/>
                <a:ln w="9525">
                  <a:noFill/>
                </a:ln>
              </c:spPr>
              <c:txPr>
                <a:bodyPr vert="horz" rot="0"/>
                <a:lstStyle/>
                <a:p>
                  <a:pPr algn="ctr">
                    <a:defRPr lang="en-US" sz="1150" b="0" i="0" u="non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1"/>
              <c:layout/>
              <c:numFmt formatCode="General" sourceLinked="1"/>
              <c:spPr>
                <a:noFill/>
                <a:ln w="9525">
                  <a:noFill/>
                </a:ln>
              </c:spPr>
              <c:txPr>
                <a:bodyPr vert="horz" rot="0"/>
                <a:lstStyle/>
                <a:p>
                  <a:pPr algn="ctr">
                    <a:defRPr lang="en-US" sz="1150" b="0" i="0" u="non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2"/>
              <c:layout/>
              <c:numFmt formatCode="General" sourceLinked="1"/>
              <c:spPr>
                <a:noFill/>
                <a:ln w="9525">
                  <a:noFill/>
                </a:ln>
              </c:spPr>
              <c:txPr>
                <a:bodyPr vert="horz" rot="0"/>
                <a:lstStyle/>
                <a:p>
                  <a:pPr algn="ctr">
                    <a:defRPr lang="en-US" sz="1150" b="0" i="0" u="non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3"/>
              <c:layout/>
              <c:numFmt formatCode="General" sourceLinked="1"/>
              <c:spPr>
                <a:noFill/>
                <a:ln w="9525">
                  <a:noFill/>
                </a:ln>
              </c:spPr>
              <c:txPr>
                <a:bodyPr vert="horz" rot="0"/>
                <a:lstStyle/>
                <a:p>
                  <a:pPr algn="ctr">
                    <a:defRPr lang="en-US" sz="1150" b="0" i="0" u="non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4"/>
              <c:layout/>
              <c:numFmt formatCode="General" sourceLinked="1"/>
              <c:spPr>
                <a:noFill/>
                <a:ln w="9525">
                  <a:noFill/>
                </a:ln>
              </c:spPr>
              <c:txPr>
                <a:bodyPr vert="horz" rot="0"/>
                <a:lstStyle/>
                <a:p>
                  <a:pPr algn="ctr">
                    <a:defRPr lang="en-US" sz="1150" b="0" i="0" u="non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5"/>
              <c:layout/>
              <c:numFmt formatCode="General" sourceLinked="1"/>
              <c:spPr>
                <a:noFill/>
                <a:ln w="9525">
                  <a:noFill/>
                </a:ln>
              </c:spPr>
              <c:txPr>
                <a:bodyPr vert="horz" rot="0"/>
                <a:lstStyle/>
                <a:p>
                  <a:pPr algn="ctr">
                    <a:defRPr lang="en-US" sz="1150" b="0" i="0" u="non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</c:dLbl>
            <c:numFmt formatCode="General" sourceLinked="1"/>
            <c:spPr>
              <a:noFill/>
              <a:ln w="9525">
                <a:noFill/>
              </a:ln>
            </c:sp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'Informe Docentes'!$D$33:$D$48</c:f>
              <c:strCache/>
            </c:strRef>
          </c:cat>
          <c:val>
            <c:numRef>
              <c:f>'Informe Docentes'!$G$33:$G$48</c:f>
              <c:numCache/>
            </c:numRef>
          </c:val>
        </c:ser>
        <c:ser>
          <c:idx val="3"/>
          <c:order val="3"/>
          <c:spPr>
            <a:gradFill rotWithShape="1">
              <a:gsLst>
                <a:gs pos="0">
                  <a:srgbClr val="FFFFFF"/>
                </a:gs>
                <a:gs pos="50000">
                  <a:srgbClr val="290000"/>
                </a:gs>
                <a:gs pos="100000">
                  <a:srgbClr val="FFFFFF"/>
                </a:gs>
              </a:gsLst>
              <a:lin ang="0" scaled="1"/>
            </a:gradFill>
            <a:ln w="12700" cap="flat" cmpd="sng">
              <a:solidFill>
                <a:srgbClr val="000000"/>
              </a:solidFill>
            </a:ln>
            <a:effectLst>
              <a:outerShdw dist="35921" dir="2700000" algn="br">
                <a:prstClr val="black"/>
              </a:outerShdw>
            </a:effectLst>
          </c:spPr>
          <c:invertIfNegative val="0"/>
          <c:dPt>
            <c:idx val="4"/>
            <c:invertIfNegative val="0"/>
            <c:spPr>
              <a:solidFill>
                <a:srgbClr val="CCFFFF"/>
              </a:solidFill>
              <a:ln w="12700" cap="flat" cmpd="sng">
                <a:solidFill>
                  <a:srgbClr val="000000"/>
                </a:solidFill>
              </a:ln>
              <a:effectLst>
                <a:outerShdw dist="35921" dir="2700000" algn="br">
                  <a:prstClr val="black"/>
                </a:outerShdw>
              </a:effectLst>
            </c:spPr>
          </c:dPt>
          <c:dPt>
            <c:idx val="5"/>
            <c:invertIfNegative val="0"/>
            <c:spPr>
              <a:gradFill rotWithShape="1">
                <a:gsLst>
                  <a:gs pos="0">
                    <a:srgbClr val="FFFFFF"/>
                  </a:gs>
                  <a:gs pos="50000">
                    <a:srgbClr val="2B0000"/>
                  </a:gs>
                  <a:gs pos="100000">
                    <a:srgbClr val="FFFFFF"/>
                  </a:gs>
                </a:gsLst>
                <a:lin ang="0" scaled="1"/>
              </a:gradFill>
              <a:ln w="12700" cap="flat" cmpd="sng">
                <a:solidFill>
                  <a:srgbClr val="000000"/>
                </a:solidFill>
              </a:ln>
              <a:effectLst>
                <a:outerShdw dist="35921" dir="2700000" algn="br">
                  <a:prstClr val="black"/>
                </a:outerShdw>
              </a:effectLst>
            </c:spPr>
          </c:dPt>
          <c:dPt>
            <c:idx val="6"/>
            <c:invertIfNegative val="0"/>
            <c:spPr>
              <a:gradFill rotWithShape="1">
                <a:gsLst>
                  <a:gs pos="0">
                    <a:srgbClr val="FFFFFF"/>
                  </a:gs>
                  <a:gs pos="50000">
                    <a:srgbClr val="2B0000"/>
                  </a:gs>
                  <a:gs pos="100000">
                    <a:srgbClr val="FFFFFF"/>
                  </a:gs>
                </a:gsLst>
                <a:lin ang="0" scaled="1"/>
              </a:gradFill>
              <a:ln w="12700" cap="flat" cmpd="sng">
                <a:solidFill>
                  <a:srgbClr val="000000"/>
                </a:solidFill>
              </a:ln>
              <a:effectLst>
                <a:outerShdw dist="35921" dir="2700000" algn="br">
                  <a:prstClr val="black"/>
                </a:outerShdw>
              </a:effectLst>
            </c:spPr>
          </c:dPt>
          <c:dPt>
            <c:idx val="7"/>
            <c:invertIfNegative val="0"/>
            <c:spPr>
              <a:solidFill>
                <a:srgbClr val="FFFF99"/>
              </a:solidFill>
              <a:ln w="12700" cap="flat" cmpd="sng">
                <a:solidFill>
                  <a:srgbClr val="000000"/>
                </a:solidFill>
              </a:ln>
              <a:effectLst>
                <a:outerShdw dist="35921" dir="2700000" algn="br">
                  <a:prstClr val="black"/>
                </a:outerShdw>
              </a:effectLst>
            </c:spPr>
          </c:dPt>
          <c:dPt>
            <c:idx val="8"/>
            <c:invertIfNegative val="0"/>
            <c:spPr>
              <a:gradFill rotWithShape="1">
                <a:gsLst>
                  <a:gs pos="0">
                    <a:srgbClr val="FFFFFF"/>
                  </a:gs>
                  <a:gs pos="50000">
                    <a:srgbClr val="2A0000"/>
                  </a:gs>
                  <a:gs pos="100000">
                    <a:srgbClr val="FFFFFF"/>
                  </a:gs>
                </a:gsLst>
                <a:lin ang="0" scaled="1"/>
              </a:gradFill>
              <a:ln w="12700" cap="flat" cmpd="sng">
                <a:solidFill>
                  <a:srgbClr val="000000"/>
                </a:solidFill>
              </a:ln>
              <a:effectLst>
                <a:outerShdw dist="35921" dir="2700000" algn="br">
                  <a:prstClr val="black"/>
                </a:outerShdw>
              </a:effectLst>
            </c:spPr>
          </c:dPt>
          <c:dPt>
            <c:idx val="9"/>
            <c:invertIfNegative val="0"/>
            <c:spPr>
              <a:gradFill rotWithShape="1">
                <a:gsLst>
                  <a:gs pos="0">
                    <a:srgbClr val="FFFFFF"/>
                  </a:gs>
                  <a:gs pos="50000">
                    <a:srgbClr val="2A0000"/>
                  </a:gs>
                  <a:gs pos="100000">
                    <a:srgbClr val="FFFFFF"/>
                  </a:gs>
                </a:gsLst>
                <a:lin ang="0" scaled="1"/>
              </a:gradFill>
              <a:ln w="12700" cap="flat" cmpd="sng">
                <a:solidFill>
                  <a:srgbClr val="000000"/>
                </a:solidFill>
              </a:ln>
              <a:effectLst>
                <a:outerShdw dist="35921" dir="2700000" algn="br">
                  <a:prstClr val="black"/>
                </a:outerShdw>
              </a:effectLst>
            </c:spPr>
          </c:dPt>
          <c:dPt>
            <c:idx val="10"/>
            <c:invertIfNegative val="0"/>
            <c:spPr>
              <a:solidFill>
                <a:srgbClr val="CCFFCC"/>
              </a:solidFill>
              <a:ln w="12700" cap="flat" cmpd="sng">
                <a:solidFill>
                  <a:srgbClr val="000000"/>
                </a:solidFill>
              </a:ln>
              <a:effectLst>
                <a:outerShdw dist="35921" dir="2700000" algn="br">
                  <a:prstClr val="black"/>
                </a:outerShdw>
              </a:effectLst>
            </c:spPr>
          </c:dPt>
          <c:dPt>
            <c:idx val="11"/>
            <c:invertIfNegative val="0"/>
            <c:spPr>
              <a:gradFill rotWithShape="1">
                <a:gsLst>
                  <a:gs pos="0">
                    <a:srgbClr val="FFFFFF"/>
                  </a:gs>
                  <a:gs pos="50000">
                    <a:srgbClr val="2F0000"/>
                  </a:gs>
                  <a:gs pos="100000">
                    <a:srgbClr val="FFFFFF"/>
                  </a:gs>
                </a:gsLst>
                <a:lin ang="0" scaled="1"/>
              </a:gradFill>
              <a:ln w="12700" cap="flat" cmpd="sng">
                <a:solidFill>
                  <a:srgbClr val="000000"/>
                </a:solidFill>
              </a:ln>
              <a:effectLst>
                <a:outerShdw dist="35921" dir="2700000" algn="br">
                  <a:prstClr val="black"/>
                </a:outerShdw>
              </a:effectLst>
            </c:spPr>
          </c:dPt>
          <c:dPt>
            <c:idx val="12"/>
            <c:invertIfNegative val="0"/>
            <c:spPr>
              <a:gradFill rotWithShape="1">
                <a:gsLst>
                  <a:gs pos="0">
                    <a:srgbClr val="FFFFFF"/>
                  </a:gs>
                  <a:gs pos="50000">
                    <a:srgbClr val="2F0000"/>
                  </a:gs>
                  <a:gs pos="100000">
                    <a:srgbClr val="FFFFFF"/>
                  </a:gs>
                </a:gsLst>
                <a:lin ang="0" scaled="1"/>
              </a:gradFill>
              <a:ln w="12700" cap="flat" cmpd="sng">
                <a:solidFill>
                  <a:srgbClr val="000000"/>
                </a:solidFill>
              </a:ln>
              <a:effectLst>
                <a:outerShdw dist="35921" dir="2700000" algn="br">
                  <a:prstClr val="black"/>
                </a:outerShdw>
              </a:effectLst>
            </c:spPr>
          </c:dPt>
          <c:dPt>
            <c:idx val="13"/>
            <c:invertIfNegative val="0"/>
            <c:spPr>
              <a:gradFill rotWithShape="1">
                <a:gsLst>
                  <a:gs pos="0">
                    <a:srgbClr val="FFFFFF"/>
                  </a:gs>
                  <a:gs pos="50000">
                    <a:srgbClr val="2F0000"/>
                  </a:gs>
                  <a:gs pos="100000">
                    <a:srgbClr val="FFFFFF"/>
                  </a:gs>
                </a:gsLst>
                <a:lin ang="0" scaled="1"/>
              </a:gradFill>
              <a:ln w="12700" cap="flat" cmpd="sng">
                <a:solidFill>
                  <a:srgbClr val="000000"/>
                </a:solidFill>
              </a:ln>
              <a:effectLst>
                <a:outerShdw dist="35921" dir="2700000" algn="br">
                  <a:prstClr val="black"/>
                </a:outerShdw>
              </a:effectLst>
            </c:spPr>
          </c:dPt>
          <c:dPt>
            <c:idx val="14"/>
            <c:invertIfNegative val="0"/>
            <c:spPr>
              <a:solidFill>
                <a:srgbClr val="FFCC99"/>
              </a:solidFill>
              <a:ln w="12700" cap="flat" cmpd="sng">
                <a:solidFill>
                  <a:srgbClr val="000000"/>
                </a:solidFill>
              </a:ln>
              <a:effectLst>
                <a:outerShdw dist="35921" dir="2700000" algn="br">
                  <a:prstClr val="black"/>
                </a:outerShdw>
              </a:effectLst>
            </c:spPr>
          </c:dPt>
          <c:dPt>
            <c:idx val="15"/>
            <c:invertIfNegative val="0"/>
            <c:spPr>
              <a:solidFill>
                <a:srgbClr val="99CC00"/>
              </a:solidFill>
              <a:ln w="12700" cap="flat" cmpd="sng">
                <a:solidFill>
                  <a:srgbClr val="000000"/>
                </a:solidFill>
              </a:ln>
              <a:effectLst>
                <a:outerShdw dist="35921" dir="2700000" algn="br">
                  <a:prstClr val="black"/>
                </a:outerShdw>
              </a:effectLst>
            </c:spPr>
          </c:dPt>
          <c:dLbls>
            <c:numFmt formatCode="General" sourceLinked="1"/>
            <c:spPr>
              <a:noFill/>
              <a:ln w="9525">
                <a:noFill/>
              </a:ln>
            </c:spPr>
            <c:txPr>
              <a:bodyPr vert="horz" rot="-2700000"/>
              <a:lstStyle/>
              <a:p>
                <a:pPr algn="ctr">
                  <a:defRPr lang="en-US" sz="625" b="0" i="0" u="none" baseline="0">
                    <a:solidFill>
                      <a:srgbClr val="000000"/>
                    </a:solidFill>
                    <a:latin typeface="Verdana"/>
                    <a:ea typeface="Verdana"/>
                    <a:cs typeface="Verdana"/>
                  </a:defRPr>
                </a:pPr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'Informe Docentes'!$D$33:$D$48</c:f>
              <c:strCache/>
            </c:strRef>
          </c:cat>
          <c:val>
            <c:numRef>
              <c:f>'Informe Docentes'!$K$33:$K$48</c:f>
              <c:numCache/>
            </c:numRef>
          </c:val>
        </c:ser>
        <c:overlap val="100"/>
        <c:gapWidth val="100"/>
        <c:axId val="15572880"/>
        <c:axId val="42807292"/>
      </c:barChart>
      <c:catAx>
        <c:axId val="15572880"/>
        <c:scaling>
          <c:orientation val="minMax"/>
        </c:scaling>
        <c:delete val="0"/>
        <c:axPos val="b"/>
        <c:numFmt formatCode="General" sourceLinked="1"/>
        <c:majorTickMark val="cross"/>
        <c:minorTickMark val="none"/>
        <c:tickLblPos val="nextTo"/>
        <c:spPr>
          <a:ln w="3175" cap="flat" cmpd="sng">
            <a:solidFill>
              <a:srgbClr val="000000"/>
            </a:solidFill>
          </a:ln>
        </c:spPr>
        <c:txPr>
          <a:bodyPr vert="horz" rot="-5400000"/>
          <a:lstStyle/>
          <a:p>
            <a:pPr>
              <a:defRPr lang="en-US" sz="600" b="0" i="0" u="none" baseline="0">
                <a:solidFill>
                  <a:srgbClr val="000000"/>
                </a:solidFill>
                <a:latin typeface="Verdana"/>
                <a:ea typeface="Verdana"/>
                <a:cs typeface="Verdana"/>
              </a:defRPr>
            </a:pPr>
          </a:p>
        </c:txPr>
        <c:crossAx val="42807292"/>
        <c:crosses val="autoZero"/>
        <c:auto val="1"/>
        <c:lblOffset val="100"/>
        <c:tickLblSkip val="1"/>
        <c:noMultiLvlLbl val="0"/>
      </c:catAx>
      <c:valAx>
        <c:axId val="42807292"/>
        <c:scaling>
          <c:orientation val="minMax"/>
          <c:max val="100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ln w="3175" cap="flat" cmpd="sng">
            <a:solidFill>
              <a:srgbClr val="000000"/>
            </a:solidFill>
          </a:ln>
        </c:spPr>
        <c:txPr>
          <a:bodyPr vert="horz" rot="0"/>
          <a:lstStyle/>
          <a:p>
            <a:pPr>
              <a:defRPr lang="en-US" sz="625" b="0" i="0" u="none" baseline="0">
                <a:solidFill>
                  <a:srgbClr val="000000"/>
                </a:solidFill>
                <a:latin typeface="Verdana"/>
                <a:ea typeface="Verdana"/>
                <a:cs typeface="Verdana"/>
              </a:defRPr>
            </a:pPr>
          </a:p>
        </c:txPr>
        <c:crossAx val="15572880"/>
        <c:crossesAt val="1"/>
        <c:crossBetween val="between"/>
      </c:valAx>
      <c:spPr>
        <a:noFill/>
        <a:ln w="9525">
          <a:noFill/>
        </a:ln>
      </c:spPr>
    </c:plotArea>
    <c:plotVisOnly val="1"/>
    <c:dispBlanksAs val="gap"/>
    <c:showDLblsOverMax val="0"/>
  </c:chart>
  <c:spPr>
    <a:solidFill>
      <a:srgbClr val="FFFFFF"/>
    </a:solidFill>
    <a:ln w="3175" cap="flat" cmpd="sng">
      <a:solidFill>
        <a:srgbClr val="000000"/>
      </a:solidFill>
    </a:ln>
  </c:spPr>
  <c:txPr>
    <a:bodyPr vert="horz" rot="0"/>
    <a:lstStyle/>
    <a:p>
      <a:pPr>
        <a:defRPr lang="en-US" sz="1150" b="0" i="0" u="none" baseline="0">
          <a:solidFill>
            <a:srgbClr val="000000"/>
          </a:solidFill>
          <a:latin typeface="Arial"/>
          <a:ea typeface="Arial"/>
          <a:cs typeface="Arial"/>
        </a:defRPr>
      </a:pPr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roundedCorners val="0"/>
  <c:chart>
    <c:title>
      <c:tx>
        <c:rich>
          <a:bodyPr vert="horz" rot="0"/>
          <a:lstStyle/>
          <a:p>
            <a:pPr algn="ctr">
              <a:defRPr/>
            </a:pPr>
            <a:r>
              <a:rPr lang="en-US" sz="800" b="1" i="0" u="none" baseline="0">
                <a:solidFill>
                  <a:srgbClr val="000000"/>
                </a:solidFill>
                <a:latin typeface="Verdana"/>
                <a:ea typeface="Verdana"/>
                <a:cs typeface="Verdana"/>
              </a:rPr>
              <a:t>Porcentaje de docentes por categoría de desempeño</a:t>
            </a:r>
          </a:p>
        </c:rich>
      </c:tx>
      <c:layout>
        <c:manualLayout>
          <c:xMode val="factor"/>
          <c:yMode val="factor"/>
          <c:x val="0.08125"/>
          <c:y val="0"/>
        </c:manualLayout>
      </c:layout>
      <c:overlay val="0"/>
      <c:spPr>
        <a:noFill/>
        <a:ln w="9525">
          <a:noFill/>
        </a:ln>
      </c:spPr>
    </c:title>
    <c:autoTitleDeleted val="0"/>
    <c:view3D>
      <c:rotX val="15"/>
      <c:hPercent val="100"/>
      <c:rotY val="0"/>
      <c:depthPercent val="100"/>
      <c:rAngAx val="1"/>
    </c:view3D>
    <c:plotArea>
      <c:layout>
        <c:manualLayout>
          <c:layoutTarget val="inner"/>
          <c:xMode val="edge"/>
          <c:yMode val="edge"/>
          <c:x val="0.2805"/>
          <c:y val="0.47125"/>
          <c:w val="0.43925"/>
          <c:h val="0.17625"/>
        </c:manualLayout>
      </c:layout>
      <c:pie3DChart>
        <c:varyColors val="1"/>
        <c:ser>
          <c:idx val="2"/>
          <c:order val="0"/>
          <c:tx>
            <c:strRef>
              <c:f>'Informe Docentes'!$C$85:$F$85</c:f>
              <c:strCache>
                <c:ptCount val="1"/>
                <c:pt idx="0">
                  <c:v>Porcentaje de docentes por categoría</c:v>
                </c:pt>
              </c:strCache>
            </c:strRef>
          </c:tx>
          <c:spPr>
            <a:solidFill>
              <a:srgbClr val="FFFFCC"/>
            </a:solidFill>
            <a:ln w="12700" cap="flat" cmpd="sng">
              <a:solidFill>
                <a:srgbClr val="000000"/>
              </a:solidFill>
            </a:ln>
          </c:spPr>
          <c:explosion val="0"/>
          <c:dPt>
            <c:idx val="0"/>
            <c:spPr>
              <a:gradFill rotWithShape="1">
                <a:gsLst>
                  <a:gs pos="0">
                    <a:srgbClr val="FFFFFF"/>
                  </a:gs>
                  <a:gs pos="100000">
                    <a:srgbClr val="350000"/>
                  </a:gs>
                </a:gsLst>
                <a:lin ang="18900000" scaled="1"/>
              </a:gradFill>
              <a:ln w="12700" cap="flat" cmpd="sng">
                <a:solidFill>
                  <a:srgbClr val="000000"/>
                </a:solidFill>
              </a:ln>
            </c:spPr>
          </c:dPt>
          <c:dPt>
            <c:idx val="1"/>
            <c:spPr>
              <a:gradFill rotWithShape="1">
                <a:gsLst>
                  <a:gs pos="0">
                    <a:srgbClr val="FFFFFF"/>
                  </a:gs>
                  <a:gs pos="100000">
                    <a:srgbClr val="2A0000"/>
                  </a:gs>
                </a:gsLst>
                <a:lin ang="5400000" scaled="1"/>
              </a:gradFill>
              <a:ln w="12700" cap="flat" cmpd="sng">
                <a:solidFill>
                  <a:srgbClr val="000000"/>
                </a:solidFill>
              </a:ln>
            </c:spPr>
          </c:dPt>
          <c:dPt>
            <c:idx val="2"/>
            <c:spPr>
              <a:gradFill rotWithShape="1">
                <a:gsLst>
                  <a:gs pos="0">
                    <a:srgbClr val="290000"/>
                  </a:gs>
                  <a:gs pos="100000">
                    <a:srgbClr val="E2DCDC"/>
                  </a:gs>
                </a:gsLst>
                <a:path path="rect">
                  <a:fillToRect r="100000" b="100000"/>
                </a:path>
              </a:gradFill>
              <a:ln w="12700" cap="flat" cmpd="sng">
                <a:solidFill>
                  <a:srgbClr val="000000"/>
                </a:solidFill>
              </a:ln>
            </c:spPr>
          </c:dPt>
          <c:dLbls>
            <c:numFmt formatCode="General" sourceLinked="1"/>
            <c:spPr>
              <a:noFill/>
              <a:ln w="9525">
                <a:noFill/>
              </a:ln>
            </c:spPr>
            <c:txPr>
              <a:bodyPr vert="horz" rot="0"/>
              <a:lstStyle/>
              <a:p>
                <a:pPr algn="ctr">
                  <a:defRPr lang="en-US" sz="575" b="0" i="0" u="none" baseline="0">
                    <a:solidFill>
                      <a:srgbClr val="000000"/>
                    </a:solidFill>
                    <a:latin typeface="Verdana"/>
                    <a:ea typeface="Verdana"/>
                    <a:cs typeface="Verdana"/>
                  </a:defRPr>
                </a:pPr>
              </a:p>
            </c:txPr>
            <c:showLegendKey val="0"/>
            <c:showVal val="0"/>
            <c:showCatName val="1"/>
            <c:showSerName val="0"/>
            <c:showPercent val="0"/>
            <c:showBubbleSize val="0"/>
            <c:showLeaderLines val="1"/>
            <c:leaderLines>
              <c:spPr>
                <a:ln w="3175" cap="flat" cmpd="sng">
                  <a:solidFill>
                    <a:srgbClr val="000000"/>
                  </a:solidFill>
                </a:ln>
              </c:spPr>
            </c:leaderLines>
          </c:dLbls>
          <c:cat>
            <c:multiLvlStrRef>
              <c:f>'Informe Docentes'!$C$87:$D$89</c:f>
              <c:multiLvlStrCache/>
            </c:multiLvlStrRef>
          </c:cat>
          <c:val>
            <c:numRef>
              <c:f>'Informe Docentes'!$E$87:$E$89</c:f>
              <c:numCache/>
            </c:numRef>
          </c:val>
        </c:ser>
      </c:pie3DChart>
      <c:spPr>
        <a:noFill/>
        <a:ln w="9525">
          <a:noFill/>
        </a:ln>
      </c:spPr>
    </c:plotArea>
    <c:plotVisOnly val="1"/>
    <c:dispBlanksAs val="zero"/>
    <c:showDLblsOverMax val="0"/>
  </c:chart>
  <c:spPr>
    <a:solidFill>
      <a:srgbClr val="FFFFFF"/>
    </a:solidFill>
    <a:ln w="3175" cap="flat" cmpd="sng">
      <a:solidFill>
        <a:srgbClr val="000000"/>
      </a:solidFill>
    </a:ln>
  </c:spPr>
  <c:txPr>
    <a:bodyPr vert="horz" rot="0"/>
    <a:lstStyle/>
    <a:p>
      <a:pPr>
        <a:defRPr lang="en-US" sz="550" b="0" i="0" u="none" baseline="0">
          <a:solidFill>
            <a:srgbClr val="000000"/>
          </a:solidFill>
          <a:latin typeface="Arial"/>
          <a:ea typeface="Arial"/>
          <a:cs typeface="Arial"/>
        </a:defRPr>
      </a:pPr>
    </a:p>
  </c:txPr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roundedCorners val="0"/>
  <c:chart>
    <c:title>
      <c:tx>
        <c:rich>
          <a:bodyPr vert="horz" rot="0"/>
          <a:lstStyle/>
          <a:p>
            <a:pPr algn="ctr">
              <a:defRPr/>
            </a:pPr>
            <a:r>
              <a:rPr lang="en-US" sz="800" b="1" i="0" u="none" baseline="0">
                <a:solidFill>
                  <a:srgbClr val="000000"/>
                </a:solidFill>
                <a:latin typeface="Verdana"/>
                <a:ea typeface="Verdana"/>
                <a:cs typeface="Verdana"/>
              </a:rPr>
              <a:t>Porcentaje de elección
Competencias comportamentales</a:t>
            </a:r>
          </a:p>
        </c:rich>
      </c:tx>
      <c:layout>
        <c:manualLayout>
          <c:xMode val="factor"/>
          <c:yMode val="factor"/>
          <c:x val="0"/>
          <c:y val="0"/>
        </c:manualLayout>
      </c:layout>
      <c:overlay val="0"/>
      <c:spPr>
        <a:noFill/>
        <a:ln w="9525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66675"/>
          <c:y val="0.3575"/>
          <c:w val="0.236"/>
          <c:h val="0.38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'Informe Docentes'!$I$85:$L$85</c:f>
              <c:strCache>
                <c:ptCount val="1"/>
                <c:pt idx="0">
                  <c:v>Competencias comportamentales</c:v>
                </c:pt>
              </c:strCache>
            </c:strRef>
          </c:tx>
          <c:spPr>
            <a:gradFill rotWithShape="1">
              <a:gsLst>
                <a:gs pos="0">
                  <a:srgbClr val="FFFFFF"/>
                </a:gs>
                <a:gs pos="100000">
                  <a:srgbClr val="2A0000"/>
                </a:gs>
              </a:gsLst>
              <a:lin ang="0" scaled="1"/>
            </a:gradFill>
            <a:ln w="12700" cap="flat" cmpd="sng">
              <a:solidFill>
                <a:srgbClr val="000000"/>
              </a:solidFill>
            </a:ln>
          </c:spPr>
          <c:invertIfNegative val="0"/>
          <c:dLbls>
            <c:numFmt formatCode="0.0" sourceLinked="0"/>
            <c:spPr>
              <a:noFill/>
              <a:ln w="9525">
                <a:noFill/>
              </a:ln>
            </c:spPr>
            <c:txPr>
              <a:bodyPr vert="horz" rot="0"/>
              <a:lstStyle/>
              <a:p>
                <a:pPr algn="ctr">
                  <a:defRPr lang="en-US" sz="675" b="0" i="0" u="non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multiLvlStrRef>
              <c:f>'Informe Docentes'!$I$87:$J$93</c:f>
              <c:multiLvlStrCache/>
            </c:multiLvlStrRef>
          </c:cat>
          <c:val>
            <c:numRef>
              <c:f>'Informe Docentes'!$L$87:$L$93</c:f>
              <c:numCache/>
            </c:numRef>
          </c:val>
        </c:ser>
        <c:axId val="62729324"/>
        <c:axId val="15309024"/>
      </c:barChart>
      <c:catAx>
        <c:axId val="62729324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ln w="3175" cap="flat" cmpd="sng">
            <a:solidFill>
              <a:srgbClr val="000000"/>
            </a:solidFill>
          </a:ln>
        </c:spPr>
        <c:txPr>
          <a:bodyPr vert="horz" rot="0"/>
          <a:lstStyle/>
          <a:p>
            <a:pPr>
              <a:defRPr lang="en-US" sz="675" b="0" i="0" u="non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</a:p>
        </c:txPr>
        <c:crossAx val="15309024"/>
        <c:crosses val="autoZero"/>
        <c:auto val="1"/>
        <c:lblOffset val="100"/>
        <c:tickLblSkip val="1"/>
        <c:noMultiLvlLbl val="0"/>
      </c:catAx>
      <c:valAx>
        <c:axId val="15309024"/>
        <c:scaling>
          <c:orientation val="minMax"/>
          <c:max val="100"/>
        </c:scaling>
        <c:delete val="0"/>
        <c:axPos val="b"/>
        <c:title>
          <c:tx>
            <c:rich>
              <a:bodyPr vert="horz" rot="0"/>
              <a:lstStyle/>
              <a:p>
                <a:pPr algn="ctr">
                  <a:defRPr/>
                </a:pPr>
                <a:r>
                  <a:rPr lang="en-US" sz="800" b="1" i="0" u="non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rPr>
                  <a:t>Porcentaje</a:t>
                </a:r>
              </a:p>
            </c:rich>
          </c:tx>
          <c:layout>
            <c:manualLayout>
              <c:xMode val="edge"/>
              <c:yMode val="edge"/>
              <c:x val="0.7"/>
              <c:y val="0.67875"/>
            </c:manualLayout>
          </c:layout>
          <c:overlay val="0"/>
          <c:spPr>
            <a:noFill/>
            <a:ln w="9525">
              <a:noFill/>
            </a:ln>
          </c:spPr>
        </c:title>
        <c:majorGridlines>
          <c:spPr>
            <a:ln w="3175" cap="flat" cmpd="sng">
              <a:solidFill>
                <a:srgbClr val="C0C0C0"/>
              </a:solidFill>
              <a:prstDash val="sysDash"/>
            </a:ln>
          </c:spPr>
        </c:majorGridlines>
        <c:numFmt formatCode="0" sourceLinked="0"/>
        <c:majorTickMark val="out"/>
        <c:minorTickMark val="none"/>
        <c:tickLblPos val="nextTo"/>
        <c:spPr>
          <a:ln w="3175" cap="flat" cmpd="sng">
            <a:solidFill>
              <a:srgbClr val="000000"/>
            </a:solidFill>
          </a:ln>
        </c:spPr>
        <c:txPr>
          <a:bodyPr vert="horz" rot="0"/>
          <a:lstStyle/>
          <a:p>
            <a:pPr>
              <a:defRPr lang="en-US" sz="800" b="0" i="0" u="non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</a:p>
        </c:txPr>
        <c:crossAx val="62729324"/>
        <c:crossesAt val="1"/>
        <c:crossBetween val="between"/>
        <c:majorUnit val="10"/>
        <c:minorUnit val="10"/>
      </c:valAx>
      <c:spPr>
        <a:noFill/>
        <a:ln w="9525">
          <a:noFill/>
        </a:ln>
      </c:spPr>
    </c:plotArea>
    <c:plotVisOnly val="1"/>
    <c:dispBlanksAs val="gap"/>
    <c:showDLblsOverMax val="0"/>
  </c:chart>
  <c:spPr>
    <a:solidFill>
      <a:srgbClr val="FFFFFF"/>
    </a:solidFill>
    <a:ln w="3175" cap="flat" cmpd="sng">
      <a:solidFill>
        <a:srgbClr val="000000"/>
      </a:solidFill>
    </a:ln>
  </c:spPr>
  <c:txPr>
    <a:bodyPr vert="horz" rot="0"/>
    <a:lstStyle/>
    <a:p>
      <a:pPr>
        <a:defRPr lang="en-US" sz="800" b="0" i="0" u="none" baseline="0">
          <a:solidFill>
            <a:srgbClr val="000000"/>
          </a:solidFill>
          <a:latin typeface="Arial"/>
          <a:ea typeface="Arial"/>
          <a:cs typeface="Arial"/>
        </a:defRPr>
      </a:pPr>
    </a:p>
  </c:txPr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roundedCorners val="0"/>
  <c:chart>
    <c:title>
      <c:tx>
        <c:rich>
          <a:bodyPr vert="horz" rot="0"/>
          <a:lstStyle/>
          <a:p>
            <a:pPr algn="ctr">
              <a:defRPr/>
            </a:pPr>
            <a:r>
              <a:rPr lang="en-US" sz="800" b="1" i="0" u="none" baseline="0">
                <a:solidFill>
                  <a:srgbClr val="000000"/>
                </a:solidFill>
                <a:latin typeface="Verdana"/>
                <a:ea typeface="Verdana"/>
                <a:cs typeface="Verdana"/>
              </a:rPr>
              <a:t>Promedios en las diferentes competencias para el grupo de directivos docentes</a:t>
            </a:r>
          </a:p>
        </c:rich>
      </c:tx>
      <c:layout>
        <c:manualLayout>
          <c:xMode val="factor"/>
          <c:yMode val="factor"/>
          <c:x val="0"/>
          <c:y val="0"/>
        </c:manualLayout>
      </c:layout>
      <c:overlay val="0"/>
      <c:spPr>
        <a:noFill/>
        <a:ln w="9525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086"/>
          <c:y val="0.21775"/>
          <c:w val="0.89475"/>
          <c:h val="0.2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rgbClr val="9999FF"/>
            </a:solidFill>
            <a:ln w="12700" cap="flat" cmpd="sng">
              <a:solidFill>
                <a:srgbClr val="000000"/>
              </a:solidFill>
            </a:ln>
          </c:spPr>
          <c:invertIfNegative val="0"/>
          <c:dLbls>
            <c:dLbl>
              <c:idx val="0"/>
              <c:layout/>
              <c:numFmt formatCode="General" sourceLinked="1"/>
              <c:spPr>
                <a:noFill/>
                <a:ln w="9525">
                  <a:noFill/>
                </a:ln>
              </c:spPr>
              <c:txPr>
                <a:bodyPr vert="horz" rot="0"/>
                <a:lstStyle/>
                <a:p>
                  <a:pPr algn="ctr">
                    <a:defRPr lang="en-US" sz="1150" b="0" i="0" u="non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layout/>
              <c:numFmt formatCode="General" sourceLinked="1"/>
              <c:spPr>
                <a:noFill/>
                <a:ln w="9525">
                  <a:noFill/>
                </a:ln>
              </c:spPr>
              <c:txPr>
                <a:bodyPr vert="horz" rot="0"/>
                <a:lstStyle/>
                <a:p>
                  <a:pPr algn="ctr">
                    <a:defRPr lang="en-US" sz="1150" b="0" i="0" u="non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layout/>
              <c:numFmt formatCode="General" sourceLinked="1"/>
              <c:spPr>
                <a:noFill/>
                <a:ln w="9525">
                  <a:noFill/>
                </a:ln>
              </c:spPr>
              <c:txPr>
                <a:bodyPr vert="horz" rot="0"/>
                <a:lstStyle/>
                <a:p>
                  <a:pPr algn="ctr">
                    <a:defRPr lang="en-US" sz="1150" b="0" i="0" u="non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"/>
              <c:layout/>
              <c:numFmt formatCode="General" sourceLinked="1"/>
              <c:spPr>
                <a:noFill/>
                <a:ln w="9525">
                  <a:noFill/>
                </a:ln>
              </c:spPr>
              <c:txPr>
                <a:bodyPr vert="horz" rot="0"/>
                <a:lstStyle/>
                <a:p>
                  <a:pPr algn="ctr">
                    <a:defRPr lang="en-US" sz="1150" b="0" i="0" u="non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4"/>
              <c:layout/>
              <c:numFmt formatCode="General" sourceLinked="1"/>
              <c:spPr>
                <a:noFill/>
                <a:ln w="9525">
                  <a:noFill/>
                </a:ln>
              </c:spPr>
              <c:txPr>
                <a:bodyPr vert="horz" rot="0"/>
                <a:lstStyle/>
                <a:p>
                  <a:pPr algn="ctr">
                    <a:defRPr lang="en-US" sz="1150" b="0" i="0" u="non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5"/>
              <c:layout/>
              <c:numFmt formatCode="General" sourceLinked="1"/>
              <c:spPr>
                <a:noFill/>
                <a:ln w="9525">
                  <a:noFill/>
                </a:ln>
              </c:spPr>
              <c:txPr>
                <a:bodyPr vert="horz" rot="0"/>
                <a:lstStyle/>
                <a:p>
                  <a:pPr algn="ctr">
                    <a:defRPr lang="en-US" sz="1150" b="0" i="0" u="non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6"/>
              <c:layout/>
              <c:numFmt formatCode="General" sourceLinked="1"/>
              <c:spPr>
                <a:noFill/>
                <a:ln w="9525">
                  <a:noFill/>
                </a:ln>
              </c:spPr>
              <c:txPr>
                <a:bodyPr vert="horz" rot="0"/>
                <a:lstStyle/>
                <a:p>
                  <a:pPr algn="ctr">
                    <a:defRPr lang="en-US" sz="1150" b="0" i="0" u="non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7"/>
              <c:layout/>
              <c:numFmt formatCode="General" sourceLinked="1"/>
              <c:spPr>
                <a:noFill/>
                <a:ln w="9525">
                  <a:noFill/>
                </a:ln>
              </c:spPr>
              <c:txPr>
                <a:bodyPr vert="horz" rot="0"/>
                <a:lstStyle/>
                <a:p>
                  <a:pPr algn="ctr">
                    <a:defRPr lang="en-US" sz="1150" b="0" i="0" u="non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8"/>
              <c:layout/>
              <c:numFmt formatCode="General" sourceLinked="1"/>
              <c:spPr>
                <a:noFill/>
                <a:ln w="9525">
                  <a:noFill/>
                </a:ln>
              </c:spPr>
              <c:txPr>
                <a:bodyPr vert="horz" rot="0"/>
                <a:lstStyle/>
                <a:p>
                  <a:pPr algn="ctr">
                    <a:defRPr lang="en-US" sz="1150" b="0" i="0" u="non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9"/>
              <c:layout/>
              <c:numFmt formatCode="General" sourceLinked="1"/>
              <c:spPr>
                <a:noFill/>
                <a:ln w="9525">
                  <a:noFill/>
                </a:ln>
              </c:spPr>
              <c:txPr>
                <a:bodyPr vert="horz" rot="0"/>
                <a:lstStyle/>
                <a:p>
                  <a:pPr algn="ctr">
                    <a:defRPr lang="en-US" sz="1150" b="0" i="0" u="non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0"/>
              <c:layout/>
              <c:numFmt formatCode="General" sourceLinked="1"/>
              <c:spPr>
                <a:noFill/>
                <a:ln w="9525">
                  <a:noFill/>
                </a:ln>
              </c:spPr>
              <c:txPr>
                <a:bodyPr vert="horz" rot="0"/>
                <a:lstStyle/>
                <a:p>
                  <a:pPr algn="ctr">
                    <a:defRPr lang="en-US" sz="1150" b="0" i="0" u="non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1"/>
              <c:layout/>
              <c:numFmt formatCode="General" sourceLinked="1"/>
              <c:spPr>
                <a:noFill/>
                <a:ln w="9525">
                  <a:noFill/>
                </a:ln>
              </c:spPr>
              <c:txPr>
                <a:bodyPr vert="horz" rot="0"/>
                <a:lstStyle/>
                <a:p>
                  <a:pPr algn="ctr">
                    <a:defRPr lang="en-US" sz="1150" b="0" i="0" u="non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2"/>
              <c:layout/>
              <c:numFmt formatCode="General" sourceLinked="1"/>
              <c:spPr>
                <a:noFill/>
                <a:ln w="9525">
                  <a:noFill/>
                </a:ln>
              </c:spPr>
              <c:txPr>
                <a:bodyPr vert="horz" rot="0"/>
                <a:lstStyle/>
                <a:p>
                  <a:pPr algn="ctr">
                    <a:defRPr lang="en-US" sz="1150" b="0" i="0" u="non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3"/>
              <c:layout/>
              <c:numFmt formatCode="General" sourceLinked="1"/>
              <c:spPr>
                <a:noFill/>
                <a:ln w="9525">
                  <a:noFill/>
                </a:ln>
              </c:spPr>
              <c:txPr>
                <a:bodyPr vert="horz" rot="0"/>
                <a:lstStyle/>
                <a:p>
                  <a:pPr algn="ctr">
                    <a:defRPr lang="en-US" sz="1150" b="0" i="0" u="non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4"/>
              <c:layout/>
              <c:numFmt formatCode="General" sourceLinked="1"/>
              <c:spPr>
                <a:noFill/>
                <a:ln w="9525">
                  <a:noFill/>
                </a:ln>
              </c:spPr>
              <c:txPr>
                <a:bodyPr vert="horz" rot="0"/>
                <a:lstStyle/>
                <a:p>
                  <a:pPr algn="ctr">
                    <a:defRPr lang="en-US" sz="1150" b="0" i="0" u="non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5"/>
              <c:layout/>
              <c:numFmt formatCode="General" sourceLinked="1"/>
              <c:spPr>
                <a:noFill/>
                <a:ln w="9525">
                  <a:noFill/>
                </a:ln>
              </c:spPr>
              <c:txPr>
                <a:bodyPr vert="horz" rot="0"/>
                <a:lstStyle/>
                <a:p>
                  <a:pPr algn="ctr">
                    <a:defRPr lang="en-US" sz="1150" b="0" i="0" u="non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6"/>
              <c:layout/>
              <c:numFmt formatCode="General" sourceLinked="1"/>
              <c:spPr>
                <a:noFill/>
                <a:ln w="9525">
                  <a:noFill/>
                </a:ln>
              </c:spPr>
              <c:txPr>
                <a:bodyPr vert="horz" rot="0"/>
                <a:lstStyle/>
                <a:p>
                  <a:pPr algn="ctr">
                    <a:defRPr lang="en-US" sz="1150" b="0" i="0" u="non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</c:dLbl>
            <c:numFmt formatCode="General" sourceLinked="1"/>
            <c:spPr>
              <a:noFill/>
              <a:ln w="9525">
                <a:noFill/>
              </a:ln>
            </c:sp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'Informe Directivos'!$D$31:$D$47</c:f>
              <c:strCache/>
            </c:strRef>
          </c:cat>
          <c:val>
            <c:numRef>
              <c:f>'Informe Directivos'!$E$31:$E$47</c:f>
              <c:numCache/>
            </c:numRef>
          </c:val>
        </c:ser>
        <c:ser>
          <c:idx val="1"/>
          <c:order val="1"/>
          <c:spPr>
            <a:solidFill>
              <a:srgbClr val="993366"/>
            </a:solidFill>
            <a:ln w="12700" cap="flat" cmpd="sng">
              <a:solidFill>
                <a:srgbClr val="000000"/>
              </a:solidFill>
            </a:ln>
          </c:spPr>
          <c:invertIfNegative val="0"/>
          <c:dLbls>
            <c:dLbl>
              <c:idx val="0"/>
              <c:layout/>
              <c:numFmt formatCode="General" sourceLinked="1"/>
              <c:spPr>
                <a:noFill/>
                <a:ln w="9525">
                  <a:noFill/>
                </a:ln>
              </c:spPr>
              <c:txPr>
                <a:bodyPr vert="horz" rot="0"/>
                <a:lstStyle/>
                <a:p>
                  <a:pPr algn="ctr">
                    <a:defRPr lang="en-US" sz="1150" b="0" i="0" u="non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layout/>
              <c:numFmt formatCode="General" sourceLinked="1"/>
              <c:spPr>
                <a:noFill/>
                <a:ln w="9525">
                  <a:noFill/>
                </a:ln>
              </c:spPr>
              <c:txPr>
                <a:bodyPr vert="horz" rot="0"/>
                <a:lstStyle/>
                <a:p>
                  <a:pPr algn="ctr">
                    <a:defRPr lang="en-US" sz="1150" b="0" i="0" u="non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layout/>
              <c:numFmt formatCode="General" sourceLinked="1"/>
              <c:spPr>
                <a:noFill/>
                <a:ln w="9525">
                  <a:noFill/>
                </a:ln>
              </c:spPr>
              <c:txPr>
                <a:bodyPr vert="horz" rot="0"/>
                <a:lstStyle/>
                <a:p>
                  <a:pPr algn="ctr">
                    <a:defRPr lang="en-US" sz="1150" b="0" i="0" u="non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"/>
              <c:layout/>
              <c:numFmt formatCode="General" sourceLinked="1"/>
              <c:spPr>
                <a:noFill/>
                <a:ln w="9525">
                  <a:noFill/>
                </a:ln>
              </c:spPr>
              <c:txPr>
                <a:bodyPr vert="horz" rot="0"/>
                <a:lstStyle/>
                <a:p>
                  <a:pPr algn="ctr">
                    <a:defRPr lang="en-US" sz="1150" b="0" i="0" u="non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4"/>
              <c:layout/>
              <c:numFmt formatCode="General" sourceLinked="1"/>
              <c:spPr>
                <a:noFill/>
                <a:ln w="9525">
                  <a:noFill/>
                </a:ln>
              </c:spPr>
              <c:txPr>
                <a:bodyPr vert="horz" rot="0"/>
                <a:lstStyle/>
                <a:p>
                  <a:pPr algn="ctr">
                    <a:defRPr lang="en-US" sz="1150" b="0" i="0" u="non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5"/>
              <c:layout/>
              <c:numFmt formatCode="General" sourceLinked="1"/>
              <c:spPr>
                <a:noFill/>
                <a:ln w="9525">
                  <a:noFill/>
                </a:ln>
              </c:spPr>
              <c:txPr>
                <a:bodyPr vert="horz" rot="0"/>
                <a:lstStyle/>
                <a:p>
                  <a:pPr algn="ctr">
                    <a:defRPr lang="en-US" sz="1150" b="0" i="0" u="non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6"/>
              <c:layout/>
              <c:numFmt formatCode="General" sourceLinked="1"/>
              <c:spPr>
                <a:noFill/>
                <a:ln w="9525">
                  <a:noFill/>
                </a:ln>
              </c:spPr>
              <c:txPr>
                <a:bodyPr vert="horz" rot="0"/>
                <a:lstStyle/>
                <a:p>
                  <a:pPr algn="ctr">
                    <a:defRPr lang="en-US" sz="1150" b="0" i="0" u="non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7"/>
              <c:layout/>
              <c:numFmt formatCode="General" sourceLinked="1"/>
              <c:spPr>
                <a:noFill/>
                <a:ln w="9525">
                  <a:noFill/>
                </a:ln>
              </c:spPr>
              <c:txPr>
                <a:bodyPr vert="horz" rot="0"/>
                <a:lstStyle/>
                <a:p>
                  <a:pPr algn="ctr">
                    <a:defRPr lang="en-US" sz="1150" b="0" i="0" u="non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8"/>
              <c:layout/>
              <c:numFmt formatCode="General" sourceLinked="1"/>
              <c:spPr>
                <a:noFill/>
                <a:ln w="9525">
                  <a:noFill/>
                </a:ln>
              </c:spPr>
              <c:txPr>
                <a:bodyPr vert="horz" rot="0"/>
                <a:lstStyle/>
                <a:p>
                  <a:pPr algn="ctr">
                    <a:defRPr lang="en-US" sz="1150" b="0" i="0" u="non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9"/>
              <c:layout/>
              <c:numFmt formatCode="General" sourceLinked="1"/>
              <c:spPr>
                <a:noFill/>
                <a:ln w="9525">
                  <a:noFill/>
                </a:ln>
              </c:spPr>
              <c:txPr>
                <a:bodyPr vert="horz" rot="0"/>
                <a:lstStyle/>
                <a:p>
                  <a:pPr algn="ctr">
                    <a:defRPr lang="en-US" sz="1150" b="0" i="0" u="non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0"/>
              <c:layout/>
              <c:numFmt formatCode="General" sourceLinked="1"/>
              <c:spPr>
                <a:noFill/>
                <a:ln w="9525">
                  <a:noFill/>
                </a:ln>
              </c:spPr>
              <c:txPr>
                <a:bodyPr vert="horz" rot="0"/>
                <a:lstStyle/>
                <a:p>
                  <a:pPr algn="ctr">
                    <a:defRPr lang="en-US" sz="1150" b="0" i="0" u="non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1"/>
              <c:layout/>
              <c:numFmt formatCode="General" sourceLinked="1"/>
              <c:spPr>
                <a:noFill/>
                <a:ln w="9525">
                  <a:noFill/>
                </a:ln>
              </c:spPr>
              <c:txPr>
                <a:bodyPr vert="horz" rot="0"/>
                <a:lstStyle/>
                <a:p>
                  <a:pPr algn="ctr">
                    <a:defRPr lang="en-US" sz="1150" b="0" i="0" u="non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2"/>
              <c:layout/>
              <c:numFmt formatCode="General" sourceLinked="1"/>
              <c:spPr>
                <a:noFill/>
                <a:ln w="9525">
                  <a:noFill/>
                </a:ln>
              </c:spPr>
              <c:txPr>
                <a:bodyPr vert="horz" rot="0"/>
                <a:lstStyle/>
                <a:p>
                  <a:pPr algn="ctr">
                    <a:defRPr lang="en-US" sz="1150" b="0" i="0" u="non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3"/>
              <c:layout/>
              <c:numFmt formatCode="General" sourceLinked="1"/>
              <c:spPr>
                <a:noFill/>
                <a:ln w="9525">
                  <a:noFill/>
                </a:ln>
              </c:spPr>
              <c:txPr>
                <a:bodyPr vert="horz" rot="0"/>
                <a:lstStyle/>
                <a:p>
                  <a:pPr algn="ctr">
                    <a:defRPr lang="en-US" sz="1150" b="0" i="0" u="non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4"/>
              <c:layout/>
              <c:numFmt formatCode="General" sourceLinked="1"/>
              <c:spPr>
                <a:noFill/>
                <a:ln w="9525">
                  <a:noFill/>
                </a:ln>
              </c:spPr>
              <c:txPr>
                <a:bodyPr vert="horz" rot="0"/>
                <a:lstStyle/>
                <a:p>
                  <a:pPr algn="ctr">
                    <a:defRPr lang="en-US" sz="1150" b="0" i="0" u="non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5"/>
              <c:layout/>
              <c:numFmt formatCode="General" sourceLinked="1"/>
              <c:spPr>
                <a:noFill/>
                <a:ln w="9525">
                  <a:noFill/>
                </a:ln>
              </c:spPr>
              <c:txPr>
                <a:bodyPr vert="horz" rot="0"/>
                <a:lstStyle/>
                <a:p>
                  <a:pPr algn="ctr">
                    <a:defRPr lang="en-US" sz="1150" b="0" i="0" u="non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6"/>
              <c:layout/>
              <c:numFmt formatCode="General" sourceLinked="1"/>
              <c:spPr>
                <a:noFill/>
                <a:ln w="9525">
                  <a:noFill/>
                </a:ln>
              </c:spPr>
              <c:txPr>
                <a:bodyPr vert="horz" rot="0"/>
                <a:lstStyle/>
                <a:p>
                  <a:pPr algn="ctr">
                    <a:defRPr lang="en-US" sz="1150" b="0" i="0" u="non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</c:dLbl>
            <c:numFmt formatCode="General" sourceLinked="1"/>
            <c:spPr>
              <a:noFill/>
              <a:ln w="9525">
                <a:noFill/>
              </a:ln>
            </c:sp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'Informe Directivos'!$D$31:$D$47</c:f>
              <c:strCache/>
            </c:strRef>
          </c:cat>
          <c:val>
            <c:numRef>
              <c:f>'Informe Directivos'!$F$31:$F$47</c:f>
              <c:numCache/>
            </c:numRef>
          </c:val>
        </c:ser>
        <c:ser>
          <c:idx val="2"/>
          <c:order val="2"/>
          <c:spPr>
            <a:solidFill>
              <a:srgbClr val="FFFFCC"/>
            </a:solidFill>
            <a:ln w="12700" cap="flat" cmpd="sng">
              <a:solidFill>
                <a:srgbClr val="000000"/>
              </a:solidFill>
            </a:ln>
          </c:spPr>
          <c:invertIfNegative val="0"/>
          <c:dLbls>
            <c:dLbl>
              <c:idx val="0"/>
              <c:layout/>
              <c:numFmt formatCode="General" sourceLinked="1"/>
              <c:spPr>
                <a:noFill/>
                <a:ln w="9525">
                  <a:noFill/>
                </a:ln>
              </c:spPr>
              <c:txPr>
                <a:bodyPr vert="horz" rot="0"/>
                <a:lstStyle/>
                <a:p>
                  <a:pPr algn="ctr">
                    <a:defRPr lang="en-US" sz="1150" b="0" i="0" u="non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layout/>
              <c:numFmt formatCode="General" sourceLinked="1"/>
              <c:spPr>
                <a:noFill/>
                <a:ln w="9525">
                  <a:noFill/>
                </a:ln>
              </c:spPr>
              <c:txPr>
                <a:bodyPr vert="horz" rot="0"/>
                <a:lstStyle/>
                <a:p>
                  <a:pPr algn="ctr">
                    <a:defRPr lang="en-US" sz="1150" b="0" i="0" u="non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layout/>
              <c:numFmt formatCode="General" sourceLinked="1"/>
              <c:spPr>
                <a:noFill/>
                <a:ln w="9525">
                  <a:noFill/>
                </a:ln>
              </c:spPr>
              <c:txPr>
                <a:bodyPr vert="horz" rot="0"/>
                <a:lstStyle/>
                <a:p>
                  <a:pPr algn="ctr">
                    <a:defRPr lang="en-US" sz="1150" b="0" i="0" u="non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"/>
              <c:layout/>
              <c:numFmt formatCode="General" sourceLinked="1"/>
              <c:spPr>
                <a:noFill/>
                <a:ln w="9525">
                  <a:noFill/>
                </a:ln>
              </c:spPr>
              <c:txPr>
                <a:bodyPr vert="horz" rot="0"/>
                <a:lstStyle/>
                <a:p>
                  <a:pPr algn="ctr">
                    <a:defRPr lang="en-US" sz="1150" b="0" i="0" u="non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4"/>
              <c:layout/>
              <c:numFmt formatCode="General" sourceLinked="1"/>
              <c:spPr>
                <a:noFill/>
                <a:ln w="9525">
                  <a:noFill/>
                </a:ln>
              </c:spPr>
              <c:txPr>
                <a:bodyPr vert="horz" rot="0"/>
                <a:lstStyle/>
                <a:p>
                  <a:pPr algn="ctr">
                    <a:defRPr lang="en-US" sz="1150" b="0" i="0" u="non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5"/>
              <c:layout/>
              <c:numFmt formatCode="General" sourceLinked="1"/>
              <c:spPr>
                <a:noFill/>
                <a:ln w="9525">
                  <a:noFill/>
                </a:ln>
              </c:spPr>
              <c:txPr>
                <a:bodyPr vert="horz" rot="0"/>
                <a:lstStyle/>
                <a:p>
                  <a:pPr algn="ctr">
                    <a:defRPr lang="en-US" sz="1150" b="0" i="0" u="non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6"/>
              <c:layout/>
              <c:numFmt formatCode="General" sourceLinked="1"/>
              <c:spPr>
                <a:noFill/>
                <a:ln w="9525">
                  <a:noFill/>
                </a:ln>
              </c:spPr>
              <c:txPr>
                <a:bodyPr vert="horz" rot="0"/>
                <a:lstStyle/>
                <a:p>
                  <a:pPr algn="ctr">
                    <a:defRPr lang="en-US" sz="1150" b="0" i="0" u="non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7"/>
              <c:layout/>
              <c:numFmt formatCode="General" sourceLinked="1"/>
              <c:spPr>
                <a:noFill/>
                <a:ln w="9525">
                  <a:noFill/>
                </a:ln>
              </c:spPr>
              <c:txPr>
                <a:bodyPr vert="horz" rot="0"/>
                <a:lstStyle/>
                <a:p>
                  <a:pPr algn="ctr">
                    <a:defRPr lang="en-US" sz="1150" b="0" i="0" u="non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8"/>
              <c:layout/>
              <c:numFmt formatCode="General" sourceLinked="1"/>
              <c:spPr>
                <a:noFill/>
                <a:ln w="9525">
                  <a:noFill/>
                </a:ln>
              </c:spPr>
              <c:txPr>
                <a:bodyPr vert="horz" rot="0"/>
                <a:lstStyle/>
                <a:p>
                  <a:pPr algn="ctr">
                    <a:defRPr lang="en-US" sz="1150" b="0" i="0" u="non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9"/>
              <c:layout/>
              <c:numFmt formatCode="General" sourceLinked="1"/>
              <c:spPr>
                <a:noFill/>
                <a:ln w="9525">
                  <a:noFill/>
                </a:ln>
              </c:spPr>
              <c:txPr>
                <a:bodyPr vert="horz" rot="0"/>
                <a:lstStyle/>
                <a:p>
                  <a:pPr algn="ctr">
                    <a:defRPr lang="en-US" sz="1150" b="0" i="0" u="non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0"/>
              <c:layout/>
              <c:numFmt formatCode="General" sourceLinked="1"/>
              <c:spPr>
                <a:noFill/>
                <a:ln w="9525">
                  <a:noFill/>
                </a:ln>
              </c:spPr>
              <c:txPr>
                <a:bodyPr vert="horz" rot="0"/>
                <a:lstStyle/>
                <a:p>
                  <a:pPr algn="ctr">
                    <a:defRPr lang="en-US" sz="1150" b="0" i="0" u="non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1"/>
              <c:layout/>
              <c:numFmt formatCode="General" sourceLinked="1"/>
              <c:spPr>
                <a:noFill/>
                <a:ln w="9525">
                  <a:noFill/>
                </a:ln>
              </c:spPr>
              <c:txPr>
                <a:bodyPr vert="horz" rot="0"/>
                <a:lstStyle/>
                <a:p>
                  <a:pPr algn="ctr">
                    <a:defRPr lang="en-US" sz="1150" b="0" i="0" u="non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2"/>
              <c:layout/>
              <c:numFmt formatCode="General" sourceLinked="1"/>
              <c:spPr>
                <a:noFill/>
                <a:ln w="9525">
                  <a:noFill/>
                </a:ln>
              </c:spPr>
              <c:txPr>
                <a:bodyPr vert="horz" rot="0"/>
                <a:lstStyle/>
                <a:p>
                  <a:pPr algn="ctr">
                    <a:defRPr lang="en-US" sz="1150" b="0" i="0" u="non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3"/>
              <c:layout/>
              <c:numFmt formatCode="General" sourceLinked="1"/>
              <c:spPr>
                <a:noFill/>
                <a:ln w="9525">
                  <a:noFill/>
                </a:ln>
              </c:spPr>
              <c:txPr>
                <a:bodyPr vert="horz" rot="0"/>
                <a:lstStyle/>
                <a:p>
                  <a:pPr algn="ctr">
                    <a:defRPr lang="en-US" sz="1150" b="0" i="0" u="non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4"/>
              <c:layout/>
              <c:numFmt formatCode="General" sourceLinked="1"/>
              <c:spPr>
                <a:noFill/>
                <a:ln w="9525">
                  <a:noFill/>
                </a:ln>
              </c:spPr>
              <c:txPr>
                <a:bodyPr vert="horz" rot="0"/>
                <a:lstStyle/>
                <a:p>
                  <a:pPr algn="ctr">
                    <a:defRPr lang="en-US" sz="1150" b="0" i="0" u="non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5"/>
              <c:layout/>
              <c:numFmt formatCode="General" sourceLinked="1"/>
              <c:spPr>
                <a:noFill/>
                <a:ln w="9525">
                  <a:noFill/>
                </a:ln>
              </c:spPr>
              <c:txPr>
                <a:bodyPr vert="horz" rot="0"/>
                <a:lstStyle/>
                <a:p>
                  <a:pPr algn="ctr">
                    <a:defRPr lang="en-US" sz="1150" b="0" i="0" u="non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6"/>
              <c:layout/>
              <c:numFmt formatCode="General" sourceLinked="1"/>
              <c:spPr>
                <a:noFill/>
                <a:ln w="9525">
                  <a:noFill/>
                </a:ln>
              </c:spPr>
              <c:txPr>
                <a:bodyPr vert="horz" rot="0"/>
                <a:lstStyle/>
                <a:p>
                  <a:pPr algn="ctr">
                    <a:defRPr lang="en-US" sz="1150" b="0" i="0" u="non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</c:dLbl>
            <c:numFmt formatCode="General" sourceLinked="1"/>
            <c:spPr>
              <a:noFill/>
              <a:ln w="9525">
                <a:noFill/>
              </a:ln>
            </c:sp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'Informe Directivos'!$D$31:$D$47</c:f>
              <c:strCache/>
            </c:strRef>
          </c:cat>
          <c:val>
            <c:numRef>
              <c:f>'Informe Directivos'!$G$31:$G$47</c:f>
              <c:numCache/>
            </c:numRef>
          </c:val>
        </c:ser>
        <c:ser>
          <c:idx val="3"/>
          <c:order val="3"/>
          <c:spPr>
            <a:gradFill rotWithShape="1">
              <a:gsLst>
                <a:gs pos="0">
                  <a:srgbClr val="FFFFFF"/>
                </a:gs>
                <a:gs pos="50000">
                  <a:srgbClr val="290000"/>
                </a:gs>
                <a:gs pos="100000">
                  <a:srgbClr val="FFFFFF"/>
                </a:gs>
              </a:gsLst>
              <a:lin ang="0" scaled="1"/>
            </a:gradFill>
            <a:ln w="12700" cap="flat" cmpd="sng">
              <a:solidFill>
                <a:srgbClr val="000000"/>
              </a:solidFill>
            </a:ln>
            <a:effectLst>
              <a:outerShdw dist="35921" dir="2700000" algn="br">
                <a:prstClr val="black"/>
              </a:outerShdw>
            </a:effectLst>
          </c:spPr>
          <c:invertIfNegative val="0"/>
          <c:dPt>
            <c:idx val="4"/>
            <c:invertIfNegative val="0"/>
            <c:spPr>
              <a:solidFill>
                <a:srgbClr val="CCFFFF"/>
              </a:solidFill>
              <a:ln w="12700" cap="flat" cmpd="sng">
                <a:solidFill>
                  <a:srgbClr val="000000"/>
                </a:solidFill>
              </a:ln>
              <a:effectLst>
                <a:outerShdw dist="35921" dir="2700000" algn="br">
                  <a:prstClr val="black"/>
                </a:outerShdw>
              </a:effectLst>
            </c:spPr>
          </c:dPt>
          <c:dPt>
            <c:idx val="5"/>
            <c:invertIfNegative val="0"/>
            <c:spPr>
              <a:gradFill rotWithShape="1">
                <a:gsLst>
                  <a:gs pos="0">
                    <a:srgbClr val="FFFFFF"/>
                  </a:gs>
                  <a:gs pos="50000">
                    <a:srgbClr val="2B0000"/>
                  </a:gs>
                  <a:gs pos="100000">
                    <a:srgbClr val="FFFFFF"/>
                  </a:gs>
                </a:gsLst>
                <a:lin ang="0" scaled="1"/>
              </a:gradFill>
              <a:ln w="12700" cap="flat" cmpd="sng">
                <a:solidFill>
                  <a:srgbClr val="000000"/>
                </a:solidFill>
              </a:ln>
              <a:effectLst>
                <a:outerShdw dist="35921" dir="2700000" algn="br">
                  <a:prstClr val="black"/>
                </a:outerShdw>
              </a:effectLst>
            </c:spPr>
          </c:dPt>
          <c:dPt>
            <c:idx val="6"/>
            <c:invertIfNegative val="0"/>
            <c:spPr>
              <a:gradFill rotWithShape="1">
                <a:gsLst>
                  <a:gs pos="0">
                    <a:srgbClr val="FFFFFF"/>
                  </a:gs>
                  <a:gs pos="50000">
                    <a:srgbClr val="2B0000"/>
                  </a:gs>
                  <a:gs pos="100000">
                    <a:srgbClr val="FFFFFF"/>
                  </a:gs>
                </a:gsLst>
                <a:lin ang="0" scaled="1"/>
              </a:gradFill>
              <a:ln w="12700" cap="flat" cmpd="sng">
                <a:solidFill>
                  <a:srgbClr val="000000"/>
                </a:solidFill>
              </a:ln>
              <a:effectLst>
                <a:outerShdw dist="35921" dir="2700000" algn="br">
                  <a:prstClr val="black"/>
                </a:outerShdw>
              </a:effectLst>
            </c:spPr>
          </c:dPt>
          <c:dPt>
            <c:idx val="7"/>
            <c:invertIfNegative val="0"/>
            <c:spPr>
              <a:solidFill>
                <a:srgbClr val="FFFF99"/>
              </a:solidFill>
              <a:ln w="12700" cap="flat" cmpd="sng">
                <a:solidFill>
                  <a:srgbClr val="000000"/>
                </a:solidFill>
              </a:ln>
              <a:effectLst>
                <a:outerShdw dist="35921" dir="2700000" algn="br">
                  <a:prstClr val="black"/>
                </a:outerShdw>
              </a:effectLst>
            </c:spPr>
          </c:dPt>
          <c:dPt>
            <c:idx val="8"/>
            <c:invertIfNegative val="0"/>
            <c:spPr>
              <a:gradFill rotWithShape="1">
                <a:gsLst>
                  <a:gs pos="0">
                    <a:srgbClr val="FFFFFF"/>
                  </a:gs>
                  <a:gs pos="50000">
                    <a:srgbClr val="2A0000"/>
                  </a:gs>
                  <a:gs pos="100000">
                    <a:srgbClr val="FFFFFF"/>
                  </a:gs>
                </a:gsLst>
                <a:lin ang="0" scaled="1"/>
              </a:gradFill>
              <a:ln w="12700" cap="flat" cmpd="sng">
                <a:solidFill>
                  <a:srgbClr val="000000"/>
                </a:solidFill>
              </a:ln>
              <a:effectLst>
                <a:outerShdw dist="35921" dir="2700000" algn="br">
                  <a:prstClr val="black"/>
                </a:outerShdw>
              </a:effectLst>
            </c:spPr>
          </c:dPt>
          <c:dPt>
            <c:idx val="9"/>
            <c:invertIfNegative val="0"/>
            <c:spPr>
              <a:gradFill rotWithShape="1">
                <a:gsLst>
                  <a:gs pos="0">
                    <a:srgbClr val="FFFFFF"/>
                  </a:gs>
                  <a:gs pos="50000">
                    <a:srgbClr val="2A0000"/>
                  </a:gs>
                  <a:gs pos="100000">
                    <a:srgbClr val="FFFFFF"/>
                  </a:gs>
                </a:gsLst>
                <a:lin ang="0" scaled="1"/>
              </a:gradFill>
              <a:ln w="12700" cap="flat" cmpd="sng">
                <a:solidFill>
                  <a:srgbClr val="000000"/>
                </a:solidFill>
              </a:ln>
              <a:effectLst>
                <a:outerShdw dist="35921" dir="2700000" algn="br">
                  <a:prstClr val="black"/>
                </a:outerShdw>
              </a:effectLst>
            </c:spPr>
          </c:dPt>
          <c:dPt>
            <c:idx val="10"/>
            <c:invertIfNegative val="0"/>
            <c:spPr>
              <a:solidFill>
                <a:srgbClr val="CCFFCC"/>
              </a:solidFill>
              <a:ln w="12700" cap="flat" cmpd="sng">
                <a:solidFill>
                  <a:srgbClr val="000000"/>
                </a:solidFill>
              </a:ln>
              <a:effectLst>
                <a:outerShdw dist="35921" dir="2700000" algn="br">
                  <a:prstClr val="black"/>
                </a:outerShdw>
              </a:effectLst>
            </c:spPr>
          </c:dPt>
          <c:dPt>
            <c:idx val="11"/>
            <c:invertIfNegative val="0"/>
            <c:spPr>
              <a:gradFill rotWithShape="1">
                <a:gsLst>
                  <a:gs pos="0">
                    <a:srgbClr val="FFFFFF"/>
                  </a:gs>
                  <a:gs pos="50000">
                    <a:srgbClr val="2F0000"/>
                  </a:gs>
                  <a:gs pos="100000">
                    <a:srgbClr val="FFFFFF"/>
                  </a:gs>
                </a:gsLst>
                <a:lin ang="0" scaled="1"/>
              </a:gradFill>
              <a:ln w="12700" cap="flat" cmpd="sng">
                <a:solidFill>
                  <a:srgbClr val="000000"/>
                </a:solidFill>
              </a:ln>
              <a:effectLst>
                <a:outerShdw dist="35921" dir="2700000" algn="br">
                  <a:prstClr val="black"/>
                </a:outerShdw>
              </a:effectLst>
            </c:spPr>
          </c:dPt>
          <c:dPt>
            <c:idx val="12"/>
            <c:invertIfNegative val="0"/>
            <c:spPr>
              <a:gradFill rotWithShape="1">
                <a:gsLst>
                  <a:gs pos="0">
                    <a:srgbClr val="FFFFFF"/>
                  </a:gs>
                  <a:gs pos="50000">
                    <a:srgbClr val="2F0000"/>
                  </a:gs>
                  <a:gs pos="100000">
                    <a:srgbClr val="FFFFFF"/>
                  </a:gs>
                </a:gsLst>
                <a:lin ang="0" scaled="1"/>
              </a:gradFill>
              <a:ln w="12700" cap="flat" cmpd="sng">
                <a:solidFill>
                  <a:srgbClr val="000000"/>
                </a:solidFill>
              </a:ln>
              <a:effectLst>
                <a:outerShdw dist="35921" dir="2700000" algn="br">
                  <a:prstClr val="black"/>
                </a:outerShdw>
              </a:effectLst>
            </c:spPr>
          </c:dPt>
          <c:dPt>
            <c:idx val="13"/>
            <c:invertIfNegative val="0"/>
            <c:spPr>
              <a:gradFill rotWithShape="1">
                <a:gsLst>
                  <a:gs pos="0">
                    <a:srgbClr val="FFFFFF"/>
                  </a:gs>
                  <a:gs pos="50000">
                    <a:srgbClr val="2F0000"/>
                  </a:gs>
                  <a:gs pos="100000">
                    <a:srgbClr val="FFFFFF"/>
                  </a:gs>
                </a:gsLst>
                <a:lin ang="0" scaled="1"/>
              </a:gradFill>
              <a:ln w="12700" cap="flat" cmpd="sng">
                <a:solidFill>
                  <a:srgbClr val="000000"/>
                </a:solidFill>
              </a:ln>
              <a:effectLst>
                <a:outerShdw dist="35921" dir="2700000" algn="br">
                  <a:prstClr val="black"/>
                </a:outerShdw>
              </a:effectLst>
            </c:spPr>
          </c:dPt>
          <c:dPt>
            <c:idx val="14"/>
            <c:invertIfNegative val="0"/>
            <c:spPr>
              <a:solidFill>
                <a:srgbClr val="FFCC99"/>
              </a:solidFill>
              <a:ln w="12700" cap="flat" cmpd="sng">
                <a:solidFill>
                  <a:srgbClr val="000000"/>
                </a:solidFill>
              </a:ln>
              <a:effectLst>
                <a:outerShdw dist="35921" dir="2700000" algn="br">
                  <a:prstClr val="black"/>
                </a:outerShdw>
              </a:effectLst>
            </c:spPr>
          </c:dPt>
          <c:dPt>
            <c:idx val="15"/>
            <c:invertIfNegative val="0"/>
            <c:spPr>
              <a:solidFill>
                <a:srgbClr val="99CC00"/>
              </a:solidFill>
              <a:ln w="12700" cap="flat" cmpd="sng">
                <a:solidFill>
                  <a:srgbClr val="000000"/>
                </a:solidFill>
              </a:ln>
              <a:effectLst>
                <a:outerShdw dist="35921" dir="2700000" algn="br">
                  <a:prstClr val="black"/>
                </a:outerShdw>
              </a:effectLst>
            </c:spPr>
          </c:dPt>
          <c:dPt>
            <c:idx val="16"/>
            <c:invertIfNegative val="0"/>
            <c:spPr>
              <a:gradFill rotWithShape="1">
                <a:gsLst>
                  <a:gs pos="0">
                    <a:srgbClr val="140000"/>
                  </a:gs>
                  <a:gs pos="50000">
                    <a:srgbClr val="330000"/>
                  </a:gs>
                  <a:gs pos="100000">
                    <a:srgbClr val="140000"/>
                  </a:gs>
                </a:gsLst>
                <a:lin ang="0" scaled="1"/>
              </a:gradFill>
              <a:ln w="12700" cap="flat" cmpd="sng">
                <a:solidFill>
                  <a:srgbClr val="000000"/>
                </a:solidFill>
              </a:ln>
              <a:effectLst>
                <a:outerShdw dist="35921" dir="2700000" algn="br">
                  <a:prstClr val="black"/>
                </a:outerShdw>
              </a:effectLst>
            </c:spPr>
          </c:dPt>
          <c:dLbls>
            <c:numFmt formatCode="General" sourceLinked="1"/>
            <c:spPr>
              <a:noFill/>
              <a:ln w="9525">
                <a:noFill/>
              </a:ln>
            </c:spPr>
            <c:txPr>
              <a:bodyPr vert="horz" rot="-2700000"/>
              <a:lstStyle/>
              <a:p>
                <a:pPr algn="ctr">
                  <a:defRPr lang="en-US" sz="625" b="0" i="0" u="none" baseline="0">
                    <a:solidFill>
                      <a:srgbClr val="000000"/>
                    </a:solidFill>
                    <a:latin typeface="Verdana"/>
                    <a:ea typeface="Verdana"/>
                    <a:cs typeface="Verdana"/>
                  </a:defRPr>
                </a:pPr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'Informe Directivos'!$D$31:$D$47</c:f>
              <c:strCache/>
            </c:strRef>
          </c:cat>
          <c:val>
            <c:numRef>
              <c:f>'Informe Directivos'!$K$31:$K$47</c:f>
              <c:numCache/>
            </c:numRef>
          </c:val>
        </c:ser>
        <c:overlap val="100"/>
        <c:gapWidth val="100"/>
        <c:axId val="42105176"/>
        <c:axId val="16503252"/>
      </c:barChart>
      <c:catAx>
        <c:axId val="42105176"/>
        <c:scaling>
          <c:orientation val="minMax"/>
        </c:scaling>
        <c:delete val="0"/>
        <c:axPos val="b"/>
        <c:numFmt formatCode="General" sourceLinked="1"/>
        <c:majorTickMark val="cross"/>
        <c:minorTickMark val="none"/>
        <c:tickLblPos val="nextTo"/>
        <c:spPr>
          <a:ln w="3175" cap="flat" cmpd="sng">
            <a:solidFill>
              <a:srgbClr val="000000"/>
            </a:solidFill>
          </a:ln>
        </c:spPr>
        <c:txPr>
          <a:bodyPr vert="horz" rot="-5400000"/>
          <a:lstStyle/>
          <a:p>
            <a:pPr>
              <a:defRPr lang="en-US" sz="600" b="0" i="0" u="none" baseline="0">
                <a:solidFill>
                  <a:srgbClr val="000000"/>
                </a:solidFill>
                <a:latin typeface="Verdana"/>
                <a:ea typeface="Verdana"/>
                <a:cs typeface="Verdana"/>
              </a:defRPr>
            </a:pPr>
          </a:p>
        </c:txPr>
        <c:crossAx val="16503252"/>
        <c:crosses val="autoZero"/>
        <c:auto val="1"/>
        <c:lblOffset val="100"/>
        <c:tickLblSkip val="1"/>
        <c:noMultiLvlLbl val="0"/>
      </c:catAx>
      <c:valAx>
        <c:axId val="16503252"/>
        <c:scaling>
          <c:orientation val="minMax"/>
          <c:max val="100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ln w="3175" cap="flat" cmpd="sng">
            <a:solidFill>
              <a:srgbClr val="000000"/>
            </a:solidFill>
          </a:ln>
        </c:spPr>
        <c:txPr>
          <a:bodyPr vert="horz" rot="0"/>
          <a:lstStyle/>
          <a:p>
            <a:pPr>
              <a:defRPr lang="en-US" sz="625" b="0" i="0" u="none" baseline="0">
                <a:solidFill>
                  <a:srgbClr val="000000"/>
                </a:solidFill>
                <a:latin typeface="Verdana"/>
                <a:ea typeface="Verdana"/>
                <a:cs typeface="Verdana"/>
              </a:defRPr>
            </a:pPr>
          </a:p>
        </c:txPr>
        <c:crossAx val="42105176"/>
        <c:crossesAt val="1"/>
        <c:crossBetween val="between"/>
      </c:valAx>
      <c:spPr>
        <a:noFill/>
        <a:ln w="9525">
          <a:noFill/>
        </a:ln>
      </c:spPr>
    </c:plotArea>
    <c:plotVisOnly val="1"/>
    <c:dispBlanksAs val="gap"/>
    <c:showDLblsOverMax val="0"/>
  </c:chart>
  <c:spPr>
    <a:solidFill>
      <a:srgbClr val="FFFFFF"/>
    </a:solidFill>
    <a:ln w="3175" cap="flat" cmpd="sng">
      <a:solidFill>
        <a:srgbClr val="000000"/>
      </a:solidFill>
    </a:ln>
  </c:spPr>
  <c:txPr>
    <a:bodyPr vert="horz" rot="0"/>
    <a:lstStyle/>
    <a:p>
      <a:pPr>
        <a:defRPr lang="en-US" sz="1150" b="0" i="0" u="none" baseline="0">
          <a:solidFill>
            <a:srgbClr val="000000"/>
          </a:solidFill>
          <a:latin typeface="Arial"/>
          <a:ea typeface="Arial"/>
          <a:cs typeface="Arial"/>
        </a:defRPr>
      </a:pPr>
    </a:p>
  </c:txPr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roundedCorners val="0"/>
  <c:chart>
    <c:title>
      <c:tx>
        <c:rich>
          <a:bodyPr vert="horz" rot="0"/>
          <a:lstStyle/>
          <a:p>
            <a:pPr algn="ctr">
              <a:defRPr/>
            </a:pPr>
            <a:r>
              <a:rPr lang="en-US" sz="800" b="1" i="0" u="none" baseline="0">
                <a:solidFill>
                  <a:srgbClr val="000000"/>
                </a:solidFill>
                <a:latin typeface="Verdana"/>
                <a:ea typeface="Verdana"/>
                <a:cs typeface="Verdana"/>
              </a:rPr>
              <a:t>Porcentaje de directivos docentes por categoría de desempeño</a:t>
            </a:r>
          </a:p>
        </c:rich>
      </c:tx>
      <c:layout>
        <c:manualLayout>
          <c:xMode val="factor"/>
          <c:yMode val="factor"/>
          <c:x val="0.0135"/>
          <c:y val="0"/>
        </c:manualLayout>
      </c:layout>
      <c:overlay val="0"/>
      <c:spPr>
        <a:noFill/>
        <a:ln w="9525">
          <a:noFill/>
        </a:ln>
      </c:spPr>
    </c:title>
    <c:autoTitleDeleted val="0"/>
    <c:view3D>
      <c:rotX val="15"/>
      <c:hPercent val="100"/>
      <c:rotY val="0"/>
      <c:depthPercent val="100"/>
      <c:rAngAx val="1"/>
    </c:view3D>
    <c:plotArea>
      <c:layout>
        <c:manualLayout>
          <c:layoutTarget val="inner"/>
          <c:xMode val="edge"/>
          <c:yMode val="edge"/>
          <c:x val="0.294"/>
          <c:y val="0.478"/>
          <c:w val="0.4155"/>
          <c:h val="0.166"/>
        </c:manualLayout>
      </c:layout>
      <c:pie3DChart>
        <c:varyColors val="1"/>
        <c:ser>
          <c:idx val="2"/>
          <c:order val="0"/>
          <c:tx>
            <c:strRef>
              <c:f>'Informe Directivos'!$C$84:$F$84</c:f>
              <c:strCache>
                <c:ptCount val="1"/>
                <c:pt idx="0">
                  <c:v>Porcentaje de docentes por categoría</c:v>
                </c:pt>
              </c:strCache>
            </c:strRef>
          </c:tx>
          <c:spPr>
            <a:solidFill>
              <a:srgbClr val="FFFFCC"/>
            </a:solidFill>
            <a:ln w="12700" cap="flat" cmpd="sng">
              <a:solidFill>
                <a:srgbClr val="000000"/>
              </a:solidFill>
            </a:ln>
          </c:spPr>
          <c:explosion val="0"/>
          <c:dPt>
            <c:idx val="0"/>
            <c:spPr>
              <a:gradFill rotWithShape="1">
                <a:gsLst>
                  <a:gs pos="0">
                    <a:srgbClr val="FFFFFF"/>
                  </a:gs>
                  <a:gs pos="100000">
                    <a:srgbClr val="350000"/>
                  </a:gs>
                </a:gsLst>
                <a:lin ang="18900000" scaled="1"/>
              </a:gradFill>
              <a:ln w="12700" cap="flat" cmpd="sng">
                <a:solidFill>
                  <a:srgbClr val="000000"/>
                </a:solidFill>
              </a:ln>
            </c:spPr>
          </c:dPt>
          <c:dPt>
            <c:idx val="1"/>
            <c:spPr>
              <a:gradFill rotWithShape="1">
                <a:gsLst>
                  <a:gs pos="0">
                    <a:srgbClr val="FFFFFF"/>
                  </a:gs>
                  <a:gs pos="100000">
                    <a:srgbClr val="2A0000"/>
                  </a:gs>
                </a:gsLst>
                <a:lin ang="5400000" scaled="1"/>
              </a:gradFill>
              <a:ln w="12700" cap="flat" cmpd="sng">
                <a:solidFill>
                  <a:srgbClr val="000000"/>
                </a:solidFill>
              </a:ln>
            </c:spPr>
          </c:dPt>
          <c:dPt>
            <c:idx val="2"/>
            <c:spPr>
              <a:gradFill rotWithShape="1">
                <a:gsLst>
                  <a:gs pos="0">
                    <a:srgbClr val="290000"/>
                  </a:gs>
                  <a:gs pos="100000">
                    <a:srgbClr val="E2DCDC"/>
                  </a:gs>
                </a:gsLst>
                <a:path path="rect">
                  <a:fillToRect r="100000" b="100000"/>
                </a:path>
              </a:gradFill>
              <a:ln w="12700" cap="flat" cmpd="sng">
                <a:solidFill>
                  <a:srgbClr val="000000"/>
                </a:solidFill>
              </a:ln>
            </c:spPr>
          </c:dPt>
          <c:dLbls>
            <c:numFmt formatCode="General" sourceLinked="1"/>
            <c:spPr>
              <a:noFill/>
              <a:ln w="9525">
                <a:noFill/>
              </a:ln>
            </c:spPr>
            <c:txPr>
              <a:bodyPr vert="horz" rot="0"/>
              <a:lstStyle/>
              <a:p>
                <a:pPr algn="ctr">
                  <a:defRPr lang="en-US" sz="575" b="0" i="0" u="none" baseline="0">
                    <a:solidFill>
                      <a:srgbClr val="000000"/>
                    </a:solidFill>
                    <a:latin typeface="Verdana"/>
                    <a:ea typeface="Verdana"/>
                    <a:cs typeface="Verdana"/>
                  </a:defRPr>
                </a:pPr>
              </a:p>
            </c:txPr>
            <c:showLegendKey val="0"/>
            <c:showVal val="0"/>
            <c:showCatName val="1"/>
            <c:showSerName val="0"/>
            <c:showPercent val="0"/>
            <c:showBubbleSize val="0"/>
            <c:showLeaderLines val="1"/>
            <c:leaderLines>
              <c:spPr>
                <a:ln w="3175" cap="flat" cmpd="sng">
                  <a:solidFill>
                    <a:srgbClr val="000000"/>
                  </a:solidFill>
                </a:ln>
              </c:spPr>
            </c:leaderLines>
          </c:dLbls>
          <c:cat>
            <c:multiLvlStrRef>
              <c:f>'Informe Directivos'!$C$86:$D$88</c:f>
              <c:multiLvlStrCache/>
            </c:multiLvlStrRef>
          </c:cat>
          <c:val>
            <c:numRef>
              <c:f>'Informe Directivos'!$E$86:$E$88</c:f>
              <c:numCache/>
            </c:numRef>
          </c:val>
        </c:ser>
      </c:pie3DChart>
      <c:spPr>
        <a:noFill/>
        <a:ln w="9525">
          <a:noFill/>
        </a:ln>
      </c:spPr>
    </c:plotArea>
    <c:plotVisOnly val="1"/>
    <c:dispBlanksAs val="zero"/>
    <c:showDLblsOverMax val="0"/>
  </c:chart>
  <c:spPr>
    <a:solidFill>
      <a:srgbClr val="FFFFFF"/>
    </a:solidFill>
    <a:ln w="3175" cap="flat" cmpd="sng">
      <a:solidFill>
        <a:srgbClr val="000000"/>
      </a:solidFill>
    </a:ln>
  </c:spPr>
  <c:txPr>
    <a:bodyPr vert="horz" rot="0"/>
    <a:lstStyle/>
    <a:p>
      <a:pPr>
        <a:defRPr lang="en-US" sz="550" b="0" i="0" u="none" baseline="0">
          <a:solidFill>
            <a:srgbClr val="000000"/>
          </a:solidFill>
          <a:latin typeface="Arial"/>
          <a:ea typeface="Arial"/>
          <a:cs typeface="Arial"/>
        </a:defRPr>
      </a:pPr>
    </a:p>
  </c:txPr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roundedCorners val="0"/>
  <c:chart>
    <c:title>
      <c:tx>
        <c:rich>
          <a:bodyPr vert="horz" rot="0"/>
          <a:lstStyle/>
          <a:p>
            <a:pPr algn="ctr">
              <a:defRPr/>
            </a:pPr>
            <a:r>
              <a:rPr lang="en-US" sz="800" b="1" i="0" u="none" baseline="0">
                <a:solidFill>
                  <a:srgbClr val="000000"/>
                </a:solidFill>
                <a:latin typeface="Verdana"/>
                <a:ea typeface="Verdana"/>
                <a:cs typeface="Verdana"/>
              </a:rPr>
              <a:t>Porcentaje de elección
Competencias comportamentales</a:t>
            </a:r>
          </a:p>
        </c:rich>
      </c:tx>
      <c:layout>
        <c:manualLayout>
          <c:xMode val="factor"/>
          <c:yMode val="factor"/>
          <c:x val="0"/>
          <c:y val="0"/>
        </c:manualLayout>
      </c:layout>
      <c:overlay val="0"/>
      <c:spPr>
        <a:noFill/>
        <a:ln w="9525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66675"/>
          <c:y val="0.3575"/>
          <c:w val="0.236"/>
          <c:h val="0.3755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'Informe Directivos'!$I$84:$L$84</c:f>
              <c:strCache>
                <c:ptCount val="1"/>
                <c:pt idx="0">
                  <c:v>Competencias comportamentales</c:v>
                </c:pt>
              </c:strCache>
            </c:strRef>
          </c:tx>
          <c:spPr>
            <a:gradFill rotWithShape="1">
              <a:gsLst>
                <a:gs pos="0">
                  <a:srgbClr val="FFFFFF"/>
                </a:gs>
                <a:gs pos="100000">
                  <a:srgbClr val="2A0000"/>
                </a:gs>
              </a:gsLst>
              <a:lin ang="0" scaled="1"/>
            </a:gradFill>
            <a:ln w="12700" cap="flat" cmpd="sng">
              <a:solidFill>
                <a:srgbClr val="000000"/>
              </a:solidFill>
            </a:ln>
          </c:spPr>
          <c:invertIfNegative val="0"/>
          <c:dLbls>
            <c:numFmt formatCode="0.0" sourceLinked="0"/>
            <c:spPr>
              <a:noFill/>
              <a:ln w="9525">
                <a:noFill/>
              </a:ln>
            </c:spPr>
            <c:txPr>
              <a:bodyPr vert="horz" rot="0"/>
              <a:lstStyle/>
              <a:p>
                <a:pPr algn="ctr">
                  <a:defRPr lang="en-US" sz="675" b="0" i="0" u="non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multiLvlStrRef>
              <c:f>'Informe Directivos'!$I$86:$J$92</c:f>
              <c:multiLvlStrCache/>
            </c:multiLvlStrRef>
          </c:cat>
          <c:val>
            <c:numRef>
              <c:f>'Informe Directivos'!$L$86:$L$92</c:f>
              <c:numCache/>
            </c:numRef>
          </c:val>
        </c:ser>
        <c:axId val="13477460"/>
        <c:axId val="41155288"/>
      </c:barChart>
      <c:catAx>
        <c:axId val="13477460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ln w="3175" cap="flat" cmpd="sng">
            <a:solidFill>
              <a:srgbClr val="000000"/>
            </a:solidFill>
          </a:ln>
        </c:spPr>
        <c:txPr>
          <a:bodyPr vert="horz" rot="0"/>
          <a:lstStyle/>
          <a:p>
            <a:pPr>
              <a:defRPr lang="en-US" sz="675" b="0" i="0" u="non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</a:p>
        </c:txPr>
        <c:crossAx val="41155288"/>
        <c:crosses val="autoZero"/>
        <c:auto val="1"/>
        <c:lblOffset val="100"/>
        <c:tickLblSkip val="1"/>
        <c:noMultiLvlLbl val="0"/>
      </c:catAx>
      <c:valAx>
        <c:axId val="41155288"/>
        <c:scaling>
          <c:orientation val="minMax"/>
          <c:max val="100"/>
        </c:scaling>
        <c:delete val="0"/>
        <c:axPos val="b"/>
        <c:title>
          <c:tx>
            <c:rich>
              <a:bodyPr vert="horz" rot="0"/>
              <a:lstStyle/>
              <a:p>
                <a:pPr algn="ctr">
                  <a:defRPr/>
                </a:pPr>
                <a:r>
                  <a:rPr lang="en-US" sz="800" b="1" i="0" u="non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rPr>
                  <a:t>Porcentaje</a:t>
                </a:r>
              </a:p>
            </c:rich>
          </c:tx>
          <c:layout>
            <c:manualLayout>
              <c:xMode val="edge"/>
              <c:yMode val="edge"/>
              <c:x val="0.7"/>
              <c:y val="0.67425"/>
            </c:manualLayout>
          </c:layout>
          <c:overlay val="0"/>
          <c:spPr>
            <a:noFill/>
            <a:ln w="9525">
              <a:noFill/>
            </a:ln>
          </c:spPr>
        </c:title>
        <c:majorGridlines>
          <c:spPr>
            <a:ln w="3175" cap="flat" cmpd="sng">
              <a:solidFill>
                <a:srgbClr val="C0C0C0"/>
              </a:solidFill>
              <a:prstDash val="sysDash"/>
            </a:ln>
          </c:spPr>
        </c:majorGridlines>
        <c:numFmt formatCode="0" sourceLinked="0"/>
        <c:majorTickMark val="out"/>
        <c:minorTickMark val="none"/>
        <c:tickLblPos val="nextTo"/>
        <c:spPr>
          <a:ln w="3175" cap="flat" cmpd="sng">
            <a:solidFill>
              <a:srgbClr val="000000"/>
            </a:solidFill>
          </a:ln>
        </c:spPr>
        <c:txPr>
          <a:bodyPr vert="horz" rot="0"/>
          <a:lstStyle/>
          <a:p>
            <a:pPr>
              <a:defRPr lang="en-US" sz="800" b="0" i="0" u="non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</a:p>
        </c:txPr>
        <c:crossAx val="13477460"/>
        <c:crossesAt val="1"/>
        <c:crossBetween val="between"/>
        <c:majorUnit val="10"/>
        <c:minorUnit val="10"/>
      </c:valAx>
      <c:spPr>
        <a:noFill/>
        <a:ln w="9525">
          <a:noFill/>
        </a:ln>
      </c:spPr>
    </c:plotArea>
    <c:plotVisOnly val="1"/>
    <c:dispBlanksAs val="gap"/>
    <c:showDLblsOverMax val="0"/>
  </c:chart>
  <c:spPr>
    <a:solidFill>
      <a:srgbClr val="FFFFFF"/>
    </a:solidFill>
    <a:ln w="3175" cap="flat" cmpd="sng">
      <a:solidFill>
        <a:srgbClr val="000000"/>
      </a:solidFill>
    </a:ln>
  </c:spPr>
  <c:txPr>
    <a:bodyPr vert="horz" rot="0"/>
    <a:lstStyle/>
    <a:p>
      <a:pPr>
        <a:defRPr lang="en-US" sz="800" b="0" i="0" u="none" baseline="0">
          <a:solidFill>
            <a:srgbClr val="000000"/>
          </a:solidFill>
          <a:latin typeface="Arial"/>
          <a:ea typeface="Arial"/>
          <a:cs typeface="Arial"/>
        </a:defRPr>
      </a:pPr>
    </a:p>
  </c:txPr>
</c:chartSpace>
</file>

<file path=xl/drawings/_rels/drawing1.xml.rels><?xml version="1.0" encoding="UTF-8" standalone="yes"?><Relationships xmlns="http://schemas.openxmlformats.org/package/2006/relationships"><Relationship Id="rId4" Type="http://schemas.openxmlformats.org/officeDocument/2006/relationships/chart" Target="../charts/chart3.xml" /><Relationship Id="rId2" Type="http://schemas.openxmlformats.org/officeDocument/2006/relationships/chart" Target="../charts/chart1.xml" /><Relationship Id="rId3" Type="http://schemas.openxmlformats.org/officeDocument/2006/relationships/chart" Target="../charts/chart2.xml" /><Relationship Id="rId1" Type="http://schemas.openxmlformats.org/officeDocument/2006/relationships/image" Target="../media/image1.jpeg" /></Relationships>
</file>

<file path=xl/drawings/_rels/drawing2.xml.rels><?xml version="1.0" encoding="UTF-8" standalone="yes"?><Relationships xmlns="http://schemas.openxmlformats.org/package/2006/relationships"><Relationship Id="rId4" Type="http://schemas.openxmlformats.org/officeDocument/2006/relationships/chart" Target="../charts/chart6.xml" /><Relationship Id="rId2" Type="http://schemas.openxmlformats.org/officeDocument/2006/relationships/chart" Target="../charts/chart4.xml" /><Relationship Id="rId3" Type="http://schemas.openxmlformats.org/officeDocument/2006/relationships/chart" Target="../charts/chart5.xml" /><Relationship Id="rId1" Type="http://schemas.openxmlformats.org/officeDocument/2006/relationships/image" Target="../media/image1.jpeg" 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twoCellAnchor>
    <xdr:from>
      <xdr:col>3</xdr:col>
      <xdr:colOff>143015</xdr:colOff>
      <xdr:row>0</xdr:row>
      <xdr:rowOff>47439</xdr:rowOff>
    </xdr:from>
    <xdr:to>
      <xdr:col>3</xdr:col>
      <xdr:colOff>581127</xdr:colOff>
      <xdr:row>3</xdr:row>
      <xdr:rowOff>95101</xdr:rowOff>
    </xdr:to>
    <xdr:pic>
      <xdr:nvPicPr>
        <xdr:cNvPr id="2438" name="Picture 1" descr="escudo blanco y negro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1475" y="47625"/>
          <a:ext cx="438150" cy="53340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58</xdr:row>
      <xdr:rowOff>57150</xdr:rowOff>
    </xdr:from>
    <xdr:to>
      <xdr:col>11</xdr:col>
      <xdr:colOff>695539</xdr:colOff>
      <xdr:row>82</xdr:row>
      <xdr:rowOff>0</xdr:rowOff>
    </xdr:to>
    <xdr:graphicFrame>
      <xdr:nvGraphicFramePr>
        <xdr:cNvPr id="2439" name="Gráfico 2"/>
        <xdr:cNvGraphicFramePr/>
      </xdr:nvGraphicFramePr>
      <xdr:xfrm>
        <a:off x="114300" y="9877425"/>
        <a:ext cx="6524625" cy="3343275"/>
      </xdr:xfrm>
      <a:graphic>
        <a:graphicData uri="http://schemas.openxmlformats.org/drawingml/2006/chart">
          <c:chart xmlns:c="http://schemas.openxmlformats.org/drawingml/2006/chart" r:id="rId2"/>
        </a:graphicData>
      </a:graphic>
    </xdr:graphicFrame>
    <xdr:clientData/>
  </xdr:twoCellAnchor>
  <xdr:twoCellAnchor>
    <xdr:from>
      <xdr:col>2</xdr:col>
      <xdr:colOff>0</xdr:colOff>
      <xdr:row>91</xdr:row>
      <xdr:rowOff>19348</xdr:rowOff>
    </xdr:from>
    <xdr:to>
      <xdr:col>6</xdr:col>
      <xdr:colOff>657169</xdr:colOff>
      <xdr:row>99</xdr:row>
      <xdr:rowOff>300782</xdr:rowOff>
    </xdr:to>
    <xdr:graphicFrame>
      <xdr:nvGraphicFramePr>
        <xdr:cNvPr id="2440" name="Gráfico 7"/>
        <xdr:cNvGraphicFramePr/>
      </xdr:nvGraphicFramePr>
      <xdr:xfrm>
        <a:off x="114300" y="14897100"/>
        <a:ext cx="2914650" cy="2905125"/>
      </xdr:xfrm>
      <a:graphic>
        <a:graphicData uri="http://schemas.openxmlformats.org/drawingml/2006/chart">
          <c:chart xmlns:c="http://schemas.openxmlformats.org/drawingml/2006/chart" r:id="rId3"/>
        </a:graphicData>
      </a:graphic>
    </xdr:graphicFrame>
    <xdr:clientData/>
  </xdr:twoCellAnchor>
  <xdr:twoCellAnchor>
    <xdr:from>
      <xdr:col>7</xdr:col>
      <xdr:colOff>57206</xdr:colOff>
      <xdr:row>94</xdr:row>
      <xdr:rowOff>159990</xdr:rowOff>
    </xdr:from>
    <xdr:to>
      <xdr:col>12</xdr:col>
      <xdr:colOff>9506</xdr:colOff>
      <xdr:row>99</xdr:row>
      <xdr:rowOff>310381</xdr:rowOff>
    </xdr:to>
    <xdr:graphicFrame>
      <xdr:nvGraphicFramePr>
        <xdr:cNvPr id="2441" name="Gráfico 9"/>
        <xdr:cNvGraphicFramePr/>
      </xdr:nvGraphicFramePr>
      <xdr:xfrm>
        <a:off x="3143250" y="15611475"/>
        <a:ext cx="3524250" cy="2200275"/>
      </xdr:xfrm>
      <a:graphic>
        <a:graphicData uri="http://schemas.openxmlformats.org/drawingml/2006/chart">
          <c:chart xmlns:c="http://schemas.openxmlformats.org/drawingml/2006/chart" r:id="rId4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twoCellAnchor>
    <xdr:from>
      <xdr:col>3</xdr:col>
      <xdr:colOff>143015</xdr:colOff>
      <xdr:row>0</xdr:row>
      <xdr:rowOff>47439</xdr:rowOff>
    </xdr:from>
    <xdr:to>
      <xdr:col>3</xdr:col>
      <xdr:colOff>581127</xdr:colOff>
      <xdr:row>3</xdr:row>
      <xdr:rowOff>95101</xdr:rowOff>
    </xdr:to>
    <xdr:pic>
      <xdr:nvPicPr>
        <xdr:cNvPr id="2433" name="Picture 1" descr="escudo blanco y negro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1475" y="47625"/>
          <a:ext cx="438150" cy="533400"/>
        </a:xfrm>
        <a:prstGeom prst="rect"/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57</xdr:row>
      <xdr:rowOff>57150</xdr:rowOff>
    </xdr:from>
    <xdr:to>
      <xdr:col>11</xdr:col>
      <xdr:colOff>695539</xdr:colOff>
      <xdr:row>81</xdr:row>
      <xdr:rowOff>0</xdr:rowOff>
    </xdr:to>
    <xdr:graphicFrame>
      <xdr:nvGraphicFramePr>
        <xdr:cNvPr id="2434" name="Gráfico 2"/>
        <xdr:cNvGraphicFramePr/>
      </xdr:nvGraphicFramePr>
      <xdr:xfrm>
        <a:off x="114300" y="9763125"/>
        <a:ext cx="6524625" cy="3343275"/>
      </xdr:xfrm>
      <a:graphic>
        <a:graphicData uri="http://schemas.openxmlformats.org/drawingml/2006/chart">
          <c:chart xmlns:c="http://schemas.openxmlformats.org/drawingml/2006/chart" r:id="rId2"/>
        </a:graphicData>
      </a:graphic>
    </xdr:graphicFrame>
    <xdr:clientData/>
  </xdr:twoCellAnchor>
  <xdr:twoCellAnchor>
    <xdr:from>
      <xdr:col>2</xdr:col>
      <xdr:colOff>0</xdr:colOff>
      <xdr:row>90</xdr:row>
      <xdr:rowOff>19348</xdr:rowOff>
    </xdr:from>
    <xdr:to>
      <xdr:col>6</xdr:col>
      <xdr:colOff>657169</xdr:colOff>
      <xdr:row>98</xdr:row>
      <xdr:rowOff>300782</xdr:rowOff>
    </xdr:to>
    <xdr:graphicFrame>
      <xdr:nvGraphicFramePr>
        <xdr:cNvPr id="2435" name="Gráfico 3"/>
        <xdr:cNvGraphicFramePr/>
      </xdr:nvGraphicFramePr>
      <xdr:xfrm>
        <a:off x="114300" y="14782800"/>
        <a:ext cx="2914650" cy="2905125"/>
      </xdr:xfrm>
      <a:graphic>
        <a:graphicData uri="http://schemas.openxmlformats.org/drawingml/2006/chart">
          <c:chart xmlns:c="http://schemas.openxmlformats.org/drawingml/2006/chart" r:id="rId3"/>
        </a:graphicData>
      </a:graphic>
    </xdr:graphicFrame>
    <xdr:clientData/>
  </xdr:twoCellAnchor>
  <xdr:twoCellAnchor>
    <xdr:from>
      <xdr:col>7</xdr:col>
      <xdr:colOff>57206</xdr:colOff>
      <xdr:row>93</xdr:row>
      <xdr:rowOff>159990</xdr:rowOff>
    </xdr:from>
    <xdr:to>
      <xdr:col>12</xdr:col>
      <xdr:colOff>9506</xdr:colOff>
      <xdr:row>98</xdr:row>
      <xdr:rowOff>310381</xdr:rowOff>
    </xdr:to>
    <xdr:graphicFrame>
      <xdr:nvGraphicFramePr>
        <xdr:cNvPr id="2436" name="Gráfico 4"/>
        <xdr:cNvGraphicFramePr/>
      </xdr:nvGraphicFramePr>
      <xdr:xfrm>
        <a:off x="3143250" y="15497175"/>
        <a:ext cx="3524250" cy="2200275"/>
      </xdr:xfrm>
      <a:graphic>
        <a:graphicData uri="http://schemas.openxmlformats.org/drawingml/2006/chart">
          <c:chart xmlns:c="http://schemas.openxmlformats.org/drawingml/2006/chart" r:id="rId4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">
  <a:themeElements>
    <a:clrScheme name="Office 2007-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Cambria-Calibri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-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3.xml.rels><?xml version="1.0" encoding="UTF-8" standalone="yes"?><Relationships xmlns="http://schemas.openxmlformats.org/package/2006/relationships"><Relationship Id="rId2" Type="http://schemas.openxmlformats.org/officeDocument/2006/relationships/printerSettings" Target="../printerSettings/printerSettings1.bin" /><Relationship Id="rId1" Type="http://schemas.openxmlformats.org/officeDocument/2006/relationships/drawing" Target="../drawings/drawing1.xml" /></Relationships>
</file>

<file path=xl/worksheets/_rels/sheet4.xml.rels><?xml version="1.0" encoding="UTF-8" standalone="yes"?><Relationships xmlns="http://schemas.openxmlformats.org/package/2006/relationships"><Relationship Id="rId2" Type="http://schemas.openxmlformats.org/officeDocument/2006/relationships/printerSettings" Target="../printerSettings/printerSettings2.bin" /><Relationship Id="rId1" Type="http://schemas.openxmlformats.org/officeDocument/2006/relationships/drawing" Target="../drawings/drawing2.xml" 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m="http://schemas.microsoft.com/office/excel/2006/main">
  <sheetPr codeName="Hoja1"/>
  <dimension ref="A1:AX4013"/>
  <sheetViews>
    <sheetView showRowColHeaders="0" showZeros="0" tabSelected="1" zoomScaleSheetLayoutView="90" workbookViewId="0" topLeftCell="A13">
      <pane xSplit="5" ySplit="2" topLeftCell="AO15" activePane="bottomRight" state="frozen"/>
      <selection pane="topLeft" activeCell="A1" sqref="A1"/>
      <selection pane="bottomLeft" activeCell="A13" sqref="A13"/>
      <selection pane="topRight" activeCell="A13" sqref="A13"/>
      <selection pane="bottomRight" activeCell="AR19" sqref="AR19"/>
    </sheetView>
  </sheetViews>
  <sheetFormatPr defaultColWidth="0" defaultRowHeight="15" customHeight="1" zeroHeight="1"/>
  <cols>
    <col min="1" max="1" width="8.57142857142857" style="230" customWidth="1"/>
    <col min="2" max="3" width="37.4285714285714" style="231" customWidth="1"/>
    <col min="4" max="4" width="13.7142857142857" style="139" customWidth="1"/>
    <col min="5" max="5" width="16.7142857142857" style="140" customWidth="1"/>
    <col min="6" max="7" width="45.7142857142857" style="141" customWidth="1"/>
    <col min="8" max="8" width="23.1428571428571" style="137" customWidth="1"/>
    <col min="9" max="9" width="6.85714285714286" style="139" bestFit="1" customWidth="1"/>
    <col min="10" max="10" width="39.4285714285714" style="139" customWidth="1"/>
    <col min="11" max="11" width="23.7142857142857" style="139" customWidth="1"/>
    <col min="12" max="14" width="11.7142857142857" style="139" customWidth="1"/>
    <col min="15" max="18" width="13.7142857142857" style="142" customWidth="1"/>
    <col min="19" max="19" width="13.7142857142857" style="142" hidden="1" customWidth="1"/>
    <col min="20" max="23" width="13.7142857142857" style="142" customWidth="1"/>
    <col min="24" max="24" width="13.7142857142857" style="142" hidden="1" customWidth="1"/>
    <col min="25" max="28" width="13.7142857142857" style="142" customWidth="1"/>
    <col min="29" max="29" width="13.7142857142857" style="142" hidden="1" customWidth="1"/>
    <col min="30" max="31" width="13.7142857142857" style="142" customWidth="1"/>
    <col min="32" max="32" width="10.5714285714286" style="207" customWidth="1"/>
    <col min="33" max="35" width="20.7142857142857" style="232" customWidth="1"/>
    <col min="36" max="38" width="15.1428571428571" style="142" customWidth="1"/>
    <col min="39" max="39" width="12.7142857142857" style="142" hidden="1" customWidth="1"/>
    <col min="40" max="41" width="18.7142857142857" style="207" customWidth="1"/>
    <col min="42" max="42" width="16.7142857142857" style="207" hidden="1" customWidth="1"/>
    <col min="43" max="43" width="16.7142857142857" style="233" customWidth="1"/>
    <col min="44" max="44" width="20" style="145" customWidth="1"/>
    <col min="45" max="45" width="0.285714285714286" style="218" customWidth="1"/>
    <col min="46" max="46" width="9.71428571428571" style="219" hidden="1" customWidth="1"/>
    <col min="47" max="47" width="5.85714285714286" style="219" hidden="1" customWidth="1"/>
    <col min="48" max="48" width="32" style="219" hidden="1" customWidth="1"/>
    <col min="49" max="50" width="19.2857142857143" style="219" hidden="1" customWidth="1"/>
    <col min="51" max="16384" width="0" style="219" hidden="1"/>
  </cols>
  <sheetData>
    <row r="1" spans="1:45" s="228" customFormat="1" ht="16.5" hidden="1">
      <c r="A1" s="234"/>
      <c s="235"/>
      <c s="235"/>
      <c s="236"/>
      <c s="151"/>
      <c s="152"/>
      <c s="237"/>
      <c s="234"/>
      <c s="247" t="s">
        <v>0</v>
      </c>
      <c s="236">
        <f>(COUNTIF($J$15:$J$4013,"Ciencias Naturales y Educación Ambiental")+COUNTIF($J$15:$J$4013,"Ciencias Naturales – Química")+COUNTIF($J$15:$J$4013,"Ciencias Naturales – Física"))</f>
        <v>2</v>
      </c>
      <c r="L1" s="248"/>
      <c s="248"/>
      <c s="248" t="s">
        <v>1</v>
      </c>
      <c s="234">
        <f>COUNT(O15:O4013)</f>
        <v>5</v>
      </c>
      <c s="234">
        <f>COUNT(P15:P4013)</f>
        <v>5</v>
      </c>
      <c s="234">
        <f>COUNT(Q15:Q4013)</f>
        <v>5</v>
      </c>
      <c s="234">
        <f>COUNT(R15:R4013)</f>
        <v>5</v>
      </c>
      <c s="234"/>
      <c s="234">
        <f>COUNT(T15:T4013)</f>
        <v>8</v>
      </c>
      <c s="234"/>
      <c s="234">
        <f>COUNT(V15:V4013)</f>
        <v>5</v>
      </c>
      <c s="234">
        <f>COUNT(W15:W4013)</f>
        <v>5</v>
      </c>
      <c s="234"/>
      <c s="234">
        <f>COUNT(Y15:Y4013)</f>
        <v>5</v>
      </c>
      <c s="234"/>
      <c s="234">
        <f>COUNT(AA15:AA4013)</f>
        <v>5</v>
      </c>
      <c s="234">
        <f>COUNT(AB15:AB4013)</f>
        <v>5</v>
      </c>
      <c s="234"/>
      <c s="234">
        <f>COUNT(AD15:AD4013)</f>
        <v>5</v>
      </c>
      <c s="234" t="s">
        <v>2</v>
      </c>
      <c s="234">
        <f>SUM(AG1:AI1)</f>
        <v>5</v>
      </c>
      <c s="234">
        <f>COUNTIF(AG15:AG4013,"Liderazgo")</f>
        <v>0</v>
      </c>
      <c s="234">
        <f>COUNTIF(AH15:AH4013,"Liderazgo")</f>
        <v>0</v>
      </c>
      <c s="234">
        <f>COUNTIF(AI15:AI4013,"Liderazgo")</f>
        <v>5</v>
      </c>
      <c s="234">
        <f>COUNT(AJ15:AJ4013)</f>
        <v>5</v>
      </c>
      <c s="234">
        <f>COUNT(AK15:AK4013)</f>
        <v>5</v>
      </c>
      <c s="234">
        <f>COUNT(AL15:AL4013)</f>
        <v>5</v>
      </c>
      <c s="234"/>
      <c s="234">
        <f>COUNT(AN15:AN4013)</f>
        <v>5</v>
      </c>
      <c s="234"/>
      <c s="234"/>
      <c s="234">
        <f>COUNT(AQ15:AQ4013)</f>
        <v>5</v>
      </c>
      <c s="236">
        <f>COUNTIF(AR15:AR4013,"NO SATISFACTORIO")</f>
        <v>0</v>
      </c>
      <c s="259"/>
    </row>
    <row r="2" spans="1:45" s="228" customFormat="1" ht="16.5">
      <c r="A2" s="234"/>
      <c s="235"/>
      <c s="235"/>
      <c s="236"/>
      <c s="238"/>
      <c s="237"/>
      <c s="237"/>
      <c s="234"/>
      <c s="247" t="s">
        <v>3</v>
      </c>
      <c s="236">
        <f>COUNTIF($J$15:$J$4013,"Ciencias Sociales")</f>
        <v>0</v>
      </c>
      <c r="L2" s="247"/>
      <c s="247"/>
      <c s="247" t="s">
        <v>4</v>
      </c>
      <c s="249">
        <f>AVERAGE(O15:O4013)</f>
        <v>95.599999999999994</v>
      </c>
      <c s="249">
        <f>AVERAGE(P15:P4013)</f>
        <v>95.799999999999997</v>
      </c>
      <c s="249">
        <f>AVERAGE(Q15:Q4013)</f>
        <v>95.200000000000003</v>
      </c>
      <c s="249">
        <f>AVERAGE(R15:R4013)</f>
        <v>94.599999999999994</v>
      </c>
      <c s="249"/>
      <c s="249">
        <f>AVERAGE(T15:T4013)</f>
        <v>93.0625</v>
      </c>
      <c s="249"/>
      <c s="249">
        <f>AVERAGE(V15:V4013)</f>
        <v>95.599999999999994</v>
      </c>
      <c s="249">
        <f>AVERAGE(W15:W4013)</f>
        <v>95.400000000000006</v>
      </c>
      <c s="249"/>
      <c s="249">
        <f>AVERAGE(Y15:Y4013)</f>
        <v>95.400000000000006</v>
      </c>
      <c s="249"/>
      <c s="249">
        <f>AVERAGE(AA15:AA4013)</f>
        <v>92.799999999999997</v>
      </c>
      <c s="249">
        <f>AVERAGE(AB15:AB4013)</f>
        <v>94</v>
      </c>
      <c s="249"/>
      <c s="249">
        <f>AVERAGE(AD15:AD4013)</f>
        <v>93.400000000000006</v>
      </c>
      <c s="249" t="s">
        <v>5</v>
      </c>
      <c s="234">
        <f t="shared" si="0" ref="AF2:AF7">SUM(AG2:AI2)</f>
        <v>0</v>
      </c>
      <c s="234">
        <f>COUNTIF(AG15:AG4013,"Comunicación y relaciones")</f>
        <v>0</v>
      </c>
      <c s="234">
        <f>COUNTIF(AH15:AH4013,"Comunicación y relaciones")</f>
        <v>0</v>
      </c>
      <c s="234">
        <f>COUNTIF(AI15:AI4013,"Comunicación y relaciones")</f>
        <v>0</v>
      </c>
      <c s="249">
        <f>AVERAGE(AJ15:AJ4013)</f>
        <v>95.799999999999997</v>
      </c>
      <c s="249">
        <f>AVERAGE(AK15:AK4013)</f>
        <v>95.799999999999997</v>
      </c>
      <c s="249">
        <f>AVERAGE(AL15:AL4013)</f>
        <v>95.400000000000006</v>
      </c>
      <c s="249"/>
      <c s="249">
        <f>AVERAGE(AN15:AN4013)</f>
        <v>95.659999999999997</v>
      </c>
      <c s="249"/>
      <c s="249"/>
      <c s="249">
        <f>AVERAGE(AQ15:AQ4013)</f>
        <v>95.240000000000009</v>
      </c>
      <c s="236">
        <f>COUNTIF(AR15:AR4013,"SATISFACTORIO")</f>
        <v>0</v>
      </c>
      <c s="260"/>
    </row>
    <row r="3" spans="1:45" s="228" customFormat="1" ht="16.5">
      <c r="A3" s="234"/>
      <c s="235"/>
      <c s="235"/>
      <c s="236"/>
      <c s="238"/>
      <c s="237"/>
      <c s="237"/>
      <c s="234"/>
      <c s="247" t="s">
        <v>6</v>
      </c>
      <c s="236">
        <f>(COUNTIF($J$15:$J$4013,"Educación Artística y Cultural (Integral)")+COUNTIF($J$15:$J$4013,"Educación Artística y Cultural – Plásticas")+COUNTIF($J$15:$J$4013,"Educación Artística y Cultural – Música")+COUNTIF($J$15:$J$4013,"Educación Artística y Cultural – A. Escénicas")+COUNTIF($J$15:$J$4013,"Educación Artística y Cultural – Danzas"))</f>
        <v>0</v>
      </c>
      <c r="L3" s="247"/>
      <c s="247"/>
      <c s="247" t="s">
        <v>7</v>
      </c>
      <c s="249">
        <f>IF(O1&gt;1,STDEV(O15:O4013))</f>
        <v>0.89442719099991586</v>
      </c>
      <c s="249">
        <f>IF(P1&gt;1,STDEV(P15:P4013))</f>
        <v>0.44721359549995793</v>
      </c>
      <c s="249">
        <f>IF(Q1&gt;1,STDEV(Q15:Q4013))</f>
        <v>0.44721359549995793</v>
      </c>
      <c s="249">
        <f>IF(R1&gt;1,STDEV(R15:R4013))</f>
        <v>0.54772255750516607</v>
      </c>
      <c s="249"/>
      <c s="249">
        <f>IF(T1&gt;1,STDEV(T15:T4013))</f>
        <v>3.9136893445589531</v>
      </c>
      <c s="249"/>
      <c s="249">
        <f>IF(V1&gt;1,STDEV(V15:V4013))</f>
        <v>0.54772255750516607</v>
      </c>
      <c s="249">
        <f>IF(W1&gt;1,STDEV(W15:W4013))</f>
        <v>0.89442719099991586</v>
      </c>
      <c s="249"/>
      <c s="249">
        <f>IF(Y1&gt;1,STDEV(Y15:Y4013))</f>
        <v>0.54772255750516619</v>
      </c>
      <c s="249"/>
      <c s="249">
        <f>IF(AA1&gt;1,STDEV(AA15:AA4013))</f>
        <v>0.44721359549995793</v>
      </c>
      <c s="249">
        <f>IF(AB1&gt;1,STDEV(AB15:AB4013))</f>
        <v>1</v>
      </c>
      <c s="249"/>
      <c s="249">
        <f>IF(AD1&gt;1,STDEV(AD15:AD4013))</f>
        <v>0.65192024052026487</v>
      </c>
      <c s="249" t="s">
        <v>8</v>
      </c>
      <c s="234">
        <f t="shared" si="0"/>
        <v>5</v>
      </c>
      <c s="234">
        <f>COUNTIF(AG15:AG4013,"Trabajo en equipo")</f>
        <v>0</v>
      </c>
      <c s="234">
        <f>COUNTIF(AH15:AH4013,"Trabajo en equipo")</f>
        <v>5</v>
      </c>
      <c s="234">
        <f>COUNTIF(AI15:AI4013,"Trabajo en equipo")</f>
        <v>0</v>
      </c>
      <c s="249">
        <f>IF(AJ1&gt;1,STDEV(AJ15:AJ4013))</f>
        <v>0.44721359549995793</v>
      </c>
      <c s="249">
        <f>IF(AK1&gt;1,STDEV(AK15:AK4013))</f>
        <v>0.44721359549995793</v>
      </c>
      <c s="249">
        <f>IF(AL1&gt;1,STDEV(AL15:AL4013))</f>
        <v>1.3416407864998738</v>
      </c>
      <c s="249"/>
      <c s="249">
        <f>IF(AN1&gt;1,STDEV(AN15:AN4013))</f>
        <v>0.76026311234992983</v>
      </c>
      <c s="249"/>
      <c s="249"/>
      <c s="249">
        <f>IF(AQ1&gt;1,STDEV(AQ15:AQ4013))</f>
        <v>0.39749213828703867</v>
      </c>
      <c s="236">
        <f>COUNTIF(AR15:AR4013,"SOBRESALIENTE")</f>
        <v>5</v>
      </c>
      <c s="260"/>
    </row>
    <row r="4" spans="1:45" s="228" customFormat="1" ht="16.5">
      <c r="A4" s="234"/>
      <c s="235"/>
      <c s="235"/>
      <c s="236"/>
      <c s="238"/>
      <c s="237"/>
      <c s="237"/>
      <c s="234"/>
      <c s="247" t="s">
        <v>9</v>
      </c>
      <c s="236">
        <f>COUNTIF($J$15:$J$4013,"Educación Física, Recreación y Deportes")</f>
        <v>0</v>
      </c>
      <c r="L4" s="247"/>
      <c s="247"/>
      <c s="247" t="s">
        <v>10</v>
      </c>
      <c s="249">
        <f>MIN(O15:O4013)</f>
        <v>94</v>
      </c>
      <c s="249">
        <f>MIN(P15:P4013)</f>
        <v>95</v>
      </c>
      <c s="249">
        <f>MIN(Q15:Q4013)</f>
        <v>95</v>
      </c>
      <c s="249">
        <f>MIN(R15:R4013)</f>
        <v>94</v>
      </c>
      <c s="249"/>
      <c s="249">
        <f>MIN(T15:T4013)</f>
        <v>84.5</v>
      </c>
      <c s="249"/>
      <c s="249">
        <f>MIN(V15:V4013)</f>
        <v>95</v>
      </c>
      <c s="249">
        <f>MIN(W15:W4013)</f>
        <v>94</v>
      </c>
      <c s="249"/>
      <c s="249">
        <f>MIN(Y15:Y4013)</f>
        <v>94.5</v>
      </c>
      <c s="249"/>
      <c s="249">
        <f>MIN(AA15:AA4013)</f>
        <v>92</v>
      </c>
      <c s="249">
        <f>MIN(AB15:AB4013)</f>
        <v>93</v>
      </c>
      <c s="249"/>
      <c s="249">
        <f>MIN(AD15:AD4013)</f>
        <v>92.5</v>
      </c>
      <c s="249" t="s">
        <v>11</v>
      </c>
      <c s="234">
        <f t="shared" si="0"/>
        <v>0</v>
      </c>
      <c s="234">
        <f>COUNTIF(AG15:AG4013,"Negociación y mediación")</f>
        <v>0</v>
      </c>
      <c s="234">
        <f>COUNTIF(AH15:AH4013,"Negociación y mediación")</f>
        <v>0</v>
      </c>
      <c s="234">
        <f>COUNTIF(AI15:AI4013,"Negociación y mediación")</f>
        <v>0</v>
      </c>
      <c s="249">
        <f>MIN(AJ15:AJ4013)</f>
        <v>95</v>
      </c>
      <c s="249">
        <f>MIN(AK15:AK4013)</f>
        <v>95</v>
      </c>
      <c s="249">
        <f>MIN(AL15:AL4013)</f>
        <v>93</v>
      </c>
      <c s="249"/>
      <c s="249">
        <f>MIN(AN15:AN4013)</f>
        <v>94.299999999999997</v>
      </c>
      <c s="249"/>
      <c s="249"/>
      <c s="249">
        <f>MIN(AQ15:AQ4013)</f>
        <v>94.599999999999994</v>
      </c>
      <c s="236"/>
      <c s="260"/>
    </row>
    <row r="5" spans="1:45" s="228" customFormat="1" ht="16.5">
      <c r="A5" s="234"/>
      <c s="235"/>
      <c s="235"/>
      <c s="150"/>
      <c s="151"/>
      <c s="152"/>
      <c s="237"/>
      <c s="234"/>
      <c s="247" t="s">
        <v>12</v>
      </c>
      <c s="236">
        <f>COUNTIF($J$15:$J$4013,"Educación Ética y en Valores")</f>
        <v>0</v>
      </c>
      <c r="L5" s="247"/>
      <c s="247"/>
      <c s="247" t="s">
        <v>13</v>
      </c>
      <c s="249">
        <f>MAX(O15:O4013)</f>
        <v>96</v>
      </c>
      <c s="249">
        <f>MAX(P15:P4013)</f>
        <v>96</v>
      </c>
      <c s="249">
        <f>MAX(Q15:Q4013)</f>
        <v>96</v>
      </c>
      <c s="249">
        <f>MAX(R15:R4013)</f>
        <v>95</v>
      </c>
      <c s="249"/>
      <c s="249">
        <f>MAX(T15:T4013)</f>
        <v>95.5</v>
      </c>
      <c s="249"/>
      <c s="249">
        <f>MAX(V15:V4013)</f>
        <v>96</v>
      </c>
      <c s="249">
        <f>MAX(W15:W4013)</f>
        <v>96</v>
      </c>
      <c s="249"/>
      <c s="249">
        <f>MAX(Y15:Y4013)</f>
        <v>96</v>
      </c>
      <c s="249"/>
      <c s="249">
        <f>MAX(AA15:AA4013)</f>
        <v>93</v>
      </c>
      <c s="249">
        <f>MAX(AB15:AB4013)</f>
        <v>95</v>
      </c>
      <c s="249"/>
      <c s="249">
        <f>MAX(AD15:AD4013)</f>
        <v>94</v>
      </c>
      <c s="249" t="s">
        <v>14</v>
      </c>
      <c s="234">
        <f t="shared" si="0"/>
        <v>0</v>
      </c>
      <c s="234">
        <f>COUNTIF(AG15:AG4013,"Compromiso social")</f>
        <v>0</v>
      </c>
      <c s="234">
        <f>COUNTIF(AH15:AH4013,"Compromiso social")</f>
        <v>0</v>
      </c>
      <c s="234">
        <f>COUNTIF(AI15:AI4013,"Compromiso social")</f>
        <v>0</v>
      </c>
      <c s="249">
        <f>MAX(AJ15:AJ4013)</f>
        <v>96</v>
      </c>
      <c s="249">
        <f>MAX(AK15:AK4013)</f>
        <v>96</v>
      </c>
      <c s="249">
        <f>MAX(AL15:AL4013)</f>
        <v>96</v>
      </c>
      <c s="249"/>
      <c s="249">
        <f>MAX(AN15:AN4013)</f>
        <v>96</v>
      </c>
      <c s="249"/>
      <c s="249"/>
      <c s="249">
        <f>MAX(AQ15:AQ4013)</f>
        <v>95.5</v>
      </c>
      <c s="236"/>
      <c s="260"/>
    </row>
    <row r="6" spans="1:45" s="228" customFormat="1" ht="16.5">
      <c r="A6" s="234"/>
      <c s="235"/>
      <c s="235"/>
      <c s="150"/>
      <c s="151"/>
      <c s="152"/>
      <c s="237"/>
      <c s="234"/>
      <c s="247" t="s">
        <v>15</v>
      </c>
      <c s="236">
        <f>COUNTIF($J$15:$J$4013,"Educación Religiosa")</f>
        <v>0</v>
      </c>
      <c r="L6" s="247"/>
      <c s="247"/>
      <c s="247"/>
      <c s="249"/>
      <c s="249"/>
      <c s="249"/>
      <c s="249"/>
      <c s="249"/>
      <c s="249"/>
      <c s="249"/>
      <c s="249"/>
      <c s="249"/>
      <c s="249"/>
      <c s="249"/>
      <c s="249"/>
      <c s="249"/>
      <c s="249"/>
      <c s="249"/>
      <c s="249"/>
      <c s="249" t="s">
        <v>16</v>
      </c>
      <c s="234">
        <f t="shared" si="0"/>
        <v>0</v>
      </c>
      <c s="234">
        <f>COUNTIF(AG15:AG4013,"Iniciativa")</f>
        <v>0</v>
      </c>
      <c s="234">
        <f>COUNTIF(AH15:AH4013,"Iniciativa")</f>
        <v>0</v>
      </c>
      <c s="234">
        <f>COUNTIF(AI15:AI4013,"Iniciativa")</f>
        <v>0</v>
      </c>
      <c s="249"/>
      <c s="249"/>
      <c s="249"/>
      <c s="249"/>
      <c s="249"/>
      <c s="249"/>
      <c s="249"/>
      <c s="249"/>
      <c s="236"/>
      <c s="260"/>
    </row>
    <row r="7" spans="1:45" s="228" customFormat="1" ht="16.5">
      <c r="A7" s="234"/>
      <c s="235"/>
      <c s="235"/>
      <c s="150"/>
      <c s="151"/>
      <c s="152"/>
      <c s="237"/>
      <c s="234"/>
      <c s="247" t="s">
        <v>17</v>
      </c>
      <c s="236">
        <f>COUNTIF($J$15:$J$4013,"Humanidades - Lengua Castellana")</f>
        <v>0</v>
      </c>
      <c r="L7" s="247"/>
      <c s="247"/>
      <c s="247"/>
      <c s="249"/>
      <c s="249"/>
      <c s="249"/>
      <c s="249"/>
      <c s="249"/>
      <c s="249"/>
      <c s="249"/>
      <c s="249"/>
      <c s="249"/>
      <c s="249"/>
      <c s="249"/>
      <c s="249"/>
      <c s="249"/>
      <c s="249"/>
      <c s="249"/>
      <c s="249"/>
      <c s="249" t="s">
        <v>18</v>
      </c>
      <c s="234">
        <f t="shared" si="0"/>
        <v>0</v>
      </c>
      <c s="234">
        <f>COUNTIF(AG15:AG4013,"Orientación al logro")</f>
        <v>0</v>
      </c>
      <c s="234">
        <f>COUNTIF(AH15:AH4013,"Orientación al logro")</f>
        <v>0</v>
      </c>
      <c s="234">
        <f>COUNTIF(AI15:AI4013,"Orientación al logro")</f>
        <v>0</v>
      </c>
      <c s="249"/>
      <c s="249"/>
      <c s="249"/>
      <c s="249"/>
      <c s="249"/>
      <c s="249"/>
      <c s="249"/>
      <c s="249"/>
      <c s="236"/>
      <c s="260"/>
    </row>
    <row r="8" spans="1:45" s="228" customFormat="1" ht="16.5">
      <c r="A8" s="234"/>
      <c s="235"/>
      <c s="235"/>
      <c s="150"/>
      <c s="151"/>
      <c s="152"/>
      <c s="237"/>
      <c s="234"/>
      <c s="247" t="s">
        <v>19</v>
      </c>
      <c s="236">
        <f>COUNTIF($J$15:$J$4013,"Idioma Extranjero – Francés")+COUNTIF($J$15:$J$4013,"Idioma Extranjero – Inglés")</f>
        <v>0</v>
      </c>
      <c r="L8" s="247"/>
      <c s="247"/>
      <c s="247"/>
      <c s="249"/>
      <c s="249"/>
      <c s="249"/>
      <c s="249"/>
      <c s="249"/>
      <c s="249"/>
      <c s="249"/>
      <c s="249"/>
      <c s="249"/>
      <c s="249"/>
      <c s="249"/>
      <c s="249"/>
      <c s="249"/>
      <c s="249"/>
      <c s="249"/>
      <c s="249"/>
      <c s="249"/>
      <c s="249"/>
      <c s="249"/>
      <c s="249"/>
      <c s="249"/>
      <c s="249"/>
      <c s="249"/>
      <c s="249"/>
      <c s="249"/>
      <c s="249"/>
      <c s="249"/>
      <c s="249"/>
      <c s="249"/>
      <c s="236"/>
      <c s="260"/>
    </row>
    <row r="9" spans="1:45" s="228" customFormat="1" ht="16.5">
      <c r="A9" s="234"/>
      <c s="235"/>
      <c s="235"/>
      <c s="150"/>
      <c s="151"/>
      <c s="152"/>
      <c s="237"/>
      <c s="234"/>
      <c s="247" t="s">
        <v>20</v>
      </c>
      <c s="236">
        <f>COUNTIF($J$15:$J$4013,"Matemáticas")</f>
        <v>1</v>
      </c>
      <c r="L9" s="247"/>
      <c s="247"/>
      <c s="247"/>
      <c s="249"/>
      <c s="249"/>
      <c s="249"/>
      <c s="249"/>
      <c s="249"/>
      <c s="249"/>
      <c s="249"/>
      <c s="249"/>
      <c s="249"/>
      <c s="249"/>
      <c s="249"/>
      <c s="249"/>
      <c s="249"/>
      <c s="249"/>
      <c s="249"/>
      <c s="249"/>
      <c s="249"/>
      <c s="249"/>
      <c s="249"/>
      <c s="249"/>
      <c s="249"/>
      <c s="249"/>
      <c s="249"/>
      <c s="249"/>
      <c s="249"/>
      <c s="249"/>
      <c s="249"/>
      <c s="249"/>
      <c s="249"/>
      <c s="236"/>
      <c s="260"/>
    </row>
    <row r="10" spans="1:45" s="228" customFormat="1" ht="16.5">
      <c r="A10" s="234"/>
      <c s="235"/>
      <c s="235"/>
      <c s="150"/>
      <c s="151"/>
      <c s="152"/>
      <c s="237"/>
      <c s="234"/>
      <c s="247" t="s">
        <v>21</v>
      </c>
      <c s="236">
        <f>COUNTIF($J$15:$J$4013,"Tecnología e Informática")</f>
        <v>0</v>
      </c>
      <c r="L10" s="247"/>
      <c s="247"/>
      <c s="247"/>
      <c s="249"/>
      <c s="249"/>
      <c s="249"/>
      <c s="249"/>
      <c s="249"/>
      <c s="249"/>
      <c s="249"/>
      <c s="249"/>
      <c s="249"/>
      <c s="249"/>
      <c s="249"/>
      <c s="249"/>
      <c s="249"/>
      <c s="249"/>
      <c s="249"/>
      <c s="249"/>
      <c s="249"/>
      <c s="249"/>
      <c s="249"/>
      <c s="249"/>
      <c s="249"/>
      <c s="249"/>
      <c s="249"/>
      <c s="249"/>
      <c s="249"/>
      <c s="249"/>
      <c s="249"/>
      <c s="249"/>
      <c s="249"/>
      <c s="236"/>
      <c s="260"/>
    </row>
    <row r="11" spans="1:45" s="228" customFormat="1" ht="16.5">
      <c r="A11" s="234"/>
      <c s="235"/>
      <c s="235"/>
      <c s="150"/>
      <c s="151"/>
      <c s="152"/>
      <c s="237"/>
      <c s="234"/>
      <c s="247" t="s">
        <v>22</v>
      </c>
      <c s="236">
        <f>COUNTIF($J$15:$J$4013,"Filosofía")</f>
        <v>0</v>
      </c>
      <c r="L11" s="247"/>
      <c s="247"/>
      <c s="247"/>
      <c s="249"/>
      <c s="249"/>
      <c s="249"/>
      <c s="249"/>
      <c s="249"/>
      <c s="249"/>
      <c s="249"/>
      <c s="249"/>
      <c s="249"/>
      <c s="249"/>
      <c s="249"/>
      <c s="249"/>
      <c s="249"/>
      <c s="249"/>
      <c s="249"/>
      <c s="249"/>
      <c s="249"/>
      <c s="249"/>
      <c s="249"/>
      <c s="249"/>
      <c s="249"/>
      <c s="249"/>
      <c s="249"/>
      <c s="249"/>
      <c s="249"/>
      <c s="249"/>
      <c s="249"/>
      <c s="249"/>
      <c s="249"/>
      <c s="236"/>
      <c s="260"/>
    </row>
    <row r="12" spans="1:45" s="228" customFormat="1" ht="16.5">
      <c r="A12" s="234"/>
      <c s="235"/>
      <c s="235"/>
      <c s="150"/>
      <c s="151"/>
      <c s="152"/>
      <c s="237"/>
      <c s="234"/>
      <c s="247" t="s">
        <v>23</v>
      </c>
      <c s="236">
        <f>COUNTIF($J$15:$J$4013,"Ciencias Económicas y Políticas")</f>
        <v>0</v>
      </c>
      <c r="L12" s="247"/>
      <c s="247"/>
      <c s="247"/>
      <c s="249"/>
      <c s="249"/>
      <c s="249"/>
      <c s="249"/>
      <c s="249"/>
      <c s="249"/>
      <c s="249"/>
      <c s="249"/>
      <c s="249"/>
      <c s="249"/>
      <c s="249"/>
      <c s="249"/>
      <c s="249"/>
      <c s="249"/>
      <c s="249"/>
      <c s="249"/>
      <c s="249"/>
      <c s="249"/>
      <c s="249"/>
      <c s="249"/>
      <c s="249"/>
      <c s="249"/>
      <c s="249"/>
      <c s="249"/>
      <c s="249"/>
      <c s="249"/>
      <c s="249"/>
      <c s="249"/>
      <c s="249"/>
      <c s="236"/>
      <c s="260"/>
    </row>
    <row r="13" spans="1:50" s="229" customFormat="1" ht="30" customHeight="1">
      <c r="A13" s="316" t="s">
        <v>24</v>
      </c>
      <c s="315" t="s">
        <v>25</v>
      </c>
      <c s="315" t="s">
        <v>26</v>
      </c>
      <c s="315" t="s">
        <v>27</v>
      </c>
      <c s="315"/>
      <c s="315"/>
      <c s="315"/>
      <c s="315"/>
      <c s="315"/>
      <c s="315"/>
      <c s="315"/>
      <c s="315" t="s">
        <v>28</v>
      </c>
      <c s="315"/>
      <c s="315"/>
      <c s="315" t="s">
        <v>29</v>
      </c>
      <c s="315"/>
      <c s="315"/>
      <c s="315"/>
      <c s="315"/>
      <c s="315"/>
      <c s="315"/>
      <c s="315"/>
      <c s="315"/>
      <c s="315"/>
      <c s="315"/>
      <c s="315"/>
      <c s="315"/>
      <c s="315"/>
      <c s="315"/>
      <c s="315"/>
      <c s="315"/>
      <c s="315"/>
      <c s="315" t="s">
        <v>30</v>
      </c>
      <c s="315"/>
      <c s="315"/>
      <c s="315" t="s">
        <v>31</v>
      </c>
      <c s="315"/>
      <c s="315"/>
      <c s="315"/>
      <c s="315"/>
      <c s="315"/>
      <c s="154"/>
      <c s="315" t="s">
        <v>32</v>
      </c>
      <c s="315"/>
      <c s="261"/>
      <c s="262" t="s">
        <v>33</v>
      </c>
      <c s="263" t="s">
        <v>34</v>
      </c>
      <c s="263" t="s">
        <v>35</v>
      </c>
      <c s="263" t="s">
        <v>36</v>
      </c>
      <c s="263" t="s">
        <v>37</v>
      </c>
    </row>
    <row r="14" spans="1:50" s="229" customFormat="1" ht="30" customHeight="1">
      <c r="A14" s="316"/>
      <c s="315"/>
      <c s="315"/>
      <c s="154" t="s">
        <v>38</v>
      </c>
      <c s="154" t="s">
        <v>39</v>
      </c>
      <c s="154" t="s">
        <v>40</v>
      </c>
      <c s="154" t="s">
        <v>41</v>
      </c>
      <c s="154" t="s">
        <v>42</v>
      </c>
      <c s="154" t="s">
        <v>34</v>
      </c>
      <c s="154" t="s">
        <v>43</v>
      </c>
      <c s="154" t="s">
        <v>44</v>
      </c>
      <c s="154" t="s">
        <v>45</v>
      </c>
      <c s="154" t="s">
        <v>46</v>
      </c>
      <c s="154" t="s">
        <v>47</v>
      </c>
      <c s="154" t="s">
        <v>48</v>
      </c>
      <c s="154" t="s">
        <v>49</v>
      </c>
      <c s="154" t="s">
        <v>50</v>
      </c>
      <c s="154" t="s">
        <v>51</v>
      </c>
      <c s="154" t="s">
        <v>52</v>
      </c>
      <c s="254" t="s">
        <v>53</v>
      </c>
      <c s="254" t="s">
        <v>45</v>
      </c>
      <c s="154" t="s">
        <v>54</v>
      </c>
      <c s="154" t="s">
        <v>55</v>
      </c>
      <c s="154" t="s">
        <v>56</v>
      </c>
      <c s="254" t="s">
        <v>57</v>
      </c>
      <c s="254" t="s">
        <v>46</v>
      </c>
      <c s="154" t="s">
        <v>58</v>
      </c>
      <c s="154" t="s">
        <v>59</v>
      </c>
      <c s="154" t="s">
        <v>60</v>
      </c>
      <c s="254" t="s">
        <v>61</v>
      </c>
      <c s="254" t="s">
        <v>47</v>
      </c>
      <c s="254" t="s">
        <v>62</v>
      </c>
      <c s="154" t="s">
        <v>63</v>
      </c>
      <c s="154" t="s">
        <v>64</v>
      </c>
      <c s="154" t="s">
        <v>65</v>
      </c>
      <c s="154" t="s">
        <v>66</v>
      </c>
      <c s="154" t="s">
        <v>67</v>
      </c>
      <c s="154" t="s">
        <v>68</v>
      </c>
      <c s="154" t="s">
        <v>69</v>
      </c>
      <c s="254" t="s">
        <v>70</v>
      </c>
      <c s="254" t="s">
        <v>71</v>
      </c>
      <c s="254" t="s">
        <v>69</v>
      </c>
      <c s="254" t="s">
        <v>72</v>
      </c>
      <c s="254" t="s">
        <v>73</v>
      </c>
      <c s="261"/>
      <c s="264" t="s">
        <v>74</v>
      </c>
      <c s="265" t="s">
        <v>75</v>
      </c>
      <c s="266" t="s">
        <v>0</v>
      </c>
      <c s="265" t="s">
        <v>76</v>
      </c>
      <c s="268" t="s">
        <v>77</v>
      </c>
    </row>
    <row r="15" spans="1:50" ht="15" customHeight="1">
      <c r="A15" s="155">
        <v>1</v>
      </c>
      <c s="156" t="s">
        <v>78</v>
      </c>
      <c s="162" t="s">
        <v>79</v>
      </c>
      <c s="163" t="s">
        <v>74</v>
      </c>
      <c s="186">
        <v>37271636</v>
      </c>
      <c s="186" t="s">
        <v>80</v>
      </c>
      <c s="239" t="s">
        <v>81</v>
      </c>
      <c s="166">
        <v>154313000033</v>
      </c>
      <c s="187" t="s">
        <v>82</v>
      </c>
      <c s="250" t="s">
        <v>20</v>
      </c>
      <c s="187" t="s">
        <v>83</v>
      </c>
      <c s="163">
        <v>50</v>
      </c>
      <c s="163">
        <v>10</v>
      </c>
      <c s="163">
        <v>10</v>
      </c>
      <c s="163">
        <v>96</v>
      </c>
      <c s="163">
        <v>96</v>
      </c>
      <c s="163">
        <v>95</v>
      </c>
      <c s="163">
        <v>95</v>
      </c>
      <c s="142">
        <f>SUM(O15:R15)</f>
        <v>382</v>
      </c>
      <c s="255">
        <f>IF(S15&gt;0,AVERAGE(O15:R15))</f>
        <v>95.5</v>
      </c>
      <c s="255">
        <f>(T15*L15)/100</f>
        <v>47.75</v>
      </c>
      <c s="163">
        <v>95</v>
      </c>
      <c s="163">
        <v>96</v>
      </c>
      <c s="142">
        <f>SUM(V15:W15)</f>
        <v>191</v>
      </c>
      <c s="255">
        <f>IF(X15&gt;0,AVERAGE(V15:W15))</f>
        <v>95.5</v>
      </c>
      <c s="255">
        <f>(Y15*M15)/100</f>
        <v>9.5500000000000007</v>
      </c>
      <c s="163">
        <v>93</v>
      </c>
      <c s="163">
        <v>95</v>
      </c>
      <c s="142">
        <f>SUM(AA15:AB15)</f>
        <v>188</v>
      </c>
      <c s="255">
        <f>IF(AC15&gt;0,AVERAGE(AA15:AB15))</f>
        <v>94</v>
      </c>
      <c s="255">
        <f>(AD15*N15)/100</f>
        <v>9.4000000000000004</v>
      </c>
      <c s="257">
        <f>U15+Z15+AE15</f>
        <v>66.700000000000003</v>
      </c>
      <c s="162"/>
      <c s="162" t="s">
        <v>84</v>
      </c>
      <c s="162" t="s">
        <v>77</v>
      </c>
      <c s="163">
        <v>96</v>
      </c>
      <c s="163">
        <v>96</v>
      </c>
      <c s="163">
        <v>96</v>
      </c>
      <c s="142">
        <f>SUM(AJ15:AL15)</f>
        <v>288</v>
      </c>
      <c s="258">
        <f>IF(AM15&gt;0,AVERAGE(AJ15:AL15))</f>
        <v>96</v>
      </c>
      <c s="257">
        <f>AN15*0.3</f>
        <v>28.799999999999997</v>
      </c>
      <c s="257">
        <f>S15+X15+AC15+AM15</f>
        <v>1049</v>
      </c>
      <c s="257">
        <f>IF(AP15&gt;0,(AF15+AO15))</f>
        <v>95.5</v>
      </c>
      <c s="267" t="str">
        <f>IF(AQ15=FALSE,FALSE,IF(AQ15&lt;60,"NO SATISFACTORIO",IF(AQ15&gt;=90,"SOBRESALIENTE","SATISFACTORIO")))</f>
        <v>SOBRESALIENTE</v>
      </c>
      <c r="AT15" s="266" t="s">
        <v>85</v>
      </c>
      <c s="266" t="s">
        <v>82</v>
      </c>
      <c s="266" t="s">
        <v>3</v>
      </c>
      <c s="266" t="s">
        <v>86</v>
      </c>
      <c s="219" t="s">
        <v>87</v>
      </c>
    </row>
    <row r="16" spans="1:50" ht="15" customHeight="1">
      <c r="A16" s="155">
        <v>2</v>
      </c>
      <c s="156" t="s">
        <v>78</v>
      </c>
      <c s="162" t="s">
        <v>79</v>
      </c>
      <c s="163" t="s">
        <v>74</v>
      </c>
      <c s="186">
        <v>1090367344</v>
      </c>
      <c s="186" t="s">
        <v>88</v>
      </c>
      <c s="239" t="s">
        <v>81</v>
      </c>
      <c s="166">
        <v>154313000033</v>
      </c>
      <c s="187" t="s">
        <v>82</v>
      </c>
      <c s="250" t="s">
        <v>89</v>
      </c>
      <c s="187" t="s">
        <v>83</v>
      </c>
      <c s="163">
        <v>50</v>
      </c>
      <c s="163">
        <v>10</v>
      </c>
      <c s="163">
        <v>10</v>
      </c>
      <c s="163">
        <v>96</v>
      </c>
      <c s="163">
        <v>96</v>
      </c>
      <c s="163">
        <v>95</v>
      </c>
      <c s="163">
        <v>95</v>
      </c>
      <c s="142">
        <f>SUM(O16:R16)</f>
        <v>382</v>
      </c>
      <c s="255">
        <f>IF(S16&gt;0,AVERAGE(O16:R16))</f>
        <v>95.5</v>
      </c>
      <c s="255">
        <f>(T16*L16)/100</f>
        <v>47.75</v>
      </c>
      <c s="163">
        <v>96</v>
      </c>
      <c s="163">
        <v>96</v>
      </c>
      <c s="142">
        <f>SUM(V16:W16)</f>
        <v>192</v>
      </c>
      <c s="255">
        <f>IF(X16&gt;0,AVERAGE(V16:W16))</f>
        <v>96</v>
      </c>
      <c s="255">
        <f>(Y16*M16)/100</f>
        <v>9.5999999999999996</v>
      </c>
      <c s="163">
        <v>93</v>
      </c>
      <c s="163">
        <v>94</v>
      </c>
      <c s="142">
        <f>SUM(AA16:AB16)</f>
        <v>187</v>
      </c>
      <c s="255">
        <f>IF(AC16&gt;0,AVERAGE(AA16:AB16))</f>
        <v>93.5</v>
      </c>
      <c s="255">
        <f>(AD16*N16)/100</f>
        <v>9.3499999999999996</v>
      </c>
      <c s="257">
        <f>U16+Z16+AE16</f>
        <v>66.700000000000003</v>
      </c>
      <c s="162"/>
      <c s="162" t="s">
        <v>84</v>
      </c>
      <c s="162" t="s">
        <v>77</v>
      </c>
      <c s="163">
        <v>96</v>
      </c>
      <c s="163">
        <v>96</v>
      </c>
      <c s="163">
        <v>96</v>
      </c>
      <c s="142">
        <f>SUM(AJ16:AL16)</f>
        <v>288</v>
      </c>
      <c s="258">
        <f>IF(AM16&gt;0,AVERAGE(AJ16:AL16))</f>
        <v>96</v>
      </c>
      <c s="257">
        <f>AN16*0.3</f>
        <v>28.799999999999997</v>
      </c>
      <c s="257">
        <f>S16+X16+AC16+AM16</f>
        <v>1049</v>
      </c>
      <c s="257">
        <f>IF(AP16&gt;0,(AF16+AO16))</f>
        <v>95.5</v>
      </c>
      <c s="267" t="str">
        <f>IF(AQ16=FALSE,FALSE,IF(AQ16&lt;60,"NO SATISFACTORIO",IF(AQ16&gt;=90,"SOBRESALIENTE","SATISFACTORIO")))</f>
        <v>SOBRESALIENTE</v>
      </c>
      <c r="AT16" s="266"/>
      <c s="266"/>
      <c s="266" t="s">
        <v>90</v>
      </c>
      <c s="266" t="s">
        <v>83</v>
      </c>
      <c s="219" t="s">
        <v>84</v>
      </c>
    </row>
    <row r="17" spans="1:49" ht="15" customHeight="1">
      <c r="A17" s="155">
        <v>3</v>
      </c>
      <c s="156" t="s">
        <v>78</v>
      </c>
      <c s="162" t="s">
        <v>79</v>
      </c>
      <c s="163" t="s">
        <v>74</v>
      </c>
      <c s="186">
        <v>27719609</v>
      </c>
      <c s="186" t="s">
        <v>91</v>
      </c>
      <c s="239" t="s">
        <v>81</v>
      </c>
      <c s="166">
        <v>154313000033</v>
      </c>
      <c s="187" t="s">
        <v>82</v>
      </c>
      <c s="250" t="s">
        <v>86</v>
      </c>
      <c s="187" t="s">
        <v>83</v>
      </c>
      <c s="163">
        <v>50</v>
      </c>
      <c s="163">
        <v>10</v>
      </c>
      <c s="163">
        <v>10</v>
      </c>
      <c s="163">
        <v>96</v>
      </c>
      <c s="163">
        <v>95</v>
      </c>
      <c s="163">
        <v>95</v>
      </c>
      <c s="163">
        <v>94</v>
      </c>
      <c r="T17" s="255">
        <v>94.5</v>
      </c>
      <c s="255">
        <f>(T17*L17)/100</f>
        <v>47.25</v>
      </c>
      <c s="163">
        <v>96</v>
      </c>
      <c s="163">
        <v>94</v>
      </c>
      <c r="Y17" s="255">
        <v>94.5</v>
      </c>
      <c s="255">
        <f>(Y17*M17)/100</f>
        <v>9.4499999999999993</v>
      </c>
      <c s="163">
        <v>93</v>
      </c>
      <c s="163">
        <v>93</v>
      </c>
      <c r="AD17" s="255">
        <v>93</v>
      </c>
      <c s="255">
        <f>(AD17*N17)/100</f>
        <v>9.3000000000000007</v>
      </c>
      <c s="257">
        <f>U17+Z17+AE17</f>
        <v>66</v>
      </c>
      <c s="163"/>
      <c s="163" t="s">
        <v>84</v>
      </c>
      <c s="163" t="s">
        <v>77</v>
      </c>
      <c s="163">
        <v>95</v>
      </c>
      <c s="163">
        <v>95</v>
      </c>
      <c s="163">
        <v>93</v>
      </c>
      <c r="AN17" s="258">
        <v>94.299999999999997</v>
      </c>
      <c s="257">
        <f>AN17*0.3</f>
        <v>28.289999999999999</v>
      </c>
      <c s="257">
        <f>S17+X17+AC17+AM17</f>
        <v>0</v>
      </c>
      <c s="257">
        <v>94.599999999999994</v>
      </c>
      <c s="267" t="str">
        <f>IF(AQ17=FALSE,FALSE,IF(AQ17&lt;60,"NO SATISFACTORIO",IF(AQ17&gt;=90,"SOBRESALIENTE","SATISFACTORIO")))</f>
        <v>SOBRESALIENTE</v>
      </c>
      <c r="AT17" s="266"/>
      <c s="266"/>
      <c s="266"/>
      <c s="266"/>
    </row>
    <row r="18" spans="1:50" ht="15" customHeight="1">
      <c r="A18" s="155">
        <v>5</v>
      </c>
      <c s="156" t="s">
        <v>78</v>
      </c>
      <c s="162" t="s">
        <v>79</v>
      </c>
      <c s="169" t="s">
        <v>74</v>
      </c>
      <c s="240">
        <v>27741271</v>
      </c>
      <c s="240" t="s">
        <v>92</v>
      </c>
      <c s="239" t="s">
        <v>81</v>
      </c>
      <c s="166">
        <v>154313000033</v>
      </c>
      <c s="187" t="s">
        <v>82</v>
      </c>
      <c s="251" t="s">
        <v>86</v>
      </c>
      <c s="187" t="s">
        <v>86</v>
      </c>
      <c s="169">
        <v>50</v>
      </c>
      <c s="169">
        <v>10</v>
      </c>
      <c s="169">
        <v>10</v>
      </c>
      <c s="169">
        <v>94</v>
      </c>
      <c s="169">
        <v>96</v>
      </c>
      <c s="169">
        <v>96</v>
      </c>
      <c s="169">
        <v>94</v>
      </c>
      <c s="142">
        <f t="shared" si="1" ref="S18:S54">SUM(O18:R18)</f>
        <v>380</v>
      </c>
      <c s="255">
        <f t="shared" si="2" ref="T18:T54">IF(S18&gt;0,AVERAGE(O18:R18))</f>
        <v>95</v>
      </c>
      <c s="255">
        <f t="shared" si="3" ref="U18:U54">(T18*L18)/100</f>
        <v>47.5</v>
      </c>
      <c s="163">
        <v>96</v>
      </c>
      <c s="163">
        <v>95</v>
      </c>
      <c s="142">
        <f t="shared" si="4" ref="X18:X77">SUM(V18:W18)</f>
        <v>191</v>
      </c>
      <c s="255">
        <f t="shared" si="5" ref="Y18:Y77">IF(X18&gt;0,AVERAGE(V18:W18))</f>
        <v>95.5</v>
      </c>
      <c s="255">
        <f t="shared" si="6" ref="Z18:Z54">(Y18*M18)/100</f>
        <v>9.5500000000000007</v>
      </c>
      <c s="163">
        <v>92</v>
      </c>
      <c s="163">
        <v>93</v>
      </c>
      <c s="142">
        <f t="shared" si="7" ref="AC18:AC77">SUM(AA18:AB18)</f>
        <v>185</v>
      </c>
      <c s="255">
        <f t="shared" si="8" ref="AD18:AD77">IF(AC18&gt;0,AVERAGE(AA18:AB18))</f>
        <v>92.5</v>
      </c>
      <c s="255">
        <f t="shared" si="9" ref="AE18:AE54">(AD18*N18)/100</f>
        <v>9.25</v>
      </c>
      <c s="257">
        <f t="shared" si="10" ref="AF18:AF77">U18+Z18+AE18</f>
        <v>66.299999999999997</v>
      </c>
      <c s="163"/>
      <c s="163" t="s">
        <v>84</v>
      </c>
      <c s="163" t="s">
        <v>77</v>
      </c>
      <c s="163">
        <v>96</v>
      </c>
      <c s="163">
        <v>96</v>
      </c>
      <c s="163">
        <v>96</v>
      </c>
      <c s="142">
        <f t="shared" si="11" ref="AM18:AM77">SUM(AJ18:AL18)</f>
        <v>288</v>
      </c>
      <c s="258">
        <f t="shared" si="12" ref="AN18:AN77">IF(AM18&gt;0,AVERAGE(AJ18:AL18))</f>
        <v>96</v>
      </c>
      <c s="257">
        <f t="shared" si="13" ref="AO18:AO77">AN18*0.3</f>
        <v>28.799999999999997</v>
      </c>
      <c s="257">
        <f t="shared" si="14" ref="AP18:AP77">S18+X18+AC18+AM18</f>
        <v>1044</v>
      </c>
      <c s="257">
        <f t="shared" si="15" ref="AQ18:AQ45">IF(AP18&gt;0,(AF18+AO18))</f>
        <v>95.099999999999994</v>
      </c>
      <c s="267" t="str">
        <f t="shared" si="16" ref="AR18:AR77">IF(AQ18=FALSE,FALSE,IF(AQ18&lt;60,"NO SATISFACTORIO",IF(AQ18&gt;=90,"SOBRESALIENTE","SATISFACTORIO")))</f>
        <v>SOBRESALIENTE</v>
      </c>
      <c r="AT18" s="266"/>
      <c s="266"/>
      <c s="266" t="s">
        <v>93</v>
      </c>
      <c s="266"/>
      <c s="219" t="s">
        <v>94</v>
      </c>
    </row>
    <row r="19" spans="1:50" ht="15" customHeight="1">
      <c r="A19" s="155">
        <v>6</v>
      </c>
      <c s="156" t="s">
        <v>78</v>
      </c>
      <c s="162" t="s">
        <v>79</v>
      </c>
      <c s="163" t="s">
        <v>74</v>
      </c>
      <c s="186">
        <v>88230751</v>
      </c>
      <c s="186" t="s">
        <v>95</v>
      </c>
      <c s="239" t="s">
        <v>81</v>
      </c>
      <c s="166">
        <v>154313000033</v>
      </c>
      <c s="187" t="s">
        <v>82</v>
      </c>
      <c s="250" t="s">
        <v>0</v>
      </c>
      <c s="187" t="s">
        <v>83</v>
      </c>
      <c s="169">
        <v>50</v>
      </c>
      <c s="169">
        <v>10</v>
      </c>
      <c s="169">
        <v>10</v>
      </c>
      <c s="169">
        <v>96</v>
      </c>
      <c s="169">
        <v>96</v>
      </c>
      <c s="169">
        <v>95</v>
      </c>
      <c s="169">
        <v>95</v>
      </c>
      <c s="142">
        <f t="shared" si="1"/>
        <v>382</v>
      </c>
      <c s="255">
        <f t="shared" si="2"/>
        <v>95.5</v>
      </c>
      <c s="255">
        <f t="shared" si="3"/>
        <v>47.75</v>
      </c>
      <c s="163">
        <v>95</v>
      </c>
      <c s="163">
        <v>96</v>
      </c>
      <c s="142">
        <f t="shared" si="4"/>
        <v>191</v>
      </c>
      <c s="255">
        <f t="shared" si="5"/>
        <v>95.5</v>
      </c>
      <c s="255">
        <f t="shared" si="6"/>
        <v>9.5500000000000007</v>
      </c>
      <c s="163">
        <v>93</v>
      </c>
      <c s="163">
        <v>95</v>
      </c>
      <c s="142">
        <f t="shared" si="7"/>
        <v>188</v>
      </c>
      <c s="255">
        <f t="shared" si="8"/>
        <v>94</v>
      </c>
      <c s="255">
        <f t="shared" si="9"/>
        <v>9.4000000000000004</v>
      </c>
      <c s="257">
        <f t="shared" si="10"/>
        <v>66.700000000000003</v>
      </c>
      <c s="163"/>
      <c s="163" t="s">
        <v>84</v>
      </c>
      <c s="163" t="s">
        <v>77</v>
      </c>
      <c s="163">
        <v>96</v>
      </c>
      <c s="163">
        <v>96</v>
      </c>
      <c s="163">
        <v>96</v>
      </c>
      <c s="142">
        <f t="shared" si="11"/>
        <v>288</v>
      </c>
      <c s="258">
        <f t="shared" si="12"/>
        <v>96</v>
      </c>
      <c s="257">
        <f t="shared" si="13"/>
        <v>28.799999999999997</v>
      </c>
      <c s="257">
        <f t="shared" si="14"/>
        <v>1049</v>
      </c>
      <c s="257">
        <f t="shared" si="15"/>
        <v>95.5</v>
      </c>
      <c s="267" t="str">
        <f t="shared" si="16"/>
        <v>SOBRESALIENTE</v>
      </c>
      <c r="AT19" s="266"/>
      <c s="266"/>
      <c s="266" t="s">
        <v>96</v>
      </c>
      <c s="266"/>
      <c s="219" t="s">
        <v>97</v>
      </c>
    </row>
    <row r="20" spans="1:49" ht="15" customHeight="1">
      <c r="A20" s="155">
        <v>7</v>
      </c>
      <c s="241"/>
      <c s="169"/>
      <c s="169"/>
      <c s="240"/>
      <c s="240"/>
      <c s="239"/>
      <c s="242"/>
      <c s="187"/>
      <c s="251"/>
      <c s="187"/>
      <c s="169"/>
      <c s="169"/>
      <c s="169"/>
      <c s="169"/>
      <c s="169"/>
      <c s="169"/>
      <c s="169"/>
      <c s="142">
        <f t="shared" si="1"/>
        <v>0</v>
      </c>
      <c s="256" t="b">
        <f t="shared" si="2"/>
        <v>0</v>
      </c>
      <c s="256">
        <f t="shared" si="3"/>
        <v>0</v>
      </c>
      <c s="163"/>
      <c s="163"/>
      <c s="142">
        <f t="shared" si="4"/>
        <v>0</v>
      </c>
      <c s="256" t="b">
        <f t="shared" si="5"/>
        <v>0</v>
      </c>
      <c s="256">
        <f t="shared" si="6"/>
        <v>0</v>
      </c>
      <c s="163"/>
      <c s="163"/>
      <c s="142">
        <f t="shared" si="7"/>
        <v>0</v>
      </c>
      <c s="256" t="b">
        <f t="shared" si="8"/>
        <v>0</v>
      </c>
      <c s="256">
        <f t="shared" si="9"/>
        <v>0</v>
      </c>
      <c s="258">
        <f t="shared" si="10"/>
        <v>0</v>
      </c>
      <c s="163"/>
      <c s="163"/>
      <c s="163"/>
      <c s="163"/>
      <c s="163"/>
      <c s="163"/>
      <c s="142">
        <f t="shared" si="11"/>
        <v>0</v>
      </c>
      <c s="258" t="b">
        <f t="shared" si="12"/>
        <v>0</v>
      </c>
      <c s="258">
        <f t="shared" si="13"/>
        <v>0</v>
      </c>
      <c s="258">
        <f t="shared" si="14"/>
        <v>0</v>
      </c>
      <c s="258" t="b">
        <f t="shared" si="15"/>
        <v>0</v>
      </c>
      <c s="267" t="b">
        <f t="shared" si="16"/>
        <v>0</v>
      </c>
      <c r="AT20" s="266"/>
      <c s="266"/>
      <c s="266" t="s">
        <v>9</v>
      </c>
      <c s="266"/>
    </row>
    <row r="21" spans="1:49" ht="15" customHeight="1">
      <c r="A21" s="155">
        <v>8</v>
      </c>
      <c s="241"/>
      <c s="169"/>
      <c s="169"/>
      <c s="240"/>
      <c s="240"/>
      <c s="239"/>
      <c s="242"/>
      <c s="187"/>
      <c s="251"/>
      <c s="187"/>
      <c s="169"/>
      <c s="169"/>
      <c s="169"/>
      <c s="169"/>
      <c s="169"/>
      <c s="169"/>
      <c s="169"/>
      <c s="142">
        <f t="shared" si="1"/>
        <v>0</v>
      </c>
      <c s="256" t="b">
        <f t="shared" si="2"/>
        <v>0</v>
      </c>
      <c s="256">
        <f t="shared" si="3"/>
        <v>0</v>
      </c>
      <c s="163"/>
      <c s="163"/>
      <c s="142">
        <f t="shared" si="4"/>
        <v>0</v>
      </c>
      <c s="256" t="b">
        <f t="shared" si="5"/>
        <v>0</v>
      </c>
      <c s="256">
        <f t="shared" si="6"/>
        <v>0</v>
      </c>
      <c s="163"/>
      <c s="163"/>
      <c s="142">
        <f t="shared" si="7"/>
        <v>0</v>
      </c>
      <c s="256" t="b">
        <f t="shared" si="8"/>
        <v>0</v>
      </c>
      <c s="256">
        <f t="shared" si="9"/>
        <v>0</v>
      </c>
      <c s="258">
        <f t="shared" si="10"/>
        <v>0</v>
      </c>
      <c s="163"/>
      <c s="163"/>
      <c s="163"/>
      <c s="163"/>
      <c s="163"/>
      <c s="163"/>
      <c s="142">
        <f t="shared" si="11"/>
        <v>0</v>
      </c>
      <c s="258" t="b">
        <f t="shared" si="12"/>
        <v>0</v>
      </c>
      <c s="258">
        <f t="shared" si="13"/>
        <v>0</v>
      </c>
      <c s="258">
        <f t="shared" si="14"/>
        <v>0</v>
      </c>
      <c s="258" t="b">
        <f t="shared" si="15"/>
        <v>0</v>
      </c>
      <c s="267" t="b">
        <f t="shared" si="16"/>
        <v>0</v>
      </c>
      <c r="AT21" s="266"/>
      <c s="266"/>
      <c s="266" t="s">
        <v>98</v>
      </c>
      <c s="266"/>
    </row>
    <row r="22" spans="1:49" ht="15" customHeight="1">
      <c r="A22" s="155">
        <v>9</v>
      </c>
      <c s="241"/>
      <c s="169"/>
      <c s="169"/>
      <c s="240"/>
      <c s="240"/>
      <c s="239"/>
      <c s="242"/>
      <c s="187"/>
      <c s="251"/>
      <c s="187"/>
      <c s="169"/>
      <c s="169"/>
      <c s="169"/>
      <c s="169"/>
      <c s="169"/>
      <c s="169"/>
      <c s="169"/>
      <c s="142">
        <f t="shared" si="1"/>
        <v>0</v>
      </c>
      <c s="256" t="b">
        <f t="shared" si="2"/>
        <v>0</v>
      </c>
      <c s="256">
        <f t="shared" si="3"/>
        <v>0</v>
      </c>
      <c s="163"/>
      <c s="163"/>
      <c s="142">
        <f t="shared" si="4"/>
        <v>0</v>
      </c>
      <c s="256" t="b">
        <f t="shared" si="5"/>
        <v>0</v>
      </c>
      <c s="256">
        <f t="shared" si="6"/>
        <v>0</v>
      </c>
      <c s="163"/>
      <c s="163"/>
      <c s="142">
        <f t="shared" si="7"/>
        <v>0</v>
      </c>
      <c s="256" t="b">
        <f t="shared" si="8"/>
        <v>0</v>
      </c>
      <c s="256">
        <f t="shared" si="9"/>
        <v>0</v>
      </c>
      <c s="258">
        <f t="shared" si="10"/>
        <v>0</v>
      </c>
      <c s="163"/>
      <c s="163"/>
      <c s="163"/>
      <c s="163"/>
      <c s="163"/>
      <c s="163"/>
      <c s="142">
        <f t="shared" si="11"/>
        <v>0</v>
      </c>
      <c s="258" t="b">
        <f t="shared" si="12"/>
        <v>0</v>
      </c>
      <c s="258">
        <f t="shared" si="13"/>
        <v>0</v>
      </c>
      <c s="258">
        <f t="shared" si="14"/>
        <v>0</v>
      </c>
      <c s="258" t="b">
        <f t="shared" si="15"/>
        <v>0</v>
      </c>
      <c s="267" t="b">
        <f t="shared" si="16"/>
        <v>0</v>
      </c>
      <c r="AT22" s="266"/>
      <c s="266"/>
      <c s="266" t="s">
        <v>15</v>
      </c>
      <c s="266"/>
    </row>
    <row r="23" spans="1:49" ht="15" customHeight="1">
      <c r="A23" s="155">
        <v>10</v>
      </c>
      <c s="241"/>
      <c s="169"/>
      <c s="169"/>
      <c s="240"/>
      <c s="240"/>
      <c s="239"/>
      <c s="242"/>
      <c s="187"/>
      <c s="251"/>
      <c s="187"/>
      <c s="169"/>
      <c s="169"/>
      <c s="169"/>
      <c s="169"/>
      <c s="169"/>
      <c s="169"/>
      <c s="169"/>
      <c s="142">
        <f t="shared" si="1"/>
        <v>0</v>
      </c>
      <c s="256" t="b">
        <f t="shared" si="2"/>
        <v>0</v>
      </c>
      <c s="256">
        <f t="shared" si="3"/>
        <v>0</v>
      </c>
      <c s="163"/>
      <c s="163"/>
      <c s="142">
        <f t="shared" si="4"/>
        <v>0</v>
      </c>
      <c s="256" t="b">
        <f t="shared" si="5"/>
        <v>0</v>
      </c>
      <c s="256">
        <f t="shared" si="6"/>
        <v>0</v>
      </c>
      <c s="163"/>
      <c s="163"/>
      <c s="142">
        <f t="shared" si="7"/>
        <v>0</v>
      </c>
      <c s="256" t="b">
        <f t="shared" si="8"/>
        <v>0</v>
      </c>
      <c s="256">
        <f t="shared" si="9"/>
        <v>0</v>
      </c>
      <c s="258">
        <f t="shared" si="10"/>
        <v>0</v>
      </c>
      <c s="163"/>
      <c s="163"/>
      <c s="163"/>
      <c s="163"/>
      <c s="163"/>
      <c s="163"/>
      <c s="142">
        <f t="shared" si="11"/>
        <v>0</v>
      </c>
      <c s="258" t="b">
        <f t="shared" si="12"/>
        <v>0</v>
      </c>
      <c s="258">
        <f t="shared" si="13"/>
        <v>0</v>
      </c>
      <c s="258">
        <f t="shared" si="14"/>
        <v>0</v>
      </c>
      <c s="258" t="b">
        <f t="shared" si="15"/>
        <v>0</v>
      </c>
      <c s="267" t="b">
        <f t="shared" si="16"/>
        <v>0</v>
      </c>
      <c r="AT23" s="266"/>
      <c s="266"/>
      <c s="266" t="s">
        <v>17</v>
      </c>
      <c s="266"/>
    </row>
    <row r="24" spans="1:49" ht="15" customHeight="1">
      <c r="A24" s="155">
        <v>11</v>
      </c>
      <c s="241"/>
      <c s="169"/>
      <c s="169"/>
      <c s="240"/>
      <c s="240"/>
      <c s="239"/>
      <c s="242"/>
      <c s="187"/>
      <c s="251"/>
      <c s="187"/>
      <c s="169"/>
      <c s="169"/>
      <c s="169"/>
      <c s="169"/>
      <c s="169"/>
      <c s="169"/>
      <c s="169"/>
      <c s="142">
        <f t="shared" si="1"/>
        <v>0</v>
      </c>
      <c s="256" t="b">
        <f t="shared" si="2"/>
        <v>0</v>
      </c>
      <c s="256">
        <f t="shared" si="3"/>
        <v>0</v>
      </c>
      <c s="163"/>
      <c s="163"/>
      <c s="142">
        <f t="shared" si="4"/>
        <v>0</v>
      </c>
      <c s="256" t="b">
        <f t="shared" si="5"/>
        <v>0</v>
      </c>
      <c s="256">
        <f t="shared" si="6"/>
        <v>0</v>
      </c>
      <c s="163"/>
      <c s="163"/>
      <c s="142">
        <f t="shared" si="7"/>
        <v>0</v>
      </c>
      <c s="256" t="b">
        <f t="shared" si="8"/>
        <v>0</v>
      </c>
      <c s="256">
        <f t="shared" si="9"/>
        <v>0</v>
      </c>
      <c s="258">
        <f t="shared" si="10"/>
        <v>0</v>
      </c>
      <c s="163"/>
      <c s="163"/>
      <c s="163"/>
      <c s="163"/>
      <c s="163"/>
      <c s="163"/>
      <c s="142">
        <f t="shared" si="11"/>
        <v>0</v>
      </c>
      <c s="258" t="b">
        <f t="shared" si="12"/>
        <v>0</v>
      </c>
      <c s="258">
        <f t="shared" si="13"/>
        <v>0</v>
      </c>
      <c s="258">
        <f t="shared" si="14"/>
        <v>0</v>
      </c>
      <c s="258" t="b">
        <f t="shared" si="15"/>
        <v>0</v>
      </c>
      <c s="267" t="b">
        <f t="shared" si="16"/>
        <v>0</v>
      </c>
      <c r="AT24" s="266"/>
      <c s="266"/>
      <c s="266" t="s">
        <v>99</v>
      </c>
      <c s="266"/>
    </row>
    <row r="25" spans="1:48" ht="15" customHeight="1">
      <c r="A25" s="155">
        <v>12</v>
      </c>
      <c s="241"/>
      <c s="169"/>
      <c s="169"/>
      <c s="240"/>
      <c s="240"/>
      <c s="239"/>
      <c s="242"/>
      <c s="187"/>
      <c s="251"/>
      <c s="187"/>
      <c s="169"/>
      <c s="169"/>
      <c s="169"/>
      <c s="169"/>
      <c s="169"/>
      <c s="169"/>
      <c s="169"/>
      <c s="142">
        <f t="shared" si="1"/>
        <v>0</v>
      </c>
      <c s="256" t="b">
        <f t="shared" si="2"/>
        <v>0</v>
      </c>
      <c s="256">
        <f t="shared" si="3"/>
        <v>0</v>
      </c>
      <c s="163"/>
      <c s="163"/>
      <c s="142">
        <f t="shared" si="4"/>
        <v>0</v>
      </c>
      <c s="256" t="b">
        <f t="shared" si="5"/>
        <v>0</v>
      </c>
      <c s="256">
        <f t="shared" si="6"/>
        <v>0</v>
      </c>
      <c s="163"/>
      <c s="163"/>
      <c s="142">
        <f t="shared" si="7"/>
        <v>0</v>
      </c>
      <c s="256" t="b">
        <f t="shared" si="8"/>
        <v>0</v>
      </c>
      <c s="256">
        <f t="shared" si="9"/>
        <v>0</v>
      </c>
      <c s="258">
        <f t="shared" si="10"/>
        <v>0</v>
      </c>
      <c s="163"/>
      <c s="163"/>
      <c s="163"/>
      <c s="163"/>
      <c s="163"/>
      <c s="163"/>
      <c s="142">
        <f t="shared" si="11"/>
        <v>0</v>
      </c>
      <c s="258" t="b">
        <f t="shared" si="12"/>
        <v>0</v>
      </c>
      <c s="258">
        <f t="shared" si="13"/>
        <v>0</v>
      </c>
      <c s="258">
        <f t="shared" si="14"/>
        <v>0</v>
      </c>
      <c s="258" t="b">
        <f t="shared" si="15"/>
        <v>0</v>
      </c>
      <c s="267" t="b">
        <f t="shared" si="16"/>
        <v>0</v>
      </c>
      <c r="AV25" s="266" t="s">
        <v>100</v>
      </c>
    </row>
    <row r="26" spans="1:48" ht="15" customHeight="1">
      <c r="A26" s="155">
        <v>13</v>
      </c>
      <c s="241"/>
      <c s="187"/>
      <c s="169"/>
      <c s="240"/>
      <c s="240"/>
      <c s="239"/>
      <c s="242"/>
      <c s="187"/>
      <c s="251"/>
      <c s="187"/>
      <c s="169"/>
      <c s="169"/>
      <c s="169"/>
      <c s="169"/>
      <c s="169"/>
      <c s="169"/>
      <c s="169"/>
      <c s="142">
        <f t="shared" si="1"/>
        <v>0</v>
      </c>
      <c s="256" t="b">
        <f t="shared" si="2"/>
        <v>0</v>
      </c>
      <c s="256">
        <f t="shared" si="3"/>
        <v>0</v>
      </c>
      <c s="163"/>
      <c s="163"/>
      <c s="142">
        <f t="shared" si="4"/>
        <v>0</v>
      </c>
      <c s="256" t="b">
        <f t="shared" si="5"/>
        <v>0</v>
      </c>
      <c s="256">
        <f t="shared" si="6"/>
        <v>0</v>
      </c>
      <c s="163"/>
      <c s="163"/>
      <c s="142">
        <f t="shared" si="7"/>
        <v>0</v>
      </c>
      <c s="256" t="b">
        <f t="shared" si="8"/>
        <v>0</v>
      </c>
      <c s="256">
        <f t="shared" si="9"/>
        <v>0</v>
      </c>
      <c s="258">
        <f t="shared" si="10"/>
        <v>0</v>
      </c>
      <c s="162"/>
      <c s="162"/>
      <c s="162"/>
      <c s="163"/>
      <c s="163"/>
      <c s="163"/>
      <c s="142">
        <f t="shared" si="11"/>
        <v>0</v>
      </c>
      <c s="258" t="b">
        <f t="shared" si="12"/>
        <v>0</v>
      </c>
      <c s="258">
        <f t="shared" si="13"/>
        <v>0</v>
      </c>
      <c s="258">
        <f t="shared" si="14"/>
        <v>0</v>
      </c>
      <c s="258" t="b">
        <f t="shared" si="15"/>
        <v>0</v>
      </c>
      <c s="267" t="b">
        <f t="shared" si="16"/>
        <v>0</v>
      </c>
      <c r="AV26" s="266" t="s">
        <v>20</v>
      </c>
    </row>
    <row r="27" spans="1:48" ht="15" customHeight="1">
      <c r="A27" s="155">
        <v>14</v>
      </c>
      <c s="241"/>
      <c s="169"/>
      <c s="169"/>
      <c s="240"/>
      <c s="240"/>
      <c s="239"/>
      <c s="242"/>
      <c s="187"/>
      <c s="251"/>
      <c s="187"/>
      <c s="169"/>
      <c s="169"/>
      <c s="169"/>
      <c s="169"/>
      <c s="169"/>
      <c s="169"/>
      <c s="169"/>
      <c s="142">
        <f t="shared" si="1"/>
        <v>0</v>
      </c>
      <c s="256" t="b">
        <f t="shared" si="2"/>
        <v>0</v>
      </c>
      <c s="256">
        <f t="shared" si="3"/>
        <v>0</v>
      </c>
      <c s="163"/>
      <c s="163"/>
      <c s="142">
        <f t="shared" si="4"/>
        <v>0</v>
      </c>
      <c s="256" t="b">
        <f t="shared" si="5"/>
        <v>0</v>
      </c>
      <c s="256">
        <f t="shared" si="6"/>
        <v>0</v>
      </c>
      <c s="163"/>
      <c s="163"/>
      <c s="142">
        <f t="shared" si="7"/>
        <v>0</v>
      </c>
      <c s="256" t="b">
        <f t="shared" si="8"/>
        <v>0</v>
      </c>
      <c s="256">
        <f t="shared" si="9"/>
        <v>0</v>
      </c>
      <c s="258">
        <f t="shared" si="10"/>
        <v>0</v>
      </c>
      <c s="163"/>
      <c s="163"/>
      <c s="163"/>
      <c s="163"/>
      <c s="163"/>
      <c s="163"/>
      <c s="142">
        <f t="shared" si="11"/>
        <v>0</v>
      </c>
      <c s="258" t="b">
        <f t="shared" si="12"/>
        <v>0</v>
      </c>
      <c s="258">
        <f t="shared" si="13"/>
        <v>0</v>
      </c>
      <c s="258">
        <f t="shared" si="14"/>
        <v>0</v>
      </c>
      <c s="258" t="b">
        <f t="shared" si="15"/>
        <v>0</v>
      </c>
      <c s="267" t="b">
        <f t="shared" si="16"/>
        <v>0</v>
      </c>
      <c r="AV27" s="266" t="s">
        <v>21</v>
      </c>
    </row>
    <row r="28" spans="1:48" ht="15" customHeight="1">
      <c r="A28" s="155">
        <v>15</v>
      </c>
      <c s="241"/>
      <c s="187"/>
      <c s="169"/>
      <c s="240"/>
      <c s="240"/>
      <c s="239"/>
      <c s="242"/>
      <c s="187"/>
      <c s="251"/>
      <c s="187"/>
      <c s="169"/>
      <c s="169"/>
      <c s="169"/>
      <c s="169"/>
      <c s="169"/>
      <c s="169"/>
      <c s="169"/>
      <c s="142">
        <f t="shared" si="1"/>
        <v>0</v>
      </c>
      <c s="256" t="b">
        <f t="shared" si="2"/>
        <v>0</v>
      </c>
      <c s="256">
        <f t="shared" si="3"/>
        <v>0</v>
      </c>
      <c s="163"/>
      <c s="163"/>
      <c s="142">
        <f t="shared" si="4"/>
        <v>0</v>
      </c>
      <c s="256" t="b">
        <f t="shared" si="5"/>
        <v>0</v>
      </c>
      <c s="256">
        <f t="shared" si="6"/>
        <v>0</v>
      </c>
      <c s="163"/>
      <c s="163"/>
      <c s="142">
        <f t="shared" si="7"/>
        <v>0</v>
      </c>
      <c s="256" t="b">
        <f t="shared" si="8"/>
        <v>0</v>
      </c>
      <c s="256">
        <f t="shared" si="9"/>
        <v>0</v>
      </c>
      <c s="258">
        <f t="shared" si="10"/>
        <v>0</v>
      </c>
      <c s="162"/>
      <c s="162"/>
      <c s="162"/>
      <c s="163"/>
      <c s="163"/>
      <c s="163"/>
      <c s="142">
        <f t="shared" si="11"/>
        <v>0</v>
      </c>
      <c s="258" t="b">
        <f t="shared" si="12"/>
        <v>0</v>
      </c>
      <c s="258">
        <f t="shared" si="13"/>
        <v>0</v>
      </c>
      <c s="258">
        <f t="shared" si="14"/>
        <v>0</v>
      </c>
      <c s="258" t="b">
        <f t="shared" si="15"/>
        <v>0</v>
      </c>
      <c s="267" t="b">
        <f t="shared" si="16"/>
        <v>0</v>
      </c>
      <c r="AV28" s="266" t="s">
        <v>89</v>
      </c>
    </row>
    <row r="29" spans="1:48" ht="15" customHeight="1">
      <c r="A29" s="155">
        <v>16</v>
      </c>
      <c s="241"/>
      <c s="169"/>
      <c s="169"/>
      <c s="240"/>
      <c s="240"/>
      <c s="239"/>
      <c s="242"/>
      <c s="187"/>
      <c s="251"/>
      <c s="187"/>
      <c s="169"/>
      <c s="169"/>
      <c s="169"/>
      <c s="169"/>
      <c s="169"/>
      <c s="169"/>
      <c s="169"/>
      <c s="142">
        <f t="shared" si="1"/>
        <v>0</v>
      </c>
      <c s="256" t="b">
        <f t="shared" si="2"/>
        <v>0</v>
      </c>
      <c s="256">
        <f t="shared" si="3"/>
        <v>0</v>
      </c>
      <c s="163"/>
      <c s="163"/>
      <c s="142">
        <f t="shared" si="4"/>
        <v>0</v>
      </c>
      <c s="256" t="b">
        <f t="shared" si="5"/>
        <v>0</v>
      </c>
      <c s="256">
        <f t="shared" si="6"/>
        <v>0</v>
      </c>
      <c s="163"/>
      <c s="163"/>
      <c s="142">
        <f t="shared" si="7"/>
        <v>0</v>
      </c>
      <c s="256" t="b">
        <f t="shared" si="8"/>
        <v>0</v>
      </c>
      <c s="256">
        <f t="shared" si="9"/>
        <v>0</v>
      </c>
      <c s="258">
        <f t="shared" si="10"/>
        <v>0</v>
      </c>
      <c s="163"/>
      <c s="163"/>
      <c s="163"/>
      <c s="163"/>
      <c s="163"/>
      <c s="163"/>
      <c s="142">
        <f t="shared" si="11"/>
        <v>0</v>
      </c>
      <c s="258" t="b">
        <f t="shared" si="12"/>
        <v>0</v>
      </c>
      <c s="258">
        <f t="shared" si="13"/>
        <v>0</v>
      </c>
      <c s="258">
        <f t="shared" si="14"/>
        <v>0</v>
      </c>
      <c s="258" t="b">
        <f t="shared" si="15"/>
        <v>0</v>
      </c>
      <c s="267" t="b">
        <f t="shared" si="16"/>
        <v>0</v>
      </c>
      <c r="AV29" s="266" t="s">
        <v>101</v>
      </c>
    </row>
    <row r="30" spans="1:48" ht="15" customHeight="1">
      <c r="A30" s="155">
        <v>17</v>
      </c>
      <c s="241"/>
      <c s="243"/>
      <c s="169"/>
      <c s="240"/>
      <c s="240"/>
      <c s="244"/>
      <c s="242"/>
      <c s="169"/>
      <c s="251"/>
      <c s="187"/>
      <c s="169"/>
      <c s="169"/>
      <c s="169"/>
      <c s="169"/>
      <c s="169"/>
      <c s="169"/>
      <c s="169"/>
      <c s="142">
        <f t="shared" si="1"/>
        <v>0</v>
      </c>
      <c s="256" t="b">
        <f t="shared" si="2"/>
        <v>0</v>
      </c>
      <c s="256">
        <f t="shared" si="3"/>
        <v>0</v>
      </c>
      <c s="163"/>
      <c s="163"/>
      <c s="142">
        <f t="shared" si="4"/>
        <v>0</v>
      </c>
      <c s="256" t="b">
        <f t="shared" si="5"/>
        <v>0</v>
      </c>
      <c s="256">
        <f t="shared" si="6"/>
        <v>0</v>
      </c>
      <c s="163"/>
      <c s="163"/>
      <c s="142">
        <f t="shared" si="7"/>
        <v>0</v>
      </c>
      <c s="256" t="b">
        <f t="shared" si="8"/>
        <v>0</v>
      </c>
      <c s="256">
        <f t="shared" si="9"/>
        <v>0</v>
      </c>
      <c s="258">
        <f t="shared" si="10"/>
        <v>0</v>
      </c>
      <c s="163"/>
      <c s="163"/>
      <c s="163"/>
      <c s="163"/>
      <c s="163"/>
      <c s="163"/>
      <c s="142">
        <f t="shared" si="11"/>
        <v>0</v>
      </c>
      <c s="258" t="b">
        <f t="shared" si="12"/>
        <v>0</v>
      </c>
      <c s="258">
        <f t="shared" si="13"/>
        <v>0</v>
      </c>
      <c s="258">
        <f t="shared" si="14"/>
        <v>0</v>
      </c>
      <c s="258" t="b">
        <f t="shared" si="15"/>
        <v>0</v>
      </c>
      <c s="267" t="b">
        <f t="shared" si="16"/>
        <v>0</v>
      </c>
      <c r="AV30" s="266" t="s">
        <v>22</v>
      </c>
    </row>
    <row r="31" spans="1:48" ht="15" customHeight="1">
      <c r="A31" s="155">
        <v>18</v>
      </c>
      <c s="241"/>
      <c s="245"/>
      <c s="169"/>
      <c s="240"/>
      <c s="240"/>
      <c s="244"/>
      <c s="242"/>
      <c s="169"/>
      <c s="251"/>
      <c s="187"/>
      <c s="169"/>
      <c s="169"/>
      <c s="169"/>
      <c s="169"/>
      <c s="169"/>
      <c s="169"/>
      <c s="169"/>
      <c s="142">
        <f t="shared" si="1"/>
        <v>0</v>
      </c>
      <c s="256" t="b">
        <f t="shared" si="2"/>
        <v>0</v>
      </c>
      <c s="256">
        <f t="shared" si="3"/>
        <v>0</v>
      </c>
      <c s="163"/>
      <c s="163"/>
      <c s="142">
        <f t="shared" si="4"/>
        <v>0</v>
      </c>
      <c s="256" t="b">
        <f t="shared" si="5"/>
        <v>0</v>
      </c>
      <c s="256">
        <f t="shared" si="6"/>
        <v>0</v>
      </c>
      <c s="163"/>
      <c s="163"/>
      <c s="142">
        <f t="shared" si="7"/>
        <v>0</v>
      </c>
      <c s="256" t="b">
        <f t="shared" si="8"/>
        <v>0</v>
      </c>
      <c s="256">
        <f t="shared" si="9"/>
        <v>0</v>
      </c>
      <c s="258">
        <f t="shared" si="10"/>
        <v>0</v>
      </c>
      <c s="163"/>
      <c s="163"/>
      <c s="163"/>
      <c s="163"/>
      <c s="163"/>
      <c s="163"/>
      <c s="142">
        <f t="shared" si="11"/>
        <v>0</v>
      </c>
      <c s="258" t="b">
        <f t="shared" si="12"/>
        <v>0</v>
      </c>
      <c s="258">
        <f t="shared" si="13"/>
        <v>0</v>
      </c>
      <c s="258">
        <f t="shared" si="14"/>
        <v>0</v>
      </c>
      <c s="258" t="b">
        <f t="shared" si="15"/>
        <v>0</v>
      </c>
      <c s="267" t="b">
        <f t="shared" si="16"/>
        <v>0</v>
      </c>
      <c r="AV31" s="266" t="s">
        <v>23</v>
      </c>
    </row>
    <row r="32" spans="1:48" ht="15" customHeight="1">
      <c r="A32" s="155">
        <v>19</v>
      </c>
      <c s="241"/>
      <c s="245"/>
      <c s="169"/>
      <c s="240"/>
      <c s="240"/>
      <c s="244"/>
      <c s="242"/>
      <c s="169"/>
      <c s="251"/>
      <c s="187"/>
      <c s="169"/>
      <c s="169"/>
      <c s="169"/>
      <c s="169"/>
      <c s="169"/>
      <c s="169"/>
      <c s="169"/>
      <c s="142">
        <f t="shared" si="1"/>
        <v>0</v>
      </c>
      <c s="256" t="b">
        <f t="shared" si="2"/>
        <v>0</v>
      </c>
      <c s="256">
        <f t="shared" si="3"/>
        <v>0</v>
      </c>
      <c s="163"/>
      <c s="163"/>
      <c s="142">
        <f t="shared" si="4"/>
        <v>0</v>
      </c>
      <c s="256" t="b">
        <f t="shared" si="5"/>
        <v>0</v>
      </c>
      <c s="256">
        <f t="shared" si="6"/>
        <v>0</v>
      </c>
      <c s="163"/>
      <c s="163"/>
      <c s="142">
        <f t="shared" si="7"/>
        <v>0</v>
      </c>
      <c s="256" t="b">
        <f t="shared" si="8"/>
        <v>0</v>
      </c>
      <c s="256">
        <f t="shared" si="9"/>
        <v>0</v>
      </c>
      <c s="258">
        <f t="shared" si="10"/>
        <v>0</v>
      </c>
      <c s="163"/>
      <c s="163"/>
      <c s="163"/>
      <c s="163"/>
      <c s="163"/>
      <c s="163"/>
      <c s="142">
        <f t="shared" si="11"/>
        <v>0</v>
      </c>
      <c s="258" t="b">
        <f t="shared" si="12"/>
        <v>0</v>
      </c>
      <c s="258">
        <f t="shared" si="13"/>
        <v>0</v>
      </c>
      <c s="258">
        <f t="shared" si="14"/>
        <v>0</v>
      </c>
      <c s="258" t="b">
        <f t="shared" si="15"/>
        <v>0</v>
      </c>
      <c s="267" t="b">
        <f t="shared" si="16"/>
        <v>0</v>
      </c>
      <c r="AV32" s="265" t="s">
        <v>76</v>
      </c>
    </row>
    <row r="33" spans="1:48" ht="15" customHeight="1">
      <c r="A33" s="155">
        <v>20</v>
      </c>
      <c s="241"/>
      <c s="169"/>
      <c s="169"/>
      <c s="240"/>
      <c s="240"/>
      <c s="239"/>
      <c s="242"/>
      <c s="187"/>
      <c s="251"/>
      <c s="187"/>
      <c s="169"/>
      <c s="169"/>
      <c s="169"/>
      <c s="169"/>
      <c s="169"/>
      <c s="169"/>
      <c s="169"/>
      <c s="142">
        <f t="shared" si="1"/>
        <v>0</v>
      </c>
      <c s="256" t="b">
        <f t="shared" si="2"/>
        <v>0</v>
      </c>
      <c s="256">
        <f t="shared" si="3"/>
        <v>0</v>
      </c>
      <c s="163"/>
      <c s="163"/>
      <c s="142">
        <f t="shared" si="4"/>
        <v>0</v>
      </c>
      <c s="256" t="b">
        <f t="shared" si="5"/>
        <v>0</v>
      </c>
      <c s="256">
        <f t="shared" si="6"/>
        <v>0</v>
      </c>
      <c s="163"/>
      <c s="163"/>
      <c s="142">
        <f t="shared" si="7"/>
        <v>0</v>
      </c>
      <c s="256" t="b">
        <f t="shared" si="8"/>
        <v>0</v>
      </c>
      <c s="256">
        <f t="shared" si="9"/>
        <v>0</v>
      </c>
      <c s="258">
        <f t="shared" si="10"/>
        <v>0</v>
      </c>
      <c s="163"/>
      <c s="163"/>
      <c s="163"/>
      <c s="163"/>
      <c s="163"/>
      <c s="163"/>
      <c s="142">
        <f t="shared" si="11"/>
        <v>0</v>
      </c>
      <c s="258" t="b">
        <f t="shared" si="12"/>
        <v>0</v>
      </c>
      <c s="258">
        <f t="shared" si="13"/>
        <v>0</v>
      </c>
      <c s="258">
        <f t="shared" si="14"/>
        <v>0</v>
      </c>
      <c s="258" t="b">
        <f t="shared" si="15"/>
        <v>0</v>
      </c>
      <c s="267" t="b">
        <f t="shared" si="16"/>
        <v>0</v>
      </c>
      <c r="AV33" s="266" t="s">
        <v>86</v>
      </c>
    </row>
    <row r="34" spans="1:44" ht="15" customHeight="1">
      <c r="A34" s="155">
        <v>21</v>
      </c>
      <c s="241"/>
      <c s="187"/>
      <c s="169"/>
      <c s="240"/>
      <c s="240"/>
      <c s="239"/>
      <c s="242"/>
      <c s="187"/>
      <c s="251"/>
      <c s="187"/>
      <c s="169"/>
      <c s="169"/>
      <c s="169"/>
      <c s="169"/>
      <c s="169"/>
      <c s="169"/>
      <c s="169"/>
      <c s="142">
        <f t="shared" si="1"/>
        <v>0</v>
      </c>
      <c s="256" t="b">
        <f t="shared" si="2"/>
        <v>0</v>
      </c>
      <c s="256">
        <f t="shared" si="3"/>
        <v>0</v>
      </c>
      <c s="163"/>
      <c s="163"/>
      <c s="142">
        <f t="shared" si="4"/>
        <v>0</v>
      </c>
      <c s="143" t="b">
        <f t="shared" si="5"/>
        <v>0</v>
      </c>
      <c s="143">
        <f t="shared" si="6"/>
        <v>0</v>
      </c>
      <c s="163"/>
      <c s="163"/>
      <c s="142">
        <f t="shared" si="7"/>
        <v>0</v>
      </c>
      <c s="256" t="b">
        <f t="shared" si="8"/>
        <v>0</v>
      </c>
      <c s="256">
        <f t="shared" si="9"/>
        <v>0</v>
      </c>
      <c s="258">
        <f t="shared" si="10"/>
        <v>0</v>
      </c>
      <c s="162"/>
      <c s="162"/>
      <c s="162"/>
      <c s="163"/>
      <c s="163"/>
      <c s="163"/>
      <c s="142">
        <f t="shared" si="11"/>
        <v>0</v>
      </c>
      <c s="207" t="b">
        <f t="shared" si="12"/>
        <v>0</v>
      </c>
      <c s="207">
        <f t="shared" si="13"/>
        <v>0</v>
      </c>
      <c s="207">
        <f t="shared" si="14"/>
        <v>0</v>
      </c>
      <c s="207" t="b">
        <f t="shared" si="15"/>
        <v>0</v>
      </c>
      <c s="267" t="b">
        <f t="shared" si="16"/>
        <v>0</v>
      </c>
    </row>
    <row r="35" spans="1:44" ht="15" customHeight="1">
      <c r="A35" s="155">
        <v>22</v>
      </c>
      <c s="241"/>
      <c s="187"/>
      <c s="169"/>
      <c s="240"/>
      <c s="240"/>
      <c s="239"/>
      <c s="242"/>
      <c s="187"/>
      <c s="251"/>
      <c s="187"/>
      <c s="169"/>
      <c s="169"/>
      <c s="169"/>
      <c s="169"/>
      <c s="169"/>
      <c s="169"/>
      <c s="169"/>
      <c s="142">
        <f t="shared" si="1"/>
        <v>0</v>
      </c>
      <c s="256" t="b">
        <f t="shared" si="2"/>
        <v>0</v>
      </c>
      <c s="256">
        <f t="shared" si="3"/>
        <v>0</v>
      </c>
      <c s="163"/>
      <c s="163"/>
      <c s="142">
        <f t="shared" si="4"/>
        <v>0</v>
      </c>
      <c s="143" t="b">
        <f t="shared" si="5"/>
        <v>0</v>
      </c>
      <c s="143">
        <f t="shared" si="6"/>
        <v>0</v>
      </c>
      <c s="163"/>
      <c s="163"/>
      <c s="142">
        <f t="shared" si="7"/>
        <v>0</v>
      </c>
      <c s="143" t="b">
        <f t="shared" si="8"/>
        <v>0</v>
      </c>
      <c s="143">
        <f t="shared" si="9"/>
        <v>0</v>
      </c>
      <c s="207">
        <f t="shared" si="10"/>
        <v>0</v>
      </c>
      <c s="162"/>
      <c s="162"/>
      <c s="162"/>
      <c s="163"/>
      <c s="163"/>
      <c s="163"/>
      <c s="142">
        <f t="shared" si="11"/>
        <v>0</v>
      </c>
      <c s="207" t="b">
        <f t="shared" si="12"/>
        <v>0</v>
      </c>
      <c s="207">
        <f t="shared" si="13"/>
        <v>0</v>
      </c>
      <c s="207">
        <f t="shared" si="14"/>
        <v>0</v>
      </c>
      <c s="207" t="b">
        <f t="shared" si="15"/>
        <v>0</v>
      </c>
      <c s="267" t="b">
        <f t="shared" si="16"/>
        <v>0</v>
      </c>
    </row>
    <row r="36" spans="1:44" ht="15" customHeight="1">
      <c r="A36" s="155">
        <v>23</v>
      </c>
      <c s="241"/>
      <c s="187"/>
      <c s="187"/>
      <c s="240"/>
      <c s="240"/>
      <c s="239"/>
      <c s="242"/>
      <c s="187"/>
      <c s="251"/>
      <c s="187"/>
      <c s="169"/>
      <c s="169"/>
      <c s="169"/>
      <c s="169"/>
      <c s="169"/>
      <c s="169"/>
      <c s="169"/>
      <c s="142">
        <f t="shared" si="1"/>
        <v>0</v>
      </c>
      <c s="256" t="b">
        <f t="shared" si="2"/>
        <v>0</v>
      </c>
      <c s="256">
        <f t="shared" si="3"/>
        <v>0</v>
      </c>
      <c s="163"/>
      <c s="163"/>
      <c s="142">
        <f t="shared" si="4"/>
        <v>0</v>
      </c>
      <c s="143" t="b">
        <f t="shared" si="5"/>
        <v>0</v>
      </c>
      <c s="143">
        <f t="shared" si="6"/>
        <v>0</v>
      </c>
      <c s="163"/>
      <c s="163"/>
      <c s="142">
        <f t="shared" si="7"/>
        <v>0</v>
      </c>
      <c s="143" t="b">
        <f t="shared" si="8"/>
        <v>0</v>
      </c>
      <c s="143">
        <f t="shared" si="9"/>
        <v>0</v>
      </c>
      <c s="207">
        <f t="shared" si="10"/>
        <v>0</v>
      </c>
      <c s="162"/>
      <c s="162"/>
      <c s="162"/>
      <c s="163"/>
      <c s="163"/>
      <c s="163"/>
      <c s="142">
        <f t="shared" si="11"/>
        <v>0</v>
      </c>
      <c s="207" t="b">
        <f t="shared" si="12"/>
        <v>0</v>
      </c>
      <c s="207">
        <f t="shared" si="13"/>
        <v>0</v>
      </c>
      <c s="207">
        <f t="shared" si="14"/>
        <v>0</v>
      </c>
      <c s="207" t="b">
        <f t="shared" si="15"/>
        <v>0</v>
      </c>
      <c s="267" t="b">
        <f t="shared" si="16"/>
        <v>0</v>
      </c>
    </row>
    <row r="37" spans="1:44" ht="15" customHeight="1">
      <c r="A37" s="155">
        <v>24</v>
      </c>
      <c s="241"/>
      <c s="187"/>
      <c s="169"/>
      <c s="240"/>
      <c s="240"/>
      <c s="239"/>
      <c s="242"/>
      <c s="187"/>
      <c s="251"/>
      <c s="187"/>
      <c s="169"/>
      <c s="169"/>
      <c s="169"/>
      <c s="169"/>
      <c s="169"/>
      <c s="169"/>
      <c s="169"/>
      <c s="142">
        <f t="shared" si="1"/>
        <v>0</v>
      </c>
      <c s="256" t="b">
        <f t="shared" si="2"/>
        <v>0</v>
      </c>
      <c s="256">
        <f t="shared" si="3"/>
        <v>0</v>
      </c>
      <c s="163"/>
      <c s="163"/>
      <c s="142">
        <f t="shared" si="4"/>
        <v>0</v>
      </c>
      <c s="143" t="b">
        <f t="shared" si="5"/>
        <v>0</v>
      </c>
      <c s="143">
        <f t="shared" si="6"/>
        <v>0</v>
      </c>
      <c s="163"/>
      <c s="163"/>
      <c s="142">
        <f t="shared" si="7"/>
        <v>0</v>
      </c>
      <c s="143" t="b">
        <f t="shared" si="8"/>
        <v>0</v>
      </c>
      <c s="143">
        <f t="shared" si="9"/>
        <v>0</v>
      </c>
      <c s="207">
        <f t="shared" si="10"/>
        <v>0</v>
      </c>
      <c s="162"/>
      <c s="162"/>
      <c s="162"/>
      <c s="163"/>
      <c s="163"/>
      <c s="163"/>
      <c s="142">
        <f t="shared" si="11"/>
        <v>0</v>
      </c>
      <c s="207" t="b">
        <f t="shared" si="12"/>
        <v>0</v>
      </c>
      <c s="207">
        <f t="shared" si="13"/>
        <v>0</v>
      </c>
      <c s="207">
        <f t="shared" si="14"/>
        <v>0</v>
      </c>
      <c s="207" t="b">
        <f t="shared" si="15"/>
        <v>0</v>
      </c>
      <c s="267" t="b">
        <f t="shared" si="16"/>
        <v>0</v>
      </c>
    </row>
    <row r="38" spans="1:44" ht="15" customHeight="1">
      <c r="A38" s="155">
        <v>25</v>
      </c>
      <c s="241"/>
      <c s="187"/>
      <c s="169"/>
      <c s="240"/>
      <c s="240"/>
      <c s="239"/>
      <c s="242"/>
      <c s="187"/>
      <c s="251"/>
      <c s="187"/>
      <c s="169"/>
      <c s="169"/>
      <c s="169"/>
      <c s="169"/>
      <c s="169"/>
      <c s="169"/>
      <c s="169"/>
      <c s="142">
        <f t="shared" si="1"/>
        <v>0</v>
      </c>
      <c s="256" t="b">
        <f t="shared" si="2"/>
        <v>0</v>
      </c>
      <c s="256">
        <f t="shared" si="3"/>
        <v>0</v>
      </c>
      <c s="163"/>
      <c s="163"/>
      <c s="142">
        <f t="shared" si="4"/>
        <v>0</v>
      </c>
      <c s="143" t="b">
        <f t="shared" si="5"/>
        <v>0</v>
      </c>
      <c s="143">
        <f t="shared" si="6"/>
        <v>0</v>
      </c>
      <c s="163"/>
      <c s="163"/>
      <c s="142">
        <f t="shared" si="7"/>
        <v>0</v>
      </c>
      <c s="143" t="b">
        <f t="shared" si="8"/>
        <v>0</v>
      </c>
      <c s="143">
        <f t="shared" si="9"/>
        <v>0</v>
      </c>
      <c s="207">
        <f t="shared" si="10"/>
        <v>0</v>
      </c>
      <c s="162"/>
      <c s="162"/>
      <c s="162"/>
      <c s="163"/>
      <c s="163"/>
      <c s="163"/>
      <c s="142">
        <f t="shared" si="11"/>
        <v>0</v>
      </c>
      <c s="207" t="b">
        <f t="shared" si="12"/>
        <v>0</v>
      </c>
      <c s="207">
        <f t="shared" si="13"/>
        <v>0</v>
      </c>
      <c s="207">
        <f t="shared" si="14"/>
        <v>0</v>
      </c>
      <c s="207" t="b">
        <f t="shared" si="15"/>
        <v>0</v>
      </c>
      <c s="267" t="b">
        <f t="shared" si="16"/>
        <v>0</v>
      </c>
    </row>
    <row r="39" spans="1:44" ht="15" customHeight="1">
      <c r="A39" s="155">
        <v>26</v>
      </c>
      <c s="241"/>
      <c s="187"/>
      <c s="169"/>
      <c s="240"/>
      <c s="240"/>
      <c s="239"/>
      <c s="242"/>
      <c s="187"/>
      <c s="251"/>
      <c s="187"/>
      <c s="169"/>
      <c s="169"/>
      <c s="169"/>
      <c s="169"/>
      <c s="169"/>
      <c s="169"/>
      <c s="169"/>
      <c s="142">
        <f t="shared" si="1"/>
        <v>0</v>
      </c>
      <c s="256" t="b">
        <f t="shared" si="2"/>
        <v>0</v>
      </c>
      <c s="256">
        <f t="shared" si="3"/>
        <v>0</v>
      </c>
      <c s="163"/>
      <c s="163"/>
      <c s="142">
        <f t="shared" si="4"/>
        <v>0</v>
      </c>
      <c s="143" t="b">
        <f t="shared" si="5"/>
        <v>0</v>
      </c>
      <c s="143">
        <f t="shared" si="6"/>
        <v>0</v>
      </c>
      <c s="163"/>
      <c s="163"/>
      <c s="142">
        <f t="shared" si="7"/>
        <v>0</v>
      </c>
      <c s="143" t="b">
        <f t="shared" si="8"/>
        <v>0</v>
      </c>
      <c s="143">
        <f t="shared" si="9"/>
        <v>0</v>
      </c>
      <c s="207">
        <f t="shared" si="10"/>
        <v>0</v>
      </c>
      <c s="162"/>
      <c s="162"/>
      <c s="162"/>
      <c s="163"/>
      <c s="163"/>
      <c s="163"/>
      <c s="142">
        <f t="shared" si="11"/>
        <v>0</v>
      </c>
      <c s="207" t="b">
        <f t="shared" si="12"/>
        <v>0</v>
      </c>
      <c s="207">
        <f t="shared" si="13"/>
        <v>0</v>
      </c>
      <c s="207">
        <f t="shared" si="14"/>
        <v>0</v>
      </c>
      <c s="207" t="b">
        <f t="shared" si="15"/>
        <v>0</v>
      </c>
      <c s="267" t="b">
        <f t="shared" si="16"/>
        <v>0</v>
      </c>
    </row>
    <row r="40" spans="1:44" ht="15" customHeight="1">
      <c r="A40" s="155">
        <v>27</v>
      </c>
      <c s="241"/>
      <c s="187"/>
      <c s="169"/>
      <c s="240"/>
      <c s="240"/>
      <c s="239"/>
      <c s="242"/>
      <c s="187"/>
      <c s="251"/>
      <c s="187"/>
      <c s="169"/>
      <c s="169"/>
      <c s="169"/>
      <c s="169"/>
      <c s="169"/>
      <c s="169"/>
      <c s="169"/>
      <c s="142">
        <f t="shared" si="1"/>
        <v>0</v>
      </c>
      <c s="256" t="b">
        <f t="shared" si="2"/>
        <v>0</v>
      </c>
      <c s="256">
        <f t="shared" si="3"/>
        <v>0</v>
      </c>
      <c s="163"/>
      <c s="163"/>
      <c s="142">
        <f t="shared" si="4"/>
        <v>0</v>
      </c>
      <c s="143" t="b">
        <f t="shared" si="5"/>
        <v>0</v>
      </c>
      <c s="143">
        <f t="shared" si="6"/>
        <v>0</v>
      </c>
      <c s="163"/>
      <c s="163"/>
      <c s="142">
        <f t="shared" si="7"/>
        <v>0</v>
      </c>
      <c s="143" t="b">
        <f t="shared" si="8"/>
        <v>0</v>
      </c>
      <c s="143">
        <f t="shared" si="9"/>
        <v>0</v>
      </c>
      <c s="207">
        <f t="shared" si="10"/>
        <v>0</v>
      </c>
      <c s="162"/>
      <c s="162"/>
      <c s="162"/>
      <c s="163"/>
      <c s="163"/>
      <c s="163"/>
      <c s="142">
        <f t="shared" si="11"/>
        <v>0</v>
      </c>
      <c s="207" t="b">
        <f t="shared" si="12"/>
        <v>0</v>
      </c>
      <c s="207">
        <f t="shared" si="13"/>
        <v>0</v>
      </c>
      <c s="207">
        <f t="shared" si="14"/>
        <v>0</v>
      </c>
      <c s="207" t="b">
        <f t="shared" si="15"/>
        <v>0</v>
      </c>
      <c s="267" t="b">
        <f t="shared" si="16"/>
        <v>0</v>
      </c>
    </row>
    <row r="41" spans="1:44" ht="15" customHeight="1">
      <c r="A41" s="155">
        <v>28</v>
      </c>
      <c s="241"/>
      <c s="187"/>
      <c s="169"/>
      <c s="240"/>
      <c s="240"/>
      <c s="239"/>
      <c s="242"/>
      <c s="187"/>
      <c s="251"/>
      <c s="187"/>
      <c s="169"/>
      <c s="169"/>
      <c s="169"/>
      <c s="169"/>
      <c s="169"/>
      <c s="169"/>
      <c s="169"/>
      <c s="142">
        <f t="shared" si="1"/>
        <v>0</v>
      </c>
      <c s="256" t="b">
        <f t="shared" si="2"/>
        <v>0</v>
      </c>
      <c s="256">
        <f t="shared" si="3"/>
        <v>0</v>
      </c>
      <c s="163"/>
      <c s="163"/>
      <c s="142">
        <f t="shared" si="4"/>
        <v>0</v>
      </c>
      <c s="143" t="b">
        <f t="shared" si="5"/>
        <v>0</v>
      </c>
      <c s="143">
        <f t="shared" si="6"/>
        <v>0</v>
      </c>
      <c s="163"/>
      <c s="163"/>
      <c s="142">
        <f t="shared" si="7"/>
        <v>0</v>
      </c>
      <c s="143" t="b">
        <f t="shared" si="8"/>
        <v>0</v>
      </c>
      <c s="143">
        <f t="shared" si="9"/>
        <v>0</v>
      </c>
      <c s="207">
        <f t="shared" si="10"/>
        <v>0</v>
      </c>
      <c s="162"/>
      <c s="162"/>
      <c s="162"/>
      <c s="163"/>
      <c s="163"/>
      <c s="163"/>
      <c s="142">
        <f t="shared" si="11"/>
        <v>0</v>
      </c>
      <c s="207" t="b">
        <f t="shared" si="12"/>
        <v>0</v>
      </c>
      <c s="207">
        <f t="shared" si="13"/>
        <v>0</v>
      </c>
      <c s="207">
        <f t="shared" si="14"/>
        <v>0</v>
      </c>
      <c s="207" t="b">
        <f t="shared" si="15"/>
        <v>0</v>
      </c>
      <c s="267" t="b">
        <f t="shared" si="16"/>
        <v>0</v>
      </c>
    </row>
    <row r="42" spans="1:44" ht="15" customHeight="1">
      <c r="A42" s="155">
        <v>29</v>
      </c>
      <c s="241"/>
      <c s="169"/>
      <c s="169"/>
      <c s="240"/>
      <c s="240"/>
      <c s="239"/>
      <c s="242"/>
      <c s="187"/>
      <c s="251"/>
      <c s="187"/>
      <c s="169"/>
      <c s="169"/>
      <c s="169"/>
      <c s="169"/>
      <c s="169"/>
      <c s="169"/>
      <c s="169"/>
      <c s="142">
        <f t="shared" si="1"/>
        <v>0</v>
      </c>
      <c s="256" t="b">
        <f t="shared" si="2"/>
        <v>0</v>
      </c>
      <c s="256">
        <f t="shared" si="3"/>
        <v>0</v>
      </c>
      <c s="163"/>
      <c s="163"/>
      <c s="142">
        <f t="shared" si="4"/>
        <v>0</v>
      </c>
      <c s="143" t="b">
        <f t="shared" si="5"/>
        <v>0</v>
      </c>
      <c s="143">
        <f t="shared" si="6"/>
        <v>0</v>
      </c>
      <c s="163"/>
      <c s="163"/>
      <c s="142">
        <f t="shared" si="7"/>
        <v>0</v>
      </c>
      <c s="143" t="b">
        <f t="shared" si="8"/>
        <v>0</v>
      </c>
      <c s="143">
        <f t="shared" si="9"/>
        <v>0</v>
      </c>
      <c s="207">
        <f t="shared" si="10"/>
        <v>0</v>
      </c>
      <c s="163"/>
      <c s="163"/>
      <c s="163"/>
      <c s="163"/>
      <c s="163"/>
      <c s="163"/>
      <c s="142">
        <f t="shared" si="11"/>
        <v>0</v>
      </c>
      <c s="207" t="b">
        <f t="shared" si="12"/>
        <v>0</v>
      </c>
      <c s="207">
        <f t="shared" si="13"/>
        <v>0</v>
      </c>
      <c s="207">
        <f t="shared" si="14"/>
        <v>0</v>
      </c>
      <c s="207" t="b">
        <f t="shared" si="15"/>
        <v>0</v>
      </c>
      <c s="267" t="b">
        <f t="shared" si="16"/>
        <v>0</v>
      </c>
    </row>
    <row r="43" spans="1:44" ht="15" customHeight="1">
      <c r="A43" s="155">
        <v>30</v>
      </c>
      <c s="241"/>
      <c s="169"/>
      <c s="169"/>
      <c s="240"/>
      <c s="240"/>
      <c s="239"/>
      <c s="242"/>
      <c s="187"/>
      <c s="251"/>
      <c s="187"/>
      <c s="169"/>
      <c s="169"/>
      <c s="169"/>
      <c s="169"/>
      <c s="169"/>
      <c s="169"/>
      <c s="169"/>
      <c s="142">
        <f t="shared" si="1"/>
        <v>0</v>
      </c>
      <c s="256" t="b">
        <f t="shared" si="2"/>
        <v>0</v>
      </c>
      <c s="256">
        <f t="shared" si="3"/>
        <v>0</v>
      </c>
      <c s="163"/>
      <c s="163"/>
      <c s="142">
        <f t="shared" si="4"/>
        <v>0</v>
      </c>
      <c s="143" t="b">
        <f t="shared" si="5"/>
        <v>0</v>
      </c>
      <c s="143">
        <f t="shared" si="6"/>
        <v>0</v>
      </c>
      <c s="163"/>
      <c s="163"/>
      <c s="142">
        <f t="shared" si="7"/>
        <v>0</v>
      </c>
      <c s="143" t="b">
        <f t="shared" si="8"/>
        <v>0</v>
      </c>
      <c s="143">
        <f t="shared" si="9"/>
        <v>0</v>
      </c>
      <c s="207">
        <f t="shared" si="10"/>
        <v>0</v>
      </c>
      <c s="163"/>
      <c s="163"/>
      <c s="163"/>
      <c s="163"/>
      <c s="163"/>
      <c s="163"/>
      <c s="142">
        <f t="shared" si="11"/>
        <v>0</v>
      </c>
      <c s="207" t="b">
        <f t="shared" si="12"/>
        <v>0</v>
      </c>
      <c s="207">
        <f t="shared" si="13"/>
        <v>0</v>
      </c>
      <c s="207">
        <f t="shared" si="14"/>
        <v>0</v>
      </c>
      <c s="207" t="b">
        <f t="shared" si="15"/>
        <v>0</v>
      </c>
      <c s="267" t="b">
        <f t="shared" si="16"/>
        <v>0</v>
      </c>
    </row>
    <row r="44" spans="1:44" ht="15" customHeight="1">
      <c r="A44" s="155">
        <v>31</v>
      </c>
      <c s="241"/>
      <c s="169"/>
      <c s="169"/>
      <c s="240"/>
      <c s="240"/>
      <c s="239"/>
      <c s="242"/>
      <c s="187"/>
      <c s="251"/>
      <c s="187"/>
      <c s="169"/>
      <c s="169"/>
      <c s="169"/>
      <c s="169"/>
      <c s="169"/>
      <c s="169"/>
      <c s="169"/>
      <c s="142">
        <f t="shared" si="1"/>
        <v>0</v>
      </c>
      <c s="256" t="b">
        <f t="shared" si="2"/>
        <v>0</v>
      </c>
      <c s="256">
        <f t="shared" si="3"/>
        <v>0</v>
      </c>
      <c s="163"/>
      <c s="163"/>
      <c s="142">
        <f t="shared" si="4"/>
        <v>0</v>
      </c>
      <c s="143" t="b">
        <f t="shared" si="5"/>
        <v>0</v>
      </c>
      <c s="143">
        <f t="shared" si="6"/>
        <v>0</v>
      </c>
      <c s="163"/>
      <c s="163"/>
      <c s="142">
        <f t="shared" si="7"/>
        <v>0</v>
      </c>
      <c s="143" t="b">
        <f t="shared" si="8"/>
        <v>0</v>
      </c>
      <c s="143">
        <f t="shared" si="9"/>
        <v>0</v>
      </c>
      <c s="207">
        <f t="shared" si="10"/>
        <v>0</v>
      </c>
      <c s="163"/>
      <c s="163"/>
      <c s="163"/>
      <c s="163"/>
      <c s="163"/>
      <c s="163"/>
      <c s="142">
        <f t="shared" si="11"/>
        <v>0</v>
      </c>
      <c s="207" t="b">
        <f t="shared" si="12"/>
        <v>0</v>
      </c>
      <c s="207">
        <f t="shared" si="13"/>
        <v>0</v>
      </c>
      <c s="207">
        <f t="shared" si="14"/>
        <v>0</v>
      </c>
      <c s="207" t="b">
        <f t="shared" si="15"/>
        <v>0</v>
      </c>
      <c s="267" t="b">
        <f t="shared" si="16"/>
        <v>0</v>
      </c>
    </row>
    <row r="45" spans="1:44" ht="15" customHeight="1">
      <c r="A45" s="155">
        <v>32</v>
      </c>
      <c s="241"/>
      <c s="169"/>
      <c s="169"/>
      <c s="240"/>
      <c s="240"/>
      <c s="239"/>
      <c s="242"/>
      <c s="187"/>
      <c s="251"/>
      <c s="187"/>
      <c s="169"/>
      <c s="169"/>
      <c s="169"/>
      <c s="169"/>
      <c s="169"/>
      <c s="169"/>
      <c s="169"/>
      <c s="142">
        <f t="shared" si="1"/>
        <v>0</v>
      </c>
      <c s="256" t="b">
        <f t="shared" si="2"/>
        <v>0</v>
      </c>
      <c s="256">
        <f t="shared" si="3"/>
        <v>0</v>
      </c>
      <c s="163"/>
      <c s="163"/>
      <c s="142">
        <f t="shared" si="4"/>
        <v>0</v>
      </c>
      <c s="143" t="b">
        <f t="shared" si="5"/>
        <v>0</v>
      </c>
      <c s="143">
        <f t="shared" si="6"/>
        <v>0</v>
      </c>
      <c s="163"/>
      <c s="163"/>
      <c s="142">
        <f t="shared" si="7"/>
        <v>0</v>
      </c>
      <c s="143" t="b">
        <f t="shared" si="8"/>
        <v>0</v>
      </c>
      <c s="143">
        <f t="shared" si="9"/>
        <v>0</v>
      </c>
      <c s="207">
        <f t="shared" si="10"/>
        <v>0</v>
      </c>
      <c s="163"/>
      <c s="163"/>
      <c s="163"/>
      <c s="163"/>
      <c s="163"/>
      <c s="163"/>
      <c s="142">
        <f t="shared" si="11"/>
        <v>0</v>
      </c>
      <c s="207" t="b">
        <f t="shared" si="12"/>
        <v>0</v>
      </c>
      <c s="207">
        <f t="shared" si="13"/>
        <v>0</v>
      </c>
      <c s="207">
        <f t="shared" si="14"/>
        <v>0</v>
      </c>
      <c s="207" t="b">
        <f t="shared" si="15"/>
        <v>0</v>
      </c>
      <c s="267" t="b">
        <f t="shared" si="16"/>
        <v>0</v>
      </c>
    </row>
    <row r="46" spans="1:44" ht="15" customHeight="1">
      <c r="A46" s="155">
        <v>33</v>
      </c>
      <c s="241"/>
      <c s="169"/>
      <c s="169"/>
      <c s="240"/>
      <c s="240"/>
      <c s="239"/>
      <c s="242"/>
      <c s="187"/>
      <c s="251"/>
      <c s="187"/>
      <c s="169"/>
      <c s="169"/>
      <c s="169"/>
      <c s="169"/>
      <c s="169"/>
      <c s="169"/>
      <c s="169"/>
      <c s="142">
        <f t="shared" si="1"/>
        <v>0</v>
      </c>
      <c s="256" t="b">
        <f t="shared" si="2"/>
        <v>0</v>
      </c>
      <c s="256">
        <f t="shared" si="3"/>
        <v>0</v>
      </c>
      <c s="163"/>
      <c s="163"/>
      <c s="142">
        <f t="shared" si="4"/>
        <v>0</v>
      </c>
      <c s="143" t="b">
        <f t="shared" si="5"/>
        <v>0</v>
      </c>
      <c s="143">
        <f t="shared" si="6"/>
        <v>0</v>
      </c>
      <c s="163"/>
      <c s="163"/>
      <c s="142">
        <f t="shared" si="7"/>
        <v>0</v>
      </c>
      <c s="143" t="b">
        <f t="shared" si="8"/>
        <v>0</v>
      </c>
      <c s="143">
        <f t="shared" si="9"/>
        <v>0</v>
      </c>
      <c s="207">
        <f t="shared" si="10"/>
        <v>0</v>
      </c>
      <c s="163"/>
      <c s="163"/>
      <c s="163"/>
      <c s="163"/>
      <c s="163"/>
      <c s="163"/>
      <c s="142">
        <f t="shared" si="11"/>
        <v>0</v>
      </c>
      <c s="207" t="b">
        <f t="shared" si="12"/>
        <v>0</v>
      </c>
      <c s="207">
        <f t="shared" si="13"/>
        <v>0</v>
      </c>
      <c s="207">
        <f t="shared" si="14"/>
        <v>0</v>
      </c>
      <c s="207" t="b">
        <f t="shared" si="17" ref="AQ46:AQ76">IF(AP46&gt;0,(AF46+AO46))</f>
        <v>0</v>
      </c>
      <c s="267" t="b">
        <f t="shared" si="16"/>
        <v>0</v>
      </c>
    </row>
    <row r="47" spans="1:44" ht="15" customHeight="1">
      <c r="A47" s="155">
        <v>34</v>
      </c>
      <c s="241"/>
      <c s="187"/>
      <c s="169"/>
      <c s="240"/>
      <c s="240"/>
      <c s="239"/>
      <c s="242"/>
      <c s="187"/>
      <c s="251"/>
      <c s="187"/>
      <c s="169"/>
      <c s="169"/>
      <c s="169"/>
      <c s="169"/>
      <c s="169"/>
      <c s="169"/>
      <c s="169"/>
      <c s="142">
        <f t="shared" si="1"/>
        <v>0</v>
      </c>
      <c s="256" t="b">
        <f t="shared" si="2"/>
        <v>0</v>
      </c>
      <c s="256">
        <f t="shared" si="3"/>
        <v>0</v>
      </c>
      <c s="163"/>
      <c s="163"/>
      <c s="142">
        <f t="shared" si="4"/>
        <v>0</v>
      </c>
      <c s="143" t="b">
        <f t="shared" si="5"/>
        <v>0</v>
      </c>
      <c s="143">
        <f t="shared" si="6"/>
        <v>0</v>
      </c>
      <c s="163"/>
      <c s="163"/>
      <c s="142">
        <f t="shared" si="7"/>
        <v>0</v>
      </c>
      <c s="143" t="b">
        <f t="shared" si="8"/>
        <v>0</v>
      </c>
      <c s="143">
        <f t="shared" si="9"/>
        <v>0</v>
      </c>
      <c s="207">
        <f t="shared" si="10"/>
        <v>0</v>
      </c>
      <c s="162"/>
      <c s="162"/>
      <c s="162"/>
      <c s="163"/>
      <c s="163"/>
      <c s="163"/>
      <c s="142">
        <f t="shared" si="11"/>
        <v>0</v>
      </c>
      <c s="207" t="b">
        <f t="shared" si="12"/>
        <v>0</v>
      </c>
      <c s="207">
        <f t="shared" si="13"/>
        <v>0</v>
      </c>
      <c s="207">
        <f t="shared" si="14"/>
        <v>0</v>
      </c>
      <c s="207" t="b">
        <f t="shared" si="17"/>
        <v>0</v>
      </c>
      <c s="267" t="b">
        <f t="shared" si="16"/>
        <v>0</v>
      </c>
    </row>
    <row r="48" spans="1:44" ht="15" customHeight="1">
      <c r="A48" s="155">
        <v>35</v>
      </c>
      <c s="241"/>
      <c s="187"/>
      <c s="169"/>
      <c s="240"/>
      <c s="240"/>
      <c s="239"/>
      <c s="242"/>
      <c s="187"/>
      <c s="251"/>
      <c s="187"/>
      <c s="169"/>
      <c s="169"/>
      <c s="169"/>
      <c s="169"/>
      <c s="169"/>
      <c s="169"/>
      <c s="169"/>
      <c s="142">
        <f t="shared" si="1"/>
        <v>0</v>
      </c>
      <c s="256" t="b">
        <f t="shared" si="2"/>
        <v>0</v>
      </c>
      <c s="256">
        <f t="shared" si="3"/>
        <v>0</v>
      </c>
      <c s="163"/>
      <c s="163"/>
      <c s="142">
        <f t="shared" si="4"/>
        <v>0</v>
      </c>
      <c s="143" t="b">
        <f t="shared" si="5"/>
        <v>0</v>
      </c>
      <c s="143">
        <f t="shared" si="6"/>
        <v>0</v>
      </c>
      <c s="163"/>
      <c s="163"/>
      <c s="142">
        <f t="shared" si="7"/>
        <v>0</v>
      </c>
      <c s="143" t="b">
        <f t="shared" si="8"/>
        <v>0</v>
      </c>
      <c s="143">
        <f t="shared" si="9"/>
        <v>0</v>
      </c>
      <c s="207">
        <f t="shared" si="10"/>
        <v>0</v>
      </c>
      <c s="162"/>
      <c s="162"/>
      <c s="162"/>
      <c s="163"/>
      <c s="163"/>
      <c s="163"/>
      <c s="142">
        <f t="shared" si="11"/>
        <v>0</v>
      </c>
      <c s="207" t="b">
        <f t="shared" si="12"/>
        <v>0</v>
      </c>
      <c s="207">
        <f t="shared" si="13"/>
        <v>0</v>
      </c>
      <c s="207">
        <f t="shared" si="14"/>
        <v>0</v>
      </c>
      <c s="207" t="b">
        <f t="shared" si="17"/>
        <v>0</v>
      </c>
      <c s="267" t="b">
        <f t="shared" si="16"/>
        <v>0</v>
      </c>
    </row>
    <row r="49" spans="1:44" ht="15" customHeight="1">
      <c r="A49" s="155">
        <v>36</v>
      </c>
      <c s="241"/>
      <c s="169"/>
      <c s="169"/>
      <c s="240"/>
      <c s="240"/>
      <c s="239"/>
      <c s="242"/>
      <c s="187"/>
      <c s="251"/>
      <c s="187"/>
      <c s="169"/>
      <c s="169"/>
      <c s="169"/>
      <c s="169"/>
      <c s="169"/>
      <c s="169"/>
      <c s="169"/>
      <c s="142">
        <f t="shared" si="1"/>
        <v>0</v>
      </c>
      <c s="256" t="b">
        <f t="shared" si="2"/>
        <v>0</v>
      </c>
      <c s="256">
        <f t="shared" si="3"/>
        <v>0</v>
      </c>
      <c s="163"/>
      <c s="163"/>
      <c s="142">
        <f t="shared" si="4"/>
        <v>0</v>
      </c>
      <c s="143" t="b">
        <f t="shared" si="5"/>
        <v>0</v>
      </c>
      <c s="143">
        <f t="shared" si="6"/>
        <v>0</v>
      </c>
      <c s="163"/>
      <c s="163"/>
      <c s="142">
        <f t="shared" si="7"/>
        <v>0</v>
      </c>
      <c s="143" t="b">
        <f t="shared" si="8"/>
        <v>0</v>
      </c>
      <c s="143">
        <f t="shared" si="9"/>
        <v>0</v>
      </c>
      <c s="207">
        <f t="shared" si="10"/>
        <v>0</v>
      </c>
      <c s="163"/>
      <c s="163"/>
      <c s="163"/>
      <c s="163"/>
      <c s="163"/>
      <c s="163"/>
      <c s="142">
        <f t="shared" si="11"/>
        <v>0</v>
      </c>
      <c s="207" t="b">
        <f t="shared" si="12"/>
        <v>0</v>
      </c>
      <c s="207">
        <f t="shared" si="13"/>
        <v>0</v>
      </c>
      <c s="207">
        <f t="shared" si="14"/>
        <v>0</v>
      </c>
      <c s="207" t="b">
        <f t="shared" si="17"/>
        <v>0</v>
      </c>
      <c s="267" t="b">
        <f t="shared" si="16"/>
        <v>0</v>
      </c>
    </row>
    <row r="50" spans="1:44" ht="15" customHeight="1">
      <c r="A50" s="155">
        <v>37</v>
      </c>
      <c s="241"/>
      <c s="187"/>
      <c s="169"/>
      <c s="240"/>
      <c s="240"/>
      <c s="239"/>
      <c s="242"/>
      <c s="187"/>
      <c s="251"/>
      <c s="187"/>
      <c s="169"/>
      <c s="169"/>
      <c s="169"/>
      <c s="169"/>
      <c s="169"/>
      <c s="169"/>
      <c s="169"/>
      <c s="142">
        <f t="shared" si="1"/>
        <v>0</v>
      </c>
      <c s="256" t="b">
        <f t="shared" si="2"/>
        <v>0</v>
      </c>
      <c s="256">
        <f t="shared" si="3"/>
        <v>0</v>
      </c>
      <c s="163"/>
      <c s="163"/>
      <c s="142">
        <f t="shared" si="4"/>
        <v>0</v>
      </c>
      <c s="143" t="b">
        <f t="shared" si="5"/>
        <v>0</v>
      </c>
      <c s="143">
        <f t="shared" si="6"/>
        <v>0</v>
      </c>
      <c s="163"/>
      <c s="163"/>
      <c s="142">
        <f t="shared" si="7"/>
        <v>0</v>
      </c>
      <c s="143" t="b">
        <f t="shared" si="8"/>
        <v>0</v>
      </c>
      <c s="143">
        <f t="shared" si="9"/>
        <v>0</v>
      </c>
      <c s="207">
        <f t="shared" si="10"/>
        <v>0</v>
      </c>
      <c s="162"/>
      <c s="162"/>
      <c s="162"/>
      <c s="163"/>
      <c s="163"/>
      <c s="163"/>
      <c s="142">
        <f t="shared" si="11"/>
        <v>0</v>
      </c>
      <c s="207" t="b">
        <f t="shared" si="12"/>
        <v>0</v>
      </c>
      <c s="207">
        <f t="shared" si="13"/>
        <v>0</v>
      </c>
      <c s="207">
        <f t="shared" si="14"/>
        <v>0</v>
      </c>
      <c s="207" t="b">
        <f t="shared" si="17"/>
        <v>0</v>
      </c>
      <c s="267" t="b">
        <f t="shared" si="16"/>
        <v>0</v>
      </c>
    </row>
    <row r="51" spans="1:44" ht="15" customHeight="1">
      <c r="A51" s="155">
        <v>38</v>
      </c>
      <c s="241"/>
      <c s="187"/>
      <c s="169"/>
      <c s="240"/>
      <c s="240"/>
      <c s="239"/>
      <c s="242"/>
      <c s="187"/>
      <c s="251"/>
      <c s="187"/>
      <c s="169"/>
      <c s="169"/>
      <c s="169"/>
      <c s="169"/>
      <c s="169"/>
      <c s="169"/>
      <c s="169"/>
      <c s="142">
        <f t="shared" si="1"/>
        <v>0</v>
      </c>
      <c s="256" t="b">
        <f t="shared" si="2"/>
        <v>0</v>
      </c>
      <c s="256">
        <f t="shared" si="3"/>
        <v>0</v>
      </c>
      <c s="163"/>
      <c s="163"/>
      <c s="142">
        <f t="shared" si="4"/>
        <v>0</v>
      </c>
      <c s="143" t="b">
        <f t="shared" si="5"/>
        <v>0</v>
      </c>
      <c s="143">
        <f t="shared" si="6"/>
        <v>0</v>
      </c>
      <c s="163"/>
      <c s="163"/>
      <c s="142">
        <f t="shared" si="7"/>
        <v>0</v>
      </c>
      <c s="143" t="b">
        <f t="shared" si="8"/>
        <v>0</v>
      </c>
      <c s="143">
        <f t="shared" si="9"/>
        <v>0</v>
      </c>
      <c s="207">
        <f t="shared" si="10"/>
        <v>0</v>
      </c>
      <c s="162"/>
      <c s="162"/>
      <c s="162"/>
      <c s="163"/>
      <c s="163"/>
      <c s="163"/>
      <c s="142">
        <f t="shared" si="11"/>
        <v>0</v>
      </c>
      <c s="207" t="b">
        <f t="shared" si="12"/>
        <v>0</v>
      </c>
      <c s="207">
        <f t="shared" si="13"/>
        <v>0</v>
      </c>
      <c s="207">
        <f t="shared" si="14"/>
        <v>0</v>
      </c>
      <c s="207" t="b">
        <f t="shared" si="17"/>
        <v>0</v>
      </c>
      <c s="267" t="b">
        <f t="shared" si="16"/>
        <v>0</v>
      </c>
    </row>
    <row r="52" spans="1:44" ht="15" customHeight="1">
      <c r="A52" s="155">
        <v>39</v>
      </c>
      <c s="241"/>
      <c s="187"/>
      <c s="169"/>
      <c s="240"/>
      <c s="240"/>
      <c s="239"/>
      <c s="242"/>
      <c s="187"/>
      <c s="251"/>
      <c s="187"/>
      <c s="169"/>
      <c s="169"/>
      <c s="169"/>
      <c s="169"/>
      <c s="169"/>
      <c s="169"/>
      <c s="169"/>
      <c s="142">
        <f t="shared" si="1"/>
        <v>0</v>
      </c>
      <c s="256" t="b">
        <f t="shared" si="2"/>
        <v>0</v>
      </c>
      <c s="256">
        <f t="shared" si="3"/>
        <v>0</v>
      </c>
      <c s="163"/>
      <c s="163"/>
      <c s="142">
        <f t="shared" si="4"/>
        <v>0</v>
      </c>
      <c s="143" t="b">
        <f t="shared" si="5"/>
        <v>0</v>
      </c>
      <c s="143">
        <f t="shared" si="6"/>
        <v>0</v>
      </c>
      <c s="163"/>
      <c s="163"/>
      <c s="142">
        <f t="shared" si="7"/>
        <v>0</v>
      </c>
      <c s="143" t="b">
        <f t="shared" si="8"/>
        <v>0</v>
      </c>
      <c s="143">
        <f t="shared" si="9"/>
        <v>0</v>
      </c>
      <c s="207">
        <f t="shared" si="10"/>
        <v>0</v>
      </c>
      <c s="162"/>
      <c s="162"/>
      <c s="162"/>
      <c s="163"/>
      <c s="163"/>
      <c s="163"/>
      <c s="142">
        <f t="shared" si="11"/>
        <v>0</v>
      </c>
      <c s="207" t="b">
        <f t="shared" si="12"/>
        <v>0</v>
      </c>
      <c s="207">
        <f t="shared" si="13"/>
        <v>0</v>
      </c>
      <c s="207">
        <f t="shared" si="14"/>
        <v>0</v>
      </c>
      <c s="207" t="b">
        <f t="shared" si="17"/>
        <v>0</v>
      </c>
      <c s="267" t="b">
        <f t="shared" si="16"/>
        <v>0</v>
      </c>
    </row>
    <row r="53" spans="1:44" ht="15" customHeight="1">
      <c r="A53" s="155">
        <v>40</v>
      </c>
      <c s="241"/>
      <c s="246"/>
      <c s="169"/>
      <c s="240"/>
      <c s="240"/>
      <c s="244"/>
      <c s="242"/>
      <c s="187"/>
      <c s="251"/>
      <c s="187"/>
      <c s="169"/>
      <c s="169"/>
      <c s="169"/>
      <c s="169"/>
      <c s="169"/>
      <c s="169"/>
      <c s="169"/>
      <c s="142">
        <f t="shared" si="1"/>
        <v>0</v>
      </c>
      <c s="256" t="b">
        <f t="shared" si="2"/>
        <v>0</v>
      </c>
      <c s="256">
        <f t="shared" si="3"/>
        <v>0</v>
      </c>
      <c s="163"/>
      <c s="163"/>
      <c s="142">
        <f t="shared" si="4"/>
        <v>0</v>
      </c>
      <c s="143" t="b">
        <f t="shared" si="5"/>
        <v>0</v>
      </c>
      <c s="143">
        <f t="shared" si="6"/>
        <v>0</v>
      </c>
      <c s="163"/>
      <c s="163"/>
      <c s="142">
        <f t="shared" si="7"/>
        <v>0</v>
      </c>
      <c s="143" t="b">
        <f t="shared" si="8"/>
        <v>0</v>
      </c>
      <c s="143">
        <f t="shared" si="9"/>
        <v>0</v>
      </c>
      <c s="207">
        <f t="shared" si="10"/>
        <v>0</v>
      </c>
      <c s="163"/>
      <c s="163"/>
      <c s="163"/>
      <c s="163"/>
      <c s="163"/>
      <c s="163"/>
      <c s="142">
        <f t="shared" si="11"/>
        <v>0</v>
      </c>
      <c s="207" t="b">
        <f t="shared" si="12"/>
        <v>0</v>
      </c>
      <c s="207">
        <f t="shared" si="13"/>
        <v>0</v>
      </c>
      <c s="207">
        <f t="shared" si="14"/>
        <v>0</v>
      </c>
      <c s="207" t="b">
        <f t="shared" si="17"/>
        <v>0</v>
      </c>
      <c s="267" t="b">
        <f t="shared" si="16"/>
        <v>0</v>
      </c>
    </row>
    <row r="54" spans="1:44" ht="15" customHeight="1">
      <c r="A54" s="155">
        <v>41</v>
      </c>
      <c s="241"/>
      <c s="187"/>
      <c s="169"/>
      <c s="240"/>
      <c s="240"/>
      <c s="239"/>
      <c s="242"/>
      <c s="187"/>
      <c s="252"/>
      <c s="187"/>
      <c s="169"/>
      <c s="169"/>
      <c s="169"/>
      <c s="169"/>
      <c s="169"/>
      <c s="169"/>
      <c s="169"/>
      <c s="142">
        <f t="shared" si="1"/>
        <v>0</v>
      </c>
      <c s="256" t="b">
        <f t="shared" si="2"/>
        <v>0</v>
      </c>
      <c s="256">
        <f t="shared" si="3"/>
        <v>0</v>
      </c>
      <c s="163"/>
      <c s="163"/>
      <c s="142">
        <f t="shared" si="4"/>
        <v>0</v>
      </c>
      <c s="143" t="b">
        <f t="shared" si="5"/>
        <v>0</v>
      </c>
      <c s="143">
        <f t="shared" si="6"/>
        <v>0</v>
      </c>
      <c s="163"/>
      <c s="163"/>
      <c s="142">
        <f t="shared" si="7"/>
        <v>0</v>
      </c>
      <c s="143" t="b">
        <f t="shared" si="8"/>
        <v>0</v>
      </c>
      <c s="143">
        <f t="shared" si="9"/>
        <v>0</v>
      </c>
      <c s="207">
        <f t="shared" si="10"/>
        <v>0</v>
      </c>
      <c s="163"/>
      <c s="162"/>
      <c s="162"/>
      <c s="163"/>
      <c s="163"/>
      <c s="163"/>
      <c s="142">
        <f t="shared" si="11"/>
        <v>0</v>
      </c>
      <c s="207" t="b">
        <f t="shared" si="12"/>
        <v>0</v>
      </c>
      <c s="207">
        <f t="shared" si="13"/>
        <v>0</v>
      </c>
      <c s="207">
        <f t="shared" si="14"/>
        <v>0</v>
      </c>
      <c s="207" t="b">
        <f t="shared" si="17"/>
        <v>0</v>
      </c>
      <c s="267" t="b">
        <f t="shared" si="16"/>
        <v>0</v>
      </c>
    </row>
    <row r="55" spans="1:44" ht="15" customHeight="1">
      <c r="A55" s="155">
        <v>42</v>
      </c>
      <c s="241"/>
      <c s="187"/>
      <c s="187"/>
      <c s="240"/>
      <c s="240"/>
      <c s="239"/>
      <c s="242"/>
      <c s="187"/>
      <c s="252"/>
      <c s="187"/>
      <c s="169"/>
      <c s="169"/>
      <c s="169"/>
      <c s="169"/>
      <c s="169"/>
      <c s="169"/>
      <c s="169"/>
      <c s="142">
        <f t="shared" si="18" ref="S55:S77">SUM(O55:R55)</f>
        <v>0</v>
      </c>
      <c s="256" t="b">
        <f t="shared" si="19" ref="T55:T77">IF(S55&gt;0,AVERAGE(O55:R55))</f>
        <v>0</v>
      </c>
      <c s="256">
        <f t="shared" si="20" ref="U55:U77">(T55*L55)/100</f>
        <v>0</v>
      </c>
      <c s="163"/>
      <c s="163"/>
      <c s="142">
        <f t="shared" si="4"/>
        <v>0</v>
      </c>
      <c s="143" t="b">
        <f t="shared" si="5"/>
        <v>0</v>
      </c>
      <c s="143">
        <f t="shared" si="21" ref="Z55:Z77">(Y55*M55)/100</f>
        <v>0</v>
      </c>
      <c s="163"/>
      <c s="163"/>
      <c s="142">
        <f t="shared" si="7"/>
        <v>0</v>
      </c>
      <c s="143" t="b">
        <f t="shared" si="8"/>
        <v>0</v>
      </c>
      <c s="143">
        <f t="shared" si="22" ref="AE55:AE77">(AD55*N55)/100</f>
        <v>0</v>
      </c>
      <c s="207">
        <f t="shared" si="10"/>
        <v>0</v>
      </c>
      <c s="162"/>
      <c s="162"/>
      <c s="162"/>
      <c s="163"/>
      <c s="163"/>
      <c s="163"/>
      <c s="142">
        <f t="shared" si="11"/>
        <v>0</v>
      </c>
      <c s="207" t="b">
        <f t="shared" si="12"/>
        <v>0</v>
      </c>
      <c s="207">
        <f t="shared" si="13"/>
        <v>0</v>
      </c>
      <c s="207">
        <f t="shared" si="14"/>
        <v>0</v>
      </c>
      <c s="207" t="b">
        <f t="shared" si="17"/>
        <v>0</v>
      </c>
      <c s="267" t="b">
        <f t="shared" si="16"/>
        <v>0</v>
      </c>
    </row>
    <row r="56" spans="1:44" ht="15" customHeight="1">
      <c r="A56" s="155">
        <v>43</v>
      </c>
      <c s="241"/>
      <c s="187"/>
      <c s="187"/>
      <c s="240"/>
      <c s="240"/>
      <c s="239"/>
      <c s="242"/>
      <c s="187"/>
      <c s="253"/>
      <c s="187"/>
      <c s="169"/>
      <c s="169"/>
      <c s="169"/>
      <c s="169"/>
      <c s="169"/>
      <c s="169"/>
      <c s="169"/>
      <c s="142">
        <f t="shared" si="18"/>
        <v>0</v>
      </c>
      <c s="256" t="b">
        <f t="shared" si="19"/>
        <v>0</v>
      </c>
      <c s="256">
        <f t="shared" si="20"/>
        <v>0</v>
      </c>
      <c s="163"/>
      <c s="163"/>
      <c s="142">
        <f t="shared" si="4"/>
        <v>0</v>
      </c>
      <c s="143" t="b">
        <f t="shared" si="5"/>
        <v>0</v>
      </c>
      <c s="143">
        <f t="shared" si="21"/>
        <v>0</v>
      </c>
      <c s="163"/>
      <c s="163"/>
      <c s="142">
        <f t="shared" si="7"/>
        <v>0</v>
      </c>
      <c s="143" t="b">
        <f t="shared" si="8"/>
        <v>0</v>
      </c>
      <c s="143">
        <f t="shared" si="22"/>
        <v>0</v>
      </c>
      <c s="207">
        <f t="shared" si="10"/>
        <v>0</v>
      </c>
      <c s="162"/>
      <c s="162"/>
      <c s="162"/>
      <c s="163"/>
      <c s="163"/>
      <c s="163"/>
      <c s="142">
        <f t="shared" si="11"/>
        <v>0</v>
      </c>
      <c s="207" t="b">
        <f t="shared" si="12"/>
        <v>0</v>
      </c>
      <c s="207">
        <f t="shared" si="13"/>
        <v>0</v>
      </c>
      <c s="207">
        <f t="shared" si="14"/>
        <v>0</v>
      </c>
      <c s="207" t="b">
        <f t="shared" si="17"/>
        <v>0</v>
      </c>
      <c s="267" t="b">
        <f t="shared" si="16"/>
        <v>0</v>
      </c>
    </row>
    <row r="57" spans="1:44" ht="15" customHeight="1">
      <c r="A57" s="155">
        <v>44</v>
      </c>
      <c s="241"/>
      <c s="187"/>
      <c s="187"/>
      <c s="240"/>
      <c s="240"/>
      <c s="239"/>
      <c s="242"/>
      <c s="187"/>
      <c s="252"/>
      <c s="187"/>
      <c s="169"/>
      <c s="169"/>
      <c s="169"/>
      <c s="169"/>
      <c s="169"/>
      <c s="169"/>
      <c s="169"/>
      <c s="142">
        <f t="shared" si="18"/>
        <v>0</v>
      </c>
      <c s="256" t="b">
        <f t="shared" si="19"/>
        <v>0</v>
      </c>
      <c s="256">
        <f t="shared" si="20"/>
        <v>0</v>
      </c>
      <c s="163"/>
      <c s="163"/>
      <c s="142">
        <f t="shared" si="4"/>
        <v>0</v>
      </c>
      <c s="143" t="b">
        <f t="shared" si="5"/>
        <v>0</v>
      </c>
      <c s="143">
        <f t="shared" si="21"/>
        <v>0</v>
      </c>
      <c s="163"/>
      <c s="163"/>
      <c s="142">
        <f t="shared" si="7"/>
        <v>0</v>
      </c>
      <c s="143" t="b">
        <f t="shared" si="8"/>
        <v>0</v>
      </c>
      <c s="143">
        <f t="shared" si="22"/>
        <v>0</v>
      </c>
      <c s="207">
        <f t="shared" si="10"/>
        <v>0</v>
      </c>
      <c s="162"/>
      <c s="162"/>
      <c s="162"/>
      <c s="163"/>
      <c s="163"/>
      <c s="163"/>
      <c s="142">
        <f t="shared" si="11"/>
        <v>0</v>
      </c>
      <c s="207" t="b">
        <f t="shared" si="12"/>
        <v>0</v>
      </c>
      <c s="207">
        <f t="shared" si="13"/>
        <v>0</v>
      </c>
      <c s="207">
        <f t="shared" si="14"/>
        <v>0</v>
      </c>
      <c s="207" t="b">
        <f t="shared" si="17"/>
        <v>0</v>
      </c>
      <c s="267" t="b">
        <f t="shared" si="16"/>
        <v>0</v>
      </c>
    </row>
    <row r="58" spans="1:44" ht="15" customHeight="1">
      <c r="A58" s="155">
        <v>45</v>
      </c>
      <c s="241"/>
      <c s="187"/>
      <c s="169"/>
      <c s="240"/>
      <c s="240"/>
      <c s="239"/>
      <c s="242"/>
      <c s="187"/>
      <c s="252"/>
      <c s="187"/>
      <c s="169"/>
      <c s="169"/>
      <c s="169"/>
      <c s="169"/>
      <c s="169"/>
      <c s="169"/>
      <c s="169"/>
      <c s="142">
        <f t="shared" si="18"/>
        <v>0</v>
      </c>
      <c s="256" t="b">
        <f t="shared" si="19"/>
        <v>0</v>
      </c>
      <c s="256">
        <f t="shared" si="20"/>
        <v>0</v>
      </c>
      <c s="163"/>
      <c s="163"/>
      <c s="142">
        <f t="shared" si="4"/>
        <v>0</v>
      </c>
      <c s="143" t="b">
        <f t="shared" si="5"/>
        <v>0</v>
      </c>
      <c s="143">
        <f t="shared" si="21"/>
        <v>0</v>
      </c>
      <c s="163"/>
      <c s="163"/>
      <c s="142">
        <f t="shared" si="7"/>
        <v>0</v>
      </c>
      <c s="143" t="b">
        <f t="shared" si="8"/>
        <v>0</v>
      </c>
      <c s="143">
        <f t="shared" si="22"/>
        <v>0</v>
      </c>
      <c s="207">
        <f t="shared" si="10"/>
        <v>0</v>
      </c>
      <c s="162"/>
      <c s="162"/>
      <c s="162"/>
      <c s="163"/>
      <c s="163"/>
      <c s="163"/>
      <c s="142">
        <f t="shared" si="11"/>
        <v>0</v>
      </c>
      <c s="207" t="b">
        <f t="shared" si="12"/>
        <v>0</v>
      </c>
      <c s="207">
        <f t="shared" si="13"/>
        <v>0</v>
      </c>
      <c s="207">
        <f t="shared" si="14"/>
        <v>0</v>
      </c>
      <c s="207" t="b">
        <f t="shared" si="17"/>
        <v>0</v>
      </c>
      <c s="267" t="b">
        <f t="shared" si="16"/>
        <v>0</v>
      </c>
    </row>
    <row r="59" spans="1:44" ht="15" customHeight="1">
      <c r="A59" s="155">
        <v>46</v>
      </c>
      <c s="241"/>
      <c s="187"/>
      <c s="169"/>
      <c s="240"/>
      <c s="240"/>
      <c s="239"/>
      <c s="242"/>
      <c s="187"/>
      <c s="252"/>
      <c s="187"/>
      <c s="169"/>
      <c s="169"/>
      <c s="169"/>
      <c s="169"/>
      <c s="169"/>
      <c s="169"/>
      <c s="169"/>
      <c s="142">
        <f t="shared" si="18"/>
        <v>0</v>
      </c>
      <c s="256" t="b">
        <f t="shared" si="19"/>
        <v>0</v>
      </c>
      <c s="256">
        <f t="shared" si="20"/>
        <v>0</v>
      </c>
      <c s="163"/>
      <c s="163"/>
      <c s="142">
        <f t="shared" si="4"/>
        <v>0</v>
      </c>
      <c s="143" t="b">
        <f t="shared" si="5"/>
        <v>0</v>
      </c>
      <c s="143">
        <f t="shared" si="21"/>
        <v>0</v>
      </c>
      <c s="163"/>
      <c s="163"/>
      <c s="142">
        <f t="shared" si="7"/>
        <v>0</v>
      </c>
      <c s="143" t="b">
        <f t="shared" si="8"/>
        <v>0</v>
      </c>
      <c s="143">
        <f t="shared" si="22"/>
        <v>0</v>
      </c>
      <c s="207">
        <f t="shared" si="10"/>
        <v>0</v>
      </c>
      <c s="162"/>
      <c s="162"/>
      <c s="162"/>
      <c s="163"/>
      <c s="163"/>
      <c s="163"/>
      <c s="142">
        <f t="shared" si="11"/>
        <v>0</v>
      </c>
      <c s="207" t="b">
        <f t="shared" si="12"/>
        <v>0</v>
      </c>
      <c s="207">
        <f t="shared" si="13"/>
        <v>0</v>
      </c>
      <c s="207">
        <f t="shared" si="14"/>
        <v>0</v>
      </c>
      <c s="207" t="b">
        <f t="shared" si="17"/>
        <v>0</v>
      </c>
      <c s="267" t="b">
        <f t="shared" si="16"/>
        <v>0</v>
      </c>
    </row>
    <row r="60" spans="1:44" ht="15" customHeight="1">
      <c r="A60" s="155">
        <v>47</v>
      </c>
      <c s="241"/>
      <c s="187"/>
      <c s="169"/>
      <c s="240"/>
      <c s="240"/>
      <c s="239"/>
      <c s="242"/>
      <c s="187"/>
      <c s="252"/>
      <c s="187"/>
      <c s="169"/>
      <c s="169"/>
      <c s="169"/>
      <c s="169"/>
      <c s="169"/>
      <c s="169"/>
      <c s="169"/>
      <c s="142">
        <f t="shared" si="18"/>
        <v>0</v>
      </c>
      <c s="256" t="b">
        <f t="shared" si="19"/>
        <v>0</v>
      </c>
      <c s="256">
        <f t="shared" si="20"/>
        <v>0</v>
      </c>
      <c s="163"/>
      <c s="163"/>
      <c s="142">
        <f t="shared" si="4"/>
        <v>0</v>
      </c>
      <c s="143" t="b">
        <f t="shared" si="5"/>
        <v>0</v>
      </c>
      <c s="143">
        <f t="shared" si="21"/>
        <v>0</v>
      </c>
      <c s="163"/>
      <c s="163"/>
      <c s="142">
        <f t="shared" si="7"/>
        <v>0</v>
      </c>
      <c s="143" t="b">
        <f t="shared" si="8"/>
        <v>0</v>
      </c>
      <c s="143">
        <f t="shared" si="22"/>
        <v>0</v>
      </c>
      <c s="207">
        <f t="shared" si="10"/>
        <v>0</v>
      </c>
      <c s="162"/>
      <c s="162"/>
      <c s="162"/>
      <c s="163"/>
      <c s="163"/>
      <c s="163"/>
      <c s="142">
        <f t="shared" si="11"/>
        <v>0</v>
      </c>
      <c s="207" t="b">
        <f t="shared" si="12"/>
        <v>0</v>
      </c>
      <c s="207">
        <f t="shared" si="13"/>
        <v>0</v>
      </c>
      <c s="207">
        <f t="shared" si="14"/>
        <v>0</v>
      </c>
      <c s="207" t="b">
        <f t="shared" si="17"/>
        <v>0</v>
      </c>
      <c s="267" t="b">
        <f t="shared" si="16"/>
        <v>0</v>
      </c>
    </row>
    <row r="61" spans="1:44" ht="15" customHeight="1">
      <c r="A61" s="155">
        <v>48</v>
      </c>
      <c s="241"/>
      <c s="187"/>
      <c s="169"/>
      <c s="240"/>
      <c s="240"/>
      <c s="239"/>
      <c s="242"/>
      <c s="187"/>
      <c s="252"/>
      <c s="187"/>
      <c s="169"/>
      <c s="169"/>
      <c s="169"/>
      <c s="169"/>
      <c s="169"/>
      <c s="169"/>
      <c s="169"/>
      <c s="142">
        <f t="shared" si="18"/>
        <v>0</v>
      </c>
      <c s="256" t="b">
        <f t="shared" si="19"/>
        <v>0</v>
      </c>
      <c s="256">
        <f t="shared" si="20"/>
        <v>0</v>
      </c>
      <c s="163"/>
      <c s="163"/>
      <c s="142">
        <f t="shared" si="4"/>
        <v>0</v>
      </c>
      <c s="143" t="b">
        <f t="shared" si="5"/>
        <v>0</v>
      </c>
      <c s="143">
        <f t="shared" si="21"/>
        <v>0</v>
      </c>
      <c s="163"/>
      <c s="163"/>
      <c s="142">
        <f t="shared" si="7"/>
        <v>0</v>
      </c>
      <c s="143" t="b">
        <f t="shared" si="8"/>
        <v>0</v>
      </c>
      <c s="143">
        <f t="shared" si="22"/>
        <v>0</v>
      </c>
      <c s="207">
        <f t="shared" si="10"/>
        <v>0</v>
      </c>
      <c s="162"/>
      <c s="162"/>
      <c s="162"/>
      <c s="163"/>
      <c s="163"/>
      <c s="163"/>
      <c s="142">
        <f t="shared" si="11"/>
        <v>0</v>
      </c>
      <c s="207" t="b">
        <f t="shared" si="12"/>
        <v>0</v>
      </c>
      <c s="207">
        <f t="shared" si="13"/>
        <v>0</v>
      </c>
      <c s="207">
        <f t="shared" si="14"/>
        <v>0</v>
      </c>
      <c s="207" t="b">
        <f t="shared" si="17"/>
        <v>0</v>
      </c>
      <c s="267" t="b">
        <f t="shared" si="16"/>
        <v>0</v>
      </c>
    </row>
    <row r="62" spans="1:44" ht="15" customHeight="1">
      <c r="A62" s="155">
        <v>49</v>
      </c>
      <c s="241"/>
      <c s="187"/>
      <c s="169"/>
      <c s="240"/>
      <c s="240"/>
      <c s="239"/>
      <c s="242"/>
      <c s="187"/>
      <c s="252"/>
      <c s="187"/>
      <c s="169"/>
      <c s="169"/>
      <c s="169"/>
      <c s="169"/>
      <c s="169"/>
      <c s="169"/>
      <c s="169"/>
      <c s="142">
        <f t="shared" si="18"/>
        <v>0</v>
      </c>
      <c s="256" t="b">
        <f t="shared" si="19"/>
        <v>0</v>
      </c>
      <c s="256">
        <f t="shared" si="20"/>
        <v>0</v>
      </c>
      <c s="163"/>
      <c s="163"/>
      <c s="142">
        <f t="shared" si="4"/>
        <v>0</v>
      </c>
      <c s="143" t="b">
        <f t="shared" si="5"/>
        <v>0</v>
      </c>
      <c s="143">
        <f t="shared" si="21"/>
        <v>0</v>
      </c>
      <c s="163"/>
      <c s="163"/>
      <c s="142">
        <f t="shared" si="7"/>
        <v>0</v>
      </c>
      <c s="143" t="b">
        <f t="shared" si="8"/>
        <v>0</v>
      </c>
      <c s="143">
        <f t="shared" si="22"/>
        <v>0</v>
      </c>
      <c s="207">
        <f t="shared" si="10"/>
        <v>0</v>
      </c>
      <c s="162"/>
      <c s="162"/>
      <c s="162"/>
      <c s="163"/>
      <c s="163"/>
      <c s="163"/>
      <c s="142">
        <f t="shared" si="11"/>
        <v>0</v>
      </c>
      <c s="207" t="b">
        <f t="shared" si="12"/>
        <v>0</v>
      </c>
      <c s="207">
        <f t="shared" si="13"/>
        <v>0</v>
      </c>
      <c s="207">
        <f t="shared" si="14"/>
        <v>0</v>
      </c>
      <c s="207" t="b">
        <f t="shared" si="17"/>
        <v>0</v>
      </c>
      <c s="267" t="b">
        <f t="shared" si="16"/>
        <v>0</v>
      </c>
    </row>
    <row r="63" spans="1:44" ht="15" customHeight="1">
      <c r="A63" s="155">
        <v>50</v>
      </c>
      <c s="241"/>
      <c s="169"/>
      <c s="169"/>
      <c s="240"/>
      <c s="240"/>
      <c s="239"/>
      <c s="242"/>
      <c s="187"/>
      <c s="251"/>
      <c s="187"/>
      <c s="169"/>
      <c s="169"/>
      <c s="169"/>
      <c s="169"/>
      <c s="169"/>
      <c s="169"/>
      <c s="169"/>
      <c s="142">
        <f t="shared" si="18"/>
        <v>0</v>
      </c>
      <c s="256" t="b">
        <f t="shared" si="19"/>
        <v>0</v>
      </c>
      <c s="256">
        <f t="shared" si="20"/>
        <v>0</v>
      </c>
      <c s="163"/>
      <c s="163"/>
      <c s="142">
        <f t="shared" si="4"/>
        <v>0</v>
      </c>
      <c s="143" t="b">
        <f t="shared" si="5"/>
        <v>0</v>
      </c>
      <c s="143">
        <f t="shared" si="21"/>
        <v>0</v>
      </c>
      <c s="163"/>
      <c s="163"/>
      <c s="142">
        <f t="shared" si="7"/>
        <v>0</v>
      </c>
      <c s="143" t="b">
        <f t="shared" si="8"/>
        <v>0</v>
      </c>
      <c s="143">
        <f t="shared" si="22"/>
        <v>0</v>
      </c>
      <c s="207">
        <f t="shared" si="10"/>
        <v>0</v>
      </c>
      <c s="163"/>
      <c s="163"/>
      <c s="163"/>
      <c s="163"/>
      <c s="163"/>
      <c s="163"/>
      <c s="142">
        <f t="shared" si="11"/>
        <v>0</v>
      </c>
      <c s="207" t="b">
        <f t="shared" si="12"/>
        <v>0</v>
      </c>
      <c s="207">
        <f t="shared" si="13"/>
        <v>0</v>
      </c>
      <c s="207">
        <f t="shared" si="14"/>
        <v>0</v>
      </c>
      <c s="207" t="b">
        <f t="shared" si="17"/>
        <v>0</v>
      </c>
      <c s="267" t="b">
        <f t="shared" si="16"/>
        <v>0</v>
      </c>
    </row>
    <row r="64" spans="1:44" ht="15" customHeight="1">
      <c r="A64" s="155">
        <v>51</v>
      </c>
      <c s="241"/>
      <c s="169"/>
      <c s="169"/>
      <c s="240"/>
      <c s="240"/>
      <c s="239"/>
      <c s="242"/>
      <c s="187"/>
      <c s="253"/>
      <c s="187"/>
      <c s="169"/>
      <c s="169"/>
      <c s="169"/>
      <c s="169"/>
      <c s="169"/>
      <c s="169"/>
      <c s="169"/>
      <c s="142">
        <f t="shared" si="18"/>
        <v>0</v>
      </c>
      <c s="256" t="b">
        <f t="shared" si="19"/>
        <v>0</v>
      </c>
      <c s="256">
        <f t="shared" si="20"/>
        <v>0</v>
      </c>
      <c s="163"/>
      <c s="163"/>
      <c s="142">
        <f t="shared" si="4"/>
        <v>0</v>
      </c>
      <c s="143" t="b">
        <f t="shared" si="5"/>
        <v>0</v>
      </c>
      <c s="143">
        <f t="shared" si="21"/>
        <v>0</v>
      </c>
      <c s="163"/>
      <c s="163"/>
      <c s="142">
        <f t="shared" si="7"/>
        <v>0</v>
      </c>
      <c s="143" t="b">
        <f t="shared" si="8"/>
        <v>0</v>
      </c>
      <c s="143">
        <f t="shared" si="22"/>
        <v>0</v>
      </c>
      <c s="207">
        <f t="shared" si="10"/>
        <v>0</v>
      </c>
      <c s="163"/>
      <c s="163"/>
      <c s="163"/>
      <c s="163"/>
      <c s="163"/>
      <c s="163"/>
      <c s="142">
        <f t="shared" si="11"/>
        <v>0</v>
      </c>
      <c s="207" t="b">
        <f t="shared" si="12"/>
        <v>0</v>
      </c>
      <c s="207">
        <f t="shared" si="13"/>
        <v>0</v>
      </c>
      <c s="207">
        <f t="shared" si="14"/>
        <v>0</v>
      </c>
      <c s="207" t="b">
        <f t="shared" si="17"/>
        <v>0</v>
      </c>
      <c s="267" t="b">
        <f t="shared" si="16"/>
        <v>0</v>
      </c>
    </row>
    <row r="65" spans="1:44" ht="15" customHeight="1">
      <c r="A65" s="155">
        <v>52</v>
      </c>
      <c s="241"/>
      <c s="169"/>
      <c s="169"/>
      <c s="240"/>
      <c s="240"/>
      <c s="239"/>
      <c s="242"/>
      <c s="187"/>
      <c s="252"/>
      <c s="187"/>
      <c s="169"/>
      <c s="169"/>
      <c s="169"/>
      <c s="169"/>
      <c s="169"/>
      <c s="169"/>
      <c s="169"/>
      <c s="142">
        <f t="shared" si="18"/>
        <v>0</v>
      </c>
      <c s="256" t="b">
        <f t="shared" si="19"/>
        <v>0</v>
      </c>
      <c s="256">
        <f t="shared" si="20"/>
        <v>0</v>
      </c>
      <c s="163"/>
      <c s="163"/>
      <c s="142">
        <f t="shared" si="4"/>
        <v>0</v>
      </c>
      <c s="143" t="b">
        <f t="shared" si="5"/>
        <v>0</v>
      </c>
      <c s="143">
        <f t="shared" si="21"/>
        <v>0</v>
      </c>
      <c s="163"/>
      <c s="163"/>
      <c s="142">
        <f t="shared" si="7"/>
        <v>0</v>
      </c>
      <c s="143" t="b">
        <f t="shared" si="8"/>
        <v>0</v>
      </c>
      <c s="143">
        <f t="shared" si="22"/>
        <v>0</v>
      </c>
      <c s="207">
        <f t="shared" si="10"/>
        <v>0</v>
      </c>
      <c s="163"/>
      <c s="163"/>
      <c s="163"/>
      <c s="163"/>
      <c s="163"/>
      <c s="163"/>
      <c s="142">
        <f t="shared" si="11"/>
        <v>0</v>
      </c>
      <c s="207" t="b">
        <f t="shared" si="12"/>
        <v>0</v>
      </c>
      <c s="207">
        <f t="shared" si="13"/>
        <v>0</v>
      </c>
      <c s="207">
        <f t="shared" si="14"/>
        <v>0</v>
      </c>
      <c s="207" t="b">
        <f t="shared" si="17"/>
        <v>0</v>
      </c>
      <c s="267" t="b">
        <f t="shared" si="16"/>
        <v>0</v>
      </c>
    </row>
    <row r="66" spans="1:44" ht="15" customHeight="1">
      <c r="A66" s="155">
        <v>53</v>
      </c>
      <c s="241"/>
      <c s="169"/>
      <c s="169"/>
      <c s="240"/>
      <c s="240"/>
      <c s="239"/>
      <c s="242"/>
      <c s="187"/>
      <c s="252"/>
      <c s="187"/>
      <c s="169"/>
      <c s="169"/>
      <c s="169"/>
      <c s="169"/>
      <c s="169"/>
      <c s="169"/>
      <c s="169"/>
      <c s="142">
        <f t="shared" si="18"/>
        <v>0</v>
      </c>
      <c s="256" t="b">
        <f t="shared" si="19"/>
        <v>0</v>
      </c>
      <c s="256">
        <f t="shared" si="20"/>
        <v>0</v>
      </c>
      <c s="163"/>
      <c s="163"/>
      <c s="142">
        <f t="shared" si="4"/>
        <v>0</v>
      </c>
      <c s="143" t="b">
        <f t="shared" si="5"/>
        <v>0</v>
      </c>
      <c s="143">
        <f t="shared" si="21"/>
        <v>0</v>
      </c>
      <c s="163"/>
      <c s="163"/>
      <c s="142">
        <f t="shared" si="7"/>
        <v>0</v>
      </c>
      <c s="143" t="b">
        <f t="shared" si="8"/>
        <v>0</v>
      </c>
      <c s="143">
        <f t="shared" si="22"/>
        <v>0</v>
      </c>
      <c s="207">
        <f t="shared" si="10"/>
        <v>0</v>
      </c>
      <c s="163"/>
      <c s="163"/>
      <c s="163"/>
      <c s="163"/>
      <c s="163"/>
      <c s="163"/>
      <c s="142">
        <f t="shared" si="11"/>
        <v>0</v>
      </c>
      <c s="207" t="b">
        <f t="shared" si="12"/>
        <v>0</v>
      </c>
      <c s="207">
        <f t="shared" si="13"/>
        <v>0</v>
      </c>
      <c s="207">
        <f t="shared" si="14"/>
        <v>0</v>
      </c>
      <c s="207" t="b">
        <f t="shared" si="17"/>
        <v>0</v>
      </c>
      <c s="267" t="b">
        <f t="shared" si="16"/>
        <v>0</v>
      </c>
    </row>
    <row r="67" spans="1:44" ht="15" customHeight="1">
      <c r="A67" s="155">
        <v>54</v>
      </c>
      <c s="241"/>
      <c s="169"/>
      <c s="169"/>
      <c s="240"/>
      <c s="240"/>
      <c s="239"/>
      <c s="242"/>
      <c s="187"/>
      <c s="252"/>
      <c s="187"/>
      <c s="169"/>
      <c s="169"/>
      <c s="169"/>
      <c s="169"/>
      <c s="169"/>
      <c s="169"/>
      <c s="169"/>
      <c s="142">
        <f t="shared" si="18"/>
        <v>0</v>
      </c>
      <c s="256" t="b">
        <f t="shared" si="19"/>
        <v>0</v>
      </c>
      <c s="256">
        <f t="shared" si="20"/>
        <v>0</v>
      </c>
      <c s="163"/>
      <c s="163"/>
      <c s="142">
        <f t="shared" si="4"/>
        <v>0</v>
      </c>
      <c s="143" t="b">
        <f t="shared" si="5"/>
        <v>0</v>
      </c>
      <c s="143">
        <f t="shared" si="21"/>
        <v>0</v>
      </c>
      <c s="163"/>
      <c s="163"/>
      <c s="142">
        <f t="shared" si="7"/>
        <v>0</v>
      </c>
      <c s="143" t="b">
        <f t="shared" si="8"/>
        <v>0</v>
      </c>
      <c s="143">
        <f t="shared" si="22"/>
        <v>0</v>
      </c>
      <c s="207">
        <f t="shared" si="10"/>
        <v>0</v>
      </c>
      <c s="163"/>
      <c s="163"/>
      <c s="163"/>
      <c s="163"/>
      <c s="163"/>
      <c s="163"/>
      <c s="142">
        <f t="shared" si="11"/>
        <v>0</v>
      </c>
      <c s="207" t="b">
        <f t="shared" si="12"/>
        <v>0</v>
      </c>
      <c s="207">
        <f t="shared" si="13"/>
        <v>0</v>
      </c>
      <c s="207">
        <f t="shared" si="14"/>
        <v>0</v>
      </c>
      <c s="207" t="b">
        <f t="shared" si="17"/>
        <v>0</v>
      </c>
      <c s="267" t="b">
        <f t="shared" si="16"/>
        <v>0</v>
      </c>
    </row>
    <row r="68" spans="1:44" ht="15" customHeight="1">
      <c r="A68" s="155">
        <v>55</v>
      </c>
      <c s="241"/>
      <c s="169"/>
      <c s="169"/>
      <c s="240"/>
      <c s="240"/>
      <c s="239"/>
      <c s="242"/>
      <c s="187"/>
      <c s="251"/>
      <c s="187"/>
      <c s="169"/>
      <c s="169"/>
      <c s="169"/>
      <c s="169"/>
      <c s="169"/>
      <c s="169"/>
      <c s="169"/>
      <c s="142">
        <f t="shared" si="18"/>
        <v>0</v>
      </c>
      <c s="256" t="b">
        <f t="shared" si="19"/>
        <v>0</v>
      </c>
      <c s="256">
        <f t="shared" si="20"/>
        <v>0</v>
      </c>
      <c s="163"/>
      <c s="163"/>
      <c s="142">
        <f t="shared" si="4"/>
        <v>0</v>
      </c>
      <c s="143" t="b">
        <f t="shared" si="5"/>
        <v>0</v>
      </c>
      <c s="143">
        <f t="shared" si="21"/>
        <v>0</v>
      </c>
      <c s="163"/>
      <c s="163"/>
      <c s="142">
        <f t="shared" si="7"/>
        <v>0</v>
      </c>
      <c s="143" t="b">
        <f t="shared" si="8"/>
        <v>0</v>
      </c>
      <c s="143">
        <f t="shared" si="22"/>
        <v>0</v>
      </c>
      <c s="207">
        <f t="shared" si="10"/>
        <v>0</v>
      </c>
      <c s="163"/>
      <c s="163"/>
      <c s="163"/>
      <c s="163"/>
      <c s="163"/>
      <c s="163"/>
      <c s="142">
        <f t="shared" si="11"/>
        <v>0</v>
      </c>
      <c s="207" t="b">
        <f t="shared" si="12"/>
        <v>0</v>
      </c>
      <c s="207">
        <f t="shared" si="13"/>
        <v>0</v>
      </c>
      <c s="207">
        <f t="shared" si="14"/>
        <v>0</v>
      </c>
      <c s="207" t="b">
        <f t="shared" si="17"/>
        <v>0</v>
      </c>
      <c s="267" t="b">
        <f t="shared" si="16"/>
        <v>0</v>
      </c>
    </row>
    <row r="69" spans="1:44" ht="15" customHeight="1">
      <c r="A69" s="155">
        <v>56</v>
      </c>
      <c s="241"/>
      <c s="169"/>
      <c s="169"/>
      <c s="240"/>
      <c s="240"/>
      <c s="239"/>
      <c s="242"/>
      <c s="187"/>
      <c s="251"/>
      <c s="187"/>
      <c s="169"/>
      <c s="169"/>
      <c s="169"/>
      <c s="169"/>
      <c s="169"/>
      <c s="169"/>
      <c s="169"/>
      <c s="142">
        <f t="shared" si="18"/>
        <v>0</v>
      </c>
      <c s="256" t="b">
        <f t="shared" si="19"/>
        <v>0</v>
      </c>
      <c s="256">
        <f t="shared" si="20"/>
        <v>0</v>
      </c>
      <c s="163"/>
      <c s="163"/>
      <c s="142">
        <f t="shared" si="4"/>
        <v>0</v>
      </c>
      <c s="143" t="b">
        <f t="shared" si="5"/>
        <v>0</v>
      </c>
      <c s="143">
        <f t="shared" si="21"/>
        <v>0</v>
      </c>
      <c s="163"/>
      <c s="163"/>
      <c s="142">
        <f t="shared" si="7"/>
        <v>0</v>
      </c>
      <c s="143" t="b">
        <f t="shared" si="8"/>
        <v>0</v>
      </c>
      <c s="143">
        <f t="shared" si="22"/>
        <v>0</v>
      </c>
      <c s="207">
        <f t="shared" si="10"/>
        <v>0</v>
      </c>
      <c s="163"/>
      <c s="163"/>
      <c s="163"/>
      <c s="163"/>
      <c s="163"/>
      <c s="163"/>
      <c s="142">
        <f t="shared" si="11"/>
        <v>0</v>
      </c>
      <c s="207" t="b">
        <f t="shared" si="12"/>
        <v>0</v>
      </c>
      <c s="207">
        <f t="shared" si="13"/>
        <v>0</v>
      </c>
      <c s="207">
        <f t="shared" si="14"/>
        <v>0</v>
      </c>
      <c s="207" t="b">
        <f t="shared" si="17"/>
        <v>0</v>
      </c>
      <c s="267" t="b">
        <f t="shared" si="16"/>
        <v>0</v>
      </c>
    </row>
    <row r="70" spans="1:44" ht="15" customHeight="1">
      <c r="A70" s="155">
        <v>57</v>
      </c>
      <c s="241"/>
      <c s="169"/>
      <c s="169"/>
      <c s="240"/>
      <c s="240"/>
      <c s="239"/>
      <c s="242"/>
      <c s="187"/>
      <c s="251"/>
      <c s="187"/>
      <c s="169"/>
      <c s="169"/>
      <c s="169"/>
      <c s="169"/>
      <c s="169"/>
      <c s="169"/>
      <c s="169"/>
      <c s="142">
        <f t="shared" si="18"/>
        <v>0</v>
      </c>
      <c s="256" t="b">
        <f t="shared" si="19"/>
        <v>0</v>
      </c>
      <c s="256">
        <f t="shared" si="20"/>
        <v>0</v>
      </c>
      <c s="163"/>
      <c s="163"/>
      <c s="142">
        <f t="shared" si="4"/>
        <v>0</v>
      </c>
      <c s="143" t="b">
        <f t="shared" si="5"/>
        <v>0</v>
      </c>
      <c s="143">
        <f t="shared" si="21"/>
        <v>0</v>
      </c>
      <c s="163"/>
      <c s="163"/>
      <c s="142">
        <f t="shared" si="7"/>
        <v>0</v>
      </c>
      <c s="143" t="b">
        <f t="shared" si="8"/>
        <v>0</v>
      </c>
      <c s="143">
        <f t="shared" si="22"/>
        <v>0</v>
      </c>
      <c s="207">
        <f t="shared" si="10"/>
        <v>0</v>
      </c>
      <c s="163"/>
      <c s="163"/>
      <c s="163"/>
      <c s="163"/>
      <c s="163"/>
      <c s="163"/>
      <c s="142">
        <f t="shared" si="11"/>
        <v>0</v>
      </c>
      <c s="207" t="b">
        <f t="shared" si="12"/>
        <v>0</v>
      </c>
      <c s="207">
        <f t="shared" si="13"/>
        <v>0</v>
      </c>
      <c s="207">
        <f t="shared" si="14"/>
        <v>0</v>
      </c>
      <c s="207" t="b">
        <f t="shared" si="17"/>
        <v>0</v>
      </c>
      <c s="267" t="b">
        <f t="shared" si="16"/>
        <v>0</v>
      </c>
    </row>
    <row r="71" spans="1:44" ht="15" customHeight="1">
      <c r="A71" s="155">
        <v>58</v>
      </c>
      <c s="241"/>
      <c s="169"/>
      <c s="169"/>
      <c s="240"/>
      <c s="240"/>
      <c s="239"/>
      <c s="242"/>
      <c s="187"/>
      <c s="251"/>
      <c s="187"/>
      <c s="169"/>
      <c s="169"/>
      <c s="169"/>
      <c s="169"/>
      <c s="169"/>
      <c s="169"/>
      <c s="169"/>
      <c s="142">
        <f t="shared" si="18"/>
        <v>0</v>
      </c>
      <c s="256" t="b">
        <f t="shared" si="19"/>
        <v>0</v>
      </c>
      <c s="256">
        <f t="shared" si="20"/>
        <v>0</v>
      </c>
      <c s="163"/>
      <c s="163"/>
      <c s="142">
        <f t="shared" si="4"/>
        <v>0</v>
      </c>
      <c s="143" t="b">
        <f t="shared" si="5"/>
        <v>0</v>
      </c>
      <c s="143">
        <f t="shared" si="21"/>
        <v>0</v>
      </c>
      <c s="163"/>
      <c s="163"/>
      <c s="142">
        <f t="shared" si="7"/>
        <v>0</v>
      </c>
      <c s="143" t="b">
        <f t="shared" si="8"/>
        <v>0</v>
      </c>
      <c s="143">
        <f t="shared" si="22"/>
        <v>0</v>
      </c>
      <c s="207">
        <f t="shared" si="10"/>
        <v>0</v>
      </c>
      <c s="162"/>
      <c s="162"/>
      <c s="162"/>
      <c s="163"/>
      <c s="163"/>
      <c s="163"/>
      <c s="142">
        <f t="shared" si="11"/>
        <v>0</v>
      </c>
      <c s="207" t="b">
        <f t="shared" si="12"/>
        <v>0</v>
      </c>
      <c s="207">
        <f t="shared" si="13"/>
        <v>0</v>
      </c>
      <c s="207">
        <f t="shared" si="14"/>
        <v>0</v>
      </c>
      <c s="207" t="b">
        <f t="shared" si="17"/>
        <v>0</v>
      </c>
      <c s="267" t="b">
        <f t="shared" si="16"/>
        <v>0</v>
      </c>
    </row>
    <row r="72" spans="1:44" ht="15" customHeight="1">
      <c r="A72" s="155">
        <v>59</v>
      </c>
      <c s="241"/>
      <c s="169"/>
      <c s="169"/>
      <c s="240"/>
      <c s="240"/>
      <c s="239"/>
      <c s="242"/>
      <c s="187"/>
      <c s="251"/>
      <c s="187"/>
      <c s="169"/>
      <c s="169"/>
      <c s="169"/>
      <c s="169"/>
      <c s="169"/>
      <c s="169"/>
      <c s="169"/>
      <c s="142">
        <f t="shared" si="18"/>
        <v>0</v>
      </c>
      <c s="256" t="b">
        <f t="shared" si="19"/>
        <v>0</v>
      </c>
      <c s="256">
        <f t="shared" si="20"/>
        <v>0</v>
      </c>
      <c s="163"/>
      <c s="163"/>
      <c s="142">
        <f t="shared" si="4"/>
        <v>0</v>
      </c>
      <c s="143" t="b">
        <f t="shared" si="5"/>
        <v>0</v>
      </c>
      <c s="143">
        <f t="shared" si="21"/>
        <v>0</v>
      </c>
      <c s="163"/>
      <c s="163"/>
      <c s="142">
        <f t="shared" si="7"/>
        <v>0</v>
      </c>
      <c s="143" t="b">
        <f t="shared" si="8"/>
        <v>0</v>
      </c>
      <c s="143">
        <f t="shared" si="22"/>
        <v>0</v>
      </c>
      <c s="207">
        <f t="shared" si="10"/>
        <v>0</v>
      </c>
      <c s="162"/>
      <c s="162"/>
      <c s="162"/>
      <c s="163"/>
      <c s="163"/>
      <c s="163"/>
      <c s="142">
        <f t="shared" si="11"/>
        <v>0</v>
      </c>
      <c s="207" t="b">
        <f t="shared" si="12"/>
        <v>0</v>
      </c>
      <c s="207">
        <f t="shared" si="13"/>
        <v>0</v>
      </c>
      <c s="207">
        <f t="shared" si="14"/>
        <v>0</v>
      </c>
      <c s="207" t="b">
        <f t="shared" si="17"/>
        <v>0</v>
      </c>
      <c s="267" t="b">
        <f t="shared" si="16"/>
        <v>0</v>
      </c>
    </row>
    <row r="73" spans="1:44" ht="15" customHeight="1">
      <c r="A73" s="155">
        <v>60</v>
      </c>
      <c s="241"/>
      <c s="169"/>
      <c s="169"/>
      <c s="240"/>
      <c s="240"/>
      <c s="239"/>
      <c s="242"/>
      <c s="187"/>
      <c s="251"/>
      <c s="187"/>
      <c s="169"/>
      <c s="169"/>
      <c s="169"/>
      <c s="169"/>
      <c s="169"/>
      <c s="169"/>
      <c s="169"/>
      <c s="142">
        <f t="shared" si="18"/>
        <v>0</v>
      </c>
      <c s="256" t="b">
        <f t="shared" si="19"/>
        <v>0</v>
      </c>
      <c s="256">
        <f t="shared" si="20"/>
        <v>0</v>
      </c>
      <c s="163"/>
      <c s="163"/>
      <c s="142">
        <f t="shared" si="4"/>
        <v>0</v>
      </c>
      <c s="143" t="b">
        <f t="shared" si="5"/>
        <v>0</v>
      </c>
      <c s="143">
        <f t="shared" si="21"/>
        <v>0</v>
      </c>
      <c s="163"/>
      <c s="163"/>
      <c s="142">
        <f t="shared" si="7"/>
        <v>0</v>
      </c>
      <c s="143" t="b">
        <f t="shared" si="8"/>
        <v>0</v>
      </c>
      <c s="143">
        <f t="shared" si="22"/>
        <v>0</v>
      </c>
      <c s="207">
        <f t="shared" si="10"/>
        <v>0</v>
      </c>
      <c s="163"/>
      <c s="163"/>
      <c s="163"/>
      <c s="163"/>
      <c s="163"/>
      <c s="163"/>
      <c s="142">
        <f t="shared" si="11"/>
        <v>0</v>
      </c>
      <c s="207" t="b">
        <f t="shared" si="12"/>
        <v>0</v>
      </c>
      <c s="207">
        <f t="shared" si="13"/>
        <v>0</v>
      </c>
      <c s="207">
        <f t="shared" si="14"/>
        <v>0</v>
      </c>
      <c s="207" t="b">
        <f t="shared" si="17"/>
        <v>0</v>
      </c>
      <c s="267" t="b">
        <f t="shared" si="16"/>
        <v>0</v>
      </c>
    </row>
    <row r="74" spans="1:44" ht="15" customHeight="1">
      <c r="A74" s="155">
        <v>61</v>
      </c>
      <c s="241"/>
      <c s="169"/>
      <c s="169"/>
      <c s="240"/>
      <c s="240"/>
      <c s="239"/>
      <c s="242"/>
      <c s="187"/>
      <c s="251"/>
      <c s="187"/>
      <c s="169"/>
      <c s="169"/>
      <c s="169"/>
      <c s="169"/>
      <c s="169"/>
      <c s="169"/>
      <c s="169"/>
      <c s="142">
        <f t="shared" si="18"/>
        <v>0</v>
      </c>
      <c s="256" t="b">
        <f t="shared" si="19"/>
        <v>0</v>
      </c>
      <c s="256">
        <f t="shared" si="20"/>
        <v>0</v>
      </c>
      <c s="163"/>
      <c s="163"/>
      <c s="142">
        <f t="shared" si="4"/>
        <v>0</v>
      </c>
      <c s="143" t="b">
        <f t="shared" si="5"/>
        <v>0</v>
      </c>
      <c s="143">
        <f t="shared" si="21"/>
        <v>0</v>
      </c>
      <c s="163"/>
      <c s="163"/>
      <c s="142">
        <f t="shared" si="7"/>
        <v>0</v>
      </c>
      <c s="143" t="b">
        <f t="shared" si="8"/>
        <v>0</v>
      </c>
      <c s="143">
        <f t="shared" si="22"/>
        <v>0</v>
      </c>
      <c s="207">
        <f t="shared" si="10"/>
        <v>0</v>
      </c>
      <c s="163"/>
      <c s="163"/>
      <c s="163"/>
      <c s="163"/>
      <c s="163"/>
      <c s="163"/>
      <c s="142">
        <f t="shared" si="11"/>
        <v>0</v>
      </c>
      <c s="207" t="b">
        <f t="shared" si="12"/>
        <v>0</v>
      </c>
      <c s="207">
        <f t="shared" si="13"/>
        <v>0</v>
      </c>
      <c s="207">
        <f t="shared" si="14"/>
        <v>0</v>
      </c>
      <c s="207" t="b">
        <f t="shared" si="17"/>
        <v>0</v>
      </c>
      <c s="267" t="b">
        <f t="shared" si="16"/>
        <v>0</v>
      </c>
    </row>
    <row r="75" spans="1:44" ht="15" customHeight="1">
      <c r="A75" s="155">
        <v>62</v>
      </c>
      <c s="241"/>
      <c s="169"/>
      <c s="169"/>
      <c s="240"/>
      <c s="240"/>
      <c s="239"/>
      <c s="242"/>
      <c s="187"/>
      <c s="251"/>
      <c s="187"/>
      <c s="169"/>
      <c s="169"/>
      <c s="169"/>
      <c s="169"/>
      <c s="169"/>
      <c s="169"/>
      <c s="169"/>
      <c s="142">
        <f t="shared" si="18"/>
        <v>0</v>
      </c>
      <c s="256" t="b">
        <f t="shared" si="19"/>
        <v>0</v>
      </c>
      <c s="256">
        <f t="shared" si="20"/>
        <v>0</v>
      </c>
      <c s="163"/>
      <c s="163"/>
      <c s="142">
        <f t="shared" si="4"/>
        <v>0</v>
      </c>
      <c s="143" t="b">
        <f t="shared" si="5"/>
        <v>0</v>
      </c>
      <c s="143">
        <f t="shared" si="21"/>
        <v>0</v>
      </c>
      <c s="163"/>
      <c s="163"/>
      <c s="142">
        <f t="shared" si="7"/>
        <v>0</v>
      </c>
      <c s="143" t="b">
        <f t="shared" si="8"/>
        <v>0</v>
      </c>
      <c s="143">
        <f t="shared" si="22"/>
        <v>0</v>
      </c>
      <c s="207">
        <f t="shared" si="10"/>
        <v>0</v>
      </c>
      <c s="163"/>
      <c s="163"/>
      <c s="163"/>
      <c s="163"/>
      <c s="163"/>
      <c s="163"/>
      <c s="142">
        <f t="shared" si="11"/>
        <v>0</v>
      </c>
      <c s="207" t="b">
        <f t="shared" si="12"/>
        <v>0</v>
      </c>
      <c s="207">
        <f t="shared" si="13"/>
        <v>0</v>
      </c>
      <c s="207">
        <f t="shared" si="14"/>
        <v>0</v>
      </c>
      <c s="207" t="b">
        <f t="shared" si="17"/>
        <v>0</v>
      </c>
      <c s="267" t="b">
        <f t="shared" si="16"/>
        <v>0</v>
      </c>
    </row>
    <row r="76" spans="1:44" ht="15" customHeight="1">
      <c r="A76" s="155">
        <v>63</v>
      </c>
      <c s="241"/>
      <c s="169"/>
      <c s="169"/>
      <c s="240"/>
      <c s="240"/>
      <c s="239"/>
      <c s="242"/>
      <c s="187"/>
      <c s="251"/>
      <c s="187"/>
      <c s="169"/>
      <c s="169"/>
      <c s="169"/>
      <c s="169"/>
      <c s="169"/>
      <c s="169"/>
      <c s="169"/>
      <c s="142">
        <f t="shared" si="18"/>
        <v>0</v>
      </c>
      <c s="256" t="b">
        <f t="shared" si="19"/>
        <v>0</v>
      </c>
      <c s="256">
        <f t="shared" si="20"/>
        <v>0</v>
      </c>
      <c s="163"/>
      <c s="163"/>
      <c s="142">
        <f t="shared" si="4"/>
        <v>0</v>
      </c>
      <c s="143" t="b">
        <f t="shared" si="5"/>
        <v>0</v>
      </c>
      <c s="143">
        <f t="shared" si="21"/>
        <v>0</v>
      </c>
      <c s="163"/>
      <c s="163"/>
      <c s="142">
        <f t="shared" si="7"/>
        <v>0</v>
      </c>
      <c s="143" t="b">
        <f t="shared" si="8"/>
        <v>0</v>
      </c>
      <c s="143">
        <f t="shared" si="22"/>
        <v>0</v>
      </c>
      <c s="207">
        <f t="shared" si="10"/>
        <v>0</v>
      </c>
      <c s="163"/>
      <c s="163"/>
      <c s="163"/>
      <c s="163"/>
      <c s="163"/>
      <c s="163"/>
      <c s="142">
        <f t="shared" si="11"/>
        <v>0</v>
      </c>
      <c s="207" t="b">
        <f t="shared" si="12"/>
        <v>0</v>
      </c>
      <c s="207">
        <f t="shared" si="13"/>
        <v>0</v>
      </c>
      <c s="207">
        <f t="shared" si="14"/>
        <v>0</v>
      </c>
      <c s="207" t="b">
        <f t="shared" si="17"/>
        <v>0</v>
      </c>
      <c s="267" t="b">
        <f t="shared" si="16"/>
        <v>0</v>
      </c>
    </row>
    <row r="77" spans="1:44" ht="15" customHeight="1">
      <c r="A77" s="155">
        <v>64</v>
      </c>
      <c s="241"/>
      <c s="169"/>
      <c s="169"/>
      <c s="240"/>
      <c s="240"/>
      <c s="239"/>
      <c s="242"/>
      <c s="187"/>
      <c s="251"/>
      <c s="187"/>
      <c s="169"/>
      <c s="169"/>
      <c s="169"/>
      <c s="169"/>
      <c s="169"/>
      <c s="169"/>
      <c s="169"/>
      <c s="142">
        <f t="shared" si="18"/>
        <v>0</v>
      </c>
      <c s="256" t="b">
        <f t="shared" si="19"/>
        <v>0</v>
      </c>
      <c s="256">
        <f t="shared" si="20"/>
        <v>0</v>
      </c>
      <c s="163"/>
      <c s="163"/>
      <c s="142">
        <f t="shared" si="4"/>
        <v>0</v>
      </c>
      <c s="143" t="b">
        <f t="shared" si="5"/>
        <v>0</v>
      </c>
      <c s="143">
        <f t="shared" si="21"/>
        <v>0</v>
      </c>
      <c s="163"/>
      <c s="163"/>
      <c s="142">
        <f t="shared" si="7"/>
        <v>0</v>
      </c>
      <c s="143" t="b">
        <f t="shared" si="8"/>
        <v>0</v>
      </c>
      <c s="143">
        <f t="shared" si="22"/>
        <v>0</v>
      </c>
      <c s="207">
        <f t="shared" si="10"/>
        <v>0</v>
      </c>
      <c s="162"/>
      <c s="162"/>
      <c s="162"/>
      <c s="163"/>
      <c s="163"/>
      <c s="163"/>
      <c s="142">
        <f t="shared" si="11"/>
        <v>0</v>
      </c>
      <c s="207" t="b">
        <f t="shared" si="12"/>
        <v>0</v>
      </c>
      <c s="207">
        <f t="shared" si="13"/>
        <v>0</v>
      </c>
      <c s="207">
        <f t="shared" si="14"/>
        <v>0</v>
      </c>
      <c s="207" t="b">
        <f t="shared" si="23" ref="AQ77:AQ101">IF(AP77&gt;0,(AF77+AO77))</f>
        <v>0</v>
      </c>
      <c s="267" t="b">
        <f t="shared" si="16"/>
        <v>0</v>
      </c>
    </row>
    <row r="78" spans="1:44" ht="15" customHeight="1">
      <c r="A78" s="155">
        <v>65</v>
      </c>
      <c s="241"/>
      <c s="169"/>
      <c s="169"/>
      <c s="240"/>
      <c s="240"/>
      <c s="239"/>
      <c s="242"/>
      <c s="187"/>
      <c s="251"/>
      <c s="187"/>
      <c s="169"/>
      <c s="169"/>
      <c s="169"/>
      <c s="169"/>
      <c s="169"/>
      <c s="169"/>
      <c s="169"/>
      <c s="142">
        <f t="shared" si="24" ref="S78:S141">SUM(O78:R78)</f>
        <v>0</v>
      </c>
      <c s="256" t="b">
        <f t="shared" si="25" ref="T78:T141">IF(S78&gt;0,AVERAGE(O78:R78))</f>
        <v>0</v>
      </c>
      <c s="256">
        <f t="shared" si="26" ref="U78:U141">(T78*L78)/100</f>
        <v>0</v>
      </c>
      <c s="163"/>
      <c s="163"/>
      <c s="142">
        <f t="shared" si="27" ref="X78:X141">SUM(V78:W78)</f>
        <v>0</v>
      </c>
      <c s="143" t="b">
        <f t="shared" si="28" ref="Y78:Y142">IF(X78&gt;0,AVERAGE(V78:W78))</f>
        <v>0</v>
      </c>
      <c s="143">
        <f t="shared" si="29" ref="Z78:Z141">(Y78*M78)/100</f>
        <v>0</v>
      </c>
      <c s="163"/>
      <c s="163"/>
      <c s="142">
        <f t="shared" si="30" ref="AC78:AC141">SUM(AA78:AB78)</f>
        <v>0</v>
      </c>
      <c s="143" t="b">
        <f t="shared" si="31" ref="AD78:AD141">IF(AC78&gt;0,AVERAGE(AA78:AB78))</f>
        <v>0</v>
      </c>
      <c s="143">
        <f t="shared" si="32" ref="AE78:AE141">(AD78*N78)/100</f>
        <v>0</v>
      </c>
      <c s="207">
        <f t="shared" si="33" ref="AF78:AF141">U78+Z78+AE78</f>
        <v>0</v>
      </c>
      <c s="163"/>
      <c s="163"/>
      <c s="163"/>
      <c s="163"/>
      <c s="163"/>
      <c s="163"/>
      <c s="142">
        <f t="shared" si="34" ref="AM78:AM141">SUM(AJ78:AL78)</f>
        <v>0</v>
      </c>
      <c s="207" t="b">
        <f t="shared" si="35" ref="AN78:AN141">IF(AM78&gt;0,AVERAGE(AJ78:AL78))</f>
        <v>0</v>
      </c>
      <c s="207">
        <f t="shared" si="36" ref="AO78:AO141">AN78*0.3</f>
        <v>0</v>
      </c>
      <c s="207">
        <f t="shared" si="37" ref="AP78:AP101">S78+X78+AC78+AM78</f>
        <v>0</v>
      </c>
      <c s="207" t="b">
        <f t="shared" si="23"/>
        <v>0</v>
      </c>
      <c s="267" t="b">
        <f t="shared" si="38" ref="AR78:AR141">IF(AQ78=FALSE,FALSE,IF(AQ78&lt;60,"NO SATISFACTORIO",IF(AQ78&gt;=90,"SOBRESALIENTE","SATISFACTORIO")))</f>
        <v>0</v>
      </c>
    </row>
    <row r="79" spans="1:44" ht="15" customHeight="1">
      <c r="A79" s="155">
        <v>66</v>
      </c>
      <c s="241"/>
      <c s="169"/>
      <c s="169"/>
      <c s="240"/>
      <c s="240"/>
      <c s="239"/>
      <c s="242"/>
      <c s="187"/>
      <c s="251"/>
      <c s="187"/>
      <c s="169"/>
      <c s="169"/>
      <c s="169"/>
      <c s="169"/>
      <c s="169"/>
      <c s="169"/>
      <c s="169"/>
      <c s="142">
        <f t="shared" si="24"/>
        <v>0</v>
      </c>
      <c s="256" t="b">
        <f t="shared" si="25"/>
        <v>0</v>
      </c>
      <c s="256">
        <f t="shared" si="26"/>
        <v>0</v>
      </c>
      <c s="163"/>
      <c s="163"/>
      <c s="142">
        <f t="shared" si="27"/>
        <v>0</v>
      </c>
      <c s="143" t="b">
        <f t="shared" si="28"/>
        <v>0</v>
      </c>
      <c s="143">
        <f t="shared" si="29"/>
        <v>0</v>
      </c>
      <c s="163"/>
      <c s="163"/>
      <c s="142">
        <f t="shared" si="30"/>
        <v>0</v>
      </c>
      <c s="143" t="b">
        <f t="shared" si="31"/>
        <v>0</v>
      </c>
      <c s="143">
        <f t="shared" si="32"/>
        <v>0</v>
      </c>
      <c s="207">
        <f t="shared" si="33"/>
        <v>0</v>
      </c>
      <c s="163"/>
      <c s="163"/>
      <c s="163"/>
      <c s="163"/>
      <c s="163"/>
      <c s="163"/>
      <c s="142">
        <f t="shared" si="34"/>
        <v>0</v>
      </c>
      <c s="207" t="b">
        <f t="shared" si="35"/>
        <v>0</v>
      </c>
      <c s="207">
        <f t="shared" si="36"/>
        <v>0</v>
      </c>
      <c s="207">
        <f t="shared" si="37"/>
        <v>0</v>
      </c>
      <c s="207" t="b">
        <f t="shared" si="23"/>
        <v>0</v>
      </c>
      <c s="267" t="b">
        <f t="shared" si="38"/>
        <v>0</v>
      </c>
    </row>
    <row r="80" spans="1:44" ht="15" customHeight="1">
      <c r="A80" s="155">
        <v>67</v>
      </c>
      <c s="241"/>
      <c s="169"/>
      <c s="169"/>
      <c s="240"/>
      <c s="240"/>
      <c s="239"/>
      <c s="242"/>
      <c s="187"/>
      <c s="251"/>
      <c s="187"/>
      <c s="169"/>
      <c s="169"/>
      <c s="169"/>
      <c s="169"/>
      <c s="169"/>
      <c s="169"/>
      <c s="169"/>
      <c s="142">
        <f t="shared" si="24"/>
        <v>0</v>
      </c>
      <c s="256" t="b">
        <f t="shared" si="25"/>
        <v>0</v>
      </c>
      <c s="256">
        <f t="shared" si="26"/>
        <v>0</v>
      </c>
      <c s="163"/>
      <c s="163"/>
      <c s="142">
        <f t="shared" si="27"/>
        <v>0</v>
      </c>
      <c s="143" t="b">
        <f t="shared" si="28"/>
        <v>0</v>
      </c>
      <c s="143">
        <f t="shared" si="29"/>
        <v>0</v>
      </c>
      <c s="163"/>
      <c s="163"/>
      <c s="142">
        <f t="shared" si="30"/>
        <v>0</v>
      </c>
      <c s="143" t="b">
        <f t="shared" si="31"/>
        <v>0</v>
      </c>
      <c s="143">
        <f t="shared" si="32"/>
        <v>0</v>
      </c>
      <c s="207">
        <f t="shared" si="33"/>
        <v>0</v>
      </c>
      <c s="163"/>
      <c s="163"/>
      <c s="163"/>
      <c s="163"/>
      <c s="163"/>
      <c s="163"/>
      <c s="142">
        <f t="shared" si="34"/>
        <v>0</v>
      </c>
      <c s="207" t="b">
        <f t="shared" si="35"/>
        <v>0</v>
      </c>
      <c s="207">
        <f t="shared" si="36"/>
        <v>0</v>
      </c>
      <c s="207">
        <f t="shared" si="37"/>
        <v>0</v>
      </c>
      <c s="207" t="b">
        <f t="shared" si="23"/>
        <v>0</v>
      </c>
      <c s="267" t="b">
        <f t="shared" si="38"/>
        <v>0</v>
      </c>
    </row>
    <row r="81" spans="1:44" ht="15" customHeight="1">
      <c r="A81" s="155">
        <v>68</v>
      </c>
      <c s="241"/>
      <c s="169"/>
      <c s="169"/>
      <c s="240"/>
      <c s="240"/>
      <c s="239"/>
      <c s="242"/>
      <c s="187"/>
      <c s="251"/>
      <c s="187"/>
      <c s="169"/>
      <c s="169"/>
      <c s="169"/>
      <c s="169"/>
      <c s="169"/>
      <c s="169"/>
      <c s="169"/>
      <c s="142">
        <f t="shared" si="24"/>
        <v>0</v>
      </c>
      <c s="256" t="b">
        <f t="shared" si="25"/>
        <v>0</v>
      </c>
      <c s="256">
        <f t="shared" si="26"/>
        <v>0</v>
      </c>
      <c s="163"/>
      <c s="163"/>
      <c s="142">
        <f t="shared" si="27"/>
        <v>0</v>
      </c>
      <c s="143" t="b">
        <f t="shared" si="28"/>
        <v>0</v>
      </c>
      <c s="143">
        <f t="shared" si="29"/>
        <v>0</v>
      </c>
      <c s="163"/>
      <c s="163"/>
      <c s="142">
        <f t="shared" si="30"/>
        <v>0</v>
      </c>
      <c s="143" t="b">
        <f t="shared" si="31"/>
        <v>0</v>
      </c>
      <c s="143">
        <f t="shared" si="32"/>
        <v>0</v>
      </c>
      <c s="207">
        <f t="shared" si="33"/>
        <v>0</v>
      </c>
      <c s="163"/>
      <c s="163"/>
      <c s="163"/>
      <c s="163"/>
      <c s="163"/>
      <c s="163"/>
      <c s="142">
        <f t="shared" si="34"/>
        <v>0</v>
      </c>
      <c s="207" t="b">
        <f t="shared" si="35"/>
        <v>0</v>
      </c>
      <c s="207">
        <f t="shared" si="36"/>
        <v>0</v>
      </c>
      <c s="207">
        <f t="shared" si="37"/>
        <v>0</v>
      </c>
      <c s="207" t="b">
        <f t="shared" si="23"/>
        <v>0</v>
      </c>
      <c s="267" t="b">
        <f t="shared" si="38"/>
        <v>0</v>
      </c>
    </row>
    <row r="82" spans="1:44" ht="15" customHeight="1">
      <c r="A82" s="155">
        <v>69</v>
      </c>
      <c s="241"/>
      <c s="187"/>
      <c s="169"/>
      <c s="240"/>
      <c s="240"/>
      <c s="239"/>
      <c s="242"/>
      <c s="187"/>
      <c s="251"/>
      <c s="187"/>
      <c s="169"/>
      <c s="169"/>
      <c s="169"/>
      <c s="169"/>
      <c s="169"/>
      <c s="169"/>
      <c s="169"/>
      <c s="142">
        <f t="shared" si="24"/>
        <v>0</v>
      </c>
      <c s="256" t="b">
        <f t="shared" si="25"/>
        <v>0</v>
      </c>
      <c s="256">
        <f t="shared" si="26"/>
        <v>0</v>
      </c>
      <c s="163"/>
      <c s="163"/>
      <c s="142">
        <f t="shared" si="27"/>
        <v>0</v>
      </c>
      <c s="143" t="b">
        <f t="shared" si="28"/>
        <v>0</v>
      </c>
      <c s="143">
        <f t="shared" si="29"/>
        <v>0</v>
      </c>
      <c s="163"/>
      <c s="163"/>
      <c s="142">
        <f t="shared" si="30"/>
        <v>0</v>
      </c>
      <c s="143" t="b">
        <f t="shared" si="31"/>
        <v>0</v>
      </c>
      <c s="143">
        <f t="shared" si="32"/>
        <v>0</v>
      </c>
      <c s="207">
        <f t="shared" si="33"/>
        <v>0</v>
      </c>
      <c s="162"/>
      <c s="162"/>
      <c s="162"/>
      <c s="163"/>
      <c s="163"/>
      <c s="163"/>
      <c s="142">
        <f t="shared" si="34"/>
        <v>0</v>
      </c>
      <c s="207" t="b">
        <f t="shared" si="35"/>
        <v>0</v>
      </c>
      <c s="207">
        <f t="shared" si="36"/>
        <v>0</v>
      </c>
      <c s="207">
        <f t="shared" si="37"/>
        <v>0</v>
      </c>
      <c s="207" t="b">
        <f t="shared" si="23"/>
        <v>0</v>
      </c>
      <c s="267" t="b">
        <f t="shared" si="38"/>
        <v>0</v>
      </c>
    </row>
    <row r="83" spans="1:44" ht="15" customHeight="1">
      <c r="A83" s="155">
        <v>70</v>
      </c>
      <c s="241"/>
      <c s="169"/>
      <c s="169"/>
      <c s="240"/>
      <c s="240"/>
      <c s="244"/>
      <c s="242"/>
      <c s="169"/>
      <c s="251"/>
      <c s="187"/>
      <c s="169"/>
      <c s="169"/>
      <c s="169"/>
      <c s="169"/>
      <c s="169"/>
      <c s="169"/>
      <c s="169"/>
      <c s="142">
        <f t="shared" si="24"/>
        <v>0</v>
      </c>
      <c s="256" t="b">
        <f t="shared" si="25"/>
        <v>0</v>
      </c>
      <c s="256">
        <f t="shared" si="26"/>
        <v>0</v>
      </c>
      <c s="163"/>
      <c s="163"/>
      <c s="142">
        <f t="shared" si="27"/>
        <v>0</v>
      </c>
      <c s="143" t="b">
        <f t="shared" si="28"/>
        <v>0</v>
      </c>
      <c s="143">
        <f t="shared" si="29"/>
        <v>0</v>
      </c>
      <c s="163"/>
      <c s="163"/>
      <c s="142">
        <f t="shared" si="30"/>
        <v>0</v>
      </c>
      <c s="143" t="b">
        <f t="shared" si="31"/>
        <v>0</v>
      </c>
      <c s="143">
        <f t="shared" si="32"/>
        <v>0</v>
      </c>
      <c s="207">
        <f t="shared" si="33"/>
        <v>0</v>
      </c>
      <c s="163"/>
      <c s="163"/>
      <c s="163"/>
      <c s="163"/>
      <c s="163"/>
      <c s="163"/>
      <c s="142">
        <f t="shared" si="34"/>
        <v>0</v>
      </c>
      <c s="207" t="b">
        <f t="shared" si="35"/>
        <v>0</v>
      </c>
      <c s="207">
        <f t="shared" si="36"/>
        <v>0</v>
      </c>
      <c s="207">
        <f t="shared" si="37"/>
        <v>0</v>
      </c>
      <c s="207" t="b">
        <f t="shared" si="23"/>
        <v>0</v>
      </c>
      <c s="267" t="b">
        <f t="shared" si="38"/>
        <v>0</v>
      </c>
    </row>
    <row r="84" spans="1:44" ht="15" customHeight="1">
      <c r="A84" s="155">
        <v>71</v>
      </c>
      <c s="241"/>
      <c s="169"/>
      <c s="169"/>
      <c s="240"/>
      <c s="240"/>
      <c s="239"/>
      <c s="242"/>
      <c s="169"/>
      <c s="251"/>
      <c s="187"/>
      <c s="169"/>
      <c s="169"/>
      <c s="169"/>
      <c s="169"/>
      <c s="169"/>
      <c s="169"/>
      <c s="169"/>
      <c s="142">
        <f t="shared" si="24"/>
        <v>0</v>
      </c>
      <c s="256" t="b">
        <f t="shared" si="25"/>
        <v>0</v>
      </c>
      <c s="256">
        <f t="shared" si="26"/>
        <v>0</v>
      </c>
      <c s="163"/>
      <c s="163"/>
      <c s="142">
        <f t="shared" si="27"/>
        <v>0</v>
      </c>
      <c s="143" t="b">
        <f t="shared" si="28"/>
        <v>0</v>
      </c>
      <c s="143">
        <f t="shared" si="29"/>
        <v>0</v>
      </c>
      <c s="163"/>
      <c s="163"/>
      <c s="142">
        <f t="shared" si="30"/>
        <v>0</v>
      </c>
      <c s="143" t="b">
        <f t="shared" si="31"/>
        <v>0</v>
      </c>
      <c s="143">
        <f t="shared" si="32"/>
        <v>0</v>
      </c>
      <c s="207">
        <f t="shared" si="33"/>
        <v>0</v>
      </c>
      <c s="163"/>
      <c s="163"/>
      <c s="163"/>
      <c s="163"/>
      <c s="163"/>
      <c s="163"/>
      <c s="142">
        <f t="shared" si="34"/>
        <v>0</v>
      </c>
      <c s="207" t="b">
        <f t="shared" si="35"/>
        <v>0</v>
      </c>
      <c s="207">
        <f t="shared" si="36"/>
        <v>0</v>
      </c>
      <c s="207">
        <f t="shared" si="37"/>
        <v>0</v>
      </c>
      <c s="207" t="b">
        <f t="shared" si="23"/>
        <v>0</v>
      </c>
      <c s="267" t="b">
        <f t="shared" si="38"/>
        <v>0</v>
      </c>
    </row>
    <row r="85" spans="1:44" ht="15" customHeight="1">
      <c r="A85" s="155">
        <v>72</v>
      </c>
      <c s="241"/>
      <c s="187"/>
      <c s="169"/>
      <c s="240"/>
      <c s="240"/>
      <c s="239"/>
      <c s="242"/>
      <c s="187"/>
      <c s="251"/>
      <c s="187"/>
      <c s="169"/>
      <c s="169"/>
      <c s="169"/>
      <c s="169"/>
      <c s="169"/>
      <c s="169"/>
      <c s="169"/>
      <c s="142">
        <f t="shared" si="24"/>
        <v>0</v>
      </c>
      <c s="256" t="b">
        <f t="shared" si="25"/>
        <v>0</v>
      </c>
      <c s="256">
        <f t="shared" si="26"/>
        <v>0</v>
      </c>
      <c s="163"/>
      <c s="163"/>
      <c s="142">
        <f t="shared" si="27"/>
        <v>0</v>
      </c>
      <c s="143" t="b">
        <f t="shared" si="28"/>
        <v>0</v>
      </c>
      <c s="143">
        <f t="shared" si="29"/>
        <v>0</v>
      </c>
      <c s="163"/>
      <c s="163"/>
      <c s="142">
        <f t="shared" si="30"/>
        <v>0</v>
      </c>
      <c s="143" t="b">
        <f t="shared" si="31"/>
        <v>0</v>
      </c>
      <c s="143">
        <f t="shared" si="32"/>
        <v>0</v>
      </c>
      <c s="207">
        <f t="shared" si="33"/>
        <v>0</v>
      </c>
      <c s="162"/>
      <c s="162"/>
      <c s="162"/>
      <c s="163"/>
      <c s="163"/>
      <c s="163"/>
      <c s="142">
        <f t="shared" si="34"/>
        <v>0</v>
      </c>
      <c s="207" t="b">
        <f t="shared" si="35"/>
        <v>0</v>
      </c>
      <c s="207">
        <f t="shared" si="36"/>
        <v>0</v>
      </c>
      <c s="207">
        <f t="shared" si="37"/>
        <v>0</v>
      </c>
      <c s="207" t="b">
        <f t="shared" si="23"/>
        <v>0</v>
      </c>
      <c s="267" t="b">
        <f t="shared" si="38"/>
        <v>0</v>
      </c>
    </row>
    <row r="86" spans="1:44" ht="15" customHeight="1">
      <c r="A86" s="155">
        <v>73</v>
      </c>
      <c s="241"/>
      <c s="187"/>
      <c s="169"/>
      <c s="240"/>
      <c s="240"/>
      <c s="239"/>
      <c s="242"/>
      <c s="187"/>
      <c s="251"/>
      <c s="187"/>
      <c s="169"/>
      <c s="169"/>
      <c s="169"/>
      <c s="169"/>
      <c s="169"/>
      <c s="169"/>
      <c s="169"/>
      <c s="142">
        <f t="shared" si="24"/>
        <v>0</v>
      </c>
      <c s="256" t="b">
        <f t="shared" si="25"/>
        <v>0</v>
      </c>
      <c s="256">
        <f t="shared" si="26"/>
        <v>0</v>
      </c>
      <c s="163"/>
      <c s="163"/>
      <c s="142">
        <f t="shared" si="27"/>
        <v>0</v>
      </c>
      <c s="143" t="b">
        <f t="shared" si="28"/>
        <v>0</v>
      </c>
      <c s="143">
        <f t="shared" si="29"/>
        <v>0</v>
      </c>
      <c s="163"/>
      <c s="163"/>
      <c s="142">
        <f t="shared" si="30"/>
        <v>0</v>
      </c>
      <c s="143" t="b">
        <f t="shared" si="31"/>
        <v>0</v>
      </c>
      <c s="143">
        <f t="shared" si="32"/>
        <v>0</v>
      </c>
      <c s="207">
        <f t="shared" si="33"/>
        <v>0</v>
      </c>
      <c s="162"/>
      <c s="162"/>
      <c s="162"/>
      <c s="163"/>
      <c s="163"/>
      <c s="163"/>
      <c s="142">
        <f t="shared" si="34"/>
        <v>0</v>
      </c>
      <c s="207" t="b">
        <f t="shared" si="35"/>
        <v>0</v>
      </c>
      <c s="207">
        <f t="shared" si="36"/>
        <v>0</v>
      </c>
      <c s="207">
        <f t="shared" si="37"/>
        <v>0</v>
      </c>
      <c s="207" t="b">
        <f t="shared" si="23"/>
        <v>0</v>
      </c>
      <c s="267" t="b">
        <f t="shared" si="38"/>
        <v>0</v>
      </c>
    </row>
    <row r="87" spans="1:44" ht="15" customHeight="1">
      <c r="A87" s="155">
        <v>74</v>
      </c>
      <c s="241"/>
      <c s="187"/>
      <c s="169"/>
      <c s="240"/>
      <c s="240"/>
      <c s="239"/>
      <c s="242"/>
      <c s="187"/>
      <c s="251"/>
      <c s="187"/>
      <c s="169"/>
      <c s="169"/>
      <c s="169"/>
      <c s="169"/>
      <c s="169"/>
      <c s="169"/>
      <c s="169"/>
      <c s="142">
        <f t="shared" si="24"/>
        <v>0</v>
      </c>
      <c s="256" t="b">
        <f t="shared" si="25"/>
        <v>0</v>
      </c>
      <c s="256">
        <f t="shared" si="26"/>
        <v>0</v>
      </c>
      <c s="163"/>
      <c s="163"/>
      <c s="142">
        <f t="shared" si="27"/>
        <v>0</v>
      </c>
      <c s="143" t="b">
        <f t="shared" si="28"/>
        <v>0</v>
      </c>
      <c s="143">
        <f t="shared" si="29"/>
        <v>0</v>
      </c>
      <c s="163"/>
      <c s="163"/>
      <c s="142">
        <f t="shared" si="30"/>
        <v>0</v>
      </c>
      <c s="143" t="b">
        <f t="shared" si="31"/>
        <v>0</v>
      </c>
      <c s="143">
        <f t="shared" si="32"/>
        <v>0</v>
      </c>
      <c s="207">
        <f t="shared" si="33"/>
        <v>0</v>
      </c>
      <c s="162"/>
      <c s="162"/>
      <c s="162"/>
      <c s="163"/>
      <c s="163"/>
      <c s="163"/>
      <c s="142">
        <f t="shared" si="34"/>
        <v>0</v>
      </c>
      <c s="207" t="b">
        <f t="shared" si="35"/>
        <v>0</v>
      </c>
      <c s="207">
        <f t="shared" si="36"/>
        <v>0</v>
      </c>
      <c s="207">
        <f t="shared" si="37"/>
        <v>0</v>
      </c>
      <c s="207" t="b">
        <f t="shared" si="23"/>
        <v>0</v>
      </c>
      <c s="267" t="b">
        <f t="shared" si="38"/>
        <v>0</v>
      </c>
    </row>
    <row r="88" spans="1:44" ht="15" customHeight="1">
      <c r="A88" s="155">
        <v>75</v>
      </c>
      <c s="241"/>
      <c s="169"/>
      <c s="169"/>
      <c s="240"/>
      <c s="240"/>
      <c s="239"/>
      <c s="242"/>
      <c s="187"/>
      <c s="251"/>
      <c s="187"/>
      <c s="169"/>
      <c s="169"/>
      <c s="169"/>
      <c s="169"/>
      <c s="169"/>
      <c s="169"/>
      <c s="169"/>
      <c s="142">
        <f t="shared" si="24"/>
        <v>0</v>
      </c>
      <c s="256" t="b">
        <f t="shared" si="25"/>
        <v>0</v>
      </c>
      <c s="256">
        <f t="shared" si="26"/>
        <v>0</v>
      </c>
      <c s="163"/>
      <c s="163"/>
      <c s="142">
        <f t="shared" si="27"/>
        <v>0</v>
      </c>
      <c s="143" t="b">
        <f t="shared" si="28"/>
        <v>0</v>
      </c>
      <c s="143">
        <f t="shared" si="29"/>
        <v>0</v>
      </c>
      <c s="163"/>
      <c s="163"/>
      <c s="142">
        <f t="shared" si="30"/>
        <v>0</v>
      </c>
      <c s="143" t="b">
        <f t="shared" si="31"/>
        <v>0</v>
      </c>
      <c s="143">
        <f t="shared" si="32"/>
        <v>0</v>
      </c>
      <c s="207">
        <f t="shared" si="33"/>
        <v>0</v>
      </c>
      <c s="163"/>
      <c s="163"/>
      <c s="163"/>
      <c s="163"/>
      <c s="163"/>
      <c s="163"/>
      <c s="142">
        <f t="shared" si="34"/>
        <v>0</v>
      </c>
      <c s="207" t="b">
        <f t="shared" si="35"/>
        <v>0</v>
      </c>
      <c s="207">
        <f t="shared" si="36"/>
        <v>0</v>
      </c>
      <c s="207">
        <f t="shared" si="37"/>
        <v>0</v>
      </c>
      <c s="207" t="b">
        <f t="shared" si="23"/>
        <v>0</v>
      </c>
      <c s="267" t="b">
        <f t="shared" si="38"/>
        <v>0</v>
      </c>
    </row>
    <row r="89" spans="1:44" ht="15" customHeight="1">
      <c r="A89" s="155">
        <v>76</v>
      </c>
      <c s="241"/>
      <c s="187"/>
      <c s="169"/>
      <c s="240"/>
      <c s="240"/>
      <c s="239"/>
      <c s="242"/>
      <c s="187"/>
      <c s="251"/>
      <c s="187"/>
      <c s="169"/>
      <c s="169"/>
      <c s="169"/>
      <c s="169"/>
      <c s="169"/>
      <c s="169"/>
      <c s="169"/>
      <c s="142">
        <f t="shared" si="24"/>
        <v>0</v>
      </c>
      <c s="256" t="b">
        <f t="shared" si="25"/>
        <v>0</v>
      </c>
      <c s="256">
        <f t="shared" si="26"/>
        <v>0</v>
      </c>
      <c s="163"/>
      <c s="163"/>
      <c s="142">
        <f t="shared" si="27"/>
        <v>0</v>
      </c>
      <c s="143" t="b">
        <f t="shared" si="28"/>
        <v>0</v>
      </c>
      <c s="143">
        <f t="shared" si="29"/>
        <v>0</v>
      </c>
      <c s="163"/>
      <c s="163"/>
      <c s="142">
        <f t="shared" si="30"/>
        <v>0</v>
      </c>
      <c s="143" t="b">
        <f t="shared" si="31"/>
        <v>0</v>
      </c>
      <c s="143">
        <f t="shared" si="32"/>
        <v>0</v>
      </c>
      <c s="207">
        <f t="shared" si="33"/>
        <v>0</v>
      </c>
      <c s="162"/>
      <c s="162"/>
      <c s="162"/>
      <c s="163"/>
      <c s="163"/>
      <c s="163"/>
      <c s="142">
        <f t="shared" si="34"/>
        <v>0</v>
      </c>
      <c s="207" t="b">
        <f t="shared" si="35"/>
        <v>0</v>
      </c>
      <c s="207">
        <f t="shared" si="36"/>
        <v>0</v>
      </c>
      <c s="207">
        <f t="shared" si="37"/>
        <v>0</v>
      </c>
      <c s="207" t="b">
        <f t="shared" si="23"/>
        <v>0</v>
      </c>
      <c s="267" t="b">
        <f t="shared" si="38"/>
        <v>0</v>
      </c>
    </row>
    <row r="90" spans="1:44" ht="15" customHeight="1">
      <c r="A90" s="155">
        <v>77</v>
      </c>
      <c s="241"/>
      <c s="169"/>
      <c s="169"/>
      <c s="240"/>
      <c s="240"/>
      <c s="239"/>
      <c s="242"/>
      <c s="187"/>
      <c s="251"/>
      <c s="187"/>
      <c s="169"/>
      <c s="169"/>
      <c s="169"/>
      <c s="169"/>
      <c s="169"/>
      <c s="169"/>
      <c s="169"/>
      <c s="142">
        <f t="shared" si="24"/>
        <v>0</v>
      </c>
      <c s="256" t="b">
        <f t="shared" si="25"/>
        <v>0</v>
      </c>
      <c s="256">
        <f t="shared" si="26"/>
        <v>0</v>
      </c>
      <c s="163"/>
      <c s="163"/>
      <c s="142">
        <f t="shared" si="27"/>
        <v>0</v>
      </c>
      <c s="143" t="b">
        <f t="shared" si="28"/>
        <v>0</v>
      </c>
      <c s="143">
        <f t="shared" si="29"/>
        <v>0</v>
      </c>
      <c s="163"/>
      <c s="163"/>
      <c s="142">
        <f t="shared" si="30"/>
        <v>0</v>
      </c>
      <c s="143" t="b">
        <f t="shared" si="31"/>
        <v>0</v>
      </c>
      <c s="143">
        <f t="shared" si="32"/>
        <v>0</v>
      </c>
      <c s="207">
        <f t="shared" si="33"/>
        <v>0</v>
      </c>
      <c s="163"/>
      <c s="163"/>
      <c s="163"/>
      <c s="163"/>
      <c s="163"/>
      <c s="163"/>
      <c s="142">
        <f t="shared" si="34"/>
        <v>0</v>
      </c>
      <c s="207" t="b">
        <f t="shared" si="35"/>
        <v>0</v>
      </c>
      <c s="207">
        <f t="shared" si="36"/>
        <v>0</v>
      </c>
      <c s="207">
        <f t="shared" si="37"/>
        <v>0</v>
      </c>
      <c s="207" t="b">
        <f t="shared" si="23"/>
        <v>0</v>
      </c>
      <c s="267" t="b">
        <f t="shared" si="38"/>
        <v>0</v>
      </c>
    </row>
    <row r="91" spans="1:44" ht="15" customHeight="1">
      <c r="A91" s="155">
        <v>78</v>
      </c>
      <c s="241"/>
      <c s="169"/>
      <c s="169"/>
      <c s="240"/>
      <c s="240"/>
      <c s="239"/>
      <c s="242"/>
      <c s="187"/>
      <c s="251"/>
      <c s="187"/>
      <c s="169"/>
      <c s="169"/>
      <c s="169"/>
      <c s="169"/>
      <c s="169"/>
      <c s="169"/>
      <c s="169"/>
      <c s="142">
        <f t="shared" si="24"/>
        <v>0</v>
      </c>
      <c s="256" t="b">
        <f t="shared" si="25"/>
        <v>0</v>
      </c>
      <c s="256">
        <f t="shared" si="26"/>
        <v>0</v>
      </c>
      <c s="163"/>
      <c s="163"/>
      <c s="142">
        <f t="shared" si="27"/>
        <v>0</v>
      </c>
      <c s="143" t="b">
        <f t="shared" si="28"/>
        <v>0</v>
      </c>
      <c s="143">
        <f t="shared" si="29"/>
        <v>0</v>
      </c>
      <c s="163"/>
      <c s="163"/>
      <c s="142">
        <f t="shared" si="30"/>
        <v>0</v>
      </c>
      <c s="143" t="b">
        <f t="shared" si="31"/>
        <v>0</v>
      </c>
      <c s="143">
        <f t="shared" si="32"/>
        <v>0</v>
      </c>
      <c s="207">
        <f t="shared" si="33"/>
        <v>0</v>
      </c>
      <c s="163"/>
      <c s="163"/>
      <c s="163"/>
      <c s="163"/>
      <c s="163"/>
      <c s="163"/>
      <c s="142">
        <f t="shared" si="34"/>
        <v>0</v>
      </c>
      <c s="207" t="b">
        <f t="shared" si="35"/>
        <v>0</v>
      </c>
      <c s="207">
        <f t="shared" si="36"/>
        <v>0</v>
      </c>
      <c s="207">
        <f t="shared" si="37"/>
        <v>0</v>
      </c>
      <c s="207" t="b">
        <f t="shared" si="23"/>
        <v>0</v>
      </c>
      <c s="267" t="b">
        <f t="shared" si="38"/>
        <v>0</v>
      </c>
    </row>
    <row r="92" spans="1:44" ht="15" customHeight="1">
      <c r="A92" s="155">
        <v>79</v>
      </c>
      <c s="241"/>
      <c s="169"/>
      <c s="169"/>
      <c s="240"/>
      <c s="240"/>
      <c s="239"/>
      <c s="242"/>
      <c s="187"/>
      <c s="251"/>
      <c s="187"/>
      <c s="169"/>
      <c s="169"/>
      <c s="169"/>
      <c s="169"/>
      <c s="169"/>
      <c s="169"/>
      <c s="169"/>
      <c s="142">
        <f t="shared" si="24"/>
        <v>0</v>
      </c>
      <c s="256" t="b">
        <f t="shared" si="25"/>
        <v>0</v>
      </c>
      <c s="256">
        <f t="shared" si="26"/>
        <v>0</v>
      </c>
      <c s="163"/>
      <c s="163"/>
      <c s="142">
        <f t="shared" si="27"/>
        <v>0</v>
      </c>
      <c s="143" t="b">
        <f t="shared" si="28"/>
        <v>0</v>
      </c>
      <c s="143">
        <f t="shared" si="29"/>
        <v>0</v>
      </c>
      <c s="163"/>
      <c s="163"/>
      <c s="142">
        <f t="shared" si="30"/>
        <v>0</v>
      </c>
      <c s="143" t="b">
        <f t="shared" si="31"/>
        <v>0</v>
      </c>
      <c s="143">
        <f t="shared" si="32"/>
        <v>0</v>
      </c>
      <c s="207">
        <f t="shared" si="33"/>
        <v>0</v>
      </c>
      <c s="163"/>
      <c s="163"/>
      <c s="163"/>
      <c s="163"/>
      <c s="163"/>
      <c s="163"/>
      <c s="142">
        <f t="shared" si="34"/>
        <v>0</v>
      </c>
      <c s="207" t="b">
        <f t="shared" si="35"/>
        <v>0</v>
      </c>
      <c s="207">
        <f t="shared" si="36"/>
        <v>0</v>
      </c>
      <c s="207">
        <f t="shared" si="37"/>
        <v>0</v>
      </c>
      <c s="207" t="b">
        <f t="shared" si="23"/>
        <v>0</v>
      </c>
      <c s="267" t="b">
        <f t="shared" si="38"/>
        <v>0</v>
      </c>
    </row>
    <row r="93" spans="1:44" ht="15" customHeight="1">
      <c r="A93" s="155">
        <v>80</v>
      </c>
      <c s="241"/>
      <c s="169"/>
      <c s="169"/>
      <c s="240"/>
      <c s="240"/>
      <c s="239"/>
      <c s="242"/>
      <c s="187"/>
      <c s="251"/>
      <c s="187"/>
      <c s="169"/>
      <c s="169"/>
      <c s="169"/>
      <c s="169"/>
      <c s="169"/>
      <c s="169"/>
      <c s="169"/>
      <c s="142">
        <f t="shared" si="24"/>
        <v>0</v>
      </c>
      <c s="256" t="b">
        <f t="shared" si="25"/>
        <v>0</v>
      </c>
      <c s="256">
        <f t="shared" si="26"/>
        <v>0</v>
      </c>
      <c s="163"/>
      <c s="163"/>
      <c s="142">
        <f t="shared" si="27"/>
        <v>0</v>
      </c>
      <c s="143" t="b">
        <f t="shared" si="28"/>
        <v>0</v>
      </c>
      <c s="143">
        <f t="shared" si="29"/>
        <v>0</v>
      </c>
      <c s="163"/>
      <c s="163"/>
      <c s="142">
        <f t="shared" si="30"/>
        <v>0</v>
      </c>
      <c s="143" t="b">
        <f t="shared" si="31"/>
        <v>0</v>
      </c>
      <c s="143">
        <f t="shared" si="32"/>
        <v>0</v>
      </c>
      <c s="207">
        <f t="shared" si="33"/>
        <v>0</v>
      </c>
      <c s="163"/>
      <c s="163"/>
      <c s="163"/>
      <c s="163"/>
      <c s="163"/>
      <c s="163"/>
      <c s="142">
        <f t="shared" si="34"/>
        <v>0</v>
      </c>
      <c s="207" t="b">
        <f t="shared" si="35"/>
        <v>0</v>
      </c>
      <c s="207">
        <f t="shared" si="36"/>
        <v>0</v>
      </c>
      <c s="207">
        <f t="shared" si="37"/>
        <v>0</v>
      </c>
      <c s="207" t="b">
        <f t="shared" si="23"/>
        <v>0</v>
      </c>
      <c s="267" t="b">
        <f t="shared" si="38"/>
        <v>0</v>
      </c>
    </row>
    <row r="94" spans="1:44" ht="15" customHeight="1">
      <c r="A94" s="155">
        <v>81</v>
      </c>
      <c s="241"/>
      <c s="169"/>
      <c s="169"/>
      <c s="240"/>
      <c s="240"/>
      <c s="239"/>
      <c s="242"/>
      <c s="187"/>
      <c s="251"/>
      <c s="187"/>
      <c s="169"/>
      <c s="169"/>
      <c s="169"/>
      <c s="169"/>
      <c s="169"/>
      <c s="169"/>
      <c s="169"/>
      <c s="142">
        <f t="shared" si="24"/>
        <v>0</v>
      </c>
      <c s="256" t="b">
        <f t="shared" si="25"/>
        <v>0</v>
      </c>
      <c s="256">
        <f t="shared" si="26"/>
        <v>0</v>
      </c>
      <c s="163"/>
      <c s="163"/>
      <c s="142">
        <f t="shared" si="27"/>
        <v>0</v>
      </c>
      <c s="143" t="b">
        <f t="shared" si="28"/>
        <v>0</v>
      </c>
      <c s="143">
        <f t="shared" si="29"/>
        <v>0</v>
      </c>
      <c s="163"/>
      <c s="163"/>
      <c s="142">
        <f t="shared" si="30"/>
        <v>0</v>
      </c>
      <c s="143" t="b">
        <f t="shared" si="31"/>
        <v>0</v>
      </c>
      <c s="143">
        <f t="shared" si="32"/>
        <v>0</v>
      </c>
      <c s="207">
        <f t="shared" si="33"/>
        <v>0</v>
      </c>
      <c s="163"/>
      <c s="163"/>
      <c s="163"/>
      <c s="163"/>
      <c s="163"/>
      <c s="163"/>
      <c s="142">
        <f t="shared" si="34"/>
        <v>0</v>
      </c>
      <c s="207" t="b">
        <f t="shared" si="35"/>
        <v>0</v>
      </c>
      <c s="207">
        <f t="shared" si="36"/>
        <v>0</v>
      </c>
      <c s="207">
        <f t="shared" si="37"/>
        <v>0</v>
      </c>
      <c s="207" t="b">
        <f t="shared" si="23"/>
        <v>0</v>
      </c>
      <c s="267" t="b">
        <f t="shared" si="38"/>
        <v>0</v>
      </c>
    </row>
    <row r="95" spans="1:44" ht="15" customHeight="1">
      <c r="A95" s="155">
        <v>82</v>
      </c>
      <c s="241"/>
      <c s="169"/>
      <c s="187"/>
      <c s="240"/>
      <c s="240"/>
      <c s="239"/>
      <c s="242"/>
      <c s="187"/>
      <c s="251"/>
      <c s="187"/>
      <c s="169"/>
      <c s="169"/>
      <c s="169"/>
      <c s="169"/>
      <c s="169"/>
      <c s="169"/>
      <c s="169"/>
      <c s="142">
        <f t="shared" si="24"/>
        <v>0</v>
      </c>
      <c s="256" t="b">
        <f t="shared" si="25"/>
        <v>0</v>
      </c>
      <c s="256">
        <f t="shared" si="26"/>
        <v>0</v>
      </c>
      <c s="163"/>
      <c s="163"/>
      <c s="142">
        <f t="shared" si="27"/>
        <v>0</v>
      </c>
      <c s="143" t="b">
        <f t="shared" si="28"/>
        <v>0</v>
      </c>
      <c s="143">
        <f t="shared" si="29"/>
        <v>0</v>
      </c>
      <c s="163"/>
      <c s="163"/>
      <c s="142">
        <f t="shared" si="30"/>
        <v>0</v>
      </c>
      <c s="143" t="b">
        <f t="shared" si="31"/>
        <v>0</v>
      </c>
      <c s="143">
        <f t="shared" si="32"/>
        <v>0</v>
      </c>
      <c s="207">
        <f t="shared" si="33"/>
        <v>0</v>
      </c>
      <c s="163"/>
      <c s="163"/>
      <c s="163"/>
      <c s="163"/>
      <c s="163"/>
      <c s="163"/>
      <c s="142">
        <f t="shared" si="34"/>
        <v>0</v>
      </c>
      <c s="207" t="b">
        <f t="shared" si="35"/>
        <v>0</v>
      </c>
      <c s="207">
        <f t="shared" si="36"/>
        <v>0</v>
      </c>
      <c s="207">
        <f t="shared" si="37"/>
        <v>0</v>
      </c>
      <c s="207" t="b">
        <f t="shared" si="23"/>
        <v>0</v>
      </c>
      <c s="267" t="b">
        <f t="shared" si="38"/>
        <v>0</v>
      </c>
    </row>
    <row r="96" spans="1:44" ht="15" customHeight="1">
      <c r="A96" s="155">
        <v>83</v>
      </c>
      <c s="241"/>
      <c s="169"/>
      <c s="169"/>
      <c s="240"/>
      <c s="240"/>
      <c s="239"/>
      <c s="242"/>
      <c s="187"/>
      <c s="251"/>
      <c s="187"/>
      <c s="169"/>
      <c s="169"/>
      <c s="169"/>
      <c s="169"/>
      <c s="169"/>
      <c s="169"/>
      <c s="169"/>
      <c s="142">
        <f t="shared" si="24"/>
        <v>0</v>
      </c>
      <c s="256" t="b">
        <f t="shared" si="25"/>
        <v>0</v>
      </c>
      <c s="256">
        <f t="shared" si="26"/>
        <v>0</v>
      </c>
      <c s="163"/>
      <c s="163"/>
      <c s="142">
        <f t="shared" si="27"/>
        <v>0</v>
      </c>
      <c s="143" t="b">
        <f t="shared" si="28"/>
        <v>0</v>
      </c>
      <c s="143">
        <f t="shared" si="29"/>
        <v>0</v>
      </c>
      <c s="163"/>
      <c s="163"/>
      <c s="142">
        <f t="shared" si="30"/>
        <v>0</v>
      </c>
      <c s="143" t="b">
        <f t="shared" si="31"/>
        <v>0</v>
      </c>
      <c s="143">
        <f t="shared" si="32"/>
        <v>0</v>
      </c>
      <c s="207">
        <f t="shared" si="33"/>
        <v>0</v>
      </c>
      <c s="163"/>
      <c s="163"/>
      <c s="163"/>
      <c s="163"/>
      <c s="163"/>
      <c s="163"/>
      <c s="142">
        <f t="shared" si="34"/>
        <v>0</v>
      </c>
      <c s="207" t="b">
        <f t="shared" si="35"/>
        <v>0</v>
      </c>
      <c s="207">
        <f t="shared" si="36"/>
        <v>0</v>
      </c>
      <c s="207">
        <f t="shared" si="37"/>
        <v>0</v>
      </c>
      <c s="207" t="b">
        <f t="shared" si="23"/>
        <v>0</v>
      </c>
      <c s="267" t="b">
        <f t="shared" si="38"/>
        <v>0</v>
      </c>
    </row>
    <row r="97" spans="1:44" ht="15" customHeight="1">
      <c r="A97" s="155">
        <v>84</v>
      </c>
      <c s="241"/>
      <c s="169"/>
      <c s="169"/>
      <c s="240"/>
      <c s="240"/>
      <c s="239"/>
      <c s="242"/>
      <c s="187"/>
      <c s="251"/>
      <c s="187"/>
      <c s="169"/>
      <c s="169"/>
      <c s="169"/>
      <c s="169"/>
      <c s="169"/>
      <c s="169"/>
      <c s="169"/>
      <c s="142">
        <f t="shared" si="24"/>
        <v>0</v>
      </c>
      <c s="256" t="b">
        <f t="shared" si="25"/>
        <v>0</v>
      </c>
      <c s="256">
        <f t="shared" si="26"/>
        <v>0</v>
      </c>
      <c s="163"/>
      <c s="163"/>
      <c s="142">
        <f t="shared" si="27"/>
        <v>0</v>
      </c>
      <c s="143" t="b">
        <f t="shared" si="28"/>
        <v>0</v>
      </c>
      <c s="143">
        <f t="shared" si="29"/>
        <v>0</v>
      </c>
      <c s="163"/>
      <c s="163"/>
      <c s="142">
        <f t="shared" si="30"/>
        <v>0</v>
      </c>
      <c s="143" t="b">
        <f t="shared" si="31"/>
        <v>0</v>
      </c>
      <c s="143">
        <f t="shared" si="32"/>
        <v>0</v>
      </c>
      <c s="207">
        <f t="shared" si="33"/>
        <v>0</v>
      </c>
      <c s="163"/>
      <c s="163"/>
      <c s="163"/>
      <c s="163"/>
      <c s="163"/>
      <c s="163"/>
      <c s="142">
        <f t="shared" si="34"/>
        <v>0</v>
      </c>
      <c s="207" t="b">
        <f t="shared" si="35"/>
        <v>0</v>
      </c>
      <c s="207">
        <f t="shared" si="36"/>
        <v>0</v>
      </c>
      <c s="207">
        <f t="shared" si="37"/>
        <v>0</v>
      </c>
      <c s="207" t="b">
        <f t="shared" si="23"/>
        <v>0</v>
      </c>
      <c s="267" t="b">
        <f t="shared" si="38"/>
        <v>0</v>
      </c>
    </row>
    <row r="98" spans="1:44" ht="15" customHeight="1">
      <c r="A98" s="155">
        <v>85</v>
      </c>
      <c s="241"/>
      <c s="169"/>
      <c s="169"/>
      <c s="240"/>
      <c s="240"/>
      <c s="239"/>
      <c s="242"/>
      <c s="187"/>
      <c s="251"/>
      <c s="187"/>
      <c s="169"/>
      <c s="169"/>
      <c s="169"/>
      <c s="169"/>
      <c s="169"/>
      <c s="169"/>
      <c s="169"/>
      <c s="142">
        <f t="shared" si="24"/>
        <v>0</v>
      </c>
      <c s="256" t="b">
        <f t="shared" si="25"/>
        <v>0</v>
      </c>
      <c s="256">
        <f t="shared" si="26"/>
        <v>0</v>
      </c>
      <c s="163"/>
      <c s="163"/>
      <c s="142">
        <f t="shared" si="27"/>
        <v>0</v>
      </c>
      <c s="143" t="b">
        <f t="shared" si="28"/>
        <v>0</v>
      </c>
      <c s="143">
        <f t="shared" si="29"/>
        <v>0</v>
      </c>
      <c s="163"/>
      <c s="163"/>
      <c s="142">
        <f t="shared" si="30"/>
        <v>0</v>
      </c>
      <c s="143" t="b">
        <f t="shared" si="31"/>
        <v>0</v>
      </c>
      <c s="143">
        <f t="shared" si="32"/>
        <v>0</v>
      </c>
      <c s="207">
        <f t="shared" si="33"/>
        <v>0</v>
      </c>
      <c s="163"/>
      <c s="163"/>
      <c s="163"/>
      <c s="163"/>
      <c s="163"/>
      <c s="163"/>
      <c s="142">
        <f t="shared" si="34"/>
        <v>0</v>
      </c>
      <c s="207" t="b">
        <f t="shared" si="35"/>
        <v>0</v>
      </c>
      <c s="207">
        <f t="shared" si="36"/>
        <v>0</v>
      </c>
      <c s="207">
        <f t="shared" si="37"/>
        <v>0</v>
      </c>
      <c s="207" t="b">
        <f t="shared" si="23"/>
        <v>0</v>
      </c>
      <c s="267" t="b">
        <f t="shared" si="38"/>
        <v>0</v>
      </c>
    </row>
    <row r="99" spans="1:44" ht="15" customHeight="1">
      <c r="A99" s="155">
        <v>86</v>
      </c>
      <c s="241"/>
      <c s="169"/>
      <c s="169"/>
      <c s="240"/>
      <c s="240"/>
      <c s="239"/>
      <c s="242"/>
      <c s="187"/>
      <c s="251"/>
      <c s="187"/>
      <c s="169"/>
      <c s="169"/>
      <c s="169"/>
      <c s="169"/>
      <c s="169"/>
      <c s="169"/>
      <c s="169"/>
      <c s="142">
        <f t="shared" si="24"/>
        <v>0</v>
      </c>
      <c s="256" t="b">
        <f t="shared" si="25"/>
        <v>0</v>
      </c>
      <c s="256">
        <f t="shared" si="26"/>
        <v>0</v>
      </c>
      <c s="163"/>
      <c s="163"/>
      <c s="142">
        <f t="shared" si="27"/>
        <v>0</v>
      </c>
      <c s="143" t="b">
        <f t="shared" si="28"/>
        <v>0</v>
      </c>
      <c s="143">
        <f t="shared" si="29"/>
        <v>0</v>
      </c>
      <c s="163"/>
      <c s="163"/>
      <c s="142">
        <f t="shared" si="30"/>
        <v>0</v>
      </c>
      <c s="143" t="b">
        <f t="shared" si="31"/>
        <v>0</v>
      </c>
      <c s="143">
        <f t="shared" si="32"/>
        <v>0</v>
      </c>
      <c s="207">
        <f t="shared" si="33"/>
        <v>0</v>
      </c>
      <c s="163"/>
      <c s="163"/>
      <c s="163"/>
      <c s="163"/>
      <c s="163"/>
      <c s="163"/>
      <c s="142">
        <f t="shared" si="34"/>
        <v>0</v>
      </c>
      <c s="207" t="b">
        <f t="shared" si="35"/>
        <v>0</v>
      </c>
      <c s="207">
        <f t="shared" si="36"/>
        <v>0</v>
      </c>
      <c s="207">
        <f t="shared" si="37"/>
        <v>0</v>
      </c>
      <c s="207" t="b">
        <f t="shared" si="23"/>
        <v>0</v>
      </c>
      <c s="267" t="b">
        <f t="shared" si="38"/>
        <v>0</v>
      </c>
    </row>
    <row r="100" spans="1:44" ht="15" customHeight="1">
      <c r="A100" s="155">
        <v>87</v>
      </c>
      <c s="241"/>
      <c s="187"/>
      <c s="169"/>
      <c s="240"/>
      <c s="240"/>
      <c s="239"/>
      <c s="242"/>
      <c s="187"/>
      <c s="251"/>
      <c s="187"/>
      <c s="169"/>
      <c s="169"/>
      <c s="169"/>
      <c s="169"/>
      <c s="169"/>
      <c s="169"/>
      <c s="169"/>
      <c s="142">
        <f t="shared" si="24"/>
        <v>0</v>
      </c>
      <c s="256" t="b">
        <f t="shared" si="25"/>
        <v>0</v>
      </c>
      <c s="256">
        <f t="shared" si="26"/>
        <v>0</v>
      </c>
      <c s="163"/>
      <c s="163"/>
      <c s="142">
        <f t="shared" si="27"/>
        <v>0</v>
      </c>
      <c s="143" t="b">
        <f t="shared" si="28"/>
        <v>0</v>
      </c>
      <c s="143">
        <f t="shared" si="29"/>
        <v>0</v>
      </c>
      <c s="163"/>
      <c s="163"/>
      <c s="142">
        <f t="shared" si="30"/>
        <v>0</v>
      </c>
      <c s="143" t="b">
        <f t="shared" si="31"/>
        <v>0</v>
      </c>
      <c s="143">
        <f t="shared" si="32"/>
        <v>0</v>
      </c>
      <c s="207">
        <f t="shared" si="33"/>
        <v>0</v>
      </c>
      <c s="162"/>
      <c s="162"/>
      <c s="162"/>
      <c s="163"/>
      <c s="163"/>
      <c s="163"/>
      <c s="142">
        <f t="shared" si="34"/>
        <v>0</v>
      </c>
      <c s="207" t="b">
        <f t="shared" si="35"/>
        <v>0</v>
      </c>
      <c s="207">
        <f t="shared" si="36"/>
        <v>0</v>
      </c>
      <c s="207">
        <f t="shared" si="37"/>
        <v>0</v>
      </c>
      <c s="207" t="b">
        <f t="shared" si="23"/>
        <v>0</v>
      </c>
      <c s="267" t="b">
        <f t="shared" si="38"/>
        <v>0</v>
      </c>
    </row>
    <row r="101" spans="1:44" ht="15" customHeight="1">
      <c r="A101" s="155">
        <v>88</v>
      </c>
      <c s="241"/>
      <c s="169"/>
      <c s="169"/>
      <c s="240"/>
      <c s="240"/>
      <c s="244"/>
      <c s="242"/>
      <c s="169"/>
      <c s="251"/>
      <c s="187"/>
      <c s="169"/>
      <c s="169"/>
      <c s="169"/>
      <c s="169"/>
      <c s="169"/>
      <c s="169"/>
      <c s="169"/>
      <c s="142">
        <f t="shared" si="24"/>
        <v>0</v>
      </c>
      <c s="256" t="b">
        <f t="shared" si="25"/>
        <v>0</v>
      </c>
      <c s="256">
        <f t="shared" si="26"/>
        <v>0</v>
      </c>
      <c s="163"/>
      <c s="163"/>
      <c s="142">
        <f t="shared" si="27"/>
        <v>0</v>
      </c>
      <c s="143" t="b">
        <f t="shared" si="28"/>
        <v>0</v>
      </c>
      <c s="143">
        <f t="shared" si="29"/>
        <v>0</v>
      </c>
      <c s="163"/>
      <c s="163"/>
      <c s="142">
        <f t="shared" si="30"/>
        <v>0</v>
      </c>
      <c s="143" t="b">
        <f t="shared" si="31"/>
        <v>0</v>
      </c>
      <c s="143">
        <f t="shared" si="32"/>
        <v>0</v>
      </c>
      <c s="207">
        <f t="shared" si="33"/>
        <v>0</v>
      </c>
      <c s="163"/>
      <c s="163"/>
      <c s="163"/>
      <c s="163"/>
      <c s="163"/>
      <c s="163"/>
      <c s="142">
        <f t="shared" si="34"/>
        <v>0</v>
      </c>
      <c s="207" t="b">
        <f t="shared" si="35"/>
        <v>0</v>
      </c>
      <c s="207">
        <f t="shared" si="36"/>
        <v>0</v>
      </c>
      <c s="207">
        <f t="shared" si="37"/>
        <v>0</v>
      </c>
      <c s="207" t="b">
        <f t="shared" si="23"/>
        <v>0</v>
      </c>
      <c s="267" t="b">
        <f t="shared" si="38"/>
        <v>0</v>
      </c>
    </row>
    <row r="102" spans="1:44" ht="15" customHeight="1">
      <c r="A102" s="155">
        <v>89</v>
      </c>
      <c s="241"/>
      <c s="169"/>
      <c s="169"/>
      <c s="240"/>
      <c s="240"/>
      <c s="244"/>
      <c s="242"/>
      <c s="169"/>
      <c s="251"/>
      <c s="187"/>
      <c s="169"/>
      <c s="169"/>
      <c s="169"/>
      <c s="169"/>
      <c s="169"/>
      <c s="169"/>
      <c s="169"/>
      <c s="142">
        <f t="shared" si="24"/>
        <v>0</v>
      </c>
      <c s="256" t="b">
        <f t="shared" si="25"/>
        <v>0</v>
      </c>
      <c s="256">
        <f t="shared" si="26"/>
        <v>0</v>
      </c>
      <c s="163"/>
      <c s="163"/>
      <c s="142">
        <f t="shared" si="27"/>
        <v>0</v>
      </c>
      <c s="143" t="b">
        <f t="shared" si="28"/>
        <v>0</v>
      </c>
      <c s="143">
        <f t="shared" si="29"/>
        <v>0</v>
      </c>
      <c s="163"/>
      <c s="163"/>
      <c s="142">
        <f t="shared" si="30"/>
        <v>0</v>
      </c>
      <c s="143" t="b">
        <f t="shared" si="31"/>
        <v>0</v>
      </c>
      <c s="143">
        <f t="shared" si="32"/>
        <v>0</v>
      </c>
      <c s="207">
        <f t="shared" si="33"/>
        <v>0</v>
      </c>
      <c s="163"/>
      <c s="163"/>
      <c s="163"/>
      <c s="163"/>
      <c s="163"/>
      <c s="163"/>
      <c s="142">
        <f t="shared" si="34"/>
        <v>0</v>
      </c>
      <c s="207" t="b">
        <f t="shared" si="35"/>
        <v>0</v>
      </c>
      <c s="207">
        <f t="shared" si="36"/>
        <v>0</v>
      </c>
      <c s="207">
        <f t="shared" si="39" ref="AP102:AP165">S102+X102+AC102+AM102</f>
        <v>0</v>
      </c>
      <c s="207" t="b">
        <f t="shared" si="40" ref="AQ102:AQ165">IF(AP102&gt;0,(AF102+AO102))</f>
        <v>0</v>
      </c>
      <c s="267" t="b">
        <f t="shared" si="38"/>
        <v>0</v>
      </c>
    </row>
    <row r="103" spans="1:44" ht="15" customHeight="1">
      <c r="A103" s="155">
        <v>90</v>
      </c>
      <c s="241"/>
      <c s="169"/>
      <c s="169"/>
      <c s="240"/>
      <c s="240"/>
      <c s="239"/>
      <c s="242"/>
      <c s="187"/>
      <c s="251"/>
      <c s="187"/>
      <c s="169"/>
      <c s="169"/>
      <c s="169"/>
      <c s="169"/>
      <c s="169"/>
      <c s="169"/>
      <c s="169"/>
      <c s="142">
        <f t="shared" si="24"/>
        <v>0</v>
      </c>
      <c s="256" t="b">
        <f t="shared" si="25"/>
        <v>0</v>
      </c>
      <c s="256">
        <f t="shared" si="26"/>
        <v>0</v>
      </c>
      <c s="163"/>
      <c s="163"/>
      <c s="142">
        <f t="shared" si="27"/>
        <v>0</v>
      </c>
      <c s="143" t="b">
        <f t="shared" si="28"/>
        <v>0</v>
      </c>
      <c s="143">
        <f t="shared" si="29"/>
        <v>0</v>
      </c>
      <c s="163"/>
      <c s="163"/>
      <c s="142">
        <f t="shared" si="30"/>
        <v>0</v>
      </c>
      <c s="143" t="b">
        <f t="shared" si="31"/>
        <v>0</v>
      </c>
      <c s="143">
        <f t="shared" si="32"/>
        <v>0</v>
      </c>
      <c s="207">
        <f t="shared" si="33"/>
        <v>0</v>
      </c>
      <c s="162"/>
      <c s="162"/>
      <c s="162"/>
      <c s="163"/>
      <c s="163"/>
      <c s="163"/>
      <c s="142">
        <f t="shared" si="34"/>
        <v>0</v>
      </c>
      <c s="207" t="b">
        <f t="shared" si="35"/>
        <v>0</v>
      </c>
      <c s="207">
        <f t="shared" si="36"/>
        <v>0</v>
      </c>
      <c s="207">
        <f t="shared" si="39"/>
        <v>0</v>
      </c>
      <c s="207" t="b">
        <f t="shared" si="40"/>
        <v>0</v>
      </c>
      <c s="267" t="b">
        <f t="shared" si="38"/>
        <v>0</v>
      </c>
    </row>
    <row r="104" spans="1:44" ht="15" customHeight="1">
      <c r="A104" s="155">
        <v>91</v>
      </c>
      <c s="241"/>
      <c s="169"/>
      <c s="169"/>
      <c s="240"/>
      <c s="240"/>
      <c s="239"/>
      <c s="242"/>
      <c s="187"/>
      <c s="251"/>
      <c s="187"/>
      <c s="169"/>
      <c s="169"/>
      <c s="169"/>
      <c s="169"/>
      <c s="169"/>
      <c s="169"/>
      <c s="169"/>
      <c s="142">
        <f t="shared" si="24"/>
        <v>0</v>
      </c>
      <c s="256" t="b">
        <f t="shared" si="25"/>
        <v>0</v>
      </c>
      <c s="256">
        <f t="shared" si="26"/>
        <v>0</v>
      </c>
      <c s="163"/>
      <c s="163"/>
      <c s="142">
        <f t="shared" si="27"/>
        <v>0</v>
      </c>
      <c s="143" t="b">
        <f t="shared" si="28"/>
        <v>0</v>
      </c>
      <c s="143">
        <f t="shared" si="29"/>
        <v>0</v>
      </c>
      <c s="163"/>
      <c s="163"/>
      <c s="142">
        <f t="shared" si="30"/>
        <v>0</v>
      </c>
      <c s="143" t="b">
        <f t="shared" si="31"/>
        <v>0</v>
      </c>
      <c s="143">
        <f t="shared" si="32"/>
        <v>0</v>
      </c>
      <c s="207">
        <f t="shared" si="33"/>
        <v>0</v>
      </c>
      <c s="163"/>
      <c s="163"/>
      <c s="163"/>
      <c s="163"/>
      <c s="163"/>
      <c s="163"/>
      <c s="142">
        <f t="shared" si="34"/>
        <v>0</v>
      </c>
      <c s="207" t="b">
        <f t="shared" si="35"/>
        <v>0</v>
      </c>
      <c s="207">
        <f t="shared" si="36"/>
        <v>0</v>
      </c>
      <c s="207">
        <f t="shared" si="39"/>
        <v>0</v>
      </c>
      <c s="207" t="b">
        <f t="shared" si="40"/>
        <v>0</v>
      </c>
      <c s="267" t="b">
        <f t="shared" si="38"/>
        <v>0</v>
      </c>
    </row>
    <row r="105" spans="1:44" ht="15" customHeight="1">
      <c r="A105" s="155">
        <v>92</v>
      </c>
      <c s="241"/>
      <c s="169"/>
      <c s="169"/>
      <c s="240"/>
      <c s="240"/>
      <c s="239"/>
      <c s="242"/>
      <c s="187"/>
      <c s="251"/>
      <c s="187"/>
      <c s="169"/>
      <c s="169"/>
      <c s="169"/>
      <c s="169"/>
      <c s="169"/>
      <c s="169"/>
      <c s="169"/>
      <c s="142">
        <f t="shared" si="24"/>
        <v>0</v>
      </c>
      <c s="256" t="b">
        <f t="shared" si="25"/>
        <v>0</v>
      </c>
      <c s="256">
        <f t="shared" si="26"/>
        <v>0</v>
      </c>
      <c s="163"/>
      <c s="163"/>
      <c s="142">
        <f t="shared" si="27"/>
        <v>0</v>
      </c>
      <c s="143" t="b">
        <f t="shared" si="28"/>
        <v>0</v>
      </c>
      <c s="143">
        <f t="shared" si="29"/>
        <v>0</v>
      </c>
      <c s="163"/>
      <c s="163"/>
      <c s="142">
        <f t="shared" si="30"/>
        <v>0</v>
      </c>
      <c s="143" t="b">
        <f t="shared" si="31"/>
        <v>0</v>
      </c>
      <c s="143">
        <f t="shared" si="32"/>
        <v>0</v>
      </c>
      <c s="207">
        <f t="shared" si="33"/>
        <v>0</v>
      </c>
      <c s="163"/>
      <c s="162"/>
      <c s="162"/>
      <c s="163"/>
      <c s="163"/>
      <c s="163"/>
      <c s="142">
        <f t="shared" si="34"/>
        <v>0</v>
      </c>
      <c s="207" t="b">
        <f t="shared" si="35"/>
        <v>0</v>
      </c>
      <c s="207">
        <f t="shared" si="36"/>
        <v>0</v>
      </c>
      <c s="207">
        <f t="shared" si="39"/>
        <v>0</v>
      </c>
      <c s="207" t="b">
        <f t="shared" si="40"/>
        <v>0</v>
      </c>
      <c s="267" t="b">
        <f t="shared" si="38"/>
        <v>0</v>
      </c>
    </row>
    <row r="106" spans="1:44" ht="15" customHeight="1">
      <c r="A106" s="155">
        <v>93</v>
      </c>
      <c s="241"/>
      <c s="169"/>
      <c s="169"/>
      <c s="240"/>
      <c s="240"/>
      <c s="244"/>
      <c s="242"/>
      <c s="169"/>
      <c s="251"/>
      <c s="187"/>
      <c s="169"/>
      <c s="169"/>
      <c s="169"/>
      <c s="169"/>
      <c s="169"/>
      <c s="169"/>
      <c s="169"/>
      <c s="142">
        <f t="shared" si="24"/>
        <v>0</v>
      </c>
      <c s="256" t="b">
        <f t="shared" si="25"/>
        <v>0</v>
      </c>
      <c s="256">
        <f t="shared" si="26"/>
        <v>0</v>
      </c>
      <c s="163"/>
      <c s="163"/>
      <c s="142">
        <f t="shared" si="27"/>
        <v>0</v>
      </c>
      <c s="143" t="b">
        <f t="shared" si="28"/>
        <v>0</v>
      </c>
      <c s="143">
        <f t="shared" si="29"/>
        <v>0</v>
      </c>
      <c s="163"/>
      <c s="163"/>
      <c s="142">
        <f t="shared" si="30"/>
        <v>0</v>
      </c>
      <c s="143" t="b">
        <f t="shared" si="31"/>
        <v>0</v>
      </c>
      <c s="143">
        <f t="shared" si="32"/>
        <v>0</v>
      </c>
      <c s="207">
        <f t="shared" si="33"/>
        <v>0</v>
      </c>
      <c s="163"/>
      <c s="163"/>
      <c s="163"/>
      <c s="163"/>
      <c s="163"/>
      <c s="163"/>
      <c s="142">
        <f t="shared" si="34"/>
        <v>0</v>
      </c>
      <c s="207" t="b">
        <f t="shared" si="35"/>
        <v>0</v>
      </c>
      <c s="207">
        <f t="shared" si="36"/>
        <v>0</v>
      </c>
      <c s="207">
        <f t="shared" si="39"/>
        <v>0</v>
      </c>
      <c s="207" t="b">
        <f t="shared" si="40"/>
        <v>0</v>
      </c>
      <c s="267" t="b">
        <f t="shared" si="38"/>
        <v>0</v>
      </c>
    </row>
    <row r="107" spans="1:44" ht="15" customHeight="1">
      <c r="A107" s="155">
        <v>94</v>
      </c>
      <c s="241"/>
      <c s="169"/>
      <c s="169"/>
      <c s="240"/>
      <c s="240"/>
      <c s="239"/>
      <c s="242"/>
      <c s="187"/>
      <c s="251"/>
      <c s="187"/>
      <c s="169"/>
      <c s="169"/>
      <c s="169"/>
      <c s="169"/>
      <c s="169"/>
      <c s="169"/>
      <c s="169"/>
      <c s="142">
        <f t="shared" si="24"/>
        <v>0</v>
      </c>
      <c s="256" t="b">
        <f t="shared" si="25"/>
        <v>0</v>
      </c>
      <c s="256">
        <f t="shared" si="26"/>
        <v>0</v>
      </c>
      <c s="163"/>
      <c s="163"/>
      <c s="142">
        <f t="shared" si="27"/>
        <v>0</v>
      </c>
      <c s="143" t="b">
        <f t="shared" si="28"/>
        <v>0</v>
      </c>
      <c s="143">
        <f t="shared" si="29"/>
        <v>0</v>
      </c>
      <c s="163"/>
      <c s="163"/>
      <c s="142">
        <f t="shared" si="30"/>
        <v>0</v>
      </c>
      <c s="143" t="b">
        <f t="shared" si="31"/>
        <v>0</v>
      </c>
      <c s="143">
        <f t="shared" si="32"/>
        <v>0</v>
      </c>
      <c s="207">
        <f t="shared" si="33"/>
        <v>0</v>
      </c>
      <c s="162"/>
      <c s="162"/>
      <c s="162"/>
      <c s="163"/>
      <c s="163"/>
      <c s="163"/>
      <c s="142">
        <f t="shared" si="34"/>
        <v>0</v>
      </c>
      <c s="207" t="b">
        <f t="shared" si="35"/>
        <v>0</v>
      </c>
      <c s="207">
        <f t="shared" si="36"/>
        <v>0</v>
      </c>
      <c s="207">
        <f t="shared" si="39"/>
        <v>0</v>
      </c>
      <c s="207" t="b">
        <f t="shared" si="40"/>
        <v>0</v>
      </c>
      <c s="267" t="b">
        <f t="shared" si="38"/>
        <v>0</v>
      </c>
    </row>
    <row r="108" spans="1:44" ht="15" customHeight="1">
      <c r="A108" s="155">
        <v>95</v>
      </c>
      <c s="241"/>
      <c s="169"/>
      <c s="169"/>
      <c s="240"/>
      <c s="240"/>
      <c s="239"/>
      <c s="242"/>
      <c s="187"/>
      <c s="251"/>
      <c s="187"/>
      <c s="169"/>
      <c s="169"/>
      <c s="169"/>
      <c s="169"/>
      <c s="169"/>
      <c s="169"/>
      <c s="169"/>
      <c s="142">
        <f t="shared" si="24"/>
        <v>0</v>
      </c>
      <c s="256" t="b">
        <f t="shared" si="25"/>
        <v>0</v>
      </c>
      <c s="256">
        <f t="shared" si="26"/>
        <v>0</v>
      </c>
      <c s="163"/>
      <c s="163"/>
      <c s="142">
        <f t="shared" si="27"/>
        <v>0</v>
      </c>
      <c s="143" t="b">
        <f t="shared" si="28"/>
        <v>0</v>
      </c>
      <c s="143">
        <f t="shared" si="29"/>
        <v>0</v>
      </c>
      <c s="163"/>
      <c s="163"/>
      <c s="142">
        <f t="shared" si="30"/>
        <v>0</v>
      </c>
      <c s="143" t="b">
        <f t="shared" si="31"/>
        <v>0</v>
      </c>
      <c s="143">
        <f t="shared" si="32"/>
        <v>0</v>
      </c>
      <c s="207">
        <f t="shared" si="33"/>
        <v>0</v>
      </c>
      <c s="163"/>
      <c s="163"/>
      <c s="163"/>
      <c s="163"/>
      <c s="163"/>
      <c s="163"/>
      <c s="142">
        <f t="shared" si="34"/>
        <v>0</v>
      </c>
      <c s="207" t="b">
        <f t="shared" si="35"/>
        <v>0</v>
      </c>
      <c s="207">
        <f t="shared" si="36"/>
        <v>0</v>
      </c>
      <c s="207">
        <f t="shared" si="39"/>
        <v>0</v>
      </c>
      <c s="207" t="b">
        <f t="shared" si="40"/>
        <v>0</v>
      </c>
      <c s="267" t="b">
        <f t="shared" si="38"/>
        <v>0</v>
      </c>
    </row>
    <row r="109" spans="1:44" ht="15" customHeight="1">
      <c r="A109" s="155">
        <v>96</v>
      </c>
      <c s="241"/>
      <c s="169"/>
      <c s="169"/>
      <c s="240"/>
      <c s="240"/>
      <c s="244"/>
      <c s="242"/>
      <c s="169"/>
      <c s="251"/>
      <c s="187"/>
      <c s="169"/>
      <c s="169"/>
      <c s="169"/>
      <c s="169"/>
      <c s="169"/>
      <c s="169"/>
      <c s="169"/>
      <c s="142">
        <f t="shared" si="24"/>
        <v>0</v>
      </c>
      <c s="256" t="b">
        <f t="shared" si="25"/>
        <v>0</v>
      </c>
      <c s="256">
        <f t="shared" si="26"/>
        <v>0</v>
      </c>
      <c s="163"/>
      <c s="163"/>
      <c s="142">
        <f t="shared" si="27"/>
        <v>0</v>
      </c>
      <c s="143" t="b">
        <f t="shared" si="28"/>
        <v>0</v>
      </c>
      <c s="143">
        <f t="shared" si="29"/>
        <v>0</v>
      </c>
      <c s="163"/>
      <c s="163"/>
      <c s="142">
        <f t="shared" si="30"/>
        <v>0</v>
      </c>
      <c s="143" t="b">
        <f t="shared" si="31"/>
        <v>0</v>
      </c>
      <c s="143">
        <f t="shared" si="32"/>
        <v>0</v>
      </c>
      <c s="207">
        <f t="shared" si="33"/>
        <v>0</v>
      </c>
      <c s="163"/>
      <c s="163"/>
      <c s="163"/>
      <c s="163"/>
      <c s="163"/>
      <c s="163"/>
      <c s="142">
        <f t="shared" si="34"/>
        <v>0</v>
      </c>
      <c s="207" t="b">
        <f t="shared" si="35"/>
        <v>0</v>
      </c>
      <c s="207">
        <f t="shared" si="36"/>
        <v>0</v>
      </c>
      <c s="207">
        <f t="shared" si="39"/>
        <v>0</v>
      </c>
      <c s="207" t="b">
        <f t="shared" si="40"/>
        <v>0</v>
      </c>
      <c s="267" t="b">
        <f t="shared" si="38"/>
        <v>0</v>
      </c>
    </row>
    <row r="110" spans="1:44" ht="15" customHeight="1">
      <c r="A110" s="155">
        <v>97</v>
      </c>
      <c s="241"/>
      <c s="169"/>
      <c s="169"/>
      <c s="240"/>
      <c s="240"/>
      <c s="239"/>
      <c s="242"/>
      <c s="187"/>
      <c s="251"/>
      <c s="187"/>
      <c s="169"/>
      <c s="169"/>
      <c s="169"/>
      <c s="169"/>
      <c s="169"/>
      <c s="169"/>
      <c s="169"/>
      <c s="142">
        <f t="shared" si="24"/>
        <v>0</v>
      </c>
      <c s="256" t="b">
        <f t="shared" si="25"/>
        <v>0</v>
      </c>
      <c s="256">
        <f t="shared" si="26"/>
        <v>0</v>
      </c>
      <c s="163"/>
      <c s="163"/>
      <c s="142">
        <f t="shared" si="27"/>
        <v>0</v>
      </c>
      <c s="143" t="b">
        <f t="shared" si="28"/>
        <v>0</v>
      </c>
      <c s="143">
        <f t="shared" si="29"/>
        <v>0</v>
      </c>
      <c s="163"/>
      <c s="163"/>
      <c s="142">
        <f t="shared" si="30"/>
        <v>0</v>
      </c>
      <c s="143" t="b">
        <f t="shared" si="31"/>
        <v>0</v>
      </c>
      <c s="143">
        <f t="shared" si="32"/>
        <v>0</v>
      </c>
      <c s="207">
        <f t="shared" si="33"/>
        <v>0</v>
      </c>
      <c s="163"/>
      <c s="163"/>
      <c s="163"/>
      <c s="163"/>
      <c s="163"/>
      <c s="163"/>
      <c s="142">
        <f t="shared" si="34"/>
        <v>0</v>
      </c>
      <c s="207" t="b">
        <f t="shared" si="35"/>
        <v>0</v>
      </c>
      <c s="207">
        <f t="shared" si="36"/>
        <v>0</v>
      </c>
      <c s="207">
        <f t="shared" si="39"/>
        <v>0</v>
      </c>
      <c s="207" t="b">
        <f t="shared" si="40"/>
        <v>0</v>
      </c>
      <c s="267" t="b">
        <f t="shared" si="38"/>
        <v>0</v>
      </c>
    </row>
    <row r="111" spans="1:44" ht="15" customHeight="1">
      <c r="A111" s="155">
        <v>98</v>
      </c>
      <c s="241"/>
      <c s="187"/>
      <c s="169"/>
      <c s="240"/>
      <c s="240"/>
      <c s="239"/>
      <c s="242"/>
      <c s="187"/>
      <c s="251"/>
      <c s="187"/>
      <c s="169"/>
      <c s="169"/>
      <c s="169"/>
      <c s="169"/>
      <c s="169"/>
      <c s="169"/>
      <c s="169"/>
      <c s="142">
        <f t="shared" si="24"/>
        <v>0</v>
      </c>
      <c s="256" t="b">
        <f t="shared" si="25"/>
        <v>0</v>
      </c>
      <c s="256">
        <f t="shared" si="26"/>
        <v>0</v>
      </c>
      <c s="163"/>
      <c s="163"/>
      <c s="142">
        <f t="shared" si="27"/>
        <v>0</v>
      </c>
      <c s="143" t="b">
        <f t="shared" si="28"/>
        <v>0</v>
      </c>
      <c s="143">
        <f t="shared" si="29"/>
        <v>0</v>
      </c>
      <c s="163"/>
      <c s="163"/>
      <c s="142">
        <f t="shared" si="30"/>
        <v>0</v>
      </c>
      <c s="143" t="b">
        <f t="shared" si="31"/>
        <v>0</v>
      </c>
      <c s="143">
        <f t="shared" si="32"/>
        <v>0</v>
      </c>
      <c s="207">
        <f t="shared" si="33"/>
        <v>0</v>
      </c>
      <c s="162"/>
      <c s="162"/>
      <c s="162"/>
      <c s="163"/>
      <c s="163"/>
      <c s="163"/>
      <c s="142">
        <f t="shared" si="34"/>
        <v>0</v>
      </c>
      <c s="207" t="b">
        <f t="shared" si="35"/>
        <v>0</v>
      </c>
      <c s="207">
        <f t="shared" si="36"/>
        <v>0</v>
      </c>
      <c s="207">
        <f t="shared" si="39"/>
        <v>0</v>
      </c>
      <c s="207" t="b">
        <f t="shared" si="40"/>
        <v>0</v>
      </c>
      <c s="267" t="b">
        <f t="shared" si="38"/>
        <v>0</v>
      </c>
    </row>
    <row r="112" spans="1:44" ht="15" customHeight="1">
      <c r="A112" s="155">
        <v>99</v>
      </c>
      <c s="241"/>
      <c s="187"/>
      <c s="169"/>
      <c s="240"/>
      <c s="240"/>
      <c s="239"/>
      <c s="242"/>
      <c s="187"/>
      <c s="251"/>
      <c s="187"/>
      <c s="169"/>
      <c s="169"/>
      <c s="169"/>
      <c s="169"/>
      <c s="169"/>
      <c s="169"/>
      <c s="169"/>
      <c s="142">
        <f t="shared" si="24"/>
        <v>0</v>
      </c>
      <c s="256" t="b">
        <f t="shared" si="25"/>
        <v>0</v>
      </c>
      <c s="256">
        <f t="shared" si="26"/>
        <v>0</v>
      </c>
      <c s="163"/>
      <c s="163"/>
      <c s="142">
        <f t="shared" si="27"/>
        <v>0</v>
      </c>
      <c s="143" t="b">
        <f t="shared" si="28"/>
        <v>0</v>
      </c>
      <c s="143">
        <f t="shared" si="29"/>
        <v>0</v>
      </c>
      <c s="163"/>
      <c s="163"/>
      <c s="142">
        <f t="shared" si="30"/>
        <v>0</v>
      </c>
      <c s="143" t="b">
        <f t="shared" si="31"/>
        <v>0</v>
      </c>
      <c s="143">
        <f t="shared" si="32"/>
        <v>0</v>
      </c>
      <c s="207">
        <f t="shared" si="33"/>
        <v>0</v>
      </c>
      <c s="162"/>
      <c s="162"/>
      <c s="162"/>
      <c s="163"/>
      <c s="163"/>
      <c s="163"/>
      <c s="142">
        <f t="shared" si="34"/>
        <v>0</v>
      </c>
      <c s="207" t="b">
        <f t="shared" si="35"/>
        <v>0</v>
      </c>
      <c s="207">
        <f t="shared" si="36"/>
        <v>0</v>
      </c>
      <c s="207">
        <f t="shared" si="39"/>
        <v>0</v>
      </c>
      <c s="207" t="b">
        <f t="shared" si="40"/>
        <v>0</v>
      </c>
      <c s="267" t="b">
        <f t="shared" si="38"/>
        <v>0</v>
      </c>
    </row>
    <row r="113" spans="1:44" ht="15" customHeight="1">
      <c r="A113" s="155">
        <v>100</v>
      </c>
      <c s="241"/>
      <c s="187"/>
      <c s="169"/>
      <c s="240"/>
      <c s="240"/>
      <c s="239"/>
      <c s="242"/>
      <c s="187"/>
      <c s="251"/>
      <c s="187"/>
      <c s="169"/>
      <c s="169"/>
      <c s="169"/>
      <c s="169"/>
      <c s="169"/>
      <c s="169"/>
      <c s="169"/>
      <c s="142">
        <f t="shared" si="24"/>
        <v>0</v>
      </c>
      <c s="256" t="b">
        <f t="shared" si="25"/>
        <v>0</v>
      </c>
      <c s="256">
        <f t="shared" si="26"/>
        <v>0</v>
      </c>
      <c s="163"/>
      <c s="163"/>
      <c s="142">
        <f t="shared" si="27"/>
        <v>0</v>
      </c>
      <c s="143" t="b">
        <f t="shared" si="28"/>
        <v>0</v>
      </c>
      <c s="143">
        <f t="shared" si="29"/>
        <v>0</v>
      </c>
      <c s="163"/>
      <c s="163"/>
      <c s="142">
        <f t="shared" si="30"/>
        <v>0</v>
      </c>
      <c s="143" t="b">
        <f t="shared" si="31"/>
        <v>0</v>
      </c>
      <c s="143">
        <f t="shared" si="32"/>
        <v>0</v>
      </c>
      <c s="207">
        <f t="shared" si="33"/>
        <v>0</v>
      </c>
      <c s="162"/>
      <c s="162"/>
      <c s="162"/>
      <c s="163"/>
      <c s="163"/>
      <c s="163"/>
      <c s="142">
        <f t="shared" si="34"/>
        <v>0</v>
      </c>
      <c s="207" t="b">
        <f t="shared" si="35"/>
        <v>0</v>
      </c>
      <c s="207">
        <f t="shared" si="36"/>
        <v>0</v>
      </c>
      <c s="207">
        <f t="shared" si="39"/>
        <v>0</v>
      </c>
      <c s="207" t="b">
        <f t="shared" si="40"/>
        <v>0</v>
      </c>
      <c s="267" t="b">
        <f t="shared" si="38"/>
        <v>0</v>
      </c>
    </row>
    <row r="114" spans="1:44" ht="15" customHeight="1">
      <c r="A114" s="155">
        <v>101</v>
      </c>
      <c s="241"/>
      <c s="187"/>
      <c s="169"/>
      <c s="240"/>
      <c s="240"/>
      <c s="239"/>
      <c s="242"/>
      <c s="187"/>
      <c s="251"/>
      <c s="187"/>
      <c s="169"/>
      <c s="169"/>
      <c s="169"/>
      <c s="169"/>
      <c s="169"/>
      <c s="169"/>
      <c s="169"/>
      <c s="142">
        <f t="shared" si="24"/>
        <v>0</v>
      </c>
      <c s="256" t="b">
        <f t="shared" si="25"/>
        <v>0</v>
      </c>
      <c s="256">
        <f t="shared" si="26"/>
        <v>0</v>
      </c>
      <c s="163"/>
      <c s="163"/>
      <c s="142">
        <f t="shared" si="27"/>
        <v>0</v>
      </c>
      <c s="143" t="b">
        <f t="shared" si="28"/>
        <v>0</v>
      </c>
      <c s="143">
        <f t="shared" si="29"/>
        <v>0</v>
      </c>
      <c s="163"/>
      <c s="163"/>
      <c s="142">
        <f t="shared" si="30"/>
        <v>0</v>
      </c>
      <c s="143" t="b">
        <f t="shared" si="31"/>
        <v>0</v>
      </c>
      <c s="143">
        <f t="shared" si="32"/>
        <v>0</v>
      </c>
      <c s="207">
        <f t="shared" si="33"/>
        <v>0</v>
      </c>
      <c s="162"/>
      <c s="162"/>
      <c s="162"/>
      <c s="163"/>
      <c s="163"/>
      <c s="163"/>
      <c s="142">
        <f t="shared" si="34"/>
        <v>0</v>
      </c>
      <c s="207" t="b">
        <f t="shared" si="35"/>
        <v>0</v>
      </c>
      <c s="207">
        <f t="shared" si="36"/>
        <v>0</v>
      </c>
      <c s="207">
        <f t="shared" si="39"/>
        <v>0</v>
      </c>
      <c s="207" t="b">
        <f t="shared" si="40"/>
        <v>0</v>
      </c>
      <c s="267" t="b">
        <f t="shared" si="38"/>
        <v>0</v>
      </c>
    </row>
    <row r="115" spans="1:44" ht="15" customHeight="1">
      <c r="A115" s="155">
        <v>102</v>
      </c>
      <c s="241"/>
      <c s="187"/>
      <c s="169"/>
      <c s="240"/>
      <c s="240"/>
      <c s="239"/>
      <c s="242"/>
      <c s="187"/>
      <c s="251"/>
      <c s="187"/>
      <c s="169"/>
      <c s="169"/>
      <c s="169"/>
      <c s="169"/>
      <c s="169"/>
      <c s="169"/>
      <c s="169"/>
      <c s="142">
        <f t="shared" si="24"/>
        <v>0</v>
      </c>
      <c s="256" t="b">
        <f t="shared" si="25"/>
        <v>0</v>
      </c>
      <c s="256">
        <f t="shared" si="26"/>
        <v>0</v>
      </c>
      <c s="163"/>
      <c s="163"/>
      <c s="142">
        <f t="shared" si="27"/>
        <v>0</v>
      </c>
      <c s="143" t="b">
        <f t="shared" si="28"/>
        <v>0</v>
      </c>
      <c s="143">
        <f t="shared" si="29"/>
        <v>0</v>
      </c>
      <c s="163"/>
      <c s="163"/>
      <c s="142">
        <f t="shared" si="30"/>
        <v>0</v>
      </c>
      <c s="143" t="b">
        <f t="shared" si="31"/>
        <v>0</v>
      </c>
      <c s="143">
        <f t="shared" si="32"/>
        <v>0</v>
      </c>
      <c s="207">
        <f t="shared" si="33"/>
        <v>0</v>
      </c>
      <c s="162"/>
      <c s="162"/>
      <c s="162"/>
      <c s="163"/>
      <c s="163"/>
      <c s="163"/>
      <c s="142">
        <f t="shared" si="34"/>
        <v>0</v>
      </c>
      <c s="207" t="b">
        <f t="shared" si="35"/>
        <v>0</v>
      </c>
      <c s="207">
        <f t="shared" si="36"/>
        <v>0</v>
      </c>
      <c s="207">
        <f t="shared" si="39"/>
        <v>0</v>
      </c>
      <c s="207" t="b">
        <f t="shared" si="40"/>
        <v>0</v>
      </c>
      <c s="267" t="b">
        <f t="shared" si="38"/>
        <v>0</v>
      </c>
    </row>
    <row r="116" spans="1:44" ht="15" customHeight="1">
      <c r="A116" s="155">
        <v>103</v>
      </c>
      <c s="241"/>
      <c s="187"/>
      <c s="169"/>
      <c s="240"/>
      <c s="240"/>
      <c s="239"/>
      <c s="242"/>
      <c s="187"/>
      <c s="251"/>
      <c s="187"/>
      <c s="169"/>
      <c s="169"/>
      <c s="169"/>
      <c s="169"/>
      <c s="169"/>
      <c s="169"/>
      <c s="169"/>
      <c s="142">
        <f t="shared" si="24"/>
        <v>0</v>
      </c>
      <c s="256" t="b">
        <f t="shared" si="25"/>
        <v>0</v>
      </c>
      <c s="256">
        <f t="shared" si="26"/>
        <v>0</v>
      </c>
      <c s="163"/>
      <c s="163"/>
      <c s="142">
        <f t="shared" si="27"/>
        <v>0</v>
      </c>
      <c s="143" t="b">
        <f t="shared" si="28"/>
        <v>0</v>
      </c>
      <c s="143">
        <f t="shared" si="29"/>
        <v>0</v>
      </c>
      <c s="163"/>
      <c s="163"/>
      <c s="142">
        <f t="shared" si="30"/>
        <v>0</v>
      </c>
      <c s="143" t="b">
        <f t="shared" si="31"/>
        <v>0</v>
      </c>
      <c s="143">
        <f t="shared" si="32"/>
        <v>0</v>
      </c>
      <c s="207">
        <f t="shared" si="33"/>
        <v>0</v>
      </c>
      <c s="162"/>
      <c s="162"/>
      <c s="162"/>
      <c s="163"/>
      <c s="163"/>
      <c s="163"/>
      <c s="142">
        <f t="shared" si="34"/>
        <v>0</v>
      </c>
      <c s="207" t="b">
        <f t="shared" si="35"/>
        <v>0</v>
      </c>
      <c s="207">
        <f t="shared" si="36"/>
        <v>0</v>
      </c>
      <c s="207">
        <f t="shared" si="39"/>
        <v>0</v>
      </c>
      <c s="207" t="b">
        <f t="shared" si="40"/>
        <v>0</v>
      </c>
      <c s="267" t="b">
        <f t="shared" si="38"/>
        <v>0</v>
      </c>
    </row>
    <row r="117" spans="1:44" ht="15" customHeight="1">
      <c r="A117" s="155">
        <v>104</v>
      </c>
      <c s="241"/>
      <c s="187"/>
      <c s="169"/>
      <c s="240"/>
      <c s="240"/>
      <c s="239"/>
      <c s="242"/>
      <c s="187"/>
      <c s="251"/>
      <c s="187"/>
      <c s="169"/>
      <c s="169"/>
      <c s="169"/>
      <c s="169"/>
      <c s="169"/>
      <c s="169"/>
      <c s="169"/>
      <c s="142">
        <f t="shared" si="24"/>
        <v>0</v>
      </c>
      <c s="256" t="b">
        <f t="shared" si="25"/>
        <v>0</v>
      </c>
      <c s="256">
        <f t="shared" si="26"/>
        <v>0</v>
      </c>
      <c s="163"/>
      <c s="163"/>
      <c s="142">
        <f t="shared" si="27"/>
        <v>0</v>
      </c>
      <c s="143" t="b">
        <f t="shared" si="28"/>
        <v>0</v>
      </c>
      <c s="143">
        <f t="shared" si="29"/>
        <v>0</v>
      </c>
      <c s="163"/>
      <c s="163"/>
      <c s="142">
        <f t="shared" si="30"/>
        <v>0</v>
      </c>
      <c s="143" t="b">
        <f t="shared" si="31"/>
        <v>0</v>
      </c>
      <c s="143">
        <f t="shared" si="32"/>
        <v>0</v>
      </c>
      <c s="207">
        <f t="shared" si="33"/>
        <v>0</v>
      </c>
      <c s="162"/>
      <c s="162"/>
      <c s="162"/>
      <c s="163"/>
      <c s="163"/>
      <c s="163"/>
      <c s="142">
        <f t="shared" si="34"/>
        <v>0</v>
      </c>
      <c s="207" t="b">
        <f t="shared" si="35"/>
        <v>0</v>
      </c>
      <c s="207">
        <f t="shared" si="36"/>
        <v>0</v>
      </c>
      <c s="207">
        <f t="shared" si="39"/>
        <v>0</v>
      </c>
      <c s="207" t="b">
        <f t="shared" si="40"/>
        <v>0</v>
      </c>
      <c s="267" t="b">
        <f t="shared" si="38"/>
        <v>0</v>
      </c>
    </row>
    <row r="118" spans="1:44" ht="15" customHeight="1">
      <c r="A118" s="155">
        <v>105</v>
      </c>
      <c s="241"/>
      <c s="187"/>
      <c s="169"/>
      <c s="240"/>
      <c s="240"/>
      <c s="239"/>
      <c s="242"/>
      <c s="187"/>
      <c s="251"/>
      <c s="187"/>
      <c s="169"/>
      <c s="169"/>
      <c s="169"/>
      <c s="169"/>
      <c s="169"/>
      <c s="169"/>
      <c s="169"/>
      <c s="142">
        <f t="shared" si="24"/>
        <v>0</v>
      </c>
      <c s="256" t="b">
        <f t="shared" si="25"/>
        <v>0</v>
      </c>
      <c s="256">
        <f t="shared" si="26"/>
        <v>0</v>
      </c>
      <c s="163"/>
      <c s="163"/>
      <c s="142">
        <f t="shared" si="27"/>
        <v>0</v>
      </c>
      <c s="143" t="b">
        <f t="shared" si="28"/>
        <v>0</v>
      </c>
      <c s="143">
        <f t="shared" si="29"/>
        <v>0</v>
      </c>
      <c s="163"/>
      <c s="163"/>
      <c s="142">
        <f t="shared" si="30"/>
        <v>0</v>
      </c>
      <c s="143" t="b">
        <f t="shared" si="31"/>
        <v>0</v>
      </c>
      <c s="143">
        <f t="shared" si="32"/>
        <v>0</v>
      </c>
      <c s="207">
        <f t="shared" si="33"/>
        <v>0</v>
      </c>
      <c s="162"/>
      <c s="162"/>
      <c s="162"/>
      <c s="163"/>
      <c s="163"/>
      <c s="163"/>
      <c s="142">
        <f t="shared" si="34"/>
        <v>0</v>
      </c>
      <c s="207" t="b">
        <f t="shared" si="35"/>
        <v>0</v>
      </c>
      <c s="207">
        <f t="shared" si="36"/>
        <v>0</v>
      </c>
      <c s="207">
        <f t="shared" si="39"/>
        <v>0</v>
      </c>
      <c s="207" t="b">
        <f t="shared" si="40"/>
        <v>0</v>
      </c>
      <c s="267" t="b">
        <f t="shared" si="38"/>
        <v>0</v>
      </c>
    </row>
    <row r="119" spans="1:44" ht="15" customHeight="1">
      <c r="A119" s="155">
        <v>106</v>
      </c>
      <c s="241"/>
      <c s="187"/>
      <c s="169"/>
      <c s="240"/>
      <c s="240"/>
      <c s="239"/>
      <c s="242"/>
      <c s="187"/>
      <c s="251"/>
      <c s="187"/>
      <c s="169"/>
      <c s="169"/>
      <c s="169"/>
      <c s="169"/>
      <c s="169"/>
      <c s="169"/>
      <c s="169"/>
      <c s="142">
        <f t="shared" si="24"/>
        <v>0</v>
      </c>
      <c s="256" t="b">
        <f t="shared" si="25"/>
        <v>0</v>
      </c>
      <c s="256">
        <f t="shared" si="26"/>
        <v>0</v>
      </c>
      <c s="163"/>
      <c s="163"/>
      <c s="142">
        <f t="shared" si="27"/>
        <v>0</v>
      </c>
      <c s="143" t="b">
        <f t="shared" si="28"/>
        <v>0</v>
      </c>
      <c s="143">
        <f t="shared" si="29"/>
        <v>0</v>
      </c>
      <c s="163"/>
      <c s="163"/>
      <c s="142">
        <f t="shared" si="30"/>
        <v>0</v>
      </c>
      <c s="143" t="b">
        <f t="shared" si="31"/>
        <v>0</v>
      </c>
      <c s="143">
        <f t="shared" si="32"/>
        <v>0</v>
      </c>
      <c s="207">
        <f t="shared" si="33"/>
        <v>0</v>
      </c>
      <c s="162"/>
      <c s="162"/>
      <c s="162"/>
      <c s="163"/>
      <c s="163"/>
      <c s="163"/>
      <c s="142">
        <f t="shared" si="34"/>
        <v>0</v>
      </c>
      <c s="207" t="b">
        <f t="shared" si="35"/>
        <v>0</v>
      </c>
      <c s="207">
        <f t="shared" si="36"/>
        <v>0</v>
      </c>
      <c s="207">
        <f t="shared" si="39"/>
        <v>0</v>
      </c>
      <c s="207" t="b">
        <f t="shared" si="40"/>
        <v>0</v>
      </c>
      <c s="267" t="b">
        <f t="shared" si="38"/>
        <v>0</v>
      </c>
    </row>
    <row r="120" spans="1:44" ht="15" customHeight="1">
      <c r="A120" s="155">
        <v>107</v>
      </c>
      <c s="241"/>
      <c s="187"/>
      <c s="169"/>
      <c s="240"/>
      <c s="240"/>
      <c s="239"/>
      <c s="242"/>
      <c s="187"/>
      <c s="251"/>
      <c s="187"/>
      <c s="169"/>
      <c s="169"/>
      <c s="169"/>
      <c s="169"/>
      <c s="169"/>
      <c s="169"/>
      <c s="169"/>
      <c s="142">
        <f t="shared" si="24"/>
        <v>0</v>
      </c>
      <c s="256" t="b">
        <f t="shared" si="25"/>
        <v>0</v>
      </c>
      <c s="256">
        <f t="shared" si="26"/>
        <v>0</v>
      </c>
      <c s="163"/>
      <c s="163"/>
      <c s="142">
        <f t="shared" si="27"/>
        <v>0</v>
      </c>
      <c s="143" t="b">
        <f t="shared" si="28"/>
        <v>0</v>
      </c>
      <c s="143">
        <f t="shared" si="29"/>
        <v>0</v>
      </c>
      <c s="163"/>
      <c s="163"/>
      <c s="142">
        <f t="shared" si="30"/>
        <v>0</v>
      </c>
      <c s="143" t="b">
        <f t="shared" si="31"/>
        <v>0</v>
      </c>
      <c s="143">
        <f t="shared" si="32"/>
        <v>0</v>
      </c>
      <c s="207">
        <f t="shared" si="33"/>
        <v>0</v>
      </c>
      <c s="162"/>
      <c s="162"/>
      <c s="162"/>
      <c s="163"/>
      <c s="163"/>
      <c s="163"/>
      <c s="142">
        <f t="shared" si="34"/>
        <v>0</v>
      </c>
      <c s="207" t="b">
        <f t="shared" si="35"/>
        <v>0</v>
      </c>
      <c s="207">
        <f t="shared" si="36"/>
        <v>0</v>
      </c>
      <c s="207">
        <f t="shared" si="39"/>
        <v>0</v>
      </c>
      <c s="207" t="b">
        <f t="shared" si="40"/>
        <v>0</v>
      </c>
      <c s="267" t="b">
        <f t="shared" si="38"/>
        <v>0</v>
      </c>
    </row>
    <row r="121" spans="1:44" ht="15" customHeight="1">
      <c r="A121" s="155">
        <v>108</v>
      </c>
      <c s="241"/>
      <c s="187"/>
      <c s="169"/>
      <c s="240"/>
      <c s="240"/>
      <c s="239"/>
      <c s="242"/>
      <c s="187"/>
      <c s="251"/>
      <c s="187"/>
      <c s="169"/>
      <c s="169"/>
      <c s="169"/>
      <c s="169"/>
      <c s="169"/>
      <c s="169"/>
      <c s="169"/>
      <c s="142">
        <f t="shared" si="24"/>
        <v>0</v>
      </c>
      <c s="256" t="b">
        <f t="shared" si="25"/>
        <v>0</v>
      </c>
      <c s="256">
        <f t="shared" si="26"/>
        <v>0</v>
      </c>
      <c s="163"/>
      <c s="163"/>
      <c s="142">
        <f t="shared" si="27"/>
        <v>0</v>
      </c>
      <c s="143" t="b">
        <f t="shared" si="28"/>
        <v>0</v>
      </c>
      <c s="143">
        <f t="shared" si="29"/>
        <v>0</v>
      </c>
      <c s="163"/>
      <c s="163"/>
      <c s="142">
        <f t="shared" si="30"/>
        <v>0</v>
      </c>
      <c s="143" t="b">
        <f t="shared" si="31"/>
        <v>0</v>
      </c>
      <c s="143">
        <f t="shared" si="32"/>
        <v>0</v>
      </c>
      <c s="207">
        <f t="shared" si="33"/>
        <v>0</v>
      </c>
      <c s="162"/>
      <c s="162"/>
      <c s="162"/>
      <c s="163"/>
      <c s="163"/>
      <c s="163"/>
      <c s="142">
        <f t="shared" si="34"/>
        <v>0</v>
      </c>
      <c s="207" t="b">
        <f t="shared" si="35"/>
        <v>0</v>
      </c>
      <c s="207">
        <f t="shared" si="36"/>
        <v>0</v>
      </c>
      <c s="207">
        <f t="shared" si="39"/>
        <v>0</v>
      </c>
      <c s="207" t="b">
        <f t="shared" si="40"/>
        <v>0</v>
      </c>
      <c s="267" t="b">
        <f t="shared" si="38"/>
        <v>0</v>
      </c>
    </row>
    <row r="122" spans="1:44" ht="15" customHeight="1">
      <c r="A122" s="155">
        <v>109</v>
      </c>
      <c s="241"/>
      <c s="169"/>
      <c s="169"/>
      <c s="240"/>
      <c s="240"/>
      <c s="244"/>
      <c s="242"/>
      <c s="169"/>
      <c s="251"/>
      <c s="187"/>
      <c s="169"/>
      <c s="169"/>
      <c s="169"/>
      <c s="169"/>
      <c s="169"/>
      <c s="169"/>
      <c s="169"/>
      <c s="142">
        <f t="shared" si="24"/>
        <v>0</v>
      </c>
      <c s="256" t="b">
        <f t="shared" si="25"/>
        <v>0</v>
      </c>
      <c s="256">
        <f t="shared" si="26"/>
        <v>0</v>
      </c>
      <c s="163"/>
      <c s="163"/>
      <c s="142">
        <f t="shared" si="27"/>
        <v>0</v>
      </c>
      <c s="143" t="b">
        <f t="shared" si="28"/>
        <v>0</v>
      </c>
      <c s="143">
        <f t="shared" si="29"/>
        <v>0</v>
      </c>
      <c s="163"/>
      <c s="163"/>
      <c s="142">
        <f t="shared" si="30"/>
        <v>0</v>
      </c>
      <c s="143" t="b">
        <f t="shared" si="31"/>
        <v>0</v>
      </c>
      <c s="143">
        <f t="shared" si="32"/>
        <v>0</v>
      </c>
      <c s="207">
        <f t="shared" si="33"/>
        <v>0</v>
      </c>
      <c s="163"/>
      <c s="163"/>
      <c s="163"/>
      <c s="163"/>
      <c s="163"/>
      <c s="163"/>
      <c s="142">
        <f t="shared" si="34"/>
        <v>0</v>
      </c>
      <c s="207" t="b">
        <f t="shared" si="35"/>
        <v>0</v>
      </c>
      <c s="207">
        <f t="shared" si="36"/>
        <v>0</v>
      </c>
      <c s="207">
        <f t="shared" si="39"/>
        <v>0</v>
      </c>
      <c s="207" t="b">
        <f t="shared" si="40"/>
        <v>0</v>
      </c>
      <c s="267" t="b">
        <f t="shared" si="38"/>
        <v>0</v>
      </c>
    </row>
    <row r="123" spans="1:44" ht="15" customHeight="1">
      <c r="A123" s="155">
        <v>110</v>
      </c>
      <c s="241"/>
      <c s="169"/>
      <c s="169"/>
      <c s="240"/>
      <c s="240"/>
      <c s="244"/>
      <c s="242"/>
      <c s="169"/>
      <c s="251"/>
      <c s="187"/>
      <c s="169"/>
      <c s="169"/>
      <c s="169"/>
      <c s="169"/>
      <c s="169"/>
      <c s="169"/>
      <c s="169"/>
      <c s="142">
        <f t="shared" si="24"/>
        <v>0</v>
      </c>
      <c s="256" t="b">
        <f t="shared" si="25"/>
        <v>0</v>
      </c>
      <c s="256">
        <f t="shared" si="26"/>
        <v>0</v>
      </c>
      <c s="163"/>
      <c s="163"/>
      <c s="142">
        <f t="shared" si="27"/>
        <v>0</v>
      </c>
      <c s="143" t="b">
        <f t="shared" si="28"/>
        <v>0</v>
      </c>
      <c s="143">
        <f t="shared" si="29"/>
        <v>0</v>
      </c>
      <c s="163"/>
      <c s="163"/>
      <c s="142">
        <f t="shared" si="30"/>
        <v>0</v>
      </c>
      <c s="143" t="b">
        <f t="shared" si="31"/>
        <v>0</v>
      </c>
      <c s="143">
        <f t="shared" si="32"/>
        <v>0</v>
      </c>
      <c s="207">
        <f t="shared" si="33"/>
        <v>0</v>
      </c>
      <c s="163"/>
      <c s="163"/>
      <c s="163"/>
      <c s="163"/>
      <c s="163"/>
      <c s="163"/>
      <c s="142">
        <f t="shared" si="34"/>
        <v>0</v>
      </c>
      <c s="207" t="b">
        <f t="shared" si="35"/>
        <v>0</v>
      </c>
      <c s="207">
        <f t="shared" si="36"/>
        <v>0</v>
      </c>
      <c s="207">
        <f t="shared" si="39"/>
        <v>0</v>
      </c>
      <c s="207" t="b">
        <f t="shared" si="40"/>
        <v>0</v>
      </c>
      <c s="267" t="b">
        <f t="shared" si="38"/>
        <v>0</v>
      </c>
    </row>
    <row r="124" spans="1:44" ht="15" customHeight="1">
      <c r="A124" s="155">
        <v>111</v>
      </c>
      <c s="241"/>
      <c s="169"/>
      <c s="169"/>
      <c s="240"/>
      <c s="240"/>
      <c s="244"/>
      <c s="242"/>
      <c s="169"/>
      <c s="251"/>
      <c s="187"/>
      <c s="169"/>
      <c s="169"/>
      <c s="169"/>
      <c s="169"/>
      <c s="169"/>
      <c s="169"/>
      <c s="169"/>
      <c s="142">
        <f t="shared" si="24"/>
        <v>0</v>
      </c>
      <c s="256" t="b">
        <f t="shared" si="25"/>
        <v>0</v>
      </c>
      <c s="256">
        <f t="shared" si="26"/>
        <v>0</v>
      </c>
      <c s="163"/>
      <c s="163"/>
      <c s="142">
        <f t="shared" si="27"/>
        <v>0</v>
      </c>
      <c s="143" t="b">
        <f t="shared" si="28"/>
        <v>0</v>
      </c>
      <c s="143">
        <f t="shared" si="29"/>
        <v>0</v>
      </c>
      <c s="163"/>
      <c s="163"/>
      <c s="142">
        <f t="shared" si="30"/>
        <v>0</v>
      </c>
      <c s="143" t="b">
        <f t="shared" si="31"/>
        <v>0</v>
      </c>
      <c s="143">
        <f t="shared" si="32"/>
        <v>0</v>
      </c>
      <c s="207">
        <f t="shared" si="33"/>
        <v>0</v>
      </c>
      <c s="163"/>
      <c s="163"/>
      <c s="163"/>
      <c s="163"/>
      <c s="163"/>
      <c s="163"/>
      <c s="142">
        <f t="shared" si="34"/>
        <v>0</v>
      </c>
      <c s="207" t="b">
        <f t="shared" si="35"/>
        <v>0</v>
      </c>
      <c s="207">
        <f t="shared" si="36"/>
        <v>0</v>
      </c>
      <c s="207">
        <f t="shared" si="39"/>
        <v>0</v>
      </c>
      <c s="207" t="b">
        <f t="shared" si="40"/>
        <v>0</v>
      </c>
      <c s="267" t="b">
        <f t="shared" si="38"/>
        <v>0</v>
      </c>
    </row>
    <row r="125" spans="1:44" ht="15" customHeight="1">
      <c r="A125" s="155">
        <v>112</v>
      </c>
      <c s="241"/>
      <c s="169"/>
      <c s="169"/>
      <c s="240"/>
      <c s="240"/>
      <c s="244"/>
      <c s="242"/>
      <c s="169"/>
      <c s="251"/>
      <c s="187"/>
      <c s="169"/>
      <c s="169"/>
      <c s="169"/>
      <c s="169"/>
      <c s="169"/>
      <c s="169"/>
      <c s="169"/>
      <c s="142">
        <f t="shared" si="24"/>
        <v>0</v>
      </c>
      <c s="256" t="b">
        <f t="shared" si="25"/>
        <v>0</v>
      </c>
      <c s="256">
        <f t="shared" si="26"/>
        <v>0</v>
      </c>
      <c s="163"/>
      <c s="163"/>
      <c s="142">
        <f t="shared" si="27"/>
        <v>0</v>
      </c>
      <c s="143" t="b">
        <f t="shared" si="28"/>
        <v>0</v>
      </c>
      <c s="143">
        <f t="shared" si="29"/>
        <v>0</v>
      </c>
      <c s="163"/>
      <c s="163"/>
      <c s="142">
        <f t="shared" si="30"/>
        <v>0</v>
      </c>
      <c s="143" t="b">
        <f t="shared" si="31"/>
        <v>0</v>
      </c>
      <c s="143">
        <f t="shared" si="32"/>
        <v>0</v>
      </c>
      <c s="207">
        <f t="shared" si="33"/>
        <v>0</v>
      </c>
      <c s="163"/>
      <c s="163"/>
      <c s="163"/>
      <c s="163"/>
      <c s="163"/>
      <c s="163"/>
      <c s="142">
        <f t="shared" si="34"/>
        <v>0</v>
      </c>
      <c s="207" t="b">
        <f t="shared" si="35"/>
        <v>0</v>
      </c>
      <c s="207">
        <f t="shared" si="36"/>
        <v>0</v>
      </c>
      <c s="207">
        <f t="shared" si="39"/>
        <v>0</v>
      </c>
      <c s="207" t="b">
        <f t="shared" si="40"/>
        <v>0</v>
      </c>
      <c s="267" t="b">
        <f t="shared" si="38"/>
        <v>0</v>
      </c>
    </row>
    <row r="126" spans="1:44" ht="15" customHeight="1">
      <c r="A126" s="155">
        <v>113</v>
      </c>
      <c s="241"/>
      <c s="169"/>
      <c s="169"/>
      <c s="240"/>
      <c s="240"/>
      <c s="244"/>
      <c s="242"/>
      <c s="169"/>
      <c s="251"/>
      <c s="187"/>
      <c s="169"/>
      <c s="169"/>
      <c s="169"/>
      <c s="169"/>
      <c s="169"/>
      <c s="169"/>
      <c s="169"/>
      <c s="142">
        <f t="shared" si="24"/>
        <v>0</v>
      </c>
      <c s="256" t="b">
        <f t="shared" si="25"/>
        <v>0</v>
      </c>
      <c s="256">
        <f t="shared" si="26"/>
        <v>0</v>
      </c>
      <c s="163"/>
      <c s="163"/>
      <c s="142">
        <f t="shared" si="27"/>
        <v>0</v>
      </c>
      <c s="143" t="b">
        <f t="shared" si="28"/>
        <v>0</v>
      </c>
      <c s="143">
        <f t="shared" si="29"/>
        <v>0</v>
      </c>
      <c s="163"/>
      <c s="163"/>
      <c s="142">
        <f t="shared" si="30"/>
        <v>0</v>
      </c>
      <c s="143" t="b">
        <f t="shared" si="31"/>
        <v>0</v>
      </c>
      <c s="143">
        <f t="shared" si="32"/>
        <v>0</v>
      </c>
      <c s="207">
        <f t="shared" si="33"/>
        <v>0</v>
      </c>
      <c s="163"/>
      <c s="163"/>
      <c s="163"/>
      <c s="163"/>
      <c s="163"/>
      <c s="163"/>
      <c s="142">
        <f t="shared" si="34"/>
        <v>0</v>
      </c>
      <c s="207" t="b">
        <f t="shared" si="35"/>
        <v>0</v>
      </c>
      <c s="207">
        <f t="shared" si="36"/>
        <v>0</v>
      </c>
      <c s="207">
        <f t="shared" si="39"/>
        <v>0</v>
      </c>
      <c s="207" t="b">
        <f t="shared" si="40"/>
        <v>0</v>
      </c>
      <c s="267" t="b">
        <f t="shared" si="38"/>
        <v>0</v>
      </c>
    </row>
    <row r="127" spans="1:44" ht="15" customHeight="1">
      <c r="A127" s="155">
        <v>114</v>
      </c>
      <c s="241"/>
      <c s="169"/>
      <c s="169"/>
      <c s="240"/>
      <c s="240"/>
      <c s="244"/>
      <c s="242"/>
      <c s="169"/>
      <c s="251"/>
      <c s="187"/>
      <c s="169"/>
      <c s="169"/>
      <c s="169"/>
      <c s="169"/>
      <c s="169"/>
      <c s="169"/>
      <c s="169"/>
      <c s="142">
        <f t="shared" si="24"/>
        <v>0</v>
      </c>
      <c s="256" t="b">
        <f t="shared" si="25"/>
        <v>0</v>
      </c>
      <c s="256">
        <f t="shared" si="26"/>
        <v>0</v>
      </c>
      <c s="163"/>
      <c s="163"/>
      <c s="142">
        <f t="shared" si="27"/>
        <v>0</v>
      </c>
      <c s="143" t="b">
        <f t="shared" si="28"/>
        <v>0</v>
      </c>
      <c s="143">
        <f t="shared" si="29"/>
        <v>0</v>
      </c>
      <c s="163"/>
      <c s="163"/>
      <c s="142">
        <f t="shared" si="30"/>
        <v>0</v>
      </c>
      <c s="143" t="b">
        <f t="shared" si="31"/>
        <v>0</v>
      </c>
      <c s="143">
        <f t="shared" si="32"/>
        <v>0</v>
      </c>
      <c s="207">
        <f t="shared" si="33"/>
        <v>0</v>
      </c>
      <c s="163"/>
      <c s="163"/>
      <c s="163"/>
      <c s="163"/>
      <c s="163"/>
      <c s="163"/>
      <c s="142">
        <f t="shared" si="34"/>
        <v>0</v>
      </c>
      <c s="207" t="b">
        <f t="shared" si="35"/>
        <v>0</v>
      </c>
      <c s="207">
        <f t="shared" si="36"/>
        <v>0</v>
      </c>
      <c s="207">
        <f t="shared" si="39"/>
        <v>0</v>
      </c>
      <c s="207" t="b">
        <f t="shared" si="40"/>
        <v>0</v>
      </c>
      <c s="267" t="b">
        <f t="shared" si="38"/>
        <v>0</v>
      </c>
    </row>
    <row r="128" spans="1:44" ht="15" customHeight="1">
      <c r="A128" s="155">
        <v>115</v>
      </c>
      <c s="241"/>
      <c s="169"/>
      <c s="169"/>
      <c s="240"/>
      <c s="240"/>
      <c s="244"/>
      <c s="242"/>
      <c s="169"/>
      <c s="251"/>
      <c s="187"/>
      <c s="169"/>
      <c s="169"/>
      <c s="169"/>
      <c s="169"/>
      <c s="169"/>
      <c s="169"/>
      <c s="169"/>
      <c s="142">
        <f t="shared" si="24"/>
        <v>0</v>
      </c>
      <c s="256" t="b">
        <f t="shared" si="25"/>
        <v>0</v>
      </c>
      <c s="256">
        <f t="shared" si="26"/>
        <v>0</v>
      </c>
      <c s="163"/>
      <c s="163"/>
      <c s="142">
        <f t="shared" si="27"/>
        <v>0</v>
      </c>
      <c s="143" t="b">
        <f t="shared" si="28"/>
        <v>0</v>
      </c>
      <c s="143">
        <f t="shared" si="29"/>
        <v>0</v>
      </c>
      <c s="163"/>
      <c s="163"/>
      <c s="142">
        <f t="shared" si="30"/>
        <v>0</v>
      </c>
      <c s="143" t="b">
        <f t="shared" si="31"/>
        <v>0</v>
      </c>
      <c s="143">
        <f t="shared" si="32"/>
        <v>0</v>
      </c>
      <c s="207">
        <f t="shared" si="33"/>
        <v>0</v>
      </c>
      <c s="163"/>
      <c s="163"/>
      <c s="163"/>
      <c s="163"/>
      <c s="163"/>
      <c s="163"/>
      <c s="142">
        <f t="shared" si="34"/>
        <v>0</v>
      </c>
      <c s="207" t="b">
        <f t="shared" si="35"/>
        <v>0</v>
      </c>
      <c s="207">
        <f t="shared" si="36"/>
        <v>0</v>
      </c>
      <c s="207">
        <f t="shared" si="39"/>
        <v>0</v>
      </c>
      <c s="207" t="b">
        <f t="shared" si="40"/>
        <v>0</v>
      </c>
      <c s="267" t="b">
        <f t="shared" si="38"/>
        <v>0</v>
      </c>
    </row>
    <row r="129" spans="1:44" ht="15" customHeight="1">
      <c r="A129" s="155">
        <v>116</v>
      </c>
      <c s="241"/>
      <c s="169"/>
      <c s="169"/>
      <c s="240"/>
      <c s="240"/>
      <c s="244"/>
      <c s="242"/>
      <c s="169"/>
      <c s="251"/>
      <c s="187"/>
      <c s="169"/>
      <c s="169"/>
      <c s="169"/>
      <c s="169"/>
      <c s="169"/>
      <c s="169"/>
      <c s="169"/>
      <c s="142">
        <f t="shared" si="24"/>
        <v>0</v>
      </c>
      <c s="256" t="b">
        <f t="shared" si="25"/>
        <v>0</v>
      </c>
      <c s="256">
        <f t="shared" si="26"/>
        <v>0</v>
      </c>
      <c s="163"/>
      <c s="163"/>
      <c s="142">
        <f t="shared" si="27"/>
        <v>0</v>
      </c>
      <c s="143" t="b">
        <f t="shared" si="28"/>
        <v>0</v>
      </c>
      <c s="143">
        <f t="shared" si="29"/>
        <v>0</v>
      </c>
      <c s="163"/>
      <c s="163"/>
      <c s="142">
        <f t="shared" si="30"/>
        <v>0</v>
      </c>
      <c s="143" t="b">
        <f t="shared" si="31"/>
        <v>0</v>
      </c>
      <c s="143">
        <f t="shared" si="32"/>
        <v>0</v>
      </c>
      <c s="207">
        <f t="shared" si="33"/>
        <v>0</v>
      </c>
      <c s="163"/>
      <c s="163"/>
      <c s="163"/>
      <c s="163"/>
      <c s="163"/>
      <c s="163"/>
      <c s="142">
        <f t="shared" si="34"/>
        <v>0</v>
      </c>
      <c s="207" t="b">
        <f t="shared" si="35"/>
        <v>0</v>
      </c>
      <c s="207">
        <f t="shared" si="36"/>
        <v>0</v>
      </c>
      <c s="207">
        <f t="shared" si="39"/>
        <v>0</v>
      </c>
      <c s="207" t="b">
        <f t="shared" si="40"/>
        <v>0</v>
      </c>
      <c s="267" t="b">
        <f t="shared" si="38"/>
        <v>0</v>
      </c>
    </row>
    <row r="130" spans="1:44" ht="15" customHeight="1">
      <c r="A130" s="155">
        <v>117</v>
      </c>
      <c s="241"/>
      <c s="169"/>
      <c s="169"/>
      <c s="240"/>
      <c s="240"/>
      <c s="244"/>
      <c s="242"/>
      <c s="169"/>
      <c s="251"/>
      <c s="187"/>
      <c s="169"/>
      <c s="169"/>
      <c s="169"/>
      <c s="169"/>
      <c s="169"/>
      <c s="169"/>
      <c s="169"/>
      <c s="142">
        <f t="shared" si="24"/>
        <v>0</v>
      </c>
      <c s="256" t="b">
        <f t="shared" si="25"/>
        <v>0</v>
      </c>
      <c s="256">
        <f t="shared" si="26"/>
        <v>0</v>
      </c>
      <c s="163"/>
      <c s="163"/>
      <c s="142">
        <f t="shared" si="27"/>
        <v>0</v>
      </c>
      <c s="143" t="b">
        <f t="shared" si="28"/>
        <v>0</v>
      </c>
      <c s="143">
        <f t="shared" si="29"/>
        <v>0</v>
      </c>
      <c s="163"/>
      <c s="163"/>
      <c s="142">
        <f t="shared" si="30"/>
        <v>0</v>
      </c>
      <c s="143" t="b">
        <f t="shared" si="31"/>
        <v>0</v>
      </c>
      <c s="143">
        <f t="shared" si="32"/>
        <v>0</v>
      </c>
      <c s="207">
        <f t="shared" si="33"/>
        <v>0</v>
      </c>
      <c s="163"/>
      <c s="163"/>
      <c s="163"/>
      <c s="163"/>
      <c s="163"/>
      <c s="163"/>
      <c s="142">
        <f t="shared" si="34"/>
        <v>0</v>
      </c>
      <c s="207" t="b">
        <f t="shared" si="35"/>
        <v>0</v>
      </c>
      <c s="207">
        <f t="shared" si="36"/>
        <v>0</v>
      </c>
      <c s="207">
        <f t="shared" si="39"/>
        <v>0</v>
      </c>
      <c s="207" t="b">
        <f t="shared" si="40"/>
        <v>0</v>
      </c>
      <c s="267" t="b">
        <f t="shared" si="38"/>
        <v>0</v>
      </c>
    </row>
    <row r="131" spans="1:44" ht="15" customHeight="1">
      <c r="A131" s="155">
        <v>118</v>
      </c>
      <c s="241"/>
      <c s="169"/>
      <c s="169"/>
      <c s="240"/>
      <c s="240"/>
      <c s="244"/>
      <c s="242"/>
      <c s="187"/>
      <c s="251"/>
      <c s="187"/>
      <c s="169"/>
      <c s="169"/>
      <c s="169"/>
      <c s="169"/>
      <c s="169"/>
      <c s="169"/>
      <c s="169"/>
      <c s="142">
        <f t="shared" si="24"/>
        <v>0</v>
      </c>
      <c s="256" t="b">
        <f t="shared" si="25"/>
        <v>0</v>
      </c>
      <c s="256">
        <f t="shared" si="26"/>
        <v>0</v>
      </c>
      <c s="163"/>
      <c s="163"/>
      <c s="142">
        <f t="shared" si="27"/>
        <v>0</v>
      </c>
      <c s="143" t="b">
        <f t="shared" si="28"/>
        <v>0</v>
      </c>
      <c s="143">
        <f t="shared" si="29"/>
        <v>0</v>
      </c>
      <c s="163"/>
      <c s="163"/>
      <c s="142">
        <f t="shared" si="30"/>
        <v>0</v>
      </c>
      <c s="143" t="b">
        <f t="shared" si="31"/>
        <v>0</v>
      </c>
      <c s="143">
        <f t="shared" si="32"/>
        <v>0</v>
      </c>
      <c s="207">
        <f t="shared" si="33"/>
        <v>0</v>
      </c>
      <c s="163"/>
      <c s="163"/>
      <c s="163"/>
      <c s="163"/>
      <c s="163"/>
      <c s="163"/>
      <c s="142">
        <f t="shared" si="34"/>
        <v>0</v>
      </c>
      <c s="207" t="b">
        <f t="shared" si="35"/>
        <v>0</v>
      </c>
      <c s="207">
        <f t="shared" si="36"/>
        <v>0</v>
      </c>
      <c s="207">
        <f t="shared" si="39"/>
        <v>0</v>
      </c>
      <c s="207" t="b">
        <f t="shared" si="40"/>
        <v>0</v>
      </c>
      <c s="267" t="b">
        <f t="shared" si="38"/>
        <v>0</v>
      </c>
    </row>
    <row r="132" spans="1:44" ht="15" customHeight="1">
      <c r="A132" s="155">
        <v>119</v>
      </c>
      <c s="241"/>
      <c s="169"/>
      <c s="187"/>
      <c s="240"/>
      <c s="240"/>
      <c s="244"/>
      <c s="242"/>
      <c s="187"/>
      <c s="251"/>
      <c s="187"/>
      <c s="169"/>
      <c s="169"/>
      <c s="169"/>
      <c s="169"/>
      <c s="169"/>
      <c s="169"/>
      <c s="169"/>
      <c s="142">
        <f t="shared" si="24"/>
        <v>0</v>
      </c>
      <c s="256" t="b">
        <f t="shared" si="25"/>
        <v>0</v>
      </c>
      <c s="256">
        <f t="shared" si="26"/>
        <v>0</v>
      </c>
      <c s="163"/>
      <c s="163"/>
      <c s="142">
        <f t="shared" si="27"/>
        <v>0</v>
      </c>
      <c s="143" t="b">
        <f t="shared" si="28"/>
        <v>0</v>
      </c>
      <c s="143">
        <f t="shared" si="29"/>
        <v>0</v>
      </c>
      <c s="163"/>
      <c s="163"/>
      <c s="142">
        <f t="shared" si="30"/>
        <v>0</v>
      </c>
      <c s="143" t="b">
        <f t="shared" si="31"/>
        <v>0</v>
      </c>
      <c s="143">
        <f t="shared" si="32"/>
        <v>0</v>
      </c>
      <c s="207">
        <f t="shared" si="33"/>
        <v>0</v>
      </c>
      <c s="163"/>
      <c s="163"/>
      <c s="163"/>
      <c s="163"/>
      <c s="163"/>
      <c s="163"/>
      <c s="142">
        <f t="shared" si="34"/>
        <v>0</v>
      </c>
      <c s="207" t="b">
        <f t="shared" si="35"/>
        <v>0</v>
      </c>
      <c s="207">
        <f t="shared" si="36"/>
        <v>0</v>
      </c>
      <c s="207">
        <f t="shared" si="39"/>
        <v>0</v>
      </c>
      <c s="207" t="b">
        <f t="shared" si="40"/>
        <v>0</v>
      </c>
      <c s="267" t="b">
        <f t="shared" si="38"/>
        <v>0</v>
      </c>
    </row>
    <row r="133" spans="1:44" ht="15" customHeight="1">
      <c r="A133" s="155">
        <v>120</v>
      </c>
      <c s="241"/>
      <c s="169"/>
      <c s="169"/>
      <c s="240"/>
      <c s="240"/>
      <c s="244"/>
      <c s="242"/>
      <c s="187"/>
      <c s="251"/>
      <c s="187"/>
      <c s="169"/>
      <c s="169"/>
      <c s="169"/>
      <c s="169"/>
      <c s="169"/>
      <c s="169"/>
      <c s="169"/>
      <c s="142">
        <f t="shared" si="24"/>
        <v>0</v>
      </c>
      <c s="256" t="b">
        <f t="shared" si="25"/>
        <v>0</v>
      </c>
      <c s="256">
        <f t="shared" si="26"/>
        <v>0</v>
      </c>
      <c s="163"/>
      <c s="163"/>
      <c s="142">
        <f t="shared" si="27"/>
        <v>0</v>
      </c>
      <c s="143" t="b">
        <f t="shared" si="28"/>
        <v>0</v>
      </c>
      <c s="143">
        <f t="shared" si="29"/>
        <v>0</v>
      </c>
      <c s="163"/>
      <c s="163"/>
      <c s="142">
        <f t="shared" si="30"/>
        <v>0</v>
      </c>
      <c s="143" t="b">
        <f t="shared" si="31"/>
        <v>0</v>
      </c>
      <c s="143">
        <f t="shared" si="32"/>
        <v>0</v>
      </c>
      <c s="207">
        <f t="shared" si="33"/>
        <v>0</v>
      </c>
      <c s="163"/>
      <c s="163"/>
      <c s="163"/>
      <c s="163"/>
      <c s="163"/>
      <c s="163"/>
      <c s="142">
        <f t="shared" si="34"/>
        <v>0</v>
      </c>
      <c s="207" t="b">
        <f t="shared" si="35"/>
        <v>0</v>
      </c>
      <c s="207">
        <f t="shared" si="36"/>
        <v>0</v>
      </c>
      <c s="207">
        <f t="shared" si="39"/>
        <v>0</v>
      </c>
      <c s="207" t="b">
        <f t="shared" si="40"/>
        <v>0</v>
      </c>
      <c s="267" t="b">
        <f t="shared" si="38"/>
        <v>0</v>
      </c>
    </row>
    <row r="134" spans="1:44" ht="15" customHeight="1">
      <c r="A134" s="155">
        <v>121</v>
      </c>
      <c s="241"/>
      <c s="169"/>
      <c s="169"/>
      <c s="240"/>
      <c s="240"/>
      <c s="239"/>
      <c s="242"/>
      <c s="187"/>
      <c s="251"/>
      <c s="187"/>
      <c s="169"/>
      <c s="169"/>
      <c s="169"/>
      <c s="169"/>
      <c s="169"/>
      <c s="169"/>
      <c s="169"/>
      <c s="142">
        <f t="shared" si="24"/>
        <v>0</v>
      </c>
      <c s="256" t="b">
        <f t="shared" si="25"/>
        <v>0</v>
      </c>
      <c s="256">
        <f t="shared" si="26"/>
        <v>0</v>
      </c>
      <c s="163"/>
      <c s="163"/>
      <c s="142">
        <f t="shared" si="27"/>
        <v>0</v>
      </c>
      <c s="143" t="b">
        <f t="shared" si="28"/>
        <v>0</v>
      </c>
      <c s="143">
        <f t="shared" si="29"/>
        <v>0</v>
      </c>
      <c s="163"/>
      <c s="163"/>
      <c s="142">
        <f t="shared" si="30"/>
        <v>0</v>
      </c>
      <c s="143" t="b">
        <f t="shared" si="31"/>
        <v>0</v>
      </c>
      <c s="143">
        <f t="shared" si="32"/>
        <v>0</v>
      </c>
      <c s="207">
        <f t="shared" si="33"/>
        <v>0</v>
      </c>
      <c s="163"/>
      <c s="163"/>
      <c s="163"/>
      <c s="163"/>
      <c s="163"/>
      <c s="163"/>
      <c s="142">
        <f t="shared" si="34"/>
        <v>0</v>
      </c>
      <c s="207" t="b">
        <f t="shared" si="35"/>
        <v>0</v>
      </c>
      <c s="207">
        <f t="shared" si="36"/>
        <v>0</v>
      </c>
      <c s="207">
        <f t="shared" si="39"/>
        <v>0</v>
      </c>
      <c s="207" t="b">
        <f t="shared" si="40"/>
        <v>0</v>
      </c>
      <c s="267" t="b">
        <f t="shared" si="38"/>
        <v>0</v>
      </c>
    </row>
    <row r="135" spans="1:44" ht="15" customHeight="1">
      <c r="A135" s="155">
        <v>122</v>
      </c>
      <c s="241"/>
      <c s="187"/>
      <c s="169"/>
      <c s="240"/>
      <c s="240"/>
      <c s="239"/>
      <c s="242"/>
      <c s="187"/>
      <c s="251"/>
      <c s="187"/>
      <c s="169"/>
      <c s="169"/>
      <c s="169"/>
      <c s="169"/>
      <c s="169"/>
      <c s="169"/>
      <c s="169"/>
      <c s="142">
        <f t="shared" si="24"/>
        <v>0</v>
      </c>
      <c s="256" t="b">
        <f t="shared" si="25"/>
        <v>0</v>
      </c>
      <c s="256">
        <f t="shared" si="26"/>
        <v>0</v>
      </c>
      <c s="163"/>
      <c s="163"/>
      <c s="142">
        <f t="shared" si="27"/>
        <v>0</v>
      </c>
      <c s="143" t="b">
        <f t="shared" si="28"/>
        <v>0</v>
      </c>
      <c s="143">
        <f t="shared" si="29"/>
        <v>0</v>
      </c>
      <c s="163"/>
      <c s="163"/>
      <c s="142">
        <f t="shared" si="30"/>
        <v>0</v>
      </c>
      <c s="143" t="b">
        <f t="shared" si="31"/>
        <v>0</v>
      </c>
      <c s="143">
        <f t="shared" si="32"/>
        <v>0</v>
      </c>
      <c s="207">
        <f t="shared" si="33"/>
        <v>0</v>
      </c>
      <c s="162"/>
      <c s="162"/>
      <c s="162"/>
      <c s="163"/>
      <c s="163"/>
      <c s="163"/>
      <c s="142">
        <f t="shared" si="34"/>
        <v>0</v>
      </c>
      <c s="207" t="b">
        <f t="shared" si="35"/>
        <v>0</v>
      </c>
      <c s="207">
        <f t="shared" si="36"/>
        <v>0</v>
      </c>
      <c s="207">
        <f t="shared" si="39"/>
        <v>0</v>
      </c>
      <c s="207" t="b">
        <f t="shared" si="40"/>
        <v>0</v>
      </c>
      <c s="267" t="b">
        <f t="shared" si="38"/>
        <v>0</v>
      </c>
    </row>
    <row r="136" spans="1:44" ht="15" customHeight="1">
      <c r="A136" s="155">
        <v>123</v>
      </c>
      <c s="241"/>
      <c s="187"/>
      <c s="169"/>
      <c s="240"/>
      <c s="240"/>
      <c s="239"/>
      <c s="242"/>
      <c s="187"/>
      <c s="251"/>
      <c s="187"/>
      <c s="169"/>
      <c s="169"/>
      <c s="169"/>
      <c s="169"/>
      <c s="169"/>
      <c s="169"/>
      <c s="169"/>
      <c s="142">
        <f t="shared" si="24"/>
        <v>0</v>
      </c>
      <c s="256" t="b">
        <f t="shared" si="25"/>
        <v>0</v>
      </c>
      <c s="256">
        <f t="shared" si="26"/>
        <v>0</v>
      </c>
      <c s="163"/>
      <c s="163"/>
      <c s="142">
        <f t="shared" si="27"/>
        <v>0</v>
      </c>
      <c s="143" t="b">
        <f t="shared" si="28"/>
        <v>0</v>
      </c>
      <c s="143">
        <f t="shared" si="29"/>
        <v>0</v>
      </c>
      <c s="163"/>
      <c s="163"/>
      <c s="142">
        <f t="shared" si="30"/>
        <v>0</v>
      </c>
      <c s="143" t="b">
        <f t="shared" si="31"/>
        <v>0</v>
      </c>
      <c s="143">
        <f t="shared" si="32"/>
        <v>0</v>
      </c>
      <c s="207">
        <f t="shared" si="33"/>
        <v>0</v>
      </c>
      <c s="162"/>
      <c s="162"/>
      <c s="162"/>
      <c s="163"/>
      <c s="163"/>
      <c s="163"/>
      <c s="142">
        <f t="shared" si="34"/>
        <v>0</v>
      </c>
      <c s="207" t="b">
        <f t="shared" si="35"/>
        <v>0</v>
      </c>
      <c s="207">
        <f t="shared" si="36"/>
        <v>0</v>
      </c>
      <c s="207">
        <f t="shared" si="39"/>
        <v>0</v>
      </c>
      <c s="207" t="b">
        <f t="shared" si="40"/>
        <v>0</v>
      </c>
      <c s="267" t="b">
        <f t="shared" si="38"/>
        <v>0</v>
      </c>
    </row>
    <row r="137" spans="1:44" ht="15" customHeight="1">
      <c r="A137" s="155">
        <v>124</v>
      </c>
      <c s="241"/>
      <c s="169"/>
      <c s="169"/>
      <c s="240"/>
      <c s="240"/>
      <c s="239"/>
      <c s="242"/>
      <c s="187"/>
      <c s="251"/>
      <c s="187"/>
      <c s="169"/>
      <c s="169"/>
      <c s="169"/>
      <c s="169"/>
      <c s="169"/>
      <c s="169"/>
      <c s="169"/>
      <c s="142">
        <f t="shared" si="24"/>
        <v>0</v>
      </c>
      <c s="256" t="b">
        <f t="shared" si="25"/>
        <v>0</v>
      </c>
      <c s="256">
        <f t="shared" si="26"/>
        <v>0</v>
      </c>
      <c s="163"/>
      <c s="163"/>
      <c s="142">
        <f t="shared" si="27"/>
        <v>0</v>
      </c>
      <c s="143" t="b">
        <f t="shared" si="28"/>
        <v>0</v>
      </c>
      <c s="143">
        <f t="shared" si="29"/>
        <v>0</v>
      </c>
      <c s="163"/>
      <c s="163"/>
      <c s="142">
        <f t="shared" si="30"/>
        <v>0</v>
      </c>
      <c s="143" t="b">
        <f t="shared" si="31"/>
        <v>0</v>
      </c>
      <c s="143">
        <f t="shared" si="32"/>
        <v>0</v>
      </c>
      <c s="207">
        <f t="shared" si="33"/>
        <v>0</v>
      </c>
      <c s="163"/>
      <c s="163"/>
      <c s="163"/>
      <c s="163"/>
      <c s="163"/>
      <c s="163"/>
      <c s="142">
        <f t="shared" si="34"/>
        <v>0</v>
      </c>
      <c s="207" t="b">
        <f t="shared" si="35"/>
        <v>0</v>
      </c>
      <c s="207">
        <f t="shared" si="36"/>
        <v>0</v>
      </c>
      <c s="207">
        <f t="shared" si="39"/>
        <v>0</v>
      </c>
      <c s="207" t="b">
        <f t="shared" si="40"/>
        <v>0</v>
      </c>
      <c s="267" t="b">
        <f t="shared" si="38"/>
        <v>0</v>
      </c>
    </row>
    <row r="138" spans="1:44" ht="15" customHeight="1">
      <c r="A138" s="155">
        <v>125</v>
      </c>
      <c s="241"/>
      <c s="169"/>
      <c s="187"/>
      <c s="240"/>
      <c s="240"/>
      <c s="239"/>
      <c s="242"/>
      <c s="187"/>
      <c s="251"/>
      <c s="187"/>
      <c s="169"/>
      <c s="169"/>
      <c s="169"/>
      <c s="169"/>
      <c s="169"/>
      <c s="169"/>
      <c s="169"/>
      <c s="142">
        <f t="shared" si="24"/>
        <v>0</v>
      </c>
      <c s="256">
        <v>90</v>
      </c>
      <c s="256">
        <f t="shared" si="26"/>
        <v>0</v>
      </c>
      <c s="163"/>
      <c s="163"/>
      <c s="142">
        <f t="shared" si="27"/>
        <v>0</v>
      </c>
      <c s="143" t="b">
        <f t="shared" si="28"/>
        <v>0</v>
      </c>
      <c s="143">
        <f t="shared" si="29"/>
        <v>0</v>
      </c>
      <c s="163"/>
      <c s="163"/>
      <c s="142">
        <f t="shared" si="30"/>
        <v>0</v>
      </c>
      <c s="143" t="b">
        <f t="shared" si="31"/>
        <v>0</v>
      </c>
      <c s="143">
        <f t="shared" si="32"/>
        <v>0</v>
      </c>
      <c s="207">
        <f t="shared" si="33"/>
        <v>0</v>
      </c>
      <c s="163"/>
      <c s="163"/>
      <c s="163"/>
      <c s="163"/>
      <c s="163"/>
      <c s="163"/>
      <c s="142">
        <f t="shared" si="34"/>
        <v>0</v>
      </c>
      <c s="207" t="b">
        <f t="shared" si="35"/>
        <v>0</v>
      </c>
      <c s="207">
        <f t="shared" si="36"/>
        <v>0</v>
      </c>
      <c s="207">
        <f t="shared" si="39"/>
        <v>0</v>
      </c>
      <c s="207" t="b">
        <f t="shared" si="40"/>
        <v>0</v>
      </c>
      <c s="267" t="b">
        <f t="shared" si="38"/>
        <v>0</v>
      </c>
    </row>
    <row r="139" spans="1:44" ht="15" customHeight="1">
      <c r="A139" s="155">
        <v>126</v>
      </c>
      <c s="241"/>
      <c s="169"/>
      <c s="169"/>
      <c s="240"/>
      <c s="240"/>
      <c s="239"/>
      <c s="242"/>
      <c s="187"/>
      <c s="251"/>
      <c s="187"/>
      <c s="169"/>
      <c s="169"/>
      <c s="169"/>
      <c s="169"/>
      <c s="169"/>
      <c s="169"/>
      <c s="169"/>
      <c s="142">
        <f t="shared" si="24"/>
        <v>0</v>
      </c>
      <c s="256" t="b">
        <f t="shared" si="25"/>
        <v>0</v>
      </c>
      <c s="256">
        <f t="shared" si="26"/>
        <v>0</v>
      </c>
      <c s="163"/>
      <c s="163"/>
      <c s="142">
        <f t="shared" si="27"/>
        <v>0</v>
      </c>
      <c s="143" t="b">
        <f t="shared" si="28"/>
        <v>0</v>
      </c>
      <c s="143">
        <f t="shared" si="29"/>
        <v>0</v>
      </c>
      <c s="163"/>
      <c s="163"/>
      <c s="142">
        <f t="shared" si="30"/>
        <v>0</v>
      </c>
      <c s="143" t="b">
        <f t="shared" si="31"/>
        <v>0</v>
      </c>
      <c s="143">
        <f t="shared" si="32"/>
        <v>0</v>
      </c>
      <c s="207">
        <f t="shared" si="33"/>
        <v>0</v>
      </c>
      <c s="163"/>
      <c s="163"/>
      <c s="163"/>
      <c s="163"/>
      <c s="163"/>
      <c s="163"/>
      <c s="142">
        <f t="shared" si="34"/>
        <v>0</v>
      </c>
      <c s="207" t="b">
        <f t="shared" si="35"/>
        <v>0</v>
      </c>
      <c s="207">
        <f t="shared" si="36"/>
        <v>0</v>
      </c>
      <c s="207">
        <f t="shared" si="39"/>
        <v>0</v>
      </c>
      <c s="207" t="b">
        <f t="shared" si="40"/>
        <v>0</v>
      </c>
      <c s="267" t="b">
        <f t="shared" si="38"/>
        <v>0</v>
      </c>
    </row>
    <row r="140" spans="1:44" ht="15" customHeight="1">
      <c r="A140" s="155">
        <v>127</v>
      </c>
      <c s="241"/>
      <c s="169"/>
      <c s="169"/>
      <c s="240"/>
      <c s="240"/>
      <c s="239"/>
      <c s="242"/>
      <c s="187"/>
      <c s="251"/>
      <c s="187"/>
      <c s="169"/>
      <c s="169"/>
      <c s="169"/>
      <c s="169"/>
      <c s="169"/>
      <c s="169"/>
      <c s="169"/>
      <c s="142">
        <f t="shared" si="24"/>
        <v>0</v>
      </c>
      <c s="256" t="b">
        <f t="shared" si="25"/>
        <v>0</v>
      </c>
      <c s="256">
        <f t="shared" si="26"/>
        <v>0</v>
      </c>
      <c s="163"/>
      <c s="163"/>
      <c s="142">
        <f t="shared" si="27"/>
        <v>0</v>
      </c>
      <c s="143" t="b">
        <f t="shared" si="28"/>
        <v>0</v>
      </c>
      <c s="143">
        <f t="shared" si="29"/>
        <v>0</v>
      </c>
      <c s="163"/>
      <c s="163"/>
      <c s="142">
        <f t="shared" si="30"/>
        <v>0</v>
      </c>
      <c s="143" t="b">
        <f t="shared" si="31"/>
        <v>0</v>
      </c>
      <c s="143">
        <f t="shared" si="32"/>
        <v>0</v>
      </c>
      <c s="207">
        <f t="shared" si="33"/>
        <v>0</v>
      </c>
      <c s="163"/>
      <c s="163"/>
      <c s="163"/>
      <c s="163"/>
      <c s="163"/>
      <c s="163"/>
      <c s="142">
        <f t="shared" si="34"/>
        <v>0</v>
      </c>
      <c s="207" t="b">
        <f t="shared" si="35"/>
        <v>0</v>
      </c>
      <c s="207">
        <f t="shared" si="36"/>
        <v>0</v>
      </c>
      <c s="207">
        <f t="shared" si="39"/>
        <v>0</v>
      </c>
      <c s="207" t="b">
        <f t="shared" si="40"/>
        <v>0</v>
      </c>
      <c s="267" t="b">
        <f t="shared" si="38"/>
        <v>0</v>
      </c>
    </row>
    <row r="141" spans="1:44" ht="15" customHeight="1">
      <c r="A141" s="155">
        <v>128</v>
      </c>
      <c s="241"/>
      <c s="187"/>
      <c s="169"/>
      <c s="240"/>
      <c s="240"/>
      <c s="239"/>
      <c s="242"/>
      <c s="187"/>
      <c s="251"/>
      <c s="187"/>
      <c s="169"/>
      <c s="169"/>
      <c s="169"/>
      <c s="169"/>
      <c s="169"/>
      <c s="169"/>
      <c s="169"/>
      <c s="142">
        <f t="shared" si="24"/>
        <v>0</v>
      </c>
      <c s="256" t="b">
        <f t="shared" si="25"/>
        <v>0</v>
      </c>
      <c s="256">
        <f t="shared" si="26"/>
        <v>0</v>
      </c>
      <c s="163"/>
      <c s="163"/>
      <c s="142">
        <f t="shared" si="27"/>
        <v>0</v>
      </c>
      <c s="143" t="b">
        <f t="shared" si="28"/>
        <v>0</v>
      </c>
      <c s="143">
        <f t="shared" si="29"/>
        <v>0</v>
      </c>
      <c s="163"/>
      <c s="163"/>
      <c s="142">
        <f t="shared" si="30"/>
        <v>0</v>
      </c>
      <c s="143" t="b">
        <f t="shared" si="31"/>
        <v>0</v>
      </c>
      <c s="143">
        <f t="shared" si="32"/>
        <v>0</v>
      </c>
      <c s="207">
        <f t="shared" si="33"/>
        <v>0</v>
      </c>
      <c s="163"/>
      <c s="163"/>
      <c s="163"/>
      <c s="163"/>
      <c s="163"/>
      <c s="163"/>
      <c s="142">
        <f t="shared" si="34"/>
        <v>0</v>
      </c>
      <c s="207" t="b">
        <f t="shared" si="35"/>
        <v>0</v>
      </c>
      <c s="207">
        <f t="shared" si="36"/>
        <v>0</v>
      </c>
      <c s="207">
        <f t="shared" si="39"/>
        <v>0</v>
      </c>
      <c s="207" t="b">
        <f t="shared" si="40"/>
        <v>0</v>
      </c>
      <c s="267" t="b">
        <f t="shared" si="38"/>
        <v>0</v>
      </c>
    </row>
    <row r="142" spans="1:44" ht="15" customHeight="1">
      <c r="A142" s="155">
        <v>129</v>
      </c>
      <c s="241"/>
      <c s="169"/>
      <c s="169"/>
      <c s="240"/>
      <c s="240"/>
      <c s="239"/>
      <c s="242"/>
      <c s="187"/>
      <c s="251"/>
      <c s="187"/>
      <c s="169"/>
      <c s="169"/>
      <c s="169"/>
      <c s="169"/>
      <c s="169"/>
      <c s="169"/>
      <c s="169"/>
      <c s="142">
        <f t="shared" si="41" ref="S142:S189">SUM(O142:R142)</f>
        <v>0</v>
      </c>
      <c s="256" t="b">
        <f t="shared" si="42" ref="T142:T189">IF(S142&gt;0,AVERAGE(O142:R142))</f>
        <v>0</v>
      </c>
      <c s="256">
        <f t="shared" si="43" ref="U142:U189">(T142*L142)/100</f>
        <v>0</v>
      </c>
      <c s="163"/>
      <c s="163"/>
      <c s="142">
        <f t="shared" si="44" ref="X142:X189">SUM(V142:W142)</f>
        <v>0</v>
      </c>
      <c s="143" t="b">
        <f t="shared" si="28"/>
        <v>0</v>
      </c>
      <c s="143">
        <f t="shared" si="45" ref="Z142:Z189">(Y142*M142)/100</f>
        <v>0</v>
      </c>
      <c s="163"/>
      <c s="163"/>
      <c s="142">
        <f t="shared" si="46" ref="AC142:AC189">SUM(AA142:AB142)</f>
        <v>0</v>
      </c>
      <c s="143" t="b">
        <f t="shared" si="47" ref="AD142:AD189">IF(AC142&gt;0,AVERAGE(AA142:AB142))</f>
        <v>0</v>
      </c>
      <c s="143">
        <f t="shared" si="48" ref="AE142:AE189">(AD142*N142)/100</f>
        <v>0</v>
      </c>
      <c s="207">
        <f t="shared" si="49" ref="AF142:AF189">U142+Z142+AE142</f>
        <v>0</v>
      </c>
      <c s="163"/>
      <c s="163"/>
      <c s="163"/>
      <c s="163"/>
      <c s="163"/>
      <c s="163"/>
      <c s="142">
        <f t="shared" si="50" ref="AM142:AM189">SUM(AJ142:AL142)</f>
        <v>0</v>
      </c>
      <c s="207" t="b">
        <f t="shared" si="51" ref="AN142:AN189">IF(AM142&gt;0,AVERAGE(AJ142:AL142))</f>
        <v>0</v>
      </c>
      <c s="207">
        <f t="shared" si="52" ref="AO142:AO189">AN142*0.3</f>
        <v>0</v>
      </c>
      <c s="207">
        <f t="shared" si="39"/>
        <v>0</v>
      </c>
      <c s="207" t="b">
        <f t="shared" si="40"/>
        <v>0</v>
      </c>
      <c s="267" t="b">
        <f t="shared" si="53" ref="AR142:AR189">IF(AQ142=FALSE,FALSE,IF(AQ142&lt;60,"NO SATISFACTORIO",IF(AQ142&gt;=90,"SOBRESALIENTE","SATISFACTORIO")))</f>
        <v>0</v>
      </c>
    </row>
    <row r="143" spans="1:44" ht="15" customHeight="1">
      <c r="A143" s="155">
        <v>130</v>
      </c>
      <c s="241"/>
      <c s="187"/>
      <c s="169"/>
      <c s="240"/>
      <c s="240"/>
      <c s="239"/>
      <c s="242"/>
      <c s="187"/>
      <c s="251"/>
      <c s="273"/>
      <c s="169"/>
      <c s="169"/>
      <c s="169"/>
      <c s="169"/>
      <c s="169"/>
      <c s="169"/>
      <c s="169"/>
      <c s="142">
        <f t="shared" si="41"/>
        <v>0</v>
      </c>
      <c s="256" t="b">
        <f t="shared" si="42"/>
        <v>0</v>
      </c>
      <c s="256">
        <f t="shared" si="43"/>
        <v>0</v>
      </c>
      <c s="163"/>
      <c s="163"/>
      <c s="142">
        <f t="shared" si="44"/>
        <v>0</v>
      </c>
      <c s="143" t="b">
        <f t="shared" si="54" ref="Y143:Y189">IF(X143&gt;0,AVERAGE(V143:W143))</f>
        <v>0</v>
      </c>
      <c s="143">
        <f t="shared" si="45"/>
        <v>0</v>
      </c>
      <c s="163"/>
      <c s="163"/>
      <c s="142">
        <f t="shared" si="46"/>
        <v>0</v>
      </c>
      <c s="143" t="b">
        <f t="shared" si="47"/>
        <v>0</v>
      </c>
      <c s="143">
        <f t="shared" si="48"/>
        <v>0</v>
      </c>
      <c s="207">
        <f t="shared" si="49"/>
        <v>0</v>
      </c>
      <c s="162"/>
      <c s="162"/>
      <c s="162"/>
      <c s="163"/>
      <c s="163"/>
      <c s="163"/>
      <c s="142">
        <f t="shared" si="50"/>
        <v>0</v>
      </c>
      <c s="207" t="b">
        <f t="shared" si="51"/>
        <v>0</v>
      </c>
      <c s="207">
        <f t="shared" si="52"/>
        <v>0</v>
      </c>
      <c s="207">
        <f t="shared" si="39"/>
        <v>0</v>
      </c>
      <c s="207" t="b">
        <f t="shared" si="40"/>
        <v>0</v>
      </c>
      <c s="267" t="b">
        <f t="shared" si="53"/>
        <v>0</v>
      </c>
    </row>
    <row r="144" spans="1:44" ht="15" customHeight="1">
      <c r="A144" s="155">
        <v>131</v>
      </c>
      <c s="241"/>
      <c s="169"/>
      <c s="169"/>
      <c s="240"/>
      <c s="240"/>
      <c s="239"/>
      <c s="242"/>
      <c s="187"/>
      <c s="251"/>
      <c s="187"/>
      <c s="169"/>
      <c s="169"/>
      <c s="169"/>
      <c s="169"/>
      <c s="169"/>
      <c s="169"/>
      <c s="169"/>
      <c s="142">
        <f t="shared" si="41"/>
        <v>0</v>
      </c>
      <c s="256" t="b">
        <f t="shared" si="42"/>
        <v>0</v>
      </c>
      <c s="256">
        <f t="shared" si="43"/>
        <v>0</v>
      </c>
      <c s="163"/>
      <c s="163"/>
      <c s="142">
        <f t="shared" si="44"/>
        <v>0</v>
      </c>
      <c s="143" t="b">
        <f t="shared" si="54"/>
        <v>0</v>
      </c>
      <c s="143">
        <f t="shared" si="45"/>
        <v>0</v>
      </c>
      <c s="163"/>
      <c s="163"/>
      <c s="142">
        <f t="shared" si="46"/>
        <v>0</v>
      </c>
      <c s="143" t="b">
        <f t="shared" si="47"/>
        <v>0</v>
      </c>
      <c s="143">
        <f t="shared" si="48"/>
        <v>0</v>
      </c>
      <c s="207">
        <f t="shared" si="49"/>
        <v>0</v>
      </c>
      <c s="163"/>
      <c s="163"/>
      <c s="163"/>
      <c s="163"/>
      <c s="163"/>
      <c s="163"/>
      <c s="142">
        <f t="shared" si="50"/>
        <v>0</v>
      </c>
      <c s="207" t="b">
        <f t="shared" si="51"/>
        <v>0</v>
      </c>
      <c s="207">
        <f t="shared" si="52"/>
        <v>0</v>
      </c>
      <c s="207">
        <f t="shared" si="39"/>
        <v>0</v>
      </c>
      <c s="207" t="b">
        <f t="shared" si="40"/>
        <v>0</v>
      </c>
      <c s="267" t="b">
        <f t="shared" si="53"/>
        <v>0</v>
      </c>
    </row>
    <row r="145" spans="1:44" ht="15" customHeight="1">
      <c r="A145" s="155">
        <v>132</v>
      </c>
      <c s="241"/>
      <c s="169"/>
      <c s="169"/>
      <c s="240"/>
      <c s="240"/>
      <c s="239"/>
      <c s="242"/>
      <c s="187"/>
      <c s="251"/>
      <c s="187"/>
      <c s="169"/>
      <c s="169"/>
      <c s="169"/>
      <c s="169"/>
      <c s="169"/>
      <c s="169"/>
      <c s="169"/>
      <c s="142">
        <f t="shared" si="41"/>
        <v>0</v>
      </c>
      <c s="256" t="b">
        <f t="shared" si="42"/>
        <v>0</v>
      </c>
      <c s="256">
        <f t="shared" si="43"/>
        <v>0</v>
      </c>
      <c s="163"/>
      <c s="163"/>
      <c s="142">
        <f t="shared" si="44"/>
        <v>0</v>
      </c>
      <c s="143" t="b">
        <f t="shared" si="54"/>
        <v>0</v>
      </c>
      <c s="143">
        <f t="shared" si="45"/>
        <v>0</v>
      </c>
      <c s="163"/>
      <c s="163"/>
      <c s="142">
        <f t="shared" si="46"/>
        <v>0</v>
      </c>
      <c s="143" t="b">
        <f t="shared" si="47"/>
        <v>0</v>
      </c>
      <c s="143">
        <f t="shared" si="48"/>
        <v>0</v>
      </c>
      <c s="207">
        <f t="shared" si="49"/>
        <v>0</v>
      </c>
      <c s="163"/>
      <c s="163"/>
      <c s="163"/>
      <c s="163"/>
      <c s="163"/>
      <c s="163"/>
      <c s="142">
        <f t="shared" si="50"/>
        <v>0</v>
      </c>
      <c s="207" t="b">
        <f t="shared" si="51"/>
        <v>0</v>
      </c>
      <c s="207">
        <f t="shared" si="52"/>
        <v>0</v>
      </c>
      <c s="207">
        <f t="shared" si="39"/>
        <v>0</v>
      </c>
      <c s="207" t="b">
        <f t="shared" si="40"/>
        <v>0</v>
      </c>
      <c s="267" t="b">
        <f t="shared" si="53"/>
        <v>0</v>
      </c>
    </row>
    <row r="146" spans="1:44" ht="15" customHeight="1">
      <c r="A146" s="155">
        <v>133</v>
      </c>
      <c s="241"/>
      <c s="169"/>
      <c s="169"/>
      <c s="240"/>
      <c s="240"/>
      <c s="239"/>
      <c s="242"/>
      <c s="187"/>
      <c s="251"/>
      <c s="187"/>
      <c s="169"/>
      <c s="169"/>
      <c s="169"/>
      <c s="169"/>
      <c s="169"/>
      <c s="169"/>
      <c s="169"/>
      <c s="142">
        <f t="shared" si="41"/>
        <v>0</v>
      </c>
      <c s="256" t="b">
        <f t="shared" si="42"/>
        <v>0</v>
      </c>
      <c s="256">
        <f t="shared" si="43"/>
        <v>0</v>
      </c>
      <c s="163"/>
      <c s="163"/>
      <c s="142">
        <f t="shared" si="44"/>
        <v>0</v>
      </c>
      <c s="143" t="b">
        <f t="shared" si="54"/>
        <v>0</v>
      </c>
      <c s="143">
        <f t="shared" si="45"/>
        <v>0</v>
      </c>
      <c s="163"/>
      <c s="163"/>
      <c s="142">
        <f t="shared" si="46"/>
        <v>0</v>
      </c>
      <c s="143" t="b">
        <f t="shared" si="47"/>
        <v>0</v>
      </c>
      <c s="143">
        <f t="shared" si="48"/>
        <v>0</v>
      </c>
      <c s="207">
        <f t="shared" si="49"/>
        <v>0</v>
      </c>
      <c s="163"/>
      <c s="163"/>
      <c s="163"/>
      <c s="163"/>
      <c s="163"/>
      <c s="163"/>
      <c s="142">
        <f t="shared" si="50"/>
        <v>0</v>
      </c>
      <c s="207" t="b">
        <f t="shared" si="51"/>
        <v>0</v>
      </c>
      <c s="207">
        <f t="shared" si="52"/>
        <v>0</v>
      </c>
      <c s="207">
        <f t="shared" si="39"/>
        <v>0</v>
      </c>
      <c s="207" t="b">
        <f t="shared" si="40"/>
        <v>0</v>
      </c>
      <c s="267" t="b">
        <f t="shared" si="53"/>
        <v>0</v>
      </c>
    </row>
    <row r="147" spans="1:44" ht="15" customHeight="1">
      <c r="A147" s="155">
        <v>134</v>
      </c>
      <c s="241"/>
      <c s="169"/>
      <c s="169"/>
      <c s="240"/>
      <c s="240"/>
      <c s="239"/>
      <c s="242"/>
      <c s="187"/>
      <c s="251"/>
      <c s="187"/>
      <c s="169"/>
      <c s="169"/>
      <c s="169"/>
      <c s="169"/>
      <c s="169"/>
      <c s="169"/>
      <c s="169"/>
      <c s="142">
        <f t="shared" si="41"/>
        <v>0</v>
      </c>
      <c s="256" t="b">
        <f t="shared" si="42"/>
        <v>0</v>
      </c>
      <c s="256">
        <f t="shared" si="43"/>
        <v>0</v>
      </c>
      <c s="163"/>
      <c s="163"/>
      <c s="142">
        <f t="shared" si="44"/>
        <v>0</v>
      </c>
      <c s="143" t="b">
        <f t="shared" si="54"/>
        <v>0</v>
      </c>
      <c s="143">
        <f t="shared" si="45"/>
        <v>0</v>
      </c>
      <c s="163"/>
      <c s="163"/>
      <c s="142">
        <f t="shared" si="46"/>
        <v>0</v>
      </c>
      <c s="143" t="b">
        <f t="shared" si="47"/>
        <v>0</v>
      </c>
      <c s="143">
        <f t="shared" si="48"/>
        <v>0</v>
      </c>
      <c s="207">
        <f t="shared" si="49"/>
        <v>0</v>
      </c>
      <c s="163"/>
      <c s="163"/>
      <c s="163"/>
      <c s="163"/>
      <c s="163"/>
      <c s="163"/>
      <c s="142">
        <f t="shared" si="50"/>
        <v>0</v>
      </c>
      <c s="207" t="b">
        <f t="shared" si="51"/>
        <v>0</v>
      </c>
      <c s="207">
        <f t="shared" si="52"/>
        <v>0</v>
      </c>
      <c s="207">
        <f t="shared" si="39"/>
        <v>0</v>
      </c>
      <c s="207" t="b">
        <f t="shared" si="40"/>
        <v>0</v>
      </c>
      <c s="267" t="b">
        <f t="shared" si="53"/>
        <v>0</v>
      </c>
    </row>
    <row r="148" spans="1:44" ht="15" customHeight="1">
      <c r="A148" s="155">
        <v>135</v>
      </c>
      <c s="241"/>
      <c s="169"/>
      <c s="169"/>
      <c s="240"/>
      <c s="240"/>
      <c s="239"/>
      <c s="242"/>
      <c s="187"/>
      <c s="251"/>
      <c s="187"/>
      <c s="169"/>
      <c s="169"/>
      <c s="169"/>
      <c s="169"/>
      <c s="169"/>
      <c s="169"/>
      <c s="169"/>
      <c s="142">
        <f t="shared" si="41"/>
        <v>0</v>
      </c>
      <c s="256" t="b">
        <f t="shared" si="42"/>
        <v>0</v>
      </c>
      <c s="256">
        <f t="shared" si="43"/>
        <v>0</v>
      </c>
      <c s="163"/>
      <c s="163"/>
      <c s="142">
        <f t="shared" si="44"/>
        <v>0</v>
      </c>
      <c s="143" t="b">
        <f t="shared" si="54"/>
        <v>0</v>
      </c>
      <c s="143">
        <f t="shared" si="45"/>
        <v>0</v>
      </c>
      <c s="163"/>
      <c s="163"/>
      <c s="142">
        <f t="shared" si="46"/>
        <v>0</v>
      </c>
      <c s="143" t="b">
        <f t="shared" si="47"/>
        <v>0</v>
      </c>
      <c s="143">
        <f t="shared" si="48"/>
        <v>0</v>
      </c>
      <c s="207">
        <f t="shared" si="49"/>
        <v>0</v>
      </c>
      <c s="163"/>
      <c s="163"/>
      <c s="163"/>
      <c s="163"/>
      <c s="163"/>
      <c s="163"/>
      <c s="142">
        <f t="shared" si="50"/>
        <v>0</v>
      </c>
      <c s="207" t="b">
        <f t="shared" si="51"/>
        <v>0</v>
      </c>
      <c s="207">
        <f t="shared" si="52"/>
        <v>0</v>
      </c>
      <c s="207">
        <f t="shared" si="39"/>
        <v>0</v>
      </c>
      <c s="207" t="b">
        <f t="shared" si="40"/>
        <v>0</v>
      </c>
      <c s="267" t="b">
        <f t="shared" si="53"/>
        <v>0</v>
      </c>
    </row>
    <row r="149" spans="1:44" ht="15" customHeight="1">
      <c r="A149" s="155">
        <v>136</v>
      </c>
      <c s="241"/>
      <c s="187"/>
      <c s="187"/>
      <c s="240"/>
      <c s="240"/>
      <c s="239"/>
      <c s="242"/>
      <c s="187"/>
      <c s="251"/>
      <c s="187"/>
      <c s="169"/>
      <c s="169"/>
      <c s="169"/>
      <c s="169"/>
      <c s="169"/>
      <c s="169"/>
      <c s="169"/>
      <c s="142">
        <f t="shared" si="41"/>
        <v>0</v>
      </c>
      <c s="256" t="b">
        <f t="shared" si="42"/>
        <v>0</v>
      </c>
      <c s="256">
        <f t="shared" si="43"/>
        <v>0</v>
      </c>
      <c s="163"/>
      <c s="163"/>
      <c s="142">
        <f t="shared" si="44"/>
        <v>0</v>
      </c>
      <c s="143" t="b">
        <f t="shared" si="54"/>
        <v>0</v>
      </c>
      <c s="143">
        <f t="shared" si="45"/>
        <v>0</v>
      </c>
      <c s="163"/>
      <c s="163"/>
      <c s="142">
        <f t="shared" si="46"/>
        <v>0</v>
      </c>
      <c s="143" t="b">
        <f t="shared" si="47"/>
        <v>0</v>
      </c>
      <c s="143">
        <f t="shared" si="48"/>
        <v>0</v>
      </c>
      <c s="207">
        <f t="shared" si="49"/>
        <v>0</v>
      </c>
      <c s="162"/>
      <c s="162"/>
      <c s="162"/>
      <c s="163"/>
      <c s="163"/>
      <c s="163"/>
      <c s="142">
        <f t="shared" si="50"/>
        <v>0</v>
      </c>
      <c s="207" t="b">
        <f t="shared" si="51"/>
        <v>0</v>
      </c>
      <c s="207">
        <f t="shared" si="52"/>
        <v>0</v>
      </c>
      <c s="207">
        <f t="shared" si="39"/>
        <v>0</v>
      </c>
      <c s="207" t="b">
        <f t="shared" si="40"/>
        <v>0</v>
      </c>
      <c s="267" t="b">
        <f t="shared" si="53"/>
        <v>0</v>
      </c>
    </row>
    <row r="150" spans="1:44" ht="15" customHeight="1">
      <c r="A150" s="155">
        <v>137</v>
      </c>
      <c s="241"/>
      <c s="169"/>
      <c s="169"/>
      <c s="240"/>
      <c s="240"/>
      <c s="239"/>
      <c s="242"/>
      <c s="187"/>
      <c s="251"/>
      <c s="187"/>
      <c s="169"/>
      <c s="169"/>
      <c s="169"/>
      <c s="169"/>
      <c s="169"/>
      <c s="169"/>
      <c s="169"/>
      <c s="142">
        <f t="shared" si="41"/>
        <v>0</v>
      </c>
      <c s="256" t="b">
        <f t="shared" si="42"/>
        <v>0</v>
      </c>
      <c s="256">
        <f t="shared" si="43"/>
        <v>0</v>
      </c>
      <c s="163"/>
      <c s="163"/>
      <c s="142">
        <f t="shared" si="44"/>
        <v>0</v>
      </c>
      <c s="143" t="b">
        <f t="shared" si="54"/>
        <v>0</v>
      </c>
      <c s="143">
        <f t="shared" si="45"/>
        <v>0</v>
      </c>
      <c s="163"/>
      <c s="163"/>
      <c s="142">
        <f t="shared" si="46"/>
        <v>0</v>
      </c>
      <c s="143" t="b">
        <f t="shared" si="47"/>
        <v>0</v>
      </c>
      <c s="143">
        <f t="shared" si="48"/>
        <v>0</v>
      </c>
      <c s="207">
        <f t="shared" si="49"/>
        <v>0</v>
      </c>
      <c s="163"/>
      <c s="163"/>
      <c s="163"/>
      <c s="163"/>
      <c s="163"/>
      <c s="163"/>
      <c s="142">
        <f t="shared" si="50"/>
        <v>0</v>
      </c>
      <c s="207" t="b">
        <f t="shared" si="51"/>
        <v>0</v>
      </c>
      <c s="207">
        <f t="shared" si="52"/>
        <v>0</v>
      </c>
      <c s="207">
        <f t="shared" si="39"/>
        <v>0</v>
      </c>
      <c s="207" t="b">
        <f t="shared" si="40"/>
        <v>0</v>
      </c>
      <c s="267" t="b">
        <f t="shared" si="53"/>
        <v>0</v>
      </c>
    </row>
    <row r="151" spans="1:44" ht="15" customHeight="1">
      <c r="A151" s="155">
        <v>138</v>
      </c>
      <c s="241"/>
      <c s="169"/>
      <c s="169"/>
      <c s="240"/>
      <c s="240"/>
      <c s="239"/>
      <c s="242"/>
      <c s="187"/>
      <c s="251"/>
      <c s="187"/>
      <c s="169"/>
      <c s="169"/>
      <c s="169"/>
      <c s="169"/>
      <c s="169"/>
      <c s="169"/>
      <c s="169"/>
      <c s="142">
        <f t="shared" si="41"/>
        <v>0</v>
      </c>
      <c s="256" t="b">
        <f t="shared" si="42"/>
        <v>0</v>
      </c>
      <c s="256">
        <f t="shared" si="43"/>
        <v>0</v>
      </c>
      <c s="163"/>
      <c s="163"/>
      <c s="142">
        <f t="shared" si="44"/>
        <v>0</v>
      </c>
      <c s="143" t="b">
        <f t="shared" si="54"/>
        <v>0</v>
      </c>
      <c s="143">
        <f t="shared" si="45"/>
        <v>0</v>
      </c>
      <c s="163"/>
      <c s="163"/>
      <c s="142">
        <f t="shared" si="46"/>
        <v>0</v>
      </c>
      <c s="143" t="b">
        <f t="shared" si="47"/>
        <v>0</v>
      </c>
      <c s="143">
        <f t="shared" si="48"/>
        <v>0</v>
      </c>
      <c s="207">
        <f t="shared" si="49"/>
        <v>0</v>
      </c>
      <c s="163"/>
      <c s="163"/>
      <c s="163"/>
      <c s="163"/>
      <c s="163"/>
      <c s="163"/>
      <c s="142">
        <f t="shared" si="50"/>
        <v>0</v>
      </c>
      <c s="207" t="b">
        <f t="shared" si="51"/>
        <v>0</v>
      </c>
      <c s="207">
        <f t="shared" si="52"/>
        <v>0</v>
      </c>
      <c s="207">
        <f t="shared" si="39"/>
        <v>0</v>
      </c>
      <c s="207" t="b">
        <f t="shared" si="40"/>
        <v>0</v>
      </c>
      <c s="267" t="b">
        <f t="shared" si="53"/>
        <v>0</v>
      </c>
    </row>
    <row r="152" spans="1:44" ht="15" customHeight="1">
      <c r="A152" s="155">
        <v>139</v>
      </c>
      <c s="241"/>
      <c s="169"/>
      <c s="169"/>
      <c s="240"/>
      <c s="240"/>
      <c s="239"/>
      <c s="242"/>
      <c s="187"/>
      <c s="251"/>
      <c s="187"/>
      <c s="169"/>
      <c s="169"/>
      <c s="169"/>
      <c s="169"/>
      <c s="169"/>
      <c s="169"/>
      <c s="169"/>
      <c s="142">
        <f t="shared" si="41"/>
        <v>0</v>
      </c>
      <c s="256" t="b">
        <f t="shared" si="42"/>
        <v>0</v>
      </c>
      <c s="256">
        <f t="shared" si="43"/>
        <v>0</v>
      </c>
      <c s="163"/>
      <c s="163"/>
      <c s="142">
        <f t="shared" si="44"/>
        <v>0</v>
      </c>
      <c s="143" t="b">
        <f t="shared" si="54"/>
        <v>0</v>
      </c>
      <c s="143">
        <f t="shared" si="45"/>
        <v>0</v>
      </c>
      <c s="163"/>
      <c s="163"/>
      <c s="142">
        <f t="shared" si="46"/>
        <v>0</v>
      </c>
      <c s="143" t="b">
        <f t="shared" si="47"/>
        <v>0</v>
      </c>
      <c s="143">
        <f t="shared" si="48"/>
        <v>0</v>
      </c>
      <c s="207">
        <f t="shared" si="49"/>
        <v>0</v>
      </c>
      <c s="163"/>
      <c s="163"/>
      <c s="163"/>
      <c s="163"/>
      <c s="163"/>
      <c s="163"/>
      <c s="142">
        <f t="shared" si="50"/>
        <v>0</v>
      </c>
      <c s="207" t="b">
        <f t="shared" si="51"/>
        <v>0</v>
      </c>
      <c s="207">
        <f t="shared" si="52"/>
        <v>0</v>
      </c>
      <c s="207">
        <f t="shared" si="39"/>
        <v>0</v>
      </c>
      <c s="207" t="b">
        <f t="shared" si="40"/>
        <v>0</v>
      </c>
      <c s="267" t="b">
        <f t="shared" si="53"/>
        <v>0</v>
      </c>
    </row>
    <row r="153" spans="1:44" ht="15" customHeight="1">
      <c r="A153" s="155">
        <v>140</v>
      </c>
      <c s="241"/>
      <c s="169"/>
      <c s="169"/>
      <c s="240"/>
      <c s="240"/>
      <c s="239"/>
      <c s="242"/>
      <c s="187"/>
      <c s="251"/>
      <c s="187"/>
      <c s="169"/>
      <c s="169"/>
      <c s="169"/>
      <c s="169"/>
      <c s="169"/>
      <c s="169"/>
      <c s="169"/>
      <c s="142">
        <f t="shared" si="41"/>
        <v>0</v>
      </c>
      <c s="256" t="b">
        <f t="shared" si="42"/>
        <v>0</v>
      </c>
      <c s="256">
        <f t="shared" si="43"/>
        <v>0</v>
      </c>
      <c s="163"/>
      <c s="163"/>
      <c s="142">
        <f t="shared" si="44"/>
        <v>0</v>
      </c>
      <c s="143" t="b">
        <f t="shared" si="54"/>
        <v>0</v>
      </c>
      <c s="143">
        <f t="shared" si="45"/>
        <v>0</v>
      </c>
      <c s="163"/>
      <c s="163"/>
      <c s="142">
        <f t="shared" si="46"/>
        <v>0</v>
      </c>
      <c s="143" t="b">
        <f t="shared" si="47"/>
        <v>0</v>
      </c>
      <c s="143">
        <f t="shared" si="48"/>
        <v>0</v>
      </c>
      <c s="207">
        <f t="shared" si="49"/>
        <v>0</v>
      </c>
      <c s="163"/>
      <c s="163"/>
      <c s="163"/>
      <c s="163"/>
      <c s="163"/>
      <c s="163"/>
      <c s="142">
        <f t="shared" si="50"/>
        <v>0</v>
      </c>
      <c s="207" t="b">
        <f t="shared" si="51"/>
        <v>0</v>
      </c>
      <c s="207">
        <f t="shared" si="52"/>
        <v>0</v>
      </c>
      <c s="207">
        <f t="shared" si="39"/>
        <v>0</v>
      </c>
      <c s="207" t="b">
        <f t="shared" si="40"/>
        <v>0</v>
      </c>
      <c s="267" t="b">
        <f t="shared" si="53"/>
        <v>0</v>
      </c>
    </row>
    <row r="154" spans="1:44" ht="15" customHeight="1">
      <c r="A154" s="155">
        <v>141</v>
      </c>
      <c s="241"/>
      <c s="169"/>
      <c s="187"/>
      <c s="240"/>
      <c s="240"/>
      <c s="239"/>
      <c s="242"/>
      <c s="187"/>
      <c s="251"/>
      <c s="187"/>
      <c s="169"/>
      <c s="169"/>
      <c s="169"/>
      <c s="169"/>
      <c s="169"/>
      <c s="169"/>
      <c s="169"/>
      <c s="142">
        <f t="shared" si="41"/>
        <v>0</v>
      </c>
      <c s="256" t="b">
        <f t="shared" si="42"/>
        <v>0</v>
      </c>
      <c s="256">
        <f t="shared" si="43"/>
        <v>0</v>
      </c>
      <c s="163"/>
      <c s="163"/>
      <c s="142">
        <f t="shared" si="44"/>
        <v>0</v>
      </c>
      <c s="143" t="b">
        <f t="shared" si="54"/>
        <v>0</v>
      </c>
      <c s="143">
        <f t="shared" si="45"/>
        <v>0</v>
      </c>
      <c s="163"/>
      <c s="163"/>
      <c s="142">
        <f t="shared" si="46"/>
        <v>0</v>
      </c>
      <c s="143" t="b">
        <f t="shared" si="47"/>
        <v>0</v>
      </c>
      <c s="143">
        <f t="shared" si="48"/>
        <v>0</v>
      </c>
      <c s="207">
        <f t="shared" si="49"/>
        <v>0</v>
      </c>
      <c s="163"/>
      <c s="163"/>
      <c s="163"/>
      <c s="163"/>
      <c s="163"/>
      <c s="163"/>
      <c s="142">
        <f t="shared" si="50"/>
        <v>0</v>
      </c>
      <c s="207" t="b">
        <f t="shared" si="51"/>
        <v>0</v>
      </c>
      <c s="207">
        <f t="shared" si="52"/>
        <v>0</v>
      </c>
      <c s="207">
        <f t="shared" si="39"/>
        <v>0</v>
      </c>
      <c s="207" t="b">
        <f t="shared" si="40"/>
        <v>0</v>
      </c>
      <c s="267" t="b">
        <f t="shared" si="53"/>
        <v>0</v>
      </c>
    </row>
    <row r="155" spans="1:44" ht="15" customHeight="1">
      <c r="A155" s="155">
        <v>142</v>
      </c>
      <c s="241"/>
      <c s="169"/>
      <c s="187"/>
      <c s="240"/>
      <c s="240"/>
      <c s="244"/>
      <c s="242"/>
      <c s="169"/>
      <c s="251"/>
      <c s="187"/>
      <c s="169"/>
      <c s="169"/>
      <c s="169"/>
      <c s="169"/>
      <c s="169"/>
      <c s="169"/>
      <c s="169"/>
      <c s="142">
        <f t="shared" si="41"/>
        <v>0</v>
      </c>
      <c s="256" t="b">
        <f t="shared" si="42"/>
        <v>0</v>
      </c>
      <c s="256">
        <f t="shared" si="43"/>
        <v>0</v>
      </c>
      <c s="163"/>
      <c s="163"/>
      <c s="142">
        <f t="shared" si="44"/>
        <v>0</v>
      </c>
      <c s="143" t="b">
        <f t="shared" si="54"/>
        <v>0</v>
      </c>
      <c s="143">
        <f t="shared" si="45"/>
        <v>0</v>
      </c>
      <c s="163"/>
      <c s="163"/>
      <c s="142">
        <f t="shared" si="46"/>
        <v>0</v>
      </c>
      <c s="143" t="b">
        <f t="shared" si="47"/>
        <v>0</v>
      </c>
      <c s="143">
        <f t="shared" si="48"/>
        <v>0</v>
      </c>
      <c s="207">
        <f t="shared" si="49"/>
        <v>0</v>
      </c>
      <c s="163"/>
      <c s="163"/>
      <c s="163"/>
      <c s="163"/>
      <c s="163"/>
      <c s="163"/>
      <c s="142">
        <f t="shared" si="50"/>
        <v>0</v>
      </c>
      <c s="207" t="b">
        <f t="shared" si="51"/>
        <v>0</v>
      </c>
      <c s="207">
        <f t="shared" si="52"/>
        <v>0</v>
      </c>
      <c s="207">
        <f t="shared" si="39"/>
        <v>0</v>
      </c>
      <c s="207" t="b">
        <f t="shared" si="40"/>
        <v>0</v>
      </c>
      <c s="267" t="b">
        <f t="shared" si="53"/>
        <v>0</v>
      </c>
    </row>
    <row r="156" spans="1:44" ht="15" customHeight="1">
      <c r="A156" s="155">
        <v>143</v>
      </c>
      <c s="241"/>
      <c s="169"/>
      <c s="269"/>
      <c s="240"/>
      <c s="240"/>
      <c s="244"/>
      <c s="242"/>
      <c s="187"/>
      <c s="251"/>
      <c s="187"/>
      <c s="169"/>
      <c s="169"/>
      <c s="169"/>
      <c s="169"/>
      <c s="169"/>
      <c s="169"/>
      <c s="169"/>
      <c s="142">
        <f t="shared" si="41"/>
        <v>0</v>
      </c>
      <c s="256" t="b">
        <f t="shared" si="42"/>
        <v>0</v>
      </c>
      <c s="256">
        <f t="shared" si="43"/>
        <v>0</v>
      </c>
      <c s="163"/>
      <c s="163"/>
      <c s="142">
        <f t="shared" si="44"/>
        <v>0</v>
      </c>
      <c s="143" t="b">
        <f t="shared" si="54"/>
        <v>0</v>
      </c>
      <c s="143">
        <f t="shared" si="45"/>
        <v>0</v>
      </c>
      <c s="163"/>
      <c s="163"/>
      <c s="142">
        <f t="shared" si="46"/>
        <v>0</v>
      </c>
      <c s="143" t="b">
        <f t="shared" si="47"/>
        <v>0</v>
      </c>
      <c s="143">
        <f t="shared" si="48"/>
        <v>0</v>
      </c>
      <c s="207">
        <f t="shared" si="49"/>
        <v>0</v>
      </c>
      <c s="163"/>
      <c s="163"/>
      <c s="163"/>
      <c s="163"/>
      <c s="163"/>
      <c s="163"/>
      <c s="142">
        <f t="shared" si="50"/>
        <v>0</v>
      </c>
      <c s="207" t="b">
        <f t="shared" si="51"/>
        <v>0</v>
      </c>
      <c s="207">
        <f t="shared" si="52"/>
        <v>0</v>
      </c>
      <c s="207">
        <f t="shared" si="39"/>
        <v>0</v>
      </c>
      <c s="207" t="b">
        <f t="shared" si="40"/>
        <v>0</v>
      </c>
      <c s="267" t="b">
        <f t="shared" si="53"/>
        <v>0</v>
      </c>
    </row>
    <row r="157" spans="1:44" ht="15" customHeight="1">
      <c r="A157" s="155">
        <v>144</v>
      </c>
      <c s="241"/>
      <c s="169"/>
      <c s="187"/>
      <c s="240"/>
      <c s="240"/>
      <c s="244"/>
      <c s="242"/>
      <c s="187"/>
      <c s="252"/>
      <c s="187"/>
      <c s="169"/>
      <c s="169"/>
      <c s="169"/>
      <c s="169"/>
      <c s="169"/>
      <c s="169"/>
      <c s="169"/>
      <c s="142">
        <f t="shared" si="41"/>
        <v>0</v>
      </c>
      <c s="256" t="b">
        <f t="shared" si="42"/>
        <v>0</v>
      </c>
      <c s="256">
        <f t="shared" si="43"/>
        <v>0</v>
      </c>
      <c s="163"/>
      <c s="163"/>
      <c s="142">
        <f t="shared" si="44"/>
        <v>0</v>
      </c>
      <c s="143" t="b">
        <f t="shared" si="54"/>
        <v>0</v>
      </c>
      <c s="143">
        <f t="shared" si="45"/>
        <v>0</v>
      </c>
      <c s="163"/>
      <c s="163"/>
      <c s="142">
        <f t="shared" si="46"/>
        <v>0</v>
      </c>
      <c s="143" t="b">
        <f t="shared" si="47"/>
        <v>0</v>
      </c>
      <c s="143">
        <f t="shared" si="48"/>
        <v>0</v>
      </c>
      <c s="207">
        <f t="shared" si="49"/>
        <v>0</v>
      </c>
      <c s="163"/>
      <c s="163"/>
      <c s="163"/>
      <c s="163"/>
      <c s="163"/>
      <c s="163"/>
      <c s="142">
        <f t="shared" si="50"/>
        <v>0</v>
      </c>
      <c s="207" t="b">
        <f t="shared" si="51"/>
        <v>0</v>
      </c>
      <c s="207">
        <f t="shared" si="52"/>
        <v>0</v>
      </c>
      <c s="207">
        <f t="shared" si="39"/>
        <v>0</v>
      </c>
      <c s="207" t="b">
        <f t="shared" si="40"/>
        <v>0</v>
      </c>
      <c s="267" t="b">
        <f t="shared" si="53"/>
        <v>0</v>
      </c>
    </row>
    <row r="158" spans="1:44" ht="15" customHeight="1">
      <c r="A158" s="155">
        <v>145</v>
      </c>
      <c s="241"/>
      <c s="169"/>
      <c s="187"/>
      <c s="240"/>
      <c s="240"/>
      <c s="244"/>
      <c s="242"/>
      <c s="187"/>
      <c s="251"/>
      <c s="187"/>
      <c s="169"/>
      <c s="169"/>
      <c s="169"/>
      <c s="169"/>
      <c s="169"/>
      <c s="169"/>
      <c s="169"/>
      <c s="142">
        <f t="shared" si="41"/>
        <v>0</v>
      </c>
      <c s="256" t="b">
        <f t="shared" si="42"/>
        <v>0</v>
      </c>
      <c s="256">
        <f t="shared" si="43"/>
        <v>0</v>
      </c>
      <c s="163"/>
      <c s="163"/>
      <c s="142">
        <f t="shared" si="44"/>
        <v>0</v>
      </c>
      <c s="143" t="b">
        <f t="shared" si="54"/>
        <v>0</v>
      </c>
      <c s="143">
        <f t="shared" si="45"/>
        <v>0</v>
      </c>
      <c s="163"/>
      <c s="163"/>
      <c s="142">
        <f t="shared" si="46"/>
        <v>0</v>
      </c>
      <c s="143" t="b">
        <f t="shared" si="47"/>
        <v>0</v>
      </c>
      <c s="143">
        <f t="shared" si="48"/>
        <v>0</v>
      </c>
      <c s="207">
        <f t="shared" si="49"/>
        <v>0</v>
      </c>
      <c s="163"/>
      <c s="163"/>
      <c s="163"/>
      <c s="163"/>
      <c s="163"/>
      <c s="163"/>
      <c s="142">
        <f t="shared" si="50"/>
        <v>0</v>
      </c>
      <c s="207" t="b">
        <f t="shared" si="51"/>
        <v>0</v>
      </c>
      <c s="207">
        <f t="shared" si="52"/>
        <v>0</v>
      </c>
      <c s="207">
        <f t="shared" si="39"/>
        <v>0</v>
      </c>
      <c s="207" t="b">
        <f t="shared" si="40"/>
        <v>0</v>
      </c>
      <c s="267" t="b">
        <f t="shared" si="53"/>
        <v>0</v>
      </c>
    </row>
    <row r="159" spans="1:44" ht="15" customHeight="1">
      <c r="A159" s="155">
        <v>146</v>
      </c>
      <c s="241"/>
      <c s="187"/>
      <c s="169"/>
      <c s="240"/>
      <c s="240"/>
      <c s="239"/>
      <c s="242"/>
      <c s="187"/>
      <c s="251"/>
      <c s="187"/>
      <c s="169"/>
      <c s="169"/>
      <c s="169"/>
      <c s="169"/>
      <c s="169"/>
      <c s="169"/>
      <c s="169"/>
      <c s="142">
        <f t="shared" si="41"/>
        <v>0</v>
      </c>
      <c s="256" t="b">
        <f t="shared" si="42"/>
        <v>0</v>
      </c>
      <c s="256">
        <f t="shared" si="43"/>
        <v>0</v>
      </c>
      <c s="163"/>
      <c s="163"/>
      <c s="142">
        <f t="shared" si="44"/>
        <v>0</v>
      </c>
      <c s="143" t="b">
        <f t="shared" si="54"/>
        <v>0</v>
      </c>
      <c s="143">
        <f t="shared" si="45"/>
        <v>0</v>
      </c>
      <c s="163"/>
      <c s="163"/>
      <c s="142">
        <f t="shared" si="46"/>
        <v>0</v>
      </c>
      <c s="143" t="b">
        <f t="shared" si="47"/>
        <v>0</v>
      </c>
      <c s="143">
        <f t="shared" si="48"/>
        <v>0</v>
      </c>
      <c s="207">
        <f t="shared" si="49"/>
        <v>0</v>
      </c>
      <c s="163"/>
      <c s="163"/>
      <c s="163"/>
      <c s="163"/>
      <c s="163"/>
      <c s="163"/>
      <c s="142">
        <f t="shared" si="50"/>
        <v>0</v>
      </c>
      <c s="207" t="b">
        <f t="shared" si="51"/>
        <v>0</v>
      </c>
      <c s="207">
        <f t="shared" si="52"/>
        <v>0</v>
      </c>
      <c s="207">
        <f t="shared" si="39"/>
        <v>0</v>
      </c>
      <c s="207" t="b">
        <f t="shared" si="40"/>
        <v>0</v>
      </c>
      <c s="267" t="b">
        <f t="shared" si="53"/>
        <v>0</v>
      </c>
    </row>
    <row r="160" spans="1:44" ht="15" customHeight="1">
      <c r="A160" s="155">
        <v>147</v>
      </c>
      <c s="241"/>
      <c s="169"/>
      <c s="169"/>
      <c s="240"/>
      <c s="240"/>
      <c s="239"/>
      <c s="242"/>
      <c s="187"/>
      <c s="251"/>
      <c s="187"/>
      <c s="169"/>
      <c s="169"/>
      <c s="169"/>
      <c s="169"/>
      <c s="169"/>
      <c s="169"/>
      <c s="169"/>
      <c s="142">
        <f t="shared" si="41"/>
        <v>0</v>
      </c>
      <c s="256" t="b">
        <f t="shared" si="42"/>
        <v>0</v>
      </c>
      <c s="256">
        <f t="shared" si="43"/>
        <v>0</v>
      </c>
      <c s="163"/>
      <c s="163"/>
      <c s="142">
        <f t="shared" si="44"/>
        <v>0</v>
      </c>
      <c s="143" t="b">
        <f t="shared" si="54"/>
        <v>0</v>
      </c>
      <c s="143">
        <f t="shared" si="45"/>
        <v>0</v>
      </c>
      <c s="163"/>
      <c s="163"/>
      <c s="142">
        <f t="shared" si="46"/>
        <v>0</v>
      </c>
      <c s="143" t="b">
        <f t="shared" si="47"/>
        <v>0</v>
      </c>
      <c s="143">
        <f t="shared" si="48"/>
        <v>0</v>
      </c>
      <c s="207">
        <f t="shared" si="49"/>
        <v>0</v>
      </c>
      <c s="163"/>
      <c s="163"/>
      <c s="163"/>
      <c s="163"/>
      <c s="163"/>
      <c s="163"/>
      <c s="142">
        <f t="shared" si="50"/>
        <v>0</v>
      </c>
      <c s="207" t="b">
        <f t="shared" si="51"/>
        <v>0</v>
      </c>
      <c s="207">
        <f t="shared" si="52"/>
        <v>0</v>
      </c>
      <c s="207">
        <f t="shared" si="39"/>
        <v>0</v>
      </c>
      <c s="207" t="b">
        <f t="shared" si="40"/>
        <v>0</v>
      </c>
      <c s="267" t="b">
        <f t="shared" si="53"/>
        <v>0</v>
      </c>
    </row>
    <row r="161" spans="1:44" ht="15" customHeight="1">
      <c r="A161" s="155">
        <v>148</v>
      </c>
      <c s="241"/>
      <c s="187"/>
      <c s="169"/>
      <c s="240"/>
      <c s="240"/>
      <c s="239"/>
      <c s="242"/>
      <c s="187"/>
      <c s="251"/>
      <c s="187"/>
      <c s="169"/>
      <c s="169"/>
      <c s="169"/>
      <c s="169"/>
      <c s="169"/>
      <c s="169"/>
      <c s="169"/>
      <c s="142">
        <f t="shared" si="41"/>
        <v>0</v>
      </c>
      <c s="256" t="b">
        <f t="shared" si="42"/>
        <v>0</v>
      </c>
      <c s="256">
        <f t="shared" si="43"/>
        <v>0</v>
      </c>
      <c s="163"/>
      <c s="163"/>
      <c s="142">
        <f t="shared" si="44"/>
        <v>0</v>
      </c>
      <c s="143" t="b">
        <f t="shared" si="54"/>
        <v>0</v>
      </c>
      <c s="143">
        <f t="shared" si="45"/>
        <v>0</v>
      </c>
      <c s="163"/>
      <c s="163"/>
      <c s="142">
        <f t="shared" si="46"/>
        <v>0</v>
      </c>
      <c s="143" t="b">
        <f t="shared" si="47"/>
        <v>0</v>
      </c>
      <c s="143">
        <f t="shared" si="48"/>
        <v>0</v>
      </c>
      <c s="207">
        <f t="shared" si="49"/>
        <v>0</v>
      </c>
      <c s="162"/>
      <c s="162"/>
      <c s="162"/>
      <c s="163"/>
      <c s="163"/>
      <c s="163"/>
      <c s="142">
        <f t="shared" si="50"/>
        <v>0</v>
      </c>
      <c s="207" t="b">
        <f t="shared" si="51"/>
        <v>0</v>
      </c>
      <c s="207">
        <f t="shared" si="52"/>
        <v>0</v>
      </c>
      <c s="207">
        <f t="shared" si="39"/>
        <v>0</v>
      </c>
      <c s="207" t="b">
        <f t="shared" si="40"/>
        <v>0</v>
      </c>
      <c s="267" t="b">
        <f t="shared" si="53"/>
        <v>0</v>
      </c>
    </row>
    <row r="162" spans="1:44" ht="15" customHeight="1">
      <c r="A162" s="155">
        <v>149</v>
      </c>
      <c s="241"/>
      <c s="169"/>
      <c s="169"/>
      <c s="240"/>
      <c s="240"/>
      <c s="239"/>
      <c s="242"/>
      <c s="187"/>
      <c s="251"/>
      <c s="187"/>
      <c s="169"/>
      <c s="169"/>
      <c s="169"/>
      <c s="169"/>
      <c s="169"/>
      <c s="169"/>
      <c s="169"/>
      <c s="142">
        <f t="shared" si="41"/>
        <v>0</v>
      </c>
      <c s="256" t="b">
        <f t="shared" si="42"/>
        <v>0</v>
      </c>
      <c s="256">
        <f t="shared" si="43"/>
        <v>0</v>
      </c>
      <c s="163"/>
      <c s="163"/>
      <c s="142">
        <f t="shared" si="44"/>
        <v>0</v>
      </c>
      <c s="143" t="b">
        <f t="shared" si="54"/>
        <v>0</v>
      </c>
      <c s="143">
        <f t="shared" si="45"/>
        <v>0</v>
      </c>
      <c s="163"/>
      <c s="163"/>
      <c s="142">
        <f t="shared" si="46"/>
        <v>0</v>
      </c>
      <c s="143" t="b">
        <f t="shared" si="47"/>
        <v>0</v>
      </c>
      <c s="143">
        <f t="shared" si="48"/>
        <v>0</v>
      </c>
      <c s="207">
        <f t="shared" si="49"/>
        <v>0</v>
      </c>
      <c s="162"/>
      <c s="162"/>
      <c s="162"/>
      <c s="163"/>
      <c s="163"/>
      <c s="163"/>
      <c s="142">
        <f t="shared" si="50"/>
        <v>0</v>
      </c>
      <c s="207" t="b">
        <f t="shared" si="51"/>
        <v>0</v>
      </c>
      <c s="207">
        <f t="shared" si="52"/>
        <v>0</v>
      </c>
      <c s="207">
        <f t="shared" si="39"/>
        <v>0</v>
      </c>
      <c s="207" t="b">
        <f t="shared" si="40"/>
        <v>0</v>
      </c>
      <c s="267" t="b">
        <f t="shared" si="53"/>
        <v>0</v>
      </c>
    </row>
    <row r="163" spans="1:44" ht="15" customHeight="1">
      <c r="A163" s="155">
        <v>150</v>
      </c>
      <c s="241"/>
      <c s="169"/>
      <c s="169"/>
      <c s="240"/>
      <c s="240"/>
      <c s="239"/>
      <c s="242"/>
      <c s="187"/>
      <c s="251"/>
      <c s="187"/>
      <c s="169"/>
      <c s="169"/>
      <c s="169"/>
      <c s="169"/>
      <c s="169"/>
      <c s="169"/>
      <c s="169"/>
      <c s="142">
        <f t="shared" si="41"/>
        <v>0</v>
      </c>
      <c s="256" t="b">
        <f t="shared" si="42"/>
        <v>0</v>
      </c>
      <c s="256">
        <f t="shared" si="43"/>
        <v>0</v>
      </c>
      <c s="163"/>
      <c s="163"/>
      <c s="142">
        <f t="shared" si="44"/>
        <v>0</v>
      </c>
      <c s="143" t="b">
        <f t="shared" si="54"/>
        <v>0</v>
      </c>
      <c s="143">
        <f t="shared" si="45"/>
        <v>0</v>
      </c>
      <c s="163"/>
      <c s="163"/>
      <c s="142">
        <f t="shared" si="46"/>
        <v>0</v>
      </c>
      <c s="143" t="b">
        <f t="shared" si="47"/>
        <v>0</v>
      </c>
      <c s="143">
        <f t="shared" si="48"/>
        <v>0</v>
      </c>
      <c s="207">
        <f t="shared" si="49"/>
        <v>0</v>
      </c>
      <c s="163"/>
      <c s="163"/>
      <c s="163"/>
      <c s="163"/>
      <c s="163"/>
      <c s="163"/>
      <c s="142">
        <f t="shared" si="50"/>
        <v>0</v>
      </c>
      <c s="207" t="b">
        <f t="shared" si="51"/>
        <v>0</v>
      </c>
      <c s="207">
        <f t="shared" si="52"/>
        <v>0</v>
      </c>
      <c s="207">
        <f t="shared" si="39"/>
        <v>0</v>
      </c>
      <c s="207" t="b">
        <f t="shared" si="40"/>
        <v>0</v>
      </c>
      <c s="267" t="b">
        <f t="shared" si="53"/>
        <v>0</v>
      </c>
    </row>
    <row r="164" spans="1:44" ht="15" customHeight="1">
      <c r="A164" s="155">
        <v>151</v>
      </c>
      <c s="241"/>
      <c s="169"/>
      <c s="169"/>
      <c s="240"/>
      <c s="240"/>
      <c s="239"/>
      <c s="242"/>
      <c s="187"/>
      <c s="251"/>
      <c s="187"/>
      <c s="169"/>
      <c s="169"/>
      <c s="169"/>
      <c s="169"/>
      <c s="169"/>
      <c s="169"/>
      <c s="169"/>
      <c s="142">
        <f t="shared" si="41"/>
        <v>0</v>
      </c>
      <c s="256" t="b">
        <f t="shared" si="42"/>
        <v>0</v>
      </c>
      <c s="256">
        <f t="shared" si="43"/>
        <v>0</v>
      </c>
      <c s="163"/>
      <c s="163"/>
      <c s="142">
        <f t="shared" si="44"/>
        <v>0</v>
      </c>
      <c s="143" t="b">
        <f t="shared" si="54"/>
        <v>0</v>
      </c>
      <c s="143">
        <f t="shared" si="45"/>
        <v>0</v>
      </c>
      <c s="163"/>
      <c s="163"/>
      <c s="142">
        <f t="shared" si="46"/>
        <v>0</v>
      </c>
      <c s="143" t="b">
        <f t="shared" si="47"/>
        <v>0</v>
      </c>
      <c s="143">
        <f t="shared" si="48"/>
        <v>0</v>
      </c>
      <c s="207">
        <f t="shared" si="49"/>
        <v>0</v>
      </c>
      <c s="163"/>
      <c s="163"/>
      <c s="163"/>
      <c s="163"/>
      <c s="163"/>
      <c s="163"/>
      <c s="142">
        <f t="shared" si="50"/>
        <v>0</v>
      </c>
      <c s="207" t="b">
        <f t="shared" si="51"/>
        <v>0</v>
      </c>
      <c s="207">
        <f t="shared" si="52"/>
        <v>0</v>
      </c>
      <c s="207">
        <f t="shared" si="39"/>
        <v>0</v>
      </c>
      <c s="207" t="b">
        <f t="shared" si="40"/>
        <v>0</v>
      </c>
      <c s="267" t="b">
        <f t="shared" si="53"/>
        <v>0</v>
      </c>
    </row>
    <row r="165" spans="1:44" ht="15" customHeight="1">
      <c r="A165" s="155">
        <v>152</v>
      </c>
      <c s="241"/>
      <c s="187"/>
      <c s="169"/>
      <c s="240"/>
      <c s="240"/>
      <c s="239"/>
      <c s="242"/>
      <c s="187"/>
      <c s="251"/>
      <c s="187"/>
      <c s="169"/>
      <c s="169"/>
      <c s="169"/>
      <c s="169"/>
      <c s="169"/>
      <c s="169"/>
      <c s="169"/>
      <c s="142">
        <f t="shared" si="41"/>
        <v>0</v>
      </c>
      <c s="256" t="b">
        <f t="shared" si="42"/>
        <v>0</v>
      </c>
      <c s="256">
        <f t="shared" si="43"/>
        <v>0</v>
      </c>
      <c s="163"/>
      <c s="163"/>
      <c s="142">
        <f t="shared" si="44"/>
        <v>0</v>
      </c>
      <c s="143" t="b">
        <f t="shared" si="54"/>
        <v>0</v>
      </c>
      <c s="143">
        <f t="shared" si="45"/>
        <v>0</v>
      </c>
      <c s="163"/>
      <c s="163"/>
      <c s="142">
        <f t="shared" si="46"/>
        <v>0</v>
      </c>
      <c s="143" t="b">
        <f t="shared" si="47"/>
        <v>0</v>
      </c>
      <c s="143">
        <f t="shared" si="48"/>
        <v>0</v>
      </c>
      <c s="207">
        <f t="shared" si="49"/>
        <v>0</v>
      </c>
      <c s="162"/>
      <c s="162"/>
      <c s="162"/>
      <c s="163"/>
      <c s="163"/>
      <c s="163"/>
      <c s="142">
        <f t="shared" si="50"/>
        <v>0</v>
      </c>
      <c s="207" t="b">
        <f t="shared" si="51"/>
        <v>0</v>
      </c>
      <c s="207">
        <f t="shared" si="52"/>
        <v>0</v>
      </c>
      <c s="207">
        <f t="shared" si="39"/>
        <v>0</v>
      </c>
      <c s="207" t="b">
        <f t="shared" si="40"/>
        <v>0</v>
      </c>
      <c s="267" t="b">
        <f t="shared" si="53"/>
        <v>0</v>
      </c>
    </row>
    <row r="166" spans="1:44" ht="15" customHeight="1">
      <c r="A166" s="155">
        <v>153</v>
      </c>
      <c s="241"/>
      <c s="187"/>
      <c s="187"/>
      <c s="240"/>
      <c s="240"/>
      <c s="239"/>
      <c s="242"/>
      <c s="187"/>
      <c s="251"/>
      <c s="187"/>
      <c s="169"/>
      <c s="169"/>
      <c s="169"/>
      <c s="169"/>
      <c s="169"/>
      <c s="169"/>
      <c s="169"/>
      <c s="142">
        <f t="shared" si="41"/>
        <v>0</v>
      </c>
      <c s="256" t="b">
        <f t="shared" si="42"/>
        <v>0</v>
      </c>
      <c s="256">
        <f t="shared" si="43"/>
        <v>0</v>
      </c>
      <c s="163"/>
      <c s="163"/>
      <c s="142">
        <f t="shared" si="44"/>
        <v>0</v>
      </c>
      <c s="143" t="b">
        <f t="shared" si="54"/>
        <v>0</v>
      </c>
      <c s="143">
        <f t="shared" si="45"/>
        <v>0</v>
      </c>
      <c s="163"/>
      <c s="163"/>
      <c s="142">
        <f t="shared" si="46"/>
        <v>0</v>
      </c>
      <c s="143" t="b">
        <f t="shared" si="47"/>
        <v>0</v>
      </c>
      <c s="143">
        <f t="shared" si="48"/>
        <v>0</v>
      </c>
      <c s="207">
        <f t="shared" si="49"/>
        <v>0</v>
      </c>
      <c s="162"/>
      <c s="162"/>
      <c s="162"/>
      <c s="163"/>
      <c s="163"/>
      <c s="163"/>
      <c s="142">
        <f t="shared" si="50"/>
        <v>0</v>
      </c>
      <c s="207" t="b">
        <f t="shared" si="51"/>
        <v>0</v>
      </c>
      <c s="207">
        <f t="shared" si="52"/>
        <v>0</v>
      </c>
      <c s="207">
        <f t="shared" si="55" ref="AP166:AP197">S166+X166+AC166+AM166</f>
        <v>0</v>
      </c>
      <c s="207" t="b">
        <f t="shared" si="56" ref="AQ166:AQ197">IF(AP166&gt;0,(AF166+AO166))</f>
        <v>0</v>
      </c>
      <c s="267" t="b">
        <f t="shared" si="53"/>
        <v>0</v>
      </c>
    </row>
    <row r="167" spans="1:44" ht="15" customHeight="1">
      <c r="A167" s="155">
        <v>154</v>
      </c>
      <c s="241"/>
      <c s="187"/>
      <c s="187"/>
      <c s="240"/>
      <c s="240"/>
      <c s="239"/>
      <c s="242"/>
      <c s="187"/>
      <c s="251"/>
      <c s="187"/>
      <c s="169"/>
      <c s="169"/>
      <c s="169"/>
      <c s="169"/>
      <c s="169"/>
      <c s="169"/>
      <c s="169"/>
      <c s="142">
        <f t="shared" si="41"/>
        <v>0</v>
      </c>
      <c s="256" t="b">
        <f t="shared" si="42"/>
        <v>0</v>
      </c>
      <c s="256">
        <f t="shared" si="43"/>
        <v>0</v>
      </c>
      <c s="163"/>
      <c s="163"/>
      <c s="142">
        <f t="shared" si="44"/>
        <v>0</v>
      </c>
      <c s="143" t="b">
        <f t="shared" si="54"/>
        <v>0</v>
      </c>
      <c s="143">
        <f t="shared" si="45"/>
        <v>0</v>
      </c>
      <c s="163"/>
      <c s="163"/>
      <c s="142">
        <f t="shared" si="46"/>
        <v>0</v>
      </c>
      <c s="143" t="b">
        <f t="shared" si="47"/>
        <v>0</v>
      </c>
      <c s="143">
        <f t="shared" si="48"/>
        <v>0</v>
      </c>
      <c s="207">
        <f t="shared" si="49"/>
        <v>0</v>
      </c>
      <c s="162"/>
      <c s="162"/>
      <c s="162"/>
      <c s="163"/>
      <c s="163"/>
      <c s="163"/>
      <c s="142">
        <f t="shared" si="50"/>
        <v>0</v>
      </c>
      <c s="207" t="b">
        <f t="shared" si="51"/>
        <v>0</v>
      </c>
      <c s="207">
        <f t="shared" si="52"/>
        <v>0</v>
      </c>
      <c s="207">
        <f t="shared" si="55"/>
        <v>0</v>
      </c>
      <c s="207" t="b">
        <f t="shared" si="56"/>
        <v>0</v>
      </c>
      <c s="267" t="b">
        <f t="shared" si="53"/>
        <v>0</v>
      </c>
    </row>
    <row r="168" spans="1:44" ht="15" customHeight="1">
      <c r="A168" s="155">
        <v>155</v>
      </c>
      <c s="241"/>
      <c s="269"/>
      <c s="187"/>
      <c s="240"/>
      <c s="240"/>
      <c s="270"/>
      <c s="271"/>
      <c s="269"/>
      <c s="251"/>
      <c s="187"/>
      <c s="187"/>
      <c s="187"/>
      <c s="187"/>
      <c s="187"/>
      <c s="187"/>
      <c s="187"/>
      <c s="187"/>
      <c s="142">
        <f t="shared" si="41"/>
        <v>0</v>
      </c>
      <c s="256" t="b">
        <f t="shared" si="42"/>
        <v>0</v>
      </c>
      <c s="256">
        <f t="shared" si="43"/>
        <v>0</v>
      </c>
      <c s="157"/>
      <c s="157"/>
      <c s="142">
        <f t="shared" si="44"/>
        <v>0</v>
      </c>
      <c s="143" t="b">
        <f t="shared" si="54"/>
        <v>0</v>
      </c>
      <c s="143">
        <f t="shared" si="45"/>
        <v>0</v>
      </c>
      <c s="157"/>
      <c s="157"/>
      <c s="142">
        <f t="shared" si="46"/>
        <v>0</v>
      </c>
      <c s="143" t="b">
        <f t="shared" si="47"/>
        <v>0</v>
      </c>
      <c s="143">
        <f t="shared" si="48"/>
        <v>0</v>
      </c>
      <c s="207">
        <f t="shared" si="49"/>
        <v>0</v>
      </c>
      <c s="157"/>
      <c s="157"/>
      <c s="157"/>
      <c s="157"/>
      <c s="157"/>
      <c s="157"/>
      <c s="142">
        <f t="shared" si="50"/>
        <v>0</v>
      </c>
      <c s="207" t="b">
        <f t="shared" si="51"/>
        <v>0</v>
      </c>
      <c s="207">
        <f t="shared" si="52"/>
        <v>0</v>
      </c>
      <c s="207">
        <f t="shared" si="55"/>
        <v>0</v>
      </c>
      <c s="207" t="b">
        <f t="shared" si="56"/>
        <v>0</v>
      </c>
      <c s="267" t="b">
        <f t="shared" si="53"/>
        <v>0</v>
      </c>
    </row>
    <row r="169" spans="1:44" ht="15" customHeight="1">
      <c r="A169" s="155">
        <v>156</v>
      </c>
      <c s="241"/>
      <c s="187"/>
      <c s="187"/>
      <c s="240"/>
      <c s="240"/>
      <c s="239"/>
      <c s="242"/>
      <c s="187"/>
      <c s="251"/>
      <c s="187"/>
      <c s="169"/>
      <c s="169"/>
      <c s="169"/>
      <c s="169"/>
      <c s="169"/>
      <c s="169"/>
      <c s="169"/>
      <c s="142">
        <f t="shared" si="41"/>
        <v>0</v>
      </c>
      <c s="256" t="b">
        <f t="shared" si="42"/>
        <v>0</v>
      </c>
      <c s="256">
        <f t="shared" si="43"/>
        <v>0</v>
      </c>
      <c s="163"/>
      <c s="163"/>
      <c s="142">
        <f t="shared" si="44"/>
        <v>0</v>
      </c>
      <c s="143" t="b">
        <f t="shared" si="54"/>
        <v>0</v>
      </c>
      <c s="143">
        <f t="shared" si="45"/>
        <v>0</v>
      </c>
      <c s="163"/>
      <c s="163"/>
      <c s="142">
        <f t="shared" si="46"/>
        <v>0</v>
      </c>
      <c s="143" t="b">
        <f t="shared" si="47"/>
        <v>0</v>
      </c>
      <c s="143">
        <f t="shared" si="48"/>
        <v>0</v>
      </c>
      <c s="207">
        <f t="shared" si="49"/>
        <v>0</v>
      </c>
      <c s="162"/>
      <c s="162"/>
      <c s="162"/>
      <c s="163"/>
      <c s="163"/>
      <c s="163"/>
      <c s="142">
        <f t="shared" si="50"/>
        <v>0</v>
      </c>
      <c s="207" t="b">
        <f t="shared" si="51"/>
        <v>0</v>
      </c>
      <c s="207">
        <f t="shared" si="52"/>
        <v>0</v>
      </c>
      <c s="207">
        <f t="shared" si="55"/>
        <v>0</v>
      </c>
      <c s="207" t="b">
        <f t="shared" si="56"/>
        <v>0</v>
      </c>
      <c s="267" t="b">
        <f t="shared" si="53"/>
        <v>0</v>
      </c>
    </row>
    <row r="170" spans="1:44" ht="15" customHeight="1">
      <c r="A170" s="155">
        <v>157</v>
      </c>
      <c s="241"/>
      <c s="187"/>
      <c s="169"/>
      <c s="240"/>
      <c s="240"/>
      <c s="239"/>
      <c s="242"/>
      <c s="187"/>
      <c s="251"/>
      <c s="187"/>
      <c s="169"/>
      <c s="169"/>
      <c s="169"/>
      <c s="169"/>
      <c s="169"/>
      <c s="169"/>
      <c s="169"/>
      <c s="142">
        <f t="shared" si="41"/>
        <v>0</v>
      </c>
      <c s="256" t="b">
        <f t="shared" si="42"/>
        <v>0</v>
      </c>
      <c s="256">
        <f t="shared" si="43"/>
        <v>0</v>
      </c>
      <c s="163"/>
      <c s="163"/>
      <c s="142">
        <f t="shared" si="44"/>
        <v>0</v>
      </c>
      <c s="143" t="b">
        <f t="shared" si="54"/>
        <v>0</v>
      </c>
      <c s="143">
        <f t="shared" si="45"/>
        <v>0</v>
      </c>
      <c s="163"/>
      <c s="163"/>
      <c s="142">
        <f t="shared" si="46"/>
        <v>0</v>
      </c>
      <c s="143" t="b">
        <f t="shared" si="47"/>
        <v>0</v>
      </c>
      <c s="143">
        <f t="shared" si="48"/>
        <v>0</v>
      </c>
      <c s="207">
        <f t="shared" si="49"/>
        <v>0</v>
      </c>
      <c s="162"/>
      <c s="162"/>
      <c s="162"/>
      <c s="163"/>
      <c s="163"/>
      <c s="163"/>
      <c s="142">
        <f t="shared" si="50"/>
        <v>0</v>
      </c>
      <c s="207" t="b">
        <f t="shared" si="51"/>
        <v>0</v>
      </c>
      <c s="207">
        <f t="shared" si="52"/>
        <v>0</v>
      </c>
      <c s="207">
        <f t="shared" si="55"/>
        <v>0</v>
      </c>
      <c s="207" t="b">
        <f t="shared" si="56"/>
        <v>0</v>
      </c>
      <c s="267" t="b">
        <f t="shared" si="53"/>
        <v>0</v>
      </c>
    </row>
    <row r="171" spans="1:44" ht="15" customHeight="1">
      <c r="A171" s="155">
        <v>158</v>
      </c>
      <c s="241"/>
      <c s="187"/>
      <c s="169"/>
      <c s="240"/>
      <c s="240"/>
      <c s="239"/>
      <c s="242"/>
      <c s="187"/>
      <c s="251"/>
      <c s="187"/>
      <c s="169"/>
      <c s="169"/>
      <c s="169"/>
      <c s="169"/>
      <c s="169"/>
      <c s="169"/>
      <c s="169"/>
      <c s="142">
        <f t="shared" si="41"/>
        <v>0</v>
      </c>
      <c s="256" t="b">
        <f t="shared" si="42"/>
        <v>0</v>
      </c>
      <c s="256">
        <f t="shared" si="43"/>
        <v>0</v>
      </c>
      <c s="163"/>
      <c s="163"/>
      <c s="142">
        <f t="shared" si="44"/>
        <v>0</v>
      </c>
      <c s="143" t="b">
        <f t="shared" si="54"/>
        <v>0</v>
      </c>
      <c s="143">
        <f t="shared" si="45"/>
        <v>0</v>
      </c>
      <c s="163"/>
      <c s="163"/>
      <c s="142">
        <f t="shared" si="46"/>
        <v>0</v>
      </c>
      <c s="143" t="b">
        <f t="shared" si="47"/>
        <v>0</v>
      </c>
      <c s="143">
        <f t="shared" si="48"/>
        <v>0</v>
      </c>
      <c s="207">
        <f t="shared" si="49"/>
        <v>0</v>
      </c>
      <c s="162"/>
      <c s="162"/>
      <c s="162"/>
      <c s="163"/>
      <c s="163"/>
      <c s="163"/>
      <c s="142">
        <f t="shared" si="50"/>
        <v>0</v>
      </c>
      <c s="207" t="b">
        <f t="shared" si="51"/>
        <v>0</v>
      </c>
      <c s="207">
        <f t="shared" si="52"/>
        <v>0</v>
      </c>
      <c s="207">
        <f t="shared" si="55"/>
        <v>0</v>
      </c>
      <c s="207" t="b">
        <f t="shared" si="56"/>
        <v>0</v>
      </c>
      <c s="267" t="b">
        <f t="shared" si="53"/>
        <v>0</v>
      </c>
    </row>
    <row r="172" spans="1:44" ht="15" customHeight="1">
      <c r="A172" s="155">
        <v>159</v>
      </c>
      <c s="241"/>
      <c s="187"/>
      <c s="169"/>
      <c s="240"/>
      <c s="240"/>
      <c s="239"/>
      <c s="242"/>
      <c s="187"/>
      <c s="251"/>
      <c s="187"/>
      <c s="169"/>
      <c s="169"/>
      <c s="169"/>
      <c s="169"/>
      <c s="169"/>
      <c s="169"/>
      <c s="169"/>
      <c s="142">
        <f t="shared" si="41"/>
        <v>0</v>
      </c>
      <c s="256" t="b">
        <f t="shared" si="42"/>
        <v>0</v>
      </c>
      <c s="256">
        <f t="shared" si="43"/>
        <v>0</v>
      </c>
      <c s="163"/>
      <c s="163"/>
      <c s="142">
        <f t="shared" si="44"/>
        <v>0</v>
      </c>
      <c s="143" t="b">
        <f t="shared" si="54"/>
        <v>0</v>
      </c>
      <c s="143">
        <f t="shared" si="45"/>
        <v>0</v>
      </c>
      <c s="163"/>
      <c s="163"/>
      <c s="142">
        <f t="shared" si="46"/>
        <v>0</v>
      </c>
      <c s="143" t="b">
        <f t="shared" si="47"/>
        <v>0</v>
      </c>
      <c s="143">
        <f t="shared" si="48"/>
        <v>0</v>
      </c>
      <c s="207">
        <f t="shared" si="49"/>
        <v>0</v>
      </c>
      <c s="162"/>
      <c s="162"/>
      <c s="162"/>
      <c s="163"/>
      <c s="163"/>
      <c s="163"/>
      <c s="142">
        <f t="shared" si="50"/>
        <v>0</v>
      </c>
      <c s="207" t="b">
        <f t="shared" si="51"/>
        <v>0</v>
      </c>
      <c s="207">
        <f t="shared" si="52"/>
        <v>0</v>
      </c>
      <c s="207">
        <f t="shared" si="55"/>
        <v>0</v>
      </c>
      <c s="207" t="b">
        <f t="shared" si="56"/>
        <v>0</v>
      </c>
      <c s="267" t="b">
        <f t="shared" si="53"/>
        <v>0</v>
      </c>
    </row>
    <row r="173" spans="1:44" ht="15" customHeight="1">
      <c r="A173" s="155">
        <v>160</v>
      </c>
      <c s="241"/>
      <c s="187"/>
      <c s="169"/>
      <c s="240"/>
      <c s="240"/>
      <c s="239"/>
      <c s="242"/>
      <c s="187"/>
      <c s="251"/>
      <c s="187"/>
      <c s="169"/>
      <c s="169"/>
      <c s="169"/>
      <c s="169"/>
      <c s="169"/>
      <c s="169"/>
      <c s="169"/>
      <c s="142">
        <f t="shared" si="41"/>
        <v>0</v>
      </c>
      <c s="256" t="b">
        <f t="shared" si="42"/>
        <v>0</v>
      </c>
      <c s="256">
        <f t="shared" si="43"/>
        <v>0</v>
      </c>
      <c s="163"/>
      <c s="163"/>
      <c s="142">
        <f t="shared" si="44"/>
        <v>0</v>
      </c>
      <c s="143" t="b">
        <f t="shared" si="54"/>
        <v>0</v>
      </c>
      <c s="143">
        <f t="shared" si="45"/>
        <v>0</v>
      </c>
      <c s="163"/>
      <c s="163"/>
      <c s="142">
        <f t="shared" si="46"/>
        <v>0</v>
      </c>
      <c s="143" t="b">
        <f t="shared" si="47"/>
        <v>0</v>
      </c>
      <c s="143">
        <f t="shared" si="48"/>
        <v>0</v>
      </c>
      <c s="207">
        <f t="shared" si="49"/>
        <v>0</v>
      </c>
      <c s="162"/>
      <c s="162"/>
      <c s="162"/>
      <c s="163"/>
      <c s="163"/>
      <c s="163"/>
      <c s="142">
        <f t="shared" si="50"/>
        <v>0</v>
      </c>
      <c s="207" t="b">
        <f t="shared" si="51"/>
        <v>0</v>
      </c>
      <c s="207">
        <f t="shared" si="52"/>
        <v>0</v>
      </c>
      <c s="207">
        <f t="shared" si="55"/>
        <v>0</v>
      </c>
      <c s="207" t="b">
        <f t="shared" si="56"/>
        <v>0</v>
      </c>
      <c s="267" t="b">
        <f t="shared" si="53"/>
        <v>0</v>
      </c>
    </row>
    <row r="174" spans="1:44" ht="15" customHeight="1">
      <c r="A174" s="155">
        <v>161</v>
      </c>
      <c s="241"/>
      <c s="187"/>
      <c s="169"/>
      <c s="240"/>
      <c s="240"/>
      <c s="239"/>
      <c s="242"/>
      <c s="187"/>
      <c s="251"/>
      <c s="187"/>
      <c s="169"/>
      <c s="169"/>
      <c s="169"/>
      <c s="169"/>
      <c s="169"/>
      <c s="169"/>
      <c s="169"/>
      <c s="142">
        <f t="shared" si="41"/>
        <v>0</v>
      </c>
      <c s="256" t="b">
        <f t="shared" si="42"/>
        <v>0</v>
      </c>
      <c s="256">
        <f t="shared" si="43"/>
        <v>0</v>
      </c>
      <c s="163"/>
      <c s="163"/>
      <c s="142">
        <f t="shared" si="44"/>
        <v>0</v>
      </c>
      <c s="143" t="b">
        <f t="shared" si="54"/>
        <v>0</v>
      </c>
      <c s="143">
        <f t="shared" si="45"/>
        <v>0</v>
      </c>
      <c s="163"/>
      <c s="163"/>
      <c s="142">
        <f t="shared" si="46"/>
        <v>0</v>
      </c>
      <c s="143" t="b">
        <f t="shared" si="47"/>
        <v>0</v>
      </c>
      <c s="143">
        <f t="shared" si="48"/>
        <v>0</v>
      </c>
      <c s="207">
        <f t="shared" si="49"/>
        <v>0</v>
      </c>
      <c s="162"/>
      <c s="162"/>
      <c s="162"/>
      <c s="163"/>
      <c s="163"/>
      <c s="163"/>
      <c s="142">
        <f t="shared" si="50"/>
        <v>0</v>
      </c>
      <c s="207" t="b">
        <f t="shared" si="51"/>
        <v>0</v>
      </c>
      <c s="207">
        <f t="shared" si="52"/>
        <v>0</v>
      </c>
      <c s="207">
        <f t="shared" si="55"/>
        <v>0</v>
      </c>
      <c s="207" t="b">
        <f t="shared" si="56"/>
        <v>0</v>
      </c>
      <c s="267" t="b">
        <f t="shared" si="53"/>
        <v>0</v>
      </c>
    </row>
    <row r="175" spans="1:44" ht="15" customHeight="1">
      <c r="A175" s="155">
        <v>162</v>
      </c>
      <c s="241"/>
      <c s="187"/>
      <c s="169"/>
      <c s="240"/>
      <c s="240"/>
      <c s="239"/>
      <c s="242"/>
      <c s="187"/>
      <c s="251"/>
      <c s="187"/>
      <c s="169"/>
      <c s="169"/>
      <c s="169"/>
      <c s="169"/>
      <c s="169"/>
      <c s="169"/>
      <c s="169"/>
      <c s="142">
        <f t="shared" si="41"/>
        <v>0</v>
      </c>
      <c s="256" t="b">
        <f t="shared" si="42"/>
        <v>0</v>
      </c>
      <c s="256">
        <f t="shared" si="43"/>
        <v>0</v>
      </c>
      <c s="163"/>
      <c s="163"/>
      <c s="142">
        <f t="shared" si="44"/>
        <v>0</v>
      </c>
      <c s="143" t="b">
        <f t="shared" si="54"/>
        <v>0</v>
      </c>
      <c s="143">
        <f t="shared" si="45"/>
        <v>0</v>
      </c>
      <c s="163"/>
      <c s="163"/>
      <c s="142">
        <f t="shared" si="46"/>
        <v>0</v>
      </c>
      <c s="143" t="b">
        <f t="shared" si="47"/>
        <v>0</v>
      </c>
      <c s="143">
        <f t="shared" si="48"/>
        <v>0</v>
      </c>
      <c s="207">
        <f t="shared" si="49"/>
        <v>0</v>
      </c>
      <c s="162"/>
      <c s="162"/>
      <c s="162"/>
      <c s="163"/>
      <c s="163"/>
      <c s="163"/>
      <c s="142">
        <f t="shared" si="50"/>
        <v>0</v>
      </c>
      <c s="207" t="b">
        <f t="shared" si="51"/>
        <v>0</v>
      </c>
      <c s="207">
        <f t="shared" si="52"/>
        <v>0</v>
      </c>
      <c s="207">
        <f t="shared" si="55"/>
        <v>0</v>
      </c>
      <c s="207" t="b">
        <f t="shared" si="56"/>
        <v>0</v>
      </c>
      <c s="267" t="b">
        <f t="shared" si="53"/>
        <v>0</v>
      </c>
    </row>
    <row r="176" spans="1:44" ht="15" customHeight="1">
      <c r="A176" s="155">
        <v>163</v>
      </c>
      <c s="241"/>
      <c s="187"/>
      <c s="169"/>
      <c s="240"/>
      <c s="240"/>
      <c s="239"/>
      <c s="242"/>
      <c s="187"/>
      <c s="251"/>
      <c s="187"/>
      <c s="169"/>
      <c s="169"/>
      <c s="169"/>
      <c s="169"/>
      <c s="169"/>
      <c s="169"/>
      <c s="169"/>
      <c s="142">
        <f t="shared" si="41"/>
        <v>0</v>
      </c>
      <c s="256" t="b">
        <f t="shared" si="42"/>
        <v>0</v>
      </c>
      <c s="256">
        <f t="shared" si="43"/>
        <v>0</v>
      </c>
      <c s="163"/>
      <c s="163"/>
      <c s="142">
        <f t="shared" si="44"/>
        <v>0</v>
      </c>
      <c s="143" t="b">
        <f t="shared" si="54"/>
        <v>0</v>
      </c>
      <c s="143">
        <f t="shared" si="45"/>
        <v>0</v>
      </c>
      <c s="163"/>
      <c s="163"/>
      <c s="142">
        <f t="shared" si="46"/>
        <v>0</v>
      </c>
      <c s="143" t="b">
        <f t="shared" si="47"/>
        <v>0</v>
      </c>
      <c s="143">
        <f t="shared" si="48"/>
        <v>0</v>
      </c>
      <c s="207">
        <f t="shared" si="49"/>
        <v>0</v>
      </c>
      <c s="162"/>
      <c s="162"/>
      <c s="162"/>
      <c s="163"/>
      <c s="163"/>
      <c s="163"/>
      <c s="142">
        <f t="shared" si="50"/>
        <v>0</v>
      </c>
      <c s="207" t="b">
        <f t="shared" si="51"/>
        <v>0</v>
      </c>
      <c s="207">
        <f t="shared" si="52"/>
        <v>0</v>
      </c>
      <c s="207">
        <f t="shared" si="55"/>
        <v>0</v>
      </c>
      <c s="207" t="b">
        <f t="shared" si="56"/>
        <v>0</v>
      </c>
      <c s="267" t="b">
        <f t="shared" si="53"/>
        <v>0</v>
      </c>
    </row>
    <row r="177" spans="1:44" ht="15" customHeight="1">
      <c r="A177" s="155">
        <v>164</v>
      </c>
      <c s="241"/>
      <c s="187"/>
      <c s="169"/>
      <c s="240"/>
      <c s="240"/>
      <c s="239"/>
      <c s="242"/>
      <c s="187"/>
      <c s="251"/>
      <c s="187"/>
      <c s="169"/>
      <c s="169"/>
      <c s="169"/>
      <c s="169"/>
      <c s="169"/>
      <c s="169"/>
      <c s="169"/>
      <c s="142">
        <f t="shared" si="41"/>
        <v>0</v>
      </c>
      <c s="256" t="b">
        <f t="shared" si="42"/>
        <v>0</v>
      </c>
      <c s="256">
        <f t="shared" si="43"/>
        <v>0</v>
      </c>
      <c s="163"/>
      <c s="163"/>
      <c s="142">
        <f t="shared" si="44"/>
        <v>0</v>
      </c>
      <c s="143" t="b">
        <f t="shared" si="54"/>
        <v>0</v>
      </c>
      <c s="143">
        <f t="shared" si="45"/>
        <v>0</v>
      </c>
      <c s="163"/>
      <c s="163"/>
      <c s="142">
        <f t="shared" si="46"/>
        <v>0</v>
      </c>
      <c s="143" t="b">
        <f t="shared" si="47"/>
        <v>0</v>
      </c>
      <c s="143">
        <f t="shared" si="48"/>
        <v>0</v>
      </c>
      <c s="207">
        <f t="shared" si="49"/>
        <v>0</v>
      </c>
      <c s="162"/>
      <c s="162"/>
      <c s="162"/>
      <c s="163"/>
      <c s="163"/>
      <c s="163"/>
      <c s="142">
        <f t="shared" si="50"/>
        <v>0</v>
      </c>
      <c s="207" t="b">
        <f t="shared" si="51"/>
        <v>0</v>
      </c>
      <c s="207">
        <f t="shared" si="52"/>
        <v>0</v>
      </c>
      <c s="207">
        <f t="shared" si="55"/>
        <v>0</v>
      </c>
      <c s="207" t="b">
        <f t="shared" si="56"/>
        <v>0</v>
      </c>
      <c s="267" t="b">
        <f t="shared" si="53"/>
        <v>0</v>
      </c>
    </row>
    <row r="178" spans="1:44" ht="15" customHeight="1">
      <c r="A178" s="155">
        <v>165</v>
      </c>
      <c s="241"/>
      <c s="187"/>
      <c s="169"/>
      <c s="240"/>
      <c s="240"/>
      <c s="239"/>
      <c s="242"/>
      <c s="187"/>
      <c s="251"/>
      <c s="187"/>
      <c s="169"/>
      <c s="169"/>
      <c s="169"/>
      <c s="169"/>
      <c s="169"/>
      <c s="169"/>
      <c s="169"/>
      <c s="142">
        <f t="shared" si="41"/>
        <v>0</v>
      </c>
      <c s="256" t="b">
        <f t="shared" si="42"/>
        <v>0</v>
      </c>
      <c s="256">
        <f t="shared" si="43"/>
        <v>0</v>
      </c>
      <c s="163"/>
      <c s="163"/>
      <c s="142">
        <f t="shared" si="44"/>
        <v>0</v>
      </c>
      <c s="143" t="b">
        <f t="shared" si="54"/>
        <v>0</v>
      </c>
      <c s="143">
        <f t="shared" si="45"/>
        <v>0</v>
      </c>
      <c s="163"/>
      <c s="163"/>
      <c s="142">
        <f t="shared" si="46"/>
        <v>0</v>
      </c>
      <c s="143" t="b">
        <f t="shared" si="47"/>
        <v>0</v>
      </c>
      <c s="143">
        <f t="shared" si="48"/>
        <v>0</v>
      </c>
      <c s="207">
        <f t="shared" si="49"/>
        <v>0</v>
      </c>
      <c s="162"/>
      <c s="162"/>
      <c s="162"/>
      <c s="163"/>
      <c s="163"/>
      <c s="163"/>
      <c s="142">
        <f t="shared" si="50"/>
        <v>0</v>
      </c>
      <c s="207" t="b">
        <f t="shared" si="51"/>
        <v>0</v>
      </c>
      <c s="207">
        <f t="shared" si="52"/>
        <v>0</v>
      </c>
      <c s="207">
        <f t="shared" si="55"/>
        <v>0</v>
      </c>
      <c s="207" t="b">
        <f t="shared" si="56"/>
        <v>0</v>
      </c>
      <c s="267" t="b">
        <f t="shared" si="53"/>
        <v>0</v>
      </c>
    </row>
    <row r="179" spans="1:44" ht="15" customHeight="1">
      <c r="A179" s="155">
        <v>166</v>
      </c>
      <c s="241"/>
      <c s="187"/>
      <c s="169"/>
      <c s="240"/>
      <c s="240"/>
      <c s="239"/>
      <c s="242"/>
      <c s="187"/>
      <c s="251"/>
      <c s="187"/>
      <c s="169"/>
      <c s="169"/>
      <c s="169"/>
      <c s="169"/>
      <c s="169"/>
      <c s="169"/>
      <c s="169"/>
      <c s="142">
        <f t="shared" si="41"/>
        <v>0</v>
      </c>
      <c s="256" t="b">
        <f t="shared" si="42"/>
        <v>0</v>
      </c>
      <c s="256">
        <f t="shared" si="43"/>
        <v>0</v>
      </c>
      <c s="163"/>
      <c s="163"/>
      <c s="142">
        <f t="shared" si="44"/>
        <v>0</v>
      </c>
      <c s="143" t="b">
        <f t="shared" si="54"/>
        <v>0</v>
      </c>
      <c s="143">
        <f t="shared" si="45"/>
        <v>0</v>
      </c>
      <c s="163"/>
      <c s="163"/>
      <c s="142">
        <f t="shared" si="46"/>
        <v>0</v>
      </c>
      <c s="143" t="b">
        <f t="shared" si="47"/>
        <v>0</v>
      </c>
      <c s="143">
        <f t="shared" si="48"/>
        <v>0</v>
      </c>
      <c s="207">
        <f t="shared" si="49"/>
        <v>0</v>
      </c>
      <c s="162"/>
      <c s="162"/>
      <c s="162"/>
      <c s="163"/>
      <c s="163"/>
      <c s="163"/>
      <c s="142">
        <f t="shared" si="50"/>
        <v>0</v>
      </c>
      <c s="207" t="b">
        <f t="shared" si="51"/>
        <v>0</v>
      </c>
      <c s="207">
        <f t="shared" si="52"/>
        <v>0</v>
      </c>
      <c s="207">
        <f t="shared" si="55"/>
        <v>0</v>
      </c>
      <c s="207" t="b">
        <f t="shared" si="56"/>
        <v>0</v>
      </c>
      <c s="267" t="b">
        <f t="shared" si="53"/>
        <v>0</v>
      </c>
    </row>
    <row r="180" spans="1:44" ht="15" customHeight="1">
      <c r="A180" s="155">
        <v>167</v>
      </c>
      <c s="241"/>
      <c s="187"/>
      <c s="169"/>
      <c s="240"/>
      <c s="240"/>
      <c s="239"/>
      <c s="242"/>
      <c s="187"/>
      <c s="251"/>
      <c s="187"/>
      <c s="169"/>
      <c s="169"/>
      <c s="169"/>
      <c s="169"/>
      <c s="169"/>
      <c s="169"/>
      <c s="169"/>
      <c s="142">
        <f t="shared" si="41"/>
        <v>0</v>
      </c>
      <c s="256" t="b">
        <f t="shared" si="42"/>
        <v>0</v>
      </c>
      <c s="256">
        <f t="shared" si="43"/>
        <v>0</v>
      </c>
      <c s="163"/>
      <c s="163"/>
      <c s="142">
        <f t="shared" si="44"/>
        <v>0</v>
      </c>
      <c s="143" t="b">
        <f t="shared" si="54"/>
        <v>0</v>
      </c>
      <c s="143">
        <f t="shared" si="45"/>
        <v>0</v>
      </c>
      <c s="163"/>
      <c s="163"/>
      <c s="142">
        <f t="shared" si="46"/>
        <v>0</v>
      </c>
      <c s="143" t="b">
        <f t="shared" si="47"/>
        <v>0</v>
      </c>
      <c s="143">
        <f t="shared" si="48"/>
        <v>0</v>
      </c>
      <c s="207">
        <f t="shared" si="49"/>
        <v>0</v>
      </c>
      <c s="162"/>
      <c s="162"/>
      <c s="162"/>
      <c s="163"/>
      <c s="163"/>
      <c s="163"/>
      <c s="142">
        <f t="shared" si="50"/>
        <v>0</v>
      </c>
      <c s="207" t="b">
        <f t="shared" si="51"/>
        <v>0</v>
      </c>
      <c s="207">
        <f t="shared" si="52"/>
        <v>0</v>
      </c>
      <c s="207">
        <f t="shared" si="55"/>
        <v>0</v>
      </c>
      <c s="207" t="b">
        <f t="shared" si="56"/>
        <v>0</v>
      </c>
      <c s="267" t="b">
        <f t="shared" si="53"/>
        <v>0</v>
      </c>
    </row>
    <row r="181" spans="1:44" ht="15" customHeight="1">
      <c r="A181" s="155">
        <v>168</v>
      </c>
      <c s="241"/>
      <c s="187"/>
      <c s="169"/>
      <c s="240"/>
      <c s="240"/>
      <c s="239"/>
      <c s="242"/>
      <c s="187"/>
      <c s="251"/>
      <c s="187"/>
      <c s="169"/>
      <c s="169"/>
      <c s="169"/>
      <c s="169"/>
      <c s="169"/>
      <c s="169"/>
      <c s="169"/>
      <c s="142">
        <f t="shared" si="41"/>
        <v>0</v>
      </c>
      <c s="256" t="b">
        <f t="shared" si="42"/>
        <v>0</v>
      </c>
      <c s="256">
        <f t="shared" si="43"/>
        <v>0</v>
      </c>
      <c s="163"/>
      <c s="163"/>
      <c s="142">
        <f t="shared" si="44"/>
        <v>0</v>
      </c>
      <c s="143" t="b">
        <f t="shared" si="54"/>
        <v>0</v>
      </c>
      <c s="143">
        <f t="shared" si="45"/>
        <v>0</v>
      </c>
      <c s="163"/>
      <c s="163"/>
      <c s="142">
        <f t="shared" si="46"/>
        <v>0</v>
      </c>
      <c s="143" t="b">
        <f t="shared" si="47"/>
        <v>0</v>
      </c>
      <c s="143">
        <f t="shared" si="48"/>
        <v>0</v>
      </c>
      <c s="207">
        <f t="shared" si="49"/>
        <v>0</v>
      </c>
      <c s="162"/>
      <c s="162"/>
      <c s="162"/>
      <c s="163"/>
      <c s="163"/>
      <c s="163"/>
      <c s="142">
        <f t="shared" si="50"/>
        <v>0</v>
      </c>
      <c s="207" t="b">
        <f t="shared" si="51"/>
        <v>0</v>
      </c>
      <c s="207">
        <f t="shared" si="52"/>
        <v>0</v>
      </c>
      <c s="207">
        <f t="shared" si="55"/>
        <v>0</v>
      </c>
      <c s="207" t="b">
        <f t="shared" si="56"/>
        <v>0</v>
      </c>
      <c s="267" t="b">
        <f t="shared" si="53"/>
        <v>0</v>
      </c>
    </row>
    <row r="182" spans="1:44" ht="15" customHeight="1">
      <c r="A182" s="155">
        <v>169</v>
      </c>
      <c s="241"/>
      <c s="187"/>
      <c s="169"/>
      <c s="240"/>
      <c s="240"/>
      <c s="239"/>
      <c s="242"/>
      <c s="187"/>
      <c s="251"/>
      <c s="187"/>
      <c s="169"/>
      <c s="169"/>
      <c s="169"/>
      <c s="169"/>
      <c s="169"/>
      <c s="169"/>
      <c s="169"/>
      <c s="142">
        <f t="shared" si="41"/>
        <v>0</v>
      </c>
      <c s="256" t="b">
        <f t="shared" si="42"/>
        <v>0</v>
      </c>
      <c s="256">
        <f t="shared" si="43"/>
        <v>0</v>
      </c>
      <c s="163"/>
      <c s="163"/>
      <c s="142">
        <f t="shared" si="44"/>
        <v>0</v>
      </c>
      <c s="143" t="b">
        <f t="shared" si="54"/>
        <v>0</v>
      </c>
      <c s="143">
        <f t="shared" si="45"/>
        <v>0</v>
      </c>
      <c s="163"/>
      <c s="163"/>
      <c s="142">
        <f t="shared" si="46"/>
        <v>0</v>
      </c>
      <c s="143" t="b">
        <f t="shared" si="47"/>
        <v>0</v>
      </c>
      <c s="143">
        <f t="shared" si="48"/>
        <v>0</v>
      </c>
      <c s="207">
        <f t="shared" si="49"/>
        <v>0</v>
      </c>
      <c s="162"/>
      <c s="162"/>
      <c s="162"/>
      <c s="163"/>
      <c s="163"/>
      <c s="163"/>
      <c s="142">
        <f t="shared" si="50"/>
        <v>0</v>
      </c>
      <c s="207" t="b">
        <f t="shared" si="51"/>
        <v>0</v>
      </c>
      <c s="207">
        <f t="shared" si="52"/>
        <v>0</v>
      </c>
      <c s="207">
        <f t="shared" si="55"/>
        <v>0</v>
      </c>
      <c s="207" t="b">
        <f t="shared" si="56"/>
        <v>0</v>
      </c>
      <c s="267" t="b">
        <f t="shared" si="53"/>
        <v>0</v>
      </c>
    </row>
    <row r="183" spans="1:44" ht="15" customHeight="1">
      <c r="A183" s="155">
        <v>170</v>
      </c>
      <c s="241"/>
      <c s="187"/>
      <c s="169"/>
      <c s="240"/>
      <c s="240"/>
      <c s="239"/>
      <c s="242"/>
      <c s="187"/>
      <c s="251"/>
      <c s="187"/>
      <c s="169"/>
      <c s="169"/>
      <c s="169"/>
      <c s="169"/>
      <c s="169"/>
      <c s="169"/>
      <c s="169"/>
      <c s="142">
        <f t="shared" si="41"/>
        <v>0</v>
      </c>
      <c s="256" t="b">
        <f t="shared" si="42"/>
        <v>0</v>
      </c>
      <c s="256">
        <f t="shared" si="43"/>
        <v>0</v>
      </c>
      <c s="163"/>
      <c s="163"/>
      <c s="142">
        <f t="shared" si="44"/>
        <v>0</v>
      </c>
      <c s="143" t="b">
        <f t="shared" si="54"/>
        <v>0</v>
      </c>
      <c s="143">
        <f t="shared" si="45"/>
        <v>0</v>
      </c>
      <c s="163"/>
      <c s="163"/>
      <c s="142">
        <f t="shared" si="46"/>
        <v>0</v>
      </c>
      <c s="143" t="b">
        <f t="shared" si="47"/>
        <v>0</v>
      </c>
      <c s="143">
        <f t="shared" si="48"/>
        <v>0</v>
      </c>
      <c s="207">
        <f t="shared" si="49"/>
        <v>0</v>
      </c>
      <c s="162"/>
      <c s="162"/>
      <c s="162"/>
      <c s="163"/>
      <c s="163"/>
      <c s="163"/>
      <c s="142">
        <f t="shared" si="50"/>
        <v>0</v>
      </c>
      <c s="207" t="b">
        <f t="shared" si="51"/>
        <v>0</v>
      </c>
      <c s="207">
        <f t="shared" si="52"/>
        <v>0</v>
      </c>
      <c s="207">
        <f t="shared" si="55"/>
        <v>0</v>
      </c>
      <c s="207" t="b">
        <f t="shared" si="56"/>
        <v>0</v>
      </c>
      <c s="267" t="b">
        <f t="shared" si="53"/>
        <v>0</v>
      </c>
    </row>
    <row r="184" spans="1:44" ht="15" customHeight="1">
      <c r="A184" s="155">
        <v>171</v>
      </c>
      <c s="241"/>
      <c s="187"/>
      <c s="169"/>
      <c s="240"/>
      <c s="240"/>
      <c s="239"/>
      <c s="242"/>
      <c s="187"/>
      <c s="251"/>
      <c s="187"/>
      <c s="169"/>
      <c s="169"/>
      <c s="169"/>
      <c s="169"/>
      <c s="169"/>
      <c s="169"/>
      <c s="169"/>
      <c s="142">
        <f t="shared" si="41"/>
        <v>0</v>
      </c>
      <c s="256" t="b">
        <f t="shared" si="42"/>
        <v>0</v>
      </c>
      <c s="256">
        <f t="shared" si="43"/>
        <v>0</v>
      </c>
      <c s="163"/>
      <c s="163"/>
      <c s="142">
        <f t="shared" si="44"/>
        <v>0</v>
      </c>
      <c s="143" t="b">
        <f t="shared" si="54"/>
        <v>0</v>
      </c>
      <c s="143">
        <f t="shared" si="45"/>
        <v>0</v>
      </c>
      <c s="163"/>
      <c s="163"/>
      <c s="142">
        <f t="shared" si="46"/>
        <v>0</v>
      </c>
      <c s="143" t="b">
        <f t="shared" si="47"/>
        <v>0</v>
      </c>
      <c s="143">
        <f t="shared" si="48"/>
        <v>0</v>
      </c>
      <c s="207">
        <f t="shared" si="49"/>
        <v>0</v>
      </c>
      <c s="162"/>
      <c s="162"/>
      <c s="162"/>
      <c s="163"/>
      <c s="163"/>
      <c s="163"/>
      <c s="142">
        <f t="shared" si="50"/>
        <v>0</v>
      </c>
      <c s="207" t="b">
        <f t="shared" si="51"/>
        <v>0</v>
      </c>
      <c s="207">
        <f t="shared" si="52"/>
        <v>0</v>
      </c>
      <c s="207">
        <f t="shared" si="55"/>
        <v>0</v>
      </c>
      <c s="207" t="b">
        <f t="shared" si="56"/>
        <v>0</v>
      </c>
      <c s="267" t="b">
        <f t="shared" si="53"/>
        <v>0</v>
      </c>
    </row>
    <row r="185" spans="1:44" ht="15" customHeight="1">
      <c r="A185" s="155">
        <v>172</v>
      </c>
      <c s="241"/>
      <c s="187"/>
      <c s="169"/>
      <c s="240"/>
      <c s="240"/>
      <c s="239"/>
      <c s="242"/>
      <c s="187"/>
      <c s="251"/>
      <c s="187"/>
      <c s="169"/>
      <c s="169"/>
      <c s="169"/>
      <c s="169"/>
      <c s="169"/>
      <c s="169"/>
      <c s="169"/>
      <c s="142">
        <f t="shared" si="41"/>
        <v>0</v>
      </c>
      <c s="256" t="b">
        <f t="shared" si="42"/>
        <v>0</v>
      </c>
      <c s="256">
        <f t="shared" si="43"/>
        <v>0</v>
      </c>
      <c s="163"/>
      <c s="163"/>
      <c s="142">
        <f t="shared" si="44"/>
        <v>0</v>
      </c>
      <c s="143" t="b">
        <f t="shared" si="54"/>
        <v>0</v>
      </c>
      <c s="143">
        <f t="shared" si="45"/>
        <v>0</v>
      </c>
      <c s="163"/>
      <c s="163"/>
      <c s="142">
        <f t="shared" si="46"/>
        <v>0</v>
      </c>
      <c s="143" t="b">
        <f t="shared" si="47"/>
        <v>0</v>
      </c>
      <c s="143">
        <f t="shared" si="48"/>
        <v>0</v>
      </c>
      <c s="207">
        <f t="shared" si="49"/>
        <v>0</v>
      </c>
      <c s="162"/>
      <c s="162"/>
      <c s="162"/>
      <c s="163"/>
      <c s="163"/>
      <c s="163"/>
      <c s="142">
        <f t="shared" si="50"/>
        <v>0</v>
      </c>
      <c s="207" t="b">
        <f t="shared" si="51"/>
        <v>0</v>
      </c>
      <c s="207">
        <f t="shared" si="52"/>
        <v>0</v>
      </c>
      <c s="207">
        <f t="shared" si="55"/>
        <v>0</v>
      </c>
      <c s="207" t="b">
        <f t="shared" si="56"/>
        <v>0</v>
      </c>
      <c s="267" t="b">
        <f t="shared" si="53"/>
        <v>0</v>
      </c>
    </row>
    <row r="186" spans="1:44" ht="15" customHeight="1">
      <c r="A186" s="155">
        <v>173</v>
      </c>
      <c s="241"/>
      <c s="187"/>
      <c s="169"/>
      <c s="240"/>
      <c s="240"/>
      <c s="239"/>
      <c s="242"/>
      <c s="187"/>
      <c s="251"/>
      <c s="187"/>
      <c s="169"/>
      <c s="169"/>
      <c s="169"/>
      <c s="169"/>
      <c s="169"/>
      <c s="169"/>
      <c s="169"/>
      <c s="142">
        <f t="shared" si="41"/>
        <v>0</v>
      </c>
      <c s="143" t="b">
        <f t="shared" si="42"/>
        <v>0</v>
      </c>
      <c s="143">
        <f t="shared" si="43"/>
        <v>0</v>
      </c>
      <c s="163"/>
      <c s="163"/>
      <c s="142">
        <f t="shared" si="44"/>
        <v>0</v>
      </c>
      <c s="143" t="b">
        <f t="shared" si="54"/>
        <v>0</v>
      </c>
      <c s="143">
        <f t="shared" si="45"/>
        <v>0</v>
      </c>
      <c s="163"/>
      <c s="163"/>
      <c s="142">
        <f t="shared" si="46"/>
        <v>0</v>
      </c>
      <c s="143" t="b">
        <f t="shared" si="47"/>
        <v>0</v>
      </c>
      <c s="143">
        <f t="shared" si="48"/>
        <v>0</v>
      </c>
      <c s="207">
        <f t="shared" si="49"/>
        <v>0</v>
      </c>
      <c s="162"/>
      <c s="162"/>
      <c s="162"/>
      <c s="163"/>
      <c s="163"/>
      <c s="163"/>
      <c s="142">
        <f t="shared" si="50"/>
        <v>0</v>
      </c>
      <c s="207" t="b">
        <f t="shared" si="51"/>
        <v>0</v>
      </c>
      <c s="207">
        <f t="shared" si="52"/>
        <v>0</v>
      </c>
      <c s="207">
        <f t="shared" si="55"/>
        <v>0</v>
      </c>
      <c s="207" t="b">
        <f t="shared" si="56"/>
        <v>0</v>
      </c>
      <c s="267" t="b">
        <f t="shared" si="53"/>
        <v>0</v>
      </c>
    </row>
    <row r="187" spans="1:44" ht="15" customHeight="1">
      <c r="A187" s="155">
        <v>174</v>
      </c>
      <c s="241"/>
      <c s="169"/>
      <c s="169"/>
      <c s="240"/>
      <c s="240"/>
      <c s="239"/>
      <c s="242"/>
      <c s="187"/>
      <c s="251"/>
      <c s="187"/>
      <c s="169"/>
      <c s="169"/>
      <c s="169"/>
      <c s="169"/>
      <c s="169"/>
      <c s="169"/>
      <c s="169"/>
      <c s="142">
        <f t="shared" si="41"/>
        <v>0</v>
      </c>
      <c s="143" t="b">
        <f t="shared" si="42"/>
        <v>0</v>
      </c>
      <c s="143">
        <f t="shared" si="43"/>
        <v>0</v>
      </c>
      <c s="163"/>
      <c s="163"/>
      <c s="142">
        <f t="shared" si="44"/>
        <v>0</v>
      </c>
      <c s="143" t="b">
        <f t="shared" si="54"/>
        <v>0</v>
      </c>
      <c s="143">
        <f t="shared" si="45"/>
        <v>0</v>
      </c>
      <c s="163"/>
      <c s="163"/>
      <c s="142">
        <f t="shared" si="46"/>
        <v>0</v>
      </c>
      <c s="143" t="b">
        <f t="shared" si="47"/>
        <v>0</v>
      </c>
      <c s="143">
        <f t="shared" si="48"/>
        <v>0</v>
      </c>
      <c s="207">
        <f t="shared" si="49"/>
        <v>0</v>
      </c>
      <c s="163"/>
      <c s="163"/>
      <c s="163"/>
      <c s="163"/>
      <c s="163"/>
      <c s="163"/>
      <c s="142">
        <f t="shared" si="50"/>
        <v>0</v>
      </c>
      <c s="207" t="b">
        <f t="shared" si="51"/>
        <v>0</v>
      </c>
      <c s="207">
        <f t="shared" si="52"/>
        <v>0</v>
      </c>
      <c s="207">
        <f t="shared" si="55"/>
        <v>0</v>
      </c>
      <c s="207" t="b">
        <f t="shared" si="56"/>
        <v>0</v>
      </c>
      <c s="267" t="b">
        <f t="shared" si="53"/>
        <v>0</v>
      </c>
    </row>
    <row r="188" spans="1:44" ht="15" customHeight="1">
      <c r="A188" s="155">
        <v>175</v>
      </c>
      <c s="241"/>
      <c s="169"/>
      <c s="169"/>
      <c s="240"/>
      <c s="240"/>
      <c s="239"/>
      <c s="242"/>
      <c s="187"/>
      <c s="251"/>
      <c s="187"/>
      <c s="169"/>
      <c s="169"/>
      <c s="169"/>
      <c s="169"/>
      <c s="169"/>
      <c s="169"/>
      <c s="169"/>
      <c s="142">
        <f t="shared" si="41"/>
        <v>0</v>
      </c>
      <c s="143" t="b">
        <f t="shared" si="42"/>
        <v>0</v>
      </c>
      <c s="143">
        <f t="shared" si="43"/>
        <v>0</v>
      </c>
      <c s="163"/>
      <c s="163"/>
      <c s="142">
        <f t="shared" si="44"/>
        <v>0</v>
      </c>
      <c s="143" t="b">
        <f t="shared" si="54"/>
        <v>0</v>
      </c>
      <c s="143">
        <f t="shared" si="45"/>
        <v>0</v>
      </c>
      <c s="163"/>
      <c s="163"/>
      <c s="142">
        <f t="shared" si="46"/>
        <v>0</v>
      </c>
      <c s="143" t="b">
        <f t="shared" si="47"/>
        <v>0</v>
      </c>
      <c s="143">
        <f t="shared" si="48"/>
        <v>0</v>
      </c>
      <c s="207">
        <f t="shared" si="49"/>
        <v>0</v>
      </c>
      <c s="163"/>
      <c s="163"/>
      <c s="163"/>
      <c s="163"/>
      <c s="163"/>
      <c s="163"/>
      <c s="142">
        <f t="shared" si="50"/>
        <v>0</v>
      </c>
      <c s="207" t="b">
        <f t="shared" si="51"/>
        <v>0</v>
      </c>
      <c s="207">
        <f t="shared" si="52"/>
        <v>0</v>
      </c>
      <c s="207">
        <f t="shared" si="55"/>
        <v>0</v>
      </c>
      <c s="207" t="b">
        <f t="shared" si="56"/>
        <v>0</v>
      </c>
      <c s="267" t="b">
        <f t="shared" si="53"/>
        <v>0</v>
      </c>
    </row>
    <row r="189" spans="1:44" ht="15" customHeight="1">
      <c r="A189" s="155">
        <v>176</v>
      </c>
      <c s="241"/>
      <c s="187"/>
      <c s="272"/>
      <c s="240"/>
      <c s="240"/>
      <c s="239"/>
      <c s="242"/>
      <c s="187"/>
      <c s="251"/>
      <c s="187"/>
      <c s="169"/>
      <c s="169"/>
      <c s="169"/>
      <c s="169"/>
      <c s="169"/>
      <c s="169"/>
      <c s="169"/>
      <c s="142">
        <f t="shared" si="41"/>
        <v>0</v>
      </c>
      <c s="143" t="b">
        <f t="shared" si="42"/>
        <v>0</v>
      </c>
      <c s="143">
        <f t="shared" si="43"/>
        <v>0</v>
      </c>
      <c s="163"/>
      <c s="163"/>
      <c s="142">
        <f t="shared" si="44"/>
        <v>0</v>
      </c>
      <c s="143" t="b">
        <f t="shared" si="54"/>
        <v>0</v>
      </c>
      <c s="143">
        <f t="shared" si="45"/>
        <v>0</v>
      </c>
      <c s="163"/>
      <c s="163"/>
      <c s="142">
        <f t="shared" si="46"/>
        <v>0</v>
      </c>
      <c s="143" t="b">
        <f t="shared" si="47"/>
        <v>0</v>
      </c>
      <c s="143">
        <f t="shared" si="48"/>
        <v>0</v>
      </c>
      <c s="207">
        <f t="shared" si="49"/>
        <v>0</v>
      </c>
      <c s="162"/>
      <c s="162"/>
      <c s="162"/>
      <c s="163"/>
      <c s="163"/>
      <c s="163"/>
      <c s="142">
        <f t="shared" si="50"/>
        <v>0</v>
      </c>
      <c s="207" t="b">
        <f t="shared" si="51"/>
        <v>0</v>
      </c>
      <c s="207">
        <f t="shared" si="52"/>
        <v>0</v>
      </c>
      <c s="207">
        <f t="shared" si="55"/>
        <v>0</v>
      </c>
      <c s="207" t="b">
        <f t="shared" si="56"/>
        <v>0</v>
      </c>
      <c s="267" t="b">
        <f t="shared" si="53"/>
        <v>0</v>
      </c>
    </row>
    <row r="190" spans="1:44" ht="15" customHeight="1">
      <c r="A190" s="155">
        <v>177</v>
      </c>
      <c s="241"/>
      <c s="169"/>
      <c s="187"/>
      <c s="240"/>
      <c s="240"/>
      <c s="239"/>
      <c s="242"/>
      <c s="187"/>
      <c s="251"/>
      <c s="187"/>
      <c s="169"/>
      <c s="169"/>
      <c s="169"/>
      <c s="169"/>
      <c s="169"/>
      <c s="169"/>
      <c s="169"/>
      <c s="142">
        <f t="shared" si="57" ref="S190:S204">SUM(O190:R190)</f>
        <v>0</v>
      </c>
      <c s="143" t="b">
        <f t="shared" si="58" ref="T190:T204">IF(S190&gt;0,AVERAGE(O190:R190))</f>
        <v>0</v>
      </c>
      <c s="143">
        <f t="shared" si="59" ref="U190:U204">(T190*L190)/100</f>
        <v>0</v>
      </c>
      <c s="163"/>
      <c s="163"/>
      <c s="142">
        <f t="shared" si="60" ref="X190:X204">SUM(V190:W190)</f>
        <v>0</v>
      </c>
      <c s="143" t="b">
        <f t="shared" si="61" ref="Y190:Y204">IF(X190&gt;0,AVERAGE(V190:W190))</f>
        <v>0</v>
      </c>
      <c s="143">
        <f t="shared" si="62" ref="Z190:Z204">(Y190*M190)/100</f>
        <v>0</v>
      </c>
      <c s="163"/>
      <c s="163"/>
      <c s="142">
        <f t="shared" si="63" ref="AC190:AC204">SUM(AA190:AB190)</f>
        <v>0</v>
      </c>
      <c s="143" t="b">
        <f t="shared" si="64" ref="AD190:AD204">IF(AC190&gt;0,AVERAGE(AA190:AB190))</f>
        <v>0</v>
      </c>
      <c s="143">
        <f t="shared" si="65" ref="AE190:AE204">(AD190*N190)/100</f>
        <v>0</v>
      </c>
      <c s="207">
        <f t="shared" si="66" ref="AF190:AF204">U190+Z190+AE190</f>
        <v>0</v>
      </c>
      <c s="163"/>
      <c s="163"/>
      <c s="163"/>
      <c s="163"/>
      <c s="163"/>
      <c s="163"/>
      <c s="142">
        <f t="shared" si="67" ref="AM190:AM204">SUM(AJ190:AL190)</f>
        <v>0</v>
      </c>
      <c s="207" t="b">
        <f t="shared" si="68" ref="AN190:AN204">IF(AM190&gt;0,AVERAGE(AJ190:AL190))</f>
        <v>0</v>
      </c>
      <c s="207">
        <f t="shared" si="69" ref="AO190:AO204">AN190*0.3</f>
        <v>0</v>
      </c>
      <c s="207">
        <f t="shared" si="55"/>
        <v>0</v>
      </c>
      <c s="207" t="b">
        <f t="shared" si="56"/>
        <v>0</v>
      </c>
      <c s="267" t="b">
        <f t="shared" si="70" ref="AR190:AR204">IF(AQ190=FALSE,FALSE,IF(AQ190&lt;60,"NO SATISFACTORIO",IF(AQ190&gt;=90,"SOBRESALIENTE","SATISFACTORIO")))</f>
        <v>0</v>
      </c>
    </row>
    <row r="191" spans="1:44" ht="15" customHeight="1">
      <c r="A191" s="155">
        <v>178</v>
      </c>
      <c s="241"/>
      <c s="187"/>
      <c s="187"/>
      <c s="240"/>
      <c s="240"/>
      <c s="239"/>
      <c s="242"/>
      <c s="187"/>
      <c s="251"/>
      <c s="187"/>
      <c s="169"/>
      <c s="169"/>
      <c s="169"/>
      <c s="169"/>
      <c s="169"/>
      <c s="169"/>
      <c s="169"/>
      <c s="142">
        <f t="shared" si="57"/>
        <v>0</v>
      </c>
      <c s="143" t="b">
        <f t="shared" si="58"/>
        <v>0</v>
      </c>
      <c s="143">
        <f t="shared" si="59"/>
        <v>0</v>
      </c>
      <c s="163"/>
      <c s="163"/>
      <c s="142">
        <f t="shared" si="60"/>
        <v>0</v>
      </c>
      <c s="143" t="b">
        <f t="shared" si="61"/>
        <v>0</v>
      </c>
      <c s="143">
        <f t="shared" si="62"/>
        <v>0</v>
      </c>
      <c s="163"/>
      <c s="163"/>
      <c s="142">
        <f t="shared" si="63"/>
        <v>0</v>
      </c>
      <c s="143" t="b">
        <f t="shared" si="64"/>
        <v>0</v>
      </c>
      <c s="143">
        <f t="shared" si="65"/>
        <v>0</v>
      </c>
      <c s="207">
        <f t="shared" si="66"/>
        <v>0</v>
      </c>
      <c s="162"/>
      <c s="162"/>
      <c s="162"/>
      <c s="163"/>
      <c s="163"/>
      <c s="163"/>
      <c s="142">
        <f t="shared" si="67"/>
        <v>0</v>
      </c>
      <c s="207" t="b">
        <f t="shared" si="68"/>
        <v>0</v>
      </c>
      <c s="207">
        <f t="shared" si="69"/>
        <v>0</v>
      </c>
      <c s="207">
        <f t="shared" si="55"/>
        <v>0</v>
      </c>
      <c s="207" t="b">
        <f t="shared" si="56"/>
        <v>0</v>
      </c>
      <c s="267" t="b">
        <f t="shared" si="70"/>
        <v>0</v>
      </c>
    </row>
    <row r="192" spans="1:44" ht="15" customHeight="1">
      <c r="A192" s="155">
        <v>179</v>
      </c>
      <c s="241"/>
      <c s="187"/>
      <c s="187"/>
      <c s="240"/>
      <c s="240"/>
      <c s="239"/>
      <c s="242"/>
      <c s="187"/>
      <c s="251"/>
      <c s="187"/>
      <c s="169"/>
      <c s="169"/>
      <c s="169"/>
      <c s="169"/>
      <c s="169"/>
      <c s="169"/>
      <c s="169"/>
      <c s="142">
        <f t="shared" si="57"/>
        <v>0</v>
      </c>
      <c s="143" t="b">
        <f t="shared" si="58"/>
        <v>0</v>
      </c>
      <c s="143">
        <f t="shared" si="59"/>
        <v>0</v>
      </c>
      <c s="163"/>
      <c s="163"/>
      <c s="142">
        <f t="shared" si="60"/>
        <v>0</v>
      </c>
      <c s="143" t="b">
        <f t="shared" si="61"/>
        <v>0</v>
      </c>
      <c s="143">
        <f t="shared" si="62"/>
        <v>0</v>
      </c>
      <c s="163"/>
      <c s="163"/>
      <c s="142">
        <f t="shared" si="63"/>
        <v>0</v>
      </c>
      <c s="143" t="b">
        <f t="shared" si="64"/>
        <v>0</v>
      </c>
      <c s="143">
        <f t="shared" si="65"/>
        <v>0</v>
      </c>
      <c s="207">
        <f t="shared" si="66"/>
        <v>0</v>
      </c>
      <c s="162"/>
      <c s="162"/>
      <c s="162"/>
      <c s="163"/>
      <c s="163"/>
      <c s="163"/>
      <c s="142">
        <f t="shared" si="67"/>
        <v>0</v>
      </c>
      <c s="207" t="b">
        <f t="shared" si="68"/>
        <v>0</v>
      </c>
      <c s="207">
        <f t="shared" si="69"/>
        <v>0</v>
      </c>
      <c s="207">
        <f t="shared" si="55"/>
        <v>0</v>
      </c>
      <c s="207" t="b">
        <f t="shared" si="56"/>
        <v>0</v>
      </c>
      <c s="267" t="b">
        <f t="shared" si="70"/>
        <v>0</v>
      </c>
    </row>
    <row r="193" spans="1:44" ht="15" customHeight="1">
      <c r="A193" s="155">
        <v>180</v>
      </c>
      <c s="241"/>
      <c s="187"/>
      <c s="187"/>
      <c s="240"/>
      <c s="240"/>
      <c s="239"/>
      <c s="242"/>
      <c s="187"/>
      <c s="251"/>
      <c s="187"/>
      <c s="169"/>
      <c s="169"/>
      <c s="169"/>
      <c s="169"/>
      <c s="169"/>
      <c s="169"/>
      <c s="169"/>
      <c s="142">
        <f t="shared" si="57"/>
        <v>0</v>
      </c>
      <c s="143" t="b">
        <f t="shared" si="58"/>
        <v>0</v>
      </c>
      <c s="143">
        <f t="shared" si="59"/>
        <v>0</v>
      </c>
      <c s="163"/>
      <c s="163"/>
      <c s="142">
        <f t="shared" si="60"/>
        <v>0</v>
      </c>
      <c s="143" t="b">
        <f t="shared" si="61"/>
        <v>0</v>
      </c>
      <c s="143">
        <f t="shared" si="62"/>
        <v>0</v>
      </c>
      <c s="163"/>
      <c s="163"/>
      <c s="142">
        <f t="shared" si="63"/>
        <v>0</v>
      </c>
      <c s="143" t="b">
        <f t="shared" si="64"/>
        <v>0</v>
      </c>
      <c s="143">
        <f t="shared" si="65"/>
        <v>0</v>
      </c>
      <c s="207">
        <f t="shared" si="66"/>
        <v>0</v>
      </c>
      <c s="162"/>
      <c s="162"/>
      <c s="162"/>
      <c s="163"/>
      <c s="163"/>
      <c s="163"/>
      <c s="142">
        <f t="shared" si="67"/>
        <v>0</v>
      </c>
      <c s="207" t="b">
        <f t="shared" si="68"/>
        <v>0</v>
      </c>
      <c s="207">
        <f t="shared" si="69"/>
        <v>0</v>
      </c>
      <c s="207">
        <f t="shared" si="55"/>
        <v>0</v>
      </c>
      <c s="207" t="b">
        <f t="shared" si="56"/>
        <v>0</v>
      </c>
      <c s="267" t="b">
        <f t="shared" si="70"/>
        <v>0</v>
      </c>
    </row>
    <row r="194" spans="1:44" ht="15" customHeight="1">
      <c r="A194" s="155">
        <v>181</v>
      </c>
      <c s="241"/>
      <c s="187"/>
      <c s="187"/>
      <c s="240"/>
      <c s="240"/>
      <c s="239"/>
      <c s="242"/>
      <c s="187"/>
      <c s="251"/>
      <c s="187"/>
      <c s="169"/>
      <c s="169"/>
      <c s="169"/>
      <c s="169"/>
      <c s="169"/>
      <c s="169"/>
      <c s="169"/>
      <c s="142">
        <f t="shared" si="57"/>
        <v>0</v>
      </c>
      <c s="143" t="b">
        <f t="shared" si="58"/>
        <v>0</v>
      </c>
      <c s="143">
        <f t="shared" si="59"/>
        <v>0</v>
      </c>
      <c s="163"/>
      <c s="163"/>
      <c s="142">
        <f t="shared" si="60"/>
        <v>0</v>
      </c>
      <c s="143" t="b">
        <f t="shared" si="61"/>
        <v>0</v>
      </c>
      <c s="143">
        <f t="shared" si="62"/>
        <v>0</v>
      </c>
      <c s="163"/>
      <c s="163"/>
      <c s="142">
        <f t="shared" si="63"/>
        <v>0</v>
      </c>
      <c s="143" t="b">
        <f t="shared" si="64"/>
        <v>0</v>
      </c>
      <c s="143">
        <f t="shared" si="65"/>
        <v>0</v>
      </c>
      <c s="207">
        <f t="shared" si="66"/>
        <v>0</v>
      </c>
      <c s="163"/>
      <c s="163"/>
      <c s="163"/>
      <c s="163"/>
      <c s="163"/>
      <c s="163"/>
      <c s="142">
        <f t="shared" si="67"/>
        <v>0</v>
      </c>
      <c s="207" t="b">
        <f t="shared" si="68"/>
        <v>0</v>
      </c>
      <c s="207">
        <f t="shared" si="69"/>
        <v>0</v>
      </c>
      <c s="207">
        <f t="shared" si="55"/>
        <v>0</v>
      </c>
      <c s="207" t="b">
        <f t="shared" si="56"/>
        <v>0</v>
      </c>
      <c s="267" t="b">
        <f t="shared" si="70"/>
        <v>0</v>
      </c>
    </row>
    <row r="195" spans="1:44" ht="15" customHeight="1">
      <c r="A195" s="155">
        <v>182</v>
      </c>
      <c s="241"/>
      <c s="187"/>
      <c s="187"/>
      <c s="240"/>
      <c s="240"/>
      <c s="239"/>
      <c s="242"/>
      <c s="187"/>
      <c s="251"/>
      <c s="187"/>
      <c s="169"/>
      <c s="169"/>
      <c s="169"/>
      <c s="169"/>
      <c s="169"/>
      <c s="169"/>
      <c s="169"/>
      <c s="142">
        <f t="shared" si="57"/>
        <v>0</v>
      </c>
      <c s="143" t="b">
        <f t="shared" si="58"/>
        <v>0</v>
      </c>
      <c s="143">
        <f t="shared" si="59"/>
        <v>0</v>
      </c>
      <c s="163"/>
      <c s="163"/>
      <c s="142">
        <f t="shared" si="60"/>
        <v>0</v>
      </c>
      <c s="143" t="b">
        <f t="shared" si="61"/>
        <v>0</v>
      </c>
      <c s="143">
        <f t="shared" si="62"/>
        <v>0</v>
      </c>
      <c s="163"/>
      <c s="163"/>
      <c s="142">
        <f t="shared" si="63"/>
        <v>0</v>
      </c>
      <c s="143" t="b">
        <f t="shared" si="64"/>
        <v>0</v>
      </c>
      <c s="143">
        <f t="shared" si="65"/>
        <v>0</v>
      </c>
      <c s="207">
        <f t="shared" si="66"/>
        <v>0</v>
      </c>
      <c s="162"/>
      <c s="162"/>
      <c s="162"/>
      <c s="163"/>
      <c s="163"/>
      <c s="163"/>
      <c s="142">
        <f t="shared" si="67"/>
        <v>0</v>
      </c>
      <c s="207" t="b">
        <f t="shared" si="68"/>
        <v>0</v>
      </c>
      <c s="207">
        <f t="shared" si="69"/>
        <v>0</v>
      </c>
      <c s="207">
        <f t="shared" si="55"/>
        <v>0</v>
      </c>
      <c s="207" t="b">
        <f t="shared" si="56"/>
        <v>0</v>
      </c>
      <c s="267" t="b">
        <f t="shared" si="70"/>
        <v>0</v>
      </c>
    </row>
    <row r="196" spans="1:44" ht="15" customHeight="1">
      <c r="A196" s="155">
        <v>183</v>
      </c>
      <c s="241"/>
      <c s="187"/>
      <c s="187"/>
      <c s="240"/>
      <c s="240"/>
      <c s="239"/>
      <c s="242"/>
      <c s="187"/>
      <c s="251"/>
      <c s="187"/>
      <c s="169"/>
      <c s="169"/>
      <c s="169"/>
      <c s="169"/>
      <c s="169"/>
      <c s="169"/>
      <c s="169"/>
      <c s="142">
        <f t="shared" si="57"/>
        <v>0</v>
      </c>
      <c s="143" t="b">
        <f t="shared" si="58"/>
        <v>0</v>
      </c>
      <c s="143">
        <f t="shared" si="59"/>
        <v>0</v>
      </c>
      <c s="163"/>
      <c s="163"/>
      <c s="142">
        <f t="shared" si="60"/>
        <v>0</v>
      </c>
      <c s="143" t="b">
        <f t="shared" si="61"/>
        <v>0</v>
      </c>
      <c s="143">
        <f t="shared" si="62"/>
        <v>0</v>
      </c>
      <c s="163"/>
      <c s="163"/>
      <c s="142">
        <f t="shared" si="63"/>
        <v>0</v>
      </c>
      <c s="143" t="b">
        <f t="shared" si="64"/>
        <v>0</v>
      </c>
      <c s="143">
        <f t="shared" si="65"/>
        <v>0</v>
      </c>
      <c s="207">
        <f t="shared" si="66"/>
        <v>0</v>
      </c>
      <c s="162"/>
      <c s="162"/>
      <c s="162"/>
      <c s="163"/>
      <c s="163"/>
      <c s="163"/>
      <c s="142">
        <f t="shared" si="67"/>
        <v>0</v>
      </c>
      <c s="207" t="b">
        <f t="shared" si="68"/>
        <v>0</v>
      </c>
      <c s="207">
        <f t="shared" si="69"/>
        <v>0</v>
      </c>
      <c s="207">
        <f t="shared" si="55"/>
        <v>0</v>
      </c>
      <c s="207" t="b">
        <f t="shared" si="56"/>
        <v>0</v>
      </c>
      <c s="267" t="b">
        <f t="shared" si="70"/>
        <v>0</v>
      </c>
    </row>
    <row r="197" spans="1:44" ht="15" customHeight="1">
      <c r="A197" s="155">
        <v>184</v>
      </c>
      <c s="241"/>
      <c s="187"/>
      <c s="187"/>
      <c s="240"/>
      <c s="240"/>
      <c s="239"/>
      <c s="242"/>
      <c s="187"/>
      <c s="251"/>
      <c s="187"/>
      <c s="169"/>
      <c s="169"/>
      <c s="169"/>
      <c s="169"/>
      <c s="169"/>
      <c s="169"/>
      <c s="169"/>
      <c s="142">
        <f t="shared" si="57"/>
        <v>0</v>
      </c>
      <c s="143" t="b">
        <f t="shared" si="58"/>
        <v>0</v>
      </c>
      <c s="143">
        <f t="shared" si="59"/>
        <v>0</v>
      </c>
      <c s="163"/>
      <c s="163"/>
      <c s="142">
        <f t="shared" si="60"/>
        <v>0</v>
      </c>
      <c s="143" t="b">
        <f t="shared" si="61"/>
        <v>0</v>
      </c>
      <c s="143">
        <f t="shared" si="62"/>
        <v>0</v>
      </c>
      <c s="163"/>
      <c s="163"/>
      <c s="142">
        <f t="shared" si="63"/>
        <v>0</v>
      </c>
      <c s="143" t="b">
        <f t="shared" si="64"/>
        <v>0</v>
      </c>
      <c s="143">
        <f t="shared" si="65"/>
        <v>0</v>
      </c>
      <c s="207">
        <f t="shared" si="66"/>
        <v>0</v>
      </c>
      <c s="162"/>
      <c s="162"/>
      <c s="162"/>
      <c s="163"/>
      <c s="163"/>
      <c s="163"/>
      <c s="142">
        <f t="shared" si="67"/>
        <v>0</v>
      </c>
      <c s="207" t="b">
        <f t="shared" si="68"/>
        <v>0</v>
      </c>
      <c s="207">
        <f t="shared" si="69"/>
        <v>0</v>
      </c>
      <c s="207">
        <f t="shared" si="55"/>
        <v>0</v>
      </c>
      <c s="207" t="b">
        <f t="shared" si="56"/>
        <v>0</v>
      </c>
      <c s="267" t="b">
        <f t="shared" si="70"/>
        <v>0</v>
      </c>
    </row>
    <row r="198" spans="1:44" ht="15" customHeight="1">
      <c r="A198" s="155">
        <v>185</v>
      </c>
      <c s="241"/>
      <c s="187"/>
      <c s="169"/>
      <c s="240"/>
      <c s="240"/>
      <c s="239"/>
      <c s="242"/>
      <c s="187"/>
      <c s="251"/>
      <c s="187"/>
      <c s="169"/>
      <c s="169"/>
      <c s="169"/>
      <c s="169"/>
      <c s="169"/>
      <c s="169"/>
      <c s="169"/>
      <c s="142">
        <f t="shared" si="57"/>
        <v>0</v>
      </c>
      <c s="143" t="b">
        <f t="shared" si="58"/>
        <v>0</v>
      </c>
      <c s="143">
        <f t="shared" si="59"/>
        <v>0</v>
      </c>
      <c s="163"/>
      <c s="163"/>
      <c s="142">
        <f t="shared" si="60"/>
        <v>0</v>
      </c>
      <c s="143" t="b">
        <f t="shared" si="61"/>
        <v>0</v>
      </c>
      <c s="143">
        <f t="shared" si="62"/>
        <v>0</v>
      </c>
      <c s="163"/>
      <c s="163"/>
      <c s="142">
        <f t="shared" si="63"/>
        <v>0</v>
      </c>
      <c s="143" t="b">
        <f t="shared" si="64"/>
        <v>0</v>
      </c>
      <c s="143">
        <f t="shared" si="65"/>
        <v>0</v>
      </c>
      <c s="207">
        <f t="shared" si="66"/>
        <v>0</v>
      </c>
      <c s="162"/>
      <c s="162"/>
      <c s="162"/>
      <c s="163"/>
      <c s="163"/>
      <c s="163"/>
      <c s="142">
        <f t="shared" si="67"/>
        <v>0</v>
      </c>
      <c s="207" t="b">
        <f t="shared" si="68"/>
        <v>0</v>
      </c>
      <c s="207">
        <f t="shared" si="69"/>
        <v>0</v>
      </c>
      <c s="207">
        <f t="shared" si="71" ref="AP198:AP228">S198+X198+AC198+AM198</f>
        <v>0</v>
      </c>
      <c s="207" t="b">
        <f t="shared" si="72" ref="AQ198:AQ228">IF(AP198&gt;0,(AF198+AO198))</f>
        <v>0</v>
      </c>
      <c s="267" t="b">
        <f t="shared" si="70"/>
        <v>0</v>
      </c>
    </row>
    <row r="199" spans="1:44" ht="15" customHeight="1">
      <c r="A199" s="155">
        <v>186</v>
      </c>
      <c s="241"/>
      <c s="187"/>
      <c s="169"/>
      <c s="240"/>
      <c s="240"/>
      <c s="239"/>
      <c s="242"/>
      <c s="187"/>
      <c s="251"/>
      <c s="187"/>
      <c s="169"/>
      <c s="169"/>
      <c s="169"/>
      <c s="169"/>
      <c s="169"/>
      <c s="169"/>
      <c s="169"/>
      <c s="142">
        <f t="shared" si="57"/>
        <v>0</v>
      </c>
      <c s="143" t="b">
        <f t="shared" si="58"/>
        <v>0</v>
      </c>
      <c s="143">
        <f t="shared" si="59"/>
        <v>0</v>
      </c>
      <c s="163"/>
      <c s="163"/>
      <c s="142">
        <f t="shared" si="60"/>
        <v>0</v>
      </c>
      <c s="143" t="b">
        <f t="shared" si="61"/>
        <v>0</v>
      </c>
      <c s="143">
        <f t="shared" si="62"/>
        <v>0</v>
      </c>
      <c s="163"/>
      <c s="163"/>
      <c s="142">
        <f t="shared" si="63"/>
        <v>0</v>
      </c>
      <c s="143" t="b">
        <f t="shared" si="64"/>
        <v>0</v>
      </c>
      <c s="143">
        <f t="shared" si="65"/>
        <v>0</v>
      </c>
      <c s="207">
        <f t="shared" si="66"/>
        <v>0</v>
      </c>
      <c s="162"/>
      <c s="162"/>
      <c s="162"/>
      <c s="163"/>
      <c s="163"/>
      <c s="163"/>
      <c s="142">
        <f t="shared" si="67"/>
        <v>0</v>
      </c>
      <c s="207" t="b">
        <f t="shared" si="68"/>
        <v>0</v>
      </c>
      <c s="207">
        <f t="shared" si="69"/>
        <v>0</v>
      </c>
      <c s="207">
        <f t="shared" si="71"/>
        <v>0</v>
      </c>
      <c s="207" t="b">
        <f t="shared" si="72"/>
        <v>0</v>
      </c>
      <c s="267" t="b">
        <f t="shared" si="70"/>
        <v>0</v>
      </c>
    </row>
    <row r="200" spans="1:44" ht="15" customHeight="1">
      <c r="A200" s="155">
        <v>187</v>
      </c>
      <c s="241"/>
      <c s="174"/>
      <c s="169"/>
      <c s="240"/>
      <c s="240"/>
      <c s="239"/>
      <c s="174"/>
      <c s="200"/>
      <c s="251"/>
      <c s="274"/>
      <c s="187"/>
      <c s="187"/>
      <c s="187"/>
      <c s="187"/>
      <c s="187"/>
      <c s="187"/>
      <c s="187"/>
      <c s="142">
        <f t="shared" si="57"/>
        <v>0</v>
      </c>
      <c s="143" t="b">
        <f t="shared" si="58"/>
        <v>0</v>
      </c>
      <c s="143">
        <f t="shared" si="59"/>
        <v>0</v>
      </c>
      <c s="162"/>
      <c s="162"/>
      <c s="142">
        <f t="shared" si="60"/>
        <v>0</v>
      </c>
      <c s="143" t="b">
        <f t="shared" si="61"/>
        <v>0</v>
      </c>
      <c s="143">
        <f t="shared" si="62"/>
        <v>0</v>
      </c>
      <c s="162"/>
      <c s="162"/>
      <c s="142">
        <f t="shared" si="63"/>
        <v>0</v>
      </c>
      <c s="143" t="b">
        <f t="shared" si="64"/>
        <v>0</v>
      </c>
      <c s="143">
        <f t="shared" si="65"/>
        <v>0</v>
      </c>
      <c s="207">
        <f t="shared" si="66"/>
        <v>0</v>
      </c>
      <c s="162"/>
      <c s="162"/>
      <c s="162"/>
      <c s="162"/>
      <c s="162"/>
      <c s="162"/>
      <c s="142">
        <f t="shared" si="67"/>
        <v>0</v>
      </c>
      <c s="207" t="b">
        <f t="shared" si="68"/>
        <v>0</v>
      </c>
      <c s="207">
        <f t="shared" si="69"/>
        <v>0</v>
      </c>
      <c s="207">
        <f t="shared" si="71"/>
        <v>0</v>
      </c>
      <c s="207" t="b">
        <f t="shared" si="72"/>
        <v>0</v>
      </c>
      <c s="267" t="b">
        <f t="shared" si="70"/>
        <v>0</v>
      </c>
    </row>
    <row r="201" spans="1:44" ht="15" customHeight="1">
      <c r="A201" s="155">
        <v>188</v>
      </c>
      <c s="241"/>
      <c s="187"/>
      <c s="169"/>
      <c s="240"/>
      <c s="240"/>
      <c s="239"/>
      <c s="242"/>
      <c s="187"/>
      <c s="252"/>
      <c s="187"/>
      <c s="169"/>
      <c s="169"/>
      <c s="169"/>
      <c s="169"/>
      <c s="169"/>
      <c s="169"/>
      <c s="169"/>
      <c s="142">
        <f t="shared" si="57"/>
        <v>0</v>
      </c>
      <c s="143" t="b">
        <f t="shared" si="58"/>
        <v>0</v>
      </c>
      <c s="143">
        <f t="shared" si="59"/>
        <v>0</v>
      </c>
      <c s="163"/>
      <c s="163"/>
      <c s="142">
        <f t="shared" si="60"/>
        <v>0</v>
      </c>
      <c s="143" t="b">
        <f t="shared" si="61"/>
        <v>0</v>
      </c>
      <c s="143">
        <f t="shared" si="62"/>
        <v>0</v>
      </c>
      <c s="163"/>
      <c s="163"/>
      <c s="142">
        <f t="shared" si="63"/>
        <v>0</v>
      </c>
      <c s="143" t="b">
        <f t="shared" si="64"/>
        <v>0</v>
      </c>
      <c s="143">
        <f t="shared" si="65"/>
        <v>0</v>
      </c>
      <c s="207">
        <f t="shared" si="66"/>
        <v>0</v>
      </c>
      <c s="162"/>
      <c s="162"/>
      <c s="162"/>
      <c s="163"/>
      <c s="163"/>
      <c s="163"/>
      <c s="142">
        <f t="shared" si="67"/>
        <v>0</v>
      </c>
      <c s="207" t="b">
        <f t="shared" si="68"/>
        <v>0</v>
      </c>
      <c s="207">
        <f t="shared" si="69"/>
        <v>0</v>
      </c>
      <c s="207">
        <f t="shared" si="71"/>
        <v>0</v>
      </c>
      <c s="207" t="b">
        <f t="shared" si="72"/>
        <v>0</v>
      </c>
      <c s="267" t="b">
        <f t="shared" si="70"/>
        <v>0</v>
      </c>
    </row>
    <row r="202" spans="1:44" ht="15" customHeight="1">
      <c r="A202" s="155">
        <v>189</v>
      </c>
      <c s="241"/>
      <c s="187"/>
      <c s="169"/>
      <c s="240"/>
      <c s="240"/>
      <c s="239"/>
      <c s="242"/>
      <c s="187"/>
      <c s="252"/>
      <c s="187"/>
      <c s="169"/>
      <c s="169"/>
      <c s="169"/>
      <c s="169"/>
      <c s="169"/>
      <c s="169"/>
      <c s="169"/>
      <c s="142">
        <f t="shared" si="57"/>
        <v>0</v>
      </c>
      <c s="143" t="b">
        <f t="shared" si="58"/>
        <v>0</v>
      </c>
      <c s="143">
        <f t="shared" si="59"/>
        <v>0</v>
      </c>
      <c s="163"/>
      <c s="163"/>
      <c s="142">
        <f t="shared" si="60"/>
        <v>0</v>
      </c>
      <c s="143" t="b">
        <f t="shared" si="61"/>
        <v>0</v>
      </c>
      <c s="143">
        <f t="shared" si="62"/>
        <v>0</v>
      </c>
      <c s="163"/>
      <c s="163"/>
      <c s="142">
        <f t="shared" si="63"/>
        <v>0</v>
      </c>
      <c s="143" t="b">
        <f t="shared" si="64"/>
        <v>0</v>
      </c>
      <c s="143">
        <f t="shared" si="65"/>
        <v>0</v>
      </c>
      <c s="207">
        <f t="shared" si="66"/>
        <v>0</v>
      </c>
      <c s="162"/>
      <c s="162"/>
      <c s="162"/>
      <c s="163"/>
      <c s="163"/>
      <c s="163"/>
      <c s="142">
        <f t="shared" si="67"/>
        <v>0</v>
      </c>
      <c s="207" t="b">
        <f t="shared" si="68"/>
        <v>0</v>
      </c>
      <c s="207">
        <f t="shared" si="69"/>
        <v>0</v>
      </c>
      <c s="207">
        <f t="shared" si="71"/>
        <v>0</v>
      </c>
      <c s="207" t="b">
        <f t="shared" si="72"/>
        <v>0</v>
      </c>
      <c s="267" t="b">
        <f t="shared" si="70"/>
        <v>0</v>
      </c>
    </row>
    <row r="203" spans="1:44" ht="15" customHeight="1">
      <c r="A203" s="155">
        <v>190</v>
      </c>
      <c s="241"/>
      <c s="187"/>
      <c s="169"/>
      <c s="240"/>
      <c s="240"/>
      <c s="239"/>
      <c s="242"/>
      <c s="187"/>
      <c s="251"/>
      <c s="187"/>
      <c s="169"/>
      <c s="169"/>
      <c s="169"/>
      <c s="169"/>
      <c s="169"/>
      <c s="169"/>
      <c s="169"/>
      <c s="142">
        <f t="shared" si="57"/>
        <v>0</v>
      </c>
      <c s="143" t="b">
        <f t="shared" si="58"/>
        <v>0</v>
      </c>
      <c s="143">
        <f t="shared" si="59"/>
        <v>0</v>
      </c>
      <c s="163"/>
      <c s="163"/>
      <c s="142">
        <f t="shared" si="60"/>
        <v>0</v>
      </c>
      <c s="143" t="b">
        <f t="shared" si="61"/>
        <v>0</v>
      </c>
      <c s="143">
        <f t="shared" si="62"/>
        <v>0</v>
      </c>
      <c s="163"/>
      <c s="163"/>
      <c s="142">
        <f t="shared" si="63"/>
        <v>0</v>
      </c>
      <c s="143" t="b">
        <f t="shared" si="64"/>
        <v>0</v>
      </c>
      <c s="143">
        <f t="shared" si="65"/>
        <v>0</v>
      </c>
      <c s="207">
        <f t="shared" si="66"/>
        <v>0</v>
      </c>
      <c s="162"/>
      <c s="162"/>
      <c s="162"/>
      <c s="163"/>
      <c s="163"/>
      <c s="163"/>
      <c s="142">
        <f t="shared" si="67"/>
        <v>0</v>
      </c>
      <c s="207" t="b">
        <f t="shared" si="68"/>
        <v>0</v>
      </c>
      <c s="207">
        <f t="shared" si="69"/>
        <v>0</v>
      </c>
      <c s="207">
        <f t="shared" si="71"/>
        <v>0</v>
      </c>
      <c s="207" t="b">
        <f t="shared" si="72"/>
        <v>0</v>
      </c>
      <c s="267" t="b">
        <f t="shared" si="70"/>
        <v>0</v>
      </c>
    </row>
    <row r="204" spans="1:44" ht="15" customHeight="1">
      <c r="A204" s="155">
        <v>191</v>
      </c>
      <c s="241"/>
      <c s="187"/>
      <c s="169"/>
      <c s="240"/>
      <c s="240"/>
      <c s="239"/>
      <c s="242"/>
      <c s="187"/>
      <c s="251"/>
      <c s="187"/>
      <c s="169"/>
      <c s="169"/>
      <c s="169"/>
      <c s="169"/>
      <c s="169"/>
      <c s="169"/>
      <c s="169"/>
      <c s="142">
        <f t="shared" si="57"/>
        <v>0</v>
      </c>
      <c s="143" t="b">
        <f t="shared" si="58"/>
        <v>0</v>
      </c>
      <c s="143">
        <f t="shared" si="59"/>
        <v>0</v>
      </c>
      <c s="163"/>
      <c s="163"/>
      <c s="142">
        <f t="shared" si="60"/>
        <v>0</v>
      </c>
      <c s="143" t="b">
        <f t="shared" si="61"/>
        <v>0</v>
      </c>
      <c s="143">
        <f t="shared" si="62"/>
        <v>0</v>
      </c>
      <c s="163"/>
      <c s="163"/>
      <c s="142">
        <f t="shared" si="63"/>
        <v>0</v>
      </c>
      <c s="143" t="b">
        <f t="shared" si="64"/>
        <v>0</v>
      </c>
      <c s="143">
        <f t="shared" si="65"/>
        <v>0</v>
      </c>
      <c s="207">
        <f t="shared" si="66"/>
        <v>0</v>
      </c>
      <c s="162"/>
      <c s="162"/>
      <c s="162"/>
      <c s="163"/>
      <c s="163"/>
      <c s="163"/>
      <c s="142">
        <f t="shared" si="67"/>
        <v>0</v>
      </c>
      <c s="207" t="b">
        <f t="shared" si="68"/>
        <v>0</v>
      </c>
      <c s="207">
        <f t="shared" si="69"/>
        <v>0</v>
      </c>
      <c s="207">
        <f t="shared" si="71"/>
        <v>0</v>
      </c>
      <c s="207" t="b">
        <f t="shared" si="72"/>
        <v>0</v>
      </c>
      <c s="267" t="b">
        <f t="shared" si="70"/>
        <v>0</v>
      </c>
    </row>
    <row r="205" spans="1:44" ht="15" customHeight="1">
      <c r="A205" s="155">
        <v>192</v>
      </c>
      <c s="241"/>
      <c s="187"/>
      <c s="169"/>
      <c s="240"/>
      <c s="240"/>
      <c s="239"/>
      <c s="242"/>
      <c s="187"/>
      <c s="251"/>
      <c s="187"/>
      <c s="169"/>
      <c s="169"/>
      <c s="169"/>
      <c s="169"/>
      <c s="169"/>
      <c s="169"/>
      <c s="169"/>
      <c s="142">
        <f t="shared" si="73" ref="S205:S268">SUM(O205:R205)</f>
        <v>0</v>
      </c>
      <c s="143" t="b">
        <f t="shared" si="74" ref="T205:T268">IF(S205&gt;0,AVERAGE(O205:R205))</f>
        <v>0</v>
      </c>
      <c s="143">
        <f t="shared" si="75" ref="U205:U268">(T205*L205)/100</f>
        <v>0</v>
      </c>
      <c s="163"/>
      <c s="163"/>
      <c s="142">
        <f t="shared" si="76" ref="X205:X268">SUM(V205:W205)</f>
        <v>0</v>
      </c>
      <c s="143" t="b">
        <f t="shared" si="77" ref="Y205:Y268">IF(X205&gt;0,AVERAGE(V205:W205))</f>
        <v>0</v>
      </c>
      <c s="143">
        <f t="shared" si="78" ref="Z205:Z268">(Y205*M205)/100</f>
        <v>0</v>
      </c>
      <c s="163"/>
      <c s="163"/>
      <c s="142">
        <f t="shared" si="79" ref="AC205:AC268">SUM(AA205:AB205)</f>
        <v>0</v>
      </c>
      <c s="143" t="b">
        <f t="shared" si="80" ref="AD205:AD268">IF(AC205&gt;0,AVERAGE(AA205:AB205))</f>
        <v>0</v>
      </c>
      <c s="143">
        <f t="shared" si="81" ref="AE205:AE268">(AD205*N205)/100</f>
        <v>0</v>
      </c>
      <c s="207">
        <f t="shared" si="82" ref="AF205:AF268">U205+Z205+AE205</f>
        <v>0</v>
      </c>
      <c s="162"/>
      <c s="162"/>
      <c s="162"/>
      <c s="163"/>
      <c s="163"/>
      <c s="163"/>
      <c s="142">
        <f t="shared" si="83" ref="AM205:AM268">SUM(AJ205:AL205)</f>
        <v>0</v>
      </c>
      <c s="207" t="b">
        <f t="shared" si="84" ref="AN205:AN268">IF(AM205&gt;0,AVERAGE(AJ205:AL205))</f>
        <v>0</v>
      </c>
      <c s="207">
        <f t="shared" si="85" ref="AO205:AO268">AN205*0.3</f>
        <v>0</v>
      </c>
      <c s="207">
        <f t="shared" si="71"/>
        <v>0</v>
      </c>
      <c s="207" t="b">
        <f t="shared" si="72"/>
        <v>0</v>
      </c>
      <c s="267" t="b">
        <f t="shared" si="86" ref="AR205:AR268">IF(AQ205=FALSE,FALSE,IF(AQ205&lt;60,"NO SATISFACTORIO",IF(AQ205&gt;=90,"SOBRESALIENTE","SATISFACTORIO")))</f>
        <v>0</v>
      </c>
    </row>
    <row r="206" spans="1:44" ht="15" customHeight="1">
      <c r="A206" s="155">
        <v>193</v>
      </c>
      <c s="241"/>
      <c s="187"/>
      <c s="169"/>
      <c s="240"/>
      <c s="240"/>
      <c s="239"/>
      <c s="242"/>
      <c s="187"/>
      <c s="251"/>
      <c s="187"/>
      <c s="169"/>
      <c s="169"/>
      <c s="169"/>
      <c s="169"/>
      <c s="169"/>
      <c s="169"/>
      <c s="169"/>
      <c s="142">
        <f t="shared" si="73"/>
        <v>0</v>
      </c>
      <c s="143" t="b">
        <f t="shared" si="74"/>
        <v>0</v>
      </c>
      <c s="143">
        <f t="shared" si="75"/>
        <v>0</v>
      </c>
      <c s="163"/>
      <c s="163"/>
      <c s="142">
        <f t="shared" si="76"/>
        <v>0</v>
      </c>
      <c s="143" t="b">
        <f t="shared" si="77"/>
        <v>0</v>
      </c>
      <c s="143">
        <f t="shared" si="78"/>
        <v>0</v>
      </c>
      <c s="163"/>
      <c s="163"/>
      <c s="142">
        <f t="shared" si="79"/>
        <v>0</v>
      </c>
      <c s="143" t="b">
        <f t="shared" si="80"/>
        <v>0</v>
      </c>
      <c s="143">
        <f t="shared" si="81"/>
        <v>0</v>
      </c>
      <c s="207">
        <f t="shared" si="82"/>
        <v>0</v>
      </c>
      <c s="162"/>
      <c s="162"/>
      <c s="162"/>
      <c s="163"/>
      <c s="163"/>
      <c s="163"/>
      <c s="142">
        <f t="shared" si="83"/>
        <v>0</v>
      </c>
      <c s="207" t="b">
        <f t="shared" si="84"/>
        <v>0</v>
      </c>
      <c s="207">
        <f t="shared" si="85"/>
        <v>0</v>
      </c>
      <c s="207">
        <f t="shared" si="71"/>
        <v>0</v>
      </c>
      <c s="207" t="b">
        <f t="shared" si="72"/>
        <v>0</v>
      </c>
      <c s="267" t="b">
        <f t="shared" si="86"/>
        <v>0</v>
      </c>
    </row>
    <row r="207" spans="1:44" ht="15" customHeight="1">
      <c r="A207" s="155">
        <v>194</v>
      </c>
      <c s="241"/>
      <c s="187"/>
      <c s="169"/>
      <c s="240"/>
      <c s="240"/>
      <c s="239"/>
      <c s="242"/>
      <c s="187"/>
      <c s="251"/>
      <c s="187"/>
      <c s="169"/>
      <c s="169"/>
      <c s="169"/>
      <c s="169"/>
      <c s="169"/>
      <c s="169"/>
      <c s="169"/>
      <c s="142">
        <f t="shared" si="73"/>
        <v>0</v>
      </c>
      <c s="143" t="b">
        <f t="shared" si="74"/>
        <v>0</v>
      </c>
      <c s="143">
        <f t="shared" si="75"/>
        <v>0</v>
      </c>
      <c s="163"/>
      <c s="163"/>
      <c s="142">
        <f t="shared" si="76"/>
        <v>0</v>
      </c>
      <c s="143" t="b">
        <f t="shared" si="77"/>
        <v>0</v>
      </c>
      <c s="143">
        <f t="shared" si="78"/>
        <v>0</v>
      </c>
      <c s="163"/>
      <c s="163"/>
      <c s="142">
        <f t="shared" si="79"/>
        <v>0</v>
      </c>
      <c s="143" t="b">
        <f t="shared" si="80"/>
        <v>0</v>
      </c>
      <c s="143">
        <f t="shared" si="81"/>
        <v>0</v>
      </c>
      <c s="207">
        <f t="shared" si="82"/>
        <v>0</v>
      </c>
      <c s="162"/>
      <c s="162"/>
      <c s="162"/>
      <c s="163"/>
      <c s="163"/>
      <c s="163"/>
      <c s="142">
        <f t="shared" si="83"/>
        <v>0</v>
      </c>
      <c s="207" t="b">
        <f t="shared" si="84"/>
        <v>0</v>
      </c>
      <c s="207">
        <f t="shared" si="85"/>
        <v>0</v>
      </c>
      <c s="207">
        <f t="shared" si="71"/>
        <v>0</v>
      </c>
      <c s="207" t="b">
        <f t="shared" si="72"/>
        <v>0</v>
      </c>
      <c s="267" t="b">
        <f t="shared" si="86"/>
        <v>0</v>
      </c>
    </row>
    <row r="208" spans="1:44" ht="15" customHeight="1">
      <c r="A208" s="155">
        <v>195</v>
      </c>
      <c s="241"/>
      <c s="187"/>
      <c s="169"/>
      <c s="240"/>
      <c s="240"/>
      <c s="239"/>
      <c s="242"/>
      <c s="187"/>
      <c s="251"/>
      <c s="187"/>
      <c s="169"/>
      <c s="169"/>
      <c s="169"/>
      <c s="169"/>
      <c s="169"/>
      <c s="169"/>
      <c s="169"/>
      <c s="142">
        <f t="shared" si="73"/>
        <v>0</v>
      </c>
      <c s="143" t="b">
        <f t="shared" si="74"/>
        <v>0</v>
      </c>
      <c s="143">
        <f t="shared" si="75"/>
        <v>0</v>
      </c>
      <c s="163"/>
      <c s="163"/>
      <c s="142">
        <f t="shared" si="76"/>
        <v>0</v>
      </c>
      <c s="143" t="b">
        <f t="shared" si="77"/>
        <v>0</v>
      </c>
      <c s="143">
        <f t="shared" si="78"/>
        <v>0</v>
      </c>
      <c s="163"/>
      <c s="163"/>
      <c s="142">
        <f t="shared" si="79"/>
        <v>0</v>
      </c>
      <c s="143" t="b">
        <f t="shared" si="80"/>
        <v>0</v>
      </c>
      <c s="143">
        <f t="shared" si="81"/>
        <v>0</v>
      </c>
      <c s="207">
        <f t="shared" si="82"/>
        <v>0</v>
      </c>
      <c s="162"/>
      <c s="162"/>
      <c s="162"/>
      <c s="163"/>
      <c s="163"/>
      <c s="163"/>
      <c s="142">
        <f t="shared" si="83"/>
        <v>0</v>
      </c>
      <c s="207" t="b">
        <f t="shared" si="84"/>
        <v>0</v>
      </c>
      <c s="207">
        <f t="shared" si="85"/>
        <v>0</v>
      </c>
      <c s="207">
        <f t="shared" si="71"/>
        <v>0</v>
      </c>
      <c s="207" t="b">
        <f t="shared" si="72"/>
        <v>0</v>
      </c>
      <c s="267" t="b">
        <f t="shared" si="86"/>
        <v>0</v>
      </c>
    </row>
    <row r="209" spans="1:44" ht="15" customHeight="1">
      <c r="A209" s="155">
        <v>196</v>
      </c>
      <c s="241"/>
      <c s="187"/>
      <c s="169"/>
      <c s="240"/>
      <c s="240"/>
      <c s="239"/>
      <c s="242"/>
      <c s="187"/>
      <c s="251"/>
      <c s="187"/>
      <c s="169"/>
      <c s="169"/>
      <c s="169"/>
      <c s="169"/>
      <c s="169"/>
      <c s="169"/>
      <c s="169"/>
      <c s="142">
        <f t="shared" si="73"/>
        <v>0</v>
      </c>
      <c s="143" t="b">
        <f t="shared" si="74"/>
        <v>0</v>
      </c>
      <c s="143">
        <f t="shared" si="75"/>
        <v>0</v>
      </c>
      <c s="163"/>
      <c s="163"/>
      <c s="142">
        <f t="shared" si="76"/>
        <v>0</v>
      </c>
      <c s="143" t="b">
        <f t="shared" si="77"/>
        <v>0</v>
      </c>
      <c s="143">
        <f t="shared" si="78"/>
        <v>0</v>
      </c>
      <c s="163"/>
      <c s="163"/>
      <c s="142">
        <f t="shared" si="79"/>
        <v>0</v>
      </c>
      <c s="143" t="b">
        <f t="shared" si="80"/>
        <v>0</v>
      </c>
      <c s="143">
        <f t="shared" si="81"/>
        <v>0</v>
      </c>
      <c s="207">
        <f t="shared" si="82"/>
        <v>0</v>
      </c>
      <c s="162"/>
      <c s="162"/>
      <c s="162"/>
      <c s="163"/>
      <c s="163"/>
      <c s="163"/>
      <c s="142">
        <f t="shared" si="83"/>
        <v>0</v>
      </c>
      <c s="207" t="b">
        <f t="shared" si="84"/>
        <v>0</v>
      </c>
      <c s="207">
        <f t="shared" si="85"/>
        <v>0</v>
      </c>
      <c s="207">
        <f t="shared" si="71"/>
        <v>0</v>
      </c>
      <c s="207" t="b">
        <f t="shared" si="72"/>
        <v>0</v>
      </c>
      <c s="267" t="b">
        <f t="shared" si="86"/>
        <v>0</v>
      </c>
    </row>
    <row r="210" spans="1:44" ht="15" customHeight="1">
      <c r="A210" s="155">
        <v>197</v>
      </c>
      <c s="241"/>
      <c s="187"/>
      <c s="169"/>
      <c s="240"/>
      <c s="240"/>
      <c s="239"/>
      <c s="242"/>
      <c s="187"/>
      <c s="251"/>
      <c s="187"/>
      <c s="169"/>
      <c s="169"/>
      <c s="169"/>
      <c s="169"/>
      <c s="169"/>
      <c s="169"/>
      <c s="169"/>
      <c s="142">
        <f t="shared" si="73"/>
        <v>0</v>
      </c>
      <c s="143" t="b">
        <f t="shared" si="74"/>
        <v>0</v>
      </c>
      <c s="143">
        <f t="shared" si="75"/>
        <v>0</v>
      </c>
      <c s="163"/>
      <c s="163"/>
      <c s="142">
        <f t="shared" si="76"/>
        <v>0</v>
      </c>
      <c s="143" t="b">
        <f t="shared" si="77"/>
        <v>0</v>
      </c>
      <c s="143">
        <f t="shared" si="78"/>
        <v>0</v>
      </c>
      <c s="163"/>
      <c s="163"/>
      <c s="142">
        <f t="shared" si="79"/>
        <v>0</v>
      </c>
      <c s="143" t="b">
        <f t="shared" si="80"/>
        <v>0</v>
      </c>
      <c s="143">
        <f t="shared" si="81"/>
        <v>0</v>
      </c>
      <c s="207">
        <f t="shared" si="82"/>
        <v>0</v>
      </c>
      <c s="163"/>
      <c s="163"/>
      <c s="163"/>
      <c s="163"/>
      <c s="163"/>
      <c s="163"/>
      <c s="142">
        <f t="shared" si="83"/>
        <v>0</v>
      </c>
      <c s="207" t="b">
        <f t="shared" si="84"/>
        <v>0</v>
      </c>
      <c s="207">
        <f t="shared" si="85"/>
        <v>0</v>
      </c>
      <c s="207">
        <f t="shared" si="71"/>
        <v>0</v>
      </c>
      <c s="207" t="b">
        <f t="shared" si="72"/>
        <v>0</v>
      </c>
      <c s="267" t="b">
        <f t="shared" si="86"/>
        <v>0</v>
      </c>
    </row>
    <row r="211" spans="1:44" ht="15" customHeight="1">
      <c r="A211" s="155">
        <v>198</v>
      </c>
      <c s="241"/>
      <c s="187"/>
      <c s="169"/>
      <c s="240"/>
      <c s="240"/>
      <c s="239"/>
      <c s="242"/>
      <c s="187"/>
      <c s="251"/>
      <c s="187"/>
      <c s="169"/>
      <c s="169"/>
      <c s="169"/>
      <c s="169"/>
      <c s="169"/>
      <c s="169"/>
      <c s="169"/>
      <c s="142">
        <f t="shared" si="73"/>
        <v>0</v>
      </c>
      <c s="143" t="b">
        <f t="shared" si="74"/>
        <v>0</v>
      </c>
      <c s="143">
        <f t="shared" si="75"/>
        <v>0</v>
      </c>
      <c s="163"/>
      <c s="163"/>
      <c s="142">
        <f t="shared" si="76"/>
        <v>0</v>
      </c>
      <c s="143" t="b">
        <f t="shared" si="77"/>
        <v>0</v>
      </c>
      <c s="143">
        <f t="shared" si="78"/>
        <v>0</v>
      </c>
      <c s="163"/>
      <c s="163"/>
      <c s="142">
        <f t="shared" si="79"/>
        <v>0</v>
      </c>
      <c s="143" t="b">
        <f t="shared" si="80"/>
        <v>0</v>
      </c>
      <c s="143">
        <f t="shared" si="81"/>
        <v>0</v>
      </c>
      <c s="207">
        <f t="shared" si="82"/>
        <v>0</v>
      </c>
      <c s="163"/>
      <c s="163"/>
      <c s="163"/>
      <c s="163"/>
      <c s="163"/>
      <c s="163"/>
      <c s="142">
        <f t="shared" si="83"/>
        <v>0</v>
      </c>
      <c s="207" t="b">
        <f t="shared" si="84"/>
        <v>0</v>
      </c>
      <c s="207">
        <f t="shared" si="85"/>
        <v>0</v>
      </c>
      <c s="207">
        <f t="shared" si="71"/>
        <v>0</v>
      </c>
      <c s="207" t="b">
        <f t="shared" si="72"/>
        <v>0</v>
      </c>
      <c s="267" t="b">
        <f t="shared" si="86"/>
        <v>0</v>
      </c>
    </row>
    <row r="212" spans="1:44" ht="15" customHeight="1">
      <c r="A212" s="155">
        <v>199</v>
      </c>
      <c s="241"/>
      <c s="187"/>
      <c s="169"/>
      <c s="240"/>
      <c s="240"/>
      <c s="239"/>
      <c s="242"/>
      <c s="187"/>
      <c s="251"/>
      <c s="187"/>
      <c s="169"/>
      <c s="169"/>
      <c s="169"/>
      <c s="169"/>
      <c s="169"/>
      <c s="169"/>
      <c s="169"/>
      <c s="142">
        <f t="shared" si="73"/>
        <v>0</v>
      </c>
      <c s="143" t="b">
        <f t="shared" si="74"/>
        <v>0</v>
      </c>
      <c s="143">
        <f t="shared" si="75"/>
        <v>0</v>
      </c>
      <c s="163"/>
      <c s="163"/>
      <c s="142">
        <f t="shared" si="76"/>
        <v>0</v>
      </c>
      <c s="143" t="b">
        <f t="shared" si="77"/>
        <v>0</v>
      </c>
      <c s="143">
        <f t="shared" si="78"/>
        <v>0</v>
      </c>
      <c s="163"/>
      <c s="163"/>
      <c s="142">
        <f t="shared" si="79"/>
        <v>0</v>
      </c>
      <c s="143" t="b">
        <f t="shared" si="80"/>
        <v>0</v>
      </c>
      <c s="143">
        <f t="shared" si="81"/>
        <v>0</v>
      </c>
      <c s="207">
        <f t="shared" si="82"/>
        <v>0</v>
      </c>
      <c s="163"/>
      <c s="163"/>
      <c s="163"/>
      <c s="163"/>
      <c s="163"/>
      <c s="163"/>
      <c s="142">
        <f t="shared" si="83"/>
        <v>0</v>
      </c>
      <c s="207" t="b">
        <f t="shared" si="84"/>
        <v>0</v>
      </c>
      <c s="207">
        <f t="shared" si="85"/>
        <v>0</v>
      </c>
      <c s="207">
        <f t="shared" si="71"/>
        <v>0</v>
      </c>
      <c s="207" t="b">
        <f t="shared" si="72"/>
        <v>0</v>
      </c>
      <c s="267" t="b">
        <f t="shared" si="86"/>
        <v>0</v>
      </c>
    </row>
    <row r="213" spans="1:44" ht="15" customHeight="1">
      <c r="A213" s="155">
        <v>200</v>
      </c>
      <c s="241"/>
      <c s="187"/>
      <c s="169"/>
      <c s="240"/>
      <c s="240"/>
      <c s="239"/>
      <c s="242"/>
      <c s="187"/>
      <c s="251"/>
      <c s="187"/>
      <c s="169"/>
      <c s="169"/>
      <c s="169"/>
      <c s="169"/>
      <c s="169"/>
      <c s="169"/>
      <c s="169"/>
      <c s="142">
        <f t="shared" si="73"/>
        <v>0</v>
      </c>
      <c s="143" t="b">
        <f t="shared" si="74"/>
        <v>0</v>
      </c>
      <c s="143">
        <f t="shared" si="75"/>
        <v>0</v>
      </c>
      <c s="163"/>
      <c s="163"/>
      <c s="142">
        <f t="shared" si="76"/>
        <v>0</v>
      </c>
      <c s="143" t="b">
        <f t="shared" si="77"/>
        <v>0</v>
      </c>
      <c s="143">
        <f t="shared" si="78"/>
        <v>0</v>
      </c>
      <c s="163"/>
      <c s="163"/>
      <c s="142">
        <f t="shared" si="79"/>
        <v>0</v>
      </c>
      <c s="143" t="b">
        <f t="shared" si="80"/>
        <v>0</v>
      </c>
      <c s="143">
        <f t="shared" si="81"/>
        <v>0</v>
      </c>
      <c s="207">
        <f t="shared" si="82"/>
        <v>0</v>
      </c>
      <c s="163"/>
      <c s="163"/>
      <c s="163"/>
      <c s="163"/>
      <c s="163"/>
      <c s="163"/>
      <c s="142">
        <f t="shared" si="83"/>
        <v>0</v>
      </c>
      <c s="207" t="b">
        <f t="shared" si="84"/>
        <v>0</v>
      </c>
      <c s="207">
        <f t="shared" si="85"/>
        <v>0</v>
      </c>
      <c s="207">
        <f t="shared" si="71"/>
        <v>0</v>
      </c>
      <c s="207" t="b">
        <f t="shared" si="72"/>
        <v>0</v>
      </c>
      <c s="267" t="b">
        <f t="shared" si="86"/>
        <v>0</v>
      </c>
    </row>
    <row r="214" spans="1:44" ht="15" customHeight="1">
      <c r="A214" s="155">
        <v>201</v>
      </c>
      <c s="241"/>
      <c s="187"/>
      <c s="169"/>
      <c s="240"/>
      <c s="240"/>
      <c s="239"/>
      <c s="242"/>
      <c s="187"/>
      <c s="251"/>
      <c s="187"/>
      <c s="169"/>
      <c s="169"/>
      <c s="169"/>
      <c s="169"/>
      <c s="169"/>
      <c s="169"/>
      <c s="169"/>
      <c s="142">
        <f t="shared" si="73"/>
        <v>0</v>
      </c>
      <c s="143" t="b">
        <f t="shared" si="74"/>
        <v>0</v>
      </c>
      <c s="143">
        <f t="shared" si="75"/>
        <v>0</v>
      </c>
      <c s="163"/>
      <c s="163"/>
      <c s="142">
        <f t="shared" si="76"/>
        <v>0</v>
      </c>
      <c s="143" t="b">
        <f t="shared" si="77"/>
        <v>0</v>
      </c>
      <c s="143">
        <f t="shared" si="78"/>
        <v>0</v>
      </c>
      <c s="163"/>
      <c s="163"/>
      <c s="142">
        <f t="shared" si="79"/>
        <v>0</v>
      </c>
      <c s="143" t="b">
        <f t="shared" si="80"/>
        <v>0</v>
      </c>
      <c s="143">
        <f t="shared" si="81"/>
        <v>0</v>
      </c>
      <c s="207">
        <f t="shared" si="82"/>
        <v>0</v>
      </c>
      <c s="163"/>
      <c s="163"/>
      <c s="163"/>
      <c s="163"/>
      <c s="163"/>
      <c s="163"/>
      <c s="142">
        <f t="shared" si="83"/>
        <v>0</v>
      </c>
      <c s="207" t="b">
        <f t="shared" si="84"/>
        <v>0</v>
      </c>
      <c s="207">
        <f t="shared" si="85"/>
        <v>0</v>
      </c>
      <c s="207">
        <f t="shared" si="71"/>
        <v>0</v>
      </c>
      <c s="207" t="b">
        <f t="shared" si="72"/>
        <v>0</v>
      </c>
      <c s="267" t="b">
        <f t="shared" si="86"/>
        <v>0</v>
      </c>
    </row>
    <row r="215" spans="1:44" ht="15" customHeight="1">
      <c r="A215" s="155">
        <v>202</v>
      </c>
      <c s="241"/>
      <c s="169"/>
      <c s="169"/>
      <c s="240"/>
      <c s="240"/>
      <c s="239"/>
      <c s="242"/>
      <c s="187"/>
      <c s="251"/>
      <c s="187"/>
      <c s="169"/>
      <c s="169"/>
      <c s="169"/>
      <c s="169"/>
      <c s="169"/>
      <c s="169"/>
      <c s="169"/>
      <c s="142">
        <f t="shared" si="73"/>
        <v>0</v>
      </c>
      <c s="143" t="b">
        <f t="shared" si="74"/>
        <v>0</v>
      </c>
      <c s="143">
        <f t="shared" si="75"/>
        <v>0</v>
      </c>
      <c s="163"/>
      <c s="163"/>
      <c s="142">
        <f t="shared" si="76"/>
        <v>0</v>
      </c>
      <c s="143" t="b">
        <f t="shared" si="77"/>
        <v>0</v>
      </c>
      <c s="143">
        <f t="shared" si="78"/>
        <v>0</v>
      </c>
      <c s="163"/>
      <c s="163"/>
      <c s="142">
        <f t="shared" si="79"/>
        <v>0</v>
      </c>
      <c s="143" t="b">
        <f t="shared" si="80"/>
        <v>0</v>
      </c>
      <c s="143">
        <f t="shared" si="81"/>
        <v>0</v>
      </c>
      <c s="207">
        <f t="shared" si="82"/>
        <v>0</v>
      </c>
      <c s="163"/>
      <c s="163"/>
      <c s="163"/>
      <c s="163"/>
      <c s="163"/>
      <c s="163"/>
      <c s="142">
        <f t="shared" si="83"/>
        <v>0</v>
      </c>
      <c s="207" t="b">
        <f t="shared" si="84"/>
        <v>0</v>
      </c>
      <c s="207">
        <f t="shared" si="85"/>
        <v>0</v>
      </c>
      <c s="207">
        <f t="shared" si="71"/>
        <v>0</v>
      </c>
      <c s="207" t="b">
        <f t="shared" si="72"/>
        <v>0</v>
      </c>
      <c s="267" t="b">
        <f t="shared" si="86"/>
        <v>0</v>
      </c>
    </row>
    <row r="216" spans="1:44" ht="15" customHeight="1">
      <c r="A216" s="155">
        <v>203</v>
      </c>
      <c s="241"/>
      <c s="187"/>
      <c s="169"/>
      <c s="240"/>
      <c s="240"/>
      <c s="239"/>
      <c s="242"/>
      <c s="187"/>
      <c s="251"/>
      <c s="187"/>
      <c s="169"/>
      <c s="169"/>
      <c s="169"/>
      <c s="169"/>
      <c s="169"/>
      <c s="169"/>
      <c s="169"/>
      <c s="142">
        <f t="shared" si="73"/>
        <v>0</v>
      </c>
      <c s="143" t="b">
        <f t="shared" si="74"/>
        <v>0</v>
      </c>
      <c s="143">
        <f t="shared" si="75"/>
        <v>0</v>
      </c>
      <c s="163"/>
      <c s="163"/>
      <c s="142">
        <f t="shared" si="76"/>
        <v>0</v>
      </c>
      <c s="143" t="b">
        <f t="shared" si="77"/>
        <v>0</v>
      </c>
      <c s="143">
        <f t="shared" si="78"/>
        <v>0</v>
      </c>
      <c s="163"/>
      <c s="163"/>
      <c s="142">
        <f t="shared" si="79"/>
        <v>0</v>
      </c>
      <c s="143" t="b">
        <f t="shared" si="80"/>
        <v>0</v>
      </c>
      <c s="143">
        <f t="shared" si="81"/>
        <v>0</v>
      </c>
      <c s="207">
        <f t="shared" si="82"/>
        <v>0</v>
      </c>
      <c s="162"/>
      <c s="162"/>
      <c s="162"/>
      <c s="163"/>
      <c s="163"/>
      <c s="163"/>
      <c s="142">
        <f t="shared" si="83"/>
        <v>0</v>
      </c>
      <c s="207" t="b">
        <f t="shared" si="84"/>
        <v>0</v>
      </c>
      <c s="207">
        <f t="shared" si="85"/>
        <v>0</v>
      </c>
      <c s="207">
        <f t="shared" si="71"/>
        <v>0</v>
      </c>
      <c s="207" t="b">
        <f t="shared" si="72"/>
        <v>0</v>
      </c>
      <c s="267" t="b">
        <f t="shared" si="86"/>
        <v>0</v>
      </c>
    </row>
    <row r="217" spans="1:44" ht="15" customHeight="1">
      <c r="A217" s="155">
        <v>204</v>
      </c>
      <c s="241"/>
      <c s="187"/>
      <c s="169"/>
      <c s="240"/>
      <c s="240"/>
      <c s="239"/>
      <c s="242"/>
      <c s="187"/>
      <c s="251"/>
      <c s="187"/>
      <c s="169"/>
      <c s="169"/>
      <c s="169"/>
      <c s="169"/>
      <c s="169"/>
      <c s="169"/>
      <c s="169"/>
      <c s="142">
        <f t="shared" si="73"/>
        <v>0</v>
      </c>
      <c s="143" t="b">
        <f t="shared" si="74"/>
        <v>0</v>
      </c>
      <c s="143">
        <f t="shared" si="75"/>
        <v>0</v>
      </c>
      <c s="163"/>
      <c s="163"/>
      <c s="142">
        <f t="shared" si="76"/>
        <v>0</v>
      </c>
      <c s="143" t="b">
        <f t="shared" si="77"/>
        <v>0</v>
      </c>
      <c s="143">
        <f t="shared" si="78"/>
        <v>0</v>
      </c>
      <c s="163"/>
      <c s="163"/>
      <c s="142">
        <f t="shared" si="79"/>
        <v>0</v>
      </c>
      <c s="143" t="b">
        <f t="shared" si="80"/>
        <v>0</v>
      </c>
      <c s="143">
        <f t="shared" si="81"/>
        <v>0</v>
      </c>
      <c s="207">
        <f t="shared" si="82"/>
        <v>0</v>
      </c>
      <c s="162"/>
      <c s="162"/>
      <c s="162"/>
      <c s="163"/>
      <c s="163"/>
      <c s="163"/>
      <c s="142">
        <f t="shared" si="83"/>
        <v>0</v>
      </c>
      <c s="207" t="b">
        <f t="shared" si="84"/>
        <v>0</v>
      </c>
      <c s="207">
        <f t="shared" si="85"/>
        <v>0</v>
      </c>
      <c s="207">
        <f t="shared" si="71"/>
        <v>0</v>
      </c>
      <c s="207" t="b">
        <f t="shared" si="72"/>
        <v>0</v>
      </c>
      <c s="267" t="b">
        <f t="shared" si="86"/>
        <v>0</v>
      </c>
    </row>
    <row r="218" spans="1:44" ht="15" customHeight="1">
      <c r="A218" s="155">
        <v>205</v>
      </c>
      <c s="241"/>
      <c s="169"/>
      <c s="169"/>
      <c s="240"/>
      <c s="240"/>
      <c s="239"/>
      <c s="242"/>
      <c s="187"/>
      <c s="251"/>
      <c s="187"/>
      <c s="169"/>
      <c s="169"/>
      <c s="169"/>
      <c s="169"/>
      <c s="169"/>
      <c s="169"/>
      <c s="169"/>
      <c s="142">
        <f t="shared" si="73"/>
        <v>0</v>
      </c>
      <c s="143" t="b">
        <f t="shared" si="74"/>
        <v>0</v>
      </c>
      <c s="143">
        <f t="shared" si="75"/>
        <v>0</v>
      </c>
      <c s="163"/>
      <c s="163"/>
      <c s="142">
        <f t="shared" si="76"/>
        <v>0</v>
      </c>
      <c s="143" t="b">
        <f t="shared" si="77"/>
        <v>0</v>
      </c>
      <c s="143">
        <f t="shared" si="78"/>
        <v>0</v>
      </c>
      <c s="163"/>
      <c s="163"/>
      <c s="142">
        <f t="shared" si="79"/>
        <v>0</v>
      </c>
      <c s="143" t="b">
        <f t="shared" si="80"/>
        <v>0</v>
      </c>
      <c s="143">
        <f t="shared" si="81"/>
        <v>0</v>
      </c>
      <c s="207">
        <f t="shared" si="82"/>
        <v>0</v>
      </c>
      <c s="163"/>
      <c s="163"/>
      <c s="163"/>
      <c s="163"/>
      <c s="163"/>
      <c s="163"/>
      <c s="142">
        <f t="shared" si="83"/>
        <v>0</v>
      </c>
      <c s="207" t="b">
        <f t="shared" si="84"/>
        <v>0</v>
      </c>
      <c s="207">
        <f t="shared" si="85"/>
        <v>0</v>
      </c>
      <c s="207">
        <f t="shared" si="71"/>
        <v>0</v>
      </c>
      <c s="207" t="b">
        <f t="shared" si="72"/>
        <v>0</v>
      </c>
      <c s="267" t="b">
        <f t="shared" si="86"/>
        <v>0</v>
      </c>
    </row>
    <row r="219" spans="1:44" ht="15" customHeight="1">
      <c r="A219" s="155">
        <v>206</v>
      </c>
      <c s="241"/>
      <c s="187"/>
      <c s="169"/>
      <c s="240"/>
      <c s="240"/>
      <c s="239"/>
      <c s="242"/>
      <c s="187"/>
      <c s="251"/>
      <c s="187"/>
      <c s="169"/>
      <c s="169"/>
      <c s="169"/>
      <c s="169"/>
      <c s="169"/>
      <c s="169"/>
      <c s="169"/>
      <c s="142">
        <f t="shared" si="73"/>
        <v>0</v>
      </c>
      <c s="143" t="b">
        <f t="shared" si="74"/>
        <v>0</v>
      </c>
      <c s="143">
        <f t="shared" si="75"/>
        <v>0</v>
      </c>
      <c s="163"/>
      <c s="163"/>
      <c s="142">
        <f t="shared" si="76"/>
        <v>0</v>
      </c>
      <c s="143" t="b">
        <f t="shared" si="77"/>
        <v>0</v>
      </c>
      <c s="143">
        <f t="shared" si="78"/>
        <v>0</v>
      </c>
      <c s="163"/>
      <c s="163"/>
      <c s="142">
        <f t="shared" si="79"/>
        <v>0</v>
      </c>
      <c s="143" t="b">
        <f t="shared" si="80"/>
        <v>0</v>
      </c>
      <c s="143">
        <f t="shared" si="81"/>
        <v>0</v>
      </c>
      <c s="207">
        <f t="shared" si="82"/>
        <v>0</v>
      </c>
      <c s="162"/>
      <c s="162"/>
      <c s="162"/>
      <c s="163"/>
      <c s="163"/>
      <c s="163"/>
      <c s="142">
        <f t="shared" si="83"/>
        <v>0</v>
      </c>
      <c s="207" t="b">
        <f t="shared" si="84"/>
        <v>0</v>
      </c>
      <c s="207">
        <f t="shared" si="85"/>
        <v>0</v>
      </c>
      <c s="207">
        <f t="shared" si="71"/>
        <v>0</v>
      </c>
      <c s="207" t="b">
        <f t="shared" si="72"/>
        <v>0</v>
      </c>
      <c s="267" t="b">
        <f t="shared" si="86"/>
        <v>0</v>
      </c>
    </row>
    <row r="220" spans="1:44" ht="15" customHeight="1">
      <c r="A220" s="155">
        <v>207</v>
      </c>
      <c s="241"/>
      <c s="169"/>
      <c s="169"/>
      <c s="240"/>
      <c s="240"/>
      <c s="239"/>
      <c s="242"/>
      <c s="187"/>
      <c s="251"/>
      <c s="187"/>
      <c s="169"/>
      <c s="169"/>
      <c s="169"/>
      <c s="169"/>
      <c s="169"/>
      <c s="169"/>
      <c s="169"/>
      <c s="142">
        <f t="shared" si="73"/>
        <v>0</v>
      </c>
      <c s="143" t="b">
        <f t="shared" si="74"/>
        <v>0</v>
      </c>
      <c s="143">
        <f t="shared" si="75"/>
        <v>0</v>
      </c>
      <c s="163"/>
      <c s="163"/>
      <c s="142">
        <f t="shared" si="76"/>
        <v>0</v>
      </c>
      <c s="143" t="b">
        <f t="shared" si="77"/>
        <v>0</v>
      </c>
      <c s="143">
        <f t="shared" si="78"/>
        <v>0</v>
      </c>
      <c s="163"/>
      <c s="163"/>
      <c s="142">
        <f t="shared" si="79"/>
        <v>0</v>
      </c>
      <c s="143" t="b">
        <f t="shared" si="80"/>
        <v>0</v>
      </c>
      <c s="143">
        <f t="shared" si="81"/>
        <v>0</v>
      </c>
      <c s="207">
        <f t="shared" si="82"/>
        <v>0</v>
      </c>
      <c s="163"/>
      <c s="163"/>
      <c s="163"/>
      <c s="163"/>
      <c s="163"/>
      <c s="163"/>
      <c s="142">
        <f t="shared" si="83"/>
        <v>0</v>
      </c>
      <c s="207" t="b">
        <f t="shared" si="84"/>
        <v>0</v>
      </c>
      <c s="207">
        <f t="shared" si="85"/>
        <v>0</v>
      </c>
      <c s="207">
        <f t="shared" si="71"/>
        <v>0</v>
      </c>
      <c s="207" t="b">
        <f t="shared" si="72"/>
        <v>0</v>
      </c>
      <c s="267" t="b">
        <f t="shared" si="86"/>
        <v>0</v>
      </c>
    </row>
    <row r="221" spans="1:44" ht="15" customHeight="1">
      <c r="A221" s="155">
        <v>208</v>
      </c>
      <c s="241"/>
      <c s="187"/>
      <c s="169"/>
      <c s="240"/>
      <c s="240"/>
      <c s="239"/>
      <c s="242"/>
      <c s="187"/>
      <c s="275"/>
      <c s="187"/>
      <c s="169"/>
      <c s="169"/>
      <c s="169"/>
      <c s="169"/>
      <c s="169"/>
      <c s="169"/>
      <c s="169"/>
      <c s="142">
        <f t="shared" si="73"/>
        <v>0</v>
      </c>
      <c s="143" t="b">
        <f t="shared" si="74"/>
        <v>0</v>
      </c>
      <c s="143">
        <f t="shared" si="75"/>
        <v>0</v>
      </c>
      <c s="163"/>
      <c s="163"/>
      <c s="142">
        <f t="shared" si="76"/>
        <v>0</v>
      </c>
      <c s="143" t="b">
        <f t="shared" si="77"/>
        <v>0</v>
      </c>
      <c s="143">
        <f t="shared" si="78"/>
        <v>0</v>
      </c>
      <c s="163"/>
      <c s="163"/>
      <c s="142">
        <f t="shared" si="79"/>
        <v>0</v>
      </c>
      <c s="143" t="b">
        <f t="shared" si="80"/>
        <v>0</v>
      </c>
      <c s="143">
        <f t="shared" si="81"/>
        <v>0</v>
      </c>
      <c s="207">
        <f t="shared" si="82"/>
        <v>0</v>
      </c>
      <c s="162"/>
      <c s="162"/>
      <c s="162"/>
      <c s="163"/>
      <c s="163"/>
      <c s="163"/>
      <c s="142">
        <f t="shared" si="83"/>
        <v>0</v>
      </c>
      <c s="207" t="b">
        <f t="shared" si="84"/>
        <v>0</v>
      </c>
      <c s="207">
        <f t="shared" si="85"/>
        <v>0</v>
      </c>
      <c s="207">
        <f t="shared" si="71"/>
        <v>0</v>
      </c>
      <c s="207" t="b">
        <f t="shared" si="72"/>
        <v>0</v>
      </c>
      <c s="267" t="b">
        <f t="shared" si="86"/>
        <v>0</v>
      </c>
    </row>
    <row r="222" spans="1:44" ht="15" customHeight="1">
      <c r="A222" s="155">
        <v>209</v>
      </c>
      <c s="241"/>
      <c s="169"/>
      <c s="169"/>
      <c s="240"/>
      <c s="240"/>
      <c s="239"/>
      <c s="242"/>
      <c s="187"/>
      <c s="251"/>
      <c s="187"/>
      <c s="169"/>
      <c s="169"/>
      <c s="169"/>
      <c s="169"/>
      <c s="169"/>
      <c s="169"/>
      <c s="169"/>
      <c s="142">
        <f t="shared" si="73"/>
        <v>0</v>
      </c>
      <c s="143" t="b">
        <f t="shared" si="74"/>
        <v>0</v>
      </c>
      <c s="143">
        <f t="shared" si="75"/>
        <v>0</v>
      </c>
      <c s="163"/>
      <c s="163"/>
      <c s="142">
        <f t="shared" si="76"/>
        <v>0</v>
      </c>
      <c s="143" t="b">
        <f t="shared" si="77"/>
        <v>0</v>
      </c>
      <c s="143">
        <f t="shared" si="78"/>
        <v>0</v>
      </c>
      <c s="163"/>
      <c s="163"/>
      <c s="142">
        <f t="shared" si="79"/>
        <v>0</v>
      </c>
      <c s="143" t="b">
        <f t="shared" si="80"/>
        <v>0</v>
      </c>
      <c s="143">
        <f t="shared" si="81"/>
        <v>0</v>
      </c>
      <c s="207">
        <f t="shared" si="82"/>
        <v>0</v>
      </c>
      <c s="163"/>
      <c s="163"/>
      <c s="163"/>
      <c s="163"/>
      <c s="163"/>
      <c s="163"/>
      <c s="142">
        <f t="shared" si="83"/>
        <v>0</v>
      </c>
      <c s="207" t="b">
        <f t="shared" si="84"/>
        <v>0</v>
      </c>
      <c s="207">
        <f t="shared" si="85"/>
        <v>0</v>
      </c>
      <c s="207">
        <f t="shared" si="71"/>
        <v>0</v>
      </c>
      <c s="207" t="b">
        <f t="shared" si="72"/>
        <v>0</v>
      </c>
      <c s="267" t="b">
        <f t="shared" si="86"/>
        <v>0</v>
      </c>
    </row>
    <row r="223" spans="1:44" ht="15" customHeight="1">
      <c r="A223" s="155">
        <v>210</v>
      </c>
      <c s="241"/>
      <c s="169"/>
      <c s="169"/>
      <c s="240"/>
      <c s="240"/>
      <c s="239"/>
      <c s="242"/>
      <c s="187"/>
      <c s="251"/>
      <c s="187"/>
      <c s="169"/>
      <c s="169"/>
      <c s="169"/>
      <c s="169"/>
      <c s="169"/>
      <c s="169"/>
      <c s="169"/>
      <c s="142">
        <f t="shared" si="73"/>
        <v>0</v>
      </c>
      <c s="143" t="b">
        <f t="shared" si="74"/>
        <v>0</v>
      </c>
      <c s="143">
        <f t="shared" si="75"/>
        <v>0</v>
      </c>
      <c s="163"/>
      <c s="163"/>
      <c s="142">
        <f t="shared" si="76"/>
        <v>0</v>
      </c>
      <c s="143" t="b">
        <f t="shared" si="77"/>
        <v>0</v>
      </c>
      <c s="143">
        <f t="shared" si="78"/>
        <v>0</v>
      </c>
      <c s="163"/>
      <c s="163"/>
      <c s="142">
        <f t="shared" si="79"/>
        <v>0</v>
      </c>
      <c s="143" t="b">
        <f t="shared" si="80"/>
        <v>0</v>
      </c>
      <c s="143">
        <f t="shared" si="81"/>
        <v>0</v>
      </c>
      <c s="207">
        <f t="shared" si="82"/>
        <v>0</v>
      </c>
      <c s="163"/>
      <c s="163"/>
      <c s="163"/>
      <c s="163"/>
      <c s="163"/>
      <c s="163"/>
      <c s="142">
        <f t="shared" si="83"/>
        <v>0</v>
      </c>
      <c s="207" t="b">
        <f t="shared" si="84"/>
        <v>0</v>
      </c>
      <c s="207">
        <f t="shared" si="85"/>
        <v>0</v>
      </c>
      <c s="207">
        <f t="shared" si="71"/>
        <v>0</v>
      </c>
      <c s="207" t="b">
        <f t="shared" si="72"/>
        <v>0</v>
      </c>
      <c s="267" t="b">
        <f t="shared" si="86"/>
        <v>0</v>
      </c>
    </row>
    <row r="224" spans="1:44" ht="15" customHeight="1">
      <c r="A224" s="155">
        <v>211</v>
      </c>
      <c s="241"/>
      <c s="187"/>
      <c s="169"/>
      <c s="240"/>
      <c s="240"/>
      <c s="239"/>
      <c s="242"/>
      <c s="187"/>
      <c s="251"/>
      <c s="187"/>
      <c s="169"/>
      <c s="169"/>
      <c s="169"/>
      <c s="169"/>
      <c s="169"/>
      <c s="169"/>
      <c s="169"/>
      <c s="142">
        <f t="shared" si="73"/>
        <v>0</v>
      </c>
      <c s="143" t="b">
        <f t="shared" si="74"/>
        <v>0</v>
      </c>
      <c s="143">
        <f t="shared" si="75"/>
        <v>0</v>
      </c>
      <c s="163"/>
      <c s="163"/>
      <c s="142">
        <f t="shared" si="76"/>
        <v>0</v>
      </c>
      <c s="143" t="b">
        <f t="shared" si="77"/>
        <v>0</v>
      </c>
      <c s="143">
        <f t="shared" si="78"/>
        <v>0</v>
      </c>
      <c s="163"/>
      <c s="163"/>
      <c s="142">
        <f t="shared" si="79"/>
        <v>0</v>
      </c>
      <c s="143" t="b">
        <f t="shared" si="80"/>
        <v>0</v>
      </c>
      <c s="143">
        <f t="shared" si="81"/>
        <v>0</v>
      </c>
      <c s="207">
        <f t="shared" si="82"/>
        <v>0</v>
      </c>
      <c s="162"/>
      <c s="162"/>
      <c s="162"/>
      <c s="163"/>
      <c s="163"/>
      <c s="163"/>
      <c s="142">
        <f t="shared" si="83"/>
        <v>0</v>
      </c>
      <c s="207" t="b">
        <f t="shared" si="84"/>
        <v>0</v>
      </c>
      <c s="207">
        <f t="shared" si="85"/>
        <v>0</v>
      </c>
      <c s="207">
        <f t="shared" si="71"/>
        <v>0</v>
      </c>
      <c s="207" t="b">
        <f t="shared" si="72"/>
        <v>0</v>
      </c>
      <c s="267" t="b">
        <f t="shared" si="86"/>
        <v>0</v>
      </c>
    </row>
    <row r="225" spans="1:44" ht="15" customHeight="1">
      <c r="A225" s="155">
        <v>212</v>
      </c>
      <c s="241"/>
      <c s="169"/>
      <c s="169"/>
      <c s="240"/>
      <c s="240"/>
      <c s="239"/>
      <c s="242"/>
      <c s="187"/>
      <c s="251"/>
      <c s="187"/>
      <c s="169"/>
      <c s="169"/>
      <c s="169"/>
      <c s="169"/>
      <c s="169"/>
      <c s="169"/>
      <c s="169"/>
      <c s="142">
        <f t="shared" si="73"/>
        <v>0</v>
      </c>
      <c s="143" t="b">
        <f t="shared" si="74"/>
        <v>0</v>
      </c>
      <c s="143">
        <f t="shared" si="75"/>
        <v>0</v>
      </c>
      <c s="163"/>
      <c s="163"/>
      <c s="142">
        <f t="shared" si="76"/>
        <v>0</v>
      </c>
      <c s="143" t="b">
        <f t="shared" si="77"/>
        <v>0</v>
      </c>
      <c s="143">
        <f t="shared" si="78"/>
        <v>0</v>
      </c>
      <c s="163"/>
      <c s="163"/>
      <c s="142">
        <f t="shared" si="79"/>
        <v>0</v>
      </c>
      <c s="143" t="b">
        <f t="shared" si="80"/>
        <v>0</v>
      </c>
      <c s="143">
        <f t="shared" si="81"/>
        <v>0</v>
      </c>
      <c s="207">
        <f t="shared" si="82"/>
        <v>0</v>
      </c>
      <c s="163"/>
      <c s="163"/>
      <c s="163"/>
      <c s="163"/>
      <c s="163"/>
      <c s="163"/>
      <c s="142">
        <f t="shared" si="83"/>
        <v>0</v>
      </c>
      <c s="207" t="b">
        <f t="shared" si="84"/>
        <v>0</v>
      </c>
      <c s="207">
        <f t="shared" si="85"/>
        <v>0</v>
      </c>
      <c s="207">
        <f t="shared" si="71"/>
        <v>0</v>
      </c>
      <c s="207" t="b">
        <f t="shared" si="72"/>
        <v>0</v>
      </c>
      <c s="267" t="b">
        <f t="shared" si="86"/>
        <v>0</v>
      </c>
    </row>
    <row r="226" spans="1:44" ht="15" customHeight="1">
      <c r="A226" s="155">
        <v>213</v>
      </c>
      <c s="241"/>
      <c s="187"/>
      <c s="169"/>
      <c s="240"/>
      <c s="240"/>
      <c s="239"/>
      <c s="242"/>
      <c s="187"/>
      <c s="251"/>
      <c s="187"/>
      <c s="169"/>
      <c s="169"/>
      <c s="169"/>
      <c s="169"/>
      <c s="169"/>
      <c s="169"/>
      <c s="169"/>
      <c s="142">
        <f t="shared" si="73"/>
        <v>0</v>
      </c>
      <c s="143" t="b">
        <f t="shared" si="74"/>
        <v>0</v>
      </c>
      <c s="143">
        <f t="shared" si="75"/>
        <v>0</v>
      </c>
      <c s="163"/>
      <c s="163"/>
      <c s="142">
        <f t="shared" si="76"/>
        <v>0</v>
      </c>
      <c s="143" t="b">
        <f t="shared" si="77"/>
        <v>0</v>
      </c>
      <c s="143">
        <f t="shared" si="78"/>
        <v>0</v>
      </c>
      <c s="163"/>
      <c s="163"/>
      <c s="142">
        <f t="shared" si="79"/>
        <v>0</v>
      </c>
      <c s="143" t="b">
        <f t="shared" si="80"/>
        <v>0</v>
      </c>
      <c s="143">
        <f t="shared" si="81"/>
        <v>0</v>
      </c>
      <c s="207">
        <f t="shared" si="82"/>
        <v>0</v>
      </c>
      <c s="162"/>
      <c s="162"/>
      <c s="162"/>
      <c s="163"/>
      <c s="163"/>
      <c s="163"/>
      <c s="142">
        <f t="shared" si="83"/>
        <v>0</v>
      </c>
      <c s="207" t="b">
        <f t="shared" si="84"/>
        <v>0</v>
      </c>
      <c s="207">
        <f t="shared" si="85"/>
        <v>0</v>
      </c>
      <c s="207">
        <f t="shared" si="71"/>
        <v>0</v>
      </c>
      <c s="207" t="b">
        <f t="shared" si="72"/>
        <v>0</v>
      </c>
      <c s="267" t="b">
        <f t="shared" si="86"/>
        <v>0</v>
      </c>
    </row>
    <row r="227" spans="1:44" ht="15" customHeight="1">
      <c r="A227" s="155">
        <v>214</v>
      </c>
      <c s="241"/>
      <c s="187"/>
      <c s="169"/>
      <c s="240"/>
      <c s="240"/>
      <c s="239"/>
      <c s="242"/>
      <c s="187"/>
      <c s="251"/>
      <c s="187"/>
      <c s="169"/>
      <c s="169"/>
      <c s="169"/>
      <c s="169"/>
      <c s="169"/>
      <c s="169"/>
      <c s="169"/>
      <c s="142">
        <f t="shared" si="73"/>
        <v>0</v>
      </c>
      <c s="143" t="b">
        <f t="shared" si="74"/>
        <v>0</v>
      </c>
      <c s="143">
        <f t="shared" si="75"/>
        <v>0</v>
      </c>
      <c s="163"/>
      <c s="163"/>
      <c s="142">
        <f t="shared" si="76"/>
        <v>0</v>
      </c>
      <c s="143" t="b">
        <f t="shared" si="77"/>
        <v>0</v>
      </c>
      <c s="143">
        <f t="shared" si="78"/>
        <v>0</v>
      </c>
      <c s="163"/>
      <c s="163"/>
      <c s="142">
        <f t="shared" si="79"/>
        <v>0</v>
      </c>
      <c s="143" t="b">
        <f t="shared" si="80"/>
        <v>0</v>
      </c>
      <c s="143">
        <f t="shared" si="81"/>
        <v>0</v>
      </c>
      <c s="207">
        <f t="shared" si="82"/>
        <v>0</v>
      </c>
      <c s="162"/>
      <c s="162"/>
      <c s="162"/>
      <c s="163"/>
      <c s="163"/>
      <c s="163"/>
      <c s="142">
        <f t="shared" si="83"/>
        <v>0</v>
      </c>
      <c s="207" t="b">
        <f t="shared" si="84"/>
        <v>0</v>
      </c>
      <c s="207">
        <f t="shared" si="85"/>
        <v>0</v>
      </c>
      <c s="207">
        <f t="shared" si="71"/>
        <v>0</v>
      </c>
      <c s="207" t="b">
        <f t="shared" si="72"/>
        <v>0</v>
      </c>
      <c s="267" t="b">
        <f t="shared" si="86"/>
        <v>0</v>
      </c>
    </row>
    <row r="228" spans="1:44" ht="15" customHeight="1">
      <c r="A228" s="155">
        <v>215</v>
      </c>
      <c s="241"/>
      <c s="187"/>
      <c s="169"/>
      <c s="240"/>
      <c s="240"/>
      <c s="239"/>
      <c s="242"/>
      <c s="187"/>
      <c s="251"/>
      <c s="187"/>
      <c s="169"/>
      <c s="169"/>
      <c s="169"/>
      <c s="169"/>
      <c s="169"/>
      <c s="169"/>
      <c s="169"/>
      <c s="142">
        <f t="shared" si="73"/>
        <v>0</v>
      </c>
      <c s="143" t="b">
        <f t="shared" si="74"/>
        <v>0</v>
      </c>
      <c s="143">
        <f t="shared" si="75"/>
        <v>0</v>
      </c>
      <c s="163"/>
      <c s="163"/>
      <c s="142">
        <f t="shared" si="76"/>
        <v>0</v>
      </c>
      <c s="143" t="b">
        <f t="shared" si="77"/>
        <v>0</v>
      </c>
      <c s="143">
        <f t="shared" si="78"/>
        <v>0</v>
      </c>
      <c s="163"/>
      <c s="163"/>
      <c s="142">
        <f t="shared" si="79"/>
        <v>0</v>
      </c>
      <c s="143" t="b">
        <f t="shared" si="80"/>
        <v>0</v>
      </c>
      <c s="143">
        <f t="shared" si="81"/>
        <v>0</v>
      </c>
      <c s="207">
        <f t="shared" si="82"/>
        <v>0</v>
      </c>
      <c s="162"/>
      <c s="162"/>
      <c s="162"/>
      <c s="163"/>
      <c s="163"/>
      <c s="163"/>
      <c s="142">
        <f t="shared" si="83"/>
        <v>0</v>
      </c>
      <c s="207" t="b">
        <f t="shared" si="84"/>
        <v>0</v>
      </c>
      <c s="207">
        <f t="shared" si="85"/>
        <v>0</v>
      </c>
      <c s="207">
        <f t="shared" si="71"/>
        <v>0</v>
      </c>
      <c s="207" t="b">
        <f t="shared" si="72"/>
        <v>0</v>
      </c>
      <c s="267" t="b">
        <f t="shared" si="86"/>
        <v>0</v>
      </c>
    </row>
    <row r="229" spans="1:44" ht="15" customHeight="1">
      <c r="A229" s="155">
        <v>216</v>
      </c>
      <c s="241"/>
      <c s="187"/>
      <c s="169"/>
      <c s="240"/>
      <c s="240"/>
      <c s="239"/>
      <c s="242"/>
      <c s="187"/>
      <c s="251"/>
      <c s="187"/>
      <c s="169"/>
      <c s="169"/>
      <c s="169"/>
      <c s="169"/>
      <c s="169"/>
      <c s="169"/>
      <c s="169"/>
      <c s="142">
        <f t="shared" si="73"/>
        <v>0</v>
      </c>
      <c s="143" t="b">
        <f t="shared" si="74"/>
        <v>0</v>
      </c>
      <c s="143">
        <f t="shared" si="75"/>
        <v>0</v>
      </c>
      <c s="163"/>
      <c s="163"/>
      <c s="142">
        <f t="shared" si="76"/>
        <v>0</v>
      </c>
      <c s="143" t="b">
        <f t="shared" si="77"/>
        <v>0</v>
      </c>
      <c s="143">
        <f t="shared" si="78"/>
        <v>0</v>
      </c>
      <c s="163"/>
      <c s="163"/>
      <c s="142">
        <f t="shared" si="79"/>
        <v>0</v>
      </c>
      <c s="143" t="b">
        <f t="shared" si="80"/>
        <v>0</v>
      </c>
      <c s="143">
        <f t="shared" si="81"/>
        <v>0</v>
      </c>
      <c s="207">
        <f t="shared" si="82"/>
        <v>0</v>
      </c>
      <c s="162"/>
      <c s="162"/>
      <c s="162"/>
      <c s="163"/>
      <c s="163"/>
      <c s="163"/>
      <c s="142">
        <f t="shared" si="83"/>
        <v>0</v>
      </c>
      <c s="207" t="b">
        <f t="shared" si="84"/>
        <v>0</v>
      </c>
      <c s="207">
        <f t="shared" si="85"/>
        <v>0</v>
      </c>
      <c s="207">
        <f t="shared" si="87" ref="AP229:AP292">S229+X229+AC229+AM229</f>
        <v>0</v>
      </c>
      <c s="207" t="b">
        <f t="shared" si="88" ref="AQ229:AQ292">IF(AP229&gt;0,(AF229+AO229))</f>
        <v>0</v>
      </c>
      <c s="267" t="b">
        <f t="shared" si="86"/>
        <v>0</v>
      </c>
    </row>
    <row r="230" spans="1:44" ht="15" customHeight="1">
      <c r="A230" s="155">
        <v>217</v>
      </c>
      <c s="241"/>
      <c s="187"/>
      <c s="169"/>
      <c s="240"/>
      <c s="240"/>
      <c s="239"/>
      <c s="242"/>
      <c s="187"/>
      <c s="251"/>
      <c s="187"/>
      <c s="169"/>
      <c s="169"/>
      <c s="169"/>
      <c s="169"/>
      <c s="169"/>
      <c s="169"/>
      <c s="169"/>
      <c s="142">
        <f t="shared" si="73"/>
        <v>0</v>
      </c>
      <c s="143" t="b">
        <f t="shared" si="74"/>
        <v>0</v>
      </c>
      <c s="143">
        <f t="shared" si="75"/>
        <v>0</v>
      </c>
      <c s="163"/>
      <c s="163"/>
      <c s="142">
        <f t="shared" si="76"/>
        <v>0</v>
      </c>
      <c s="143" t="b">
        <f t="shared" si="77"/>
        <v>0</v>
      </c>
      <c s="143">
        <f t="shared" si="78"/>
        <v>0</v>
      </c>
      <c s="163"/>
      <c s="163"/>
      <c s="142">
        <f t="shared" si="79"/>
        <v>0</v>
      </c>
      <c s="143" t="b">
        <f t="shared" si="80"/>
        <v>0</v>
      </c>
      <c s="143">
        <f t="shared" si="81"/>
        <v>0</v>
      </c>
      <c s="207">
        <f t="shared" si="82"/>
        <v>0</v>
      </c>
      <c s="162"/>
      <c s="162"/>
      <c s="162"/>
      <c s="163"/>
      <c s="163"/>
      <c s="163"/>
      <c s="142">
        <f t="shared" si="83"/>
        <v>0</v>
      </c>
      <c s="207" t="b">
        <f t="shared" si="84"/>
        <v>0</v>
      </c>
      <c s="207">
        <f t="shared" si="85"/>
        <v>0</v>
      </c>
      <c s="207">
        <f t="shared" si="87"/>
        <v>0</v>
      </c>
      <c s="207" t="b">
        <f t="shared" si="88"/>
        <v>0</v>
      </c>
      <c s="267" t="b">
        <f t="shared" si="86"/>
        <v>0</v>
      </c>
    </row>
    <row r="231" spans="1:44" ht="15" customHeight="1">
      <c r="A231" s="155">
        <v>218</v>
      </c>
      <c s="241"/>
      <c s="187"/>
      <c s="169"/>
      <c s="240"/>
      <c s="240"/>
      <c s="239"/>
      <c s="242"/>
      <c s="187"/>
      <c s="251"/>
      <c s="187"/>
      <c s="169"/>
      <c s="169"/>
      <c s="169"/>
      <c s="169"/>
      <c s="169"/>
      <c s="169"/>
      <c s="169"/>
      <c s="142">
        <f t="shared" si="73"/>
        <v>0</v>
      </c>
      <c s="143" t="b">
        <f t="shared" si="74"/>
        <v>0</v>
      </c>
      <c s="143">
        <f t="shared" si="75"/>
        <v>0</v>
      </c>
      <c s="163"/>
      <c s="163"/>
      <c s="142">
        <f t="shared" si="76"/>
        <v>0</v>
      </c>
      <c s="143" t="b">
        <f t="shared" si="77"/>
        <v>0</v>
      </c>
      <c s="143">
        <f t="shared" si="78"/>
        <v>0</v>
      </c>
      <c s="163"/>
      <c s="163"/>
      <c s="142">
        <f t="shared" si="79"/>
        <v>0</v>
      </c>
      <c s="143" t="b">
        <f t="shared" si="80"/>
        <v>0</v>
      </c>
      <c s="143">
        <f t="shared" si="81"/>
        <v>0</v>
      </c>
      <c s="207">
        <f t="shared" si="82"/>
        <v>0</v>
      </c>
      <c s="162"/>
      <c s="162"/>
      <c s="162"/>
      <c s="163"/>
      <c s="163"/>
      <c s="163"/>
      <c s="142">
        <f t="shared" si="83"/>
        <v>0</v>
      </c>
      <c s="207" t="b">
        <f t="shared" si="84"/>
        <v>0</v>
      </c>
      <c s="207">
        <f t="shared" si="85"/>
        <v>0</v>
      </c>
      <c s="207">
        <f t="shared" si="87"/>
        <v>0</v>
      </c>
      <c s="207" t="b">
        <f t="shared" si="88"/>
        <v>0</v>
      </c>
      <c s="267" t="b">
        <f t="shared" si="86"/>
        <v>0</v>
      </c>
    </row>
    <row r="232" spans="1:44" ht="15" customHeight="1">
      <c r="A232" s="155">
        <v>219</v>
      </c>
      <c s="241"/>
      <c s="187"/>
      <c s="169"/>
      <c s="240"/>
      <c s="240"/>
      <c s="239"/>
      <c s="242"/>
      <c s="187"/>
      <c s="251"/>
      <c s="187"/>
      <c s="169"/>
      <c s="169"/>
      <c s="169"/>
      <c s="169"/>
      <c s="169"/>
      <c s="169"/>
      <c s="169"/>
      <c s="142">
        <f t="shared" si="73"/>
        <v>0</v>
      </c>
      <c s="143" t="b">
        <f t="shared" si="74"/>
        <v>0</v>
      </c>
      <c s="143">
        <f t="shared" si="75"/>
        <v>0</v>
      </c>
      <c s="163"/>
      <c s="163"/>
      <c s="142">
        <f t="shared" si="76"/>
        <v>0</v>
      </c>
      <c s="143" t="b">
        <f t="shared" si="77"/>
        <v>0</v>
      </c>
      <c s="143">
        <f t="shared" si="78"/>
        <v>0</v>
      </c>
      <c s="163"/>
      <c s="163"/>
      <c s="142">
        <f t="shared" si="79"/>
        <v>0</v>
      </c>
      <c s="143" t="b">
        <f t="shared" si="80"/>
        <v>0</v>
      </c>
      <c s="143">
        <f t="shared" si="81"/>
        <v>0</v>
      </c>
      <c s="207">
        <f t="shared" si="82"/>
        <v>0</v>
      </c>
      <c s="162"/>
      <c s="162"/>
      <c s="162"/>
      <c s="163"/>
      <c s="163"/>
      <c s="163"/>
      <c s="142">
        <f t="shared" si="83"/>
        <v>0</v>
      </c>
      <c s="207" t="b">
        <f t="shared" si="84"/>
        <v>0</v>
      </c>
      <c s="207">
        <f t="shared" si="85"/>
        <v>0</v>
      </c>
      <c s="207">
        <f t="shared" si="87"/>
        <v>0</v>
      </c>
      <c s="207" t="b">
        <f t="shared" si="88"/>
        <v>0</v>
      </c>
      <c s="267" t="b">
        <f t="shared" si="86"/>
        <v>0</v>
      </c>
    </row>
    <row r="233" spans="1:44" ht="15" customHeight="1">
      <c r="A233" s="155">
        <v>220</v>
      </c>
      <c s="241"/>
      <c s="187"/>
      <c s="169"/>
      <c s="240"/>
      <c s="240"/>
      <c s="239"/>
      <c s="242"/>
      <c s="187"/>
      <c s="251"/>
      <c s="187"/>
      <c s="169"/>
      <c s="169"/>
      <c s="169"/>
      <c s="169"/>
      <c s="169"/>
      <c s="169"/>
      <c s="169"/>
      <c s="142">
        <f t="shared" si="73"/>
        <v>0</v>
      </c>
      <c s="143" t="b">
        <f t="shared" si="74"/>
        <v>0</v>
      </c>
      <c s="143">
        <f t="shared" si="75"/>
        <v>0</v>
      </c>
      <c s="163"/>
      <c s="163"/>
      <c s="142">
        <f t="shared" si="76"/>
        <v>0</v>
      </c>
      <c s="143" t="b">
        <f t="shared" si="77"/>
        <v>0</v>
      </c>
      <c s="143">
        <f t="shared" si="78"/>
        <v>0</v>
      </c>
      <c s="163"/>
      <c s="163"/>
      <c s="142">
        <f t="shared" si="79"/>
        <v>0</v>
      </c>
      <c s="143" t="b">
        <f t="shared" si="80"/>
        <v>0</v>
      </c>
      <c s="143">
        <f t="shared" si="81"/>
        <v>0</v>
      </c>
      <c s="207">
        <f t="shared" si="82"/>
        <v>0</v>
      </c>
      <c s="162"/>
      <c s="162"/>
      <c s="162"/>
      <c s="163"/>
      <c s="163"/>
      <c s="163"/>
      <c s="142">
        <f t="shared" si="83"/>
        <v>0</v>
      </c>
      <c s="207" t="b">
        <f t="shared" si="84"/>
        <v>0</v>
      </c>
      <c s="207">
        <f t="shared" si="85"/>
        <v>0</v>
      </c>
      <c s="207">
        <f t="shared" si="87"/>
        <v>0</v>
      </c>
      <c s="207" t="b">
        <f t="shared" si="88"/>
        <v>0</v>
      </c>
      <c s="267" t="b">
        <f t="shared" si="86"/>
        <v>0</v>
      </c>
    </row>
    <row r="234" spans="1:44" ht="15" customHeight="1">
      <c r="A234" s="155">
        <v>221</v>
      </c>
      <c s="241"/>
      <c s="187"/>
      <c s="169"/>
      <c s="240"/>
      <c s="240"/>
      <c s="239"/>
      <c s="242"/>
      <c s="187"/>
      <c s="251"/>
      <c s="187"/>
      <c s="169"/>
      <c s="169"/>
      <c s="169"/>
      <c s="169"/>
      <c s="169"/>
      <c s="169"/>
      <c s="169"/>
      <c s="142">
        <f t="shared" si="73"/>
        <v>0</v>
      </c>
      <c s="143" t="b">
        <f t="shared" si="74"/>
        <v>0</v>
      </c>
      <c s="143">
        <f t="shared" si="75"/>
        <v>0</v>
      </c>
      <c s="163"/>
      <c s="163"/>
      <c s="142">
        <f t="shared" si="76"/>
        <v>0</v>
      </c>
      <c s="143" t="b">
        <f t="shared" si="77"/>
        <v>0</v>
      </c>
      <c s="143">
        <f t="shared" si="78"/>
        <v>0</v>
      </c>
      <c s="163"/>
      <c s="163"/>
      <c s="142">
        <f t="shared" si="79"/>
        <v>0</v>
      </c>
      <c s="143" t="b">
        <f t="shared" si="80"/>
        <v>0</v>
      </c>
      <c s="143">
        <f t="shared" si="81"/>
        <v>0</v>
      </c>
      <c s="207">
        <f t="shared" si="82"/>
        <v>0</v>
      </c>
      <c s="162"/>
      <c s="162"/>
      <c s="162"/>
      <c s="163"/>
      <c s="163"/>
      <c s="163"/>
      <c s="142">
        <f t="shared" si="83"/>
        <v>0</v>
      </c>
      <c s="207" t="b">
        <f t="shared" si="84"/>
        <v>0</v>
      </c>
      <c s="207">
        <f t="shared" si="85"/>
        <v>0</v>
      </c>
      <c s="207">
        <f t="shared" si="87"/>
        <v>0</v>
      </c>
      <c s="207" t="b">
        <f t="shared" si="88"/>
        <v>0</v>
      </c>
      <c s="267" t="b">
        <f t="shared" si="86"/>
        <v>0</v>
      </c>
    </row>
    <row r="235" spans="1:44" ht="15" customHeight="1">
      <c r="A235" s="155">
        <v>222</v>
      </c>
      <c s="241"/>
      <c s="187"/>
      <c s="169"/>
      <c s="240"/>
      <c s="240"/>
      <c s="239"/>
      <c s="242"/>
      <c s="187"/>
      <c s="251"/>
      <c s="187"/>
      <c s="169"/>
      <c s="169"/>
      <c s="169"/>
      <c s="169"/>
      <c s="169"/>
      <c s="169"/>
      <c s="169"/>
      <c s="142">
        <f t="shared" si="73"/>
        <v>0</v>
      </c>
      <c s="143" t="b">
        <f t="shared" si="74"/>
        <v>0</v>
      </c>
      <c s="143">
        <f t="shared" si="75"/>
        <v>0</v>
      </c>
      <c s="163"/>
      <c s="163"/>
      <c s="142">
        <f t="shared" si="76"/>
        <v>0</v>
      </c>
      <c s="143" t="b">
        <f t="shared" si="77"/>
        <v>0</v>
      </c>
      <c s="143">
        <f t="shared" si="78"/>
        <v>0</v>
      </c>
      <c s="163"/>
      <c s="163"/>
      <c s="142">
        <f t="shared" si="79"/>
        <v>0</v>
      </c>
      <c s="143" t="b">
        <f t="shared" si="80"/>
        <v>0</v>
      </c>
      <c s="143">
        <f t="shared" si="81"/>
        <v>0</v>
      </c>
      <c s="207">
        <f t="shared" si="82"/>
        <v>0</v>
      </c>
      <c s="162"/>
      <c s="162"/>
      <c s="162"/>
      <c s="163"/>
      <c s="163"/>
      <c s="163"/>
      <c s="142">
        <f t="shared" si="83"/>
        <v>0</v>
      </c>
      <c s="207" t="b">
        <f t="shared" si="84"/>
        <v>0</v>
      </c>
      <c s="207">
        <f t="shared" si="85"/>
        <v>0</v>
      </c>
      <c s="207">
        <f t="shared" si="87"/>
        <v>0</v>
      </c>
      <c s="207" t="b">
        <f t="shared" si="88"/>
        <v>0</v>
      </c>
      <c s="267" t="b">
        <f t="shared" si="86"/>
        <v>0</v>
      </c>
    </row>
    <row r="236" spans="1:44" ht="15" customHeight="1">
      <c r="A236" s="155">
        <v>223</v>
      </c>
      <c s="241"/>
      <c s="187"/>
      <c s="169"/>
      <c s="240"/>
      <c s="240"/>
      <c s="239"/>
      <c s="242"/>
      <c s="187"/>
      <c s="251"/>
      <c s="187"/>
      <c s="169"/>
      <c s="169"/>
      <c s="169"/>
      <c s="169"/>
      <c s="169"/>
      <c s="169"/>
      <c s="169"/>
      <c s="142">
        <f t="shared" si="73"/>
        <v>0</v>
      </c>
      <c s="143" t="b">
        <f t="shared" si="74"/>
        <v>0</v>
      </c>
      <c s="143">
        <f t="shared" si="75"/>
        <v>0</v>
      </c>
      <c s="163"/>
      <c s="163"/>
      <c s="142">
        <f t="shared" si="76"/>
        <v>0</v>
      </c>
      <c s="143" t="b">
        <f t="shared" si="77"/>
        <v>0</v>
      </c>
      <c s="143">
        <f t="shared" si="78"/>
        <v>0</v>
      </c>
      <c s="163"/>
      <c s="163"/>
      <c s="142">
        <f t="shared" si="79"/>
        <v>0</v>
      </c>
      <c s="143" t="b">
        <f t="shared" si="80"/>
        <v>0</v>
      </c>
      <c s="143">
        <f t="shared" si="81"/>
        <v>0</v>
      </c>
      <c s="207">
        <f t="shared" si="82"/>
        <v>0</v>
      </c>
      <c s="162"/>
      <c s="162"/>
      <c s="162"/>
      <c s="163"/>
      <c s="163"/>
      <c s="163"/>
      <c s="142">
        <f t="shared" si="83"/>
        <v>0</v>
      </c>
      <c s="207" t="b">
        <f t="shared" si="84"/>
        <v>0</v>
      </c>
      <c s="207">
        <f t="shared" si="85"/>
        <v>0</v>
      </c>
      <c s="207">
        <f t="shared" si="87"/>
        <v>0</v>
      </c>
      <c s="207" t="b">
        <f t="shared" si="88"/>
        <v>0</v>
      </c>
      <c s="267" t="b">
        <f t="shared" si="86"/>
        <v>0</v>
      </c>
    </row>
    <row r="237" spans="1:44" ht="15" customHeight="1">
      <c r="A237" s="155">
        <v>224</v>
      </c>
      <c s="241"/>
      <c s="187"/>
      <c s="169"/>
      <c s="240"/>
      <c s="240"/>
      <c s="239"/>
      <c s="242"/>
      <c s="187"/>
      <c s="251"/>
      <c s="187"/>
      <c s="169"/>
      <c s="169"/>
      <c s="169"/>
      <c s="169"/>
      <c s="169"/>
      <c s="169"/>
      <c s="169"/>
      <c s="142">
        <f t="shared" si="73"/>
        <v>0</v>
      </c>
      <c s="143" t="b">
        <f t="shared" si="74"/>
        <v>0</v>
      </c>
      <c s="143">
        <f t="shared" si="75"/>
        <v>0</v>
      </c>
      <c s="163"/>
      <c s="163"/>
      <c s="142">
        <f t="shared" si="76"/>
        <v>0</v>
      </c>
      <c s="143" t="b">
        <f t="shared" si="77"/>
        <v>0</v>
      </c>
      <c s="143">
        <f t="shared" si="78"/>
        <v>0</v>
      </c>
      <c s="163"/>
      <c s="163"/>
      <c s="142">
        <f t="shared" si="79"/>
        <v>0</v>
      </c>
      <c s="143" t="b">
        <f t="shared" si="80"/>
        <v>0</v>
      </c>
      <c s="143">
        <f t="shared" si="81"/>
        <v>0</v>
      </c>
      <c s="207">
        <f t="shared" si="82"/>
        <v>0</v>
      </c>
      <c s="162"/>
      <c s="162"/>
      <c s="162"/>
      <c s="163"/>
      <c s="163"/>
      <c s="163"/>
      <c s="142">
        <f t="shared" si="83"/>
        <v>0</v>
      </c>
      <c s="207" t="b">
        <f t="shared" si="84"/>
        <v>0</v>
      </c>
      <c s="207">
        <f t="shared" si="85"/>
        <v>0</v>
      </c>
      <c s="207">
        <f t="shared" si="87"/>
        <v>0</v>
      </c>
      <c s="207" t="b">
        <f t="shared" si="88"/>
        <v>0</v>
      </c>
      <c s="267" t="b">
        <f t="shared" si="86"/>
        <v>0</v>
      </c>
    </row>
    <row r="238" spans="1:44" ht="15" customHeight="1">
      <c r="A238" s="155">
        <v>225</v>
      </c>
      <c s="241"/>
      <c s="187"/>
      <c s="169"/>
      <c s="240"/>
      <c s="240"/>
      <c s="239"/>
      <c s="242"/>
      <c s="187"/>
      <c s="251"/>
      <c s="187"/>
      <c s="169"/>
      <c s="169"/>
      <c s="169"/>
      <c s="169"/>
      <c s="169"/>
      <c s="169"/>
      <c s="169"/>
      <c s="142">
        <f t="shared" si="73"/>
        <v>0</v>
      </c>
      <c s="143" t="b">
        <f t="shared" si="74"/>
        <v>0</v>
      </c>
      <c s="143">
        <f t="shared" si="75"/>
        <v>0</v>
      </c>
      <c s="163"/>
      <c s="163"/>
      <c s="142">
        <f t="shared" si="76"/>
        <v>0</v>
      </c>
      <c s="143" t="b">
        <f t="shared" si="77"/>
        <v>0</v>
      </c>
      <c s="143">
        <f t="shared" si="78"/>
        <v>0</v>
      </c>
      <c s="163"/>
      <c s="163"/>
      <c s="142">
        <f t="shared" si="79"/>
        <v>0</v>
      </c>
      <c s="143" t="b">
        <f t="shared" si="80"/>
        <v>0</v>
      </c>
      <c s="143">
        <f t="shared" si="81"/>
        <v>0</v>
      </c>
      <c s="207">
        <f t="shared" si="82"/>
        <v>0</v>
      </c>
      <c s="162"/>
      <c s="162"/>
      <c s="162"/>
      <c s="163"/>
      <c s="163"/>
      <c s="163"/>
      <c s="142">
        <f t="shared" si="83"/>
        <v>0</v>
      </c>
      <c s="207" t="b">
        <f t="shared" si="84"/>
        <v>0</v>
      </c>
      <c s="207">
        <f t="shared" si="85"/>
        <v>0</v>
      </c>
      <c s="207">
        <f t="shared" si="87"/>
        <v>0</v>
      </c>
      <c s="207" t="b">
        <f t="shared" si="88"/>
        <v>0</v>
      </c>
      <c s="267" t="b">
        <f t="shared" si="86"/>
        <v>0</v>
      </c>
    </row>
    <row r="239" spans="1:44" ht="15" customHeight="1">
      <c r="A239" s="155">
        <v>226</v>
      </c>
      <c s="241"/>
      <c s="169"/>
      <c s="169"/>
      <c s="240"/>
      <c s="240"/>
      <c s="239"/>
      <c s="242"/>
      <c s="187"/>
      <c s="251"/>
      <c s="187"/>
      <c s="169"/>
      <c s="169"/>
      <c s="169"/>
      <c s="169"/>
      <c s="169"/>
      <c s="169"/>
      <c s="169"/>
      <c s="142">
        <f t="shared" si="73"/>
        <v>0</v>
      </c>
      <c s="143" t="b">
        <f t="shared" si="74"/>
        <v>0</v>
      </c>
      <c s="143">
        <f t="shared" si="75"/>
        <v>0</v>
      </c>
      <c s="163"/>
      <c s="163"/>
      <c s="142">
        <f t="shared" si="76"/>
        <v>0</v>
      </c>
      <c s="143" t="b">
        <f t="shared" si="77"/>
        <v>0</v>
      </c>
      <c s="143">
        <f t="shared" si="78"/>
        <v>0</v>
      </c>
      <c s="163"/>
      <c s="163"/>
      <c s="142">
        <f t="shared" si="79"/>
        <v>0</v>
      </c>
      <c s="143" t="b">
        <f t="shared" si="80"/>
        <v>0</v>
      </c>
      <c s="143">
        <f t="shared" si="81"/>
        <v>0</v>
      </c>
      <c s="207">
        <f t="shared" si="82"/>
        <v>0</v>
      </c>
      <c s="163"/>
      <c s="163"/>
      <c s="163"/>
      <c s="163"/>
      <c s="163"/>
      <c s="163"/>
      <c s="142">
        <f t="shared" si="83"/>
        <v>0</v>
      </c>
      <c s="207" t="b">
        <f t="shared" si="84"/>
        <v>0</v>
      </c>
      <c s="207">
        <f t="shared" si="85"/>
        <v>0</v>
      </c>
      <c s="207">
        <f t="shared" si="87"/>
        <v>0</v>
      </c>
      <c s="207" t="b">
        <f t="shared" si="88"/>
        <v>0</v>
      </c>
      <c s="267" t="b">
        <f t="shared" si="86"/>
        <v>0</v>
      </c>
    </row>
    <row r="240" spans="1:44" ht="15" customHeight="1">
      <c r="A240" s="155">
        <v>227</v>
      </c>
      <c s="241"/>
      <c s="169"/>
      <c s="169"/>
      <c s="240"/>
      <c s="240"/>
      <c s="239"/>
      <c s="242"/>
      <c s="187"/>
      <c s="251"/>
      <c s="187"/>
      <c s="169"/>
      <c s="169"/>
      <c s="169"/>
      <c s="169"/>
      <c s="169"/>
      <c s="169"/>
      <c s="169"/>
      <c s="142">
        <f t="shared" si="73"/>
        <v>0</v>
      </c>
      <c s="143" t="b">
        <f t="shared" si="74"/>
        <v>0</v>
      </c>
      <c s="143">
        <f t="shared" si="75"/>
        <v>0</v>
      </c>
      <c s="163"/>
      <c s="163"/>
      <c s="142">
        <f t="shared" si="76"/>
        <v>0</v>
      </c>
      <c s="143" t="b">
        <f t="shared" si="77"/>
        <v>0</v>
      </c>
      <c s="143">
        <f t="shared" si="78"/>
        <v>0</v>
      </c>
      <c s="163"/>
      <c s="163"/>
      <c s="142">
        <f t="shared" si="79"/>
        <v>0</v>
      </c>
      <c s="143" t="b">
        <f t="shared" si="80"/>
        <v>0</v>
      </c>
      <c s="143">
        <f t="shared" si="81"/>
        <v>0</v>
      </c>
      <c s="207">
        <f t="shared" si="82"/>
        <v>0</v>
      </c>
      <c s="163"/>
      <c s="163"/>
      <c s="163"/>
      <c s="163"/>
      <c s="163"/>
      <c s="163"/>
      <c s="142">
        <f t="shared" si="83"/>
        <v>0</v>
      </c>
      <c s="207" t="b">
        <f t="shared" si="84"/>
        <v>0</v>
      </c>
      <c s="207">
        <f t="shared" si="85"/>
        <v>0</v>
      </c>
      <c s="207">
        <f t="shared" si="87"/>
        <v>0</v>
      </c>
      <c s="207" t="b">
        <f t="shared" si="88"/>
        <v>0</v>
      </c>
      <c s="267" t="b">
        <f t="shared" si="86"/>
        <v>0</v>
      </c>
    </row>
    <row r="241" spans="1:44" ht="15" customHeight="1">
      <c r="A241" s="155">
        <v>228</v>
      </c>
      <c s="241"/>
      <c s="169"/>
      <c s="169"/>
      <c s="240"/>
      <c s="240"/>
      <c s="239"/>
      <c s="242"/>
      <c s="187"/>
      <c s="251"/>
      <c s="187"/>
      <c s="169"/>
      <c s="169"/>
      <c s="169"/>
      <c s="169"/>
      <c s="169"/>
      <c s="169"/>
      <c s="169"/>
      <c s="142">
        <f t="shared" si="73"/>
        <v>0</v>
      </c>
      <c s="143" t="b">
        <f t="shared" si="74"/>
        <v>0</v>
      </c>
      <c s="143">
        <f t="shared" si="75"/>
        <v>0</v>
      </c>
      <c s="163"/>
      <c s="163"/>
      <c s="142">
        <f t="shared" si="76"/>
        <v>0</v>
      </c>
      <c s="143" t="b">
        <f t="shared" si="77"/>
        <v>0</v>
      </c>
      <c s="143">
        <f t="shared" si="78"/>
        <v>0</v>
      </c>
      <c s="163"/>
      <c s="163"/>
      <c s="142">
        <f t="shared" si="79"/>
        <v>0</v>
      </c>
      <c s="143" t="b">
        <f t="shared" si="80"/>
        <v>0</v>
      </c>
      <c s="143">
        <f t="shared" si="81"/>
        <v>0</v>
      </c>
      <c s="207">
        <f t="shared" si="82"/>
        <v>0</v>
      </c>
      <c s="163"/>
      <c s="163"/>
      <c s="163"/>
      <c s="163"/>
      <c s="163"/>
      <c s="163"/>
      <c s="142">
        <f t="shared" si="83"/>
        <v>0</v>
      </c>
      <c s="207" t="b">
        <f t="shared" si="84"/>
        <v>0</v>
      </c>
      <c s="207">
        <f t="shared" si="85"/>
        <v>0</v>
      </c>
      <c s="207">
        <f t="shared" si="87"/>
        <v>0</v>
      </c>
      <c s="207" t="b">
        <f t="shared" si="88"/>
        <v>0</v>
      </c>
      <c s="267" t="b">
        <f t="shared" si="86"/>
        <v>0</v>
      </c>
    </row>
    <row r="242" spans="1:44" ht="15" customHeight="1">
      <c r="A242" s="155">
        <v>229</v>
      </c>
      <c s="241"/>
      <c s="169"/>
      <c s="169"/>
      <c s="240"/>
      <c s="240"/>
      <c s="239"/>
      <c s="242"/>
      <c s="187"/>
      <c s="251"/>
      <c s="187"/>
      <c s="169"/>
      <c s="169"/>
      <c s="169"/>
      <c s="169"/>
      <c s="169"/>
      <c s="169"/>
      <c s="169"/>
      <c s="142">
        <f t="shared" si="73"/>
        <v>0</v>
      </c>
      <c s="143" t="b">
        <f t="shared" si="74"/>
        <v>0</v>
      </c>
      <c s="143">
        <f t="shared" si="75"/>
        <v>0</v>
      </c>
      <c s="163"/>
      <c s="163"/>
      <c s="142">
        <f t="shared" si="76"/>
        <v>0</v>
      </c>
      <c s="143" t="b">
        <f t="shared" si="77"/>
        <v>0</v>
      </c>
      <c s="143">
        <f t="shared" si="78"/>
        <v>0</v>
      </c>
      <c s="163"/>
      <c s="163"/>
      <c s="142">
        <f t="shared" si="79"/>
        <v>0</v>
      </c>
      <c s="143" t="b">
        <f t="shared" si="80"/>
        <v>0</v>
      </c>
      <c s="143">
        <f t="shared" si="81"/>
        <v>0</v>
      </c>
      <c s="207">
        <f t="shared" si="82"/>
        <v>0</v>
      </c>
      <c s="163"/>
      <c s="163"/>
      <c s="163"/>
      <c s="163"/>
      <c s="163"/>
      <c s="163"/>
      <c s="142">
        <f t="shared" si="83"/>
        <v>0</v>
      </c>
      <c s="207" t="b">
        <f t="shared" si="84"/>
        <v>0</v>
      </c>
      <c s="207">
        <f t="shared" si="85"/>
        <v>0</v>
      </c>
      <c s="207">
        <f t="shared" si="87"/>
        <v>0</v>
      </c>
      <c s="207" t="b">
        <f t="shared" si="88"/>
        <v>0</v>
      </c>
      <c s="267" t="b">
        <f t="shared" si="86"/>
        <v>0</v>
      </c>
    </row>
    <row r="243" spans="1:44" ht="15" customHeight="1">
      <c r="A243" s="155">
        <v>230</v>
      </c>
      <c s="241"/>
      <c s="169"/>
      <c s="169"/>
      <c s="240"/>
      <c s="240"/>
      <c s="239"/>
      <c s="242"/>
      <c s="187"/>
      <c s="251"/>
      <c s="187"/>
      <c s="169"/>
      <c s="169"/>
      <c s="169"/>
      <c s="169"/>
      <c s="169"/>
      <c s="169"/>
      <c s="169"/>
      <c s="142">
        <f t="shared" si="73"/>
        <v>0</v>
      </c>
      <c s="143" t="b">
        <f t="shared" si="74"/>
        <v>0</v>
      </c>
      <c s="143">
        <f t="shared" si="75"/>
        <v>0</v>
      </c>
      <c s="163"/>
      <c s="163"/>
      <c s="142">
        <f t="shared" si="76"/>
        <v>0</v>
      </c>
      <c s="143" t="b">
        <f t="shared" si="77"/>
        <v>0</v>
      </c>
      <c s="143">
        <f t="shared" si="78"/>
        <v>0</v>
      </c>
      <c s="163"/>
      <c s="163"/>
      <c s="142">
        <f t="shared" si="79"/>
        <v>0</v>
      </c>
      <c s="143" t="b">
        <f t="shared" si="80"/>
        <v>0</v>
      </c>
      <c s="143">
        <f t="shared" si="81"/>
        <v>0</v>
      </c>
      <c s="207">
        <f t="shared" si="82"/>
        <v>0</v>
      </c>
      <c s="163"/>
      <c s="163"/>
      <c s="163"/>
      <c s="163"/>
      <c s="163"/>
      <c s="163"/>
      <c s="142">
        <f t="shared" si="83"/>
        <v>0</v>
      </c>
      <c s="207" t="b">
        <f t="shared" si="84"/>
        <v>0</v>
      </c>
      <c s="207">
        <f t="shared" si="85"/>
        <v>0</v>
      </c>
      <c s="207">
        <f t="shared" si="87"/>
        <v>0</v>
      </c>
      <c s="207" t="b">
        <f t="shared" si="88"/>
        <v>0</v>
      </c>
      <c s="267" t="b">
        <f t="shared" si="86"/>
        <v>0</v>
      </c>
    </row>
    <row r="244" spans="1:44" ht="15" customHeight="1">
      <c r="A244" s="155">
        <v>231</v>
      </c>
      <c s="241"/>
      <c s="169"/>
      <c s="169"/>
      <c s="240"/>
      <c s="240"/>
      <c s="239"/>
      <c s="242"/>
      <c s="187"/>
      <c s="251"/>
      <c s="187"/>
      <c s="169"/>
      <c s="169"/>
      <c s="169"/>
      <c s="169"/>
      <c s="169"/>
      <c s="169"/>
      <c s="169"/>
      <c s="142">
        <f t="shared" si="73"/>
        <v>0</v>
      </c>
      <c s="143" t="b">
        <f t="shared" si="74"/>
        <v>0</v>
      </c>
      <c s="143">
        <f t="shared" si="75"/>
        <v>0</v>
      </c>
      <c s="163"/>
      <c s="163"/>
      <c s="142">
        <f t="shared" si="76"/>
        <v>0</v>
      </c>
      <c s="143" t="b">
        <f t="shared" si="77"/>
        <v>0</v>
      </c>
      <c s="143">
        <f t="shared" si="78"/>
        <v>0</v>
      </c>
      <c s="163"/>
      <c s="163"/>
      <c s="142">
        <f t="shared" si="79"/>
        <v>0</v>
      </c>
      <c s="143" t="b">
        <f t="shared" si="80"/>
        <v>0</v>
      </c>
      <c s="143">
        <f t="shared" si="81"/>
        <v>0</v>
      </c>
      <c s="207">
        <f t="shared" si="82"/>
        <v>0</v>
      </c>
      <c s="163"/>
      <c s="163"/>
      <c s="163"/>
      <c s="163"/>
      <c s="163"/>
      <c s="163"/>
      <c s="142">
        <f t="shared" si="83"/>
        <v>0</v>
      </c>
      <c s="207" t="b">
        <f t="shared" si="84"/>
        <v>0</v>
      </c>
      <c s="207">
        <f t="shared" si="85"/>
        <v>0</v>
      </c>
      <c s="207">
        <f t="shared" si="87"/>
        <v>0</v>
      </c>
      <c s="207" t="b">
        <f t="shared" si="88"/>
        <v>0</v>
      </c>
      <c s="267" t="b">
        <f t="shared" si="86"/>
        <v>0</v>
      </c>
    </row>
    <row r="245" spans="1:44" ht="15" customHeight="1">
      <c r="A245" s="155">
        <v>232</v>
      </c>
      <c s="241"/>
      <c s="169"/>
      <c s="169"/>
      <c s="240"/>
      <c s="240"/>
      <c s="239"/>
      <c s="242"/>
      <c s="187"/>
      <c s="251"/>
      <c s="187"/>
      <c s="169"/>
      <c s="169"/>
      <c s="169"/>
      <c s="169"/>
      <c s="169"/>
      <c s="169"/>
      <c s="169"/>
      <c s="142">
        <f t="shared" si="73"/>
        <v>0</v>
      </c>
      <c s="143" t="b">
        <f t="shared" si="74"/>
        <v>0</v>
      </c>
      <c s="143">
        <f t="shared" si="75"/>
        <v>0</v>
      </c>
      <c s="163"/>
      <c s="163"/>
      <c s="142">
        <f t="shared" si="76"/>
        <v>0</v>
      </c>
      <c s="143" t="b">
        <f t="shared" si="77"/>
        <v>0</v>
      </c>
      <c s="143">
        <f t="shared" si="78"/>
        <v>0</v>
      </c>
      <c s="163"/>
      <c s="163"/>
      <c s="142">
        <f t="shared" si="79"/>
        <v>0</v>
      </c>
      <c s="143" t="b">
        <f t="shared" si="80"/>
        <v>0</v>
      </c>
      <c s="143">
        <f t="shared" si="81"/>
        <v>0</v>
      </c>
      <c s="207">
        <f t="shared" si="82"/>
        <v>0</v>
      </c>
      <c s="163"/>
      <c s="163"/>
      <c s="163"/>
      <c s="163"/>
      <c s="163"/>
      <c s="163"/>
      <c s="142">
        <f t="shared" si="83"/>
        <v>0</v>
      </c>
      <c s="207" t="b">
        <f t="shared" si="84"/>
        <v>0</v>
      </c>
      <c s="207">
        <f t="shared" si="85"/>
        <v>0</v>
      </c>
      <c s="207">
        <f t="shared" si="87"/>
        <v>0</v>
      </c>
      <c s="207" t="b">
        <f t="shared" si="88"/>
        <v>0</v>
      </c>
      <c s="267" t="b">
        <f t="shared" si="86"/>
        <v>0</v>
      </c>
    </row>
    <row r="246" spans="1:44" ht="15" customHeight="1">
      <c r="A246" s="155">
        <v>233</v>
      </c>
      <c s="241"/>
      <c s="169"/>
      <c s="169"/>
      <c s="240"/>
      <c s="240"/>
      <c s="239"/>
      <c s="242"/>
      <c s="187"/>
      <c s="251"/>
      <c s="187"/>
      <c s="169"/>
      <c s="169"/>
      <c s="169"/>
      <c s="169"/>
      <c s="169"/>
      <c s="169"/>
      <c s="169"/>
      <c s="142">
        <f t="shared" si="73"/>
        <v>0</v>
      </c>
      <c s="143" t="b">
        <f t="shared" si="74"/>
        <v>0</v>
      </c>
      <c s="143">
        <f t="shared" si="75"/>
        <v>0</v>
      </c>
      <c s="163"/>
      <c s="163"/>
      <c s="142">
        <f t="shared" si="76"/>
        <v>0</v>
      </c>
      <c s="143" t="b">
        <f t="shared" si="77"/>
        <v>0</v>
      </c>
      <c s="143">
        <f t="shared" si="78"/>
        <v>0</v>
      </c>
      <c s="163"/>
      <c s="163"/>
      <c s="142">
        <f t="shared" si="79"/>
        <v>0</v>
      </c>
      <c s="143" t="b">
        <f t="shared" si="80"/>
        <v>0</v>
      </c>
      <c s="143">
        <f t="shared" si="81"/>
        <v>0</v>
      </c>
      <c s="207">
        <f t="shared" si="82"/>
        <v>0</v>
      </c>
      <c s="163"/>
      <c s="163"/>
      <c s="163"/>
      <c s="163"/>
      <c s="163"/>
      <c s="163"/>
      <c s="142">
        <f t="shared" si="83"/>
        <v>0</v>
      </c>
      <c s="207" t="b">
        <f t="shared" si="84"/>
        <v>0</v>
      </c>
      <c s="207">
        <f t="shared" si="85"/>
        <v>0</v>
      </c>
      <c s="207">
        <f t="shared" si="87"/>
        <v>0</v>
      </c>
      <c s="207" t="b">
        <f t="shared" si="88"/>
        <v>0</v>
      </c>
      <c s="267" t="b">
        <f t="shared" si="86"/>
        <v>0</v>
      </c>
    </row>
    <row r="247" spans="1:44" ht="15" customHeight="1">
      <c r="A247" s="155">
        <v>234</v>
      </c>
      <c s="241"/>
      <c s="169"/>
      <c s="169"/>
      <c s="240"/>
      <c s="240"/>
      <c s="239"/>
      <c s="242"/>
      <c s="187"/>
      <c s="251"/>
      <c s="187"/>
      <c s="169"/>
      <c s="169"/>
      <c s="169"/>
      <c s="169"/>
      <c s="169"/>
      <c s="169"/>
      <c s="169"/>
      <c s="142">
        <f t="shared" si="73"/>
        <v>0</v>
      </c>
      <c s="143" t="b">
        <f t="shared" si="74"/>
        <v>0</v>
      </c>
      <c s="143">
        <f t="shared" si="75"/>
        <v>0</v>
      </c>
      <c s="163"/>
      <c s="163"/>
      <c s="142">
        <f t="shared" si="76"/>
        <v>0</v>
      </c>
      <c s="143" t="b">
        <f t="shared" si="77"/>
        <v>0</v>
      </c>
      <c s="143">
        <f t="shared" si="78"/>
        <v>0</v>
      </c>
      <c s="163"/>
      <c s="163"/>
      <c s="142">
        <f t="shared" si="79"/>
        <v>0</v>
      </c>
      <c s="143" t="b">
        <f t="shared" si="80"/>
        <v>0</v>
      </c>
      <c s="143">
        <f t="shared" si="81"/>
        <v>0</v>
      </c>
      <c s="207">
        <f t="shared" si="82"/>
        <v>0</v>
      </c>
      <c s="163"/>
      <c s="163"/>
      <c s="163"/>
      <c s="163"/>
      <c s="163"/>
      <c s="163"/>
      <c s="142">
        <f t="shared" si="83"/>
        <v>0</v>
      </c>
      <c s="207" t="b">
        <f t="shared" si="84"/>
        <v>0</v>
      </c>
      <c s="207">
        <f t="shared" si="85"/>
        <v>0</v>
      </c>
      <c s="207">
        <f t="shared" si="87"/>
        <v>0</v>
      </c>
      <c s="207" t="b">
        <f t="shared" si="88"/>
        <v>0</v>
      </c>
      <c s="267" t="b">
        <f t="shared" si="86"/>
        <v>0</v>
      </c>
    </row>
    <row r="248" spans="1:44" ht="15" customHeight="1">
      <c r="A248" s="155">
        <v>235</v>
      </c>
      <c s="241"/>
      <c s="169"/>
      <c s="169"/>
      <c s="240"/>
      <c s="240"/>
      <c s="239"/>
      <c s="242"/>
      <c s="187"/>
      <c s="251"/>
      <c s="187"/>
      <c s="169"/>
      <c s="169"/>
      <c s="169"/>
      <c s="169"/>
      <c s="169"/>
      <c s="169"/>
      <c s="169"/>
      <c s="142">
        <f t="shared" si="73"/>
        <v>0</v>
      </c>
      <c s="143" t="b">
        <f t="shared" si="74"/>
        <v>0</v>
      </c>
      <c s="143">
        <f t="shared" si="75"/>
        <v>0</v>
      </c>
      <c s="163"/>
      <c s="163"/>
      <c s="142">
        <f t="shared" si="76"/>
        <v>0</v>
      </c>
      <c s="143" t="b">
        <f t="shared" si="77"/>
        <v>0</v>
      </c>
      <c s="143">
        <f t="shared" si="78"/>
        <v>0</v>
      </c>
      <c s="163"/>
      <c s="163"/>
      <c s="142">
        <f t="shared" si="79"/>
        <v>0</v>
      </c>
      <c s="143" t="b">
        <f t="shared" si="80"/>
        <v>0</v>
      </c>
      <c s="143">
        <f t="shared" si="81"/>
        <v>0</v>
      </c>
      <c s="207">
        <f t="shared" si="82"/>
        <v>0</v>
      </c>
      <c s="163"/>
      <c s="163"/>
      <c s="163"/>
      <c s="163"/>
      <c s="163"/>
      <c s="163"/>
      <c s="142">
        <f t="shared" si="83"/>
        <v>0</v>
      </c>
      <c s="207" t="b">
        <f t="shared" si="84"/>
        <v>0</v>
      </c>
      <c s="207">
        <f t="shared" si="85"/>
        <v>0</v>
      </c>
      <c s="207">
        <f t="shared" si="87"/>
        <v>0</v>
      </c>
      <c s="207" t="b">
        <f t="shared" si="88"/>
        <v>0</v>
      </c>
      <c s="267" t="b">
        <f t="shared" si="86"/>
        <v>0</v>
      </c>
    </row>
    <row r="249" spans="1:44" ht="15" customHeight="1">
      <c r="A249" s="155">
        <v>236</v>
      </c>
      <c s="241"/>
      <c s="169"/>
      <c s="169"/>
      <c s="240"/>
      <c s="240"/>
      <c s="239"/>
      <c s="242"/>
      <c s="187"/>
      <c s="251"/>
      <c s="187"/>
      <c s="169"/>
      <c s="169"/>
      <c s="169"/>
      <c s="169"/>
      <c s="169"/>
      <c s="169"/>
      <c s="169"/>
      <c s="142">
        <f t="shared" si="73"/>
        <v>0</v>
      </c>
      <c s="143" t="b">
        <f t="shared" si="74"/>
        <v>0</v>
      </c>
      <c s="143">
        <f t="shared" si="75"/>
        <v>0</v>
      </c>
      <c s="163"/>
      <c s="163"/>
      <c s="142">
        <f t="shared" si="76"/>
        <v>0</v>
      </c>
      <c s="143" t="b">
        <f t="shared" si="77"/>
        <v>0</v>
      </c>
      <c s="143">
        <f t="shared" si="78"/>
        <v>0</v>
      </c>
      <c s="163"/>
      <c s="163"/>
      <c s="142">
        <f t="shared" si="79"/>
        <v>0</v>
      </c>
      <c s="143" t="b">
        <f t="shared" si="80"/>
        <v>0</v>
      </c>
      <c s="143">
        <f t="shared" si="81"/>
        <v>0</v>
      </c>
      <c s="207">
        <f t="shared" si="82"/>
        <v>0</v>
      </c>
      <c s="163"/>
      <c s="163"/>
      <c s="163"/>
      <c s="163"/>
      <c s="163"/>
      <c s="163"/>
      <c s="142">
        <f t="shared" si="83"/>
        <v>0</v>
      </c>
      <c s="207" t="b">
        <f t="shared" si="84"/>
        <v>0</v>
      </c>
      <c s="207">
        <f t="shared" si="85"/>
        <v>0</v>
      </c>
      <c s="207">
        <f t="shared" si="87"/>
        <v>0</v>
      </c>
      <c s="207" t="b">
        <f t="shared" si="88"/>
        <v>0</v>
      </c>
      <c s="267" t="b">
        <f t="shared" si="86"/>
        <v>0</v>
      </c>
    </row>
    <row r="250" spans="1:44" ht="15" customHeight="1">
      <c r="A250" s="155">
        <v>237</v>
      </c>
      <c s="241"/>
      <c s="169"/>
      <c s="169"/>
      <c s="240"/>
      <c s="240"/>
      <c s="239"/>
      <c s="242"/>
      <c s="187"/>
      <c s="251"/>
      <c s="187"/>
      <c s="169"/>
      <c s="169"/>
      <c s="169"/>
      <c s="169"/>
      <c s="169"/>
      <c s="169"/>
      <c s="169"/>
      <c s="142">
        <f t="shared" si="73"/>
        <v>0</v>
      </c>
      <c s="143" t="b">
        <f t="shared" si="74"/>
        <v>0</v>
      </c>
      <c s="143">
        <f t="shared" si="75"/>
        <v>0</v>
      </c>
      <c s="163"/>
      <c s="163"/>
      <c s="142">
        <f t="shared" si="76"/>
        <v>0</v>
      </c>
      <c s="143" t="b">
        <f t="shared" si="77"/>
        <v>0</v>
      </c>
      <c s="143">
        <f t="shared" si="78"/>
        <v>0</v>
      </c>
      <c s="163"/>
      <c s="163"/>
      <c s="142">
        <f t="shared" si="79"/>
        <v>0</v>
      </c>
      <c s="143" t="b">
        <f t="shared" si="80"/>
        <v>0</v>
      </c>
      <c s="143">
        <f t="shared" si="81"/>
        <v>0</v>
      </c>
      <c s="207">
        <f t="shared" si="82"/>
        <v>0</v>
      </c>
      <c s="163"/>
      <c s="163"/>
      <c s="163"/>
      <c s="163"/>
      <c s="163"/>
      <c s="163"/>
      <c s="142">
        <f t="shared" si="83"/>
        <v>0</v>
      </c>
      <c s="207" t="b">
        <f t="shared" si="84"/>
        <v>0</v>
      </c>
      <c s="207">
        <f t="shared" si="85"/>
        <v>0</v>
      </c>
      <c s="207">
        <f t="shared" si="87"/>
        <v>0</v>
      </c>
      <c s="207" t="b">
        <f t="shared" si="88"/>
        <v>0</v>
      </c>
      <c s="267" t="b">
        <f t="shared" si="86"/>
        <v>0</v>
      </c>
    </row>
    <row r="251" spans="1:44" ht="15" customHeight="1">
      <c r="A251" s="155">
        <v>238</v>
      </c>
      <c s="241"/>
      <c s="169"/>
      <c s="169"/>
      <c s="240"/>
      <c s="240"/>
      <c s="239"/>
      <c s="242"/>
      <c s="187"/>
      <c s="251"/>
      <c s="187"/>
      <c s="169"/>
      <c s="169"/>
      <c s="169"/>
      <c s="169"/>
      <c s="169"/>
      <c s="169"/>
      <c s="169"/>
      <c s="142">
        <f t="shared" si="73"/>
        <v>0</v>
      </c>
      <c s="143" t="b">
        <f t="shared" si="74"/>
        <v>0</v>
      </c>
      <c s="143">
        <f t="shared" si="75"/>
        <v>0</v>
      </c>
      <c s="163"/>
      <c s="163"/>
      <c s="142">
        <f t="shared" si="76"/>
        <v>0</v>
      </c>
      <c s="143" t="b">
        <f t="shared" si="77"/>
        <v>0</v>
      </c>
      <c s="143">
        <f t="shared" si="78"/>
        <v>0</v>
      </c>
      <c s="163"/>
      <c s="163"/>
      <c s="142">
        <f t="shared" si="79"/>
        <v>0</v>
      </c>
      <c s="143" t="b">
        <f t="shared" si="80"/>
        <v>0</v>
      </c>
      <c s="143">
        <f t="shared" si="81"/>
        <v>0</v>
      </c>
      <c s="207">
        <f t="shared" si="82"/>
        <v>0</v>
      </c>
      <c s="163"/>
      <c s="163"/>
      <c s="163"/>
      <c s="163"/>
      <c s="163"/>
      <c s="163"/>
      <c s="142">
        <f t="shared" si="83"/>
        <v>0</v>
      </c>
      <c s="207" t="b">
        <f t="shared" si="84"/>
        <v>0</v>
      </c>
      <c s="207">
        <f t="shared" si="85"/>
        <v>0</v>
      </c>
      <c s="207">
        <f t="shared" si="87"/>
        <v>0</v>
      </c>
      <c s="207" t="b">
        <f t="shared" si="88"/>
        <v>0</v>
      </c>
      <c s="267" t="b">
        <f t="shared" si="86"/>
        <v>0</v>
      </c>
    </row>
    <row r="252" spans="1:44" ht="15" customHeight="1">
      <c r="A252" s="155">
        <v>239</v>
      </c>
      <c s="241"/>
      <c s="169"/>
      <c s="169"/>
      <c s="240"/>
      <c s="240"/>
      <c s="239"/>
      <c s="242"/>
      <c s="187"/>
      <c s="251"/>
      <c s="187"/>
      <c s="169"/>
      <c s="169"/>
      <c s="169"/>
      <c s="169"/>
      <c s="169"/>
      <c s="169"/>
      <c s="169"/>
      <c s="142">
        <f t="shared" si="73"/>
        <v>0</v>
      </c>
      <c s="143" t="b">
        <f t="shared" si="74"/>
        <v>0</v>
      </c>
      <c s="143">
        <f t="shared" si="75"/>
        <v>0</v>
      </c>
      <c s="163"/>
      <c s="163"/>
      <c s="142">
        <f t="shared" si="76"/>
        <v>0</v>
      </c>
      <c s="143" t="b">
        <f t="shared" si="77"/>
        <v>0</v>
      </c>
      <c s="143">
        <f t="shared" si="78"/>
        <v>0</v>
      </c>
      <c s="163"/>
      <c s="163"/>
      <c s="142">
        <f t="shared" si="79"/>
        <v>0</v>
      </c>
      <c s="143" t="b">
        <f t="shared" si="80"/>
        <v>0</v>
      </c>
      <c s="143">
        <f t="shared" si="81"/>
        <v>0</v>
      </c>
      <c s="207">
        <f t="shared" si="82"/>
        <v>0</v>
      </c>
      <c s="163"/>
      <c s="163"/>
      <c s="163"/>
      <c s="163"/>
      <c s="163"/>
      <c s="163"/>
      <c s="142">
        <f t="shared" si="83"/>
        <v>0</v>
      </c>
      <c s="207" t="b">
        <f t="shared" si="84"/>
        <v>0</v>
      </c>
      <c s="207">
        <f t="shared" si="85"/>
        <v>0</v>
      </c>
      <c s="207">
        <f t="shared" si="87"/>
        <v>0</v>
      </c>
      <c s="207" t="b">
        <f t="shared" si="88"/>
        <v>0</v>
      </c>
      <c s="267" t="b">
        <f t="shared" si="86"/>
        <v>0</v>
      </c>
    </row>
    <row r="253" spans="1:44" ht="15" customHeight="1">
      <c r="A253" s="155">
        <v>240</v>
      </c>
      <c s="241"/>
      <c s="169"/>
      <c s="169"/>
      <c s="240"/>
      <c s="240"/>
      <c s="239"/>
      <c s="242"/>
      <c s="187"/>
      <c s="251"/>
      <c s="187"/>
      <c s="169"/>
      <c s="169"/>
      <c s="169"/>
      <c s="169"/>
      <c s="169"/>
      <c s="169"/>
      <c s="169"/>
      <c s="142">
        <f t="shared" si="73"/>
        <v>0</v>
      </c>
      <c s="143" t="b">
        <f t="shared" si="74"/>
        <v>0</v>
      </c>
      <c s="143">
        <f t="shared" si="75"/>
        <v>0</v>
      </c>
      <c s="163"/>
      <c s="163"/>
      <c s="142">
        <f t="shared" si="76"/>
        <v>0</v>
      </c>
      <c s="143" t="b">
        <f t="shared" si="77"/>
        <v>0</v>
      </c>
      <c s="143">
        <f t="shared" si="78"/>
        <v>0</v>
      </c>
      <c s="163"/>
      <c s="163"/>
      <c s="142">
        <f t="shared" si="79"/>
        <v>0</v>
      </c>
      <c s="143" t="b">
        <f t="shared" si="80"/>
        <v>0</v>
      </c>
      <c s="143">
        <f t="shared" si="81"/>
        <v>0</v>
      </c>
      <c s="207">
        <f t="shared" si="82"/>
        <v>0</v>
      </c>
      <c s="163"/>
      <c s="163"/>
      <c s="163"/>
      <c s="163"/>
      <c s="163"/>
      <c s="163"/>
      <c s="142">
        <f t="shared" si="83"/>
        <v>0</v>
      </c>
      <c s="207" t="b">
        <f t="shared" si="84"/>
        <v>0</v>
      </c>
      <c s="207">
        <f t="shared" si="85"/>
        <v>0</v>
      </c>
      <c s="207">
        <f t="shared" si="87"/>
        <v>0</v>
      </c>
      <c s="207" t="b">
        <f t="shared" si="88"/>
        <v>0</v>
      </c>
      <c s="267" t="b">
        <f t="shared" si="86"/>
        <v>0</v>
      </c>
    </row>
    <row r="254" spans="1:44" ht="15" customHeight="1">
      <c r="A254" s="155">
        <v>241</v>
      </c>
      <c s="241"/>
      <c s="169"/>
      <c s="169"/>
      <c s="240"/>
      <c s="240"/>
      <c s="239"/>
      <c s="242"/>
      <c s="187"/>
      <c s="251"/>
      <c s="187"/>
      <c s="169"/>
      <c s="169"/>
      <c s="169"/>
      <c s="169"/>
      <c s="169"/>
      <c s="169"/>
      <c s="169"/>
      <c s="142">
        <f t="shared" si="73"/>
        <v>0</v>
      </c>
      <c s="143" t="b">
        <f t="shared" si="74"/>
        <v>0</v>
      </c>
      <c s="143">
        <f t="shared" si="75"/>
        <v>0</v>
      </c>
      <c s="163"/>
      <c s="163"/>
      <c s="142">
        <f t="shared" si="76"/>
        <v>0</v>
      </c>
      <c s="143" t="b">
        <f t="shared" si="77"/>
        <v>0</v>
      </c>
      <c s="143">
        <f t="shared" si="78"/>
        <v>0</v>
      </c>
      <c s="163"/>
      <c s="163"/>
      <c s="142">
        <f t="shared" si="79"/>
        <v>0</v>
      </c>
      <c s="143" t="b">
        <f t="shared" si="80"/>
        <v>0</v>
      </c>
      <c s="143">
        <f t="shared" si="81"/>
        <v>0</v>
      </c>
      <c s="207">
        <f t="shared" si="82"/>
        <v>0</v>
      </c>
      <c s="163"/>
      <c s="163"/>
      <c s="163"/>
      <c s="163"/>
      <c s="163"/>
      <c s="163"/>
      <c s="142">
        <f t="shared" si="83"/>
        <v>0</v>
      </c>
      <c s="207" t="b">
        <f t="shared" si="84"/>
        <v>0</v>
      </c>
      <c s="207">
        <f t="shared" si="85"/>
        <v>0</v>
      </c>
      <c s="207">
        <f t="shared" si="87"/>
        <v>0</v>
      </c>
      <c s="207" t="b">
        <f t="shared" si="88"/>
        <v>0</v>
      </c>
      <c s="267" t="b">
        <f t="shared" si="86"/>
        <v>0</v>
      </c>
    </row>
    <row r="255" spans="1:44" ht="15" customHeight="1">
      <c r="A255" s="155">
        <v>242</v>
      </c>
      <c s="241"/>
      <c s="169"/>
      <c s="169"/>
      <c s="240"/>
      <c s="240"/>
      <c s="239"/>
      <c s="242"/>
      <c s="187"/>
      <c s="251"/>
      <c s="187"/>
      <c s="169"/>
      <c s="169"/>
      <c s="169"/>
      <c s="169"/>
      <c s="169"/>
      <c s="169"/>
      <c s="169"/>
      <c s="142">
        <f t="shared" si="73"/>
        <v>0</v>
      </c>
      <c s="143" t="b">
        <f t="shared" si="74"/>
        <v>0</v>
      </c>
      <c s="143">
        <f t="shared" si="75"/>
        <v>0</v>
      </c>
      <c s="163"/>
      <c s="163"/>
      <c s="142">
        <f t="shared" si="76"/>
        <v>0</v>
      </c>
      <c s="143" t="b">
        <f t="shared" si="77"/>
        <v>0</v>
      </c>
      <c s="143">
        <f t="shared" si="78"/>
        <v>0</v>
      </c>
      <c s="163"/>
      <c s="163"/>
      <c s="142">
        <f t="shared" si="79"/>
        <v>0</v>
      </c>
      <c s="143" t="b">
        <f t="shared" si="80"/>
        <v>0</v>
      </c>
      <c s="143">
        <f t="shared" si="81"/>
        <v>0</v>
      </c>
      <c s="207">
        <f t="shared" si="82"/>
        <v>0</v>
      </c>
      <c s="163"/>
      <c s="163"/>
      <c s="163"/>
      <c s="163"/>
      <c s="163"/>
      <c s="163"/>
      <c s="142">
        <f t="shared" si="83"/>
        <v>0</v>
      </c>
      <c s="207" t="b">
        <f t="shared" si="84"/>
        <v>0</v>
      </c>
      <c s="207">
        <f t="shared" si="85"/>
        <v>0</v>
      </c>
      <c s="207">
        <f t="shared" si="87"/>
        <v>0</v>
      </c>
      <c s="207" t="b">
        <f t="shared" si="88"/>
        <v>0</v>
      </c>
      <c s="267" t="b">
        <f t="shared" si="86"/>
        <v>0</v>
      </c>
    </row>
    <row r="256" spans="1:44" ht="15" customHeight="1">
      <c r="A256" s="155">
        <v>243</v>
      </c>
      <c s="241"/>
      <c s="187"/>
      <c s="169"/>
      <c s="240"/>
      <c s="240"/>
      <c s="239"/>
      <c s="242"/>
      <c s="187"/>
      <c s="251"/>
      <c s="187"/>
      <c s="169"/>
      <c s="169"/>
      <c s="169"/>
      <c s="169"/>
      <c s="169"/>
      <c s="169"/>
      <c s="169"/>
      <c s="142">
        <f t="shared" si="73"/>
        <v>0</v>
      </c>
      <c s="143" t="b">
        <f t="shared" si="74"/>
        <v>0</v>
      </c>
      <c s="143">
        <f t="shared" si="75"/>
        <v>0</v>
      </c>
      <c s="163"/>
      <c s="163"/>
      <c s="142">
        <f t="shared" si="76"/>
        <v>0</v>
      </c>
      <c s="143" t="b">
        <f t="shared" si="77"/>
        <v>0</v>
      </c>
      <c s="143">
        <f t="shared" si="78"/>
        <v>0</v>
      </c>
      <c s="163"/>
      <c s="163"/>
      <c s="142">
        <f t="shared" si="79"/>
        <v>0</v>
      </c>
      <c s="143"/>
      <c s="143">
        <f t="shared" si="81"/>
        <v>0</v>
      </c>
      <c s="207">
        <f t="shared" si="82"/>
        <v>0</v>
      </c>
      <c s="162"/>
      <c s="162"/>
      <c s="162"/>
      <c s="163"/>
      <c s="163"/>
      <c s="163"/>
      <c s="142">
        <f t="shared" si="83"/>
        <v>0</v>
      </c>
      <c s="207" t="b">
        <f t="shared" si="84"/>
        <v>0</v>
      </c>
      <c s="207">
        <f t="shared" si="85"/>
        <v>0</v>
      </c>
      <c s="207">
        <f t="shared" si="87"/>
        <v>0</v>
      </c>
      <c s="207" t="b">
        <f t="shared" si="88"/>
        <v>0</v>
      </c>
      <c s="267" t="b">
        <f t="shared" si="86"/>
        <v>0</v>
      </c>
    </row>
    <row r="257" spans="1:44" ht="15" customHeight="1">
      <c r="A257" s="155">
        <v>244</v>
      </c>
      <c s="241"/>
      <c s="169"/>
      <c s="169"/>
      <c s="240"/>
      <c s="240"/>
      <c s="239"/>
      <c s="242"/>
      <c s="187"/>
      <c s="251"/>
      <c s="187"/>
      <c s="169"/>
      <c s="169"/>
      <c s="169"/>
      <c s="169"/>
      <c s="169"/>
      <c s="169"/>
      <c s="169"/>
      <c s="142">
        <f t="shared" si="73"/>
        <v>0</v>
      </c>
      <c s="143" t="b">
        <f t="shared" si="74"/>
        <v>0</v>
      </c>
      <c s="143">
        <f t="shared" si="75"/>
        <v>0</v>
      </c>
      <c s="163"/>
      <c s="163"/>
      <c s="142">
        <f t="shared" si="76"/>
        <v>0</v>
      </c>
      <c s="143" t="b">
        <f t="shared" si="77"/>
        <v>0</v>
      </c>
      <c s="143">
        <f t="shared" si="78"/>
        <v>0</v>
      </c>
      <c s="163"/>
      <c s="163"/>
      <c s="142">
        <f t="shared" si="79"/>
        <v>0</v>
      </c>
      <c s="143" t="b">
        <f t="shared" si="80"/>
        <v>0</v>
      </c>
      <c s="143">
        <f t="shared" si="81"/>
        <v>0</v>
      </c>
      <c s="207">
        <f t="shared" si="82"/>
        <v>0</v>
      </c>
      <c s="163"/>
      <c s="163"/>
      <c s="163"/>
      <c s="163"/>
      <c s="163"/>
      <c s="163"/>
      <c s="142">
        <f t="shared" si="83"/>
        <v>0</v>
      </c>
      <c s="207" t="b">
        <f t="shared" si="84"/>
        <v>0</v>
      </c>
      <c s="207">
        <f t="shared" si="85"/>
        <v>0</v>
      </c>
      <c s="207">
        <f t="shared" si="87"/>
        <v>0</v>
      </c>
      <c s="207" t="b">
        <f t="shared" si="88"/>
        <v>0</v>
      </c>
      <c s="267" t="b">
        <f t="shared" si="86"/>
        <v>0</v>
      </c>
    </row>
    <row r="258" spans="1:44" ht="15" customHeight="1">
      <c r="A258" s="155">
        <v>245</v>
      </c>
      <c s="241"/>
      <c s="169"/>
      <c s="169"/>
      <c s="240"/>
      <c s="240"/>
      <c s="239"/>
      <c s="242"/>
      <c s="187"/>
      <c s="251"/>
      <c s="187"/>
      <c s="169"/>
      <c s="169"/>
      <c s="169"/>
      <c s="169"/>
      <c s="169"/>
      <c s="169"/>
      <c s="169"/>
      <c s="142">
        <f t="shared" si="73"/>
        <v>0</v>
      </c>
      <c s="143" t="b">
        <f t="shared" si="74"/>
        <v>0</v>
      </c>
      <c s="143">
        <f t="shared" si="75"/>
        <v>0</v>
      </c>
      <c s="163"/>
      <c s="163"/>
      <c s="142">
        <f t="shared" si="76"/>
        <v>0</v>
      </c>
      <c s="143" t="b">
        <f t="shared" si="77"/>
        <v>0</v>
      </c>
      <c s="143">
        <f t="shared" si="78"/>
        <v>0</v>
      </c>
      <c s="163"/>
      <c s="163"/>
      <c s="142">
        <f t="shared" si="79"/>
        <v>0</v>
      </c>
      <c s="143" t="b">
        <f t="shared" si="80"/>
        <v>0</v>
      </c>
      <c s="143">
        <f t="shared" si="81"/>
        <v>0</v>
      </c>
      <c s="207">
        <f t="shared" si="82"/>
        <v>0</v>
      </c>
      <c s="163"/>
      <c s="163"/>
      <c s="163"/>
      <c s="163"/>
      <c s="163"/>
      <c s="163"/>
      <c s="142">
        <f t="shared" si="83"/>
        <v>0</v>
      </c>
      <c s="207" t="b">
        <f t="shared" si="84"/>
        <v>0</v>
      </c>
      <c s="207">
        <f t="shared" si="85"/>
        <v>0</v>
      </c>
      <c s="207">
        <f t="shared" si="87"/>
        <v>0</v>
      </c>
      <c s="207" t="b">
        <f t="shared" si="88"/>
        <v>0</v>
      </c>
      <c s="267" t="b">
        <f t="shared" si="86"/>
        <v>0</v>
      </c>
    </row>
    <row r="259" spans="1:44" ht="15" customHeight="1">
      <c r="A259" s="155">
        <v>246</v>
      </c>
      <c s="241"/>
      <c s="169"/>
      <c s="169"/>
      <c s="240"/>
      <c s="240"/>
      <c s="239"/>
      <c s="242"/>
      <c s="187"/>
      <c s="251"/>
      <c s="187"/>
      <c s="169"/>
      <c s="169"/>
      <c s="169"/>
      <c s="169"/>
      <c s="169"/>
      <c s="169"/>
      <c s="169"/>
      <c s="142">
        <f t="shared" si="73"/>
        <v>0</v>
      </c>
      <c s="143" t="b">
        <f t="shared" si="74"/>
        <v>0</v>
      </c>
      <c s="143">
        <f t="shared" si="75"/>
        <v>0</v>
      </c>
      <c s="163"/>
      <c s="163"/>
      <c s="142">
        <f t="shared" si="76"/>
        <v>0</v>
      </c>
      <c s="143" t="b">
        <f t="shared" si="77"/>
        <v>0</v>
      </c>
      <c s="143">
        <f t="shared" si="78"/>
        <v>0</v>
      </c>
      <c s="163"/>
      <c s="163"/>
      <c s="142">
        <f t="shared" si="79"/>
        <v>0</v>
      </c>
      <c s="143" t="b">
        <f t="shared" si="80"/>
        <v>0</v>
      </c>
      <c s="143">
        <f t="shared" si="81"/>
        <v>0</v>
      </c>
      <c s="207">
        <f t="shared" si="82"/>
        <v>0</v>
      </c>
      <c s="163"/>
      <c s="163"/>
      <c s="163"/>
      <c s="163"/>
      <c s="163"/>
      <c s="163"/>
      <c s="142">
        <f t="shared" si="83"/>
        <v>0</v>
      </c>
      <c s="207" t="b">
        <f t="shared" si="84"/>
        <v>0</v>
      </c>
      <c s="207">
        <f t="shared" si="85"/>
        <v>0</v>
      </c>
      <c s="207">
        <f t="shared" si="87"/>
        <v>0</v>
      </c>
      <c s="207" t="b">
        <f t="shared" si="88"/>
        <v>0</v>
      </c>
      <c s="267" t="b">
        <f t="shared" si="86"/>
        <v>0</v>
      </c>
    </row>
    <row r="260" spans="1:44" ht="15" customHeight="1">
      <c r="A260" s="155">
        <v>247</v>
      </c>
      <c s="241"/>
      <c s="169"/>
      <c s="169"/>
      <c s="240"/>
      <c s="240"/>
      <c s="239"/>
      <c s="242"/>
      <c s="187"/>
      <c s="251"/>
      <c s="187"/>
      <c s="169"/>
      <c s="169"/>
      <c s="169"/>
      <c s="169"/>
      <c s="169"/>
      <c s="169"/>
      <c s="169"/>
      <c s="142">
        <f t="shared" si="73"/>
        <v>0</v>
      </c>
      <c s="143" t="b">
        <f t="shared" si="74"/>
        <v>0</v>
      </c>
      <c s="143">
        <f t="shared" si="75"/>
        <v>0</v>
      </c>
      <c s="163"/>
      <c s="163"/>
      <c s="142">
        <f t="shared" si="76"/>
        <v>0</v>
      </c>
      <c s="143" t="b">
        <f t="shared" si="77"/>
        <v>0</v>
      </c>
      <c s="143">
        <f t="shared" si="78"/>
        <v>0</v>
      </c>
      <c s="163"/>
      <c s="163"/>
      <c s="142">
        <f t="shared" si="79"/>
        <v>0</v>
      </c>
      <c s="143" t="b">
        <f t="shared" si="80"/>
        <v>0</v>
      </c>
      <c s="143">
        <f t="shared" si="81"/>
        <v>0</v>
      </c>
      <c s="207">
        <f t="shared" si="82"/>
        <v>0</v>
      </c>
      <c s="163"/>
      <c s="163"/>
      <c s="163"/>
      <c s="163"/>
      <c s="163"/>
      <c s="163"/>
      <c s="142">
        <f t="shared" si="83"/>
        <v>0</v>
      </c>
      <c s="207" t="b">
        <f t="shared" si="84"/>
        <v>0</v>
      </c>
      <c s="207">
        <f t="shared" si="85"/>
        <v>0</v>
      </c>
      <c s="207">
        <f t="shared" si="87"/>
        <v>0</v>
      </c>
      <c s="207" t="b">
        <f t="shared" si="88"/>
        <v>0</v>
      </c>
      <c s="267" t="b">
        <f t="shared" si="86"/>
        <v>0</v>
      </c>
    </row>
    <row r="261" spans="1:44" ht="15" customHeight="1">
      <c r="A261" s="155">
        <v>248</v>
      </c>
      <c s="241"/>
      <c s="169"/>
      <c s="169"/>
      <c s="240"/>
      <c s="240"/>
      <c s="239"/>
      <c s="242"/>
      <c s="187"/>
      <c s="251"/>
      <c s="187"/>
      <c s="169"/>
      <c s="169"/>
      <c s="169"/>
      <c s="169"/>
      <c s="169"/>
      <c s="169"/>
      <c s="169"/>
      <c s="142">
        <f t="shared" si="73"/>
        <v>0</v>
      </c>
      <c s="143" t="b">
        <f t="shared" si="74"/>
        <v>0</v>
      </c>
      <c s="143">
        <f t="shared" si="75"/>
        <v>0</v>
      </c>
      <c s="163"/>
      <c s="163"/>
      <c s="142">
        <f t="shared" si="76"/>
        <v>0</v>
      </c>
      <c s="143" t="b">
        <f t="shared" si="77"/>
        <v>0</v>
      </c>
      <c s="143">
        <f t="shared" si="78"/>
        <v>0</v>
      </c>
      <c s="163"/>
      <c s="163"/>
      <c s="142">
        <f t="shared" si="79"/>
        <v>0</v>
      </c>
      <c s="143" t="b">
        <f t="shared" si="80"/>
        <v>0</v>
      </c>
      <c s="143">
        <f t="shared" si="81"/>
        <v>0</v>
      </c>
      <c s="207">
        <f t="shared" si="82"/>
        <v>0</v>
      </c>
      <c s="163"/>
      <c s="163"/>
      <c s="163"/>
      <c s="163"/>
      <c s="163"/>
      <c s="163"/>
      <c s="142">
        <f t="shared" si="83"/>
        <v>0</v>
      </c>
      <c s="207" t="b">
        <f t="shared" si="84"/>
        <v>0</v>
      </c>
      <c s="207">
        <f t="shared" si="85"/>
        <v>0</v>
      </c>
      <c s="207">
        <f t="shared" si="87"/>
        <v>0</v>
      </c>
      <c s="207" t="b">
        <f t="shared" si="88"/>
        <v>0</v>
      </c>
      <c s="267" t="b">
        <f t="shared" si="86"/>
        <v>0</v>
      </c>
    </row>
    <row r="262" spans="1:44" ht="15" customHeight="1">
      <c r="A262" s="155">
        <v>249</v>
      </c>
      <c s="241"/>
      <c s="169"/>
      <c s="169"/>
      <c s="240"/>
      <c s="240"/>
      <c s="239"/>
      <c s="242"/>
      <c s="187"/>
      <c s="251"/>
      <c s="187"/>
      <c s="169"/>
      <c s="169"/>
      <c s="169"/>
      <c s="169"/>
      <c s="169"/>
      <c s="169"/>
      <c s="169"/>
      <c s="142">
        <f t="shared" si="73"/>
        <v>0</v>
      </c>
      <c s="143" t="b">
        <f t="shared" si="74"/>
        <v>0</v>
      </c>
      <c s="143">
        <f t="shared" si="75"/>
        <v>0</v>
      </c>
      <c s="163"/>
      <c s="163"/>
      <c s="142">
        <f t="shared" si="76"/>
        <v>0</v>
      </c>
      <c s="143" t="b">
        <f t="shared" si="77"/>
        <v>0</v>
      </c>
      <c s="143">
        <f t="shared" si="78"/>
        <v>0</v>
      </c>
      <c s="163"/>
      <c s="163"/>
      <c s="142">
        <f t="shared" si="79"/>
        <v>0</v>
      </c>
      <c s="143" t="b">
        <f t="shared" si="80"/>
        <v>0</v>
      </c>
      <c s="143">
        <f t="shared" si="81"/>
        <v>0</v>
      </c>
      <c s="207">
        <f t="shared" si="82"/>
        <v>0</v>
      </c>
      <c s="163"/>
      <c s="163"/>
      <c s="163"/>
      <c s="163"/>
      <c s="163"/>
      <c s="163"/>
      <c s="142">
        <f t="shared" si="83"/>
        <v>0</v>
      </c>
      <c s="207" t="b">
        <f t="shared" si="84"/>
        <v>0</v>
      </c>
      <c s="207">
        <f t="shared" si="85"/>
        <v>0</v>
      </c>
      <c s="207">
        <f t="shared" si="87"/>
        <v>0</v>
      </c>
      <c s="207" t="b">
        <f t="shared" si="88"/>
        <v>0</v>
      </c>
      <c s="267" t="b">
        <f t="shared" si="86"/>
        <v>0</v>
      </c>
    </row>
    <row r="263" spans="1:44" ht="15" customHeight="1">
      <c r="A263" s="155">
        <v>250</v>
      </c>
      <c s="241"/>
      <c s="169"/>
      <c s="169"/>
      <c s="240"/>
      <c s="240"/>
      <c s="239"/>
      <c s="242"/>
      <c s="187"/>
      <c s="252"/>
      <c s="187"/>
      <c s="169"/>
      <c s="169"/>
      <c s="169"/>
      <c s="169"/>
      <c s="169"/>
      <c s="169"/>
      <c s="169"/>
      <c s="142">
        <f t="shared" si="73"/>
        <v>0</v>
      </c>
      <c s="143" t="b">
        <f t="shared" si="74"/>
        <v>0</v>
      </c>
      <c s="143">
        <f t="shared" si="75"/>
        <v>0</v>
      </c>
      <c s="163"/>
      <c s="163"/>
      <c s="142">
        <f t="shared" si="76"/>
        <v>0</v>
      </c>
      <c s="143" t="b">
        <f t="shared" si="77"/>
        <v>0</v>
      </c>
      <c s="143">
        <f t="shared" si="78"/>
        <v>0</v>
      </c>
      <c s="163"/>
      <c s="163"/>
      <c s="142">
        <f t="shared" si="79"/>
        <v>0</v>
      </c>
      <c s="143" t="b">
        <f t="shared" si="80"/>
        <v>0</v>
      </c>
      <c s="143">
        <f t="shared" si="81"/>
        <v>0</v>
      </c>
      <c s="207">
        <f t="shared" si="82"/>
        <v>0</v>
      </c>
      <c s="163"/>
      <c s="163"/>
      <c s="163"/>
      <c s="163"/>
      <c s="163"/>
      <c s="163"/>
      <c s="142">
        <f t="shared" si="83"/>
        <v>0</v>
      </c>
      <c s="207" t="b">
        <f t="shared" si="84"/>
        <v>0</v>
      </c>
      <c s="207">
        <f t="shared" si="85"/>
        <v>0</v>
      </c>
      <c s="207">
        <f t="shared" si="87"/>
        <v>0</v>
      </c>
      <c s="207" t="b">
        <f t="shared" si="88"/>
        <v>0</v>
      </c>
      <c s="267" t="b">
        <f t="shared" si="86"/>
        <v>0</v>
      </c>
    </row>
    <row r="264" spans="1:44" ht="15" customHeight="1">
      <c r="A264" s="155">
        <v>251</v>
      </c>
      <c s="241"/>
      <c s="169"/>
      <c s="169"/>
      <c s="240"/>
      <c s="240"/>
      <c s="239"/>
      <c s="242"/>
      <c s="187"/>
      <c s="251"/>
      <c s="187"/>
      <c s="169"/>
      <c s="169"/>
      <c s="169"/>
      <c s="169"/>
      <c s="169"/>
      <c s="169"/>
      <c s="169"/>
      <c s="142">
        <f t="shared" si="73"/>
        <v>0</v>
      </c>
      <c s="143" t="b">
        <f t="shared" si="74"/>
        <v>0</v>
      </c>
      <c s="143">
        <f t="shared" si="75"/>
        <v>0</v>
      </c>
      <c s="163"/>
      <c s="163"/>
      <c s="142">
        <f t="shared" si="76"/>
        <v>0</v>
      </c>
      <c s="143" t="b">
        <f t="shared" si="77"/>
        <v>0</v>
      </c>
      <c s="143">
        <f t="shared" si="78"/>
        <v>0</v>
      </c>
      <c s="163"/>
      <c s="163"/>
      <c s="142">
        <f t="shared" si="79"/>
        <v>0</v>
      </c>
      <c s="143" t="b">
        <f t="shared" si="80"/>
        <v>0</v>
      </c>
      <c s="143">
        <f t="shared" si="81"/>
        <v>0</v>
      </c>
      <c s="207">
        <f t="shared" si="82"/>
        <v>0</v>
      </c>
      <c s="163"/>
      <c s="163"/>
      <c s="163"/>
      <c s="163"/>
      <c s="163"/>
      <c s="163"/>
      <c s="142">
        <f t="shared" si="83"/>
        <v>0</v>
      </c>
      <c s="207" t="b">
        <f t="shared" si="84"/>
        <v>0</v>
      </c>
      <c s="207">
        <f t="shared" si="85"/>
        <v>0</v>
      </c>
      <c s="207">
        <f t="shared" si="87"/>
        <v>0</v>
      </c>
      <c s="207" t="b">
        <f t="shared" si="88"/>
        <v>0</v>
      </c>
      <c s="267" t="b">
        <f t="shared" si="86"/>
        <v>0</v>
      </c>
    </row>
    <row r="265" spans="1:44" ht="15" customHeight="1">
      <c r="A265" s="155">
        <v>252</v>
      </c>
      <c s="241"/>
      <c s="187"/>
      <c s="169"/>
      <c s="240"/>
      <c s="240"/>
      <c s="239"/>
      <c s="242"/>
      <c s="187"/>
      <c s="251"/>
      <c s="187"/>
      <c s="169"/>
      <c s="169"/>
      <c s="169"/>
      <c s="169"/>
      <c s="169"/>
      <c s="169"/>
      <c s="169"/>
      <c s="142">
        <f t="shared" si="73"/>
        <v>0</v>
      </c>
      <c s="143" t="b">
        <f t="shared" si="74"/>
        <v>0</v>
      </c>
      <c s="143">
        <f t="shared" si="75"/>
        <v>0</v>
      </c>
      <c s="163"/>
      <c s="163"/>
      <c s="142">
        <f t="shared" si="76"/>
        <v>0</v>
      </c>
      <c s="143" t="b">
        <f t="shared" si="77"/>
        <v>0</v>
      </c>
      <c s="143">
        <f t="shared" si="78"/>
        <v>0</v>
      </c>
      <c s="163"/>
      <c s="163"/>
      <c s="142">
        <f t="shared" si="79"/>
        <v>0</v>
      </c>
      <c s="143" t="b">
        <f t="shared" si="80"/>
        <v>0</v>
      </c>
      <c s="143">
        <f t="shared" si="81"/>
        <v>0</v>
      </c>
      <c s="207">
        <f t="shared" si="82"/>
        <v>0</v>
      </c>
      <c s="162"/>
      <c s="162"/>
      <c s="162"/>
      <c s="163"/>
      <c s="163"/>
      <c s="163"/>
      <c s="142">
        <f t="shared" si="83"/>
        <v>0</v>
      </c>
      <c s="207" t="b">
        <f t="shared" si="84"/>
        <v>0</v>
      </c>
      <c s="207">
        <f t="shared" si="85"/>
        <v>0</v>
      </c>
      <c s="207">
        <f t="shared" si="87"/>
        <v>0</v>
      </c>
      <c s="207" t="b">
        <f t="shared" si="88"/>
        <v>0</v>
      </c>
      <c s="267" t="b">
        <f t="shared" si="86"/>
        <v>0</v>
      </c>
    </row>
    <row r="266" spans="1:44" ht="15" customHeight="1">
      <c r="A266" s="155">
        <v>253</v>
      </c>
      <c s="241"/>
      <c s="187"/>
      <c s="169"/>
      <c s="240"/>
      <c s="240"/>
      <c s="239"/>
      <c s="242"/>
      <c s="187"/>
      <c s="251"/>
      <c s="187"/>
      <c s="169"/>
      <c s="169"/>
      <c s="169"/>
      <c s="169"/>
      <c s="169"/>
      <c s="169"/>
      <c s="169"/>
      <c s="142">
        <f t="shared" si="73"/>
        <v>0</v>
      </c>
      <c s="143" t="b">
        <f t="shared" si="74"/>
        <v>0</v>
      </c>
      <c s="143">
        <f t="shared" si="75"/>
        <v>0</v>
      </c>
      <c s="163"/>
      <c s="163"/>
      <c s="142">
        <f t="shared" si="76"/>
        <v>0</v>
      </c>
      <c s="143" t="b">
        <f t="shared" si="77"/>
        <v>0</v>
      </c>
      <c s="143">
        <f t="shared" si="78"/>
        <v>0</v>
      </c>
      <c s="163"/>
      <c s="163"/>
      <c s="142">
        <f t="shared" si="79"/>
        <v>0</v>
      </c>
      <c s="143" t="b">
        <f t="shared" si="80"/>
        <v>0</v>
      </c>
      <c s="143">
        <f t="shared" si="81"/>
        <v>0</v>
      </c>
      <c s="207">
        <f t="shared" si="82"/>
        <v>0</v>
      </c>
      <c s="162"/>
      <c s="162"/>
      <c s="162"/>
      <c s="163"/>
      <c s="163"/>
      <c s="163"/>
      <c s="142">
        <f t="shared" si="83"/>
        <v>0</v>
      </c>
      <c s="207" t="b">
        <f t="shared" si="84"/>
        <v>0</v>
      </c>
      <c s="207">
        <f t="shared" si="85"/>
        <v>0</v>
      </c>
      <c s="207">
        <f t="shared" si="87"/>
        <v>0</v>
      </c>
      <c s="207" t="b">
        <f t="shared" si="88"/>
        <v>0</v>
      </c>
      <c s="267" t="b">
        <f t="shared" si="86"/>
        <v>0</v>
      </c>
    </row>
    <row r="267" spans="1:44" ht="15" customHeight="1">
      <c r="A267" s="155">
        <v>254</v>
      </c>
      <c s="241"/>
      <c s="187"/>
      <c s="187"/>
      <c s="240"/>
      <c s="240"/>
      <c s="239"/>
      <c s="242"/>
      <c s="187"/>
      <c s="251"/>
      <c s="187"/>
      <c s="169"/>
      <c s="169"/>
      <c s="169"/>
      <c s="169"/>
      <c s="169"/>
      <c s="169"/>
      <c s="169"/>
      <c s="142">
        <f t="shared" si="73"/>
        <v>0</v>
      </c>
      <c s="143" t="b">
        <f t="shared" si="74"/>
        <v>0</v>
      </c>
      <c s="143">
        <f t="shared" si="75"/>
        <v>0</v>
      </c>
      <c s="163"/>
      <c s="163"/>
      <c s="142">
        <f t="shared" si="76"/>
        <v>0</v>
      </c>
      <c s="143" t="b">
        <f t="shared" si="77"/>
        <v>0</v>
      </c>
      <c s="143">
        <f t="shared" si="78"/>
        <v>0</v>
      </c>
      <c s="163"/>
      <c s="163"/>
      <c s="142">
        <f t="shared" si="79"/>
        <v>0</v>
      </c>
      <c s="143" t="b">
        <f t="shared" si="80"/>
        <v>0</v>
      </c>
      <c s="143">
        <f t="shared" si="81"/>
        <v>0</v>
      </c>
      <c s="207">
        <f t="shared" si="82"/>
        <v>0</v>
      </c>
      <c s="162"/>
      <c s="162"/>
      <c s="162"/>
      <c s="163"/>
      <c s="163"/>
      <c s="163"/>
      <c s="142">
        <f t="shared" si="83"/>
        <v>0</v>
      </c>
      <c s="207" t="b">
        <f t="shared" si="84"/>
        <v>0</v>
      </c>
      <c s="207">
        <f t="shared" si="85"/>
        <v>0</v>
      </c>
      <c s="207">
        <f t="shared" si="87"/>
        <v>0</v>
      </c>
      <c s="207" t="b">
        <f t="shared" si="88"/>
        <v>0</v>
      </c>
      <c s="267" t="b">
        <f t="shared" si="86"/>
        <v>0</v>
      </c>
    </row>
    <row r="268" spans="1:44" ht="15" customHeight="1">
      <c r="A268" s="155">
        <v>255</v>
      </c>
      <c s="241"/>
      <c s="187"/>
      <c s="187"/>
      <c s="240"/>
      <c s="240"/>
      <c s="239"/>
      <c s="242"/>
      <c s="187"/>
      <c s="251"/>
      <c s="187"/>
      <c s="169"/>
      <c s="169"/>
      <c s="169"/>
      <c s="169"/>
      <c s="169"/>
      <c s="169"/>
      <c s="169"/>
      <c s="142">
        <f t="shared" si="73"/>
        <v>0</v>
      </c>
      <c s="143" t="b">
        <f t="shared" si="74"/>
        <v>0</v>
      </c>
      <c s="143">
        <f t="shared" si="75"/>
        <v>0</v>
      </c>
      <c s="163"/>
      <c s="163"/>
      <c s="142">
        <f t="shared" si="76"/>
        <v>0</v>
      </c>
      <c s="143" t="b">
        <f t="shared" si="77"/>
        <v>0</v>
      </c>
      <c s="143">
        <f t="shared" si="78"/>
        <v>0</v>
      </c>
      <c s="163"/>
      <c s="163"/>
      <c s="142">
        <f t="shared" si="79"/>
        <v>0</v>
      </c>
      <c s="143" t="b">
        <f t="shared" si="80"/>
        <v>0</v>
      </c>
      <c s="143">
        <f t="shared" si="81"/>
        <v>0</v>
      </c>
      <c s="207">
        <f t="shared" si="82"/>
        <v>0</v>
      </c>
      <c s="162"/>
      <c s="162"/>
      <c s="162"/>
      <c s="163"/>
      <c s="163"/>
      <c s="163"/>
      <c s="142">
        <f t="shared" si="83"/>
        <v>0</v>
      </c>
      <c s="207" t="b">
        <f t="shared" si="84"/>
        <v>0</v>
      </c>
      <c s="207">
        <f t="shared" si="85"/>
        <v>0</v>
      </c>
      <c s="207">
        <f t="shared" si="87"/>
        <v>0</v>
      </c>
      <c s="207" t="b">
        <f t="shared" si="88"/>
        <v>0</v>
      </c>
      <c s="267" t="b">
        <f t="shared" si="86"/>
        <v>0</v>
      </c>
    </row>
    <row r="269" spans="1:44" ht="15" customHeight="1">
      <c r="A269" s="155">
        <v>256</v>
      </c>
      <c s="241"/>
      <c s="169"/>
      <c s="187"/>
      <c s="240"/>
      <c s="240"/>
      <c s="244"/>
      <c s="242"/>
      <c s="169"/>
      <c s="251"/>
      <c s="187"/>
      <c s="169"/>
      <c s="169"/>
      <c s="169"/>
      <c s="169"/>
      <c s="169"/>
      <c s="169"/>
      <c s="169"/>
      <c s="142">
        <f t="shared" si="89" ref="S269:S332">SUM(O269:R269)</f>
        <v>0</v>
      </c>
      <c s="143" t="b">
        <f t="shared" si="90" ref="T269:T332">IF(S269&gt;0,AVERAGE(O269:R269))</f>
        <v>0</v>
      </c>
      <c s="143">
        <f t="shared" si="91" ref="U269:U291">(T269*L269)/100</f>
        <v>0</v>
      </c>
      <c s="163"/>
      <c s="163"/>
      <c s="142">
        <f t="shared" si="92" ref="X269:X291">SUM(V269:W269)</f>
        <v>0</v>
      </c>
      <c s="143" t="b">
        <f t="shared" si="93" ref="Y269:Y291">IF(X269&gt;0,AVERAGE(V269:W269))</f>
        <v>0</v>
      </c>
      <c s="143">
        <f t="shared" si="94" ref="Z269:Z291">(Y269*M269)/100</f>
        <v>0</v>
      </c>
      <c s="163"/>
      <c s="163"/>
      <c s="142">
        <f t="shared" si="95" ref="AC269:AC291">SUM(AA269:AB269)</f>
        <v>0</v>
      </c>
      <c s="143" t="b">
        <f t="shared" si="96" ref="AD269:AD291">IF(AC269&gt;0,AVERAGE(AA269:AB269))</f>
        <v>0</v>
      </c>
      <c s="143">
        <f t="shared" si="97" ref="AE269:AE291">(AD269*N269)/100</f>
        <v>0</v>
      </c>
      <c s="207">
        <f t="shared" si="98" ref="AF269:AF291">U269+Z269+AE269</f>
        <v>0</v>
      </c>
      <c s="163"/>
      <c s="163"/>
      <c s="163"/>
      <c s="163"/>
      <c s="163"/>
      <c s="163"/>
      <c s="142">
        <f t="shared" si="99" ref="AM269:AM291">SUM(AJ269:AL269)</f>
        <v>0</v>
      </c>
      <c s="207" t="b">
        <f t="shared" si="100" ref="AN269:AN291">IF(AM269&gt;0,AVERAGE(AJ269:AL269))</f>
        <v>0</v>
      </c>
      <c s="207">
        <f t="shared" si="101" ref="AO269:AO291">AN269*0.3</f>
        <v>0</v>
      </c>
      <c s="207">
        <f t="shared" si="87"/>
        <v>0</v>
      </c>
      <c s="207" t="b">
        <f t="shared" si="88"/>
        <v>0</v>
      </c>
      <c s="267" t="b">
        <f t="shared" si="102" ref="AR269:AR291">IF(AQ269=FALSE,FALSE,IF(AQ269&lt;60,"NO SATISFACTORIO",IF(AQ269&gt;=90,"SOBRESALIENTE","SATISFACTORIO")))</f>
        <v>0</v>
      </c>
    </row>
    <row r="270" spans="1:44" ht="15" customHeight="1">
      <c r="A270" s="155">
        <v>257</v>
      </c>
      <c s="241"/>
      <c s="169"/>
      <c s="169"/>
      <c s="240"/>
      <c s="240"/>
      <c s="244"/>
      <c s="242"/>
      <c s="169"/>
      <c s="251"/>
      <c s="187"/>
      <c s="169"/>
      <c s="169"/>
      <c s="169"/>
      <c s="169"/>
      <c s="169"/>
      <c s="169"/>
      <c s="169"/>
      <c s="142">
        <f t="shared" si="89"/>
        <v>0</v>
      </c>
      <c s="143" t="b">
        <f t="shared" si="90"/>
        <v>0</v>
      </c>
      <c s="143">
        <f t="shared" si="91"/>
        <v>0</v>
      </c>
      <c s="163"/>
      <c s="163"/>
      <c s="142">
        <f t="shared" si="92"/>
        <v>0</v>
      </c>
      <c s="143" t="b">
        <f t="shared" si="93"/>
        <v>0</v>
      </c>
      <c s="143">
        <f t="shared" si="94"/>
        <v>0</v>
      </c>
      <c s="163"/>
      <c s="163"/>
      <c s="142">
        <f t="shared" si="95"/>
        <v>0</v>
      </c>
      <c s="143" t="b">
        <f t="shared" si="96"/>
        <v>0</v>
      </c>
      <c s="143">
        <f t="shared" si="97"/>
        <v>0</v>
      </c>
      <c s="207">
        <f t="shared" si="98"/>
        <v>0</v>
      </c>
      <c s="163"/>
      <c s="163"/>
      <c s="163"/>
      <c s="163"/>
      <c s="163"/>
      <c s="163"/>
      <c s="142">
        <f t="shared" si="99"/>
        <v>0</v>
      </c>
      <c s="207" t="b">
        <f t="shared" si="100"/>
        <v>0</v>
      </c>
      <c s="207">
        <f t="shared" si="101"/>
        <v>0</v>
      </c>
      <c s="207">
        <f t="shared" si="87"/>
        <v>0</v>
      </c>
      <c s="207" t="b">
        <f t="shared" si="88"/>
        <v>0</v>
      </c>
      <c s="267" t="b">
        <f t="shared" si="102"/>
        <v>0</v>
      </c>
    </row>
    <row r="271" spans="1:44" ht="15" customHeight="1">
      <c r="A271" s="155">
        <v>258</v>
      </c>
      <c s="241"/>
      <c s="169"/>
      <c s="187"/>
      <c s="240"/>
      <c s="240"/>
      <c s="244"/>
      <c s="242"/>
      <c s="169"/>
      <c s="251"/>
      <c s="187"/>
      <c s="169"/>
      <c s="169"/>
      <c s="169"/>
      <c s="169"/>
      <c s="169"/>
      <c s="169"/>
      <c s="169"/>
      <c s="142">
        <f t="shared" si="89"/>
        <v>0</v>
      </c>
      <c s="143" t="b">
        <f t="shared" si="90"/>
        <v>0</v>
      </c>
      <c s="143">
        <f t="shared" si="91"/>
        <v>0</v>
      </c>
      <c s="163"/>
      <c s="163"/>
      <c s="142">
        <f t="shared" si="92"/>
        <v>0</v>
      </c>
      <c s="143" t="b">
        <f t="shared" si="93"/>
        <v>0</v>
      </c>
      <c s="143">
        <f t="shared" si="94"/>
        <v>0</v>
      </c>
      <c s="163"/>
      <c s="163"/>
      <c s="142">
        <f t="shared" si="95"/>
        <v>0</v>
      </c>
      <c s="143" t="b">
        <f t="shared" si="96"/>
        <v>0</v>
      </c>
      <c s="143">
        <f t="shared" si="97"/>
        <v>0</v>
      </c>
      <c s="207">
        <f t="shared" si="98"/>
        <v>0</v>
      </c>
      <c s="163"/>
      <c s="163"/>
      <c s="163"/>
      <c s="163"/>
      <c s="163"/>
      <c s="163"/>
      <c s="142">
        <f t="shared" si="99"/>
        <v>0</v>
      </c>
      <c s="207" t="b">
        <f t="shared" si="100"/>
        <v>0</v>
      </c>
      <c s="207">
        <f t="shared" si="101"/>
        <v>0</v>
      </c>
      <c s="207">
        <f t="shared" si="87"/>
        <v>0</v>
      </c>
      <c s="207" t="b">
        <f t="shared" si="88"/>
        <v>0</v>
      </c>
      <c s="267" t="b">
        <f t="shared" si="102"/>
        <v>0</v>
      </c>
    </row>
    <row r="272" spans="1:44" ht="15" customHeight="1">
      <c r="A272" s="155">
        <v>259</v>
      </c>
      <c s="241"/>
      <c s="169"/>
      <c s="187"/>
      <c s="240"/>
      <c s="240"/>
      <c s="244"/>
      <c s="242"/>
      <c s="169"/>
      <c s="251"/>
      <c s="187"/>
      <c s="169"/>
      <c s="169"/>
      <c s="169"/>
      <c s="169"/>
      <c s="169"/>
      <c s="169"/>
      <c s="169"/>
      <c s="142">
        <f t="shared" si="89"/>
        <v>0</v>
      </c>
      <c s="143" t="b">
        <f t="shared" si="90"/>
        <v>0</v>
      </c>
      <c s="143">
        <f t="shared" si="91"/>
        <v>0</v>
      </c>
      <c s="163"/>
      <c s="163"/>
      <c s="142">
        <f t="shared" si="92"/>
        <v>0</v>
      </c>
      <c s="143" t="b">
        <f t="shared" si="93"/>
        <v>0</v>
      </c>
      <c s="143">
        <f t="shared" si="94"/>
        <v>0</v>
      </c>
      <c s="163"/>
      <c s="163"/>
      <c s="142">
        <f t="shared" si="95"/>
        <v>0</v>
      </c>
      <c s="143" t="b">
        <f t="shared" si="96"/>
        <v>0</v>
      </c>
      <c s="143">
        <f t="shared" si="97"/>
        <v>0</v>
      </c>
      <c s="207">
        <f t="shared" si="98"/>
        <v>0</v>
      </c>
      <c s="163"/>
      <c s="163"/>
      <c s="163"/>
      <c s="163"/>
      <c s="163"/>
      <c s="163"/>
      <c s="142">
        <f t="shared" si="99"/>
        <v>0</v>
      </c>
      <c s="207" t="b">
        <f t="shared" si="100"/>
        <v>0</v>
      </c>
      <c s="207">
        <f t="shared" si="101"/>
        <v>0</v>
      </c>
      <c s="207">
        <f t="shared" si="87"/>
        <v>0</v>
      </c>
      <c s="207" t="b">
        <f t="shared" si="88"/>
        <v>0</v>
      </c>
      <c s="267" t="b">
        <f t="shared" si="102"/>
        <v>0</v>
      </c>
    </row>
    <row r="273" spans="1:44" ht="15" customHeight="1">
      <c r="A273" s="155">
        <v>260</v>
      </c>
      <c s="241"/>
      <c s="187"/>
      <c s="187"/>
      <c s="240"/>
      <c s="240"/>
      <c s="244"/>
      <c s="242"/>
      <c s="169"/>
      <c s="251"/>
      <c s="187"/>
      <c s="169"/>
      <c s="169"/>
      <c s="169"/>
      <c s="169"/>
      <c s="169"/>
      <c s="169"/>
      <c s="169"/>
      <c s="142">
        <f t="shared" si="89"/>
        <v>0</v>
      </c>
      <c s="143" t="b">
        <f t="shared" si="90"/>
        <v>0</v>
      </c>
      <c s="143">
        <f t="shared" si="91"/>
        <v>0</v>
      </c>
      <c s="163"/>
      <c s="163"/>
      <c s="142">
        <f t="shared" si="92"/>
        <v>0</v>
      </c>
      <c s="143" t="b">
        <f t="shared" si="93"/>
        <v>0</v>
      </c>
      <c s="143">
        <f t="shared" si="94"/>
        <v>0</v>
      </c>
      <c s="163"/>
      <c s="163"/>
      <c s="142">
        <f t="shared" si="95"/>
        <v>0</v>
      </c>
      <c s="143" t="b">
        <f t="shared" si="96"/>
        <v>0</v>
      </c>
      <c s="143">
        <f t="shared" si="97"/>
        <v>0</v>
      </c>
      <c s="207">
        <f t="shared" si="98"/>
        <v>0</v>
      </c>
      <c s="162"/>
      <c s="162"/>
      <c s="162"/>
      <c s="163"/>
      <c s="163"/>
      <c s="163"/>
      <c s="142">
        <f t="shared" si="99"/>
        <v>0</v>
      </c>
      <c s="207" t="b">
        <f t="shared" si="100"/>
        <v>0</v>
      </c>
      <c s="207">
        <f t="shared" si="101"/>
        <v>0</v>
      </c>
      <c s="207">
        <f t="shared" si="87"/>
        <v>0</v>
      </c>
      <c s="207" t="b">
        <f t="shared" si="88"/>
        <v>0</v>
      </c>
      <c s="267" t="b">
        <f t="shared" si="102"/>
        <v>0</v>
      </c>
    </row>
    <row r="274" spans="1:44" ht="15" customHeight="1">
      <c r="A274" s="155">
        <v>261</v>
      </c>
      <c s="241"/>
      <c s="187"/>
      <c s="169"/>
      <c s="240"/>
      <c s="240"/>
      <c s="244"/>
      <c s="242"/>
      <c s="169"/>
      <c s="251"/>
      <c s="187"/>
      <c s="169"/>
      <c s="169"/>
      <c s="169"/>
      <c s="169"/>
      <c s="169"/>
      <c s="169"/>
      <c s="169"/>
      <c s="142">
        <f t="shared" si="89"/>
        <v>0</v>
      </c>
      <c s="143" t="b">
        <f t="shared" si="90"/>
        <v>0</v>
      </c>
      <c s="143">
        <f t="shared" si="91"/>
        <v>0</v>
      </c>
      <c s="163"/>
      <c s="163"/>
      <c s="142">
        <f t="shared" si="92"/>
        <v>0</v>
      </c>
      <c s="143" t="b">
        <f t="shared" si="93"/>
        <v>0</v>
      </c>
      <c s="143">
        <f t="shared" si="94"/>
        <v>0</v>
      </c>
      <c s="163"/>
      <c s="163"/>
      <c s="142">
        <f t="shared" si="95"/>
        <v>0</v>
      </c>
      <c s="143" t="b">
        <f t="shared" si="96"/>
        <v>0</v>
      </c>
      <c s="143">
        <f t="shared" si="97"/>
        <v>0</v>
      </c>
      <c s="207">
        <f t="shared" si="98"/>
        <v>0</v>
      </c>
      <c s="163"/>
      <c s="163"/>
      <c s="163"/>
      <c s="163"/>
      <c s="163"/>
      <c s="163"/>
      <c s="142">
        <f t="shared" si="99"/>
        <v>0</v>
      </c>
      <c s="207" t="b">
        <f t="shared" si="100"/>
        <v>0</v>
      </c>
      <c s="207">
        <f t="shared" si="101"/>
        <v>0</v>
      </c>
      <c s="207">
        <f t="shared" si="87"/>
        <v>0</v>
      </c>
      <c s="207" t="b">
        <f t="shared" si="88"/>
        <v>0</v>
      </c>
      <c s="267" t="b">
        <f t="shared" si="102"/>
        <v>0</v>
      </c>
    </row>
    <row r="275" spans="1:44" ht="15" customHeight="1">
      <c r="A275" s="155">
        <v>262</v>
      </c>
      <c s="241"/>
      <c s="187"/>
      <c s="169"/>
      <c s="240"/>
      <c s="240"/>
      <c s="244"/>
      <c s="242"/>
      <c s="169"/>
      <c s="251"/>
      <c s="187"/>
      <c s="169"/>
      <c s="169"/>
      <c s="169"/>
      <c s="169"/>
      <c s="169"/>
      <c s="169"/>
      <c s="169"/>
      <c s="142">
        <f t="shared" si="89"/>
        <v>0</v>
      </c>
      <c s="143" t="b">
        <f t="shared" si="90"/>
        <v>0</v>
      </c>
      <c s="143">
        <f t="shared" si="91"/>
        <v>0</v>
      </c>
      <c s="163"/>
      <c s="163"/>
      <c s="142">
        <f t="shared" si="92"/>
        <v>0</v>
      </c>
      <c s="143" t="b">
        <f t="shared" si="93"/>
        <v>0</v>
      </c>
      <c s="143">
        <f t="shared" si="94"/>
        <v>0</v>
      </c>
      <c s="163"/>
      <c s="163"/>
      <c s="142">
        <f t="shared" si="95"/>
        <v>0</v>
      </c>
      <c s="143" t="b">
        <f t="shared" si="96"/>
        <v>0</v>
      </c>
      <c s="143">
        <f t="shared" si="97"/>
        <v>0</v>
      </c>
      <c s="207">
        <f t="shared" si="98"/>
        <v>0</v>
      </c>
      <c s="163"/>
      <c s="163"/>
      <c s="163"/>
      <c s="163"/>
      <c s="163"/>
      <c s="163"/>
      <c s="142">
        <f t="shared" si="99"/>
        <v>0</v>
      </c>
      <c s="207" t="b">
        <f t="shared" si="100"/>
        <v>0</v>
      </c>
      <c s="207">
        <f t="shared" si="101"/>
        <v>0</v>
      </c>
      <c s="207">
        <f t="shared" si="87"/>
        <v>0</v>
      </c>
      <c s="207" t="b">
        <f t="shared" si="88"/>
        <v>0</v>
      </c>
      <c s="267" t="b">
        <f t="shared" si="102"/>
        <v>0</v>
      </c>
    </row>
    <row r="276" spans="1:44" ht="15" customHeight="1">
      <c r="A276" s="155">
        <v>263</v>
      </c>
      <c s="241"/>
      <c s="187"/>
      <c s="169"/>
      <c s="240"/>
      <c s="240"/>
      <c s="244"/>
      <c s="242"/>
      <c s="169"/>
      <c s="251"/>
      <c s="187"/>
      <c s="169"/>
      <c s="169"/>
      <c s="169"/>
      <c s="169"/>
      <c s="169"/>
      <c s="169"/>
      <c s="169"/>
      <c s="142">
        <f t="shared" si="89"/>
        <v>0</v>
      </c>
      <c s="143" t="b">
        <f t="shared" si="90"/>
        <v>0</v>
      </c>
      <c s="143">
        <f t="shared" si="91"/>
        <v>0</v>
      </c>
      <c s="163"/>
      <c s="163"/>
      <c s="142">
        <f t="shared" si="92"/>
        <v>0</v>
      </c>
      <c s="143" t="b">
        <f t="shared" si="93"/>
        <v>0</v>
      </c>
      <c s="143">
        <f t="shared" si="94"/>
        <v>0</v>
      </c>
      <c s="163"/>
      <c s="163"/>
      <c s="142">
        <f t="shared" si="95"/>
        <v>0</v>
      </c>
      <c s="143" t="b">
        <f t="shared" si="96"/>
        <v>0</v>
      </c>
      <c s="143">
        <f t="shared" si="97"/>
        <v>0</v>
      </c>
      <c s="207">
        <f t="shared" si="98"/>
        <v>0</v>
      </c>
      <c s="163"/>
      <c s="163"/>
      <c s="163"/>
      <c s="163"/>
      <c s="163"/>
      <c s="163"/>
      <c s="142">
        <f t="shared" si="99"/>
        <v>0</v>
      </c>
      <c s="207" t="b">
        <f t="shared" si="100"/>
        <v>0</v>
      </c>
      <c s="207">
        <f t="shared" si="101"/>
        <v>0</v>
      </c>
      <c s="207">
        <f t="shared" si="87"/>
        <v>0</v>
      </c>
      <c s="207" t="b">
        <f t="shared" si="88"/>
        <v>0</v>
      </c>
      <c s="267" t="b">
        <f t="shared" si="102"/>
        <v>0</v>
      </c>
    </row>
    <row r="277" spans="1:44" ht="15" customHeight="1">
      <c r="A277" s="155">
        <v>264</v>
      </c>
      <c s="241"/>
      <c s="169"/>
      <c s="169"/>
      <c s="240"/>
      <c s="240"/>
      <c s="244"/>
      <c s="242"/>
      <c s="169"/>
      <c s="251"/>
      <c s="187"/>
      <c s="169"/>
      <c s="169"/>
      <c s="169"/>
      <c s="169"/>
      <c s="169"/>
      <c s="169"/>
      <c s="169"/>
      <c s="142">
        <f t="shared" si="89"/>
        <v>0</v>
      </c>
      <c s="143" t="b">
        <f t="shared" si="90"/>
        <v>0</v>
      </c>
      <c s="143">
        <f t="shared" si="91"/>
        <v>0</v>
      </c>
      <c s="163"/>
      <c s="163"/>
      <c s="142">
        <f t="shared" si="92"/>
        <v>0</v>
      </c>
      <c s="143" t="b">
        <f t="shared" si="93"/>
        <v>0</v>
      </c>
      <c s="143">
        <f t="shared" si="94"/>
        <v>0</v>
      </c>
      <c s="163"/>
      <c s="163"/>
      <c s="142">
        <f t="shared" si="95"/>
        <v>0</v>
      </c>
      <c s="143" t="b">
        <f t="shared" si="96"/>
        <v>0</v>
      </c>
      <c s="143">
        <f t="shared" si="97"/>
        <v>0</v>
      </c>
      <c s="207">
        <f t="shared" si="98"/>
        <v>0</v>
      </c>
      <c s="163"/>
      <c s="163"/>
      <c s="163"/>
      <c s="163"/>
      <c s="163"/>
      <c s="163"/>
      <c s="142">
        <f t="shared" si="99"/>
        <v>0</v>
      </c>
      <c s="207" t="b">
        <f t="shared" si="100"/>
        <v>0</v>
      </c>
      <c s="207">
        <f t="shared" si="101"/>
        <v>0</v>
      </c>
      <c s="207">
        <f t="shared" si="87"/>
        <v>0</v>
      </c>
      <c s="207" t="b">
        <f t="shared" si="88"/>
        <v>0</v>
      </c>
      <c s="267" t="b">
        <f t="shared" si="102"/>
        <v>0</v>
      </c>
    </row>
    <row r="278" spans="1:44" ht="15" customHeight="1">
      <c r="A278" s="155">
        <v>265</v>
      </c>
      <c s="241"/>
      <c s="169"/>
      <c s="169"/>
      <c s="240"/>
      <c s="240"/>
      <c s="244"/>
      <c s="242"/>
      <c s="169"/>
      <c s="251"/>
      <c s="187"/>
      <c s="169"/>
      <c s="169"/>
      <c s="169"/>
      <c s="169"/>
      <c s="169"/>
      <c s="169"/>
      <c s="169"/>
      <c s="142">
        <f t="shared" si="89"/>
        <v>0</v>
      </c>
      <c s="143" t="b">
        <f t="shared" si="90"/>
        <v>0</v>
      </c>
      <c s="143">
        <f t="shared" si="91"/>
        <v>0</v>
      </c>
      <c s="163"/>
      <c s="163"/>
      <c s="142">
        <f t="shared" si="92"/>
        <v>0</v>
      </c>
      <c s="143" t="b">
        <f t="shared" si="93"/>
        <v>0</v>
      </c>
      <c s="143">
        <f t="shared" si="94"/>
        <v>0</v>
      </c>
      <c s="163"/>
      <c s="163"/>
      <c s="142">
        <f t="shared" si="95"/>
        <v>0</v>
      </c>
      <c s="143" t="b">
        <f t="shared" si="96"/>
        <v>0</v>
      </c>
      <c s="143">
        <f t="shared" si="97"/>
        <v>0</v>
      </c>
      <c s="207">
        <f t="shared" si="98"/>
        <v>0</v>
      </c>
      <c s="163"/>
      <c s="163"/>
      <c s="163"/>
      <c s="163"/>
      <c s="163"/>
      <c s="163"/>
      <c s="142">
        <f t="shared" si="99"/>
        <v>0</v>
      </c>
      <c s="207" t="b">
        <f t="shared" si="100"/>
        <v>0</v>
      </c>
      <c s="207">
        <f t="shared" si="101"/>
        <v>0</v>
      </c>
      <c s="207">
        <f t="shared" si="87"/>
        <v>0</v>
      </c>
      <c s="207" t="b">
        <f t="shared" si="88"/>
        <v>0</v>
      </c>
      <c s="267" t="b">
        <f t="shared" si="102"/>
        <v>0</v>
      </c>
    </row>
    <row r="279" spans="1:44" ht="15" customHeight="1">
      <c r="A279" s="155">
        <v>266</v>
      </c>
      <c s="241"/>
      <c s="187"/>
      <c s="169"/>
      <c s="240"/>
      <c s="240"/>
      <c s="239"/>
      <c s="242"/>
      <c s="187"/>
      <c s="251"/>
      <c s="187"/>
      <c s="169"/>
      <c s="169"/>
      <c s="169"/>
      <c s="169"/>
      <c s="169"/>
      <c s="169"/>
      <c s="169"/>
      <c s="142">
        <f t="shared" si="89"/>
        <v>0</v>
      </c>
      <c s="143" t="b">
        <f t="shared" si="90"/>
        <v>0</v>
      </c>
      <c s="143">
        <f t="shared" si="91"/>
        <v>0</v>
      </c>
      <c s="163"/>
      <c s="163"/>
      <c s="142">
        <f t="shared" si="92"/>
        <v>0</v>
      </c>
      <c s="143" t="b">
        <f t="shared" si="93"/>
        <v>0</v>
      </c>
      <c s="143">
        <f t="shared" si="94"/>
        <v>0</v>
      </c>
      <c s="163"/>
      <c s="163"/>
      <c s="142">
        <f t="shared" si="95"/>
        <v>0</v>
      </c>
      <c s="143" t="b">
        <f t="shared" si="96"/>
        <v>0</v>
      </c>
      <c s="143">
        <f t="shared" si="97"/>
        <v>0</v>
      </c>
      <c s="207">
        <f t="shared" si="98"/>
        <v>0</v>
      </c>
      <c s="162"/>
      <c s="162"/>
      <c s="162"/>
      <c s="163"/>
      <c s="163"/>
      <c s="163"/>
      <c s="142">
        <f t="shared" si="99"/>
        <v>0</v>
      </c>
      <c s="207" t="b">
        <f t="shared" si="100"/>
        <v>0</v>
      </c>
      <c s="207">
        <f t="shared" si="101"/>
        <v>0</v>
      </c>
      <c s="207">
        <f t="shared" si="87"/>
        <v>0</v>
      </c>
      <c s="207" t="b">
        <f t="shared" si="88"/>
        <v>0</v>
      </c>
      <c s="267" t="b">
        <f t="shared" si="102"/>
        <v>0</v>
      </c>
    </row>
    <row r="280" spans="1:44" ht="15" customHeight="1">
      <c r="A280" s="155">
        <v>267</v>
      </c>
      <c s="241"/>
      <c s="187"/>
      <c s="187"/>
      <c s="240"/>
      <c s="240"/>
      <c s="244"/>
      <c s="242"/>
      <c s="169"/>
      <c s="251"/>
      <c s="187"/>
      <c s="169"/>
      <c s="169"/>
      <c s="169"/>
      <c s="169"/>
      <c s="169"/>
      <c s="169"/>
      <c s="169"/>
      <c s="142">
        <f t="shared" si="89"/>
        <v>0</v>
      </c>
      <c s="143" t="b">
        <f t="shared" si="90"/>
        <v>0</v>
      </c>
      <c s="143">
        <f t="shared" si="91"/>
        <v>0</v>
      </c>
      <c s="163"/>
      <c s="163"/>
      <c s="142">
        <f t="shared" si="92"/>
        <v>0</v>
      </c>
      <c s="143" t="b">
        <f t="shared" si="93"/>
        <v>0</v>
      </c>
      <c s="143">
        <f t="shared" si="94"/>
        <v>0</v>
      </c>
      <c s="163"/>
      <c s="163"/>
      <c s="142">
        <f t="shared" si="95"/>
        <v>0</v>
      </c>
      <c s="143" t="b">
        <f t="shared" si="96"/>
        <v>0</v>
      </c>
      <c s="143">
        <f t="shared" si="97"/>
        <v>0</v>
      </c>
      <c s="207">
        <f t="shared" si="98"/>
        <v>0</v>
      </c>
      <c s="162"/>
      <c s="162"/>
      <c s="162"/>
      <c s="163"/>
      <c s="163"/>
      <c s="163"/>
      <c s="142">
        <f t="shared" si="99"/>
        <v>0</v>
      </c>
      <c s="207" t="b">
        <f t="shared" si="100"/>
        <v>0</v>
      </c>
      <c s="207">
        <f t="shared" si="101"/>
        <v>0</v>
      </c>
      <c s="207">
        <f t="shared" si="87"/>
        <v>0</v>
      </c>
      <c s="207" t="b">
        <f t="shared" si="88"/>
        <v>0</v>
      </c>
      <c s="267" t="b">
        <f t="shared" si="102"/>
        <v>0</v>
      </c>
    </row>
    <row r="281" spans="1:44" ht="15" customHeight="1">
      <c r="A281" s="155">
        <v>268</v>
      </c>
      <c s="241"/>
      <c s="187"/>
      <c s="187"/>
      <c s="240"/>
      <c s="240"/>
      <c s="244"/>
      <c s="242"/>
      <c s="169"/>
      <c s="251"/>
      <c s="187"/>
      <c s="169"/>
      <c s="169"/>
      <c s="169"/>
      <c s="169"/>
      <c s="169"/>
      <c s="169"/>
      <c s="169"/>
      <c s="142">
        <f t="shared" si="89"/>
        <v>0</v>
      </c>
      <c s="143" t="b">
        <f t="shared" si="90"/>
        <v>0</v>
      </c>
      <c s="143">
        <f t="shared" si="91"/>
        <v>0</v>
      </c>
      <c s="167"/>
      <c s="167"/>
      <c s="142">
        <f t="shared" si="92"/>
        <v>0</v>
      </c>
      <c s="143" t="b">
        <f t="shared" si="93"/>
        <v>0</v>
      </c>
      <c s="143">
        <f t="shared" si="94"/>
        <v>0</v>
      </c>
      <c s="167"/>
      <c s="167"/>
      <c s="142">
        <f t="shared" si="95"/>
        <v>0</v>
      </c>
      <c s="143" t="b">
        <f t="shared" si="96"/>
        <v>0</v>
      </c>
      <c s="143">
        <f t="shared" si="97"/>
        <v>0</v>
      </c>
      <c s="207">
        <f t="shared" si="98"/>
        <v>0</v>
      </c>
      <c s="157"/>
      <c s="157"/>
      <c s="157"/>
      <c s="167"/>
      <c s="167"/>
      <c s="167"/>
      <c s="142">
        <f t="shared" si="99"/>
        <v>0</v>
      </c>
      <c s="207" t="b">
        <f t="shared" si="100"/>
        <v>0</v>
      </c>
      <c s="207">
        <f t="shared" si="101"/>
        <v>0</v>
      </c>
      <c s="207">
        <f t="shared" si="87"/>
        <v>0</v>
      </c>
      <c s="207" t="b">
        <f t="shared" si="88"/>
        <v>0</v>
      </c>
      <c s="267" t="b">
        <f t="shared" si="102"/>
        <v>0</v>
      </c>
    </row>
    <row r="282" spans="1:44" ht="15" customHeight="1">
      <c r="A282" s="155">
        <v>269</v>
      </c>
      <c s="241"/>
      <c s="187"/>
      <c s="187"/>
      <c s="240"/>
      <c s="240"/>
      <c s="244"/>
      <c s="242"/>
      <c s="169"/>
      <c s="251"/>
      <c s="187"/>
      <c s="169"/>
      <c s="169"/>
      <c s="169"/>
      <c s="169"/>
      <c s="169"/>
      <c s="169"/>
      <c s="169"/>
      <c s="142">
        <f t="shared" si="89"/>
        <v>0</v>
      </c>
      <c s="143" t="b">
        <f t="shared" si="90"/>
        <v>0</v>
      </c>
      <c s="143">
        <f t="shared" si="91"/>
        <v>0</v>
      </c>
      <c s="163"/>
      <c s="163"/>
      <c s="142">
        <f t="shared" si="92"/>
        <v>0</v>
      </c>
      <c s="143" t="b">
        <f t="shared" si="93"/>
        <v>0</v>
      </c>
      <c s="143">
        <f t="shared" si="94"/>
        <v>0</v>
      </c>
      <c s="163"/>
      <c s="163"/>
      <c s="142">
        <f t="shared" si="95"/>
        <v>0</v>
      </c>
      <c s="143" t="b">
        <f t="shared" si="96"/>
        <v>0</v>
      </c>
      <c s="143">
        <f t="shared" si="97"/>
        <v>0</v>
      </c>
      <c s="207">
        <f t="shared" si="98"/>
        <v>0</v>
      </c>
      <c s="163"/>
      <c s="163"/>
      <c s="163"/>
      <c s="163"/>
      <c s="163"/>
      <c s="163"/>
      <c s="142">
        <f t="shared" si="99"/>
        <v>0</v>
      </c>
      <c s="207" t="b">
        <f t="shared" si="100"/>
        <v>0</v>
      </c>
      <c s="207">
        <f t="shared" si="101"/>
        <v>0</v>
      </c>
      <c s="207">
        <f t="shared" si="87"/>
        <v>0</v>
      </c>
      <c s="207" t="b">
        <f t="shared" si="88"/>
        <v>0</v>
      </c>
      <c s="267" t="b">
        <f t="shared" si="102"/>
        <v>0</v>
      </c>
    </row>
    <row r="283" spans="1:44" ht="15" customHeight="1">
      <c r="A283" s="155">
        <v>270</v>
      </c>
      <c s="241"/>
      <c s="187"/>
      <c s="187"/>
      <c s="240"/>
      <c s="240"/>
      <c s="244"/>
      <c s="242"/>
      <c s="169"/>
      <c s="251"/>
      <c s="187"/>
      <c s="169"/>
      <c s="169"/>
      <c s="169"/>
      <c s="169"/>
      <c s="169"/>
      <c s="169"/>
      <c s="169"/>
      <c s="142">
        <f t="shared" si="89"/>
        <v>0</v>
      </c>
      <c s="143" t="b">
        <f t="shared" si="90"/>
        <v>0</v>
      </c>
      <c s="143">
        <f t="shared" si="91"/>
        <v>0</v>
      </c>
      <c s="163"/>
      <c s="163"/>
      <c s="142">
        <f t="shared" si="92"/>
        <v>0</v>
      </c>
      <c s="143" t="b">
        <f t="shared" si="93"/>
        <v>0</v>
      </c>
      <c s="143">
        <f t="shared" si="94"/>
        <v>0</v>
      </c>
      <c s="163"/>
      <c s="163"/>
      <c s="142">
        <f t="shared" si="95"/>
        <v>0</v>
      </c>
      <c s="143" t="b">
        <f t="shared" si="96"/>
        <v>0</v>
      </c>
      <c s="143">
        <f t="shared" si="97"/>
        <v>0</v>
      </c>
      <c s="207">
        <f t="shared" si="98"/>
        <v>0</v>
      </c>
      <c s="162"/>
      <c s="162"/>
      <c s="162"/>
      <c s="163"/>
      <c s="163"/>
      <c s="163"/>
      <c s="142">
        <f t="shared" si="99"/>
        <v>0</v>
      </c>
      <c s="207" t="b">
        <f t="shared" si="100"/>
        <v>0</v>
      </c>
      <c s="207">
        <f t="shared" si="101"/>
        <v>0</v>
      </c>
      <c s="207">
        <f t="shared" si="87"/>
        <v>0</v>
      </c>
      <c s="207" t="b">
        <f t="shared" si="88"/>
        <v>0</v>
      </c>
      <c s="267" t="b">
        <f t="shared" si="102"/>
        <v>0</v>
      </c>
    </row>
    <row r="284" spans="1:44" ht="15" customHeight="1">
      <c r="A284" s="155">
        <v>271</v>
      </c>
      <c s="241"/>
      <c s="187"/>
      <c s="169"/>
      <c s="240"/>
      <c s="240"/>
      <c s="244"/>
      <c s="242"/>
      <c s="169"/>
      <c s="251"/>
      <c s="187"/>
      <c s="169"/>
      <c s="169"/>
      <c s="169"/>
      <c s="169"/>
      <c s="169"/>
      <c s="169"/>
      <c s="169"/>
      <c s="142">
        <f t="shared" si="89"/>
        <v>0</v>
      </c>
      <c s="143" t="b">
        <f t="shared" si="90"/>
        <v>0</v>
      </c>
      <c s="143">
        <f t="shared" si="91"/>
        <v>0</v>
      </c>
      <c s="163"/>
      <c s="163"/>
      <c s="142">
        <f t="shared" si="92"/>
        <v>0</v>
      </c>
      <c s="143" t="b">
        <f t="shared" si="93"/>
        <v>0</v>
      </c>
      <c s="143">
        <f t="shared" si="94"/>
        <v>0</v>
      </c>
      <c s="163"/>
      <c s="163"/>
      <c s="142">
        <f t="shared" si="95"/>
        <v>0</v>
      </c>
      <c s="143" t="b">
        <f t="shared" si="96"/>
        <v>0</v>
      </c>
      <c s="143">
        <f t="shared" si="97"/>
        <v>0</v>
      </c>
      <c s="207">
        <f t="shared" si="98"/>
        <v>0</v>
      </c>
      <c s="162"/>
      <c s="162"/>
      <c s="162"/>
      <c s="163"/>
      <c s="163"/>
      <c s="163"/>
      <c s="142">
        <f t="shared" si="99"/>
        <v>0</v>
      </c>
      <c s="207" t="b">
        <f t="shared" si="100"/>
        <v>0</v>
      </c>
      <c s="207">
        <f t="shared" si="101"/>
        <v>0</v>
      </c>
      <c s="207">
        <f t="shared" si="87"/>
        <v>0</v>
      </c>
      <c s="207" t="b">
        <f t="shared" si="88"/>
        <v>0</v>
      </c>
      <c s="267" t="b">
        <f t="shared" si="102"/>
        <v>0</v>
      </c>
    </row>
    <row r="285" spans="1:44" ht="15" customHeight="1">
      <c r="A285" s="155">
        <v>272</v>
      </c>
      <c s="241"/>
      <c s="187"/>
      <c s="187"/>
      <c s="240"/>
      <c s="240"/>
      <c s="244"/>
      <c s="242"/>
      <c s="169"/>
      <c s="251"/>
      <c s="187"/>
      <c s="169"/>
      <c s="169"/>
      <c s="169"/>
      <c s="169"/>
      <c s="169"/>
      <c s="169"/>
      <c s="169"/>
      <c s="142">
        <f t="shared" si="89"/>
        <v>0</v>
      </c>
      <c s="143" t="b">
        <f t="shared" si="90"/>
        <v>0</v>
      </c>
      <c s="143">
        <f t="shared" si="91"/>
        <v>0</v>
      </c>
      <c s="163"/>
      <c s="163"/>
      <c s="142">
        <f t="shared" si="92"/>
        <v>0</v>
      </c>
      <c s="143" t="b">
        <f t="shared" si="93"/>
        <v>0</v>
      </c>
      <c s="143">
        <f t="shared" si="94"/>
        <v>0</v>
      </c>
      <c s="163"/>
      <c s="163"/>
      <c s="142">
        <f t="shared" si="95"/>
        <v>0</v>
      </c>
      <c s="143" t="b">
        <f t="shared" si="96"/>
        <v>0</v>
      </c>
      <c s="143">
        <f t="shared" si="97"/>
        <v>0</v>
      </c>
      <c s="207">
        <f t="shared" si="98"/>
        <v>0</v>
      </c>
      <c s="162"/>
      <c s="162"/>
      <c s="162"/>
      <c s="163"/>
      <c s="163"/>
      <c s="163"/>
      <c s="142">
        <f t="shared" si="99"/>
        <v>0</v>
      </c>
      <c s="207" t="b">
        <f t="shared" si="100"/>
        <v>0</v>
      </c>
      <c s="207">
        <f t="shared" si="101"/>
        <v>0</v>
      </c>
      <c s="207">
        <f t="shared" si="87"/>
        <v>0</v>
      </c>
      <c s="207" t="b">
        <f t="shared" si="88"/>
        <v>0</v>
      </c>
      <c s="267" t="b">
        <f t="shared" si="102"/>
        <v>0</v>
      </c>
    </row>
    <row r="286" spans="1:44" ht="15" customHeight="1">
      <c r="A286" s="155">
        <v>273</v>
      </c>
      <c s="241"/>
      <c s="169"/>
      <c s="187"/>
      <c s="240"/>
      <c s="240"/>
      <c s="244"/>
      <c s="242"/>
      <c s="169"/>
      <c s="251"/>
      <c s="187"/>
      <c s="169"/>
      <c s="169"/>
      <c s="169"/>
      <c s="169"/>
      <c s="169"/>
      <c s="169"/>
      <c s="169"/>
      <c s="142">
        <f t="shared" si="89"/>
        <v>0</v>
      </c>
      <c s="143" t="b">
        <f t="shared" si="90"/>
        <v>0</v>
      </c>
      <c s="143">
        <f t="shared" si="91"/>
        <v>0</v>
      </c>
      <c s="163"/>
      <c s="163"/>
      <c s="142">
        <f t="shared" si="92"/>
        <v>0</v>
      </c>
      <c s="143" t="b">
        <f t="shared" si="93"/>
        <v>0</v>
      </c>
      <c s="143">
        <f t="shared" si="94"/>
        <v>0</v>
      </c>
      <c s="163"/>
      <c s="163"/>
      <c s="142">
        <f t="shared" si="95"/>
        <v>0</v>
      </c>
      <c s="143" t="b">
        <f t="shared" si="96"/>
        <v>0</v>
      </c>
      <c s="143">
        <f t="shared" si="97"/>
        <v>0</v>
      </c>
      <c s="207">
        <f t="shared" si="98"/>
        <v>0</v>
      </c>
      <c s="163"/>
      <c s="163"/>
      <c s="162"/>
      <c s="163"/>
      <c s="163"/>
      <c s="163"/>
      <c s="142">
        <f t="shared" si="99"/>
        <v>0</v>
      </c>
      <c s="207" t="b">
        <f t="shared" si="100"/>
        <v>0</v>
      </c>
      <c s="207">
        <f t="shared" si="101"/>
        <v>0</v>
      </c>
      <c s="207">
        <f t="shared" si="87"/>
        <v>0</v>
      </c>
      <c s="207" t="b">
        <f t="shared" si="88"/>
        <v>0</v>
      </c>
      <c s="267" t="b">
        <f t="shared" si="102"/>
        <v>0</v>
      </c>
    </row>
    <row r="287" spans="1:44" ht="15" customHeight="1">
      <c r="A287" s="155">
        <v>274</v>
      </c>
      <c s="241"/>
      <c s="169"/>
      <c s="169"/>
      <c s="240"/>
      <c s="240"/>
      <c s="244"/>
      <c s="242"/>
      <c s="169"/>
      <c s="251"/>
      <c s="187"/>
      <c s="169"/>
      <c s="169"/>
      <c s="169"/>
      <c s="169"/>
      <c s="169"/>
      <c s="169"/>
      <c s="169"/>
      <c s="142">
        <f t="shared" si="89"/>
        <v>0</v>
      </c>
      <c s="143" t="b">
        <f t="shared" si="90"/>
        <v>0</v>
      </c>
      <c s="143">
        <f t="shared" si="91"/>
        <v>0</v>
      </c>
      <c s="163"/>
      <c s="163"/>
      <c s="142">
        <f t="shared" si="92"/>
        <v>0</v>
      </c>
      <c s="143" t="b">
        <f t="shared" si="93"/>
        <v>0</v>
      </c>
      <c s="143">
        <f t="shared" si="94"/>
        <v>0</v>
      </c>
      <c s="163"/>
      <c s="163"/>
      <c s="142">
        <f t="shared" si="95"/>
        <v>0</v>
      </c>
      <c s="143" t="b">
        <f t="shared" si="96"/>
        <v>0</v>
      </c>
      <c s="143">
        <f t="shared" si="97"/>
        <v>0</v>
      </c>
      <c s="207">
        <f t="shared" si="98"/>
        <v>0</v>
      </c>
      <c s="163"/>
      <c s="163"/>
      <c s="162"/>
      <c s="163"/>
      <c s="163"/>
      <c s="163"/>
      <c s="142">
        <f t="shared" si="99"/>
        <v>0</v>
      </c>
      <c s="207" t="b">
        <f t="shared" si="100"/>
        <v>0</v>
      </c>
      <c s="207">
        <f t="shared" si="101"/>
        <v>0</v>
      </c>
      <c s="207">
        <f t="shared" si="87"/>
        <v>0</v>
      </c>
      <c s="207" t="b">
        <f t="shared" si="88"/>
        <v>0</v>
      </c>
      <c s="267" t="b">
        <f t="shared" si="102"/>
        <v>0</v>
      </c>
    </row>
    <row r="288" spans="1:44" ht="15" customHeight="1">
      <c r="A288" s="155">
        <v>275</v>
      </c>
      <c s="241"/>
      <c s="169"/>
      <c s="169"/>
      <c s="240"/>
      <c s="240"/>
      <c s="244"/>
      <c s="242"/>
      <c s="169"/>
      <c s="251"/>
      <c s="187"/>
      <c s="169"/>
      <c s="169"/>
      <c s="169"/>
      <c s="169"/>
      <c s="169"/>
      <c s="169"/>
      <c s="169"/>
      <c s="142">
        <f t="shared" si="89"/>
        <v>0</v>
      </c>
      <c s="143" t="b">
        <f t="shared" si="90"/>
        <v>0</v>
      </c>
      <c s="143">
        <f t="shared" si="91"/>
        <v>0</v>
      </c>
      <c s="163"/>
      <c s="163"/>
      <c s="142">
        <f t="shared" si="92"/>
        <v>0</v>
      </c>
      <c s="143" t="b">
        <f t="shared" si="93"/>
        <v>0</v>
      </c>
      <c s="143">
        <f t="shared" si="94"/>
        <v>0</v>
      </c>
      <c s="163"/>
      <c s="163"/>
      <c s="142">
        <f t="shared" si="95"/>
        <v>0</v>
      </c>
      <c s="143" t="b">
        <f t="shared" si="96"/>
        <v>0</v>
      </c>
      <c s="143">
        <f t="shared" si="97"/>
        <v>0</v>
      </c>
      <c s="207">
        <f t="shared" si="98"/>
        <v>0</v>
      </c>
      <c s="163"/>
      <c s="163"/>
      <c s="162"/>
      <c s="163"/>
      <c s="163"/>
      <c s="163"/>
      <c s="142">
        <f t="shared" si="99"/>
        <v>0</v>
      </c>
      <c s="207" t="b">
        <f t="shared" si="100"/>
        <v>0</v>
      </c>
      <c s="207">
        <f t="shared" si="101"/>
        <v>0</v>
      </c>
      <c s="207">
        <f t="shared" si="87"/>
        <v>0</v>
      </c>
      <c s="207" t="b">
        <f t="shared" si="88"/>
        <v>0</v>
      </c>
      <c s="267" t="b">
        <f t="shared" si="102"/>
        <v>0</v>
      </c>
    </row>
    <row r="289" spans="1:44" ht="15" customHeight="1">
      <c r="A289" s="155">
        <v>276</v>
      </c>
      <c s="241"/>
      <c s="169"/>
      <c s="169"/>
      <c s="240"/>
      <c s="240"/>
      <c s="244"/>
      <c s="242"/>
      <c s="169"/>
      <c s="251"/>
      <c s="187"/>
      <c s="169"/>
      <c s="169"/>
      <c s="169"/>
      <c s="169"/>
      <c s="169"/>
      <c s="169"/>
      <c s="169"/>
      <c s="142">
        <f t="shared" si="89"/>
        <v>0</v>
      </c>
      <c s="143" t="b">
        <f t="shared" si="90"/>
        <v>0</v>
      </c>
      <c s="143">
        <f t="shared" si="91"/>
        <v>0</v>
      </c>
      <c s="163"/>
      <c s="163"/>
      <c s="142">
        <f t="shared" si="92"/>
        <v>0</v>
      </c>
      <c s="143" t="b">
        <f t="shared" si="93"/>
        <v>0</v>
      </c>
      <c s="143">
        <f t="shared" si="94"/>
        <v>0</v>
      </c>
      <c s="163"/>
      <c s="163"/>
      <c s="142">
        <f t="shared" si="95"/>
        <v>0</v>
      </c>
      <c s="143" t="b">
        <f t="shared" si="96"/>
        <v>0</v>
      </c>
      <c s="143">
        <f t="shared" si="97"/>
        <v>0</v>
      </c>
      <c s="207">
        <f t="shared" si="98"/>
        <v>0</v>
      </c>
      <c s="163"/>
      <c s="163"/>
      <c s="162"/>
      <c s="163"/>
      <c s="163"/>
      <c s="163"/>
      <c s="142">
        <f t="shared" si="99"/>
        <v>0</v>
      </c>
      <c s="207" t="b">
        <f t="shared" si="100"/>
        <v>0</v>
      </c>
      <c s="207">
        <f t="shared" si="101"/>
        <v>0</v>
      </c>
      <c s="207">
        <f t="shared" si="87"/>
        <v>0</v>
      </c>
      <c s="207" t="b">
        <f t="shared" si="88"/>
        <v>0</v>
      </c>
      <c s="267" t="b">
        <f t="shared" si="102"/>
        <v>0</v>
      </c>
    </row>
    <row r="290" spans="1:44" ht="15" customHeight="1">
      <c r="A290" s="155">
        <v>277</v>
      </c>
      <c s="241"/>
      <c s="169"/>
      <c s="169"/>
      <c s="240"/>
      <c s="240"/>
      <c s="244"/>
      <c s="242"/>
      <c s="169"/>
      <c s="251"/>
      <c s="187"/>
      <c s="169"/>
      <c s="169"/>
      <c s="169"/>
      <c s="169"/>
      <c s="169"/>
      <c s="169"/>
      <c s="169"/>
      <c s="142">
        <f t="shared" si="89"/>
        <v>0</v>
      </c>
      <c s="143" t="b">
        <f t="shared" si="90"/>
        <v>0</v>
      </c>
      <c s="143">
        <f t="shared" si="91"/>
        <v>0</v>
      </c>
      <c s="163"/>
      <c s="163"/>
      <c s="142">
        <f t="shared" si="92"/>
        <v>0</v>
      </c>
      <c s="143" t="b">
        <f t="shared" si="93"/>
        <v>0</v>
      </c>
      <c s="143">
        <f t="shared" si="94"/>
        <v>0</v>
      </c>
      <c s="163"/>
      <c s="163"/>
      <c s="142">
        <f t="shared" si="95"/>
        <v>0</v>
      </c>
      <c s="143" t="b">
        <f t="shared" si="96"/>
        <v>0</v>
      </c>
      <c s="143">
        <f t="shared" si="97"/>
        <v>0</v>
      </c>
      <c s="207">
        <f t="shared" si="98"/>
        <v>0</v>
      </c>
      <c s="163"/>
      <c s="163"/>
      <c s="163"/>
      <c s="163"/>
      <c s="163"/>
      <c s="163"/>
      <c s="142">
        <f t="shared" si="99"/>
        <v>0</v>
      </c>
      <c s="207" t="b">
        <f t="shared" si="100"/>
        <v>0</v>
      </c>
      <c s="207">
        <f t="shared" si="101"/>
        <v>0</v>
      </c>
      <c s="207">
        <f t="shared" si="87"/>
        <v>0</v>
      </c>
      <c s="207" t="b">
        <f t="shared" si="88"/>
        <v>0</v>
      </c>
      <c s="267" t="b">
        <f t="shared" si="102"/>
        <v>0</v>
      </c>
    </row>
    <row r="291" spans="1:44" ht="15" customHeight="1">
      <c r="A291" s="155">
        <v>278</v>
      </c>
      <c s="241"/>
      <c s="169"/>
      <c s="169"/>
      <c s="240"/>
      <c s="240"/>
      <c s="244"/>
      <c s="242"/>
      <c s="169"/>
      <c s="251"/>
      <c s="187"/>
      <c s="169"/>
      <c s="169"/>
      <c s="169"/>
      <c s="169"/>
      <c s="169"/>
      <c s="169"/>
      <c s="169"/>
      <c s="142">
        <f t="shared" si="89"/>
        <v>0</v>
      </c>
      <c s="143" t="b">
        <f t="shared" si="90"/>
        <v>0</v>
      </c>
      <c s="143">
        <f t="shared" si="91"/>
        <v>0</v>
      </c>
      <c s="163"/>
      <c s="163"/>
      <c s="142">
        <f t="shared" si="92"/>
        <v>0</v>
      </c>
      <c s="143" t="b">
        <f t="shared" si="93"/>
        <v>0</v>
      </c>
      <c s="143">
        <f t="shared" si="94"/>
        <v>0</v>
      </c>
      <c s="163"/>
      <c s="163"/>
      <c s="142">
        <f t="shared" si="95"/>
        <v>0</v>
      </c>
      <c s="143" t="b">
        <f t="shared" si="96"/>
        <v>0</v>
      </c>
      <c s="143">
        <f t="shared" si="97"/>
        <v>0</v>
      </c>
      <c s="207">
        <f t="shared" si="98"/>
        <v>0</v>
      </c>
      <c s="163"/>
      <c s="163"/>
      <c s="162"/>
      <c s="163"/>
      <c s="163"/>
      <c s="163"/>
      <c s="142">
        <f t="shared" si="99"/>
        <v>0</v>
      </c>
      <c s="207" t="b">
        <f t="shared" si="100"/>
        <v>0</v>
      </c>
      <c s="207">
        <f t="shared" si="101"/>
        <v>0</v>
      </c>
      <c s="207">
        <f t="shared" si="87"/>
        <v>0</v>
      </c>
      <c s="207" t="b">
        <f t="shared" si="88"/>
        <v>0</v>
      </c>
      <c s="267" t="b">
        <f t="shared" si="102"/>
        <v>0</v>
      </c>
    </row>
    <row r="292" spans="1:44" ht="15" customHeight="1">
      <c r="A292" s="155">
        <v>279</v>
      </c>
      <c s="241"/>
      <c s="169"/>
      <c s="169"/>
      <c s="240"/>
      <c s="240"/>
      <c s="239"/>
      <c s="242"/>
      <c s="187"/>
      <c s="251"/>
      <c s="187"/>
      <c s="169"/>
      <c s="169"/>
      <c s="169"/>
      <c s="169"/>
      <c s="169"/>
      <c s="169"/>
      <c s="169"/>
      <c s="142">
        <f t="shared" si="89"/>
        <v>0</v>
      </c>
      <c s="143" t="b">
        <f t="shared" si="90"/>
        <v>0</v>
      </c>
      <c s="143">
        <f t="shared" si="103" ref="U292:U355">(T292*L292)/100</f>
        <v>0</v>
      </c>
      <c s="163"/>
      <c s="163"/>
      <c s="142">
        <f t="shared" si="104" ref="X292:X355">SUM(V292:W292)</f>
        <v>0</v>
      </c>
      <c s="143" t="b">
        <f t="shared" si="105" ref="Y292:Y355">IF(X292&gt;0,AVERAGE(V292:W292))</f>
        <v>0</v>
      </c>
      <c s="143">
        <f t="shared" si="106" ref="Z292:Z355">(Y292*M292)/100</f>
        <v>0</v>
      </c>
      <c s="163"/>
      <c s="163"/>
      <c s="142">
        <f t="shared" si="107" ref="AC292:AC355">SUM(AA292:AB292)</f>
        <v>0</v>
      </c>
      <c s="143" t="b">
        <f t="shared" si="108" ref="AD292:AD355">IF(AC292&gt;0,AVERAGE(AA292:AB292))</f>
        <v>0</v>
      </c>
      <c s="143">
        <f t="shared" si="109" ref="AE292:AE355">(AD292*N292)/100</f>
        <v>0</v>
      </c>
      <c s="207">
        <f t="shared" si="110" ref="AF292:AF355">U292+Z292+AE292</f>
        <v>0</v>
      </c>
      <c s="162"/>
      <c s="162"/>
      <c s="162"/>
      <c s="163"/>
      <c s="163"/>
      <c s="163"/>
      <c s="142">
        <f t="shared" si="111" ref="AM292:AM355">SUM(AJ292:AL292)</f>
        <v>0</v>
      </c>
      <c s="207" t="b">
        <f t="shared" si="112" ref="AN292:AN355">IF(AM292&gt;0,AVERAGE(AJ292:AL292))</f>
        <v>0</v>
      </c>
      <c s="207">
        <f t="shared" si="113" ref="AO292:AO355">AN292*0.3</f>
        <v>0</v>
      </c>
      <c s="207">
        <f t="shared" si="87"/>
        <v>0</v>
      </c>
      <c s="207" t="b">
        <f t="shared" si="88"/>
        <v>0</v>
      </c>
      <c s="267" t="b">
        <f t="shared" si="114" ref="AR292:AR355">IF(AQ292=FALSE,FALSE,IF(AQ292&lt;60,"NO SATISFACTORIO",IF(AQ292&gt;=90,"SOBRESALIENTE","SATISFACTORIO")))</f>
        <v>0</v>
      </c>
    </row>
    <row r="293" spans="1:44" ht="15" customHeight="1">
      <c r="A293" s="155">
        <v>280</v>
      </c>
      <c s="241"/>
      <c s="187"/>
      <c s="169"/>
      <c s="240"/>
      <c s="240"/>
      <c s="239"/>
      <c s="242"/>
      <c s="187"/>
      <c s="251"/>
      <c s="187"/>
      <c s="169"/>
      <c s="169"/>
      <c s="169"/>
      <c s="169"/>
      <c s="169"/>
      <c s="169"/>
      <c s="169"/>
      <c s="142">
        <f t="shared" si="89"/>
        <v>0</v>
      </c>
      <c s="143" t="b">
        <f t="shared" si="90"/>
        <v>0</v>
      </c>
      <c s="143">
        <f t="shared" si="103"/>
        <v>0</v>
      </c>
      <c s="163"/>
      <c s="163"/>
      <c s="142">
        <f t="shared" si="104"/>
        <v>0</v>
      </c>
      <c s="143" t="b">
        <f t="shared" si="105"/>
        <v>0</v>
      </c>
      <c s="143">
        <f t="shared" si="106"/>
        <v>0</v>
      </c>
      <c s="163"/>
      <c s="163"/>
      <c s="142">
        <f t="shared" si="107"/>
        <v>0</v>
      </c>
      <c s="143" t="b">
        <f t="shared" si="108"/>
        <v>0</v>
      </c>
      <c s="143">
        <f t="shared" si="109"/>
        <v>0</v>
      </c>
      <c s="207">
        <f t="shared" si="110"/>
        <v>0</v>
      </c>
      <c s="162"/>
      <c s="162"/>
      <c s="162"/>
      <c s="163"/>
      <c s="163"/>
      <c s="163"/>
      <c s="142">
        <f t="shared" si="111"/>
        <v>0</v>
      </c>
      <c s="207" t="b">
        <f t="shared" si="112"/>
        <v>0</v>
      </c>
      <c s="207">
        <f t="shared" si="113"/>
        <v>0</v>
      </c>
      <c s="207">
        <f t="shared" si="115" ref="AP293:AP356">S293+X293+AC293+AM293</f>
        <v>0</v>
      </c>
      <c s="207" t="b">
        <f t="shared" si="116" ref="AQ293:AQ356">IF(AP293&gt;0,(AF293+AO293))</f>
        <v>0</v>
      </c>
      <c s="267" t="b">
        <f t="shared" si="114"/>
        <v>0</v>
      </c>
    </row>
    <row r="294" spans="1:44" ht="15" customHeight="1">
      <c r="A294" s="155">
        <v>281</v>
      </c>
      <c s="241"/>
      <c s="187"/>
      <c s="169"/>
      <c s="240"/>
      <c s="240"/>
      <c s="239"/>
      <c s="242"/>
      <c s="187"/>
      <c s="251"/>
      <c s="187"/>
      <c s="169"/>
      <c s="169"/>
      <c s="169"/>
      <c s="169"/>
      <c s="169"/>
      <c s="169"/>
      <c s="169"/>
      <c s="142">
        <f t="shared" si="89"/>
        <v>0</v>
      </c>
      <c s="143" t="b">
        <f t="shared" si="90"/>
        <v>0</v>
      </c>
      <c s="143">
        <f t="shared" si="103"/>
        <v>0</v>
      </c>
      <c s="163"/>
      <c s="163"/>
      <c s="142">
        <f t="shared" si="104"/>
        <v>0</v>
      </c>
      <c s="143" t="b">
        <f t="shared" si="105"/>
        <v>0</v>
      </c>
      <c s="143">
        <f t="shared" si="106"/>
        <v>0</v>
      </c>
      <c s="163"/>
      <c s="163"/>
      <c s="142">
        <f t="shared" si="107"/>
        <v>0</v>
      </c>
      <c s="143" t="b">
        <f t="shared" si="108"/>
        <v>0</v>
      </c>
      <c s="143">
        <f t="shared" si="109"/>
        <v>0</v>
      </c>
      <c s="207">
        <f t="shared" si="110"/>
        <v>0</v>
      </c>
      <c s="162"/>
      <c s="162"/>
      <c s="162"/>
      <c s="163"/>
      <c s="163"/>
      <c s="163"/>
      <c s="142">
        <f t="shared" si="111"/>
        <v>0</v>
      </c>
      <c s="207" t="b">
        <f t="shared" si="112"/>
        <v>0</v>
      </c>
      <c s="207">
        <f t="shared" si="113"/>
        <v>0</v>
      </c>
      <c s="207">
        <f t="shared" si="115"/>
        <v>0</v>
      </c>
      <c s="207" t="b">
        <f t="shared" si="116"/>
        <v>0</v>
      </c>
      <c s="267" t="b">
        <f t="shared" si="114"/>
        <v>0</v>
      </c>
    </row>
    <row r="295" spans="1:44" ht="15" customHeight="1">
      <c r="A295" s="155">
        <v>282</v>
      </c>
      <c s="241"/>
      <c s="187"/>
      <c s="169"/>
      <c s="240"/>
      <c s="240"/>
      <c s="239"/>
      <c s="242"/>
      <c s="187"/>
      <c s="251"/>
      <c s="187"/>
      <c s="169"/>
      <c s="169"/>
      <c s="169"/>
      <c s="169"/>
      <c s="169"/>
      <c s="169"/>
      <c s="169"/>
      <c s="142">
        <f t="shared" si="89"/>
        <v>0</v>
      </c>
      <c s="143" t="b">
        <f t="shared" si="90"/>
        <v>0</v>
      </c>
      <c s="143">
        <f t="shared" si="103"/>
        <v>0</v>
      </c>
      <c s="163"/>
      <c s="163"/>
      <c s="142">
        <f t="shared" si="104"/>
        <v>0</v>
      </c>
      <c s="143" t="b">
        <f t="shared" si="105"/>
        <v>0</v>
      </c>
      <c s="143">
        <f t="shared" si="106"/>
        <v>0</v>
      </c>
      <c s="163"/>
      <c s="163"/>
      <c s="142">
        <f t="shared" si="107"/>
        <v>0</v>
      </c>
      <c s="143" t="b">
        <f t="shared" si="108"/>
        <v>0</v>
      </c>
      <c s="143">
        <f t="shared" si="109"/>
        <v>0</v>
      </c>
      <c s="207">
        <f t="shared" si="110"/>
        <v>0</v>
      </c>
      <c s="162"/>
      <c s="162"/>
      <c s="162"/>
      <c s="163"/>
      <c s="163"/>
      <c s="163"/>
      <c s="142">
        <f t="shared" si="111"/>
        <v>0</v>
      </c>
      <c s="207" t="b">
        <f t="shared" si="112"/>
        <v>0</v>
      </c>
      <c s="207">
        <f t="shared" si="113"/>
        <v>0</v>
      </c>
      <c s="207">
        <f t="shared" si="115"/>
        <v>0</v>
      </c>
      <c s="207" t="b">
        <f t="shared" si="116"/>
        <v>0</v>
      </c>
      <c s="267" t="b">
        <f t="shared" si="114"/>
        <v>0</v>
      </c>
    </row>
    <row r="296" spans="1:44" ht="15" customHeight="1">
      <c r="A296" s="155">
        <v>283</v>
      </c>
      <c s="241"/>
      <c s="187"/>
      <c s="169"/>
      <c s="240"/>
      <c s="240"/>
      <c s="239"/>
      <c s="242"/>
      <c s="187"/>
      <c s="251"/>
      <c s="187"/>
      <c s="169"/>
      <c s="169"/>
      <c s="169"/>
      <c s="169"/>
      <c s="169"/>
      <c s="169"/>
      <c s="169"/>
      <c s="142">
        <f t="shared" si="89"/>
        <v>0</v>
      </c>
      <c s="143" t="b">
        <f t="shared" si="90"/>
        <v>0</v>
      </c>
      <c s="143">
        <f t="shared" si="103"/>
        <v>0</v>
      </c>
      <c s="163"/>
      <c s="163"/>
      <c s="142">
        <f t="shared" si="104"/>
        <v>0</v>
      </c>
      <c s="143" t="b">
        <f t="shared" si="105"/>
        <v>0</v>
      </c>
      <c s="143">
        <f t="shared" si="106"/>
        <v>0</v>
      </c>
      <c s="163"/>
      <c s="163"/>
      <c s="142">
        <f t="shared" si="107"/>
        <v>0</v>
      </c>
      <c s="143" t="b">
        <f t="shared" si="108"/>
        <v>0</v>
      </c>
      <c s="143">
        <f t="shared" si="109"/>
        <v>0</v>
      </c>
      <c s="207">
        <f t="shared" si="110"/>
        <v>0</v>
      </c>
      <c s="162"/>
      <c s="162"/>
      <c s="162"/>
      <c s="163"/>
      <c s="163"/>
      <c s="163"/>
      <c s="142">
        <f t="shared" si="111"/>
        <v>0</v>
      </c>
      <c s="207" t="b">
        <f t="shared" si="112"/>
        <v>0</v>
      </c>
      <c s="207">
        <f t="shared" si="113"/>
        <v>0</v>
      </c>
      <c s="207">
        <f t="shared" si="115"/>
        <v>0</v>
      </c>
      <c s="207" t="b">
        <f t="shared" si="116"/>
        <v>0</v>
      </c>
      <c s="267" t="b">
        <f t="shared" si="114"/>
        <v>0</v>
      </c>
    </row>
    <row r="297" spans="1:44" ht="15" customHeight="1">
      <c r="A297" s="155">
        <v>284</v>
      </c>
      <c s="241"/>
      <c s="187"/>
      <c s="169"/>
      <c s="240"/>
      <c s="240"/>
      <c s="239"/>
      <c s="242"/>
      <c s="187"/>
      <c s="251"/>
      <c s="187"/>
      <c s="169"/>
      <c s="169"/>
      <c s="169"/>
      <c s="169"/>
      <c s="169"/>
      <c s="169"/>
      <c s="169"/>
      <c s="142">
        <f t="shared" si="89"/>
        <v>0</v>
      </c>
      <c s="143" t="b">
        <f t="shared" si="90"/>
        <v>0</v>
      </c>
      <c s="143">
        <f t="shared" si="103"/>
        <v>0</v>
      </c>
      <c s="163"/>
      <c s="163"/>
      <c s="142">
        <f t="shared" si="104"/>
        <v>0</v>
      </c>
      <c s="143" t="b">
        <f t="shared" si="105"/>
        <v>0</v>
      </c>
      <c s="143">
        <f t="shared" si="106"/>
        <v>0</v>
      </c>
      <c s="163"/>
      <c s="163"/>
      <c s="142">
        <f t="shared" si="107"/>
        <v>0</v>
      </c>
      <c s="143" t="b">
        <f t="shared" si="108"/>
        <v>0</v>
      </c>
      <c s="143">
        <f t="shared" si="109"/>
        <v>0</v>
      </c>
      <c s="207">
        <f t="shared" si="110"/>
        <v>0</v>
      </c>
      <c s="162"/>
      <c s="162"/>
      <c s="162"/>
      <c s="163"/>
      <c s="163"/>
      <c s="163"/>
      <c s="142">
        <f t="shared" si="111"/>
        <v>0</v>
      </c>
      <c s="207" t="b">
        <f t="shared" si="112"/>
        <v>0</v>
      </c>
      <c s="207">
        <f t="shared" si="113"/>
        <v>0</v>
      </c>
      <c s="207">
        <f t="shared" si="115"/>
        <v>0</v>
      </c>
      <c s="207" t="b">
        <f t="shared" si="116"/>
        <v>0</v>
      </c>
      <c s="267" t="b">
        <f t="shared" si="114"/>
        <v>0</v>
      </c>
    </row>
    <row r="298" spans="1:44" ht="15" customHeight="1">
      <c r="A298" s="155">
        <v>285</v>
      </c>
      <c s="241"/>
      <c s="187"/>
      <c s="169"/>
      <c s="240"/>
      <c s="240"/>
      <c s="239"/>
      <c s="242"/>
      <c s="187"/>
      <c s="251"/>
      <c s="187"/>
      <c s="169"/>
      <c s="169"/>
      <c s="169"/>
      <c s="169"/>
      <c s="169"/>
      <c s="169"/>
      <c s="169"/>
      <c s="142">
        <f t="shared" si="89"/>
        <v>0</v>
      </c>
      <c s="143" t="b">
        <f t="shared" si="90"/>
        <v>0</v>
      </c>
      <c s="143">
        <f t="shared" si="103"/>
        <v>0</v>
      </c>
      <c s="163"/>
      <c s="163"/>
      <c s="142">
        <f t="shared" si="104"/>
        <v>0</v>
      </c>
      <c s="143" t="b">
        <f t="shared" si="105"/>
        <v>0</v>
      </c>
      <c s="143">
        <f t="shared" si="106"/>
        <v>0</v>
      </c>
      <c s="163"/>
      <c s="163"/>
      <c s="142">
        <f t="shared" si="107"/>
        <v>0</v>
      </c>
      <c s="143" t="b">
        <f t="shared" si="108"/>
        <v>0</v>
      </c>
      <c s="143">
        <f t="shared" si="109"/>
        <v>0</v>
      </c>
      <c s="207">
        <f t="shared" si="110"/>
        <v>0</v>
      </c>
      <c s="162"/>
      <c s="162"/>
      <c s="162"/>
      <c s="163"/>
      <c s="163"/>
      <c s="163"/>
      <c s="142">
        <f t="shared" si="111"/>
        <v>0</v>
      </c>
      <c s="207" t="b">
        <f t="shared" si="112"/>
        <v>0</v>
      </c>
      <c s="207">
        <f t="shared" si="113"/>
        <v>0</v>
      </c>
      <c s="207">
        <f t="shared" si="115"/>
        <v>0</v>
      </c>
      <c s="207" t="b">
        <f t="shared" si="116"/>
        <v>0</v>
      </c>
      <c s="267" t="b">
        <f t="shared" si="114"/>
        <v>0</v>
      </c>
    </row>
    <row r="299" spans="1:44" ht="15" customHeight="1">
      <c r="A299" s="155">
        <v>286</v>
      </c>
      <c s="241"/>
      <c s="187"/>
      <c s="169"/>
      <c s="240"/>
      <c s="240"/>
      <c s="239"/>
      <c s="242"/>
      <c s="187"/>
      <c s="275"/>
      <c s="187"/>
      <c s="169"/>
      <c s="169"/>
      <c s="169"/>
      <c s="169"/>
      <c s="169"/>
      <c s="169"/>
      <c s="169"/>
      <c s="142">
        <f t="shared" si="89"/>
        <v>0</v>
      </c>
      <c s="143" t="b">
        <f t="shared" si="90"/>
        <v>0</v>
      </c>
      <c s="143">
        <f t="shared" si="103"/>
        <v>0</v>
      </c>
      <c s="163"/>
      <c s="163"/>
      <c s="142">
        <f t="shared" si="104"/>
        <v>0</v>
      </c>
      <c s="143" t="b">
        <f t="shared" si="105"/>
        <v>0</v>
      </c>
      <c s="143">
        <f t="shared" si="106"/>
        <v>0</v>
      </c>
      <c s="163"/>
      <c s="163"/>
      <c s="142">
        <f t="shared" si="107"/>
        <v>0</v>
      </c>
      <c s="143" t="b">
        <f t="shared" si="108"/>
        <v>0</v>
      </c>
      <c s="143">
        <f t="shared" si="109"/>
        <v>0</v>
      </c>
      <c s="207">
        <f t="shared" si="110"/>
        <v>0</v>
      </c>
      <c s="162"/>
      <c s="162"/>
      <c s="162"/>
      <c s="163"/>
      <c s="163"/>
      <c s="163"/>
      <c s="142">
        <f t="shared" si="111"/>
        <v>0</v>
      </c>
      <c s="207" t="b">
        <f t="shared" si="112"/>
        <v>0</v>
      </c>
      <c s="207">
        <f t="shared" si="113"/>
        <v>0</v>
      </c>
      <c s="207">
        <f t="shared" si="115"/>
        <v>0</v>
      </c>
      <c s="207" t="b">
        <f t="shared" si="116"/>
        <v>0</v>
      </c>
      <c s="267" t="b">
        <f t="shared" si="114"/>
        <v>0</v>
      </c>
    </row>
    <row r="300" spans="1:44" ht="15" customHeight="1">
      <c r="A300" s="155">
        <v>287</v>
      </c>
      <c s="241"/>
      <c s="187"/>
      <c s="169"/>
      <c s="240"/>
      <c s="240"/>
      <c s="239"/>
      <c s="242"/>
      <c s="187"/>
      <c s="251"/>
      <c s="187"/>
      <c s="169"/>
      <c s="169"/>
      <c s="169"/>
      <c s="169"/>
      <c s="169"/>
      <c s="169"/>
      <c s="169"/>
      <c s="142">
        <f t="shared" si="89"/>
        <v>0</v>
      </c>
      <c s="143" t="b">
        <f t="shared" si="90"/>
        <v>0</v>
      </c>
      <c s="143">
        <f t="shared" si="103"/>
        <v>0</v>
      </c>
      <c s="163"/>
      <c s="163"/>
      <c s="142">
        <f t="shared" si="104"/>
        <v>0</v>
      </c>
      <c s="143" t="b">
        <f t="shared" si="105"/>
        <v>0</v>
      </c>
      <c s="143">
        <f t="shared" si="106"/>
        <v>0</v>
      </c>
      <c s="163"/>
      <c s="163"/>
      <c s="142">
        <f t="shared" si="107"/>
        <v>0</v>
      </c>
      <c s="143" t="b">
        <f t="shared" si="108"/>
        <v>0</v>
      </c>
      <c s="143">
        <f t="shared" si="109"/>
        <v>0</v>
      </c>
      <c s="207">
        <f t="shared" si="110"/>
        <v>0</v>
      </c>
      <c s="162"/>
      <c s="162"/>
      <c s="162"/>
      <c s="163"/>
      <c s="163"/>
      <c s="163"/>
      <c s="142">
        <f t="shared" si="111"/>
        <v>0</v>
      </c>
      <c s="207" t="b">
        <f t="shared" si="112"/>
        <v>0</v>
      </c>
      <c s="207">
        <f t="shared" si="113"/>
        <v>0</v>
      </c>
      <c s="207">
        <f t="shared" si="115"/>
        <v>0</v>
      </c>
      <c s="207" t="b">
        <f t="shared" si="116"/>
        <v>0</v>
      </c>
      <c s="267" t="b">
        <f t="shared" si="114"/>
        <v>0</v>
      </c>
    </row>
    <row r="301" spans="1:44" ht="15" customHeight="1">
      <c r="A301" s="155">
        <v>288</v>
      </c>
      <c s="241"/>
      <c s="187"/>
      <c s="169"/>
      <c s="240"/>
      <c s="240"/>
      <c s="239"/>
      <c s="242"/>
      <c s="187"/>
      <c s="251"/>
      <c s="187"/>
      <c s="169"/>
      <c s="169"/>
      <c s="169"/>
      <c s="169"/>
      <c s="169"/>
      <c s="169"/>
      <c s="169"/>
      <c s="142">
        <f t="shared" si="89"/>
        <v>0</v>
      </c>
      <c s="143" t="b">
        <f t="shared" si="90"/>
        <v>0</v>
      </c>
      <c s="143">
        <f t="shared" si="103"/>
        <v>0</v>
      </c>
      <c s="163"/>
      <c s="163"/>
      <c s="142">
        <f t="shared" si="104"/>
        <v>0</v>
      </c>
      <c s="143" t="b">
        <f t="shared" si="105"/>
        <v>0</v>
      </c>
      <c s="143">
        <f t="shared" si="106"/>
        <v>0</v>
      </c>
      <c s="163"/>
      <c s="163"/>
      <c s="142">
        <f t="shared" si="107"/>
        <v>0</v>
      </c>
      <c s="143" t="b">
        <f t="shared" si="108"/>
        <v>0</v>
      </c>
      <c s="143">
        <f t="shared" si="109"/>
        <v>0</v>
      </c>
      <c s="207">
        <f t="shared" si="110"/>
        <v>0</v>
      </c>
      <c s="162"/>
      <c s="162"/>
      <c s="162"/>
      <c s="163"/>
      <c s="163"/>
      <c s="163"/>
      <c s="142">
        <f t="shared" si="111"/>
        <v>0</v>
      </c>
      <c s="207" t="b">
        <f t="shared" si="112"/>
        <v>0</v>
      </c>
      <c s="207">
        <f t="shared" si="113"/>
        <v>0</v>
      </c>
      <c s="207">
        <f t="shared" si="115"/>
        <v>0</v>
      </c>
      <c s="207" t="b">
        <f t="shared" si="116"/>
        <v>0</v>
      </c>
      <c s="267" t="b">
        <f t="shared" si="114"/>
        <v>0</v>
      </c>
    </row>
    <row r="302" spans="1:44" ht="15" customHeight="1">
      <c r="A302" s="155">
        <v>289</v>
      </c>
      <c s="241"/>
      <c s="187"/>
      <c s="169"/>
      <c s="240"/>
      <c s="240"/>
      <c s="239"/>
      <c s="242"/>
      <c s="187"/>
      <c s="251"/>
      <c s="187"/>
      <c s="169"/>
      <c s="169"/>
      <c s="169"/>
      <c s="169"/>
      <c s="169"/>
      <c s="169"/>
      <c s="169"/>
      <c s="142">
        <f t="shared" si="89"/>
        <v>0</v>
      </c>
      <c s="143" t="b">
        <f t="shared" si="90"/>
        <v>0</v>
      </c>
      <c s="143">
        <f t="shared" si="103"/>
        <v>0</v>
      </c>
      <c s="163"/>
      <c s="163"/>
      <c s="142">
        <f t="shared" si="104"/>
        <v>0</v>
      </c>
      <c s="143" t="b">
        <f t="shared" si="105"/>
        <v>0</v>
      </c>
      <c s="143">
        <f t="shared" si="106"/>
        <v>0</v>
      </c>
      <c s="163"/>
      <c s="163"/>
      <c s="142">
        <f t="shared" si="107"/>
        <v>0</v>
      </c>
      <c s="143" t="b">
        <f t="shared" si="108"/>
        <v>0</v>
      </c>
      <c s="143">
        <f t="shared" si="109"/>
        <v>0</v>
      </c>
      <c s="207">
        <f t="shared" si="110"/>
        <v>0</v>
      </c>
      <c s="162"/>
      <c s="162"/>
      <c s="162"/>
      <c s="163"/>
      <c s="163"/>
      <c s="163"/>
      <c s="142">
        <f t="shared" si="111"/>
        <v>0</v>
      </c>
      <c s="207" t="b">
        <f t="shared" si="112"/>
        <v>0</v>
      </c>
      <c s="207">
        <f t="shared" si="113"/>
        <v>0</v>
      </c>
      <c s="207">
        <f t="shared" si="115"/>
        <v>0</v>
      </c>
      <c s="207" t="b">
        <f t="shared" si="116"/>
        <v>0</v>
      </c>
      <c s="267" t="b">
        <f t="shared" si="114"/>
        <v>0</v>
      </c>
    </row>
    <row r="303" spans="1:44" ht="15" customHeight="1">
      <c r="A303" s="155">
        <v>290</v>
      </c>
      <c s="241"/>
      <c s="187"/>
      <c s="169"/>
      <c s="240"/>
      <c s="240"/>
      <c s="239"/>
      <c s="242"/>
      <c s="187"/>
      <c s="251"/>
      <c s="187"/>
      <c s="169"/>
      <c s="169"/>
      <c s="169"/>
      <c s="169"/>
      <c s="169"/>
      <c s="169"/>
      <c s="169"/>
      <c s="142">
        <f t="shared" si="89"/>
        <v>0</v>
      </c>
      <c s="143" t="b">
        <f t="shared" si="90"/>
        <v>0</v>
      </c>
      <c s="143">
        <f t="shared" si="103"/>
        <v>0</v>
      </c>
      <c s="163"/>
      <c s="163"/>
      <c s="142">
        <f t="shared" si="104"/>
        <v>0</v>
      </c>
      <c s="143" t="b">
        <f t="shared" si="105"/>
        <v>0</v>
      </c>
      <c s="143">
        <f t="shared" si="106"/>
        <v>0</v>
      </c>
      <c s="163"/>
      <c s="163"/>
      <c s="142">
        <f t="shared" si="107"/>
        <v>0</v>
      </c>
      <c s="143" t="b">
        <f t="shared" si="108"/>
        <v>0</v>
      </c>
      <c s="143">
        <f t="shared" si="109"/>
        <v>0</v>
      </c>
      <c s="207">
        <f t="shared" si="110"/>
        <v>0</v>
      </c>
      <c s="162"/>
      <c s="162"/>
      <c s="162"/>
      <c s="163"/>
      <c s="163"/>
      <c s="163"/>
      <c s="142">
        <f t="shared" si="111"/>
        <v>0</v>
      </c>
      <c s="207" t="b">
        <f t="shared" si="112"/>
        <v>0</v>
      </c>
      <c s="207">
        <f t="shared" si="113"/>
        <v>0</v>
      </c>
      <c s="207">
        <f t="shared" si="115"/>
        <v>0</v>
      </c>
      <c s="207" t="b">
        <f t="shared" si="116"/>
        <v>0</v>
      </c>
      <c s="267" t="b">
        <f t="shared" si="114"/>
        <v>0</v>
      </c>
    </row>
    <row r="304" spans="1:44" ht="15" customHeight="1">
      <c r="A304" s="155">
        <v>291</v>
      </c>
      <c s="241"/>
      <c s="169"/>
      <c s="169"/>
      <c s="240"/>
      <c s="240"/>
      <c s="239"/>
      <c s="242"/>
      <c s="187"/>
      <c s="251"/>
      <c s="187"/>
      <c s="169"/>
      <c s="169"/>
      <c s="169"/>
      <c s="169"/>
      <c s="169"/>
      <c s="169"/>
      <c s="169"/>
      <c s="142">
        <f t="shared" si="89"/>
        <v>0</v>
      </c>
      <c s="143" t="b">
        <f t="shared" si="90"/>
        <v>0</v>
      </c>
      <c s="143">
        <f t="shared" si="103"/>
        <v>0</v>
      </c>
      <c s="163"/>
      <c s="163"/>
      <c s="142">
        <f t="shared" si="104"/>
        <v>0</v>
      </c>
      <c s="143" t="b">
        <f t="shared" si="105"/>
        <v>0</v>
      </c>
      <c s="143">
        <f t="shared" si="106"/>
        <v>0</v>
      </c>
      <c s="163"/>
      <c s="163"/>
      <c s="142">
        <f t="shared" si="107"/>
        <v>0</v>
      </c>
      <c s="143" t="b">
        <f t="shared" si="108"/>
        <v>0</v>
      </c>
      <c s="143">
        <f t="shared" si="109"/>
        <v>0</v>
      </c>
      <c s="207">
        <f t="shared" si="110"/>
        <v>0</v>
      </c>
      <c s="163"/>
      <c s="163"/>
      <c s="162"/>
      <c s="163"/>
      <c s="163"/>
      <c s="163"/>
      <c s="142">
        <f t="shared" si="111"/>
        <v>0</v>
      </c>
      <c s="207" t="b">
        <f t="shared" si="112"/>
        <v>0</v>
      </c>
      <c s="207">
        <f t="shared" si="113"/>
        <v>0</v>
      </c>
      <c s="207">
        <f t="shared" si="115"/>
        <v>0</v>
      </c>
      <c s="207" t="b">
        <f t="shared" si="116"/>
        <v>0</v>
      </c>
      <c s="267" t="b">
        <f t="shared" si="114"/>
        <v>0</v>
      </c>
    </row>
    <row r="305" spans="1:44" ht="15" customHeight="1">
      <c r="A305" s="155">
        <v>292</v>
      </c>
      <c s="241"/>
      <c s="187"/>
      <c s="169"/>
      <c s="240"/>
      <c s="240"/>
      <c s="239"/>
      <c s="242"/>
      <c s="187"/>
      <c s="251"/>
      <c s="187"/>
      <c s="169"/>
      <c s="169"/>
      <c s="169"/>
      <c s="169"/>
      <c s="169"/>
      <c s="169"/>
      <c s="169"/>
      <c s="142">
        <f t="shared" si="89"/>
        <v>0</v>
      </c>
      <c s="143" t="b">
        <f t="shared" si="90"/>
        <v>0</v>
      </c>
      <c s="143">
        <f t="shared" si="103"/>
        <v>0</v>
      </c>
      <c s="163"/>
      <c s="163"/>
      <c s="142">
        <f t="shared" si="104"/>
        <v>0</v>
      </c>
      <c s="143" t="b">
        <f t="shared" si="105"/>
        <v>0</v>
      </c>
      <c s="143">
        <f t="shared" si="106"/>
        <v>0</v>
      </c>
      <c s="163"/>
      <c s="163"/>
      <c s="142">
        <f t="shared" si="107"/>
        <v>0</v>
      </c>
      <c s="143" t="b">
        <f t="shared" si="108"/>
        <v>0</v>
      </c>
      <c s="143">
        <f t="shared" si="109"/>
        <v>0</v>
      </c>
      <c s="207">
        <f t="shared" si="110"/>
        <v>0</v>
      </c>
      <c s="162"/>
      <c s="162"/>
      <c s="162"/>
      <c s="163"/>
      <c s="163"/>
      <c s="163"/>
      <c s="142">
        <f t="shared" si="111"/>
        <v>0</v>
      </c>
      <c s="207" t="b">
        <f t="shared" si="112"/>
        <v>0</v>
      </c>
      <c s="207">
        <f t="shared" si="113"/>
        <v>0</v>
      </c>
      <c s="207">
        <f t="shared" si="115"/>
        <v>0</v>
      </c>
      <c s="207" t="b">
        <f t="shared" si="116"/>
        <v>0</v>
      </c>
      <c s="267" t="b">
        <f t="shared" si="114"/>
        <v>0</v>
      </c>
    </row>
    <row r="306" spans="1:44" ht="15" customHeight="1">
      <c r="A306" s="155">
        <v>293</v>
      </c>
      <c s="241"/>
      <c s="187"/>
      <c s="169"/>
      <c s="240"/>
      <c s="240"/>
      <c s="239"/>
      <c s="242"/>
      <c s="187"/>
      <c s="251"/>
      <c s="187"/>
      <c s="169"/>
      <c s="169"/>
      <c s="169"/>
      <c s="169"/>
      <c s="169"/>
      <c s="169"/>
      <c s="169"/>
      <c s="142">
        <f t="shared" si="89"/>
        <v>0</v>
      </c>
      <c s="143" t="b">
        <f t="shared" si="90"/>
        <v>0</v>
      </c>
      <c s="143">
        <f t="shared" si="103"/>
        <v>0</v>
      </c>
      <c s="163"/>
      <c s="163"/>
      <c s="142">
        <f t="shared" si="104"/>
        <v>0</v>
      </c>
      <c s="143" t="b">
        <f t="shared" si="105"/>
        <v>0</v>
      </c>
      <c s="143">
        <f t="shared" si="106"/>
        <v>0</v>
      </c>
      <c s="163"/>
      <c s="163"/>
      <c s="142">
        <f t="shared" si="107"/>
        <v>0</v>
      </c>
      <c s="143" t="b">
        <f t="shared" si="108"/>
        <v>0</v>
      </c>
      <c s="143">
        <f t="shared" si="109"/>
        <v>0</v>
      </c>
      <c s="207">
        <f t="shared" si="110"/>
        <v>0</v>
      </c>
      <c s="162"/>
      <c s="162"/>
      <c s="162"/>
      <c s="163"/>
      <c s="163"/>
      <c s="163"/>
      <c s="142">
        <f t="shared" si="111"/>
        <v>0</v>
      </c>
      <c s="207" t="b">
        <f t="shared" si="112"/>
        <v>0</v>
      </c>
      <c s="207">
        <f t="shared" si="113"/>
        <v>0</v>
      </c>
      <c s="207">
        <f t="shared" si="115"/>
        <v>0</v>
      </c>
      <c s="207" t="b">
        <f t="shared" si="116"/>
        <v>0</v>
      </c>
      <c s="267" t="b">
        <f t="shared" si="114"/>
        <v>0</v>
      </c>
    </row>
    <row r="307" spans="1:44" ht="15" customHeight="1">
      <c r="A307" s="155">
        <v>294</v>
      </c>
      <c s="241"/>
      <c s="187"/>
      <c s="169"/>
      <c s="240"/>
      <c s="240"/>
      <c s="239"/>
      <c s="242"/>
      <c s="187"/>
      <c s="251"/>
      <c s="187"/>
      <c s="169"/>
      <c s="169"/>
      <c s="169"/>
      <c s="169"/>
      <c s="169"/>
      <c s="169"/>
      <c s="169"/>
      <c s="142">
        <f t="shared" si="89"/>
        <v>0</v>
      </c>
      <c s="143" t="b">
        <f t="shared" si="90"/>
        <v>0</v>
      </c>
      <c s="143">
        <f t="shared" si="103"/>
        <v>0</v>
      </c>
      <c s="163"/>
      <c s="163"/>
      <c s="142">
        <f t="shared" si="104"/>
        <v>0</v>
      </c>
      <c s="143" t="b">
        <f t="shared" si="105"/>
        <v>0</v>
      </c>
      <c s="143">
        <f t="shared" si="106"/>
        <v>0</v>
      </c>
      <c s="163"/>
      <c s="163"/>
      <c s="142">
        <f t="shared" si="107"/>
        <v>0</v>
      </c>
      <c s="143" t="b">
        <f t="shared" si="108"/>
        <v>0</v>
      </c>
      <c s="143">
        <f t="shared" si="109"/>
        <v>0</v>
      </c>
      <c s="207">
        <f t="shared" si="110"/>
        <v>0</v>
      </c>
      <c s="162"/>
      <c s="162"/>
      <c s="162"/>
      <c s="163"/>
      <c s="163"/>
      <c s="163"/>
      <c s="142">
        <f t="shared" si="111"/>
        <v>0</v>
      </c>
      <c s="207" t="b">
        <f t="shared" si="112"/>
        <v>0</v>
      </c>
      <c s="207">
        <f t="shared" si="113"/>
        <v>0</v>
      </c>
      <c s="207">
        <f t="shared" si="115"/>
        <v>0</v>
      </c>
      <c s="207" t="b">
        <f t="shared" si="116"/>
        <v>0</v>
      </c>
      <c s="267" t="b">
        <f t="shared" si="114"/>
        <v>0</v>
      </c>
    </row>
    <row r="308" spans="1:44" ht="15" customHeight="1">
      <c r="A308" s="155">
        <v>295</v>
      </c>
      <c s="241"/>
      <c s="187"/>
      <c s="169"/>
      <c s="240"/>
      <c s="240"/>
      <c s="239"/>
      <c s="242"/>
      <c s="187"/>
      <c s="251"/>
      <c s="187"/>
      <c s="169"/>
      <c s="169"/>
      <c s="169"/>
      <c s="169"/>
      <c s="169"/>
      <c s="169"/>
      <c s="169"/>
      <c s="142">
        <f t="shared" si="89"/>
        <v>0</v>
      </c>
      <c s="143" t="b">
        <f t="shared" si="90"/>
        <v>0</v>
      </c>
      <c s="143">
        <f t="shared" si="103"/>
        <v>0</v>
      </c>
      <c s="163"/>
      <c s="163"/>
      <c s="142">
        <f t="shared" si="104"/>
        <v>0</v>
      </c>
      <c s="143" t="b">
        <f t="shared" si="105"/>
        <v>0</v>
      </c>
      <c s="143">
        <f t="shared" si="106"/>
        <v>0</v>
      </c>
      <c s="163"/>
      <c s="163"/>
      <c s="142">
        <f t="shared" si="107"/>
        <v>0</v>
      </c>
      <c s="143" t="b">
        <f t="shared" si="108"/>
        <v>0</v>
      </c>
      <c s="143">
        <f t="shared" si="109"/>
        <v>0</v>
      </c>
      <c s="207">
        <f t="shared" si="110"/>
        <v>0</v>
      </c>
      <c s="162"/>
      <c s="162"/>
      <c s="162"/>
      <c s="163"/>
      <c s="163"/>
      <c s="163"/>
      <c s="142">
        <f t="shared" si="111"/>
        <v>0</v>
      </c>
      <c s="207" t="b">
        <f t="shared" si="112"/>
        <v>0</v>
      </c>
      <c s="207">
        <f t="shared" si="113"/>
        <v>0</v>
      </c>
      <c s="207">
        <f t="shared" si="115"/>
        <v>0</v>
      </c>
      <c s="207" t="b">
        <f t="shared" si="116"/>
        <v>0</v>
      </c>
      <c s="267" t="b">
        <f t="shared" si="114"/>
        <v>0</v>
      </c>
    </row>
    <row r="309" spans="1:44" ht="15" customHeight="1">
      <c r="A309" s="155">
        <v>296</v>
      </c>
      <c s="241"/>
      <c s="187"/>
      <c s="169"/>
      <c s="240"/>
      <c s="240"/>
      <c s="239"/>
      <c s="242"/>
      <c s="187"/>
      <c s="251"/>
      <c s="187"/>
      <c s="169"/>
      <c s="169"/>
      <c s="169"/>
      <c s="169"/>
      <c s="169"/>
      <c s="169"/>
      <c s="169"/>
      <c s="142">
        <f t="shared" si="89"/>
        <v>0</v>
      </c>
      <c s="143" t="b">
        <f t="shared" si="90"/>
        <v>0</v>
      </c>
      <c s="143">
        <f t="shared" si="103"/>
        <v>0</v>
      </c>
      <c s="163"/>
      <c s="163"/>
      <c s="142">
        <f t="shared" si="104"/>
        <v>0</v>
      </c>
      <c s="143" t="b">
        <f t="shared" si="105"/>
        <v>0</v>
      </c>
      <c s="143">
        <f t="shared" si="106"/>
        <v>0</v>
      </c>
      <c s="163"/>
      <c s="163"/>
      <c s="142">
        <f t="shared" si="107"/>
        <v>0</v>
      </c>
      <c s="143" t="b">
        <f t="shared" si="108"/>
        <v>0</v>
      </c>
      <c s="143">
        <f t="shared" si="109"/>
        <v>0</v>
      </c>
      <c s="207">
        <f t="shared" si="110"/>
        <v>0</v>
      </c>
      <c s="162"/>
      <c s="162"/>
      <c s="162"/>
      <c s="163"/>
      <c s="163"/>
      <c s="163"/>
      <c s="142">
        <f t="shared" si="111"/>
        <v>0</v>
      </c>
      <c s="207" t="b">
        <f t="shared" si="112"/>
        <v>0</v>
      </c>
      <c s="207">
        <f t="shared" si="113"/>
        <v>0</v>
      </c>
      <c s="207">
        <f t="shared" si="115"/>
        <v>0</v>
      </c>
      <c s="207" t="b">
        <f t="shared" si="116"/>
        <v>0</v>
      </c>
      <c s="267" t="b">
        <f t="shared" si="114"/>
        <v>0</v>
      </c>
    </row>
    <row r="310" spans="1:44" ht="15" customHeight="1">
      <c r="A310" s="155">
        <v>297</v>
      </c>
      <c s="241"/>
      <c s="187"/>
      <c s="187"/>
      <c s="240"/>
      <c s="240"/>
      <c s="239"/>
      <c s="242"/>
      <c s="187"/>
      <c s="251"/>
      <c s="187"/>
      <c s="169"/>
      <c s="169"/>
      <c s="169"/>
      <c s="169"/>
      <c s="169"/>
      <c s="169"/>
      <c s="169"/>
      <c s="142">
        <f t="shared" si="89"/>
        <v>0</v>
      </c>
      <c s="143" t="b">
        <f t="shared" si="90"/>
        <v>0</v>
      </c>
      <c s="143">
        <f t="shared" si="103"/>
        <v>0</v>
      </c>
      <c s="163"/>
      <c s="163"/>
      <c s="142">
        <f t="shared" si="104"/>
        <v>0</v>
      </c>
      <c s="143" t="b">
        <f t="shared" si="105"/>
        <v>0</v>
      </c>
      <c s="143">
        <f t="shared" si="106"/>
        <v>0</v>
      </c>
      <c s="163"/>
      <c s="163"/>
      <c s="142">
        <f t="shared" si="107"/>
        <v>0</v>
      </c>
      <c s="143" t="b">
        <f t="shared" si="108"/>
        <v>0</v>
      </c>
      <c s="143">
        <f t="shared" si="109"/>
        <v>0</v>
      </c>
      <c s="207">
        <f t="shared" si="110"/>
        <v>0</v>
      </c>
      <c s="162"/>
      <c s="162"/>
      <c s="162"/>
      <c s="163"/>
      <c s="163"/>
      <c s="163"/>
      <c s="142">
        <f t="shared" si="111"/>
        <v>0</v>
      </c>
      <c s="207" t="b">
        <f t="shared" si="112"/>
        <v>0</v>
      </c>
      <c s="207">
        <f t="shared" si="113"/>
        <v>0</v>
      </c>
      <c s="207">
        <f t="shared" si="115"/>
        <v>0</v>
      </c>
      <c s="207" t="b">
        <f t="shared" si="116"/>
        <v>0</v>
      </c>
      <c s="267" t="b">
        <f t="shared" si="114"/>
        <v>0</v>
      </c>
    </row>
    <row r="311" spans="1:44" ht="15" customHeight="1">
      <c r="A311" s="155">
        <v>298</v>
      </c>
      <c s="241"/>
      <c s="187"/>
      <c s="169"/>
      <c s="240"/>
      <c s="240"/>
      <c s="239"/>
      <c s="242"/>
      <c s="187"/>
      <c s="251"/>
      <c s="187"/>
      <c s="169"/>
      <c s="169"/>
      <c s="169"/>
      <c s="169"/>
      <c s="169"/>
      <c s="169"/>
      <c s="169"/>
      <c s="142">
        <f t="shared" si="89"/>
        <v>0</v>
      </c>
      <c s="143" t="b">
        <f t="shared" si="90"/>
        <v>0</v>
      </c>
      <c s="143">
        <f t="shared" si="103"/>
        <v>0</v>
      </c>
      <c s="163"/>
      <c s="163"/>
      <c s="142">
        <f t="shared" si="104"/>
        <v>0</v>
      </c>
      <c s="143" t="b">
        <f t="shared" si="105"/>
        <v>0</v>
      </c>
      <c s="143">
        <f t="shared" si="106"/>
        <v>0</v>
      </c>
      <c s="163"/>
      <c s="163"/>
      <c s="142">
        <f t="shared" si="107"/>
        <v>0</v>
      </c>
      <c s="143" t="b">
        <f t="shared" si="108"/>
        <v>0</v>
      </c>
      <c s="143">
        <f t="shared" si="109"/>
        <v>0</v>
      </c>
      <c s="207">
        <f t="shared" si="110"/>
        <v>0</v>
      </c>
      <c s="162"/>
      <c s="162"/>
      <c s="163"/>
      <c s="163"/>
      <c s="163"/>
      <c s="163"/>
      <c s="142">
        <f t="shared" si="111"/>
        <v>0</v>
      </c>
      <c s="207" t="b">
        <f t="shared" si="112"/>
        <v>0</v>
      </c>
      <c s="207">
        <f t="shared" si="113"/>
        <v>0</v>
      </c>
      <c s="207">
        <f t="shared" si="115"/>
        <v>0</v>
      </c>
      <c s="207" t="b">
        <f t="shared" si="116"/>
        <v>0</v>
      </c>
      <c s="267" t="b">
        <f t="shared" si="114"/>
        <v>0</v>
      </c>
    </row>
    <row r="312" spans="1:44" ht="15" customHeight="1">
      <c r="A312" s="155">
        <v>299</v>
      </c>
      <c s="241"/>
      <c s="169"/>
      <c s="169"/>
      <c s="240"/>
      <c s="240"/>
      <c s="239"/>
      <c s="242"/>
      <c s="187"/>
      <c s="251"/>
      <c s="187"/>
      <c s="169"/>
      <c s="169"/>
      <c s="169"/>
      <c s="169"/>
      <c s="169"/>
      <c s="169"/>
      <c s="169"/>
      <c s="142">
        <f t="shared" si="89"/>
        <v>0</v>
      </c>
      <c s="143" t="b">
        <f t="shared" si="90"/>
        <v>0</v>
      </c>
      <c s="143">
        <f t="shared" si="103"/>
        <v>0</v>
      </c>
      <c s="163"/>
      <c s="163"/>
      <c s="142">
        <f t="shared" si="104"/>
        <v>0</v>
      </c>
      <c s="143" t="b">
        <f t="shared" si="105"/>
        <v>0</v>
      </c>
      <c s="143">
        <f t="shared" si="106"/>
        <v>0</v>
      </c>
      <c s="163"/>
      <c s="163"/>
      <c s="142">
        <f t="shared" si="107"/>
        <v>0</v>
      </c>
      <c s="143" t="b">
        <f t="shared" si="108"/>
        <v>0</v>
      </c>
      <c s="143">
        <f t="shared" si="109"/>
        <v>0</v>
      </c>
      <c s="207">
        <f t="shared" si="110"/>
        <v>0</v>
      </c>
      <c s="163"/>
      <c s="163"/>
      <c s="163"/>
      <c s="163"/>
      <c s="163"/>
      <c s="163"/>
      <c s="142">
        <f t="shared" si="111"/>
        <v>0</v>
      </c>
      <c s="207" t="b">
        <f t="shared" si="112"/>
        <v>0</v>
      </c>
      <c s="207">
        <f t="shared" si="113"/>
        <v>0</v>
      </c>
      <c s="207">
        <f t="shared" si="115"/>
        <v>0</v>
      </c>
      <c s="207" t="b">
        <f t="shared" si="116"/>
        <v>0</v>
      </c>
      <c s="267" t="b">
        <f t="shared" si="114"/>
        <v>0</v>
      </c>
    </row>
    <row r="313" spans="1:44" ht="15" customHeight="1">
      <c r="A313" s="155">
        <v>300</v>
      </c>
      <c s="241"/>
      <c s="169"/>
      <c s="169"/>
      <c s="240"/>
      <c s="240"/>
      <c s="239"/>
      <c s="242"/>
      <c s="187"/>
      <c s="251"/>
      <c s="187"/>
      <c s="169"/>
      <c s="169"/>
      <c s="169"/>
      <c s="169"/>
      <c s="169"/>
      <c s="169"/>
      <c s="169"/>
      <c s="142">
        <f t="shared" si="89"/>
        <v>0</v>
      </c>
      <c s="143" t="b">
        <f t="shared" si="90"/>
        <v>0</v>
      </c>
      <c s="143">
        <f t="shared" si="103"/>
        <v>0</v>
      </c>
      <c s="163"/>
      <c s="163"/>
      <c s="142">
        <f t="shared" si="104"/>
        <v>0</v>
      </c>
      <c s="143" t="b">
        <f t="shared" si="105"/>
        <v>0</v>
      </c>
      <c s="143">
        <f t="shared" si="106"/>
        <v>0</v>
      </c>
      <c s="163"/>
      <c s="163"/>
      <c s="142">
        <f t="shared" si="107"/>
        <v>0</v>
      </c>
      <c s="143" t="b">
        <f t="shared" si="108"/>
        <v>0</v>
      </c>
      <c s="143">
        <f t="shared" si="109"/>
        <v>0</v>
      </c>
      <c s="207">
        <f t="shared" si="110"/>
        <v>0</v>
      </c>
      <c s="163"/>
      <c s="163"/>
      <c s="163"/>
      <c s="163"/>
      <c s="163"/>
      <c s="163"/>
      <c s="142">
        <f t="shared" si="111"/>
        <v>0</v>
      </c>
      <c s="207" t="b">
        <f t="shared" si="112"/>
        <v>0</v>
      </c>
      <c s="207">
        <f t="shared" si="113"/>
        <v>0</v>
      </c>
      <c s="207">
        <f t="shared" si="115"/>
        <v>0</v>
      </c>
      <c s="207" t="b">
        <f t="shared" si="116"/>
        <v>0</v>
      </c>
      <c s="267" t="b">
        <f t="shared" si="114"/>
        <v>0</v>
      </c>
    </row>
    <row r="314" spans="1:44" ht="15" customHeight="1">
      <c r="A314" s="155">
        <v>301</v>
      </c>
      <c s="241"/>
      <c s="187"/>
      <c s="169"/>
      <c s="240"/>
      <c s="240"/>
      <c s="239"/>
      <c s="242"/>
      <c s="187"/>
      <c s="251"/>
      <c s="187"/>
      <c s="169"/>
      <c s="169"/>
      <c s="169"/>
      <c s="169"/>
      <c s="169"/>
      <c s="169"/>
      <c s="169"/>
      <c s="142">
        <f t="shared" si="89"/>
        <v>0</v>
      </c>
      <c s="143" t="b">
        <f t="shared" si="90"/>
        <v>0</v>
      </c>
      <c s="143">
        <f t="shared" si="103"/>
        <v>0</v>
      </c>
      <c s="163"/>
      <c s="163"/>
      <c s="142">
        <f t="shared" si="104"/>
        <v>0</v>
      </c>
      <c s="143" t="b">
        <f t="shared" si="105"/>
        <v>0</v>
      </c>
      <c s="143">
        <f t="shared" si="106"/>
        <v>0</v>
      </c>
      <c s="163"/>
      <c s="163"/>
      <c s="142">
        <f t="shared" si="107"/>
        <v>0</v>
      </c>
      <c s="143" t="b">
        <f t="shared" si="108"/>
        <v>0</v>
      </c>
      <c s="143">
        <f t="shared" si="109"/>
        <v>0</v>
      </c>
      <c s="207">
        <f t="shared" si="110"/>
        <v>0</v>
      </c>
      <c s="162"/>
      <c s="162"/>
      <c s="162"/>
      <c s="163"/>
      <c s="163"/>
      <c s="163"/>
      <c s="142">
        <f t="shared" si="111"/>
        <v>0</v>
      </c>
      <c s="207" t="b">
        <f t="shared" si="112"/>
        <v>0</v>
      </c>
      <c s="207">
        <f t="shared" si="113"/>
        <v>0</v>
      </c>
      <c s="207">
        <f t="shared" si="115"/>
        <v>0</v>
      </c>
      <c s="207" t="b">
        <f t="shared" si="116"/>
        <v>0</v>
      </c>
      <c s="267" t="b">
        <f t="shared" si="114"/>
        <v>0</v>
      </c>
    </row>
    <row r="315" spans="1:44" ht="15" customHeight="1">
      <c r="A315" s="155">
        <v>302</v>
      </c>
      <c s="241"/>
      <c s="169"/>
      <c s="169"/>
      <c s="240"/>
      <c s="240"/>
      <c s="244"/>
      <c s="242"/>
      <c s="169"/>
      <c s="251"/>
      <c s="187"/>
      <c s="169"/>
      <c s="169"/>
      <c s="169"/>
      <c s="169"/>
      <c s="169"/>
      <c s="169"/>
      <c s="169"/>
      <c s="142">
        <f t="shared" si="89"/>
        <v>0</v>
      </c>
      <c s="143" t="b">
        <f t="shared" si="90"/>
        <v>0</v>
      </c>
      <c s="143">
        <f t="shared" si="103"/>
        <v>0</v>
      </c>
      <c s="163"/>
      <c s="163"/>
      <c s="142">
        <f t="shared" si="104"/>
        <v>0</v>
      </c>
      <c s="143" t="b">
        <f t="shared" si="105"/>
        <v>0</v>
      </c>
      <c s="143">
        <f t="shared" si="106"/>
        <v>0</v>
      </c>
      <c s="163"/>
      <c s="163"/>
      <c s="142">
        <f t="shared" si="107"/>
        <v>0</v>
      </c>
      <c s="143" t="b">
        <f t="shared" si="108"/>
        <v>0</v>
      </c>
      <c s="143">
        <f t="shared" si="109"/>
        <v>0</v>
      </c>
      <c s="207">
        <f t="shared" si="110"/>
        <v>0</v>
      </c>
      <c s="163"/>
      <c s="163"/>
      <c s="162"/>
      <c s="163"/>
      <c s="163"/>
      <c s="163"/>
      <c s="142">
        <f t="shared" si="111"/>
        <v>0</v>
      </c>
      <c s="207" t="b">
        <f t="shared" si="112"/>
        <v>0</v>
      </c>
      <c s="207">
        <f t="shared" si="113"/>
        <v>0</v>
      </c>
      <c s="207">
        <f t="shared" si="115"/>
        <v>0</v>
      </c>
      <c s="207" t="b">
        <f t="shared" si="116"/>
        <v>0</v>
      </c>
      <c s="267" t="b">
        <f t="shared" si="114"/>
        <v>0</v>
      </c>
    </row>
    <row r="316" spans="1:44" ht="15" customHeight="1">
      <c r="A316" s="155">
        <v>303</v>
      </c>
      <c s="241"/>
      <c s="169"/>
      <c s="169"/>
      <c s="240"/>
      <c s="240"/>
      <c s="244"/>
      <c s="242"/>
      <c s="169"/>
      <c s="251"/>
      <c s="187"/>
      <c s="169"/>
      <c s="169"/>
      <c s="169"/>
      <c s="169"/>
      <c s="169"/>
      <c s="169"/>
      <c s="169"/>
      <c s="142">
        <f t="shared" si="89"/>
        <v>0</v>
      </c>
      <c s="143" t="b">
        <f t="shared" si="90"/>
        <v>0</v>
      </c>
      <c s="143">
        <f t="shared" si="103"/>
        <v>0</v>
      </c>
      <c s="163"/>
      <c s="163"/>
      <c s="142">
        <f t="shared" si="104"/>
        <v>0</v>
      </c>
      <c s="143" t="b">
        <f t="shared" si="105"/>
        <v>0</v>
      </c>
      <c s="143">
        <f t="shared" si="106"/>
        <v>0</v>
      </c>
      <c s="163"/>
      <c s="163"/>
      <c s="142">
        <f t="shared" si="107"/>
        <v>0</v>
      </c>
      <c s="143" t="b">
        <f t="shared" si="108"/>
        <v>0</v>
      </c>
      <c s="143">
        <f t="shared" si="109"/>
        <v>0</v>
      </c>
      <c s="207">
        <f t="shared" si="110"/>
        <v>0</v>
      </c>
      <c s="163"/>
      <c s="163"/>
      <c s="163"/>
      <c s="163"/>
      <c s="163"/>
      <c s="163"/>
      <c s="142">
        <f t="shared" si="111"/>
        <v>0</v>
      </c>
      <c s="207" t="b">
        <f t="shared" si="112"/>
        <v>0</v>
      </c>
      <c s="207">
        <f t="shared" si="113"/>
        <v>0</v>
      </c>
      <c s="207">
        <f t="shared" si="115"/>
        <v>0</v>
      </c>
      <c s="207" t="b">
        <f t="shared" si="116"/>
        <v>0</v>
      </c>
      <c s="267" t="b">
        <f t="shared" si="114"/>
        <v>0</v>
      </c>
    </row>
    <row r="317" spans="1:44" ht="15" customHeight="1">
      <c r="A317" s="155">
        <v>304</v>
      </c>
      <c s="241"/>
      <c s="187"/>
      <c s="169"/>
      <c s="240"/>
      <c s="240"/>
      <c s="239"/>
      <c s="242"/>
      <c s="187"/>
      <c s="251"/>
      <c s="187"/>
      <c s="169"/>
      <c s="169"/>
      <c s="169"/>
      <c s="169"/>
      <c s="169"/>
      <c s="169"/>
      <c s="169"/>
      <c s="142">
        <f t="shared" si="89"/>
        <v>0</v>
      </c>
      <c s="143" t="b">
        <f t="shared" si="90"/>
        <v>0</v>
      </c>
      <c s="143">
        <f t="shared" si="103"/>
        <v>0</v>
      </c>
      <c s="163"/>
      <c s="163"/>
      <c s="142">
        <f t="shared" si="104"/>
        <v>0</v>
      </c>
      <c s="143" t="b">
        <f t="shared" si="105"/>
        <v>0</v>
      </c>
      <c s="143">
        <f t="shared" si="106"/>
        <v>0</v>
      </c>
      <c s="163"/>
      <c s="163"/>
      <c s="142">
        <f t="shared" si="107"/>
        <v>0</v>
      </c>
      <c s="143" t="b">
        <f t="shared" si="108"/>
        <v>0</v>
      </c>
      <c s="143">
        <f t="shared" si="109"/>
        <v>0</v>
      </c>
      <c s="207">
        <f t="shared" si="110"/>
        <v>0</v>
      </c>
      <c s="162"/>
      <c s="162"/>
      <c s="162"/>
      <c s="163"/>
      <c s="163"/>
      <c s="163"/>
      <c s="142">
        <f t="shared" si="111"/>
        <v>0</v>
      </c>
      <c s="207" t="b">
        <f t="shared" si="112"/>
        <v>0</v>
      </c>
      <c s="207">
        <f t="shared" si="113"/>
        <v>0</v>
      </c>
      <c s="207">
        <f t="shared" si="115"/>
        <v>0</v>
      </c>
      <c s="207" t="b">
        <f t="shared" si="116"/>
        <v>0</v>
      </c>
      <c s="267" t="b">
        <f t="shared" si="114"/>
        <v>0</v>
      </c>
    </row>
    <row r="318" spans="1:44" ht="15" customHeight="1">
      <c r="A318" s="155">
        <v>305</v>
      </c>
      <c s="241"/>
      <c s="169"/>
      <c s="169"/>
      <c s="240"/>
      <c s="240"/>
      <c s="244"/>
      <c s="242"/>
      <c s="169"/>
      <c s="251"/>
      <c s="187"/>
      <c s="169"/>
      <c s="169"/>
      <c s="169"/>
      <c s="169"/>
      <c s="169"/>
      <c s="169"/>
      <c s="169"/>
      <c s="142">
        <f t="shared" si="89"/>
        <v>0</v>
      </c>
      <c s="143" t="b">
        <f t="shared" si="90"/>
        <v>0</v>
      </c>
      <c s="143">
        <f t="shared" si="103"/>
        <v>0</v>
      </c>
      <c s="163"/>
      <c s="163"/>
      <c s="142">
        <f t="shared" si="104"/>
        <v>0</v>
      </c>
      <c s="143" t="b">
        <f t="shared" si="105"/>
        <v>0</v>
      </c>
      <c s="143">
        <f t="shared" si="106"/>
        <v>0</v>
      </c>
      <c s="163"/>
      <c s="163"/>
      <c s="142">
        <f t="shared" si="107"/>
        <v>0</v>
      </c>
      <c s="143" t="b">
        <f t="shared" si="108"/>
        <v>0</v>
      </c>
      <c s="143">
        <f t="shared" si="109"/>
        <v>0</v>
      </c>
      <c s="207">
        <f t="shared" si="110"/>
        <v>0</v>
      </c>
      <c s="162"/>
      <c s="163"/>
      <c s="163"/>
      <c s="163"/>
      <c s="163"/>
      <c s="163"/>
      <c s="142">
        <f t="shared" si="111"/>
        <v>0</v>
      </c>
      <c s="207" t="b">
        <f t="shared" si="112"/>
        <v>0</v>
      </c>
      <c s="207">
        <f t="shared" si="113"/>
        <v>0</v>
      </c>
      <c s="207">
        <f t="shared" si="115"/>
        <v>0</v>
      </c>
      <c s="207" t="b">
        <f t="shared" si="116"/>
        <v>0</v>
      </c>
      <c s="267" t="b">
        <f t="shared" si="114"/>
        <v>0</v>
      </c>
    </row>
    <row r="319" spans="1:44" ht="15" customHeight="1">
      <c r="A319" s="155">
        <v>306</v>
      </c>
      <c s="241"/>
      <c s="187"/>
      <c s="169"/>
      <c s="240"/>
      <c s="240"/>
      <c s="239"/>
      <c s="242"/>
      <c s="187"/>
      <c s="251"/>
      <c s="187"/>
      <c s="169"/>
      <c s="169"/>
      <c s="169"/>
      <c s="169"/>
      <c s="169"/>
      <c s="169"/>
      <c s="169"/>
      <c s="142">
        <f t="shared" si="89"/>
        <v>0</v>
      </c>
      <c s="143" t="b">
        <f t="shared" si="90"/>
        <v>0</v>
      </c>
      <c s="143">
        <f t="shared" si="103"/>
        <v>0</v>
      </c>
      <c s="163"/>
      <c s="163"/>
      <c s="142">
        <f t="shared" si="104"/>
        <v>0</v>
      </c>
      <c s="143" t="b">
        <f t="shared" si="105"/>
        <v>0</v>
      </c>
      <c s="143">
        <f t="shared" si="106"/>
        <v>0</v>
      </c>
      <c s="163"/>
      <c s="163"/>
      <c s="142">
        <f t="shared" si="107"/>
        <v>0</v>
      </c>
      <c s="143" t="b">
        <f t="shared" si="108"/>
        <v>0</v>
      </c>
      <c s="143">
        <f t="shared" si="109"/>
        <v>0</v>
      </c>
      <c s="207">
        <f t="shared" si="110"/>
        <v>0</v>
      </c>
      <c s="162"/>
      <c s="162"/>
      <c s="162"/>
      <c s="163"/>
      <c s="163"/>
      <c s="163"/>
      <c s="142">
        <f t="shared" si="111"/>
        <v>0</v>
      </c>
      <c s="207" t="b">
        <f t="shared" si="112"/>
        <v>0</v>
      </c>
      <c s="207">
        <f t="shared" si="113"/>
        <v>0</v>
      </c>
      <c s="207">
        <f t="shared" si="115"/>
        <v>0</v>
      </c>
      <c s="207" t="b">
        <f t="shared" si="116"/>
        <v>0</v>
      </c>
      <c s="267" t="b">
        <f t="shared" si="114"/>
        <v>0</v>
      </c>
    </row>
    <row r="320" spans="1:44" ht="15" customHeight="1">
      <c r="A320" s="155">
        <v>307</v>
      </c>
      <c s="241"/>
      <c s="187"/>
      <c s="169"/>
      <c s="240"/>
      <c s="240"/>
      <c s="239"/>
      <c s="242"/>
      <c s="187"/>
      <c s="251"/>
      <c s="187"/>
      <c s="169"/>
      <c s="169"/>
      <c s="169"/>
      <c s="169"/>
      <c s="169"/>
      <c s="169"/>
      <c s="169"/>
      <c s="142">
        <f t="shared" si="89"/>
        <v>0</v>
      </c>
      <c s="143" t="b">
        <f t="shared" si="90"/>
        <v>0</v>
      </c>
      <c s="143">
        <f t="shared" si="103"/>
        <v>0</v>
      </c>
      <c s="163"/>
      <c s="163"/>
      <c s="142">
        <f t="shared" si="104"/>
        <v>0</v>
      </c>
      <c s="143" t="b">
        <f t="shared" si="105"/>
        <v>0</v>
      </c>
      <c s="143">
        <f t="shared" si="106"/>
        <v>0</v>
      </c>
      <c s="163"/>
      <c s="163"/>
      <c s="142">
        <f t="shared" si="107"/>
        <v>0</v>
      </c>
      <c s="143" t="b">
        <f t="shared" si="108"/>
        <v>0</v>
      </c>
      <c s="143">
        <f t="shared" si="109"/>
        <v>0</v>
      </c>
      <c s="207">
        <f t="shared" si="110"/>
        <v>0</v>
      </c>
      <c s="162"/>
      <c s="162"/>
      <c s="162"/>
      <c s="163"/>
      <c s="163"/>
      <c s="163"/>
      <c s="142">
        <f t="shared" si="111"/>
        <v>0</v>
      </c>
      <c s="207" t="b">
        <f t="shared" si="112"/>
        <v>0</v>
      </c>
      <c s="207">
        <f t="shared" si="113"/>
        <v>0</v>
      </c>
      <c s="207">
        <f t="shared" si="115"/>
        <v>0</v>
      </c>
      <c s="207" t="b">
        <f t="shared" si="116"/>
        <v>0</v>
      </c>
      <c s="267" t="b">
        <f t="shared" si="114"/>
        <v>0</v>
      </c>
    </row>
    <row r="321" spans="1:44" ht="15" customHeight="1">
      <c r="A321" s="155">
        <v>308</v>
      </c>
      <c s="241"/>
      <c s="187"/>
      <c s="169"/>
      <c s="240"/>
      <c s="240"/>
      <c s="239"/>
      <c s="242"/>
      <c s="187"/>
      <c s="251"/>
      <c s="187"/>
      <c s="169"/>
      <c s="169"/>
      <c s="169"/>
      <c s="169"/>
      <c s="169"/>
      <c s="169"/>
      <c s="169"/>
      <c s="142">
        <f t="shared" si="89"/>
        <v>0</v>
      </c>
      <c s="143" t="b">
        <f t="shared" si="90"/>
        <v>0</v>
      </c>
      <c s="143">
        <f t="shared" si="103"/>
        <v>0</v>
      </c>
      <c s="163"/>
      <c s="163"/>
      <c s="142">
        <f t="shared" si="104"/>
        <v>0</v>
      </c>
      <c s="143" t="b">
        <f t="shared" si="105"/>
        <v>0</v>
      </c>
      <c s="143">
        <f t="shared" si="106"/>
        <v>0</v>
      </c>
      <c s="163"/>
      <c s="163"/>
      <c s="142">
        <f t="shared" si="107"/>
        <v>0</v>
      </c>
      <c s="143" t="b">
        <f t="shared" si="108"/>
        <v>0</v>
      </c>
      <c s="143">
        <f t="shared" si="109"/>
        <v>0</v>
      </c>
      <c s="207">
        <f t="shared" si="110"/>
        <v>0</v>
      </c>
      <c s="162"/>
      <c s="162"/>
      <c s="162"/>
      <c s="163"/>
      <c s="163"/>
      <c s="163"/>
      <c s="142">
        <f t="shared" si="111"/>
        <v>0</v>
      </c>
      <c s="207" t="b">
        <f t="shared" si="112"/>
        <v>0</v>
      </c>
      <c s="207">
        <f t="shared" si="113"/>
        <v>0</v>
      </c>
      <c s="207">
        <f t="shared" si="115"/>
        <v>0</v>
      </c>
      <c s="207" t="b">
        <f t="shared" si="116"/>
        <v>0</v>
      </c>
      <c s="267" t="b">
        <f t="shared" si="114"/>
        <v>0</v>
      </c>
    </row>
    <row r="322" spans="1:44" ht="15" customHeight="1">
      <c r="A322" s="155">
        <v>309</v>
      </c>
      <c s="241"/>
      <c s="187"/>
      <c s="169"/>
      <c s="240"/>
      <c s="240"/>
      <c s="239"/>
      <c s="242"/>
      <c s="187"/>
      <c s="251"/>
      <c s="187"/>
      <c s="169"/>
      <c s="169"/>
      <c s="169"/>
      <c s="169"/>
      <c s="169"/>
      <c s="169"/>
      <c s="169"/>
      <c s="142">
        <f t="shared" si="89"/>
        <v>0</v>
      </c>
      <c s="143" t="b">
        <f t="shared" si="90"/>
        <v>0</v>
      </c>
      <c s="143">
        <f t="shared" si="103"/>
        <v>0</v>
      </c>
      <c s="163"/>
      <c s="163"/>
      <c s="142">
        <f t="shared" si="104"/>
        <v>0</v>
      </c>
      <c s="143" t="b">
        <f t="shared" si="105"/>
        <v>0</v>
      </c>
      <c s="143">
        <f t="shared" si="106"/>
        <v>0</v>
      </c>
      <c s="163"/>
      <c s="163"/>
      <c s="142">
        <f t="shared" si="107"/>
        <v>0</v>
      </c>
      <c s="143" t="b">
        <f t="shared" si="108"/>
        <v>0</v>
      </c>
      <c s="143">
        <f t="shared" si="109"/>
        <v>0</v>
      </c>
      <c s="207">
        <f t="shared" si="110"/>
        <v>0</v>
      </c>
      <c s="162"/>
      <c s="162"/>
      <c s="162"/>
      <c s="163"/>
      <c s="163"/>
      <c s="163"/>
      <c s="142">
        <f t="shared" si="111"/>
        <v>0</v>
      </c>
      <c s="207" t="b">
        <f t="shared" si="112"/>
        <v>0</v>
      </c>
      <c s="207">
        <f t="shared" si="113"/>
        <v>0</v>
      </c>
      <c s="207">
        <f t="shared" si="115"/>
        <v>0</v>
      </c>
      <c s="207" t="b">
        <f t="shared" si="116"/>
        <v>0</v>
      </c>
      <c s="267" t="b">
        <f t="shared" si="114"/>
        <v>0</v>
      </c>
    </row>
    <row r="323" spans="1:44" ht="15" customHeight="1">
      <c r="A323" s="155">
        <v>310</v>
      </c>
      <c s="241"/>
      <c s="187"/>
      <c s="169"/>
      <c s="240"/>
      <c s="240"/>
      <c s="239"/>
      <c s="242"/>
      <c s="187"/>
      <c s="251"/>
      <c s="187"/>
      <c s="169"/>
      <c s="169"/>
      <c s="169"/>
      <c s="169"/>
      <c s="169"/>
      <c s="169"/>
      <c s="169"/>
      <c s="142">
        <f t="shared" si="89"/>
        <v>0</v>
      </c>
      <c s="143" t="b">
        <f t="shared" si="90"/>
        <v>0</v>
      </c>
      <c s="143">
        <f t="shared" si="103"/>
        <v>0</v>
      </c>
      <c s="163"/>
      <c s="163"/>
      <c s="142">
        <f t="shared" si="104"/>
        <v>0</v>
      </c>
      <c s="143" t="b">
        <f t="shared" si="105"/>
        <v>0</v>
      </c>
      <c s="143">
        <f t="shared" si="106"/>
        <v>0</v>
      </c>
      <c s="163"/>
      <c s="163"/>
      <c s="142">
        <f t="shared" si="107"/>
        <v>0</v>
      </c>
      <c s="143" t="b">
        <f t="shared" si="108"/>
        <v>0</v>
      </c>
      <c s="143">
        <f t="shared" si="109"/>
        <v>0</v>
      </c>
      <c s="207">
        <f t="shared" si="110"/>
        <v>0</v>
      </c>
      <c s="162"/>
      <c s="162"/>
      <c s="162"/>
      <c s="163"/>
      <c s="163"/>
      <c s="163"/>
      <c s="142">
        <f t="shared" si="111"/>
        <v>0</v>
      </c>
      <c s="207" t="b">
        <f t="shared" si="112"/>
        <v>0</v>
      </c>
      <c s="207">
        <f t="shared" si="113"/>
        <v>0</v>
      </c>
      <c s="207">
        <f t="shared" si="115"/>
        <v>0</v>
      </c>
      <c s="207" t="b">
        <f t="shared" si="116"/>
        <v>0</v>
      </c>
      <c s="267" t="b">
        <f t="shared" si="114"/>
        <v>0</v>
      </c>
    </row>
    <row r="324" spans="1:44" ht="15" customHeight="1">
      <c r="A324" s="155">
        <v>311</v>
      </c>
      <c s="241"/>
      <c s="187"/>
      <c s="169"/>
      <c s="240"/>
      <c s="240"/>
      <c s="239"/>
      <c s="242"/>
      <c s="187"/>
      <c s="251"/>
      <c s="187"/>
      <c s="169"/>
      <c s="169"/>
      <c s="169"/>
      <c s="169"/>
      <c s="169"/>
      <c s="169"/>
      <c s="169"/>
      <c s="142">
        <f t="shared" si="89"/>
        <v>0</v>
      </c>
      <c s="143" t="b">
        <f t="shared" si="90"/>
        <v>0</v>
      </c>
      <c s="143">
        <f t="shared" si="103"/>
        <v>0</v>
      </c>
      <c s="163"/>
      <c s="163"/>
      <c s="142">
        <f t="shared" si="104"/>
        <v>0</v>
      </c>
      <c s="143" t="b">
        <f t="shared" si="105"/>
        <v>0</v>
      </c>
      <c s="143">
        <f t="shared" si="106"/>
        <v>0</v>
      </c>
      <c s="163"/>
      <c s="163"/>
      <c s="142">
        <f t="shared" si="107"/>
        <v>0</v>
      </c>
      <c s="143" t="b">
        <f t="shared" si="108"/>
        <v>0</v>
      </c>
      <c s="143">
        <f t="shared" si="109"/>
        <v>0</v>
      </c>
      <c s="207">
        <f t="shared" si="110"/>
        <v>0</v>
      </c>
      <c s="162"/>
      <c s="162"/>
      <c s="162"/>
      <c s="163"/>
      <c s="163"/>
      <c s="163"/>
      <c s="142">
        <f t="shared" si="111"/>
        <v>0</v>
      </c>
      <c s="207" t="b">
        <f t="shared" si="112"/>
        <v>0</v>
      </c>
      <c s="207">
        <f t="shared" si="113"/>
        <v>0</v>
      </c>
      <c s="207">
        <f t="shared" si="115"/>
        <v>0</v>
      </c>
      <c s="207" t="b">
        <f t="shared" si="116"/>
        <v>0</v>
      </c>
      <c s="267" t="b">
        <f t="shared" si="114"/>
        <v>0</v>
      </c>
    </row>
    <row r="325" spans="1:44" ht="15" customHeight="1">
      <c r="A325" s="155">
        <v>312</v>
      </c>
      <c s="241"/>
      <c s="187"/>
      <c s="169"/>
      <c s="240"/>
      <c s="240"/>
      <c s="239"/>
      <c s="242"/>
      <c s="187"/>
      <c s="251"/>
      <c s="187"/>
      <c s="169"/>
      <c s="169"/>
      <c s="169"/>
      <c s="169"/>
      <c s="169"/>
      <c s="169"/>
      <c s="169"/>
      <c s="142">
        <f t="shared" si="89"/>
        <v>0</v>
      </c>
      <c s="143" t="b">
        <f t="shared" si="90"/>
        <v>0</v>
      </c>
      <c s="143">
        <f t="shared" si="103"/>
        <v>0</v>
      </c>
      <c s="163"/>
      <c s="163"/>
      <c s="142">
        <f t="shared" si="104"/>
        <v>0</v>
      </c>
      <c s="143" t="b">
        <f t="shared" si="105"/>
        <v>0</v>
      </c>
      <c s="143">
        <f t="shared" si="106"/>
        <v>0</v>
      </c>
      <c s="163"/>
      <c s="163"/>
      <c s="142">
        <f t="shared" si="107"/>
        <v>0</v>
      </c>
      <c s="143" t="b">
        <f t="shared" si="108"/>
        <v>0</v>
      </c>
      <c s="143">
        <f t="shared" si="109"/>
        <v>0</v>
      </c>
      <c s="207">
        <f t="shared" si="110"/>
        <v>0</v>
      </c>
      <c s="162"/>
      <c s="162"/>
      <c s="162"/>
      <c s="163"/>
      <c s="163"/>
      <c s="163"/>
      <c s="142">
        <f t="shared" si="111"/>
        <v>0</v>
      </c>
      <c s="207" t="b">
        <f t="shared" si="112"/>
        <v>0</v>
      </c>
      <c s="207">
        <f t="shared" si="113"/>
        <v>0</v>
      </c>
      <c s="207">
        <f t="shared" si="115"/>
        <v>0</v>
      </c>
      <c s="207" t="b">
        <f t="shared" si="116"/>
        <v>0</v>
      </c>
      <c s="267" t="b">
        <f t="shared" si="114"/>
        <v>0</v>
      </c>
    </row>
    <row r="326" spans="1:44" ht="15" customHeight="1">
      <c r="A326" s="155">
        <v>313</v>
      </c>
      <c s="241"/>
      <c s="187"/>
      <c s="169"/>
      <c s="240"/>
      <c s="240"/>
      <c s="239"/>
      <c s="242"/>
      <c s="187"/>
      <c s="251"/>
      <c s="187"/>
      <c s="169"/>
      <c s="169"/>
      <c s="169"/>
      <c s="169"/>
      <c s="169"/>
      <c s="169"/>
      <c s="169"/>
      <c s="142">
        <f t="shared" si="89"/>
        <v>0</v>
      </c>
      <c s="143" t="b">
        <f t="shared" si="90"/>
        <v>0</v>
      </c>
      <c s="143">
        <f t="shared" si="103"/>
        <v>0</v>
      </c>
      <c s="163"/>
      <c s="163"/>
      <c s="142">
        <f t="shared" si="104"/>
        <v>0</v>
      </c>
      <c s="143" t="b">
        <f t="shared" si="105"/>
        <v>0</v>
      </c>
      <c s="143">
        <f t="shared" si="106"/>
        <v>0</v>
      </c>
      <c s="163"/>
      <c s="163"/>
      <c s="142">
        <f t="shared" si="107"/>
        <v>0</v>
      </c>
      <c s="143" t="b">
        <f t="shared" si="108"/>
        <v>0</v>
      </c>
      <c s="143">
        <f t="shared" si="109"/>
        <v>0</v>
      </c>
      <c s="207">
        <f t="shared" si="110"/>
        <v>0</v>
      </c>
      <c s="162"/>
      <c s="162"/>
      <c s="162"/>
      <c s="163"/>
      <c s="163"/>
      <c s="163"/>
      <c s="142">
        <f t="shared" si="111"/>
        <v>0</v>
      </c>
      <c s="207" t="b">
        <f t="shared" si="112"/>
        <v>0</v>
      </c>
      <c s="207">
        <f t="shared" si="113"/>
        <v>0</v>
      </c>
      <c s="207">
        <f t="shared" si="115"/>
        <v>0</v>
      </c>
      <c s="207" t="b">
        <f t="shared" si="116"/>
        <v>0</v>
      </c>
      <c s="267" t="b">
        <f t="shared" si="114"/>
        <v>0</v>
      </c>
    </row>
    <row r="327" spans="1:44" ht="15" customHeight="1">
      <c r="A327" s="155">
        <v>314</v>
      </c>
      <c s="241"/>
      <c s="187"/>
      <c s="169"/>
      <c s="240"/>
      <c s="240"/>
      <c s="239"/>
      <c s="242"/>
      <c s="187"/>
      <c s="251"/>
      <c s="187"/>
      <c s="169"/>
      <c s="169"/>
      <c s="169"/>
      <c s="169"/>
      <c s="169"/>
      <c s="169"/>
      <c s="169"/>
      <c s="142">
        <f t="shared" si="89"/>
        <v>0</v>
      </c>
      <c s="143" t="b">
        <f t="shared" si="90"/>
        <v>0</v>
      </c>
      <c s="143">
        <f t="shared" si="103"/>
        <v>0</v>
      </c>
      <c s="163"/>
      <c s="163"/>
      <c s="142">
        <f t="shared" si="104"/>
        <v>0</v>
      </c>
      <c s="143" t="b">
        <f t="shared" si="105"/>
        <v>0</v>
      </c>
      <c s="143">
        <f t="shared" si="106"/>
        <v>0</v>
      </c>
      <c s="163"/>
      <c s="163"/>
      <c s="142">
        <f t="shared" si="107"/>
        <v>0</v>
      </c>
      <c s="143" t="b">
        <f t="shared" si="108"/>
        <v>0</v>
      </c>
      <c s="143">
        <f t="shared" si="109"/>
        <v>0</v>
      </c>
      <c s="207">
        <f t="shared" si="110"/>
        <v>0</v>
      </c>
      <c s="162"/>
      <c s="162"/>
      <c s="162"/>
      <c s="163"/>
      <c s="163"/>
      <c s="163"/>
      <c s="142">
        <f t="shared" si="111"/>
        <v>0</v>
      </c>
      <c s="207" t="b">
        <f t="shared" si="112"/>
        <v>0</v>
      </c>
      <c s="207">
        <f t="shared" si="113"/>
        <v>0</v>
      </c>
      <c s="207">
        <f t="shared" si="115"/>
        <v>0</v>
      </c>
      <c s="207" t="b">
        <f t="shared" si="116"/>
        <v>0</v>
      </c>
      <c s="267" t="b">
        <f t="shared" si="114"/>
        <v>0</v>
      </c>
    </row>
    <row r="328" spans="1:44" ht="15" customHeight="1">
      <c r="A328" s="155">
        <v>315</v>
      </c>
      <c s="241"/>
      <c s="187"/>
      <c s="169"/>
      <c s="240"/>
      <c s="240"/>
      <c s="239"/>
      <c s="242"/>
      <c s="187"/>
      <c s="251"/>
      <c s="187"/>
      <c s="169"/>
      <c s="169"/>
      <c s="169"/>
      <c s="169"/>
      <c s="169"/>
      <c s="169"/>
      <c s="169"/>
      <c s="142">
        <f t="shared" si="89"/>
        <v>0</v>
      </c>
      <c s="143" t="b">
        <f t="shared" si="90"/>
        <v>0</v>
      </c>
      <c s="143">
        <f t="shared" si="103"/>
        <v>0</v>
      </c>
      <c s="163"/>
      <c s="163"/>
      <c s="142">
        <f t="shared" si="104"/>
        <v>0</v>
      </c>
      <c s="143" t="b">
        <f t="shared" si="105"/>
        <v>0</v>
      </c>
      <c s="143">
        <f t="shared" si="106"/>
        <v>0</v>
      </c>
      <c s="163"/>
      <c s="163"/>
      <c s="142">
        <f t="shared" si="107"/>
        <v>0</v>
      </c>
      <c s="143" t="b">
        <f t="shared" si="108"/>
        <v>0</v>
      </c>
      <c s="143">
        <f t="shared" si="109"/>
        <v>0</v>
      </c>
      <c s="207">
        <f t="shared" si="110"/>
        <v>0</v>
      </c>
      <c s="162"/>
      <c s="162"/>
      <c s="162"/>
      <c s="163"/>
      <c s="163"/>
      <c s="163"/>
      <c s="142">
        <f t="shared" si="111"/>
        <v>0</v>
      </c>
      <c s="207" t="b">
        <f t="shared" si="112"/>
        <v>0</v>
      </c>
      <c s="207">
        <f t="shared" si="113"/>
        <v>0</v>
      </c>
      <c s="207">
        <f t="shared" si="115"/>
        <v>0</v>
      </c>
      <c s="207" t="b">
        <f t="shared" si="116"/>
        <v>0</v>
      </c>
      <c s="267" t="b">
        <f t="shared" si="114"/>
        <v>0</v>
      </c>
    </row>
    <row r="329" spans="1:44" ht="15" customHeight="1">
      <c r="A329" s="155">
        <v>316</v>
      </c>
      <c s="241"/>
      <c s="169"/>
      <c s="169"/>
      <c s="240"/>
      <c s="240"/>
      <c s="244"/>
      <c s="242"/>
      <c s="169"/>
      <c s="251"/>
      <c s="187"/>
      <c s="169"/>
      <c s="169"/>
      <c s="169"/>
      <c s="169"/>
      <c s="169"/>
      <c s="169"/>
      <c s="169"/>
      <c s="142">
        <f t="shared" si="89"/>
        <v>0</v>
      </c>
      <c s="143" t="b">
        <f t="shared" si="90"/>
        <v>0</v>
      </c>
      <c s="143">
        <f t="shared" si="103"/>
        <v>0</v>
      </c>
      <c s="163"/>
      <c s="163"/>
      <c s="142">
        <f t="shared" si="104"/>
        <v>0</v>
      </c>
      <c s="143" t="b">
        <f t="shared" si="105"/>
        <v>0</v>
      </c>
      <c s="143">
        <f t="shared" si="106"/>
        <v>0</v>
      </c>
      <c s="163"/>
      <c s="163"/>
      <c s="142">
        <f t="shared" si="107"/>
        <v>0</v>
      </c>
      <c s="143" t="b">
        <f t="shared" si="108"/>
        <v>0</v>
      </c>
      <c s="143">
        <f t="shared" si="109"/>
        <v>0</v>
      </c>
      <c s="207">
        <f t="shared" si="110"/>
        <v>0</v>
      </c>
      <c s="163"/>
      <c s="162"/>
      <c s="163"/>
      <c s="163"/>
      <c s="163"/>
      <c s="163"/>
      <c s="142">
        <f t="shared" si="111"/>
        <v>0</v>
      </c>
      <c s="207" t="b">
        <f t="shared" si="112"/>
        <v>0</v>
      </c>
      <c s="207">
        <f t="shared" si="113"/>
        <v>0</v>
      </c>
      <c s="207">
        <f t="shared" si="115"/>
        <v>0</v>
      </c>
      <c s="207" t="b">
        <f t="shared" si="116"/>
        <v>0</v>
      </c>
      <c s="267" t="b">
        <f t="shared" si="114"/>
        <v>0</v>
      </c>
    </row>
    <row r="330" spans="1:44" ht="15" customHeight="1">
      <c r="A330" s="155">
        <v>317</v>
      </c>
      <c s="241"/>
      <c s="187"/>
      <c s="169"/>
      <c s="240"/>
      <c s="240"/>
      <c s="239"/>
      <c s="242"/>
      <c s="187"/>
      <c s="253"/>
      <c s="187"/>
      <c s="169"/>
      <c s="169"/>
      <c s="169"/>
      <c s="169"/>
      <c s="169"/>
      <c s="169"/>
      <c s="169"/>
      <c s="142">
        <f t="shared" si="89"/>
        <v>0</v>
      </c>
      <c s="143" t="b">
        <f t="shared" si="90"/>
        <v>0</v>
      </c>
      <c s="143">
        <f t="shared" si="103"/>
        <v>0</v>
      </c>
      <c s="163"/>
      <c s="163"/>
      <c s="142">
        <f t="shared" si="104"/>
        <v>0</v>
      </c>
      <c s="143" t="b">
        <f t="shared" si="105"/>
        <v>0</v>
      </c>
      <c s="143">
        <f t="shared" si="106"/>
        <v>0</v>
      </c>
      <c s="163"/>
      <c s="163"/>
      <c s="142">
        <f t="shared" si="107"/>
        <v>0</v>
      </c>
      <c s="143" t="b">
        <f t="shared" si="108"/>
        <v>0</v>
      </c>
      <c s="143">
        <f t="shared" si="109"/>
        <v>0</v>
      </c>
      <c s="207">
        <f t="shared" si="110"/>
        <v>0</v>
      </c>
      <c s="162"/>
      <c s="162"/>
      <c s="162"/>
      <c s="163"/>
      <c s="163"/>
      <c s="163"/>
      <c s="142">
        <f t="shared" si="111"/>
        <v>0</v>
      </c>
      <c s="207" t="b">
        <f t="shared" si="112"/>
        <v>0</v>
      </c>
      <c s="207">
        <f t="shared" si="113"/>
        <v>0</v>
      </c>
      <c s="207">
        <f t="shared" si="115"/>
        <v>0</v>
      </c>
      <c s="207" t="b">
        <f t="shared" si="116"/>
        <v>0</v>
      </c>
      <c s="267" t="b">
        <f t="shared" si="114"/>
        <v>0</v>
      </c>
    </row>
    <row r="331" spans="1:44" ht="15" customHeight="1">
      <c r="A331" s="155">
        <v>318</v>
      </c>
      <c s="241"/>
      <c s="187"/>
      <c s="169"/>
      <c s="240"/>
      <c s="240"/>
      <c s="239"/>
      <c s="242"/>
      <c s="187"/>
      <c s="251"/>
      <c s="187"/>
      <c s="169"/>
      <c s="169"/>
      <c s="169"/>
      <c s="169"/>
      <c s="169"/>
      <c s="169"/>
      <c s="169"/>
      <c s="142">
        <f t="shared" si="89"/>
        <v>0</v>
      </c>
      <c s="143" t="b">
        <f t="shared" si="90"/>
        <v>0</v>
      </c>
      <c s="143">
        <f t="shared" si="103"/>
        <v>0</v>
      </c>
      <c s="163"/>
      <c s="163"/>
      <c s="142">
        <f t="shared" si="104"/>
        <v>0</v>
      </c>
      <c s="143" t="b">
        <f t="shared" si="105"/>
        <v>0</v>
      </c>
      <c s="143">
        <f t="shared" si="106"/>
        <v>0</v>
      </c>
      <c s="163"/>
      <c s="163"/>
      <c s="142">
        <f t="shared" si="107"/>
        <v>0</v>
      </c>
      <c s="143" t="b">
        <f t="shared" si="108"/>
        <v>0</v>
      </c>
      <c s="143">
        <f t="shared" si="109"/>
        <v>0</v>
      </c>
      <c s="207">
        <f t="shared" si="110"/>
        <v>0</v>
      </c>
      <c s="162"/>
      <c s="162"/>
      <c s="162"/>
      <c s="163"/>
      <c s="163"/>
      <c s="163"/>
      <c s="142">
        <f t="shared" si="111"/>
        <v>0</v>
      </c>
      <c s="207" t="b">
        <f t="shared" si="112"/>
        <v>0</v>
      </c>
      <c s="207">
        <f t="shared" si="113"/>
        <v>0</v>
      </c>
      <c s="207">
        <f t="shared" si="115"/>
        <v>0</v>
      </c>
      <c s="207" t="b">
        <f t="shared" si="116"/>
        <v>0</v>
      </c>
      <c s="267" t="b">
        <f t="shared" si="114"/>
        <v>0</v>
      </c>
    </row>
    <row r="332" spans="1:44" ht="15" customHeight="1">
      <c r="A332" s="155">
        <v>319</v>
      </c>
      <c s="241"/>
      <c s="187"/>
      <c s="169"/>
      <c s="240"/>
      <c s="240"/>
      <c s="239"/>
      <c s="242"/>
      <c s="187"/>
      <c s="251"/>
      <c s="187"/>
      <c s="169"/>
      <c s="169"/>
      <c s="169"/>
      <c s="169"/>
      <c s="169"/>
      <c s="169"/>
      <c s="169"/>
      <c s="142">
        <f t="shared" si="89"/>
        <v>0</v>
      </c>
      <c s="143" t="b">
        <f t="shared" si="90"/>
        <v>0</v>
      </c>
      <c s="143">
        <f t="shared" si="103"/>
        <v>0</v>
      </c>
      <c s="163"/>
      <c s="163"/>
      <c s="142">
        <f t="shared" si="104"/>
        <v>0</v>
      </c>
      <c s="143" t="b">
        <f t="shared" si="105"/>
        <v>0</v>
      </c>
      <c s="143">
        <f t="shared" si="106"/>
        <v>0</v>
      </c>
      <c s="163"/>
      <c s="163"/>
      <c s="142">
        <f t="shared" si="107"/>
        <v>0</v>
      </c>
      <c s="143" t="b">
        <f t="shared" si="108"/>
        <v>0</v>
      </c>
      <c s="143">
        <f t="shared" si="109"/>
        <v>0</v>
      </c>
      <c s="207">
        <f t="shared" si="110"/>
        <v>0</v>
      </c>
      <c s="162"/>
      <c s="162"/>
      <c s="162"/>
      <c s="163"/>
      <c s="163"/>
      <c s="163"/>
      <c s="142">
        <f t="shared" si="111"/>
        <v>0</v>
      </c>
      <c s="207" t="b">
        <f t="shared" si="112"/>
        <v>0</v>
      </c>
      <c s="207">
        <f t="shared" si="113"/>
        <v>0</v>
      </c>
      <c s="207">
        <f t="shared" si="115"/>
        <v>0</v>
      </c>
      <c s="207" t="b">
        <f t="shared" si="116"/>
        <v>0</v>
      </c>
      <c s="267" t="b">
        <f t="shared" si="114"/>
        <v>0</v>
      </c>
    </row>
    <row r="333" spans="1:44" ht="15" customHeight="1">
      <c r="A333" s="155">
        <v>320</v>
      </c>
      <c s="241"/>
      <c s="169"/>
      <c s="169"/>
      <c s="240"/>
      <c s="240"/>
      <c s="239"/>
      <c s="242"/>
      <c s="187"/>
      <c s="251"/>
      <c s="187"/>
      <c s="169"/>
      <c s="169"/>
      <c s="169"/>
      <c s="169"/>
      <c s="169"/>
      <c s="169"/>
      <c s="169"/>
      <c s="142">
        <f t="shared" si="117" ref="S333:S376">SUM(O333:R333)</f>
        <v>0</v>
      </c>
      <c s="143" t="b">
        <f t="shared" si="118" ref="T333:T376">IF(S333&gt;0,AVERAGE(O333:R333))</f>
        <v>0</v>
      </c>
      <c s="143">
        <f t="shared" si="103"/>
        <v>0</v>
      </c>
      <c s="163"/>
      <c s="163"/>
      <c s="142">
        <f t="shared" si="104"/>
        <v>0</v>
      </c>
      <c s="143" t="b">
        <f t="shared" si="105"/>
        <v>0</v>
      </c>
      <c s="143">
        <f t="shared" si="106"/>
        <v>0</v>
      </c>
      <c s="163"/>
      <c s="163"/>
      <c s="142">
        <f t="shared" si="107"/>
        <v>0</v>
      </c>
      <c s="143" t="b">
        <f t="shared" si="108"/>
        <v>0</v>
      </c>
      <c s="143">
        <f t="shared" si="109"/>
        <v>0</v>
      </c>
      <c s="207">
        <f t="shared" si="110"/>
        <v>0</v>
      </c>
      <c s="163"/>
      <c s="162"/>
      <c s="163"/>
      <c s="163"/>
      <c s="163"/>
      <c s="163"/>
      <c s="142">
        <f t="shared" si="111"/>
        <v>0</v>
      </c>
      <c s="207" t="b">
        <f t="shared" si="112"/>
        <v>0</v>
      </c>
      <c s="207">
        <f t="shared" si="113"/>
        <v>0</v>
      </c>
      <c s="207">
        <f t="shared" si="115"/>
        <v>0</v>
      </c>
      <c s="207" t="b">
        <f t="shared" si="116"/>
        <v>0</v>
      </c>
      <c s="267" t="b">
        <f t="shared" si="114"/>
        <v>0</v>
      </c>
    </row>
    <row r="334" spans="1:44" ht="15" customHeight="1">
      <c r="A334" s="155">
        <v>321</v>
      </c>
      <c s="241"/>
      <c s="169"/>
      <c s="169"/>
      <c s="240"/>
      <c s="240"/>
      <c s="239"/>
      <c s="242"/>
      <c s="187"/>
      <c s="251"/>
      <c s="187"/>
      <c s="169"/>
      <c s="169"/>
      <c s="169"/>
      <c s="169"/>
      <c s="169"/>
      <c s="169"/>
      <c s="169"/>
      <c s="142">
        <f t="shared" si="117"/>
        <v>0</v>
      </c>
      <c s="143"/>
      <c s="143">
        <f t="shared" si="103"/>
        <v>0</v>
      </c>
      <c s="163"/>
      <c s="163"/>
      <c s="142">
        <f t="shared" si="104"/>
        <v>0</v>
      </c>
      <c s="143" t="b">
        <f t="shared" si="105"/>
        <v>0</v>
      </c>
      <c s="143">
        <f t="shared" si="106"/>
        <v>0</v>
      </c>
      <c s="163"/>
      <c s="163"/>
      <c s="142">
        <f t="shared" si="107"/>
        <v>0</v>
      </c>
      <c s="143" t="b">
        <f t="shared" si="108"/>
        <v>0</v>
      </c>
      <c s="143">
        <f t="shared" si="109"/>
        <v>0</v>
      </c>
      <c s="207">
        <f t="shared" si="110"/>
        <v>0</v>
      </c>
      <c s="163"/>
      <c s="163"/>
      <c s="162"/>
      <c s="163"/>
      <c s="163"/>
      <c s="163"/>
      <c s="142">
        <f t="shared" si="111"/>
        <v>0</v>
      </c>
      <c s="207" t="b">
        <f t="shared" si="112"/>
        <v>0</v>
      </c>
      <c s="207">
        <f t="shared" si="113"/>
        <v>0</v>
      </c>
      <c s="207">
        <f t="shared" si="115"/>
        <v>0</v>
      </c>
      <c s="207" t="b">
        <f t="shared" si="116"/>
        <v>0</v>
      </c>
      <c s="267" t="b">
        <f t="shared" si="114"/>
        <v>0</v>
      </c>
    </row>
    <row r="335" spans="1:44" ht="15" customHeight="1">
      <c r="A335" s="155">
        <v>322</v>
      </c>
      <c s="241"/>
      <c s="169"/>
      <c s="169"/>
      <c s="240"/>
      <c s="240"/>
      <c s="239"/>
      <c s="242"/>
      <c s="187"/>
      <c s="251"/>
      <c s="187"/>
      <c s="169"/>
      <c s="169"/>
      <c s="169"/>
      <c s="169"/>
      <c s="169"/>
      <c s="169"/>
      <c s="169"/>
      <c s="142">
        <f t="shared" si="117"/>
        <v>0</v>
      </c>
      <c s="143" t="b">
        <f t="shared" si="118"/>
        <v>0</v>
      </c>
      <c s="143">
        <f t="shared" si="103"/>
        <v>0</v>
      </c>
      <c s="163"/>
      <c s="163"/>
      <c s="142">
        <f t="shared" si="104"/>
        <v>0</v>
      </c>
      <c s="143" t="b">
        <f t="shared" si="105"/>
        <v>0</v>
      </c>
      <c s="143">
        <f t="shared" si="106"/>
        <v>0</v>
      </c>
      <c s="163"/>
      <c s="163"/>
      <c s="142">
        <f t="shared" si="107"/>
        <v>0</v>
      </c>
      <c s="143" t="b">
        <f t="shared" si="108"/>
        <v>0</v>
      </c>
      <c s="143">
        <f t="shared" si="109"/>
        <v>0</v>
      </c>
      <c s="207">
        <f t="shared" si="110"/>
        <v>0</v>
      </c>
      <c s="163"/>
      <c s="163"/>
      <c s="163"/>
      <c s="163"/>
      <c s="163"/>
      <c s="163"/>
      <c s="142">
        <f t="shared" si="111"/>
        <v>0</v>
      </c>
      <c s="207" t="b">
        <f t="shared" si="112"/>
        <v>0</v>
      </c>
      <c s="207">
        <f t="shared" si="113"/>
        <v>0</v>
      </c>
      <c s="207">
        <f t="shared" si="115"/>
        <v>0</v>
      </c>
      <c s="207" t="b">
        <f t="shared" si="116"/>
        <v>0</v>
      </c>
      <c s="267" t="b">
        <f t="shared" si="114"/>
        <v>0</v>
      </c>
    </row>
    <row r="336" spans="1:44" ht="15" customHeight="1">
      <c r="A336" s="155">
        <v>323</v>
      </c>
      <c s="241"/>
      <c s="169"/>
      <c s="169"/>
      <c s="240"/>
      <c s="240"/>
      <c s="239"/>
      <c s="242"/>
      <c s="187"/>
      <c s="251"/>
      <c s="187"/>
      <c s="169"/>
      <c s="169"/>
      <c s="169"/>
      <c s="169"/>
      <c s="169"/>
      <c s="169"/>
      <c s="169"/>
      <c s="142">
        <f t="shared" si="117"/>
        <v>0</v>
      </c>
      <c s="143" t="b">
        <f t="shared" si="118"/>
        <v>0</v>
      </c>
      <c s="143">
        <f t="shared" si="103"/>
        <v>0</v>
      </c>
      <c s="163"/>
      <c s="163"/>
      <c s="142">
        <f t="shared" si="104"/>
        <v>0</v>
      </c>
      <c s="143" t="b">
        <f t="shared" si="105"/>
        <v>0</v>
      </c>
      <c s="143">
        <f t="shared" si="106"/>
        <v>0</v>
      </c>
      <c s="163"/>
      <c s="163"/>
      <c s="142">
        <f t="shared" si="107"/>
        <v>0</v>
      </c>
      <c s="143" t="b">
        <f t="shared" si="108"/>
        <v>0</v>
      </c>
      <c s="143">
        <f t="shared" si="109"/>
        <v>0</v>
      </c>
      <c s="207">
        <f t="shared" si="110"/>
        <v>0</v>
      </c>
      <c s="163"/>
      <c s="163"/>
      <c s="162"/>
      <c s="163"/>
      <c s="163"/>
      <c s="163"/>
      <c s="142">
        <f t="shared" si="111"/>
        <v>0</v>
      </c>
      <c s="207" t="b">
        <f t="shared" si="112"/>
        <v>0</v>
      </c>
      <c s="207">
        <f t="shared" si="113"/>
        <v>0</v>
      </c>
      <c s="207">
        <f t="shared" si="115"/>
        <v>0</v>
      </c>
      <c s="207" t="b">
        <f t="shared" si="116"/>
        <v>0</v>
      </c>
      <c s="267" t="b">
        <f t="shared" si="114"/>
        <v>0</v>
      </c>
    </row>
    <row r="337" spans="1:44" ht="15" customHeight="1">
      <c r="A337" s="155">
        <v>324</v>
      </c>
      <c s="241"/>
      <c s="169"/>
      <c s="169"/>
      <c s="240"/>
      <c s="240"/>
      <c s="239"/>
      <c s="242"/>
      <c s="187"/>
      <c s="251"/>
      <c s="187"/>
      <c s="169"/>
      <c s="169"/>
      <c s="169"/>
      <c s="169"/>
      <c s="169"/>
      <c s="169"/>
      <c s="169"/>
      <c s="142">
        <f t="shared" si="117"/>
        <v>0</v>
      </c>
      <c s="143" t="b">
        <f t="shared" si="118"/>
        <v>0</v>
      </c>
      <c s="143">
        <f t="shared" si="103"/>
        <v>0</v>
      </c>
      <c s="163"/>
      <c s="163"/>
      <c s="142">
        <f t="shared" si="104"/>
        <v>0</v>
      </c>
      <c s="143" t="b">
        <f t="shared" si="105"/>
        <v>0</v>
      </c>
      <c s="143">
        <f t="shared" si="106"/>
        <v>0</v>
      </c>
      <c s="163"/>
      <c s="163"/>
      <c s="142">
        <f t="shared" si="107"/>
        <v>0</v>
      </c>
      <c s="143" t="b">
        <f t="shared" si="108"/>
        <v>0</v>
      </c>
      <c s="143">
        <f t="shared" si="109"/>
        <v>0</v>
      </c>
      <c s="207">
        <f t="shared" si="110"/>
        <v>0</v>
      </c>
      <c s="163"/>
      <c s="163"/>
      <c s="163"/>
      <c s="163"/>
      <c s="163"/>
      <c s="163"/>
      <c s="142">
        <f t="shared" si="111"/>
        <v>0</v>
      </c>
      <c s="207" t="b">
        <f t="shared" si="112"/>
        <v>0</v>
      </c>
      <c s="207">
        <f t="shared" si="113"/>
        <v>0</v>
      </c>
      <c s="207">
        <f t="shared" si="115"/>
        <v>0</v>
      </c>
      <c s="207" t="b">
        <f t="shared" si="116"/>
        <v>0</v>
      </c>
      <c s="267" t="b">
        <f t="shared" si="114"/>
        <v>0</v>
      </c>
    </row>
    <row r="338" spans="1:44" ht="15" customHeight="1">
      <c r="A338" s="155">
        <v>325</v>
      </c>
      <c s="241"/>
      <c s="169"/>
      <c s="169"/>
      <c s="240"/>
      <c s="240"/>
      <c s="239"/>
      <c s="242"/>
      <c s="169"/>
      <c s="251"/>
      <c s="187"/>
      <c s="169"/>
      <c s="169"/>
      <c s="169"/>
      <c s="169"/>
      <c s="169"/>
      <c s="169"/>
      <c s="169"/>
      <c s="142">
        <f t="shared" si="117"/>
        <v>0</v>
      </c>
      <c s="143" t="b">
        <f t="shared" si="118"/>
        <v>0</v>
      </c>
      <c s="143">
        <f t="shared" si="103"/>
        <v>0</v>
      </c>
      <c s="163"/>
      <c s="163"/>
      <c s="142">
        <f t="shared" si="104"/>
        <v>0</v>
      </c>
      <c s="143" t="b">
        <f t="shared" si="105"/>
        <v>0</v>
      </c>
      <c s="143">
        <f t="shared" si="106"/>
        <v>0</v>
      </c>
      <c s="163"/>
      <c s="163"/>
      <c s="142">
        <f t="shared" si="107"/>
        <v>0</v>
      </c>
      <c s="143" t="b">
        <f t="shared" si="108"/>
        <v>0</v>
      </c>
      <c s="143">
        <f t="shared" si="109"/>
        <v>0</v>
      </c>
      <c s="207">
        <f t="shared" si="110"/>
        <v>0</v>
      </c>
      <c s="163"/>
      <c s="163"/>
      <c s="163"/>
      <c s="163"/>
      <c s="163"/>
      <c s="163"/>
      <c s="142">
        <f t="shared" si="111"/>
        <v>0</v>
      </c>
      <c s="207" t="b">
        <f t="shared" si="112"/>
        <v>0</v>
      </c>
      <c s="207">
        <f t="shared" si="113"/>
        <v>0</v>
      </c>
      <c s="207">
        <f t="shared" si="115"/>
        <v>0</v>
      </c>
      <c s="207" t="b">
        <f t="shared" si="116"/>
        <v>0</v>
      </c>
      <c s="267" t="b">
        <f t="shared" si="114"/>
        <v>0</v>
      </c>
    </row>
    <row r="339" spans="1:44" ht="15" customHeight="1">
      <c r="A339" s="155">
        <v>326</v>
      </c>
      <c s="241"/>
      <c s="169"/>
      <c s="169"/>
      <c s="240"/>
      <c s="240"/>
      <c s="239"/>
      <c s="242"/>
      <c s="187"/>
      <c s="251"/>
      <c s="187"/>
      <c s="169"/>
      <c s="169"/>
      <c s="169"/>
      <c s="169"/>
      <c s="169"/>
      <c s="169"/>
      <c s="169"/>
      <c s="142">
        <f t="shared" si="117"/>
        <v>0</v>
      </c>
      <c s="143" t="b">
        <f t="shared" si="118"/>
        <v>0</v>
      </c>
      <c s="143">
        <f t="shared" si="103"/>
        <v>0</v>
      </c>
      <c s="163"/>
      <c s="163"/>
      <c s="142">
        <f t="shared" si="104"/>
        <v>0</v>
      </c>
      <c s="143" t="b">
        <f t="shared" si="105"/>
        <v>0</v>
      </c>
      <c s="143">
        <f t="shared" si="106"/>
        <v>0</v>
      </c>
      <c s="163"/>
      <c s="163"/>
      <c s="142">
        <f t="shared" si="107"/>
        <v>0</v>
      </c>
      <c s="143" t="b">
        <f t="shared" si="108"/>
        <v>0</v>
      </c>
      <c s="143">
        <f t="shared" si="109"/>
        <v>0</v>
      </c>
      <c s="207">
        <f t="shared" si="110"/>
        <v>0</v>
      </c>
      <c s="163"/>
      <c s="163"/>
      <c s="163"/>
      <c s="163"/>
      <c s="163"/>
      <c s="163"/>
      <c s="142">
        <f t="shared" si="111"/>
        <v>0</v>
      </c>
      <c s="207" t="b">
        <f t="shared" si="112"/>
        <v>0</v>
      </c>
      <c s="207">
        <f t="shared" si="113"/>
        <v>0</v>
      </c>
      <c s="207">
        <f t="shared" si="115"/>
        <v>0</v>
      </c>
      <c s="207" t="b">
        <f t="shared" si="116"/>
        <v>0</v>
      </c>
      <c s="267" t="b">
        <f t="shared" si="114"/>
        <v>0</v>
      </c>
    </row>
    <row r="340" spans="1:44" ht="15" customHeight="1">
      <c r="A340" s="155">
        <v>327</v>
      </c>
      <c s="241"/>
      <c s="169"/>
      <c s="169"/>
      <c s="240"/>
      <c s="240"/>
      <c s="239"/>
      <c s="242"/>
      <c s="187"/>
      <c s="251"/>
      <c s="187"/>
      <c s="169"/>
      <c s="169"/>
      <c s="169"/>
      <c s="169"/>
      <c s="169"/>
      <c s="169"/>
      <c s="169"/>
      <c s="142">
        <f t="shared" si="117"/>
        <v>0</v>
      </c>
      <c s="143" t="b">
        <f t="shared" si="118"/>
        <v>0</v>
      </c>
      <c s="143">
        <f t="shared" si="103"/>
        <v>0</v>
      </c>
      <c s="163"/>
      <c s="163"/>
      <c s="142">
        <f t="shared" si="104"/>
        <v>0</v>
      </c>
      <c s="143" t="b">
        <f t="shared" si="105"/>
        <v>0</v>
      </c>
      <c s="143">
        <f t="shared" si="106"/>
        <v>0</v>
      </c>
      <c s="163"/>
      <c s="163"/>
      <c s="142">
        <f t="shared" si="107"/>
        <v>0</v>
      </c>
      <c s="143" t="b">
        <f t="shared" si="108"/>
        <v>0</v>
      </c>
      <c s="143">
        <f t="shared" si="109"/>
        <v>0</v>
      </c>
      <c s="207">
        <f t="shared" si="110"/>
        <v>0</v>
      </c>
      <c s="163"/>
      <c s="163"/>
      <c s="163"/>
      <c s="163"/>
      <c s="163"/>
      <c s="163"/>
      <c s="142">
        <f t="shared" si="111"/>
        <v>0</v>
      </c>
      <c s="207" t="b">
        <f t="shared" si="112"/>
        <v>0</v>
      </c>
      <c s="207">
        <f t="shared" si="113"/>
        <v>0</v>
      </c>
      <c s="207">
        <f t="shared" si="115"/>
        <v>0</v>
      </c>
      <c s="207" t="b">
        <f t="shared" si="116"/>
        <v>0</v>
      </c>
      <c s="267" t="b">
        <f t="shared" si="114"/>
        <v>0</v>
      </c>
    </row>
    <row r="341" spans="1:44" ht="15" customHeight="1">
      <c r="A341" s="155">
        <v>328</v>
      </c>
      <c s="241"/>
      <c s="169"/>
      <c s="169"/>
      <c s="240"/>
      <c s="240"/>
      <c s="239"/>
      <c s="242"/>
      <c s="187"/>
      <c s="251"/>
      <c s="187"/>
      <c s="169"/>
      <c s="169"/>
      <c s="169"/>
      <c s="169"/>
      <c s="169"/>
      <c s="169"/>
      <c s="169"/>
      <c s="142">
        <f t="shared" si="117"/>
        <v>0</v>
      </c>
      <c s="143" t="b">
        <f t="shared" si="118"/>
        <v>0</v>
      </c>
      <c s="143">
        <f t="shared" si="103"/>
        <v>0</v>
      </c>
      <c s="163"/>
      <c s="163"/>
      <c s="142">
        <f t="shared" si="104"/>
        <v>0</v>
      </c>
      <c s="143" t="b">
        <f t="shared" si="105"/>
        <v>0</v>
      </c>
      <c s="143">
        <f t="shared" si="106"/>
        <v>0</v>
      </c>
      <c s="163"/>
      <c s="163"/>
      <c s="142">
        <f t="shared" si="107"/>
        <v>0</v>
      </c>
      <c s="143" t="b">
        <f t="shared" si="108"/>
        <v>0</v>
      </c>
      <c s="143">
        <f t="shared" si="109"/>
        <v>0</v>
      </c>
      <c s="207">
        <f t="shared" si="110"/>
        <v>0</v>
      </c>
      <c s="163"/>
      <c s="163"/>
      <c s="163"/>
      <c s="163"/>
      <c s="163"/>
      <c s="163"/>
      <c s="142">
        <f t="shared" si="111"/>
        <v>0</v>
      </c>
      <c s="207" t="b">
        <f t="shared" si="112"/>
        <v>0</v>
      </c>
      <c s="207">
        <f t="shared" si="113"/>
        <v>0</v>
      </c>
      <c s="207">
        <f t="shared" si="115"/>
        <v>0</v>
      </c>
      <c s="207" t="b">
        <f t="shared" si="116"/>
        <v>0</v>
      </c>
      <c s="267" t="b">
        <f t="shared" si="114"/>
        <v>0</v>
      </c>
    </row>
    <row r="342" spans="1:44" ht="15" customHeight="1">
      <c r="A342" s="155">
        <v>329</v>
      </c>
      <c s="241"/>
      <c s="169"/>
      <c s="169"/>
      <c s="240"/>
      <c s="240"/>
      <c s="239"/>
      <c s="242"/>
      <c s="187"/>
      <c s="251"/>
      <c s="187"/>
      <c s="169"/>
      <c s="169"/>
      <c s="169"/>
      <c s="169"/>
      <c s="169"/>
      <c s="169"/>
      <c s="169"/>
      <c s="142">
        <f t="shared" si="117"/>
        <v>0</v>
      </c>
      <c s="143" t="b">
        <f t="shared" si="118"/>
        <v>0</v>
      </c>
      <c s="143">
        <f t="shared" si="103"/>
        <v>0</v>
      </c>
      <c s="163"/>
      <c s="163"/>
      <c s="142">
        <f t="shared" si="104"/>
        <v>0</v>
      </c>
      <c s="143" t="b">
        <f t="shared" si="105"/>
        <v>0</v>
      </c>
      <c s="143">
        <f t="shared" si="106"/>
        <v>0</v>
      </c>
      <c s="163"/>
      <c s="163"/>
      <c s="142">
        <f t="shared" si="107"/>
        <v>0</v>
      </c>
      <c s="143" t="b">
        <f t="shared" si="108"/>
        <v>0</v>
      </c>
      <c s="143">
        <f t="shared" si="109"/>
        <v>0</v>
      </c>
      <c s="207">
        <f t="shared" si="110"/>
        <v>0</v>
      </c>
      <c s="163"/>
      <c s="162"/>
      <c s="163"/>
      <c s="163"/>
      <c s="163"/>
      <c s="163"/>
      <c s="142">
        <f t="shared" si="111"/>
        <v>0</v>
      </c>
      <c s="207" t="b">
        <f t="shared" si="112"/>
        <v>0</v>
      </c>
      <c s="207">
        <f t="shared" si="113"/>
        <v>0</v>
      </c>
      <c s="207">
        <f t="shared" si="115"/>
        <v>0</v>
      </c>
      <c s="207" t="b">
        <f t="shared" si="116"/>
        <v>0</v>
      </c>
      <c s="267" t="b">
        <f t="shared" si="114"/>
        <v>0</v>
      </c>
    </row>
    <row r="343" spans="1:44" ht="15" customHeight="1">
      <c r="A343" s="155">
        <v>330</v>
      </c>
      <c s="241"/>
      <c s="187"/>
      <c s="169"/>
      <c s="240"/>
      <c s="240"/>
      <c s="239"/>
      <c s="242"/>
      <c s="187"/>
      <c s="251"/>
      <c s="187"/>
      <c s="169"/>
      <c s="169"/>
      <c s="169"/>
      <c s="169"/>
      <c s="169"/>
      <c s="169"/>
      <c s="169"/>
      <c s="142">
        <f t="shared" si="117"/>
        <v>0</v>
      </c>
      <c s="143" t="b">
        <f t="shared" si="118"/>
        <v>0</v>
      </c>
      <c s="143">
        <f t="shared" si="103"/>
        <v>0</v>
      </c>
      <c s="163"/>
      <c s="163"/>
      <c s="142">
        <f t="shared" si="104"/>
        <v>0</v>
      </c>
      <c s="143" t="b">
        <f t="shared" si="105"/>
        <v>0</v>
      </c>
      <c s="143">
        <f t="shared" si="106"/>
        <v>0</v>
      </c>
      <c s="163"/>
      <c s="163"/>
      <c s="142">
        <f t="shared" si="107"/>
        <v>0</v>
      </c>
      <c s="143" t="b">
        <f t="shared" si="108"/>
        <v>0</v>
      </c>
      <c s="143">
        <f t="shared" si="109"/>
        <v>0</v>
      </c>
      <c s="207">
        <f t="shared" si="110"/>
        <v>0</v>
      </c>
      <c s="162"/>
      <c s="162"/>
      <c s="162"/>
      <c s="163"/>
      <c s="163"/>
      <c s="163"/>
      <c s="142">
        <f t="shared" si="111"/>
        <v>0</v>
      </c>
      <c s="207" t="b">
        <f t="shared" si="112"/>
        <v>0</v>
      </c>
      <c s="207">
        <f t="shared" si="113"/>
        <v>0</v>
      </c>
      <c s="207">
        <f t="shared" si="115"/>
        <v>0</v>
      </c>
      <c s="207" t="b">
        <f t="shared" si="116"/>
        <v>0</v>
      </c>
      <c s="267" t="b">
        <f t="shared" si="114"/>
        <v>0</v>
      </c>
    </row>
    <row r="344" spans="1:44" ht="15" customHeight="1">
      <c r="A344" s="155">
        <v>331</v>
      </c>
      <c s="241"/>
      <c s="187"/>
      <c s="169"/>
      <c s="240"/>
      <c s="240"/>
      <c s="239"/>
      <c s="242"/>
      <c s="187"/>
      <c s="251"/>
      <c s="187"/>
      <c s="169"/>
      <c s="169"/>
      <c s="169"/>
      <c s="169"/>
      <c s="169"/>
      <c s="169"/>
      <c s="169"/>
      <c s="142">
        <f t="shared" si="117"/>
        <v>0</v>
      </c>
      <c s="143" t="b">
        <f t="shared" si="118"/>
        <v>0</v>
      </c>
      <c s="143">
        <f t="shared" si="103"/>
        <v>0</v>
      </c>
      <c s="163"/>
      <c s="163"/>
      <c s="142">
        <f t="shared" si="104"/>
        <v>0</v>
      </c>
      <c s="143" t="b">
        <f t="shared" si="105"/>
        <v>0</v>
      </c>
      <c s="143">
        <f t="shared" si="106"/>
        <v>0</v>
      </c>
      <c s="163"/>
      <c s="163"/>
      <c s="142">
        <f t="shared" si="107"/>
        <v>0</v>
      </c>
      <c s="143" t="b">
        <f t="shared" si="108"/>
        <v>0</v>
      </c>
      <c s="143">
        <f t="shared" si="109"/>
        <v>0</v>
      </c>
      <c s="207">
        <f t="shared" si="110"/>
        <v>0</v>
      </c>
      <c s="162"/>
      <c s="162"/>
      <c s="162"/>
      <c s="163"/>
      <c s="163"/>
      <c s="163"/>
      <c s="142">
        <f t="shared" si="111"/>
        <v>0</v>
      </c>
      <c s="207" t="b">
        <f t="shared" si="112"/>
        <v>0</v>
      </c>
      <c s="207">
        <f t="shared" si="113"/>
        <v>0</v>
      </c>
      <c s="207">
        <f t="shared" si="115"/>
        <v>0</v>
      </c>
      <c s="207" t="b">
        <f t="shared" si="116"/>
        <v>0</v>
      </c>
      <c s="267" t="b">
        <f t="shared" si="114"/>
        <v>0</v>
      </c>
    </row>
    <row r="345" spans="1:44" ht="15" customHeight="1">
      <c r="A345" s="155">
        <v>332</v>
      </c>
      <c s="241"/>
      <c s="187"/>
      <c s="169"/>
      <c s="240"/>
      <c s="240"/>
      <c s="239"/>
      <c s="242"/>
      <c s="187"/>
      <c s="251"/>
      <c s="187"/>
      <c s="169"/>
      <c s="169"/>
      <c s="169"/>
      <c s="169"/>
      <c s="169"/>
      <c s="169"/>
      <c s="169"/>
      <c s="142">
        <f t="shared" si="117"/>
        <v>0</v>
      </c>
      <c s="143" t="b">
        <f t="shared" si="118"/>
        <v>0</v>
      </c>
      <c s="143">
        <f t="shared" si="103"/>
        <v>0</v>
      </c>
      <c s="163"/>
      <c s="163"/>
      <c s="142">
        <f t="shared" si="104"/>
        <v>0</v>
      </c>
      <c s="143" t="b">
        <f t="shared" si="105"/>
        <v>0</v>
      </c>
      <c s="143">
        <f t="shared" si="106"/>
        <v>0</v>
      </c>
      <c s="163"/>
      <c s="163"/>
      <c s="142">
        <f t="shared" si="107"/>
        <v>0</v>
      </c>
      <c s="143" t="b">
        <f t="shared" si="108"/>
        <v>0</v>
      </c>
      <c s="143">
        <f t="shared" si="109"/>
        <v>0</v>
      </c>
      <c s="207">
        <f t="shared" si="110"/>
        <v>0</v>
      </c>
      <c s="162"/>
      <c s="162"/>
      <c s="162"/>
      <c s="163"/>
      <c s="163"/>
      <c s="163"/>
      <c s="142">
        <f t="shared" si="111"/>
        <v>0</v>
      </c>
      <c s="207" t="b">
        <f t="shared" si="112"/>
        <v>0</v>
      </c>
      <c s="207">
        <f t="shared" si="113"/>
        <v>0</v>
      </c>
      <c s="207">
        <f t="shared" si="115"/>
        <v>0</v>
      </c>
      <c s="207" t="b">
        <f t="shared" si="116"/>
        <v>0</v>
      </c>
      <c s="267" t="b">
        <f t="shared" si="114"/>
        <v>0</v>
      </c>
    </row>
    <row r="346" spans="1:44" ht="15" customHeight="1">
      <c r="A346" s="155">
        <v>333</v>
      </c>
      <c s="241"/>
      <c s="187"/>
      <c s="169"/>
      <c s="240"/>
      <c s="240"/>
      <c s="239"/>
      <c s="242"/>
      <c s="187"/>
      <c s="251"/>
      <c s="187"/>
      <c s="169"/>
      <c s="169"/>
      <c s="169"/>
      <c s="169"/>
      <c s="169"/>
      <c s="169"/>
      <c s="169"/>
      <c s="142">
        <f t="shared" si="117"/>
        <v>0</v>
      </c>
      <c s="143" t="b">
        <f t="shared" si="118"/>
        <v>0</v>
      </c>
      <c s="143">
        <f t="shared" si="103"/>
        <v>0</v>
      </c>
      <c s="163"/>
      <c s="163"/>
      <c s="142">
        <f t="shared" si="104"/>
        <v>0</v>
      </c>
      <c s="143" t="b">
        <f t="shared" si="105"/>
        <v>0</v>
      </c>
      <c s="143">
        <f t="shared" si="106"/>
        <v>0</v>
      </c>
      <c s="163"/>
      <c s="163"/>
      <c s="142">
        <f t="shared" si="107"/>
        <v>0</v>
      </c>
      <c s="143" t="b">
        <f t="shared" si="108"/>
        <v>0</v>
      </c>
      <c s="143">
        <f t="shared" si="109"/>
        <v>0</v>
      </c>
      <c s="207">
        <f t="shared" si="110"/>
        <v>0</v>
      </c>
      <c s="162"/>
      <c s="162"/>
      <c s="162"/>
      <c s="163"/>
      <c s="163"/>
      <c s="163"/>
      <c s="142">
        <f t="shared" si="111"/>
        <v>0</v>
      </c>
      <c s="207" t="b">
        <f t="shared" si="112"/>
        <v>0</v>
      </c>
      <c s="207">
        <f t="shared" si="113"/>
        <v>0</v>
      </c>
      <c s="207">
        <f t="shared" si="115"/>
        <v>0</v>
      </c>
      <c s="207" t="b">
        <f t="shared" si="116"/>
        <v>0</v>
      </c>
      <c s="267" t="b">
        <f t="shared" si="114"/>
        <v>0</v>
      </c>
    </row>
    <row r="347" spans="1:44" ht="15" customHeight="1">
      <c r="A347" s="155">
        <v>334</v>
      </c>
      <c s="241"/>
      <c s="187"/>
      <c s="169"/>
      <c s="240"/>
      <c s="240"/>
      <c s="239"/>
      <c s="242"/>
      <c s="187"/>
      <c s="251"/>
      <c s="187"/>
      <c s="169"/>
      <c s="169"/>
      <c s="169"/>
      <c s="169"/>
      <c s="169"/>
      <c s="169"/>
      <c s="169"/>
      <c s="142">
        <f t="shared" si="117"/>
        <v>0</v>
      </c>
      <c s="143" t="b">
        <f t="shared" si="118"/>
        <v>0</v>
      </c>
      <c s="143">
        <f t="shared" si="103"/>
        <v>0</v>
      </c>
      <c s="163"/>
      <c s="163"/>
      <c s="142">
        <f t="shared" si="104"/>
        <v>0</v>
      </c>
      <c s="143" t="b">
        <f t="shared" si="105"/>
        <v>0</v>
      </c>
      <c s="143">
        <f t="shared" si="106"/>
        <v>0</v>
      </c>
      <c s="163"/>
      <c s="163"/>
      <c s="142">
        <f t="shared" si="107"/>
        <v>0</v>
      </c>
      <c s="143" t="b">
        <f t="shared" si="108"/>
        <v>0</v>
      </c>
      <c s="143">
        <f t="shared" si="109"/>
        <v>0</v>
      </c>
      <c s="207">
        <f t="shared" si="110"/>
        <v>0</v>
      </c>
      <c s="162"/>
      <c s="162"/>
      <c s="162"/>
      <c s="163"/>
      <c s="163"/>
      <c s="163"/>
      <c s="142">
        <f t="shared" si="111"/>
        <v>0</v>
      </c>
      <c s="207" t="b">
        <f t="shared" si="112"/>
        <v>0</v>
      </c>
      <c s="207">
        <f t="shared" si="113"/>
        <v>0</v>
      </c>
      <c s="207">
        <f t="shared" si="115"/>
        <v>0</v>
      </c>
      <c s="207" t="b">
        <f t="shared" si="116"/>
        <v>0</v>
      </c>
      <c s="267" t="b">
        <f t="shared" si="114"/>
        <v>0</v>
      </c>
    </row>
    <row r="348" spans="1:44" ht="15" customHeight="1">
      <c r="A348" s="155">
        <v>335</v>
      </c>
      <c s="241"/>
      <c s="187"/>
      <c s="169"/>
      <c s="240"/>
      <c s="240"/>
      <c s="239"/>
      <c s="242"/>
      <c s="187"/>
      <c s="252"/>
      <c s="187"/>
      <c s="169"/>
      <c s="169"/>
      <c s="169"/>
      <c s="169"/>
      <c s="169"/>
      <c s="169"/>
      <c s="169"/>
      <c s="142">
        <f t="shared" si="117"/>
        <v>0</v>
      </c>
      <c s="143" t="b">
        <f t="shared" si="118"/>
        <v>0</v>
      </c>
      <c s="143">
        <f t="shared" si="103"/>
        <v>0</v>
      </c>
      <c s="163"/>
      <c s="163"/>
      <c s="142">
        <f t="shared" si="104"/>
        <v>0</v>
      </c>
      <c s="143" t="b">
        <f t="shared" si="105"/>
        <v>0</v>
      </c>
      <c s="143">
        <f t="shared" si="106"/>
        <v>0</v>
      </c>
      <c s="163"/>
      <c s="163"/>
      <c s="142">
        <f t="shared" si="107"/>
        <v>0</v>
      </c>
      <c s="143" t="b">
        <f t="shared" si="108"/>
        <v>0</v>
      </c>
      <c s="143">
        <f t="shared" si="109"/>
        <v>0</v>
      </c>
      <c s="207">
        <f t="shared" si="110"/>
        <v>0</v>
      </c>
      <c s="162"/>
      <c s="162"/>
      <c s="162"/>
      <c s="163"/>
      <c s="163"/>
      <c s="163"/>
      <c s="142">
        <f t="shared" si="111"/>
        <v>0</v>
      </c>
      <c s="207" t="b">
        <f t="shared" si="112"/>
        <v>0</v>
      </c>
      <c s="207">
        <f t="shared" si="113"/>
        <v>0</v>
      </c>
      <c s="207">
        <f t="shared" si="115"/>
        <v>0</v>
      </c>
      <c s="207" t="b">
        <f t="shared" si="116"/>
        <v>0</v>
      </c>
      <c s="267" t="b">
        <f t="shared" si="114"/>
        <v>0</v>
      </c>
    </row>
    <row r="349" spans="1:44" ht="15" customHeight="1">
      <c r="A349" s="155">
        <v>336</v>
      </c>
      <c s="241"/>
      <c s="187"/>
      <c s="169"/>
      <c s="240"/>
      <c s="240"/>
      <c s="239"/>
      <c s="242"/>
      <c s="187"/>
      <c s="251"/>
      <c s="187"/>
      <c s="169"/>
      <c s="169"/>
      <c s="169"/>
      <c s="169"/>
      <c s="169"/>
      <c s="169"/>
      <c s="169"/>
      <c s="142">
        <f t="shared" si="117"/>
        <v>0</v>
      </c>
      <c s="143" t="b">
        <f t="shared" si="118"/>
        <v>0</v>
      </c>
      <c s="143">
        <f t="shared" si="103"/>
        <v>0</v>
      </c>
      <c s="163"/>
      <c s="163"/>
      <c s="142">
        <f t="shared" si="104"/>
        <v>0</v>
      </c>
      <c s="143" t="b">
        <f t="shared" si="105"/>
        <v>0</v>
      </c>
      <c s="143">
        <f t="shared" si="106"/>
        <v>0</v>
      </c>
      <c s="163"/>
      <c s="163"/>
      <c s="142">
        <f t="shared" si="107"/>
        <v>0</v>
      </c>
      <c s="143" t="b">
        <f t="shared" si="108"/>
        <v>0</v>
      </c>
      <c s="143">
        <f t="shared" si="109"/>
        <v>0</v>
      </c>
      <c s="207">
        <f t="shared" si="110"/>
        <v>0</v>
      </c>
      <c s="162"/>
      <c s="162"/>
      <c s="162"/>
      <c s="163"/>
      <c s="163"/>
      <c s="163"/>
      <c s="142">
        <f t="shared" si="111"/>
        <v>0</v>
      </c>
      <c s="207" t="b">
        <f t="shared" si="112"/>
        <v>0</v>
      </c>
      <c s="207">
        <f t="shared" si="113"/>
        <v>0</v>
      </c>
      <c s="207">
        <f t="shared" si="115"/>
        <v>0</v>
      </c>
      <c s="207" t="b">
        <f t="shared" si="116"/>
        <v>0</v>
      </c>
      <c s="267" t="b">
        <f t="shared" si="114"/>
        <v>0</v>
      </c>
    </row>
    <row r="350" spans="1:44" ht="15" customHeight="1">
      <c r="A350" s="155">
        <v>337</v>
      </c>
      <c s="241"/>
      <c s="187"/>
      <c s="169"/>
      <c s="240"/>
      <c s="240"/>
      <c s="239"/>
      <c s="242"/>
      <c s="187"/>
      <c s="251"/>
      <c s="187"/>
      <c s="169"/>
      <c s="169"/>
      <c s="169"/>
      <c s="169"/>
      <c s="169"/>
      <c s="169"/>
      <c s="169"/>
      <c s="142">
        <f t="shared" si="117"/>
        <v>0</v>
      </c>
      <c s="143" t="b">
        <f t="shared" si="118"/>
        <v>0</v>
      </c>
      <c s="143">
        <f t="shared" si="103"/>
        <v>0</v>
      </c>
      <c s="163"/>
      <c s="163"/>
      <c s="142">
        <f t="shared" si="104"/>
        <v>0</v>
      </c>
      <c s="143" t="b">
        <f t="shared" si="105"/>
        <v>0</v>
      </c>
      <c s="143">
        <f t="shared" si="106"/>
        <v>0</v>
      </c>
      <c s="163"/>
      <c s="163"/>
      <c s="142">
        <f t="shared" si="107"/>
        <v>0</v>
      </c>
      <c s="143" t="b">
        <f t="shared" si="108"/>
        <v>0</v>
      </c>
      <c s="143">
        <f t="shared" si="109"/>
        <v>0</v>
      </c>
      <c s="207">
        <f t="shared" si="110"/>
        <v>0</v>
      </c>
      <c s="162"/>
      <c s="162"/>
      <c s="162"/>
      <c s="163"/>
      <c s="163"/>
      <c s="163"/>
      <c s="142">
        <f t="shared" si="111"/>
        <v>0</v>
      </c>
      <c s="207" t="b">
        <f t="shared" si="112"/>
        <v>0</v>
      </c>
      <c s="207">
        <f t="shared" si="113"/>
        <v>0</v>
      </c>
      <c s="207">
        <f t="shared" si="115"/>
        <v>0</v>
      </c>
      <c s="207" t="b">
        <f t="shared" si="116"/>
        <v>0</v>
      </c>
      <c s="267" t="b">
        <f t="shared" si="114"/>
        <v>0</v>
      </c>
    </row>
    <row r="351" spans="1:44" ht="15" customHeight="1">
      <c r="A351" s="155">
        <v>338</v>
      </c>
      <c s="241"/>
      <c s="187"/>
      <c s="169"/>
      <c s="240"/>
      <c s="240"/>
      <c s="239"/>
      <c s="242"/>
      <c s="187"/>
      <c s="251"/>
      <c s="187"/>
      <c s="169"/>
      <c s="169"/>
      <c s="169"/>
      <c s="169"/>
      <c s="169"/>
      <c s="169"/>
      <c s="169"/>
      <c s="142">
        <f t="shared" si="117"/>
        <v>0</v>
      </c>
      <c s="143" t="b">
        <f t="shared" si="118"/>
        <v>0</v>
      </c>
      <c s="143">
        <f t="shared" si="103"/>
        <v>0</v>
      </c>
      <c s="163"/>
      <c s="163"/>
      <c s="142">
        <f t="shared" si="104"/>
        <v>0</v>
      </c>
      <c s="143" t="b">
        <f t="shared" si="105"/>
        <v>0</v>
      </c>
      <c s="143">
        <f t="shared" si="106"/>
        <v>0</v>
      </c>
      <c s="163"/>
      <c s="163"/>
      <c s="142">
        <f t="shared" si="107"/>
        <v>0</v>
      </c>
      <c s="143" t="b">
        <f t="shared" si="108"/>
        <v>0</v>
      </c>
      <c s="143">
        <f t="shared" si="109"/>
        <v>0</v>
      </c>
      <c s="207">
        <f t="shared" si="110"/>
        <v>0</v>
      </c>
      <c s="162"/>
      <c s="162"/>
      <c s="162"/>
      <c s="163"/>
      <c s="163"/>
      <c s="163"/>
      <c s="142">
        <f t="shared" si="111"/>
        <v>0</v>
      </c>
      <c s="207" t="b">
        <f t="shared" si="112"/>
        <v>0</v>
      </c>
      <c s="207">
        <f t="shared" si="113"/>
        <v>0</v>
      </c>
      <c s="207">
        <f t="shared" si="115"/>
        <v>0</v>
      </c>
      <c s="207" t="b">
        <f t="shared" si="116"/>
        <v>0</v>
      </c>
      <c s="267" t="b">
        <f t="shared" si="114"/>
        <v>0</v>
      </c>
    </row>
    <row r="352" spans="1:44" ht="15" customHeight="1">
      <c r="A352" s="155">
        <v>339</v>
      </c>
      <c s="241"/>
      <c s="187"/>
      <c s="169"/>
      <c s="240"/>
      <c s="240"/>
      <c s="239"/>
      <c s="242"/>
      <c s="187"/>
      <c s="251"/>
      <c s="187"/>
      <c s="169"/>
      <c s="169"/>
      <c s="169"/>
      <c s="169"/>
      <c s="169"/>
      <c s="169"/>
      <c s="169"/>
      <c s="142">
        <f t="shared" si="117"/>
        <v>0</v>
      </c>
      <c s="143" t="b">
        <f t="shared" si="118"/>
        <v>0</v>
      </c>
      <c s="143">
        <f t="shared" si="103"/>
        <v>0</v>
      </c>
      <c s="163"/>
      <c s="163"/>
      <c s="142">
        <f t="shared" si="104"/>
        <v>0</v>
      </c>
      <c s="143" t="b">
        <f t="shared" si="105"/>
        <v>0</v>
      </c>
      <c s="143">
        <f t="shared" si="106"/>
        <v>0</v>
      </c>
      <c s="163"/>
      <c s="163"/>
      <c s="142">
        <f t="shared" si="107"/>
        <v>0</v>
      </c>
      <c s="143" t="b">
        <f t="shared" si="108"/>
        <v>0</v>
      </c>
      <c s="143">
        <f t="shared" si="109"/>
        <v>0</v>
      </c>
      <c s="207">
        <f t="shared" si="110"/>
        <v>0</v>
      </c>
      <c s="162"/>
      <c s="162"/>
      <c s="162"/>
      <c s="163"/>
      <c s="163"/>
      <c s="163"/>
      <c s="142">
        <f t="shared" si="111"/>
        <v>0</v>
      </c>
      <c s="207" t="b">
        <f t="shared" si="112"/>
        <v>0</v>
      </c>
      <c s="207">
        <f t="shared" si="113"/>
        <v>0</v>
      </c>
      <c s="207">
        <f t="shared" si="115"/>
        <v>0</v>
      </c>
      <c s="207" t="b">
        <f t="shared" si="116"/>
        <v>0</v>
      </c>
      <c s="267" t="b">
        <f t="shared" si="114"/>
        <v>0</v>
      </c>
    </row>
    <row r="353" spans="1:44" ht="15" customHeight="1">
      <c r="A353" s="155">
        <v>340</v>
      </c>
      <c s="241"/>
      <c s="187"/>
      <c s="169"/>
      <c s="240"/>
      <c s="240"/>
      <c s="239"/>
      <c s="242"/>
      <c s="187"/>
      <c s="252"/>
      <c s="187"/>
      <c s="169"/>
      <c s="169"/>
      <c s="169"/>
      <c s="169"/>
      <c s="169"/>
      <c s="169"/>
      <c s="169"/>
      <c s="142">
        <f t="shared" si="117"/>
        <v>0</v>
      </c>
      <c s="143" t="b">
        <f t="shared" si="118"/>
        <v>0</v>
      </c>
      <c s="143">
        <f t="shared" si="103"/>
        <v>0</v>
      </c>
      <c s="163"/>
      <c s="163"/>
      <c s="142">
        <f t="shared" si="104"/>
        <v>0</v>
      </c>
      <c s="143" t="b">
        <f t="shared" si="105"/>
        <v>0</v>
      </c>
      <c s="143">
        <f t="shared" si="106"/>
        <v>0</v>
      </c>
      <c s="163"/>
      <c s="163"/>
      <c s="142">
        <f t="shared" si="107"/>
        <v>0</v>
      </c>
      <c s="143" t="b">
        <f t="shared" si="108"/>
        <v>0</v>
      </c>
      <c s="143">
        <f t="shared" si="109"/>
        <v>0</v>
      </c>
      <c s="207">
        <f t="shared" si="110"/>
        <v>0</v>
      </c>
      <c s="162"/>
      <c s="162"/>
      <c s="162"/>
      <c s="163"/>
      <c s="163"/>
      <c s="163"/>
      <c s="142">
        <f t="shared" si="111"/>
        <v>0</v>
      </c>
      <c s="207" t="b">
        <f t="shared" si="112"/>
        <v>0</v>
      </c>
      <c s="207">
        <f t="shared" si="113"/>
        <v>0</v>
      </c>
      <c s="207">
        <f t="shared" si="115"/>
        <v>0</v>
      </c>
      <c s="207" t="b">
        <f t="shared" si="116"/>
        <v>0</v>
      </c>
      <c s="267" t="b">
        <f t="shared" si="114"/>
        <v>0</v>
      </c>
    </row>
    <row r="354" spans="1:44" ht="15" customHeight="1">
      <c r="A354" s="155">
        <v>341</v>
      </c>
      <c s="241"/>
      <c s="187"/>
      <c s="169"/>
      <c s="240"/>
      <c s="240"/>
      <c s="239"/>
      <c s="242"/>
      <c s="187"/>
      <c s="251"/>
      <c s="187"/>
      <c s="169"/>
      <c s="169"/>
      <c s="169"/>
      <c s="169"/>
      <c s="169"/>
      <c s="169"/>
      <c s="169"/>
      <c s="142">
        <f t="shared" si="117"/>
        <v>0</v>
      </c>
      <c s="143" t="b">
        <f t="shared" si="118"/>
        <v>0</v>
      </c>
      <c s="143">
        <f t="shared" si="103"/>
        <v>0</v>
      </c>
      <c s="163"/>
      <c s="163"/>
      <c s="142">
        <f t="shared" si="104"/>
        <v>0</v>
      </c>
      <c s="143" t="b">
        <f t="shared" si="105"/>
        <v>0</v>
      </c>
      <c s="143">
        <f t="shared" si="106"/>
        <v>0</v>
      </c>
      <c s="163"/>
      <c s="163"/>
      <c s="142">
        <f t="shared" si="107"/>
        <v>0</v>
      </c>
      <c s="143" t="b">
        <f t="shared" si="108"/>
        <v>0</v>
      </c>
      <c s="143">
        <f t="shared" si="109"/>
        <v>0</v>
      </c>
      <c s="207">
        <f t="shared" si="110"/>
        <v>0</v>
      </c>
      <c s="162"/>
      <c s="162"/>
      <c s="162"/>
      <c s="163"/>
      <c s="163"/>
      <c s="163"/>
      <c s="142">
        <f t="shared" si="111"/>
        <v>0</v>
      </c>
      <c s="207" t="b">
        <f t="shared" si="112"/>
        <v>0</v>
      </c>
      <c s="207">
        <f t="shared" si="113"/>
        <v>0</v>
      </c>
      <c s="207">
        <f t="shared" si="115"/>
        <v>0</v>
      </c>
      <c s="207" t="b">
        <f t="shared" si="116"/>
        <v>0</v>
      </c>
      <c s="267" t="b">
        <f t="shared" si="114"/>
        <v>0</v>
      </c>
    </row>
    <row r="355" spans="1:44" ht="15" customHeight="1">
      <c r="A355" s="155">
        <v>342</v>
      </c>
      <c s="241"/>
      <c s="169"/>
      <c s="169"/>
      <c s="240"/>
      <c s="240"/>
      <c s="239"/>
      <c s="242"/>
      <c s="187"/>
      <c s="251"/>
      <c s="187"/>
      <c s="169"/>
      <c s="169"/>
      <c s="169"/>
      <c s="169"/>
      <c s="169"/>
      <c s="169"/>
      <c s="169"/>
      <c s="142">
        <f t="shared" si="117"/>
        <v>0</v>
      </c>
      <c s="143" t="b">
        <f t="shared" si="118"/>
        <v>0</v>
      </c>
      <c s="143">
        <f t="shared" si="103"/>
        <v>0</v>
      </c>
      <c s="163"/>
      <c s="163"/>
      <c s="142">
        <f t="shared" si="104"/>
        <v>0</v>
      </c>
      <c s="143" t="b">
        <f t="shared" si="105"/>
        <v>0</v>
      </c>
      <c s="143">
        <f t="shared" si="106"/>
        <v>0</v>
      </c>
      <c s="163"/>
      <c s="163"/>
      <c s="142">
        <f t="shared" si="107"/>
        <v>0</v>
      </c>
      <c s="143" t="b">
        <f t="shared" si="108"/>
        <v>0</v>
      </c>
      <c s="143">
        <f t="shared" si="109"/>
        <v>0</v>
      </c>
      <c s="207">
        <f t="shared" si="110"/>
        <v>0</v>
      </c>
      <c s="163"/>
      <c s="163"/>
      <c s="163"/>
      <c s="163"/>
      <c s="163"/>
      <c s="163"/>
      <c s="142">
        <f t="shared" si="111"/>
        <v>0</v>
      </c>
      <c s="207" t="b">
        <f t="shared" si="112"/>
        <v>0</v>
      </c>
      <c s="207">
        <f t="shared" si="113"/>
        <v>0</v>
      </c>
      <c s="207">
        <f t="shared" si="115"/>
        <v>0</v>
      </c>
      <c s="207" t="b">
        <f t="shared" si="116"/>
        <v>0</v>
      </c>
      <c s="267" t="b">
        <f t="shared" si="114"/>
        <v>0</v>
      </c>
    </row>
    <row r="356" spans="1:44" ht="15" customHeight="1">
      <c r="A356" s="155">
        <v>343</v>
      </c>
      <c s="241"/>
      <c s="187"/>
      <c s="169"/>
      <c s="240"/>
      <c s="240"/>
      <c s="239"/>
      <c s="242"/>
      <c s="187"/>
      <c s="251"/>
      <c s="187"/>
      <c s="169"/>
      <c s="169"/>
      <c s="169"/>
      <c s="169"/>
      <c s="169"/>
      <c s="169"/>
      <c s="169"/>
      <c s="142">
        <f t="shared" si="117"/>
        <v>0</v>
      </c>
      <c s="143" t="b">
        <f t="shared" si="118"/>
        <v>0</v>
      </c>
      <c s="143">
        <f t="shared" si="119" ref="U356:U387">(T356*L356)/100</f>
        <v>0</v>
      </c>
      <c s="163"/>
      <c s="163"/>
      <c s="142">
        <f t="shared" si="120" ref="X356:X387">SUM(V356:W356)</f>
        <v>0</v>
      </c>
      <c s="143" t="b">
        <f t="shared" si="121" ref="Y356:Y369">IF(X356&gt;0,AVERAGE(V356:W356))</f>
        <v>0</v>
      </c>
      <c s="143">
        <f t="shared" si="122" ref="Z356:Z387">(Y356*M356)/100</f>
        <v>0</v>
      </c>
      <c s="163"/>
      <c s="163"/>
      <c s="142">
        <f t="shared" si="123" ref="AC356:AC387">SUM(AA356:AB356)</f>
        <v>0</v>
      </c>
      <c s="143" t="b">
        <f t="shared" si="124" ref="AD356:AD387">IF(AC356&gt;0,AVERAGE(AA356:AB356))</f>
        <v>0</v>
      </c>
      <c s="143">
        <f t="shared" si="125" ref="AE356:AE387">(AD356*N356)/100</f>
        <v>0</v>
      </c>
      <c s="207">
        <f t="shared" si="126" ref="AF356:AF387">U356+Z356+AE356</f>
        <v>0</v>
      </c>
      <c s="162"/>
      <c s="162"/>
      <c s="162"/>
      <c s="163"/>
      <c s="163"/>
      <c s="163"/>
      <c s="142">
        <f t="shared" si="127" ref="AM356:AM387">SUM(AJ356:AL356)</f>
        <v>0</v>
      </c>
      <c s="207" t="b">
        <f t="shared" si="128" ref="AN356:AN387">IF(AM356&gt;0,AVERAGE(AJ356:AL356))</f>
        <v>0</v>
      </c>
      <c s="207">
        <f t="shared" si="129" ref="AO356:AO387">AN356*0.3</f>
        <v>0</v>
      </c>
      <c s="207">
        <f t="shared" si="115"/>
        <v>0</v>
      </c>
      <c s="207" t="b">
        <f t="shared" si="116"/>
        <v>0</v>
      </c>
      <c s="267" t="b">
        <f t="shared" si="130" ref="AR356:AR387">IF(AQ356=FALSE,FALSE,IF(AQ356&lt;60,"NO SATISFACTORIO",IF(AQ356&gt;=90,"SOBRESALIENTE","SATISFACTORIO")))</f>
        <v>0</v>
      </c>
    </row>
    <row r="357" spans="1:44" ht="15" customHeight="1">
      <c r="A357" s="155">
        <v>344</v>
      </c>
      <c s="241"/>
      <c s="187"/>
      <c s="169"/>
      <c s="240"/>
      <c s="240"/>
      <c s="239"/>
      <c s="242"/>
      <c s="187"/>
      <c s="251"/>
      <c s="187"/>
      <c s="169"/>
      <c s="169"/>
      <c s="169"/>
      <c s="169"/>
      <c s="169"/>
      <c s="169"/>
      <c s="169"/>
      <c s="142">
        <f t="shared" si="117"/>
        <v>0</v>
      </c>
      <c s="143" t="b">
        <f t="shared" si="118"/>
        <v>0</v>
      </c>
      <c s="143">
        <f t="shared" si="119"/>
        <v>0</v>
      </c>
      <c s="163"/>
      <c s="163"/>
      <c s="142">
        <f t="shared" si="120"/>
        <v>0</v>
      </c>
      <c s="143" t="b">
        <f t="shared" si="121"/>
        <v>0</v>
      </c>
      <c s="143">
        <f t="shared" si="122"/>
        <v>0</v>
      </c>
      <c s="163"/>
      <c s="163"/>
      <c s="142">
        <f t="shared" si="123"/>
        <v>0</v>
      </c>
      <c s="143" t="b">
        <f t="shared" si="124"/>
        <v>0</v>
      </c>
      <c s="143">
        <f t="shared" si="125"/>
        <v>0</v>
      </c>
      <c s="207">
        <f t="shared" si="126"/>
        <v>0</v>
      </c>
      <c s="162"/>
      <c s="162"/>
      <c s="162"/>
      <c s="163"/>
      <c s="163"/>
      <c s="163"/>
      <c s="142">
        <f t="shared" si="127"/>
        <v>0</v>
      </c>
      <c s="207" t="b">
        <f t="shared" si="128"/>
        <v>0</v>
      </c>
      <c s="207">
        <f t="shared" si="129"/>
        <v>0</v>
      </c>
      <c s="207">
        <f t="shared" si="131" ref="AP357:AP388">S357+X357+AC357+AM357</f>
        <v>0</v>
      </c>
      <c s="207" t="b">
        <f t="shared" si="132" ref="AQ357:AQ388">IF(AP357&gt;0,(AF357+AO357))</f>
        <v>0</v>
      </c>
      <c s="267" t="b">
        <f t="shared" si="130"/>
        <v>0</v>
      </c>
    </row>
    <row r="358" spans="1:44" ht="15" customHeight="1">
      <c r="A358" s="155">
        <v>345</v>
      </c>
      <c s="241"/>
      <c s="187"/>
      <c s="169"/>
      <c s="240"/>
      <c s="240"/>
      <c s="239"/>
      <c s="242"/>
      <c s="187"/>
      <c s="251"/>
      <c s="187"/>
      <c s="169"/>
      <c s="169"/>
      <c s="169"/>
      <c s="169"/>
      <c s="169"/>
      <c s="169"/>
      <c s="169"/>
      <c s="142">
        <f t="shared" si="117"/>
        <v>0</v>
      </c>
      <c s="143" t="b">
        <f t="shared" si="118"/>
        <v>0</v>
      </c>
      <c s="143">
        <f t="shared" si="119"/>
        <v>0</v>
      </c>
      <c s="163"/>
      <c s="163"/>
      <c s="142">
        <f t="shared" si="120"/>
        <v>0</v>
      </c>
      <c s="143" t="b">
        <f t="shared" si="121"/>
        <v>0</v>
      </c>
      <c s="143">
        <f t="shared" si="122"/>
        <v>0</v>
      </c>
      <c s="163"/>
      <c s="163"/>
      <c s="142">
        <f t="shared" si="123"/>
        <v>0</v>
      </c>
      <c s="143" t="b">
        <f t="shared" si="124"/>
        <v>0</v>
      </c>
      <c s="143">
        <f t="shared" si="125"/>
        <v>0</v>
      </c>
      <c s="207">
        <f t="shared" si="126"/>
        <v>0</v>
      </c>
      <c s="162"/>
      <c s="162"/>
      <c s="162"/>
      <c s="163"/>
      <c s="163"/>
      <c s="163"/>
      <c s="142">
        <f t="shared" si="127"/>
        <v>0</v>
      </c>
      <c s="207" t="b">
        <f t="shared" si="128"/>
        <v>0</v>
      </c>
      <c s="207">
        <f t="shared" si="129"/>
        <v>0</v>
      </c>
      <c s="207">
        <f t="shared" si="131"/>
        <v>0</v>
      </c>
      <c s="207" t="b">
        <f t="shared" si="132"/>
        <v>0</v>
      </c>
      <c s="267" t="b">
        <f t="shared" si="130"/>
        <v>0</v>
      </c>
    </row>
    <row r="359" spans="1:44" ht="15" customHeight="1">
      <c r="A359" s="155">
        <v>346</v>
      </c>
      <c s="241"/>
      <c s="169"/>
      <c s="169"/>
      <c s="240"/>
      <c s="240"/>
      <c s="244"/>
      <c s="242"/>
      <c s="169"/>
      <c s="251"/>
      <c s="187"/>
      <c s="169"/>
      <c s="169"/>
      <c s="169"/>
      <c s="169"/>
      <c s="169"/>
      <c s="169"/>
      <c s="169"/>
      <c s="142">
        <f t="shared" si="117"/>
        <v>0</v>
      </c>
      <c s="143" t="b">
        <f t="shared" si="118"/>
        <v>0</v>
      </c>
      <c s="143">
        <f t="shared" si="119"/>
        <v>0</v>
      </c>
      <c s="163"/>
      <c s="163"/>
      <c s="142">
        <f t="shared" si="120"/>
        <v>0</v>
      </c>
      <c s="143" t="b">
        <f t="shared" si="121"/>
        <v>0</v>
      </c>
      <c s="143">
        <f t="shared" si="122"/>
        <v>0</v>
      </c>
      <c s="163"/>
      <c s="163"/>
      <c s="142">
        <f t="shared" si="123"/>
        <v>0</v>
      </c>
      <c s="143" t="b">
        <f t="shared" si="124"/>
        <v>0</v>
      </c>
      <c s="143">
        <f t="shared" si="125"/>
        <v>0</v>
      </c>
      <c s="207">
        <f t="shared" si="126"/>
        <v>0</v>
      </c>
      <c s="163"/>
      <c s="163"/>
      <c s="163"/>
      <c s="163"/>
      <c s="163"/>
      <c s="163"/>
      <c s="142">
        <f t="shared" si="127"/>
        <v>0</v>
      </c>
      <c s="207" t="b">
        <f t="shared" si="128"/>
        <v>0</v>
      </c>
      <c s="207">
        <f t="shared" si="129"/>
        <v>0</v>
      </c>
      <c s="207">
        <f t="shared" si="131"/>
        <v>0</v>
      </c>
      <c s="207" t="b">
        <f t="shared" si="132"/>
        <v>0</v>
      </c>
      <c s="267" t="b">
        <f t="shared" si="130"/>
        <v>0</v>
      </c>
    </row>
    <row r="360" spans="1:44" ht="15" customHeight="1">
      <c r="A360" s="155">
        <v>347</v>
      </c>
      <c s="241"/>
      <c s="169"/>
      <c s="169"/>
      <c s="240"/>
      <c s="240"/>
      <c s="244"/>
      <c s="242"/>
      <c s="169"/>
      <c s="251"/>
      <c s="187"/>
      <c s="169"/>
      <c s="169"/>
      <c s="169"/>
      <c s="169"/>
      <c s="169"/>
      <c s="169"/>
      <c s="169"/>
      <c s="142">
        <f t="shared" si="117"/>
        <v>0</v>
      </c>
      <c s="143" t="b">
        <f t="shared" si="118"/>
        <v>0</v>
      </c>
      <c s="143">
        <f t="shared" si="119"/>
        <v>0</v>
      </c>
      <c s="163"/>
      <c s="163"/>
      <c s="142">
        <f t="shared" si="120"/>
        <v>0</v>
      </c>
      <c s="143" t="b">
        <f t="shared" si="121"/>
        <v>0</v>
      </c>
      <c s="143">
        <f t="shared" si="122"/>
        <v>0</v>
      </c>
      <c s="163"/>
      <c s="163"/>
      <c s="142">
        <f t="shared" si="123"/>
        <v>0</v>
      </c>
      <c s="143" t="b">
        <f t="shared" si="124"/>
        <v>0</v>
      </c>
      <c s="143">
        <f t="shared" si="125"/>
        <v>0</v>
      </c>
      <c s="207">
        <f t="shared" si="126"/>
        <v>0</v>
      </c>
      <c s="163"/>
      <c s="163"/>
      <c s="163"/>
      <c s="163"/>
      <c s="163"/>
      <c s="163"/>
      <c s="142">
        <f t="shared" si="127"/>
        <v>0</v>
      </c>
      <c s="207" t="b">
        <f t="shared" si="128"/>
        <v>0</v>
      </c>
      <c s="207">
        <f t="shared" si="129"/>
        <v>0</v>
      </c>
      <c s="207">
        <f t="shared" si="131"/>
        <v>0</v>
      </c>
      <c s="207" t="b">
        <f t="shared" si="132"/>
        <v>0</v>
      </c>
      <c s="267" t="b">
        <f t="shared" si="130"/>
        <v>0</v>
      </c>
    </row>
    <row r="361" spans="1:44" ht="15" customHeight="1">
      <c r="A361" s="155">
        <v>348</v>
      </c>
      <c s="241"/>
      <c s="169"/>
      <c s="169"/>
      <c s="240"/>
      <c s="240"/>
      <c s="244"/>
      <c s="242"/>
      <c s="169"/>
      <c s="251"/>
      <c s="187"/>
      <c s="169"/>
      <c s="169"/>
      <c s="169"/>
      <c s="169"/>
      <c s="169"/>
      <c s="169"/>
      <c s="169"/>
      <c s="142">
        <f t="shared" si="117"/>
        <v>0</v>
      </c>
      <c s="143" t="b">
        <f t="shared" si="118"/>
        <v>0</v>
      </c>
      <c s="143">
        <f t="shared" si="119"/>
        <v>0</v>
      </c>
      <c s="163"/>
      <c s="163"/>
      <c s="142">
        <f t="shared" si="120"/>
        <v>0</v>
      </c>
      <c s="143" t="b">
        <f t="shared" si="121"/>
        <v>0</v>
      </c>
      <c s="143">
        <f t="shared" si="122"/>
        <v>0</v>
      </c>
      <c s="163"/>
      <c s="163"/>
      <c s="142">
        <f t="shared" si="123"/>
        <v>0</v>
      </c>
      <c s="143" t="b">
        <f t="shared" si="124"/>
        <v>0</v>
      </c>
      <c s="143">
        <f t="shared" si="125"/>
        <v>0</v>
      </c>
      <c s="207">
        <f t="shared" si="126"/>
        <v>0</v>
      </c>
      <c s="163"/>
      <c s="163"/>
      <c s="163"/>
      <c s="163"/>
      <c s="163"/>
      <c s="163"/>
      <c s="142">
        <f t="shared" si="127"/>
        <v>0</v>
      </c>
      <c s="207" t="b">
        <f t="shared" si="128"/>
        <v>0</v>
      </c>
      <c s="207">
        <f t="shared" si="129"/>
        <v>0</v>
      </c>
      <c s="207">
        <f t="shared" si="131"/>
        <v>0</v>
      </c>
      <c s="207" t="b">
        <f t="shared" si="132"/>
        <v>0</v>
      </c>
      <c s="267" t="b">
        <f t="shared" si="130"/>
        <v>0</v>
      </c>
    </row>
    <row r="362" spans="1:44" ht="15" customHeight="1">
      <c r="A362" s="155">
        <v>349</v>
      </c>
      <c s="241"/>
      <c s="169"/>
      <c s="169"/>
      <c s="240"/>
      <c s="240"/>
      <c s="244"/>
      <c s="242"/>
      <c s="169"/>
      <c s="251"/>
      <c s="187"/>
      <c s="169"/>
      <c s="169"/>
      <c s="169"/>
      <c s="169"/>
      <c s="169"/>
      <c s="169"/>
      <c s="169"/>
      <c s="142">
        <f t="shared" si="117"/>
        <v>0</v>
      </c>
      <c s="143" t="b">
        <f t="shared" si="118"/>
        <v>0</v>
      </c>
      <c s="143">
        <f t="shared" si="119"/>
        <v>0</v>
      </c>
      <c s="163"/>
      <c s="163"/>
      <c s="142">
        <f t="shared" si="120"/>
        <v>0</v>
      </c>
      <c s="143" t="b">
        <f t="shared" si="121"/>
        <v>0</v>
      </c>
      <c s="143">
        <f t="shared" si="122"/>
        <v>0</v>
      </c>
      <c s="163"/>
      <c s="163"/>
      <c s="142">
        <f t="shared" si="123"/>
        <v>0</v>
      </c>
      <c s="143" t="b">
        <f t="shared" si="124"/>
        <v>0</v>
      </c>
      <c s="143">
        <f t="shared" si="125"/>
        <v>0</v>
      </c>
      <c s="207">
        <f t="shared" si="126"/>
        <v>0</v>
      </c>
      <c s="162"/>
      <c s="163"/>
      <c s="163"/>
      <c s="163"/>
      <c s="163"/>
      <c s="163"/>
      <c s="142">
        <f t="shared" si="127"/>
        <v>0</v>
      </c>
      <c s="207" t="b">
        <f t="shared" si="128"/>
        <v>0</v>
      </c>
      <c s="207">
        <f t="shared" si="129"/>
        <v>0</v>
      </c>
      <c s="207">
        <f t="shared" si="131"/>
        <v>0</v>
      </c>
      <c s="207" t="b">
        <f t="shared" si="132"/>
        <v>0</v>
      </c>
      <c s="267" t="b">
        <f t="shared" si="130"/>
        <v>0</v>
      </c>
    </row>
    <row r="363" spans="1:44" ht="15" customHeight="1">
      <c r="A363" s="155">
        <v>350</v>
      </c>
      <c s="241"/>
      <c s="169"/>
      <c s="169"/>
      <c s="240"/>
      <c s="240"/>
      <c s="244"/>
      <c s="242"/>
      <c s="169"/>
      <c s="251"/>
      <c s="187"/>
      <c s="169"/>
      <c s="169"/>
      <c s="169"/>
      <c s="169"/>
      <c s="169"/>
      <c s="169"/>
      <c s="169"/>
      <c s="142">
        <f t="shared" si="117"/>
        <v>0</v>
      </c>
      <c s="143" t="b">
        <f t="shared" si="118"/>
        <v>0</v>
      </c>
      <c s="143">
        <f t="shared" si="119"/>
        <v>0</v>
      </c>
      <c s="163"/>
      <c s="163"/>
      <c s="142">
        <f t="shared" si="120"/>
        <v>0</v>
      </c>
      <c s="143" t="b">
        <f t="shared" si="121"/>
        <v>0</v>
      </c>
      <c s="143">
        <f t="shared" si="122"/>
        <v>0</v>
      </c>
      <c s="163"/>
      <c s="163"/>
      <c s="142">
        <f t="shared" si="123"/>
        <v>0</v>
      </c>
      <c s="143" t="b">
        <f t="shared" si="124"/>
        <v>0</v>
      </c>
      <c s="143">
        <f t="shared" si="125"/>
        <v>0</v>
      </c>
      <c s="207">
        <f t="shared" si="126"/>
        <v>0</v>
      </c>
      <c s="163"/>
      <c s="163"/>
      <c s="163"/>
      <c s="163"/>
      <c s="163"/>
      <c s="163"/>
      <c s="142">
        <f t="shared" si="127"/>
        <v>0</v>
      </c>
      <c s="207" t="b">
        <f t="shared" si="128"/>
        <v>0</v>
      </c>
      <c s="207">
        <f t="shared" si="129"/>
        <v>0</v>
      </c>
      <c s="207">
        <f t="shared" si="131"/>
        <v>0</v>
      </c>
      <c s="207" t="b">
        <f t="shared" si="132"/>
        <v>0</v>
      </c>
      <c s="267" t="b">
        <f t="shared" si="130"/>
        <v>0</v>
      </c>
    </row>
    <row r="364" spans="1:44" ht="15" customHeight="1">
      <c r="A364" s="155">
        <v>351</v>
      </c>
      <c s="241"/>
      <c s="169"/>
      <c s="169"/>
      <c s="240"/>
      <c s="240"/>
      <c s="244"/>
      <c s="242"/>
      <c s="169"/>
      <c s="251"/>
      <c s="187"/>
      <c s="169"/>
      <c s="169"/>
      <c s="169"/>
      <c s="169"/>
      <c s="169"/>
      <c s="169"/>
      <c s="169"/>
      <c s="142">
        <f t="shared" si="117"/>
        <v>0</v>
      </c>
      <c s="143" t="b">
        <f t="shared" si="118"/>
        <v>0</v>
      </c>
      <c s="143">
        <f t="shared" si="119"/>
        <v>0</v>
      </c>
      <c s="163"/>
      <c s="163"/>
      <c s="142">
        <f t="shared" si="120"/>
        <v>0</v>
      </c>
      <c s="143" t="b">
        <f t="shared" si="121"/>
        <v>0</v>
      </c>
      <c s="143">
        <f t="shared" si="122"/>
        <v>0</v>
      </c>
      <c s="163"/>
      <c s="163"/>
      <c s="142">
        <f t="shared" si="123"/>
        <v>0</v>
      </c>
      <c s="143" t="b">
        <f t="shared" si="124"/>
        <v>0</v>
      </c>
      <c s="143">
        <f t="shared" si="125"/>
        <v>0</v>
      </c>
      <c s="207">
        <f t="shared" si="126"/>
        <v>0</v>
      </c>
      <c s="163"/>
      <c s="163"/>
      <c s="163"/>
      <c s="163"/>
      <c s="163"/>
      <c s="163"/>
      <c s="142">
        <f t="shared" si="127"/>
        <v>0</v>
      </c>
      <c s="207" t="b">
        <f t="shared" si="128"/>
        <v>0</v>
      </c>
      <c s="207">
        <f t="shared" si="129"/>
        <v>0</v>
      </c>
      <c s="207">
        <f t="shared" si="131"/>
        <v>0</v>
      </c>
      <c s="207" t="b">
        <f t="shared" si="132"/>
        <v>0</v>
      </c>
      <c s="267" t="b">
        <f t="shared" si="130"/>
        <v>0</v>
      </c>
    </row>
    <row r="365" spans="1:44" ht="15" customHeight="1">
      <c r="A365" s="155">
        <v>352</v>
      </c>
      <c s="241"/>
      <c s="169"/>
      <c s="169"/>
      <c s="240"/>
      <c s="240"/>
      <c s="244"/>
      <c s="242"/>
      <c s="169"/>
      <c s="251"/>
      <c s="187"/>
      <c s="169"/>
      <c s="169"/>
      <c s="169"/>
      <c s="169"/>
      <c s="169"/>
      <c s="169"/>
      <c s="169"/>
      <c s="142">
        <f t="shared" si="117"/>
        <v>0</v>
      </c>
      <c s="143" t="b">
        <f t="shared" si="118"/>
        <v>0</v>
      </c>
      <c s="143">
        <f t="shared" si="119"/>
        <v>0</v>
      </c>
      <c s="163"/>
      <c s="163"/>
      <c s="142">
        <f t="shared" si="120"/>
        <v>0</v>
      </c>
      <c s="143" t="b">
        <f t="shared" si="121"/>
        <v>0</v>
      </c>
      <c s="143">
        <f t="shared" si="122"/>
        <v>0</v>
      </c>
      <c s="163"/>
      <c s="163"/>
      <c s="142">
        <f t="shared" si="123"/>
        <v>0</v>
      </c>
      <c s="143" t="b">
        <f t="shared" si="124"/>
        <v>0</v>
      </c>
      <c s="143">
        <f t="shared" si="125"/>
        <v>0</v>
      </c>
      <c s="207">
        <f t="shared" si="126"/>
        <v>0</v>
      </c>
      <c s="163"/>
      <c s="163"/>
      <c s="163"/>
      <c s="163"/>
      <c s="163"/>
      <c s="163"/>
      <c s="142">
        <f t="shared" si="127"/>
        <v>0</v>
      </c>
      <c s="207" t="b">
        <f t="shared" si="128"/>
        <v>0</v>
      </c>
      <c s="207">
        <f t="shared" si="129"/>
        <v>0</v>
      </c>
      <c s="207">
        <f t="shared" si="131"/>
        <v>0</v>
      </c>
      <c s="207" t="b">
        <f t="shared" si="132"/>
        <v>0</v>
      </c>
      <c s="267" t="b">
        <f t="shared" si="130"/>
        <v>0</v>
      </c>
    </row>
    <row r="366" spans="1:44" ht="15" customHeight="1">
      <c r="A366" s="155">
        <v>353</v>
      </c>
      <c s="241"/>
      <c s="169"/>
      <c s="169"/>
      <c s="240"/>
      <c s="240"/>
      <c s="239"/>
      <c s="242"/>
      <c s="187"/>
      <c s="251"/>
      <c s="187"/>
      <c s="169"/>
      <c s="169"/>
      <c s="169"/>
      <c s="169"/>
      <c s="169"/>
      <c s="169"/>
      <c s="169"/>
      <c s="142">
        <f t="shared" si="117"/>
        <v>0</v>
      </c>
      <c s="143" t="b">
        <f t="shared" si="118"/>
        <v>0</v>
      </c>
      <c s="143">
        <f t="shared" si="119"/>
        <v>0</v>
      </c>
      <c s="163"/>
      <c s="163"/>
      <c s="142">
        <f t="shared" si="120"/>
        <v>0</v>
      </c>
      <c s="143" t="b">
        <f t="shared" si="121"/>
        <v>0</v>
      </c>
      <c s="143">
        <f t="shared" si="122"/>
        <v>0</v>
      </c>
      <c s="163"/>
      <c s="163"/>
      <c s="142">
        <f t="shared" si="123"/>
        <v>0</v>
      </c>
      <c s="143" t="b">
        <f t="shared" si="124"/>
        <v>0</v>
      </c>
      <c s="143">
        <f t="shared" si="125"/>
        <v>0</v>
      </c>
      <c s="207">
        <f t="shared" si="126"/>
        <v>0</v>
      </c>
      <c s="163"/>
      <c s="163"/>
      <c s="163"/>
      <c s="163"/>
      <c s="163"/>
      <c s="163"/>
      <c s="142">
        <f t="shared" si="127"/>
        <v>0</v>
      </c>
      <c s="207" t="b">
        <f t="shared" si="128"/>
        <v>0</v>
      </c>
      <c s="207">
        <f t="shared" si="129"/>
        <v>0</v>
      </c>
      <c s="207">
        <f t="shared" si="131"/>
        <v>0</v>
      </c>
      <c s="207" t="b">
        <f t="shared" si="132"/>
        <v>0</v>
      </c>
      <c s="267" t="b">
        <f t="shared" si="130"/>
        <v>0</v>
      </c>
    </row>
    <row r="367" spans="1:44" ht="15" customHeight="1">
      <c r="A367" s="155">
        <v>354</v>
      </c>
      <c s="241"/>
      <c s="169"/>
      <c s="169"/>
      <c s="240"/>
      <c s="240"/>
      <c s="239"/>
      <c s="242"/>
      <c s="187"/>
      <c s="251"/>
      <c s="187"/>
      <c s="169"/>
      <c s="169"/>
      <c s="169"/>
      <c s="169"/>
      <c s="169"/>
      <c s="169"/>
      <c s="169"/>
      <c s="142">
        <f t="shared" si="117"/>
        <v>0</v>
      </c>
      <c s="143" t="b">
        <f t="shared" si="118"/>
        <v>0</v>
      </c>
      <c s="143">
        <f t="shared" si="119"/>
        <v>0</v>
      </c>
      <c s="163"/>
      <c s="163"/>
      <c s="142">
        <f t="shared" si="120"/>
        <v>0</v>
      </c>
      <c s="143" t="b">
        <f t="shared" si="121"/>
        <v>0</v>
      </c>
      <c s="143">
        <f t="shared" si="122"/>
        <v>0</v>
      </c>
      <c s="163"/>
      <c s="163"/>
      <c s="142">
        <f t="shared" si="123"/>
        <v>0</v>
      </c>
      <c s="143" t="b">
        <f t="shared" si="124"/>
        <v>0</v>
      </c>
      <c s="143">
        <f t="shared" si="125"/>
        <v>0</v>
      </c>
      <c s="207">
        <f t="shared" si="126"/>
        <v>0</v>
      </c>
      <c s="162"/>
      <c s="162"/>
      <c s="163"/>
      <c s="163"/>
      <c s="163"/>
      <c s="163"/>
      <c s="142">
        <f t="shared" si="127"/>
        <v>0</v>
      </c>
      <c s="207" t="b">
        <f t="shared" si="128"/>
        <v>0</v>
      </c>
      <c s="207">
        <f t="shared" si="129"/>
        <v>0</v>
      </c>
      <c s="207">
        <f t="shared" si="131"/>
        <v>0</v>
      </c>
      <c s="207" t="b">
        <f t="shared" si="132"/>
        <v>0</v>
      </c>
      <c s="267" t="b">
        <f t="shared" si="130"/>
        <v>0</v>
      </c>
    </row>
    <row r="368" spans="1:44" ht="15" customHeight="1">
      <c r="A368" s="155">
        <v>355</v>
      </c>
      <c s="241"/>
      <c s="187"/>
      <c s="169"/>
      <c s="240"/>
      <c s="240"/>
      <c s="239"/>
      <c s="242"/>
      <c s="187"/>
      <c s="251"/>
      <c s="187"/>
      <c s="169"/>
      <c s="169"/>
      <c s="169"/>
      <c s="169"/>
      <c s="169"/>
      <c s="169"/>
      <c s="169"/>
      <c s="142">
        <f t="shared" si="117"/>
        <v>0</v>
      </c>
      <c s="143" t="b">
        <f t="shared" si="118"/>
        <v>0</v>
      </c>
      <c s="143">
        <f t="shared" si="119"/>
        <v>0</v>
      </c>
      <c s="163"/>
      <c s="163"/>
      <c s="142">
        <f t="shared" si="120"/>
        <v>0</v>
      </c>
      <c s="143" t="b">
        <f t="shared" si="121"/>
        <v>0</v>
      </c>
      <c s="143">
        <f t="shared" si="122"/>
        <v>0</v>
      </c>
      <c s="163"/>
      <c s="163"/>
      <c s="142">
        <f t="shared" si="123"/>
        <v>0</v>
      </c>
      <c s="143" t="b">
        <f t="shared" si="124"/>
        <v>0</v>
      </c>
      <c s="143">
        <f t="shared" si="125"/>
        <v>0</v>
      </c>
      <c s="207">
        <f t="shared" si="126"/>
        <v>0</v>
      </c>
      <c s="162"/>
      <c s="162"/>
      <c s="162"/>
      <c s="163"/>
      <c s="163"/>
      <c s="163"/>
      <c s="142">
        <f t="shared" si="127"/>
        <v>0</v>
      </c>
      <c s="207" t="b">
        <f t="shared" si="128"/>
        <v>0</v>
      </c>
      <c s="207">
        <f t="shared" si="129"/>
        <v>0</v>
      </c>
      <c s="207">
        <f t="shared" si="131"/>
        <v>0</v>
      </c>
      <c s="207" t="b">
        <f t="shared" si="132"/>
        <v>0</v>
      </c>
      <c s="267" t="b">
        <f t="shared" si="130"/>
        <v>0</v>
      </c>
    </row>
    <row r="369" spans="1:44" ht="15" customHeight="1">
      <c r="A369" s="155">
        <v>356</v>
      </c>
      <c s="241"/>
      <c s="169"/>
      <c s="169"/>
      <c s="240"/>
      <c s="240"/>
      <c s="239"/>
      <c s="242"/>
      <c s="187"/>
      <c s="251"/>
      <c s="187"/>
      <c s="169"/>
      <c s="169"/>
      <c s="169"/>
      <c s="169"/>
      <c s="169"/>
      <c s="169"/>
      <c s="169"/>
      <c s="142">
        <f t="shared" si="117"/>
        <v>0</v>
      </c>
      <c s="143" t="b">
        <f t="shared" si="118"/>
        <v>0</v>
      </c>
      <c s="143">
        <f t="shared" si="119"/>
        <v>0</v>
      </c>
      <c s="163"/>
      <c s="163"/>
      <c s="142">
        <f t="shared" si="120"/>
        <v>0</v>
      </c>
      <c s="143" t="b">
        <f t="shared" si="121"/>
        <v>0</v>
      </c>
      <c s="143">
        <f t="shared" si="122"/>
        <v>0</v>
      </c>
      <c s="163"/>
      <c s="163"/>
      <c s="142">
        <f t="shared" si="123"/>
        <v>0</v>
      </c>
      <c s="143" t="b">
        <f t="shared" si="124"/>
        <v>0</v>
      </c>
      <c s="143">
        <f t="shared" si="125"/>
        <v>0</v>
      </c>
      <c s="207">
        <f t="shared" si="126"/>
        <v>0</v>
      </c>
      <c s="163"/>
      <c s="163"/>
      <c s="163"/>
      <c s="163"/>
      <c s="163"/>
      <c s="163"/>
      <c s="142">
        <f t="shared" si="127"/>
        <v>0</v>
      </c>
      <c s="207" t="b">
        <f t="shared" si="128"/>
        <v>0</v>
      </c>
      <c s="207">
        <f t="shared" si="129"/>
        <v>0</v>
      </c>
      <c s="207">
        <f t="shared" si="131"/>
        <v>0</v>
      </c>
      <c s="207" t="b">
        <f t="shared" si="132"/>
        <v>0</v>
      </c>
      <c s="267" t="b">
        <f t="shared" si="130"/>
        <v>0</v>
      </c>
    </row>
    <row r="370" spans="1:44" ht="15" customHeight="1">
      <c r="A370" s="155">
        <v>357</v>
      </c>
      <c s="241"/>
      <c s="187"/>
      <c s="169"/>
      <c s="240"/>
      <c s="240"/>
      <c s="239"/>
      <c s="242"/>
      <c s="187"/>
      <c s="251"/>
      <c s="187"/>
      <c s="169"/>
      <c s="169"/>
      <c s="169"/>
      <c s="169"/>
      <c s="169"/>
      <c s="169"/>
      <c s="169"/>
      <c s="142">
        <f t="shared" si="117"/>
        <v>0</v>
      </c>
      <c s="143" t="b">
        <f t="shared" si="118"/>
        <v>0</v>
      </c>
      <c s="143">
        <f t="shared" si="119"/>
        <v>0</v>
      </c>
      <c s="163"/>
      <c s="163"/>
      <c s="142">
        <f t="shared" si="120"/>
        <v>0</v>
      </c>
      <c s="143"/>
      <c s="143">
        <f t="shared" si="122"/>
        <v>0</v>
      </c>
      <c s="163"/>
      <c s="163"/>
      <c s="142">
        <f t="shared" si="123"/>
        <v>0</v>
      </c>
      <c s="143" t="b">
        <f t="shared" si="124"/>
        <v>0</v>
      </c>
      <c s="143">
        <f t="shared" si="125"/>
        <v>0</v>
      </c>
      <c s="207">
        <f t="shared" si="126"/>
        <v>0</v>
      </c>
      <c s="162"/>
      <c s="162"/>
      <c s="162"/>
      <c s="163"/>
      <c s="163"/>
      <c s="163"/>
      <c s="142">
        <f t="shared" si="127"/>
        <v>0</v>
      </c>
      <c s="207" t="b">
        <f t="shared" si="128"/>
        <v>0</v>
      </c>
      <c s="207">
        <f t="shared" si="129"/>
        <v>0</v>
      </c>
      <c s="207">
        <f t="shared" si="131"/>
        <v>0</v>
      </c>
      <c s="207" t="b">
        <f t="shared" si="132"/>
        <v>0</v>
      </c>
      <c s="267" t="b">
        <f t="shared" si="130"/>
        <v>0</v>
      </c>
    </row>
    <row r="371" spans="1:44" ht="15" customHeight="1">
      <c r="A371" s="155">
        <v>358</v>
      </c>
      <c s="241"/>
      <c s="169"/>
      <c s="169"/>
      <c s="240"/>
      <c s="240"/>
      <c s="239"/>
      <c s="242"/>
      <c s="187"/>
      <c s="251"/>
      <c s="187"/>
      <c s="169"/>
      <c s="169"/>
      <c s="169"/>
      <c s="169"/>
      <c s="169"/>
      <c s="169"/>
      <c s="169"/>
      <c s="142">
        <f t="shared" si="117"/>
        <v>0</v>
      </c>
      <c s="143" t="b">
        <f t="shared" si="118"/>
        <v>0</v>
      </c>
      <c s="143">
        <f t="shared" si="119"/>
        <v>0</v>
      </c>
      <c s="163"/>
      <c s="163"/>
      <c s="142">
        <f t="shared" si="120"/>
        <v>0</v>
      </c>
      <c s="143" t="b">
        <f t="shared" si="133" ref="Y371:Y418">IF(X371&gt;0,AVERAGE(V371:W371))</f>
        <v>0</v>
      </c>
      <c s="143">
        <f t="shared" si="122"/>
        <v>0</v>
      </c>
      <c s="163"/>
      <c s="163"/>
      <c s="142">
        <f t="shared" si="123"/>
        <v>0</v>
      </c>
      <c s="143" t="b">
        <f t="shared" si="124"/>
        <v>0</v>
      </c>
      <c s="143">
        <f t="shared" si="125"/>
        <v>0</v>
      </c>
      <c s="207">
        <f t="shared" si="126"/>
        <v>0</v>
      </c>
      <c s="163"/>
      <c s="163"/>
      <c s="163"/>
      <c s="163"/>
      <c s="163"/>
      <c s="163"/>
      <c s="142">
        <f t="shared" si="127"/>
        <v>0</v>
      </c>
      <c s="207" t="b">
        <f t="shared" si="128"/>
        <v>0</v>
      </c>
      <c s="207">
        <f t="shared" si="129"/>
        <v>0</v>
      </c>
      <c s="207">
        <f t="shared" si="131"/>
        <v>0</v>
      </c>
      <c s="207" t="b">
        <f t="shared" si="132"/>
        <v>0</v>
      </c>
      <c s="267" t="b">
        <f t="shared" si="130"/>
        <v>0</v>
      </c>
    </row>
    <row r="372" spans="1:44" ht="15" customHeight="1">
      <c r="A372" s="155">
        <v>359</v>
      </c>
      <c s="241"/>
      <c s="169"/>
      <c s="187"/>
      <c s="240"/>
      <c s="240"/>
      <c s="239"/>
      <c s="242"/>
      <c s="187"/>
      <c s="251"/>
      <c s="187"/>
      <c s="169"/>
      <c s="169"/>
      <c s="169"/>
      <c s="169"/>
      <c s="169"/>
      <c s="169"/>
      <c s="169"/>
      <c s="142">
        <f t="shared" si="117"/>
        <v>0</v>
      </c>
      <c s="143" t="b">
        <f t="shared" si="118"/>
        <v>0</v>
      </c>
      <c s="143">
        <f t="shared" si="119"/>
        <v>0</v>
      </c>
      <c s="163"/>
      <c s="163"/>
      <c s="142">
        <f t="shared" si="120"/>
        <v>0</v>
      </c>
      <c s="143" t="b">
        <f t="shared" si="133"/>
        <v>0</v>
      </c>
      <c s="143">
        <f t="shared" si="122"/>
        <v>0</v>
      </c>
      <c s="163"/>
      <c s="163"/>
      <c s="142">
        <f t="shared" si="123"/>
        <v>0</v>
      </c>
      <c s="143" t="b">
        <f t="shared" si="124"/>
        <v>0</v>
      </c>
      <c s="143">
        <f t="shared" si="125"/>
        <v>0</v>
      </c>
      <c s="207">
        <f t="shared" si="126"/>
        <v>0</v>
      </c>
      <c s="163"/>
      <c s="163"/>
      <c s="163"/>
      <c s="163"/>
      <c s="163"/>
      <c s="163"/>
      <c s="142">
        <f t="shared" si="127"/>
        <v>0</v>
      </c>
      <c s="207" t="b">
        <f t="shared" si="128"/>
        <v>0</v>
      </c>
      <c s="207">
        <f t="shared" si="129"/>
        <v>0</v>
      </c>
      <c s="207">
        <f t="shared" si="131"/>
        <v>0</v>
      </c>
      <c s="207" t="b">
        <f t="shared" si="132"/>
        <v>0</v>
      </c>
      <c s="267" t="b">
        <f t="shared" si="130"/>
        <v>0</v>
      </c>
    </row>
    <row r="373" spans="1:44" ht="15" customHeight="1">
      <c r="A373" s="155">
        <v>360</v>
      </c>
      <c s="241"/>
      <c s="187"/>
      <c s="187"/>
      <c s="240"/>
      <c s="240"/>
      <c s="239"/>
      <c s="242"/>
      <c s="187"/>
      <c s="251"/>
      <c s="187"/>
      <c s="169"/>
      <c s="169"/>
      <c s="169"/>
      <c s="169"/>
      <c s="169"/>
      <c s="169"/>
      <c s="169"/>
      <c s="142">
        <f t="shared" si="117"/>
        <v>0</v>
      </c>
      <c s="143" t="b">
        <f t="shared" si="118"/>
        <v>0</v>
      </c>
      <c s="143">
        <f t="shared" si="119"/>
        <v>0</v>
      </c>
      <c s="163"/>
      <c s="163"/>
      <c s="142">
        <f t="shared" si="120"/>
        <v>0</v>
      </c>
      <c s="143" t="b">
        <f t="shared" si="133"/>
        <v>0</v>
      </c>
      <c s="143">
        <f t="shared" si="122"/>
        <v>0</v>
      </c>
      <c s="163"/>
      <c s="163"/>
      <c s="142">
        <f t="shared" si="123"/>
        <v>0</v>
      </c>
      <c s="143" t="b">
        <f t="shared" si="124"/>
        <v>0</v>
      </c>
      <c s="143">
        <f t="shared" si="125"/>
        <v>0</v>
      </c>
      <c s="207">
        <f t="shared" si="126"/>
        <v>0</v>
      </c>
      <c s="162"/>
      <c s="162"/>
      <c s="162"/>
      <c s="163"/>
      <c s="163"/>
      <c s="163"/>
      <c s="142">
        <f t="shared" si="127"/>
        <v>0</v>
      </c>
      <c s="207" t="b">
        <f t="shared" si="128"/>
        <v>0</v>
      </c>
      <c s="207">
        <f t="shared" si="129"/>
        <v>0</v>
      </c>
      <c s="207">
        <f t="shared" si="131"/>
        <v>0</v>
      </c>
      <c s="207" t="b">
        <f t="shared" si="132"/>
        <v>0</v>
      </c>
      <c s="267" t="b">
        <f t="shared" si="130"/>
        <v>0</v>
      </c>
    </row>
    <row r="374" spans="1:44" ht="15" customHeight="1">
      <c r="A374" s="155">
        <v>361</v>
      </c>
      <c s="241"/>
      <c s="187"/>
      <c s="187"/>
      <c s="240"/>
      <c s="240"/>
      <c s="239"/>
      <c s="242"/>
      <c s="187"/>
      <c s="251"/>
      <c s="187"/>
      <c s="169"/>
      <c s="169"/>
      <c s="169"/>
      <c s="169"/>
      <c s="169"/>
      <c s="169"/>
      <c s="169"/>
      <c s="142">
        <f t="shared" si="117"/>
        <v>0</v>
      </c>
      <c s="143" t="b">
        <f t="shared" si="118"/>
        <v>0</v>
      </c>
      <c s="143">
        <f t="shared" si="119"/>
        <v>0</v>
      </c>
      <c s="163"/>
      <c s="163"/>
      <c s="142">
        <f t="shared" si="120"/>
        <v>0</v>
      </c>
      <c s="143" t="b">
        <f t="shared" si="133"/>
        <v>0</v>
      </c>
      <c s="143">
        <f t="shared" si="122"/>
        <v>0</v>
      </c>
      <c s="163"/>
      <c s="163"/>
      <c s="142">
        <f t="shared" si="123"/>
        <v>0</v>
      </c>
      <c s="143" t="b">
        <f t="shared" si="124"/>
        <v>0</v>
      </c>
      <c s="143">
        <f t="shared" si="125"/>
        <v>0</v>
      </c>
      <c s="207">
        <f t="shared" si="126"/>
        <v>0</v>
      </c>
      <c s="162"/>
      <c s="162"/>
      <c s="162"/>
      <c s="163"/>
      <c s="163"/>
      <c s="163"/>
      <c s="142">
        <f t="shared" si="127"/>
        <v>0</v>
      </c>
      <c s="207" t="b">
        <f t="shared" si="128"/>
        <v>0</v>
      </c>
      <c s="207">
        <f t="shared" si="129"/>
        <v>0</v>
      </c>
      <c s="207">
        <f t="shared" si="131"/>
        <v>0</v>
      </c>
      <c s="207" t="b">
        <f t="shared" si="132"/>
        <v>0</v>
      </c>
      <c s="267" t="b">
        <f t="shared" si="130"/>
        <v>0</v>
      </c>
    </row>
    <row r="375" spans="1:44" ht="15" customHeight="1">
      <c r="A375" s="155">
        <v>362</v>
      </c>
      <c s="241"/>
      <c s="187"/>
      <c s="187"/>
      <c s="240"/>
      <c s="240"/>
      <c s="239"/>
      <c s="242"/>
      <c s="187"/>
      <c s="251"/>
      <c s="187"/>
      <c s="169"/>
      <c s="169"/>
      <c s="169"/>
      <c s="169"/>
      <c s="169"/>
      <c s="169"/>
      <c s="169"/>
      <c s="142">
        <f t="shared" si="117"/>
        <v>0</v>
      </c>
      <c s="143" t="b">
        <f t="shared" si="118"/>
        <v>0</v>
      </c>
      <c s="143">
        <f t="shared" si="119"/>
        <v>0</v>
      </c>
      <c s="163"/>
      <c s="163"/>
      <c s="142">
        <f t="shared" si="120"/>
        <v>0</v>
      </c>
      <c s="143" t="b">
        <f t="shared" si="133"/>
        <v>0</v>
      </c>
      <c s="143">
        <f t="shared" si="122"/>
        <v>0</v>
      </c>
      <c s="163"/>
      <c s="163"/>
      <c s="142">
        <f t="shared" si="123"/>
        <v>0</v>
      </c>
      <c s="143" t="b">
        <f t="shared" si="124"/>
        <v>0</v>
      </c>
      <c s="143">
        <f t="shared" si="125"/>
        <v>0</v>
      </c>
      <c s="207">
        <f t="shared" si="126"/>
        <v>0</v>
      </c>
      <c s="162"/>
      <c s="162"/>
      <c s="162"/>
      <c s="163"/>
      <c s="163"/>
      <c s="163"/>
      <c s="142">
        <f t="shared" si="127"/>
        <v>0</v>
      </c>
      <c s="207" t="b">
        <f t="shared" si="128"/>
        <v>0</v>
      </c>
      <c s="207">
        <f t="shared" si="129"/>
        <v>0</v>
      </c>
      <c s="207">
        <f t="shared" si="131"/>
        <v>0</v>
      </c>
      <c s="207" t="b">
        <f t="shared" si="132"/>
        <v>0</v>
      </c>
      <c s="267" t="b">
        <f t="shared" si="130"/>
        <v>0</v>
      </c>
    </row>
    <row r="376" spans="1:44" ht="15" customHeight="1">
      <c r="A376" s="155">
        <v>363</v>
      </c>
      <c s="241"/>
      <c s="187"/>
      <c s="187"/>
      <c s="240"/>
      <c s="240"/>
      <c s="239"/>
      <c s="242"/>
      <c s="187"/>
      <c s="251"/>
      <c s="187"/>
      <c s="169"/>
      <c s="169"/>
      <c s="169"/>
      <c s="169"/>
      <c s="169"/>
      <c s="169"/>
      <c s="169"/>
      <c s="142">
        <f t="shared" si="117"/>
        <v>0</v>
      </c>
      <c s="143" t="b">
        <f t="shared" si="118"/>
        <v>0</v>
      </c>
      <c s="143">
        <f t="shared" si="119"/>
        <v>0</v>
      </c>
      <c s="163"/>
      <c s="163"/>
      <c s="142">
        <f t="shared" si="120"/>
        <v>0</v>
      </c>
      <c s="143" t="b">
        <f t="shared" si="133"/>
        <v>0</v>
      </c>
      <c s="143">
        <f t="shared" si="122"/>
        <v>0</v>
      </c>
      <c s="163"/>
      <c s="163"/>
      <c s="142">
        <f t="shared" si="123"/>
        <v>0</v>
      </c>
      <c s="143" t="b">
        <f t="shared" si="124"/>
        <v>0</v>
      </c>
      <c s="143">
        <f t="shared" si="125"/>
        <v>0</v>
      </c>
      <c s="207">
        <f t="shared" si="126"/>
        <v>0</v>
      </c>
      <c s="162"/>
      <c s="162"/>
      <c s="162"/>
      <c s="163"/>
      <c s="163"/>
      <c s="163"/>
      <c s="142">
        <f t="shared" si="127"/>
        <v>0</v>
      </c>
      <c s="207" t="b">
        <f t="shared" si="128"/>
        <v>0</v>
      </c>
      <c s="207">
        <f t="shared" si="129"/>
        <v>0</v>
      </c>
      <c s="207">
        <f t="shared" si="131"/>
        <v>0</v>
      </c>
      <c s="207" t="b">
        <f t="shared" si="132"/>
        <v>0</v>
      </c>
      <c s="267" t="b">
        <f t="shared" si="130"/>
        <v>0</v>
      </c>
    </row>
    <row r="377" spans="1:44" ht="15" customHeight="1">
      <c r="A377" s="155">
        <v>364</v>
      </c>
      <c s="241"/>
      <c s="187"/>
      <c s="169"/>
      <c s="240"/>
      <c s="240"/>
      <c s="239"/>
      <c s="242"/>
      <c s="187"/>
      <c s="251"/>
      <c s="187"/>
      <c s="169"/>
      <c s="169"/>
      <c s="169"/>
      <c s="169"/>
      <c s="169"/>
      <c s="169"/>
      <c s="169"/>
      <c s="142">
        <f t="shared" si="134" ref="S377:S395">SUM(O377:R377)</f>
        <v>0</v>
      </c>
      <c s="143" t="b">
        <f t="shared" si="135" ref="T377:T395">IF(S377&gt;0,AVERAGE(O377:R377))</f>
        <v>0</v>
      </c>
      <c s="143">
        <f t="shared" si="119"/>
        <v>0</v>
      </c>
      <c s="163"/>
      <c s="163"/>
      <c s="142">
        <f t="shared" si="120"/>
        <v>0</v>
      </c>
      <c s="143" t="b">
        <f t="shared" si="133"/>
        <v>0</v>
      </c>
      <c s="143">
        <f t="shared" si="122"/>
        <v>0</v>
      </c>
      <c s="163"/>
      <c s="163"/>
      <c s="142">
        <f t="shared" si="123"/>
        <v>0</v>
      </c>
      <c s="143" t="b">
        <f t="shared" si="124"/>
        <v>0</v>
      </c>
      <c s="143">
        <f t="shared" si="125"/>
        <v>0</v>
      </c>
      <c s="207">
        <f t="shared" si="126"/>
        <v>0</v>
      </c>
      <c s="162"/>
      <c s="162"/>
      <c s="162"/>
      <c s="163"/>
      <c s="163"/>
      <c s="163"/>
      <c s="142">
        <f t="shared" si="127"/>
        <v>0</v>
      </c>
      <c s="207" t="b">
        <f t="shared" si="128"/>
        <v>0</v>
      </c>
      <c s="207">
        <f t="shared" si="129"/>
        <v>0</v>
      </c>
      <c s="207">
        <f t="shared" si="131"/>
        <v>0</v>
      </c>
      <c s="207" t="b">
        <f t="shared" si="132"/>
        <v>0</v>
      </c>
      <c s="267" t="b">
        <f t="shared" si="130"/>
        <v>0</v>
      </c>
    </row>
    <row r="378" spans="1:44" ht="15" customHeight="1">
      <c r="A378" s="155">
        <v>365</v>
      </c>
      <c s="241"/>
      <c s="187"/>
      <c s="169"/>
      <c s="240"/>
      <c s="240"/>
      <c s="239"/>
      <c s="242"/>
      <c s="187"/>
      <c s="251"/>
      <c s="187"/>
      <c s="169"/>
      <c s="169"/>
      <c s="169"/>
      <c s="169"/>
      <c s="169"/>
      <c s="169"/>
      <c s="169"/>
      <c s="142">
        <f t="shared" si="134"/>
        <v>0</v>
      </c>
      <c s="143" t="b">
        <f t="shared" si="135"/>
        <v>0</v>
      </c>
      <c s="143">
        <f t="shared" si="119"/>
        <v>0</v>
      </c>
      <c s="163"/>
      <c s="163"/>
      <c s="142">
        <f t="shared" si="120"/>
        <v>0</v>
      </c>
      <c s="143" t="b">
        <f t="shared" si="133"/>
        <v>0</v>
      </c>
      <c s="143">
        <f t="shared" si="122"/>
        <v>0</v>
      </c>
      <c s="163"/>
      <c s="163"/>
      <c s="142">
        <f t="shared" si="123"/>
        <v>0</v>
      </c>
      <c s="143" t="b">
        <f t="shared" si="124"/>
        <v>0</v>
      </c>
      <c s="143">
        <f t="shared" si="125"/>
        <v>0</v>
      </c>
      <c s="207">
        <f t="shared" si="126"/>
        <v>0</v>
      </c>
      <c s="162"/>
      <c s="162"/>
      <c s="162"/>
      <c s="163"/>
      <c s="163"/>
      <c s="163"/>
      <c s="142">
        <f t="shared" si="127"/>
        <v>0</v>
      </c>
      <c s="207" t="b">
        <f t="shared" si="128"/>
        <v>0</v>
      </c>
      <c s="207">
        <f t="shared" si="129"/>
        <v>0</v>
      </c>
      <c s="207">
        <f t="shared" si="131"/>
        <v>0</v>
      </c>
      <c s="207" t="b">
        <f t="shared" si="132"/>
        <v>0</v>
      </c>
      <c s="267" t="b">
        <f t="shared" si="130"/>
        <v>0</v>
      </c>
    </row>
    <row r="379" spans="1:44" ht="15" customHeight="1">
      <c r="A379" s="155">
        <v>366</v>
      </c>
      <c s="241"/>
      <c s="187"/>
      <c s="169"/>
      <c s="240"/>
      <c s="240"/>
      <c s="239"/>
      <c s="242"/>
      <c s="187"/>
      <c s="251"/>
      <c s="187"/>
      <c s="169"/>
      <c s="169"/>
      <c s="169"/>
      <c s="169"/>
      <c s="169"/>
      <c s="169"/>
      <c s="169"/>
      <c s="142">
        <f t="shared" si="134"/>
        <v>0</v>
      </c>
      <c s="143" t="b">
        <f t="shared" si="135"/>
        <v>0</v>
      </c>
      <c s="143">
        <f t="shared" si="119"/>
        <v>0</v>
      </c>
      <c s="163"/>
      <c s="163"/>
      <c s="142">
        <f t="shared" si="120"/>
        <v>0</v>
      </c>
      <c s="143" t="b">
        <f t="shared" si="133"/>
        <v>0</v>
      </c>
      <c s="143">
        <f t="shared" si="122"/>
        <v>0</v>
      </c>
      <c s="163"/>
      <c s="163"/>
      <c s="142">
        <f t="shared" si="123"/>
        <v>0</v>
      </c>
      <c s="143" t="b">
        <f t="shared" si="124"/>
        <v>0</v>
      </c>
      <c s="143">
        <f t="shared" si="125"/>
        <v>0</v>
      </c>
      <c s="207">
        <f t="shared" si="126"/>
        <v>0</v>
      </c>
      <c s="162"/>
      <c s="162"/>
      <c s="162"/>
      <c s="163"/>
      <c s="163"/>
      <c s="163"/>
      <c s="142">
        <f t="shared" si="127"/>
        <v>0</v>
      </c>
      <c s="207" t="b">
        <f t="shared" si="128"/>
        <v>0</v>
      </c>
      <c s="207">
        <f t="shared" si="129"/>
        <v>0</v>
      </c>
      <c s="207">
        <f t="shared" si="131"/>
        <v>0</v>
      </c>
      <c s="207" t="b">
        <f t="shared" si="132"/>
        <v>0</v>
      </c>
      <c s="267" t="b">
        <f t="shared" si="130"/>
        <v>0</v>
      </c>
    </row>
    <row r="380" spans="1:44" ht="15" customHeight="1">
      <c r="A380" s="155">
        <v>367</v>
      </c>
      <c s="241"/>
      <c s="187"/>
      <c s="169"/>
      <c s="240"/>
      <c s="240"/>
      <c s="239"/>
      <c s="242"/>
      <c s="187"/>
      <c s="251"/>
      <c s="187"/>
      <c s="169"/>
      <c s="169"/>
      <c s="169"/>
      <c s="169"/>
      <c s="169"/>
      <c s="169"/>
      <c s="169"/>
      <c s="142">
        <f t="shared" si="134"/>
        <v>0</v>
      </c>
      <c s="143" t="b">
        <f t="shared" si="135"/>
        <v>0</v>
      </c>
      <c s="143">
        <f t="shared" si="119"/>
        <v>0</v>
      </c>
      <c s="163"/>
      <c s="163"/>
      <c s="142">
        <f t="shared" si="120"/>
        <v>0</v>
      </c>
      <c s="143" t="b">
        <f t="shared" si="133"/>
        <v>0</v>
      </c>
      <c s="143">
        <f t="shared" si="122"/>
        <v>0</v>
      </c>
      <c s="163"/>
      <c s="163"/>
      <c s="142">
        <f t="shared" si="123"/>
        <v>0</v>
      </c>
      <c s="143" t="b">
        <f t="shared" si="124"/>
        <v>0</v>
      </c>
      <c s="143">
        <f t="shared" si="125"/>
        <v>0</v>
      </c>
      <c s="207">
        <f t="shared" si="126"/>
        <v>0</v>
      </c>
      <c s="162"/>
      <c s="162"/>
      <c s="162"/>
      <c s="163"/>
      <c s="163"/>
      <c s="163"/>
      <c s="142">
        <f t="shared" si="127"/>
        <v>0</v>
      </c>
      <c s="207" t="b">
        <f t="shared" si="128"/>
        <v>0</v>
      </c>
      <c s="207">
        <f t="shared" si="129"/>
        <v>0</v>
      </c>
      <c s="207">
        <f t="shared" si="131"/>
        <v>0</v>
      </c>
      <c s="207" t="b">
        <f t="shared" si="132"/>
        <v>0</v>
      </c>
      <c s="267" t="b">
        <f t="shared" si="130"/>
        <v>0</v>
      </c>
    </row>
    <row r="381" spans="1:44" ht="15" customHeight="1">
      <c r="A381" s="155">
        <v>368</v>
      </c>
      <c s="241"/>
      <c s="187"/>
      <c s="169"/>
      <c s="240"/>
      <c s="240"/>
      <c s="239"/>
      <c s="242"/>
      <c s="187"/>
      <c s="251"/>
      <c s="187"/>
      <c s="169"/>
      <c s="169"/>
      <c s="169"/>
      <c s="169"/>
      <c s="169"/>
      <c s="169"/>
      <c s="169"/>
      <c s="142">
        <f t="shared" si="134"/>
        <v>0</v>
      </c>
      <c s="143" t="b">
        <f t="shared" si="135"/>
        <v>0</v>
      </c>
      <c s="143">
        <f t="shared" si="119"/>
        <v>0</v>
      </c>
      <c s="163"/>
      <c s="163"/>
      <c s="142">
        <f t="shared" si="120"/>
        <v>0</v>
      </c>
      <c s="143" t="b">
        <f t="shared" si="133"/>
        <v>0</v>
      </c>
      <c s="143">
        <f t="shared" si="122"/>
        <v>0</v>
      </c>
      <c s="163"/>
      <c s="163"/>
      <c s="142">
        <f t="shared" si="123"/>
        <v>0</v>
      </c>
      <c s="143" t="b">
        <f t="shared" si="124"/>
        <v>0</v>
      </c>
      <c s="143">
        <f t="shared" si="125"/>
        <v>0</v>
      </c>
      <c s="207">
        <f t="shared" si="126"/>
        <v>0</v>
      </c>
      <c s="162"/>
      <c s="162"/>
      <c s="162"/>
      <c s="163"/>
      <c s="163"/>
      <c s="163"/>
      <c s="142">
        <f t="shared" si="127"/>
        <v>0</v>
      </c>
      <c s="207" t="b">
        <f t="shared" si="128"/>
        <v>0</v>
      </c>
      <c s="207">
        <f t="shared" si="129"/>
        <v>0</v>
      </c>
      <c s="207">
        <f t="shared" si="131"/>
        <v>0</v>
      </c>
      <c s="207" t="b">
        <f t="shared" si="132"/>
        <v>0</v>
      </c>
      <c s="267" t="b">
        <f t="shared" si="130"/>
        <v>0</v>
      </c>
    </row>
    <row r="382" spans="1:44" ht="15" customHeight="1">
      <c r="A382" s="155">
        <v>369</v>
      </c>
      <c s="241"/>
      <c s="187"/>
      <c s="169"/>
      <c s="240"/>
      <c s="240"/>
      <c s="239"/>
      <c s="242"/>
      <c s="187"/>
      <c s="251"/>
      <c s="187"/>
      <c s="169"/>
      <c s="169"/>
      <c s="169"/>
      <c s="169"/>
      <c s="169"/>
      <c s="169"/>
      <c s="169"/>
      <c s="142">
        <f t="shared" si="134"/>
        <v>0</v>
      </c>
      <c s="143" t="b">
        <f t="shared" si="135"/>
        <v>0</v>
      </c>
      <c s="143">
        <f t="shared" si="119"/>
        <v>0</v>
      </c>
      <c s="163"/>
      <c s="163"/>
      <c s="142">
        <f t="shared" si="120"/>
        <v>0</v>
      </c>
      <c s="143" t="b">
        <f t="shared" si="133"/>
        <v>0</v>
      </c>
      <c s="143">
        <f t="shared" si="122"/>
        <v>0</v>
      </c>
      <c s="163"/>
      <c s="163"/>
      <c s="142">
        <f t="shared" si="123"/>
        <v>0</v>
      </c>
      <c s="143" t="b">
        <f t="shared" si="124"/>
        <v>0</v>
      </c>
      <c s="143">
        <f t="shared" si="125"/>
        <v>0</v>
      </c>
      <c s="207">
        <f t="shared" si="126"/>
        <v>0</v>
      </c>
      <c s="162"/>
      <c s="162"/>
      <c s="162"/>
      <c s="163"/>
      <c s="163"/>
      <c s="163"/>
      <c s="142">
        <f t="shared" si="127"/>
        <v>0</v>
      </c>
      <c s="207" t="b">
        <f t="shared" si="128"/>
        <v>0</v>
      </c>
      <c s="207">
        <f t="shared" si="129"/>
        <v>0</v>
      </c>
      <c s="207">
        <f t="shared" si="131"/>
        <v>0</v>
      </c>
      <c s="207" t="b">
        <f t="shared" si="132"/>
        <v>0</v>
      </c>
      <c s="267" t="b">
        <f t="shared" si="130"/>
        <v>0</v>
      </c>
    </row>
    <row r="383" spans="1:44" ht="15" customHeight="1">
      <c r="A383" s="155">
        <v>370</v>
      </c>
      <c s="241"/>
      <c s="187"/>
      <c s="169"/>
      <c s="240"/>
      <c s="240"/>
      <c s="239"/>
      <c s="242"/>
      <c s="187"/>
      <c s="252"/>
      <c s="187"/>
      <c s="169"/>
      <c s="169"/>
      <c s="169"/>
      <c s="169"/>
      <c s="169"/>
      <c s="169"/>
      <c s="169"/>
      <c s="142">
        <f t="shared" si="134"/>
        <v>0</v>
      </c>
      <c s="143" t="b">
        <f t="shared" si="135"/>
        <v>0</v>
      </c>
      <c s="143">
        <f t="shared" si="119"/>
        <v>0</v>
      </c>
      <c s="163"/>
      <c s="163"/>
      <c s="142">
        <f t="shared" si="120"/>
        <v>0</v>
      </c>
      <c s="143" t="b">
        <f t="shared" si="133"/>
        <v>0</v>
      </c>
      <c s="143">
        <f t="shared" si="122"/>
        <v>0</v>
      </c>
      <c s="163"/>
      <c s="163"/>
      <c s="142">
        <f t="shared" si="123"/>
        <v>0</v>
      </c>
      <c s="143" t="b">
        <f t="shared" si="124"/>
        <v>0</v>
      </c>
      <c s="143">
        <f t="shared" si="125"/>
        <v>0</v>
      </c>
      <c s="207">
        <f t="shared" si="126"/>
        <v>0</v>
      </c>
      <c s="162"/>
      <c s="162"/>
      <c s="162"/>
      <c s="163"/>
      <c s="163"/>
      <c s="163"/>
      <c s="142">
        <f t="shared" si="127"/>
        <v>0</v>
      </c>
      <c s="207" t="b">
        <f t="shared" si="128"/>
        <v>0</v>
      </c>
      <c s="207">
        <f t="shared" si="129"/>
        <v>0</v>
      </c>
      <c s="207">
        <f t="shared" si="131"/>
        <v>0</v>
      </c>
      <c s="207" t="b">
        <f t="shared" si="132"/>
        <v>0</v>
      </c>
      <c s="267" t="b">
        <f t="shared" si="130"/>
        <v>0</v>
      </c>
    </row>
    <row r="384" spans="1:44" ht="15" customHeight="1">
      <c r="A384" s="155">
        <v>371</v>
      </c>
      <c s="241"/>
      <c s="187"/>
      <c s="169"/>
      <c s="240"/>
      <c s="240"/>
      <c s="239"/>
      <c s="242"/>
      <c s="187"/>
      <c s="251"/>
      <c s="187"/>
      <c s="169"/>
      <c s="169"/>
      <c s="169"/>
      <c s="169"/>
      <c s="169"/>
      <c s="169"/>
      <c s="169"/>
      <c s="142">
        <f t="shared" si="134"/>
        <v>0</v>
      </c>
      <c s="143" t="b">
        <f t="shared" si="135"/>
        <v>0</v>
      </c>
      <c s="143">
        <f t="shared" si="119"/>
        <v>0</v>
      </c>
      <c s="163"/>
      <c s="163"/>
      <c s="142">
        <f t="shared" si="120"/>
        <v>0</v>
      </c>
      <c s="143" t="b">
        <f t="shared" si="133"/>
        <v>0</v>
      </c>
      <c s="143">
        <f t="shared" si="122"/>
        <v>0</v>
      </c>
      <c s="163"/>
      <c s="163"/>
      <c s="142">
        <f t="shared" si="123"/>
        <v>0</v>
      </c>
      <c s="143" t="b">
        <f t="shared" si="124"/>
        <v>0</v>
      </c>
      <c s="143">
        <f t="shared" si="125"/>
        <v>0</v>
      </c>
      <c s="207">
        <f t="shared" si="126"/>
        <v>0</v>
      </c>
      <c s="162"/>
      <c s="162"/>
      <c s="162"/>
      <c s="163"/>
      <c s="163"/>
      <c s="163"/>
      <c s="142">
        <f t="shared" si="127"/>
        <v>0</v>
      </c>
      <c s="207" t="b">
        <f t="shared" si="128"/>
        <v>0</v>
      </c>
      <c s="207">
        <f t="shared" si="129"/>
        <v>0</v>
      </c>
      <c s="207">
        <f t="shared" si="131"/>
        <v>0</v>
      </c>
      <c s="207" t="b">
        <f t="shared" si="132"/>
        <v>0</v>
      </c>
      <c s="267" t="b">
        <f t="shared" si="130"/>
        <v>0</v>
      </c>
    </row>
    <row r="385" spans="1:44" ht="15" customHeight="1">
      <c r="A385" s="155">
        <v>372</v>
      </c>
      <c s="241"/>
      <c s="187"/>
      <c s="169"/>
      <c s="240"/>
      <c s="240"/>
      <c s="239"/>
      <c s="242"/>
      <c s="187"/>
      <c s="251"/>
      <c s="187"/>
      <c s="169"/>
      <c s="169"/>
      <c s="169"/>
      <c s="169"/>
      <c s="169"/>
      <c s="169"/>
      <c s="169"/>
      <c s="142">
        <f t="shared" si="134"/>
        <v>0</v>
      </c>
      <c s="143" t="b">
        <f t="shared" si="135"/>
        <v>0</v>
      </c>
      <c s="143">
        <f t="shared" si="119"/>
        <v>0</v>
      </c>
      <c s="163"/>
      <c s="163"/>
      <c s="142">
        <f t="shared" si="120"/>
        <v>0</v>
      </c>
      <c s="143" t="b">
        <f t="shared" si="133"/>
        <v>0</v>
      </c>
      <c s="143">
        <f t="shared" si="122"/>
        <v>0</v>
      </c>
      <c s="163"/>
      <c s="163"/>
      <c s="142">
        <f t="shared" si="123"/>
        <v>0</v>
      </c>
      <c s="143" t="b">
        <f t="shared" si="124"/>
        <v>0</v>
      </c>
      <c s="143">
        <f t="shared" si="125"/>
        <v>0</v>
      </c>
      <c s="207">
        <f t="shared" si="126"/>
        <v>0</v>
      </c>
      <c s="162"/>
      <c s="162"/>
      <c s="162"/>
      <c s="163"/>
      <c s="163"/>
      <c s="163"/>
      <c s="142">
        <f t="shared" si="127"/>
        <v>0</v>
      </c>
      <c s="207" t="b">
        <f t="shared" si="128"/>
        <v>0</v>
      </c>
      <c s="207">
        <f t="shared" si="129"/>
        <v>0</v>
      </c>
      <c s="207">
        <f t="shared" si="131"/>
        <v>0</v>
      </c>
      <c s="207" t="b">
        <f t="shared" si="132"/>
        <v>0</v>
      </c>
      <c s="267" t="b">
        <f t="shared" si="130"/>
        <v>0</v>
      </c>
    </row>
    <row r="386" spans="1:44" ht="15" customHeight="1">
      <c r="A386" s="155">
        <v>373</v>
      </c>
      <c s="241"/>
      <c s="187"/>
      <c s="169"/>
      <c s="240"/>
      <c s="240"/>
      <c s="239"/>
      <c s="242"/>
      <c s="187"/>
      <c s="251"/>
      <c s="187"/>
      <c s="169"/>
      <c s="169"/>
      <c s="169"/>
      <c s="169"/>
      <c s="169"/>
      <c s="169"/>
      <c s="169"/>
      <c s="142">
        <f t="shared" si="134"/>
        <v>0</v>
      </c>
      <c s="143" t="b">
        <f t="shared" si="135"/>
        <v>0</v>
      </c>
      <c s="143">
        <f t="shared" si="119"/>
        <v>0</v>
      </c>
      <c s="163"/>
      <c s="163"/>
      <c s="142">
        <f t="shared" si="120"/>
        <v>0</v>
      </c>
      <c s="143" t="b">
        <f t="shared" si="133"/>
        <v>0</v>
      </c>
      <c s="143">
        <f t="shared" si="122"/>
        <v>0</v>
      </c>
      <c s="163"/>
      <c s="163"/>
      <c s="142">
        <f t="shared" si="123"/>
        <v>0</v>
      </c>
      <c s="143" t="b">
        <f t="shared" si="124"/>
        <v>0</v>
      </c>
      <c s="143">
        <f t="shared" si="125"/>
        <v>0</v>
      </c>
      <c s="207">
        <f t="shared" si="126"/>
        <v>0</v>
      </c>
      <c s="162"/>
      <c s="162"/>
      <c s="162"/>
      <c s="163"/>
      <c s="163"/>
      <c s="163"/>
      <c s="142">
        <f t="shared" si="127"/>
        <v>0</v>
      </c>
      <c s="207" t="b">
        <f t="shared" si="128"/>
        <v>0</v>
      </c>
      <c s="207">
        <f t="shared" si="129"/>
        <v>0</v>
      </c>
      <c s="207">
        <f t="shared" si="131"/>
        <v>0</v>
      </c>
      <c s="207" t="b">
        <f t="shared" si="132"/>
        <v>0</v>
      </c>
      <c s="267" t="b">
        <f t="shared" si="130"/>
        <v>0</v>
      </c>
    </row>
    <row r="387" spans="1:44" ht="15" customHeight="1">
      <c r="A387" s="155">
        <v>374</v>
      </c>
      <c s="241"/>
      <c s="187"/>
      <c s="169"/>
      <c s="240"/>
      <c s="240"/>
      <c s="239"/>
      <c s="242"/>
      <c s="187"/>
      <c s="251"/>
      <c s="187"/>
      <c s="169"/>
      <c s="169"/>
      <c s="169"/>
      <c s="169"/>
      <c s="169"/>
      <c s="169"/>
      <c s="169"/>
      <c s="142">
        <f t="shared" si="134"/>
        <v>0</v>
      </c>
      <c s="143" t="b">
        <f t="shared" si="135"/>
        <v>0</v>
      </c>
      <c s="143">
        <f t="shared" si="119"/>
        <v>0</v>
      </c>
      <c s="163"/>
      <c s="163"/>
      <c s="142">
        <f t="shared" si="120"/>
        <v>0</v>
      </c>
      <c s="143" t="b">
        <f t="shared" si="133"/>
        <v>0</v>
      </c>
      <c s="143">
        <f t="shared" si="122"/>
        <v>0</v>
      </c>
      <c s="163"/>
      <c s="163"/>
      <c s="142">
        <f t="shared" si="123"/>
        <v>0</v>
      </c>
      <c s="143" t="b">
        <f t="shared" si="124"/>
        <v>0</v>
      </c>
      <c s="143">
        <f t="shared" si="125"/>
        <v>0</v>
      </c>
      <c s="207">
        <f t="shared" si="126"/>
        <v>0</v>
      </c>
      <c s="162"/>
      <c s="162"/>
      <c s="162"/>
      <c s="163"/>
      <c s="163"/>
      <c s="163"/>
      <c s="142">
        <f t="shared" si="127"/>
        <v>0</v>
      </c>
      <c s="207" t="b">
        <f t="shared" si="128"/>
        <v>0</v>
      </c>
      <c s="207">
        <f t="shared" si="129"/>
        <v>0</v>
      </c>
      <c s="207">
        <f t="shared" si="131"/>
        <v>0</v>
      </c>
      <c s="207" t="b">
        <f t="shared" si="132"/>
        <v>0</v>
      </c>
      <c s="267" t="b">
        <f t="shared" si="130"/>
        <v>0</v>
      </c>
    </row>
    <row r="388" spans="1:44" ht="15" customHeight="1">
      <c r="A388" s="155">
        <v>375</v>
      </c>
      <c s="241"/>
      <c s="187"/>
      <c s="169"/>
      <c s="240"/>
      <c s="240"/>
      <c s="239"/>
      <c s="242"/>
      <c s="187"/>
      <c s="251"/>
      <c s="187"/>
      <c s="169"/>
      <c s="169"/>
      <c s="169"/>
      <c s="169"/>
      <c s="169"/>
      <c s="169"/>
      <c s="169"/>
      <c s="142">
        <f t="shared" si="134"/>
        <v>0</v>
      </c>
      <c s="143" t="b">
        <f t="shared" si="135"/>
        <v>0</v>
      </c>
      <c s="143">
        <f t="shared" si="136" ref="U388:U418">(T388*L388)/100</f>
        <v>0</v>
      </c>
      <c s="163"/>
      <c s="163"/>
      <c s="142">
        <f t="shared" si="137" ref="X388:X418">SUM(V388:W388)</f>
        <v>0</v>
      </c>
      <c s="143" t="b">
        <f t="shared" si="133"/>
        <v>0</v>
      </c>
      <c s="143">
        <f t="shared" si="138" ref="Z388:Z418">(Y388*M388)/100</f>
        <v>0</v>
      </c>
      <c s="163"/>
      <c s="163"/>
      <c s="142">
        <f t="shared" si="139" ref="AC388:AC418">SUM(AA388:AB388)</f>
        <v>0</v>
      </c>
      <c s="143" t="b">
        <f t="shared" si="140" ref="AD388:AD418">IF(AC388&gt;0,AVERAGE(AA388:AB388))</f>
        <v>0</v>
      </c>
      <c s="143">
        <f t="shared" si="141" ref="AE388:AE418">(AD388*N388)/100</f>
        <v>0</v>
      </c>
      <c s="207">
        <f t="shared" si="142" ref="AF388:AF418">U388+Z388+AE388</f>
        <v>0</v>
      </c>
      <c s="162"/>
      <c s="162"/>
      <c s="162"/>
      <c s="163"/>
      <c s="163"/>
      <c s="163"/>
      <c s="142">
        <f t="shared" si="143" ref="AM388:AM418">SUM(AJ388:AL388)</f>
        <v>0</v>
      </c>
      <c s="207" t="b">
        <f t="shared" si="144" ref="AN388:AN418">IF(AM388&gt;0,AVERAGE(AJ388:AL388))</f>
        <v>0</v>
      </c>
      <c s="207">
        <f t="shared" si="145" ref="AO388:AO418">AN388*0.3</f>
        <v>0</v>
      </c>
      <c s="207">
        <f t="shared" si="131"/>
        <v>0</v>
      </c>
      <c s="207" t="b">
        <f t="shared" si="132"/>
        <v>0</v>
      </c>
      <c s="267" t="b">
        <f t="shared" si="146" ref="AR388:AR418">IF(AQ388=FALSE,FALSE,IF(AQ388&lt;60,"NO SATISFACTORIO",IF(AQ388&gt;=90,"SOBRESALIENTE","SATISFACTORIO")))</f>
        <v>0</v>
      </c>
    </row>
    <row r="389" spans="1:44" ht="15" customHeight="1">
      <c r="A389" s="155">
        <v>376</v>
      </c>
      <c s="241"/>
      <c s="187"/>
      <c s="169"/>
      <c s="240"/>
      <c s="240"/>
      <c s="239"/>
      <c s="242"/>
      <c s="187"/>
      <c s="251"/>
      <c s="187"/>
      <c s="169"/>
      <c s="169"/>
      <c s="169"/>
      <c s="169"/>
      <c s="169"/>
      <c s="169"/>
      <c s="169"/>
      <c s="142">
        <f t="shared" si="134"/>
        <v>0</v>
      </c>
      <c s="143" t="b">
        <f t="shared" si="135"/>
        <v>0</v>
      </c>
      <c s="143">
        <f t="shared" si="136"/>
        <v>0</v>
      </c>
      <c s="163"/>
      <c s="163"/>
      <c s="142">
        <f t="shared" si="137"/>
        <v>0</v>
      </c>
      <c s="143" t="b">
        <f t="shared" si="133"/>
        <v>0</v>
      </c>
      <c s="143">
        <f t="shared" si="138"/>
        <v>0</v>
      </c>
      <c s="163"/>
      <c s="163"/>
      <c s="142">
        <f t="shared" si="139"/>
        <v>0</v>
      </c>
      <c s="143" t="b">
        <f t="shared" si="140"/>
        <v>0</v>
      </c>
      <c s="143">
        <f t="shared" si="141"/>
        <v>0</v>
      </c>
      <c s="207">
        <f t="shared" si="142"/>
        <v>0</v>
      </c>
      <c s="162"/>
      <c s="162"/>
      <c s="162"/>
      <c s="163"/>
      <c s="163"/>
      <c s="163"/>
      <c s="142">
        <f t="shared" si="143"/>
        <v>0</v>
      </c>
      <c s="207" t="b">
        <f t="shared" si="144"/>
        <v>0</v>
      </c>
      <c s="207">
        <f t="shared" si="145"/>
        <v>0</v>
      </c>
      <c s="207">
        <f t="shared" si="147" ref="AP389:AP419">S389+X389+AC389+AM389</f>
        <v>0</v>
      </c>
      <c s="207" t="b">
        <f t="shared" si="148" ref="AQ389:AQ419">IF(AP389&gt;0,(AF389+AO389))</f>
        <v>0</v>
      </c>
      <c s="267" t="b">
        <f t="shared" si="146"/>
        <v>0</v>
      </c>
    </row>
    <row r="390" spans="1:44" ht="15" customHeight="1">
      <c r="A390" s="155">
        <v>377</v>
      </c>
      <c s="241"/>
      <c s="187"/>
      <c s="169"/>
      <c s="240"/>
      <c s="240"/>
      <c s="239"/>
      <c s="242"/>
      <c s="187"/>
      <c s="251"/>
      <c s="187"/>
      <c s="169"/>
      <c s="169"/>
      <c s="169"/>
      <c s="169"/>
      <c s="169"/>
      <c s="169"/>
      <c s="169"/>
      <c s="142">
        <f t="shared" si="134"/>
        <v>0</v>
      </c>
      <c s="143" t="b">
        <f t="shared" si="135"/>
        <v>0</v>
      </c>
      <c s="143">
        <f t="shared" si="136"/>
        <v>0</v>
      </c>
      <c s="163"/>
      <c s="163"/>
      <c s="142">
        <f t="shared" si="137"/>
        <v>0</v>
      </c>
      <c s="143" t="b">
        <f t="shared" si="133"/>
        <v>0</v>
      </c>
      <c s="143">
        <f t="shared" si="138"/>
        <v>0</v>
      </c>
      <c s="163"/>
      <c s="163"/>
      <c s="142">
        <f t="shared" si="139"/>
        <v>0</v>
      </c>
      <c s="143" t="b">
        <f t="shared" si="140"/>
        <v>0</v>
      </c>
      <c s="143">
        <f t="shared" si="141"/>
        <v>0</v>
      </c>
      <c s="207">
        <f t="shared" si="142"/>
        <v>0</v>
      </c>
      <c s="187"/>
      <c s="163"/>
      <c s="163"/>
      <c s="169"/>
      <c s="163"/>
      <c s="163"/>
      <c s="142">
        <f t="shared" si="143"/>
        <v>0</v>
      </c>
      <c s="207" t="b">
        <f t="shared" si="144"/>
        <v>0</v>
      </c>
      <c s="207">
        <f t="shared" si="145"/>
        <v>0</v>
      </c>
      <c s="207">
        <f t="shared" si="147"/>
        <v>0</v>
      </c>
      <c s="207" t="b">
        <f t="shared" si="148"/>
        <v>0</v>
      </c>
      <c s="267" t="b">
        <f t="shared" si="146"/>
        <v>0</v>
      </c>
    </row>
    <row r="391" spans="1:44" ht="15" customHeight="1">
      <c r="A391" s="155">
        <v>378</v>
      </c>
      <c s="241"/>
      <c s="187"/>
      <c s="187"/>
      <c s="240"/>
      <c s="240"/>
      <c s="239"/>
      <c s="242"/>
      <c s="187"/>
      <c s="251"/>
      <c s="187"/>
      <c s="169"/>
      <c s="169"/>
      <c s="169"/>
      <c s="169"/>
      <c s="169"/>
      <c s="169"/>
      <c s="169"/>
      <c s="142">
        <f t="shared" si="134"/>
        <v>0</v>
      </c>
      <c s="143" t="b">
        <f t="shared" si="135"/>
        <v>0</v>
      </c>
      <c s="143">
        <f t="shared" si="136"/>
        <v>0</v>
      </c>
      <c s="163"/>
      <c s="163"/>
      <c s="142">
        <f t="shared" si="137"/>
        <v>0</v>
      </c>
      <c s="143" t="b">
        <f t="shared" si="133"/>
        <v>0</v>
      </c>
      <c s="143">
        <f t="shared" si="138"/>
        <v>0</v>
      </c>
      <c s="163"/>
      <c s="163"/>
      <c s="142">
        <f t="shared" si="139"/>
        <v>0</v>
      </c>
      <c s="143" t="b">
        <f t="shared" si="140"/>
        <v>0</v>
      </c>
      <c s="143">
        <f t="shared" si="141"/>
        <v>0</v>
      </c>
      <c s="207">
        <f t="shared" si="142"/>
        <v>0</v>
      </c>
      <c s="162"/>
      <c s="162"/>
      <c s="162"/>
      <c s="163"/>
      <c s="163"/>
      <c s="163"/>
      <c s="142">
        <f t="shared" si="143"/>
        <v>0</v>
      </c>
      <c s="207" t="b">
        <f t="shared" si="144"/>
        <v>0</v>
      </c>
      <c s="207">
        <f t="shared" si="145"/>
        <v>0</v>
      </c>
      <c s="207">
        <f t="shared" si="147"/>
        <v>0</v>
      </c>
      <c s="207" t="b">
        <f t="shared" si="148"/>
        <v>0</v>
      </c>
      <c s="267" t="b">
        <f t="shared" si="146"/>
        <v>0</v>
      </c>
    </row>
    <row r="392" spans="1:44" ht="15" customHeight="1">
      <c r="A392" s="155">
        <v>379</v>
      </c>
      <c s="241"/>
      <c s="187"/>
      <c s="187"/>
      <c s="240"/>
      <c s="240"/>
      <c s="239"/>
      <c s="242"/>
      <c s="187"/>
      <c s="251"/>
      <c s="187"/>
      <c s="169"/>
      <c s="169"/>
      <c s="169"/>
      <c s="169"/>
      <c s="169"/>
      <c s="169"/>
      <c s="169"/>
      <c s="142">
        <f t="shared" si="134"/>
        <v>0</v>
      </c>
      <c s="143" t="b">
        <f t="shared" si="135"/>
        <v>0</v>
      </c>
      <c s="143">
        <f t="shared" si="136"/>
        <v>0</v>
      </c>
      <c s="163"/>
      <c s="163"/>
      <c s="142">
        <f t="shared" si="137"/>
        <v>0</v>
      </c>
      <c s="143" t="b">
        <f t="shared" si="133"/>
        <v>0</v>
      </c>
      <c s="143">
        <f t="shared" si="138"/>
        <v>0</v>
      </c>
      <c s="163"/>
      <c s="163"/>
      <c s="142">
        <f t="shared" si="139"/>
        <v>0</v>
      </c>
      <c s="143" t="b">
        <f t="shared" si="140"/>
        <v>0</v>
      </c>
      <c s="143">
        <f t="shared" si="141"/>
        <v>0</v>
      </c>
      <c s="207">
        <f t="shared" si="142"/>
        <v>0</v>
      </c>
      <c s="162"/>
      <c s="162"/>
      <c s="162"/>
      <c s="163"/>
      <c s="163"/>
      <c s="163"/>
      <c s="142">
        <f t="shared" si="143"/>
        <v>0</v>
      </c>
      <c s="207" t="b">
        <f t="shared" si="144"/>
        <v>0</v>
      </c>
      <c s="207">
        <f t="shared" si="145"/>
        <v>0</v>
      </c>
      <c s="207">
        <f t="shared" si="147"/>
        <v>0</v>
      </c>
      <c s="207" t="b">
        <f t="shared" si="148"/>
        <v>0</v>
      </c>
      <c s="267" t="b">
        <f t="shared" si="146"/>
        <v>0</v>
      </c>
    </row>
    <row r="393" spans="1:44" ht="15" customHeight="1">
      <c r="A393" s="155">
        <v>380</v>
      </c>
      <c s="241"/>
      <c s="187"/>
      <c s="187"/>
      <c s="240"/>
      <c s="240"/>
      <c s="239"/>
      <c s="242"/>
      <c s="187"/>
      <c s="251"/>
      <c s="187"/>
      <c s="169"/>
      <c s="169"/>
      <c s="169"/>
      <c s="169"/>
      <c s="169"/>
      <c s="169"/>
      <c s="169"/>
      <c s="142">
        <f t="shared" si="134"/>
        <v>0</v>
      </c>
      <c s="143" t="b">
        <f t="shared" si="135"/>
        <v>0</v>
      </c>
      <c s="143">
        <f t="shared" si="136"/>
        <v>0</v>
      </c>
      <c s="163"/>
      <c s="163"/>
      <c s="142">
        <f t="shared" si="137"/>
        <v>0</v>
      </c>
      <c s="143" t="b">
        <f t="shared" si="133"/>
        <v>0</v>
      </c>
      <c s="143">
        <f t="shared" si="138"/>
        <v>0</v>
      </c>
      <c s="163"/>
      <c s="163"/>
      <c s="142">
        <f t="shared" si="139"/>
        <v>0</v>
      </c>
      <c s="143" t="b">
        <f t="shared" si="140"/>
        <v>0</v>
      </c>
      <c s="143">
        <f t="shared" si="141"/>
        <v>0</v>
      </c>
      <c s="207">
        <f t="shared" si="142"/>
        <v>0</v>
      </c>
      <c s="162"/>
      <c s="162"/>
      <c s="162"/>
      <c s="163"/>
      <c s="163"/>
      <c s="163"/>
      <c s="142">
        <f t="shared" si="143"/>
        <v>0</v>
      </c>
      <c s="207" t="b">
        <f t="shared" si="144"/>
        <v>0</v>
      </c>
      <c s="207">
        <f t="shared" si="145"/>
        <v>0</v>
      </c>
      <c s="207">
        <f t="shared" si="147"/>
        <v>0</v>
      </c>
      <c s="207" t="b">
        <f t="shared" si="148"/>
        <v>0</v>
      </c>
      <c s="267" t="b">
        <f t="shared" si="146"/>
        <v>0</v>
      </c>
    </row>
    <row r="394" spans="1:44" ht="15" customHeight="1">
      <c r="A394" s="155">
        <v>381</v>
      </c>
      <c s="241"/>
      <c s="187"/>
      <c s="187"/>
      <c s="240"/>
      <c s="240"/>
      <c s="239"/>
      <c s="242"/>
      <c s="187"/>
      <c s="251"/>
      <c s="187"/>
      <c s="169"/>
      <c s="169"/>
      <c s="169"/>
      <c s="169"/>
      <c s="169"/>
      <c s="169"/>
      <c s="169"/>
      <c s="142">
        <f t="shared" si="134"/>
        <v>0</v>
      </c>
      <c s="143" t="b">
        <f t="shared" si="135"/>
        <v>0</v>
      </c>
      <c s="143">
        <f t="shared" si="136"/>
        <v>0</v>
      </c>
      <c s="163"/>
      <c s="163"/>
      <c s="142">
        <f t="shared" si="137"/>
        <v>0</v>
      </c>
      <c s="143" t="b">
        <f t="shared" si="133"/>
        <v>0</v>
      </c>
      <c s="143">
        <f t="shared" si="138"/>
        <v>0</v>
      </c>
      <c s="163"/>
      <c s="163"/>
      <c s="142">
        <f t="shared" si="139"/>
        <v>0</v>
      </c>
      <c s="143" t="b">
        <f t="shared" si="140"/>
        <v>0</v>
      </c>
      <c s="143">
        <f t="shared" si="141"/>
        <v>0</v>
      </c>
      <c s="207">
        <f t="shared" si="142"/>
        <v>0</v>
      </c>
      <c s="162"/>
      <c s="162"/>
      <c s="162"/>
      <c s="163"/>
      <c s="163"/>
      <c s="163"/>
      <c s="142">
        <f t="shared" si="143"/>
        <v>0</v>
      </c>
      <c s="207" t="b">
        <f t="shared" si="144"/>
        <v>0</v>
      </c>
      <c s="207">
        <f t="shared" si="145"/>
        <v>0</v>
      </c>
      <c s="207">
        <f t="shared" si="147"/>
        <v>0</v>
      </c>
      <c s="207" t="b">
        <f t="shared" si="148"/>
        <v>0</v>
      </c>
      <c s="267" t="b">
        <f t="shared" si="146"/>
        <v>0</v>
      </c>
    </row>
    <row r="395" spans="1:44" ht="15" customHeight="1">
      <c r="A395" s="155">
        <v>382</v>
      </c>
      <c s="241"/>
      <c s="187"/>
      <c s="187"/>
      <c s="240"/>
      <c s="240"/>
      <c s="239"/>
      <c s="242"/>
      <c s="187"/>
      <c s="251"/>
      <c s="187"/>
      <c s="169"/>
      <c s="169"/>
      <c s="169"/>
      <c s="169"/>
      <c s="169"/>
      <c s="169"/>
      <c s="169"/>
      <c s="142">
        <f t="shared" si="134"/>
        <v>0</v>
      </c>
      <c s="143" t="b">
        <f t="shared" si="135"/>
        <v>0</v>
      </c>
      <c s="143">
        <f t="shared" si="136"/>
        <v>0</v>
      </c>
      <c s="163"/>
      <c s="163"/>
      <c s="142">
        <f t="shared" si="137"/>
        <v>0</v>
      </c>
      <c s="143" t="b">
        <f t="shared" si="133"/>
        <v>0</v>
      </c>
      <c s="143">
        <f t="shared" si="138"/>
        <v>0</v>
      </c>
      <c s="163"/>
      <c s="163"/>
      <c s="142">
        <f t="shared" si="139"/>
        <v>0</v>
      </c>
      <c s="143" t="b">
        <f t="shared" si="140"/>
        <v>0</v>
      </c>
      <c s="143">
        <f t="shared" si="141"/>
        <v>0</v>
      </c>
      <c s="207">
        <f t="shared" si="142"/>
        <v>0</v>
      </c>
      <c s="162"/>
      <c s="162"/>
      <c s="162"/>
      <c s="163"/>
      <c s="163"/>
      <c s="163"/>
      <c s="142">
        <f t="shared" si="143"/>
        <v>0</v>
      </c>
      <c s="207" t="b">
        <f t="shared" si="144"/>
        <v>0</v>
      </c>
      <c s="207">
        <f t="shared" si="145"/>
        <v>0</v>
      </c>
      <c s="207">
        <f t="shared" si="147"/>
        <v>0</v>
      </c>
      <c s="207" t="b">
        <f t="shared" si="148"/>
        <v>0</v>
      </c>
      <c s="267" t="b">
        <f t="shared" si="146"/>
        <v>0</v>
      </c>
    </row>
    <row r="396" spans="1:44" ht="15" customHeight="1">
      <c r="A396" s="155">
        <v>383</v>
      </c>
      <c s="241"/>
      <c s="169"/>
      <c s="187"/>
      <c s="240"/>
      <c s="240"/>
      <c s="239"/>
      <c s="242"/>
      <c s="187"/>
      <c s="251"/>
      <c s="187"/>
      <c s="169"/>
      <c s="169"/>
      <c s="169"/>
      <c s="169"/>
      <c s="169"/>
      <c s="169"/>
      <c s="169"/>
      <c s="142">
        <f t="shared" si="149" ref="S396:S459">SUM(O396:R396)</f>
        <v>0</v>
      </c>
      <c s="143" t="b">
        <f t="shared" si="150" ref="T396:T459">IF(S396&gt;0,AVERAGE(O396:R396))</f>
        <v>0</v>
      </c>
      <c s="143">
        <f t="shared" si="136"/>
        <v>0</v>
      </c>
      <c s="163"/>
      <c s="163"/>
      <c s="142">
        <f t="shared" si="137"/>
        <v>0</v>
      </c>
      <c s="143" t="b">
        <f t="shared" si="133"/>
        <v>0</v>
      </c>
      <c s="143">
        <f t="shared" si="138"/>
        <v>0</v>
      </c>
      <c s="163"/>
      <c s="163"/>
      <c s="142">
        <f t="shared" si="139"/>
        <v>0</v>
      </c>
      <c s="143" t="b">
        <f t="shared" si="140"/>
        <v>0</v>
      </c>
      <c s="143">
        <f t="shared" si="141"/>
        <v>0</v>
      </c>
      <c s="207">
        <f t="shared" si="142"/>
        <v>0</v>
      </c>
      <c s="163"/>
      <c s="162"/>
      <c s="163"/>
      <c s="163"/>
      <c s="163"/>
      <c s="163"/>
      <c s="142">
        <f t="shared" si="143"/>
        <v>0</v>
      </c>
      <c s="207" t="b">
        <f t="shared" si="144"/>
        <v>0</v>
      </c>
      <c s="207">
        <f t="shared" si="145"/>
        <v>0</v>
      </c>
      <c s="207">
        <f t="shared" si="147"/>
        <v>0</v>
      </c>
      <c s="207" t="b">
        <f t="shared" si="148"/>
        <v>0</v>
      </c>
      <c s="267" t="b">
        <f t="shared" si="146"/>
        <v>0</v>
      </c>
    </row>
    <row r="397" spans="1:44" ht="15" customHeight="1">
      <c r="A397" s="155">
        <v>384</v>
      </c>
      <c s="241"/>
      <c s="169"/>
      <c s="187"/>
      <c s="240"/>
      <c s="240"/>
      <c s="239"/>
      <c s="242"/>
      <c s="187"/>
      <c s="251"/>
      <c s="187"/>
      <c s="169"/>
      <c s="169"/>
      <c s="169"/>
      <c s="169"/>
      <c s="169"/>
      <c s="169"/>
      <c s="169"/>
      <c s="142">
        <f t="shared" si="149"/>
        <v>0</v>
      </c>
      <c s="143" t="b">
        <f t="shared" si="150"/>
        <v>0</v>
      </c>
      <c s="143">
        <f t="shared" si="136"/>
        <v>0</v>
      </c>
      <c s="163"/>
      <c s="163"/>
      <c s="142">
        <f t="shared" si="137"/>
        <v>0</v>
      </c>
      <c s="143" t="b">
        <f t="shared" si="133"/>
        <v>0</v>
      </c>
      <c s="143">
        <f t="shared" si="138"/>
        <v>0</v>
      </c>
      <c s="163"/>
      <c s="163"/>
      <c s="142">
        <f t="shared" si="139"/>
        <v>0</v>
      </c>
      <c s="143" t="b">
        <f t="shared" si="140"/>
        <v>0</v>
      </c>
      <c s="143">
        <f t="shared" si="141"/>
        <v>0</v>
      </c>
      <c s="207">
        <f t="shared" si="142"/>
        <v>0</v>
      </c>
      <c s="163"/>
      <c s="163"/>
      <c s="163"/>
      <c s="163"/>
      <c s="163"/>
      <c s="163"/>
      <c s="142">
        <f t="shared" si="143"/>
        <v>0</v>
      </c>
      <c s="207" t="b">
        <f t="shared" si="144"/>
        <v>0</v>
      </c>
      <c s="207">
        <f t="shared" si="145"/>
        <v>0</v>
      </c>
      <c s="207">
        <f t="shared" si="147"/>
        <v>0</v>
      </c>
      <c s="207" t="b">
        <f t="shared" si="148"/>
        <v>0</v>
      </c>
      <c s="267" t="b">
        <f t="shared" si="146"/>
        <v>0</v>
      </c>
    </row>
    <row r="398" spans="1:44" ht="15" customHeight="1">
      <c r="A398" s="155">
        <v>385</v>
      </c>
      <c s="241"/>
      <c s="169"/>
      <c s="187"/>
      <c s="240"/>
      <c s="240"/>
      <c s="239"/>
      <c s="242"/>
      <c s="187"/>
      <c s="251"/>
      <c s="187"/>
      <c s="169"/>
      <c s="169"/>
      <c s="169"/>
      <c s="169"/>
      <c s="169"/>
      <c s="169"/>
      <c s="169"/>
      <c s="142">
        <f t="shared" si="149"/>
        <v>0</v>
      </c>
      <c s="143" t="b">
        <f t="shared" si="150"/>
        <v>0</v>
      </c>
      <c s="143">
        <f t="shared" si="136"/>
        <v>0</v>
      </c>
      <c s="163"/>
      <c s="163"/>
      <c s="142">
        <f t="shared" si="137"/>
        <v>0</v>
      </c>
      <c s="143" t="b">
        <f t="shared" si="133"/>
        <v>0</v>
      </c>
      <c s="143">
        <f t="shared" si="138"/>
        <v>0</v>
      </c>
      <c s="163"/>
      <c s="163"/>
      <c s="142">
        <f t="shared" si="139"/>
        <v>0</v>
      </c>
      <c s="143" t="b">
        <f t="shared" si="140"/>
        <v>0</v>
      </c>
      <c s="143">
        <f t="shared" si="141"/>
        <v>0</v>
      </c>
      <c s="207">
        <f t="shared" si="142"/>
        <v>0</v>
      </c>
      <c s="163"/>
      <c s="163"/>
      <c s="163"/>
      <c s="163"/>
      <c s="163"/>
      <c s="163"/>
      <c s="142">
        <f t="shared" si="143"/>
        <v>0</v>
      </c>
      <c s="207" t="b">
        <f t="shared" si="144"/>
        <v>0</v>
      </c>
      <c s="207">
        <f t="shared" si="145"/>
        <v>0</v>
      </c>
      <c s="207">
        <f t="shared" si="147"/>
        <v>0</v>
      </c>
      <c s="207" t="b">
        <f t="shared" si="148"/>
        <v>0</v>
      </c>
      <c s="267" t="b">
        <f t="shared" si="146"/>
        <v>0</v>
      </c>
    </row>
    <row r="399" spans="1:44" ht="15" customHeight="1">
      <c r="A399" s="155">
        <v>386</v>
      </c>
      <c s="241"/>
      <c s="169"/>
      <c s="187"/>
      <c s="240"/>
      <c s="240"/>
      <c s="239"/>
      <c s="242"/>
      <c s="187"/>
      <c s="251"/>
      <c s="187"/>
      <c s="169"/>
      <c s="169"/>
      <c s="169"/>
      <c s="169"/>
      <c s="169"/>
      <c s="169"/>
      <c s="169"/>
      <c s="142">
        <f t="shared" si="149"/>
        <v>0</v>
      </c>
      <c s="143" t="b">
        <f t="shared" si="150"/>
        <v>0</v>
      </c>
      <c s="143">
        <f t="shared" si="136"/>
        <v>0</v>
      </c>
      <c s="163"/>
      <c s="163"/>
      <c s="142">
        <f t="shared" si="137"/>
        <v>0</v>
      </c>
      <c s="143" t="b">
        <f t="shared" si="133"/>
        <v>0</v>
      </c>
      <c s="143">
        <f t="shared" si="138"/>
        <v>0</v>
      </c>
      <c s="163"/>
      <c s="163"/>
      <c s="142">
        <f t="shared" si="139"/>
        <v>0</v>
      </c>
      <c s="143" t="b">
        <f t="shared" si="140"/>
        <v>0</v>
      </c>
      <c s="143">
        <f t="shared" si="141"/>
        <v>0</v>
      </c>
      <c s="207">
        <f t="shared" si="142"/>
        <v>0</v>
      </c>
      <c s="163"/>
      <c s="162"/>
      <c s="163"/>
      <c s="163"/>
      <c s="163"/>
      <c s="163"/>
      <c s="142">
        <f t="shared" si="143"/>
        <v>0</v>
      </c>
      <c s="207" t="b">
        <f t="shared" si="144"/>
        <v>0</v>
      </c>
      <c s="207">
        <f t="shared" si="145"/>
        <v>0</v>
      </c>
      <c s="207">
        <f t="shared" si="147"/>
        <v>0</v>
      </c>
      <c s="207" t="b">
        <f t="shared" si="148"/>
        <v>0</v>
      </c>
      <c s="267" t="b">
        <f t="shared" si="146"/>
        <v>0</v>
      </c>
    </row>
    <row r="400" spans="1:44" ht="15" customHeight="1">
      <c r="A400" s="155">
        <v>387</v>
      </c>
      <c s="241"/>
      <c s="169"/>
      <c s="187"/>
      <c s="240"/>
      <c s="240"/>
      <c s="239"/>
      <c s="242"/>
      <c s="187"/>
      <c s="251"/>
      <c s="187"/>
      <c s="169"/>
      <c s="169"/>
      <c s="169"/>
      <c s="169"/>
      <c s="169"/>
      <c s="169"/>
      <c s="169"/>
      <c s="142">
        <f t="shared" si="149"/>
        <v>0</v>
      </c>
      <c s="143" t="b">
        <f t="shared" si="150"/>
        <v>0</v>
      </c>
      <c s="143">
        <f t="shared" si="136"/>
        <v>0</v>
      </c>
      <c s="163"/>
      <c s="163"/>
      <c s="142">
        <f t="shared" si="137"/>
        <v>0</v>
      </c>
      <c s="143" t="b">
        <f t="shared" si="133"/>
        <v>0</v>
      </c>
      <c s="143">
        <f t="shared" si="138"/>
        <v>0</v>
      </c>
      <c s="163"/>
      <c s="163"/>
      <c s="142">
        <f t="shared" si="139"/>
        <v>0</v>
      </c>
      <c s="143" t="b">
        <f t="shared" si="140"/>
        <v>0</v>
      </c>
      <c s="143">
        <f t="shared" si="141"/>
        <v>0</v>
      </c>
      <c s="207">
        <f t="shared" si="142"/>
        <v>0</v>
      </c>
      <c s="163"/>
      <c s="163"/>
      <c s="163"/>
      <c s="163"/>
      <c s="163"/>
      <c s="163"/>
      <c s="142">
        <f t="shared" si="143"/>
        <v>0</v>
      </c>
      <c s="207" t="b">
        <f t="shared" si="144"/>
        <v>0</v>
      </c>
      <c s="207">
        <f t="shared" si="145"/>
        <v>0</v>
      </c>
      <c s="207">
        <f t="shared" si="147"/>
        <v>0</v>
      </c>
      <c s="207" t="b">
        <f t="shared" si="148"/>
        <v>0</v>
      </c>
      <c s="267" t="b">
        <f t="shared" si="146"/>
        <v>0</v>
      </c>
    </row>
    <row r="401" spans="1:44" ht="15" customHeight="1">
      <c r="A401" s="155">
        <v>388</v>
      </c>
      <c s="241"/>
      <c s="169"/>
      <c s="169"/>
      <c s="240"/>
      <c s="240"/>
      <c s="239"/>
      <c s="242"/>
      <c s="187"/>
      <c s="251"/>
      <c s="187"/>
      <c s="169"/>
      <c s="169"/>
      <c s="169"/>
      <c s="169"/>
      <c s="169"/>
      <c s="169"/>
      <c s="169"/>
      <c s="142">
        <f t="shared" si="149"/>
        <v>0</v>
      </c>
      <c s="143" t="b">
        <f t="shared" si="150"/>
        <v>0</v>
      </c>
      <c s="143">
        <f t="shared" si="136"/>
        <v>0</v>
      </c>
      <c s="163"/>
      <c s="163"/>
      <c s="142">
        <f t="shared" si="137"/>
        <v>0</v>
      </c>
      <c s="143" t="b">
        <f t="shared" si="133"/>
        <v>0</v>
      </c>
      <c s="143">
        <f t="shared" si="138"/>
        <v>0</v>
      </c>
      <c s="163"/>
      <c s="163"/>
      <c s="142">
        <f t="shared" si="139"/>
        <v>0</v>
      </c>
      <c s="143" t="b">
        <f t="shared" si="140"/>
        <v>0</v>
      </c>
      <c s="143">
        <f t="shared" si="141"/>
        <v>0</v>
      </c>
      <c s="207">
        <f t="shared" si="142"/>
        <v>0</v>
      </c>
      <c s="162"/>
      <c s="163"/>
      <c s="163"/>
      <c s="163"/>
      <c s="163"/>
      <c s="163"/>
      <c s="142">
        <f t="shared" si="143"/>
        <v>0</v>
      </c>
      <c s="207" t="b">
        <f t="shared" si="144"/>
        <v>0</v>
      </c>
      <c s="207">
        <f t="shared" si="145"/>
        <v>0</v>
      </c>
      <c s="207">
        <f t="shared" si="147"/>
        <v>0</v>
      </c>
      <c s="207" t="b">
        <f t="shared" si="148"/>
        <v>0</v>
      </c>
      <c s="267" t="b">
        <f t="shared" si="146"/>
        <v>0</v>
      </c>
    </row>
    <row r="402" spans="1:44" ht="15" customHeight="1">
      <c r="A402" s="155">
        <v>389</v>
      </c>
      <c s="241"/>
      <c s="169"/>
      <c s="169"/>
      <c s="240"/>
      <c s="240"/>
      <c s="239"/>
      <c s="242"/>
      <c s="187"/>
      <c s="251"/>
      <c s="187"/>
      <c s="169"/>
      <c s="169"/>
      <c s="169"/>
      <c s="169"/>
      <c s="169"/>
      <c s="169"/>
      <c s="169"/>
      <c s="142">
        <f t="shared" si="149"/>
        <v>0</v>
      </c>
      <c s="143" t="b">
        <f t="shared" si="150"/>
        <v>0</v>
      </c>
      <c s="143">
        <f t="shared" si="136"/>
        <v>0</v>
      </c>
      <c s="163"/>
      <c s="163"/>
      <c s="142">
        <f t="shared" si="137"/>
        <v>0</v>
      </c>
      <c s="143" t="b">
        <f t="shared" si="133"/>
        <v>0</v>
      </c>
      <c s="143">
        <f t="shared" si="138"/>
        <v>0</v>
      </c>
      <c s="163"/>
      <c s="163"/>
      <c s="142">
        <f t="shared" si="139"/>
        <v>0</v>
      </c>
      <c s="143" t="b">
        <f t="shared" si="140"/>
        <v>0</v>
      </c>
      <c s="143">
        <f t="shared" si="141"/>
        <v>0</v>
      </c>
      <c s="207">
        <f t="shared" si="142"/>
        <v>0</v>
      </c>
      <c s="163"/>
      <c s="163"/>
      <c s="163"/>
      <c s="163"/>
      <c s="163"/>
      <c s="163"/>
      <c s="142">
        <f t="shared" si="143"/>
        <v>0</v>
      </c>
      <c s="207" t="b">
        <f t="shared" si="144"/>
        <v>0</v>
      </c>
      <c s="207">
        <f t="shared" si="145"/>
        <v>0</v>
      </c>
      <c s="207">
        <f t="shared" si="147"/>
        <v>0</v>
      </c>
      <c s="207" t="b">
        <f t="shared" si="148"/>
        <v>0</v>
      </c>
      <c s="267" t="b">
        <f t="shared" si="146"/>
        <v>0</v>
      </c>
    </row>
    <row r="403" spans="1:44" ht="15" customHeight="1">
      <c r="A403" s="155">
        <v>390</v>
      </c>
      <c s="241"/>
      <c s="169"/>
      <c s="169"/>
      <c s="240"/>
      <c s="240"/>
      <c s="239"/>
      <c s="242"/>
      <c s="187"/>
      <c s="251"/>
      <c s="187"/>
      <c s="169"/>
      <c s="169"/>
      <c s="169"/>
      <c s="169"/>
      <c s="169"/>
      <c s="169"/>
      <c s="169"/>
      <c s="142">
        <f t="shared" si="149"/>
        <v>0</v>
      </c>
      <c s="143" t="b">
        <f t="shared" si="150"/>
        <v>0</v>
      </c>
      <c s="143">
        <f t="shared" si="136"/>
        <v>0</v>
      </c>
      <c s="163"/>
      <c s="163"/>
      <c s="142">
        <f t="shared" si="137"/>
        <v>0</v>
      </c>
      <c s="143" t="b">
        <f t="shared" si="133"/>
        <v>0</v>
      </c>
      <c s="143">
        <f t="shared" si="138"/>
        <v>0</v>
      </c>
      <c s="163"/>
      <c s="163"/>
      <c s="142">
        <f t="shared" si="139"/>
        <v>0</v>
      </c>
      <c s="143" t="b">
        <f t="shared" si="140"/>
        <v>0</v>
      </c>
      <c s="143">
        <f t="shared" si="141"/>
        <v>0</v>
      </c>
      <c s="207">
        <f t="shared" si="142"/>
        <v>0</v>
      </c>
      <c s="163"/>
      <c s="163"/>
      <c s="163"/>
      <c s="163"/>
      <c s="163"/>
      <c s="163"/>
      <c s="142">
        <f t="shared" si="143"/>
        <v>0</v>
      </c>
      <c s="207" t="b">
        <f t="shared" si="144"/>
        <v>0</v>
      </c>
      <c s="207">
        <f t="shared" si="145"/>
        <v>0</v>
      </c>
      <c s="207">
        <f t="shared" si="147"/>
        <v>0</v>
      </c>
      <c s="207" t="b">
        <f t="shared" si="148"/>
        <v>0</v>
      </c>
      <c s="267" t="b">
        <f t="shared" si="146"/>
        <v>0</v>
      </c>
    </row>
    <row r="404" spans="1:44" ht="15" customHeight="1">
      <c r="A404" s="155">
        <v>391</v>
      </c>
      <c s="241"/>
      <c s="169"/>
      <c s="169"/>
      <c s="240"/>
      <c s="240"/>
      <c s="239"/>
      <c s="242"/>
      <c s="187"/>
      <c s="251"/>
      <c s="187"/>
      <c s="169"/>
      <c s="169"/>
      <c s="169"/>
      <c s="169"/>
      <c s="169"/>
      <c s="169"/>
      <c s="169"/>
      <c s="142">
        <f t="shared" si="149"/>
        <v>0</v>
      </c>
      <c s="143" t="b">
        <f t="shared" si="150"/>
        <v>0</v>
      </c>
      <c s="143">
        <f t="shared" si="136"/>
        <v>0</v>
      </c>
      <c s="163"/>
      <c s="163"/>
      <c s="142">
        <f t="shared" si="137"/>
        <v>0</v>
      </c>
      <c s="143" t="b">
        <f t="shared" si="133"/>
        <v>0</v>
      </c>
      <c s="143">
        <f t="shared" si="138"/>
        <v>0</v>
      </c>
      <c s="163"/>
      <c s="163"/>
      <c s="142">
        <f t="shared" si="139"/>
        <v>0</v>
      </c>
      <c s="143" t="b">
        <f t="shared" si="140"/>
        <v>0</v>
      </c>
      <c s="143">
        <f t="shared" si="141"/>
        <v>0</v>
      </c>
      <c s="207">
        <f t="shared" si="142"/>
        <v>0</v>
      </c>
      <c s="163"/>
      <c s="163"/>
      <c s="163"/>
      <c s="163"/>
      <c s="163"/>
      <c s="163"/>
      <c s="142">
        <f t="shared" si="143"/>
        <v>0</v>
      </c>
      <c s="207" t="b">
        <f t="shared" si="144"/>
        <v>0</v>
      </c>
      <c s="207">
        <f t="shared" si="145"/>
        <v>0</v>
      </c>
      <c s="207">
        <f t="shared" si="147"/>
        <v>0</v>
      </c>
      <c s="207" t="b">
        <f t="shared" si="148"/>
        <v>0</v>
      </c>
      <c s="267" t="b">
        <f t="shared" si="146"/>
        <v>0</v>
      </c>
    </row>
    <row r="405" spans="1:44" ht="15" customHeight="1">
      <c r="A405" s="155">
        <v>392</v>
      </c>
      <c s="241"/>
      <c s="187"/>
      <c s="169"/>
      <c s="240"/>
      <c s="240"/>
      <c s="239"/>
      <c s="242"/>
      <c s="187"/>
      <c s="251"/>
      <c s="187"/>
      <c s="169"/>
      <c s="169"/>
      <c s="169"/>
      <c s="169"/>
      <c s="169"/>
      <c s="169"/>
      <c s="169"/>
      <c s="142">
        <f t="shared" si="149"/>
        <v>0</v>
      </c>
      <c s="143" t="b">
        <f t="shared" si="150"/>
        <v>0</v>
      </c>
      <c s="143">
        <f t="shared" si="136"/>
        <v>0</v>
      </c>
      <c s="163"/>
      <c s="163"/>
      <c s="142">
        <f t="shared" si="137"/>
        <v>0</v>
      </c>
      <c s="143" t="b">
        <f t="shared" si="133"/>
        <v>0</v>
      </c>
      <c s="143">
        <f t="shared" si="138"/>
        <v>0</v>
      </c>
      <c s="163"/>
      <c s="163"/>
      <c s="142">
        <f t="shared" si="139"/>
        <v>0</v>
      </c>
      <c s="143" t="b">
        <f t="shared" si="140"/>
        <v>0</v>
      </c>
      <c s="143">
        <f t="shared" si="141"/>
        <v>0</v>
      </c>
      <c s="207">
        <f t="shared" si="142"/>
        <v>0</v>
      </c>
      <c s="162"/>
      <c s="162"/>
      <c s="162"/>
      <c s="163"/>
      <c s="163"/>
      <c s="163"/>
      <c s="142">
        <f t="shared" si="143"/>
        <v>0</v>
      </c>
      <c s="207" t="b">
        <f t="shared" si="144"/>
        <v>0</v>
      </c>
      <c s="207">
        <f t="shared" si="145"/>
        <v>0</v>
      </c>
      <c s="207">
        <f t="shared" si="147"/>
        <v>0</v>
      </c>
      <c s="207" t="b">
        <f t="shared" si="148"/>
        <v>0</v>
      </c>
      <c s="267" t="b">
        <f t="shared" si="146"/>
        <v>0</v>
      </c>
    </row>
    <row r="406" spans="1:44" ht="15" customHeight="1">
      <c r="A406" s="155">
        <v>393</v>
      </c>
      <c s="241"/>
      <c s="187"/>
      <c s="169"/>
      <c s="240"/>
      <c s="240"/>
      <c s="239"/>
      <c s="242"/>
      <c s="187"/>
      <c s="251"/>
      <c s="187"/>
      <c s="169"/>
      <c s="169"/>
      <c s="169"/>
      <c s="169"/>
      <c s="169"/>
      <c s="169"/>
      <c s="169"/>
      <c s="142">
        <f t="shared" si="149"/>
        <v>0</v>
      </c>
      <c s="143" t="b">
        <f t="shared" si="150"/>
        <v>0</v>
      </c>
      <c s="143">
        <f t="shared" si="136"/>
        <v>0</v>
      </c>
      <c s="163"/>
      <c s="163"/>
      <c s="142">
        <f t="shared" si="137"/>
        <v>0</v>
      </c>
      <c s="143" t="b">
        <f t="shared" si="133"/>
        <v>0</v>
      </c>
      <c s="143">
        <f t="shared" si="138"/>
        <v>0</v>
      </c>
      <c s="163"/>
      <c s="163"/>
      <c s="142">
        <f t="shared" si="139"/>
        <v>0</v>
      </c>
      <c s="143" t="b">
        <f t="shared" si="140"/>
        <v>0</v>
      </c>
      <c s="143">
        <f t="shared" si="141"/>
        <v>0</v>
      </c>
      <c s="207">
        <f t="shared" si="142"/>
        <v>0</v>
      </c>
      <c s="162"/>
      <c s="162"/>
      <c s="162"/>
      <c s="163"/>
      <c s="163"/>
      <c s="163"/>
      <c s="142">
        <f t="shared" si="143"/>
        <v>0</v>
      </c>
      <c s="207" t="b">
        <f t="shared" si="144"/>
        <v>0</v>
      </c>
      <c s="207">
        <f t="shared" si="145"/>
        <v>0</v>
      </c>
      <c s="207">
        <f t="shared" si="147"/>
        <v>0</v>
      </c>
      <c s="207" t="b">
        <f t="shared" si="148"/>
        <v>0</v>
      </c>
      <c s="267" t="b">
        <f t="shared" si="146"/>
        <v>0</v>
      </c>
    </row>
    <row r="407" spans="1:44" ht="15" customHeight="1">
      <c r="A407" s="155">
        <v>394</v>
      </c>
      <c s="241"/>
      <c s="187"/>
      <c s="169"/>
      <c s="240"/>
      <c s="240"/>
      <c s="239"/>
      <c s="242"/>
      <c s="187"/>
      <c s="251"/>
      <c s="187"/>
      <c s="169"/>
      <c s="169"/>
      <c s="169"/>
      <c s="169"/>
      <c s="169"/>
      <c s="169"/>
      <c s="169"/>
      <c s="142">
        <f t="shared" si="149"/>
        <v>0</v>
      </c>
      <c s="143" t="b">
        <f t="shared" si="150"/>
        <v>0</v>
      </c>
      <c s="143">
        <f t="shared" si="136"/>
        <v>0</v>
      </c>
      <c s="163"/>
      <c s="163"/>
      <c s="142">
        <f t="shared" si="137"/>
        <v>0</v>
      </c>
      <c s="143" t="b">
        <f t="shared" si="133"/>
        <v>0</v>
      </c>
      <c s="143">
        <f t="shared" si="138"/>
        <v>0</v>
      </c>
      <c s="163"/>
      <c s="163"/>
      <c s="142">
        <f t="shared" si="139"/>
        <v>0</v>
      </c>
      <c s="143" t="b">
        <f t="shared" si="140"/>
        <v>0</v>
      </c>
      <c s="143">
        <f t="shared" si="141"/>
        <v>0</v>
      </c>
      <c s="207">
        <f t="shared" si="142"/>
        <v>0</v>
      </c>
      <c s="162"/>
      <c s="162"/>
      <c s="162"/>
      <c s="163"/>
      <c s="163"/>
      <c s="163"/>
      <c s="142">
        <f t="shared" si="143"/>
        <v>0</v>
      </c>
      <c s="207" t="b">
        <f t="shared" si="144"/>
        <v>0</v>
      </c>
      <c s="207">
        <f t="shared" si="145"/>
        <v>0</v>
      </c>
      <c s="207">
        <f t="shared" si="147"/>
        <v>0</v>
      </c>
      <c s="207" t="b">
        <f t="shared" si="148"/>
        <v>0</v>
      </c>
      <c s="267" t="b">
        <f t="shared" si="146"/>
        <v>0</v>
      </c>
    </row>
    <row r="408" spans="1:44" ht="15" customHeight="1">
      <c r="A408" s="155">
        <v>395</v>
      </c>
      <c s="241"/>
      <c s="187"/>
      <c s="169"/>
      <c s="240"/>
      <c s="240"/>
      <c s="239"/>
      <c s="242"/>
      <c s="187"/>
      <c s="251"/>
      <c s="187"/>
      <c s="169"/>
      <c s="169"/>
      <c s="169"/>
      <c s="169"/>
      <c s="169"/>
      <c s="169"/>
      <c s="169"/>
      <c s="142">
        <f t="shared" si="149"/>
        <v>0</v>
      </c>
      <c s="143" t="b">
        <f t="shared" si="150"/>
        <v>0</v>
      </c>
      <c s="143">
        <f t="shared" si="136"/>
        <v>0</v>
      </c>
      <c s="163"/>
      <c s="163"/>
      <c s="142">
        <f t="shared" si="137"/>
        <v>0</v>
      </c>
      <c s="143" t="b">
        <f t="shared" si="133"/>
        <v>0</v>
      </c>
      <c s="143">
        <f t="shared" si="138"/>
        <v>0</v>
      </c>
      <c s="163"/>
      <c s="163"/>
      <c s="142">
        <f t="shared" si="139"/>
        <v>0</v>
      </c>
      <c s="143" t="b">
        <f t="shared" si="140"/>
        <v>0</v>
      </c>
      <c s="143">
        <f t="shared" si="141"/>
        <v>0</v>
      </c>
      <c s="207">
        <f t="shared" si="142"/>
        <v>0</v>
      </c>
      <c s="162"/>
      <c s="162"/>
      <c s="162"/>
      <c s="163"/>
      <c s="163"/>
      <c s="163"/>
      <c s="142">
        <f t="shared" si="143"/>
        <v>0</v>
      </c>
      <c s="207" t="b">
        <f t="shared" si="144"/>
        <v>0</v>
      </c>
      <c s="207">
        <f t="shared" si="145"/>
        <v>0</v>
      </c>
      <c s="207">
        <f t="shared" si="147"/>
        <v>0</v>
      </c>
      <c s="207" t="b">
        <f t="shared" si="148"/>
        <v>0</v>
      </c>
      <c s="267" t="b">
        <f t="shared" si="146"/>
        <v>0</v>
      </c>
    </row>
    <row r="409" spans="1:44" ht="15" customHeight="1">
      <c r="A409" s="155">
        <v>396</v>
      </c>
      <c s="241"/>
      <c s="187"/>
      <c s="169"/>
      <c s="240"/>
      <c s="240"/>
      <c s="239"/>
      <c s="242"/>
      <c s="187"/>
      <c s="251"/>
      <c s="187"/>
      <c s="169"/>
      <c s="169"/>
      <c s="169"/>
      <c s="169"/>
      <c s="169"/>
      <c s="169"/>
      <c s="169"/>
      <c s="142">
        <f t="shared" si="149"/>
        <v>0</v>
      </c>
      <c s="143" t="b">
        <f t="shared" si="150"/>
        <v>0</v>
      </c>
      <c s="143">
        <f t="shared" si="136"/>
        <v>0</v>
      </c>
      <c s="163"/>
      <c s="163"/>
      <c s="142">
        <f t="shared" si="137"/>
        <v>0</v>
      </c>
      <c s="143" t="b">
        <f t="shared" si="133"/>
        <v>0</v>
      </c>
      <c s="143">
        <f t="shared" si="138"/>
        <v>0</v>
      </c>
      <c s="163"/>
      <c s="163"/>
      <c s="142">
        <f t="shared" si="139"/>
        <v>0</v>
      </c>
      <c s="143" t="b">
        <f t="shared" si="140"/>
        <v>0</v>
      </c>
      <c s="143">
        <f t="shared" si="141"/>
        <v>0</v>
      </c>
      <c s="207">
        <f t="shared" si="142"/>
        <v>0</v>
      </c>
      <c s="162"/>
      <c s="162"/>
      <c s="162"/>
      <c s="163"/>
      <c s="163"/>
      <c s="163"/>
      <c s="142">
        <f t="shared" si="143"/>
        <v>0</v>
      </c>
      <c s="207" t="b">
        <f t="shared" si="144"/>
        <v>0</v>
      </c>
      <c s="207">
        <f t="shared" si="145"/>
        <v>0</v>
      </c>
      <c s="207">
        <f t="shared" si="147"/>
        <v>0</v>
      </c>
      <c s="207" t="b">
        <f t="shared" si="148"/>
        <v>0</v>
      </c>
      <c s="267" t="b">
        <f t="shared" si="146"/>
        <v>0</v>
      </c>
    </row>
    <row r="410" spans="1:44" ht="15" customHeight="1">
      <c r="A410" s="155">
        <v>397</v>
      </c>
      <c s="241"/>
      <c s="187"/>
      <c s="169"/>
      <c s="240"/>
      <c s="240"/>
      <c s="239"/>
      <c s="242"/>
      <c s="187"/>
      <c s="251"/>
      <c s="187"/>
      <c s="169"/>
      <c s="169"/>
      <c s="169"/>
      <c s="169"/>
      <c s="169"/>
      <c s="169"/>
      <c s="169"/>
      <c s="142">
        <f t="shared" si="149"/>
        <v>0</v>
      </c>
      <c s="143" t="b">
        <f t="shared" si="150"/>
        <v>0</v>
      </c>
      <c s="143">
        <f t="shared" si="136"/>
        <v>0</v>
      </c>
      <c s="163"/>
      <c s="163"/>
      <c s="142">
        <f t="shared" si="137"/>
        <v>0</v>
      </c>
      <c s="143" t="b">
        <f t="shared" si="133"/>
        <v>0</v>
      </c>
      <c s="143">
        <f t="shared" si="138"/>
        <v>0</v>
      </c>
      <c s="163"/>
      <c s="163"/>
      <c s="142">
        <f t="shared" si="139"/>
        <v>0</v>
      </c>
      <c s="143" t="b">
        <f t="shared" si="140"/>
        <v>0</v>
      </c>
      <c s="143">
        <f t="shared" si="141"/>
        <v>0</v>
      </c>
      <c s="207">
        <f t="shared" si="142"/>
        <v>0</v>
      </c>
      <c s="162"/>
      <c s="162"/>
      <c s="162"/>
      <c s="163"/>
      <c s="163"/>
      <c s="163"/>
      <c s="142">
        <f t="shared" si="143"/>
        <v>0</v>
      </c>
      <c s="207" t="b">
        <f t="shared" si="144"/>
        <v>0</v>
      </c>
      <c s="207">
        <f t="shared" si="145"/>
        <v>0</v>
      </c>
      <c s="207">
        <f t="shared" si="147"/>
        <v>0</v>
      </c>
      <c s="207" t="b">
        <f t="shared" si="148"/>
        <v>0</v>
      </c>
      <c s="267" t="b">
        <f t="shared" si="146"/>
        <v>0</v>
      </c>
    </row>
    <row r="411" spans="1:44" ht="15" customHeight="1">
      <c r="A411" s="155">
        <v>398</v>
      </c>
      <c s="241"/>
      <c s="187"/>
      <c s="169"/>
      <c s="240"/>
      <c s="240"/>
      <c s="239"/>
      <c s="242"/>
      <c s="187"/>
      <c s="251"/>
      <c s="187"/>
      <c s="169"/>
      <c s="169"/>
      <c s="169"/>
      <c s="169"/>
      <c s="169"/>
      <c s="169"/>
      <c s="169"/>
      <c s="142">
        <f t="shared" si="149"/>
        <v>0</v>
      </c>
      <c s="143" t="b">
        <f t="shared" si="150"/>
        <v>0</v>
      </c>
      <c s="143">
        <f t="shared" si="136"/>
        <v>0</v>
      </c>
      <c s="163"/>
      <c s="163"/>
      <c s="142">
        <f t="shared" si="137"/>
        <v>0</v>
      </c>
      <c s="143" t="b">
        <f t="shared" si="133"/>
        <v>0</v>
      </c>
      <c s="143">
        <f t="shared" si="138"/>
        <v>0</v>
      </c>
      <c s="163"/>
      <c s="163"/>
      <c s="142">
        <f t="shared" si="139"/>
        <v>0</v>
      </c>
      <c s="143" t="b">
        <f t="shared" si="140"/>
        <v>0</v>
      </c>
      <c s="143">
        <f t="shared" si="141"/>
        <v>0</v>
      </c>
      <c s="207">
        <f t="shared" si="142"/>
        <v>0</v>
      </c>
      <c s="162"/>
      <c s="162"/>
      <c s="162"/>
      <c s="163"/>
      <c s="163"/>
      <c s="163"/>
      <c s="142">
        <f t="shared" si="143"/>
        <v>0</v>
      </c>
      <c s="207" t="b">
        <f t="shared" si="144"/>
        <v>0</v>
      </c>
      <c s="207">
        <f t="shared" si="145"/>
        <v>0</v>
      </c>
      <c s="207">
        <f t="shared" si="147"/>
        <v>0</v>
      </c>
      <c s="207" t="b">
        <f t="shared" si="148"/>
        <v>0</v>
      </c>
      <c s="267" t="b">
        <f t="shared" si="146"/>
        <v>0</v>
      </c>
    </row>
    <row r="412" spans="1:44" ht="15" customHeight="1">
      <c r="A412" s="155">
        <v>399</v>
      </c>
      <c s="241"/>
      <c s="187"/>
      <c s="169"/>
      <c s="240"/>
      <c s="240"/>
      <c s="239"/>
      <c s="242"/>
      <c s="187"/>
      <c s="251"/>
      <c s="187"/>
      <c s="169"/>
      <c s="169"/>
      <c s="169"/>
      <c s="169"/>
      <c s="169"/>
      <c s="169"/>
      <c s="169"/>
      <c s="142">
        <f t="shared" si="149"/>
        <v>0</v>
      </c>
      <c s="143" t="b">
        <f t="shared" si="150"/>
        <v>0</v>
      </c>
      <c s="143">
        <f t="shared" si="136"/>
        <v>0</v>
      </c>
      <c s="163"/>
      <c s="163"/>
      <c s="142">
        <f t="shared" si="137"/>
        <v>0</v>
      </c>
      <c s="143" t="b">
        <f t="shared" si="133"/>
        <v>0</v>
      </c>
      <c s="143">
        <f t="shared" si="138"/>
        <v>0</v>
      </c>
      <c s="163"/>
      <c s="163"/>
      <c s="142">
        <f t="shared" si="139"/>
        <v>0</v>
      </c>
      <c s="143" t="b">
        <f t="shared" si="140"/>
        <v>0</v>
      </c>
      <c s="143">
        <f t="shared" si="141"/>
        <v>0</v>
      </c>
      <c s="207">
        <f t="shared" si="142"/>
        <v>0</v>
      </c>
      <c s="162"/>
      <c s="162"/>
      <c s="162"/>
      <c s="163"/>
      <c s="163"/>
      <c s="163"/>
      <c s="142">
        <f t="shared" si="143"/>
        <v>0</v>
      </c>
      <c s="207" t="b">
        <f t="shared" si="144"/>
        <v>0</v>
      </c>
      <c s="207">
        <f t="shared" si="145"/>
        <v>0</v>
      </c>
      <c s="207">
        <f t="shared" si="147"/>
        <v>0</v>
      </c>
      <c s="207" t="b">
        <f t="shared" si="148"/>
        <v>0</v>
      </c>
      <c s="267" t="b">
        <f t="shared" si="146"/>
        <v>0</v>
      </c>
    </row>
    <row r="413" spans="1:44" ht="15" customHeight="1">
      <c r="A413" s="155">
        <v>400</v>
      </c>
      <c s="241"/>
      <c s="187"/>
      <c s="169"/>
      <c s="240"/>
      <c s="240"/>
      <c s="239"/>
      <c s="242"/>
      <c s="187"/>
      <c s="251"/>
      <c s="187"/>
      <c s="169"/>
      <c s="169"/>
      <c s="169"/>
      <c s="169"/>
      <c s="169"/>
      <c s="169"/>
      <c s="169"/>
      <c s="142">
        <f t="shared" si="149"/>
        <v>0</v>
      </c>
      <c s="143" t="b">
        <f t="shared" si="150"/>
        <v>0</v>
      </c>
      <c s="143">
        <f t="shared" si="136"/>
        <v>0</v>
      </c>
      <c s="163"/>
      <c s="163"/>
      <c s="142">
        <f t="shared" si="137"/>
        <v>0</v>
      </c>
      <c s="143" t="b">
        <f t="shared" si="133"/>
        <v>0</v>
      </c>
      <c s="143">
        <f t="shared" si="138"/>
        <v>0</v>
      </c>
      <c s="163"/>
      <c s="163"/>
      <c s="142">
        <f t="shared" si="139"/>
        <v>0</v>
      </c>
      <c s="143" t="b">
        <f t="shared" si="140"/>
        <v>0</v>
      </c>
      <c s="143">
        <f t="shared" si="141"/>
        <v>0</v>
      </c>
      <c s="207">
        <f t="shared" si="142"/>
        <v>0</v>
      </c>
      <c s="162"/>
      <c s="162"/>
      <c s="162"/>
      <c s="163"/>
      <c s="163"/>
      <c s="163"/>
      <c s="142">
        <f t="shared" si="143"/>
        <v>0</v>
      </c>
      <c s="207" t="b">
        <f t="shared" si="144"/>
        <v>0</v>
      </c>
      <c s="207">
        <f t="shared" si="145"/>
        <v>0</v>
      </c>
      <c s="207">
        <f t="shared" si="147"/>
        <v>0</v>
      </c>
      <c s="207" t="b">
        <f t="shared" si="148"/>
        <v>0</v>
      </c>
      <c s="267" t="b">
        <f t="shared" si="146"/>
        <v>0</v>
      </c>
    </row>
    <row r="414" spans="1:44" ht="15" customHeight="1">
      <c r="A414" s="155">
        <v>401</v>
      </c>
      <c s="241"/>
      <c s="187"/>
      <c s="169"/>
      <c s="240"/>
      <c s="240"/>
      <c s="239"/>
      <c s="242"/>
      <c s="187"/>
      <c s="251"/>
      <c s="187"/>
      <c s="169"/>
      <c s="169"/>
      <c s="169"/>
      <c s="169"/>
      <c s="169"/>
      <c s="169"/>
      <c s="169"/>
      <c s="142">
        <f t="shared" si="149"/>
        <v>0</v>
      </c>
      <c s="143" t="b">
        <f t="shared" si="150"/>
        <v>0</v>
      </c>
      <c s="143">
        <f t="shared" si="136"/>
        <v>0</v>
      </c>
      <c s="167"/>
      <c s="167"/>
      <c s="142">
        <f t="shared" si="137"/>
        <v>0</v>
      </c>
      <c s="143" t="b">
        <f t="shared" si="133"/>
        <v>0</v>
      </c>
      <c s="143">
        <f t="shared" si="138"/>
        <v>0</v>
      </c>
      <c s="167"/>
      <c s="167"/>
      <c s="142">
        <f t="shared" si="139"/>
        <v>0</v>
      </c>
      <c s="143" t="b">
        <f t="shared" si="140"/>
        <v>0</v>
      </c>
      <c s="143">
        <f t="shared" si="141"/>
        <v>0</v>
      </c>
      <c s="207">
        <f t="shared" si="142"/>
        <v>0</v>
      </c>
      <c s="157"/>
      <c s="157"/>
      <c s="157"/>
      <c s="167"/>
      <c s="167"/>
      <c s="167"/>
      <c s="142">
        <f t="shared" si="143"/>
        <v>0</v>
      </c>
      <c s="207" t="b">
        <f t="shared" si="144"/>
        <v>0</v>
      </c>
      <c s="207">
        <f t="shared" si="145"/>
        <v>0</v>
      </c>
      <c s="207">
        <f t="shared" si="147"/>
        <v>0</v>
      </c>
      <c s="207" t="b">
        <f t="shared" si="148"/>
        <v>0</v>
      </c>
      <c s="267" t="b">
        <f t="shared" si="146"/>
        <v>0</v>
      </c>
    </row>
    <row r="415" spans="1:44" ht="15" customHeight="1">
      <c r="A415" s="155">
        <v>402</v>
      </c>
      <c s="241"/>
      <c s="169"/>
      <c s="169"/>
      <c s="240"/>
      <c s="240"/>
      <c s="239"/>
      <c s="242"/>
      <c s="187"/>
      <c s="251"/>
      <c s="187"/>
      <c s="169"/>
      <c s="169"/>
      <c s="169"/>
      <c s="169"/>
      <c s="169"/>
      <c s="169"/>
      <c s="169"/>
      <c s="142">
        <f t="shared" si="149"/>
        <v>0</v>
      </c>
      <c s="143" t="b">
        <f t="shared" si="150"/>
        <v>0</v>
      </c>
      <c s="143">
        <f t="shared" si="136"/>
        <v>0</v>
      </c>
      <c s="163"/>
      <c s="163"/>
      <c s="142">
        <f t="shared" si="137"/>
        <v>0</v>
      </c>
      <c s="143" t="b">
        <f t="shared" si="133"/>
        <v>0</v>
      </c>
      <c s="143">
        <f t="shared" si="138"/>
        <v>0</v>
      </c>
      <c s="163"/>
      <c s="163"/>
      <c s="142">
        <f t="shared" si="139"/>
        <v>0</v>
      </c>
      <c s="143" t="b">
        <f t="shared" si="140"/>
        <v>0</v>
      </c>
      <c s="143">
        <f t="shared" si="141"/>
        <v>0</v>
      </c>
      <c s="207">
        <f t="shared" si="142"/>
        <v>0</v>
      </c>
      <c s="163"/>
      <c s="163"/>
      <c s="163"/>
      <c s="163"/>
      <c s="163"/>
      <c s="163"/>
      <c s="142">
        <f t="shared" si="143"/>
        <v>0</v>
      </c>
      <c s="207" t="b">
        <f t="shared" si="144"/>
        <v>0</v>
      </c>
      <c s="207">
        <f t="shared" si="145"/>
        <v>0</v>
      </c>
      <c s="207">
        <f t="shared" si="147"/>
        <v>0</v>
      </c>
      <c s="207" t="b">
        <f t="shared" si="148"/>
        <v>0</v>
      </c>
      <c s="267" t="b">
        <f t="shared" si="146"/>
        <v>0</v>
      </c>
    </row>
    <row r="416" spans="1:44" ht="15" customHeight="1">
      <c r="A416" s="155">
        <v>403</v>
      </c>
      <c s="241"/>
      <c s="187"/>
      <c s="169"/>
      <c s="240"/>
      <c s="240"/>
      <c s="239"/>
      <c s="242"/>
      <c s="187"/>
      <c s="251"/>
      <c s="187"/>
      <c s="169"/>
      <c s="169"/>
      <c s="169"/>
      <c s="169"/>
      <c s="169"/>
      <c s="169"/>
      <c s="169"/>
      <c s="142">
        <f t="shared" si="149"/>
        <v>0</v>
      </c>
      <c s="143" t="b">
        <f t="shared" si="150"/>
        <v>0</v>
      </c>
      <c s="143">
        <f t="shared" si="136"/>
        <v>0</v>
      </c>
      <c s="163"/>
      <c s="163"/>
      <c s="142">
        <f t="shared" si="137"/>
        <v>0</v>
      </c>
      <c s="143" t="b">
        <f t="shared" si="133"/>
        <v>0</v>
      </c>
      <c s="143">
        <f t="shared" si="138"/>
        <v>0</v>
      </c>
      <c s="163"/>
      <c s="163"/>
      <c s="142">
        <f t="shared" si="139"/>
        <v>0</v>
      </c>
      <c s="143" t="b">
        <f t="shared" si="140"/>
        <v>0</v>
      </c>
      <c s="143">
        <f t="shared" si="141"/>
        <v>0</v>
      </c>
      <c s="207">
        <f t="shared" si="142"/>
        <v>0</v>
      </c>
      <c s="162"/>
      <c s="162"/>
      <c s="162"/>
      <c s="163"/>
      <c s="163"/>
      <c s="163"/>
      <c s="142">
        <f t="shared" si="143"/>
        <v>0</v>
      </c>
      <c s="207" t="b">
        <f t="shared" si="144"/>
        <v>0</v>
      </c>
      <c s="207">
        <f t="shared" si="145"/>
        <v>0</v>
      </c>
      <c s="207">
        <f t="shared" si="147"/>
        <v>0</v>
      </c>
      <c s="207" t="b">
        <f t="shared" si="148"/>
        <v>0</v>
      </c>
      <c s="267" t="b">
        <f t="shared" si="146"/>
        <v>0</v>
      </c>
    </row>
    <row r="417" spans="1:44" ht="15" customHeight="1">
      <c r="A417" s="155">
        <v>404</v>
      </c>
      <c s="241"/>
      <c s="187"/>
      <c s="169"/>
      <c s="240"/>
      <c s="240"/>
      <c s="239"/>
      <c s="242"/>
      <c s="187"/>
      <c s="251"/>
      <c s="187"/>
      <c s="169"/>
      <c s="169"/>
      <c s="169"/>
      <c s="169"/>
      <c s="169"/>
      <c s="169"/>
      <c s="169"/>
      <c s="142">
        <f t="shared" si="149"/>
        <v>0</v>
      </c>
      <c s="143" t="b">
        <f t="shared" si="150"/>
        <v>0</v>
      </c>
      <c s="143">
        <f t="shared" si="136"/>
        <v>0</v>
      </c>
      <c s="163"/>
      <c s="163"/>
      <c s="142">
        <f t="shared" si="137"/>
        <v>0</v>
      </c>
      <c s="143" t="b">
        <f t="shared" si="133"/>
        <v>0</v>
      </c>
      <c s="143">
        <f t="shared" si="138"/>
        <v>0</v>
      </c>
      <c s="163"/>
      <c s="163"/>
      <c s="142">
        <f t="shared" si="139"/>
        <v>0</v>
      </c>
      <c s="143" t="b">
        <f t="shared" si="140"/>
        <v>0</v>
      </c>
      <c s="143">
        <f t="shared" si="141"/>
        <v>0</v>
      </c>
      <c s="207">
        <f t="shared" si="142"/>
        <v>0</v>
      </c>
      <c s="162"/>
      <c s="162"/>
      <c s="162"/>
      <c s="163"/>
      <c s="163"/>
      <c s="163"/>
      <c s="142">
        <f t="shared" si="143"/>
        <v>0</v>
      </c>
      <c s="207" t="b">
        <f t="shared" si="144"/>
        <v>0</v>
      </c>
      <c s="207">
        <f t="shared" si="145"/>
        <v>0</v>
      </c>
      <c s="207">
        <f t="shared" si="147"/>
        <v>0</v>
      </c>
      <c s="207" t="b">
        <f t="shared" si="148"/>
        <v>0</v>
      </c>
      <c s="267" t="b">
        <f t="shared" si="146"/>
        <v>0</v>
      </c>
    </row>
    <row r="418" spans="1:44" ht="15" customHeight="1">
      <c r="A418" s="155">
        <v>405</v>
      </c>
      <c s="241"/>
      <c s="187"/>
      <c s="169"/>
      <c s="240"/>
      <c s="240"/>
      <c s="239"/>
      <c s="242"/>
      <c s="187"/>
      <c s="251"/>
      <c s="187"/>
      <c s="169"/>
      <c s="169"/>
      <c s="169"/>
      <c s="169"/>
      <c s="169"/>
      <c s="169"/>
      <c s="169"/>
      <c s="142">
        <f t="shared" si="149"/>
        <v>0</v>
      </c>
      <c s="143" t="b">
        <f t="shared" si="150"/>
        <v>0</v>
      </c>
      <c s="143">
        <f t="shared" si="136"/>
        <v>0</v>
      </c>
      <c s="163"/>
      <c s="163"/>
      <c s="142">
        <f t="shared" si="137"/>
        <v>0</v>
      </c>
      <c s="143" t="b">
        <f t="shared" si="133"/>
        <v>0</v>
      </c>
      <c s="143">
        <f t="shared" si="138"/>
        <v>0</v>
      </c>
      <c s="163"/>
      <c s="163"/>
      <c s="142">
        <f t="shared" si="139"/>
        <v>0</v>
      </c>
      <c s="143" t="b">
        <f t="shared" si="140"/>
        <v>0</v>
      </c>
      <c s="143">
        <f t="shared" si="141"/>
        <v>0</v>
      </c>
      <c s="207">
        <f t="shared" si="142"/>
        <v>0</v>
      </c>
      <c s="162"/>
      <c s="162"/>
      <c s="162"/>
      <c s="163"/>
      <c s="163"/>
      <c s="163"/>
      <c s="142">
        <f t="shared" si="143"/>
        <v>0</v>
      </c>
      <c s="207" t="b">
        <f t="shared" si="144"/>
        <v>0</v>
      </c>
      <c s="207">
        <f t="shared" si="145"/>
        <v>0</v>
      </c>
      <c s="207">
        <f t="shared" si="147"/>
        <v>0</v>
      </c>
      <c s="207" t="b">
        <f t="shared" si="148"/>
        <v>0</v>
      </c>
      <c s="267" t="b">
        <f t="shared" si="146"/>
        <v>0</v>
      </c>
    </row>
    <row r="419" spans="1:44" ht="15" customHeight="1">
      <c r="A419" s="155">
        <v>406</v>
      </c>
      <c s="241"/>
      <c s="187"/>
      <c s="169"/>
      <c s="240"/>
      <c s="240"/>
      <c s="239"/>
      <c s="242"/>
      <c s="187"/>
      <c s="252"/>
      <c s="187"/>
      <c s="169"/>
      <c s="169"/>
      <c s="169"/>
      <c s="169"/>
      <c s="169"/>
      <c s="169"/>
      <c s="169"/>
      <c s="142">
        <f t="shared" si="149"/>
        <v>0</v>
      </c>
      <c s="143" t="b">
        <f t="shared" si="150"/>
        <v>0</v>
      </c>
      <c s="143">
        <f t="shared" si="151" ref="U419:U482">(T419*L419)/100</f>
        <v>0</v>
      </c>
      <c s="163"/>
      <c s="163"/>
      <c s="142">
        <f t="shared" si="152" ref="X419:X482">SUM(V419:W419)</f>
        <v>0</v>
      </c>
      <c s="143" t="b">
        <f t="shared" si="153" ref="Y419:Y482">IF(X419&gt;0,AVERAGE(V419:W419))</f>
        <v>0</v>
      </c>
      <c s="143">
        <f t="shared" si="154" ref="Z419:Z482">(Y419*M419)/100</f>
        <v>0</v>
      </c>
      <c s="163"/>
      <c s="163"/>
      <c s="142">
        <f t="shared" si="155" ref="AC419:AC482">SUM(AA419:AB419)</f>
        <v>0</v>
      </c>
      <c s="143" t="b">
        <f t="shared" si="156" ref="AD419:AD482">IF(AC419&gt;0,AVERAGE(AA419:AB419))</f>
        <v>0</v>
      </c>
      <c s="143">
        <f t="shared" si="157" ref="AE419:AE482">(AD419*N419)/100</f>
        <v>0</v>
      </c>
      <c s="207">
        <f t="shared" si="158" ref="AF419:AF482">U419+Z419+AE419</f>
        <v>0</v>
      </c>
      <c s="162"/>
      <c s="162"/>
      <c s="162"/>
      <c s="163"/>
      <c s="163"/>
      <c s="163"/>
      <c s="142">
        <f t="shared" si="159" ref="AM419:AM482">SUM(AJ419:AL419)</f>
        <v>0</v>
      </c>
      <c s="207" t="b">
        <f t="shared" si="160" ref="AN419:AN482">IF(AM419&gt;0,AVERAGE(AJ419:AL419))</f>
        <v>0</v>
      </c>
      <c s="207">
        <f t="shared" si="161" ref="AO419:AO482">AN419*0.3</f>
        <v>0</v>
      </c>
      <c s="207">
        <f t="shared" si="147"/>
        <v>0</v>
      </c>
      <c s="207" t="b">
        <f t="shared" si="148"/>
        <v>0</v>
      </c>
      <c s="267" t="b">
        <f t="shared" si="162" ref="AR419:AR482">IF(AQ419=FALSE,FALSE,IF(AQ419&lt;60,"NO SATISFACTORIO",IF(AQ419&gt;=90,"SOBRESALIENTE","SATISFACTORIO")))</f>
        <v>0</v>
      </c>
    </row>
    <row r="420" spans="1:44" ht="15" customHeight="1">
      <c r="A420" s="155">
        <v>407</v>
      </c>
      <c s="241"/>
      <c s="169"/>
      <c s="169"/>
      <c s="240"/>
      <c s="240"/>
      <c s="239"/>
      <c s="242"/>
      <c s="187"/>
      <c s="251"/>
      <c s="187"/>
      <c s="169"/>
      <c s="169"/>
      <c s="169"/>
      <c s="169"/>
      <c s="169"/>
      <c s="169"/>
      <c s="169"/>
      <c s="142">
        <f t="shared" si="149"/>
        <v>0</v>
      </c>
      <c s="143" t="b">
        <f t="shared" si="150"/>
        <v>0</v>
      </c>
      <c s="143">
        <f t="shared" si="151"/>
        <v>0</v>
      </c>
      <c s="163"/>
      <c s="163"/>
      <c s="142">
        <f t="shared" si="152"/>
        <v>0</v>
      </c>
      <c s="143" t="b">
        <f t="shared" si="153"/>
        <v>0</v>
      </c>
      <c s="143">
        <f t="shared" si="154"/>
        <v>0</v>
      </c>
      <c s="163"/>
      <c s="163"/>
      <c s="142">
        <f t="shared" si="155"/>
        <v>0</v>
      </c>
      <c s="143" t="b">
        <f t="shared" si="156"/>
        <v>0</v>
      </c>
      <c s="143">
        <f t="shared" si="157"/>
        <v>0</v>
      </c>
      <c s="207">
        <f t="shared" si="158"/>
        <v>0</v>
      </c>
      <c s="162"/>
      <c s="162"/>
      <c s="162"/>
      <c s="163"/>
      <c s="163"/>
      <c s="163"/>
      <c s="142">
        <f t="shared" si="159"/>
        <v>0</v>
      </c>
      <c s="207" t="b">
        <f t="shared" si="160"/>
        <v>0</v>
      </c>
      <c s="207">
        <f t="shared" si="161"/>
        <v>0</v>
      </c>
      <c s="207">
        <f t="shared" si="163" ref="AP420:AP483">S420+X420+AC420+AM420</f>
        <v>0</v>
      </c>
      <c s="207" t="b">
        <f t="shared" si="164" ref="AQ420:AQ483">IF(AP420&gt;0,(AF420+AO420))</f>
        <v>0</v>
      </c>
      <c s="267" t="b">
        <f t="shared" si="162"/>
        <v>0</v>
      </c>
    </row>
    <row r="421" spans="1:44" ht="15" customHeight="1">
      <c r="A421" s="155">
        <v>408</v>
      </c>
      <c s="241"/>
      <c s="187"/>
      <c s="169"/>
      <c s="240"/>
      <c s="240"/>
      <c s="239"/>
      <c s="242"/>
      <c s="187"/>
      <c s="251"/>
      <c s="187"/>
      <c s="169"/>
      <c s="169"/>
      <c s="169"/>
      <c s="169"/>
      <c s="169"/>
      <c s="169"/>
      <c s="169"/>
      <c s="142">
        <f t="shared" si="149"/>
        <v>0</v>
      </c>
      <c s="143" t="b">
        <f t="shared" si="150"/>
        <v>0</v>
      </c>
      <c s="143">
        <f t="shared" si="151"/>
        <v>0</v>
      </c>
      <c s="163"/>
      <c s="163"/>
      <c s="142">
        <f t="shared" si="152"/>
        <v>0</v>
      </c>
      <c s="143" t="b">
        <f t="shared" si="153"/>
        <v>0</v>
      </c>
      <c s="143">
        <f t="shared" si="154"/>
        <v>0</v>
      </c>
      <c s="163"/>
      <c s="163"/>
      <c s="142">
        <f t="shared" si="155"/>
        <v>0</v>
      </c>
      <c s="143" t="b">
        <f t="shared" si="156"/>
        <v>0</v>
      </c>
      <c s="143">
        <f t="shared" si="157"/>
        <v>0</v>
      </c>
      <c s="207">
        <f t="shared" si="158"/>
        <v>0</v>
      </c>
      <c s="162"/>
      <c s="162"/>
      <c s="162"/>
      <c s="163"/>
      <c s="163"/>
      <c s="163"/>
      <c s="142">
        <f t="shared" si="159"/>
        <v>0</v>
      </c>
      <c s="207" t="b">
        <f t="shared" si="160"/>
        <v>0</v>
      </c>
      <c s="207">
        <f t="shared" si="161"/>
        <v>0</v>
      </c>
      <c s="207">
        <f t="shared" si="163"/>
        <v>0</v>
      </c>
      <c s="207" t="b">
        <f t="shared" si="164"/>
        <v>0</v>
      </c>
      <c s="267" t="b">
        <f t="shared" si="162"/>
        <v>0</v>
      </c>
    </row>
    <row r="422" spans="1:44" ht="15" customHeight="1">
      <c r="A422" s="155">
        <v>409</v>
      </c>
      <c s="241"/>
      <c s="169"/>
      <c s="169"/>
      <c s="240"/>
      <c s="240"/>
      <c s="239"/>
      <c s="242"/>
      <c s="187"/>
      <c s="252"/>
      <c s="187"/>
      <c s="169"/>
      <c s="169"/>
      <c s="169"/>
      <c s="169"/>
      <c s="169"/>
      <c s="169"/>
      <c s="169"/>
      <c s="142">
        <f t="shared" si="149"/>
        <v>0</v>
      </c>
      <c s="143" t="b">
        <f t="shared" si="150"/>
        <v>0</v>
      </c>
      <c s="143">
        <f t="shared" si="151"/>
        <v>0</v>
      </c>
      <c s="163"/>
      <c s="163"/>
      <c s="142">
        <f t="shared" si="152"/>
        <v>0</v>
      </c>
      <c s="143" t="b">
        <f t="shared" si="153"/>
        <v>0</v>
      </c>
      <c s="143">
        <f t="shared" si="154"/>
        <v>0</v>
      </c>
      <c s="163"/>
      <c s="163"/>
      <c s="142">
        <f t="shared" si="155"/>
        <v>0</v>
      </c>
      <c s="143" t="b">
        <f t="shared" si="156"/>
        <v>0</v>
      </c>
      <c s="143">
        <f t="shared" si="157"/>
        <v>0</v>
      </c>
      <c s="207">
        <f t="shared" si="158"/>
        <v>0</v>
      </c>
      <c s="163"/>
      <c s="162"/>
      <c s="163"/>
      <c s="163"/>
      <c s="163"/>
      <c s="163"/>
      <c s="142">
        <f t="shared" si="159"/>
        <v>0</v>
      </c>
      <c s="207" t="b">
        <f t="shared" si="160"/>
        <v>0</v>
      </c>
      <c s="207">
        <f t="shared" si="161"/>
        <v>0</v>
      </c>
      <c s="207">
        <f t="shared" si="163"/>
        <v>0</v>
      </c>
      <c s="207" t="b">
        <f t="shared" si="164"/>
        <v>0</v>
      </c>
      <c s="267" t="b">
        <f t="shared" si="162"/>
        <v>0</v>
      </c>
    </row>
    <row r="423" spans="1:44" ht="15" customHeight="1">
      <c r="A423" s="155">
        <v>410</v>
      </c>
      <c s="241"/>
      <c s="187"/>
      <c s="169"/>
      <c s="240"/>
      <c s="240"/>
      <c s="239"/>
      <c s="242"/>
      <c s="187"/>
      <c s="252"/>
      <c s="187"/>
      <c s="169"/>
      <c s="169"/>
      <c s="169"/>
      <c s="169"/>
      <c s="169"/>
      <c s="169"/>
      <c s="169"/>
      <c s="142">
        <f t="shared" si="149"/>
        <v>0</v>
      </c>
      <c s="143" t="b">
        <f t="shared" si="150"/>
        <v>0</v>
      </c>
      <c s="143">
        <f t="shared" si="151"/>
        <v>0</v>
      </c>
      <c s="163"/>
      <c s="163"/>
      <c s="142">
        <f t="shared" si="152"/>
        <v>0</v>
      </c>
      <c s="143" t="b">
        <f t="shared" si="153"/>
        <v>0</v>
      </c>
      <c s="143">
        <f t="shared" si="154"/>
        <v>0</v>
      </c>
      <c s="163"/>
      <c s="163"/>
      <c s="142">
        <f t="shared" si="155"/>
        <v>0</v>
      </c>
      <c s="143" t="b">
        <f t="shared" si="156"/>
        <v>0</v>
      </c>
      <c s="143">
        <f t="shared" si="157"/>
        <v>0</v>
      </c>
      <c s="207">
        <f t="shared" si="158"/>
        <v>0</v>
      </c>
      <c s="162"/>
      <c s="162"/>
      <c s="162"/>
      <c s="163"/>
      <c s="163"/>
      <c s="163"/>
      <c s="142">
        <f t="shared" si="159"/>
        <v>0</v>
      </c>
      <c s="207" t="b">
        <f t="shared" si="160"/>
        <v>0</v>
      </c>
      <c s="207">
        <f t="shared" si="161"/>
        <v>0</v>
      </c>
      <c s="207">
        <f t="shared" si="163"/>
        <v>0</v>
      </c>
      <c s="207" t="b">
        <f t="shared" si="164"/>
        <v>0</v>
      </c>
      <c s="267" t="b">
        <f t="shared" si="162"/>
        <v>0</v>
      </c>
    </row>
    <row r="424" spans="1:44" ht="15" customHeight="1">
      <c r="A424" s="155">
        <v>411</v>
      </c>
      <c s="241"/>
      <c s="187"/>
      <c s="169"/>
      <c s="240"/>
      <c s="240"/>
      <c s="239"/>
      <c s="242"/>
      <c s="187"/>
      <c s="252"/>
      <c s="187"/>
      <c s="169"/>
      <c s="169"/>
      <c s="169"/>
      <c s="169"/>
      <c s="169"/>
      <c s="169"/>
      <c s="169"/>
      <c s="142">
        <f t="shared" si="149"/>
        <v>0</v>
      </c>
      <c s="143" t="b">
        <f t="shared" si="150"/>
        <v>0</v>
      </c>
      <c s="143">
        <f t="shared" si="151"/>
        <v>0</v>
      </c>
      <c s="163"/>
      <c s="163"/>
      <c s="142">
        <f t="shared" si="152"/>
        <v>0</v>
      </c>
      <c s="143" t="b">
        <f t="shared" si="153"/>
        <v>0</v>
      </c>
      <c s="143">
        <f t="shared" si="154"/>
        <v>0</v>
      </c>
      <c s="163"/>
      <c s="163"/>
      <c s="142">
        <f t="shared" si="155"/>
        <v>0</v>
      </c>
      <c s="143" t="b">
        <f t="shared" si="156"/>
        <v>0</v>
      </c>
      <c s="143">
        <f t="shared" si="157"/>
        <v>0</v>
      </c>
      <c s="207">
        <f t="shared" si="158"/>
        <v>0</v>
      </c>
      <c s="162"/>
      <c s="162"/>
      <c s="162"/>
      <c s="163"/>
      <c s="163"/>
      <c s="163"/>
      <c s="142">
        <f t="shared" si="159"/>
        <v>0</v>
      </c>
      <c s="207" t="b">
        <f t="shared" si="160"/>
        <v>0</v>
      </c>
      <c s="207">
        <f t="shared" si="161"/>
        <v>0</v>
      </c>
      <c s="207">
        <f t="shared" si="163"/>
        <v>0</v>
      </c>
      <c s="207" t="b">
        <f t="shared" si="164"/>
        <v>0</v>
      </c>
      <c s="267" t="b">
        <f t="shared" si="162"/>
        <v>0</v>
      </c>
    </row>
    <row r="425" spans="1:44" ht="15" customHeight="1">
      <c r="A425" s="155">
        <v>412</v>
      </c>
      <c s="241"/>
      <c s="187"/>
      <c s="169"/>
      <c s="240"/>
      <c s="240"/>
      <c s="239"/>
      <c s="242"/>
      <c s="187"/>
      <c s="252"/>
      <c s="187"/>
      <c s="169"/>
      <c s="169"/>
      <c s="169"/>
      <c s="169"/>
      <c s="169"/>
      <c s="169"/>
      <c s="169"/>
      <c s="142">
        <f t="shared" si="149"/>
        <v>0</v>
      </c>
      <c s="143" t="b">
        <f t="shared" si="150"/>
        <v>0</v>
      </c>
      <c s="143">
        <f t="shared" si="151"/>
        <v>0</v>
      </c>
      <c s="163"/>
      <c s="163"/>
      <c s="142">
        <f t="shared" si="152"/>
        <v>0</v>
      </c>
      <c s="143" t="b">
        <f t="shared" si="153"/>
        <v>0</v>
      </c>
      <c s="143">
        <f t="shared" si="154"/>
        <v>0</v>
      </c>
      <c s="163"/>
      <c s="163"/>
      <c s="142">
        <f t="shared" si="155"/>
        <v>0</v>
      </c>
      <c s="143" t="b">
        <f t="shared" si="156"/>
        <v>0</v>
      </c>
      <c s="143">
        <f t="shared" si="157"/>
        <v>0</v>
      </c>
      <c s="207">
        <f t="shared" si="158"/>
        <v>0</v>
      </c>
      <c s="162"/>
      <c s="162"/>
      <c s="162"/>
      <c s="163"/>
      <c s="163"/>
      <c s="163"/>
      <c s="142">
        <f t="shared" si="159"/>
        <v>0</v>
      </c>
      <c s="207" t="b">
        <f t="shared" si="160"/>
        <v>0</v>
      </c>
      <c s="207">
        <f t="shared" si="161"/>
        <v>0</v>
      </c>
      <c s="207">
        <f t="shared" si="163"/>
        <v>0</v>
      </c>
      <c s="207" t="b">
        <f t="shared" si="164"/>
        <v>0</v>
      </c>
      <c s="267" t="b">
        <f t="shared" si="162"/>
        <v>0</v>
      </c>
    </row>
    <row r="426" spans="1:44" ht="15" customHeight="1">
      <c r="A426" s="155">
        <v>413</v>
      </c>
      <c s="241"/>
      <c s="169"/>
      <c s="169"/>
      <c s="240"/>
      <c s="240"/>
      <c s="239"/>
      <c s="242"/>
      <c s="187"/>
      <c s="252"/>
      <c s="187"/>
      <c s="169"/>
      <c s="169"/>
      <c s="169"/>
      <c s="169"/>
      <c s="169"/>
      <c s="169"/>
      <c s="169"/>
      <c s="142">
        <f t="shared" si="149"/>
        <v>0</v>
      </c>
      <c s="143" t="b">
        <f t="shared" si="150"/>
        <v>0</v>
      </c>
      <c s="143">
        <f t="shared" si="151"/>
        <v>0</v>
      </c>
      <c s="163"/>
      <c s="163"/>
      <c s="142">
        <f t="shared" si="152"/>
        <v>0</v>
      </c>
      <c s="143" t="b">
        <f t="shared" si="153"/>
        <v>0</v>
      </c>
      <c s="143">
        <f t="shared" si="154"/>
        <v>0</v>
      </c>
      <c s="163"/>
      <c s="163"/>
      <c s="142">
        <f t="shared" si="155"/>
        <v>0</v>
      </c>
      <c s="143" t="b">
        <f t="shared" si="156"/>
        <v>0</v>
      </c>
      <c s="143">
        <f t="shared" si="157"/>
        <v>0</v>
      </c>
      <c s="207">
        <f t="shared" si="158"/>
        <v>0</v>
      </c>
      <c s="163"/>
      <c s="163"/>
      <c s="163"/>
      <c s="163"/>
      <c s="163"/>
      <c s="163"/>
      <c s="142">
        <f t="shared" si="159"/>
        <v>0</v>
      </c>
      <c s="207" t="b">
        <f t="shared" si="160"/>
        <v>0</v>
      </c>
      <c s="207">
        <f t="shared" si="161"/>
        <v>0</v>
      </c>
      <c s="207">
        <f t="shared" si="163"/>
        <v>0</v>
      </c>
      <c s="207" t="b">
        <f t="shared" si="164"/>
        <v>0</v>
      </c>
      <c s="267" t="b">
        <f t="shared" si="162"/>
        <v>0</v>
      </c>
    </row>
    <row r="427" spans="1:44" ht="15" customHeight="1">
      <c r="A427" s="155">
        <v>414</v>
      </c>
      <c s="241"/>
      <c s="169"/>
      <c s="169"/>
      <c s="240"/>
      <c s="240"/>
      <c s="239"/>
      <c s="242"/>
      <c s="187"/>
      <c s="251"/>
      <c s="187"/>
      <c s="169"/>
      <c s="169"/>
      <c s="169"/>
      <c s="169"/>
      <c s="169"/>
      <c s="169"/>
      <c s="169"/>
      <c s="142">
        <f t="shared" si="149"/>
        <v>0</v>
      </c>
      <c s="143" t="b">
        <f t="shared" si="150"/>
        <v>0</v>
      </c>
      <c s="143">
        <f t="shared" si="151"/>
        <v>0</v>
      </c>
      <c s="163"/>
      <c s="163"/>
      <c s="142">
        <f t="shared" si="152"/>
        <v>0</v>
      </c>
      <c s="143" t="b">
        <f t="shared" si="153"/>
        <v>0</v>
      </c>
      <c s="143">
        <f t="shared" si="154"/>
        <v>0</v>
      </c>
      <c s="163"/>
      <c s="163"/>
      <c s="142">
        <f t="shared" si="155"/>
        <v>0</v>
      </c>
      <c s="143" t="b">
        <f t="shared" si="156"/>
        <v>0</v>
      </c>
      <c s="143">
        <f t="shared" si="157"/>
        <v>0</v>
      </c>
      <c s="207">
        <f t="shared" si="158"/>
        <v>0</v>
      </c>
      <c s="163"/>
      <c s="163"/>
      <c s="163"/>
      <c s="163"/>
      <c s="163"/>
      <c s="163"/>
      <c s="142">
        <f t="shared" si="159"/>
        <v>0</v>
      </c>
      <c s="207" t="b">
        <f t="shared" si="160"/>
        <v>0</v>
      </c>
      <c s="207">
        <f t="shared" si="161"/>
        <v>0</v>
      </c>
      <c s="207">
        <f t="shared" si="163"/>
        <v>0</v>
      </c>
      <c s="207" t="b">
        <f t="shared" si="164"/>
        <v>0</v>
      </c>
      <c s="267" t="b">
        <f t="shared" si="162"/>
        <v>0</v>
      </c>
    </row>
    <row r="428" spans="1:44" ht="15" customHeight="1">
      <c r="A428" s="155">
        <v>415</v>
      </c>
      <c s="241"/>
      <c s="187"/>
      <c s="169"/>
      <c s="240"/>
      <c s="240"/>
      <c s="276"/>
      <c s="242"/>
      <c s="169"/>
      <c s="252"/>
      <c s="187"/>
      <c s="169"/>
      <c s="169"/>
      <c s="169"/>
      <c s="169"/>
      <c s="169"/>
      <c s="169"/>
      <c s="169"/>
      <c s="142">
        <f t="shared" si="149"/>
        <v>0</v>
      </c>
      <c s="143" t="b">
        <f t="shared" si="150"/>
        <v>0</v>
      </c>
      <c s="143">
        <f t="shared" si="151"/>
        <v>0</v>
      </c>
      <c s="163"/>
      <c s="163"/>
      <c s="142">
        <f t="shared" si="152"/>
        <v>0</v>
      </c>
      <c s="143" t="b">
        <f t="shared" si="153"/>
        <v>0</v>
      </c>
      <c s="143">
        <f t="shared" si="154"/>
        <v>0</v>
      </c>
      <c s="163"/>
      <c s="163"/>
      <c s="142">
        <f t="shared" si="155"/>
        <v>0</v>
      </c>
      <c s="143" t="b">
        <f t="shared" si="156"/>
        <v>0</v>
      </c>
      <c s="143">
        <f t="shared" si="157"/>
        <v>0</v>
      </c>
      <c s="207">
        <f t="shared" si="158"/>
        <v>0</v>
      </c>
      <c s="162"/>
      <c s="162"/>
      <c s="162"/>
      <c s="163"/>
      <c s="163"/>
      <c s="163"/>
      <c s="142">
        <f t="shared" si="159"/>
        <v>0</v>
      </c>
      <c s="207" t="b">
        <f t="shared" si="160"/>
        <v>0</v>
      </c>
      <c s="207">
        <f t="shared" si="161"/>
        <v>0</v>
      </c>
      <c s="207">
        <f t="shared" si="163"/>
        <v>0</v>
      </c>
      <c s="207" t="b">
        <f t="shared" si="164"/>
        <v>0</v>
      </c>
      <c s="267" t="b">
        <f t="shared" si="162"/>
        <v>0</v>
      </c>
    </row>
    <row r="429" spans="1:44" ht="15" customHeight="1">
      <c r="A429" s="155">
        <v>416</v>
      </c>
      <c s="241"/>
      <c s="169"/>
      <c s="169"/>
      <c s="240"/>
      <c s="240"/>
      <c s="239"/>
      <c s="242"/>
      <c s="187"/>
      <c s="252"/>
      <c s="187"/>
      <c s="169"/>
      <c s="169"/>
      <c s="169"/>
      <c s="169"/>
      <c s="169"/>
      <c s="169"/>
      <c s="169"/>
      <c s="142">
        <f t="shared" si="149"/>
        <v>0</v>
      </c>
      <c s="143" t="b">
        <f t="shared" si="150"/>
        <v>0</v>
      </c>
      <c s="143">
        <f t="shared" si="151"/>
        <v>0</v>
      </c>
      <c s="163"/>
      <c s="163"/>
      <c s="142">
        <f t="shared" si="152"/>
        <v>0</v>
      </c>
      <c s="143" t="b">
        <f t="shared" si="153"/>
        <v>0</v>
      </c>
      <c s="143">
        <f t="shared" si="154"/>
        <v>0</v>
      </c>
      <c s="163"/>
      <c s="163"/>
      <c s="142">
        <f t="shared" si="155"/>
        <v>0</v>
      </c>
      <c s="143" t="b">
        <f t="shared" si="156"/>
        <v>0</v>
      </c>
      <c s="143">
        <f t="shared" si="157"/>
        <v>0</v>
      </c>
      <c s="207">
        <f t="shared" si="158"/>
        <v>0</v>
      </c>
      <c s="163"/>
      <c s="163"/>
      <c s="163"/>
      <c s="163"/>
      <c s="163"/>
      <c s="163"/>
      <c s="142">
        <f t="shared" si="159"/>
        <v>0</v>
      </c>
      <c s="207" t="b">
        <f t="shared" si="160"/>
        <v>0</v>
      </c>
      <c s="207">
        <f t="shared" si="161"/>
        <v>0</v>
      </c>
      <c s="207">
        <f t="shared" si="163"/>
        <v>0</v>
      </c>
      <c s="207" t="b">
        <f t="shared" si="164"/>
        <v>0</v>
      </c>
      <c s="267" t="b">
        <f t="shared" si="162"/>
        <v>0</v>
      </c>
    </row>
    <row r="430" spans="1:44" ht="15" customHeight="1">
      <c r="A430" s="155">
        <v>417</v>
      </c>
      <c s="241"/>
      <c s="169"/>
      <c s="169"/>
      <c s="240"/>
      <c s="240"/>
      <c s="239"/>
      <c s="242"/>
      <c s="187"/>
      <c s="251"/>
      <c s="187"/>
      <c s="169"/>
      <c s="169"/>
      <c s="169"/>
      <c s="169"/>
      <c s="169"/>
      <c s="169"/>
      <c s="169"/>
      <c s="142">
        <f t="shared" si="149"/>
        <v>0</v>
      </c>
      <c s="143" t="b">
        <f t="shared" si="150"/>
        <v>0</v>
      </c>
      <c s="143">
        <f t="shared" si="151"/>
        <v>0</v>
      </c>
      <c s="163"/>
      <c s="163"/>
      <c s="142">
        <f t="shared" si="152"/>
        <v>0</v>
      </c>
      <c s="143" t="b">
        <f t="shared" si="153"/>
        <v>0</v>
      </c>
      <c s="143">
        <f t="shared" si="154"/>
        <v>0</v>
      </c>
      <c s="163"/>
      <c s="163"/>
      <c s="142">
        <f t="shared" si="155"/>
        <v>0</v>
      </c>
      <c s="143" t="b">
        <f t="shared" si="156"/>
        <v>0</v>
      </c>
      <c s="143">
        <f t="shared" si="157"/>
        <v>0</v>
      </c>
      <c s="207">
        <f t="shared" si="158"/>
        <v>0</v>
      </c>
      <c s="163"/>
      <c s="163"/>
      <c s="163"/>
      <c s="163"/>
      <c s="163"/>
      <c s="163"/>
      <c s="142">
        <f t="shared" si="159"/>
        <v>0</v>
      </c>
      <c s="207" t="b">
        <f t="shared" si="160"/>
        <v>0</v>
      </c>
      <c s="207">
        <f t="shared" si="161"/>
        <v>0</v>
      </c>
      <c s="207">
        <f t="shared" si="163"/>
        <v>0</v>
      </c>
      <c s="207" t="b">
        <f t="shared" si="164"/>
        <v>0</v>
      </c>
      <c s="267" t="b">
        <f t="shared" si="162"/>
        <v>0</v>
      </c>
    </row>
    <row r="431" spans="1:44" ht="15" customHeight="1">
      <c r="A431" s="155">
        <v>418</v>
      </c>
      <c s="241"/>
      <c s="169"/>
      <c s="169"/>
      <c s="240"/>
      <c s="240"/>
      <c s="239"/>
      <c s="242"/>
      <c s="187"/>
      <c s="275"/>
      <c s="187"/>
      <c s="169"/>
      <c s="169"/>
      <c s="169"/>
      <c s="169"/>
      <c s="169"/>
      <c s="169"/>
      <c s="169"/>
      <c s="142">
        <f t="shared" si="149"/>
        <v>0</v>
      </c>
      <c s="143" t="b">
        <f t="shared" si="150"/>
        <v>0</v>
      </c>
      <c s="143">
        <f t="shared" si="151"/>
        <v>0</v>
      </c>
      <c s="163"/>
      <c s="163"/>
      <c s="142">
        <f t="shared" si="152"/>
        <v>0</v>
      </c>
      <c s="143" t="b">
        <f t="shared" si="153"/>
        <v>0</v>
      </c>
      <c s="143">
        <f t="shared" si="154"/>
        <v>0</v>
      </c>
      <c s="163"/>
      <c s="163"/>
      <c s="142">
        <f t="shared" si="155"/>
        <v>0</v>
      </c>
      <c s="143" t="b">
        <f t="shared" si="156"/>
        <v>0</v>
      </c>
      <c s="143">
        <f t="shared" si="157"/>
        <v>0</v>
      </c>
      <c s="207">
        <f t="shared" si="158"/>
        <v>0</v>
      </c>
      <c s="163"/>
      <c s="163"/>
      <c s="163"/>
      <c s="163"/>
      <c s="163"/>
      <c s="163"/>
      <c s="142">
        <f t="shared" si="159"/>
        <v>0</v>
      </c>
      <c s="207" t="b">
        <f t="shared" si="160"/>
        <v>0</v>
      </c>
      <c s="207">
        <f t="shared" si="161"/>
        <v>0</v>
      </c>
      <c s="207">
        <f t="shared" si="163"/>
        <v>0</v>
      </c>
      <c s="207" t="b">
        <f t="shared" si="164"/>
        <v>0</v>
      </c>
      <c s="267" t="b">
        <f t="shared" si="162"/>
        <v>0</v>
      </c>
    </row>
    <row r="432" spans="1:44" ht="15" customHeight="1">
      <c r="A432" s="155">
        <v>419</v>
      </c>
      <c s="241"/>
      <c s="169"/>
      <c s="169"/>
      <c s="240"/>
      <c s="240"/>
      <c s="239"/>
      <c s="242"/>
      <c s="187"/>
      <c s="275"/>
      <c s="187"/>
      <c s="169"/>
      <c s="169"/>
      <c s="169"/>
      <c s="169"/>
      <c s="169"/>
      <c s="169"/>
      <c s="169"/>
      <c s="142">
        <f t="shared" si="149"/>
        <v>0</v>
      </c>
      <c s="143" t="b">
        <f t="shared" si="150"/>
        <v>0</v>
      </c>
      <c s="143">
        <f t="shared" si="151"/>
        <v>0</v>
      </c>
      <c s="163"/>
      <c s="163"/>
      <c s="142">
        <f t="shared" si="152"/>
        <v>0</v>
      </c>
      <c s="143" t="b">
        <f t="shared" si="153"/>
        <v>0</v>
      </c>
      <c s="143">
        <f t="shared" si="154"/>
        <v>0</v>
      </c>
      <c s="163"/>
      <c s="163"/>
      <c s="142">
        <f t="shared" si="155"/>
        <v>0</v>
      </c>
      <c s="143" t="b">
        <f t="shared" si="156"/>
        <v>0</v>
      </c>
      <c s="143">
        <f t="shared" si="157"/>
        <v>0</v>
      </c>
      <c s="207">
        <f t="shared" si="158"/>
        <v>0</v>
      </c>
      <c s="163"/>
      <c s="162"/>
      <c s="163"/>
      <c s="163"/>
      <c s="163"/>
      <c s="163"/>
      <c s="142">
        <f t="shared" si="159"/>
        <v>0</v>
      </c>
      <c s="207" t="b">
        <f t="shared" si="160"/>
        <v>0</v>
      </c>
      <c s="207">
        <f t="shared" si="161"/>
        <v>0</v>
      </c>
      <c s="207">
        <f t="shared" si="163"/>
        <v>0</v>
      </c>
      <c s="207" t="b">
        <f t="shared" si="164"/>
        <v>0</v>
      </c>
      <c s="267" t="b">
        <f t="shared" si="162"/>
        <v>0</v>
      </c>
    </row>
    <row r="433" spans="1:44" ht="15" customHeight="1">
      <c r="A433" s="155">
        <v>420</v>
      </c>
      <c s="241"/>
      <c s="169"/>
      <c s="169"/>
      <c s="240"/>
      <c s="240"/>
      <c s="239"/>
      <c s="242"/>
      <c s="187"/>
      <c s="251"/>
      <c s="187"/>
      <c s="169"/>
      <c s="169"/>
      <c s="169"/>
      <c s="169"/>
      <c s="169"/>
      <c s="169"/>
      <c s="169"/>
      <c s="142">
        <f t="shared" si="149"/>
        <v>0</v>
      </c>
      <c s="143" t="b">
        <f t="shared" si="150"/>
        <v>0</v>
      </c>
      <c s="143">
        <f t="shared" si="151"/>
        <v>0</v>
      </c>
      <c s="163"/>
      <c s="163"/>
      <c s="142">
        <f t="shared" si="152"/>
        <v>0</v>
      </c>
      <c s="143" t="b">
        <f t="shared" si="153"/>
        <v>0</v>
      </c>
      <c s="143">
        <f t="shared" si="154"/>
        <v>0</v>
      </c>
      <c s="163"/>
      <c s="163"/>
      <c s="142">
        <f t="shared" si="155"/>
        <v>0</v>
      </c>
      <c s="143" t="b">
        <f t="shared" si="156"/>
        <v>0</v>
      </c>
      <c s="143">
        <f t="shared" si="157"/>
        <v>0</v>
      </c>
      <c s="207">
        <f t="shared" si="158"/>
        <v>0</v>
      </c>
      <c s="163"/>
      <c s="162"/>
      <c s="163"/>
      <c s="163"/>
      <c s="163"/>
      <c s="163"/>
      <c s="142">
        <f t="shared" si="159"/>
        <v>0</v>
      </c>
      <c s="207" t="b">
        <f t="shared" si="160"/>
        <v>0</v>
      </c>
      <c s="207">
        <f t="shared" si="161"/>
        <v>0</v>
      </c>
      <c s="207">
        <f t="shared" si="163"/>
        <v>0</v>
      </c>
      <c s="207" t="b">
        <f t="shared" si="164"/>
        <v>0</v>
      </c>
      <c s="267" t="b">
        <f t="shared" si="162"/>
        <v>0</v>
      </c>
    </row>
    <row r="434" spans="1:44" ht="15" customHeight="1">
      <c r="A434" s="155">
        <v>421</v>
      </c>
      <c s="241"/>
      <c s="169"/>
      <c s="169"/>
      <c s="240"/>
      <c s="240"/>
      <c s="239"/>
      <c s="242"/>
      <c s="187"/>
      <c s="251"/>
      <c s="187"/>
      <c s="169"/>
      <c s="169"/>
      <c s="169"/>
      <c s="169"/>
      <c s="169"/>
      <c s="169"/>
      <c s="169"/>
      <c s="142">
        <f t="shared" si="149"/>
        <v>0</v>
      </c>
      <c s="143" t="b">
        <f t="shared" si="150"/>
        <v>0</v>
      </c>
      <c s="143">
        <f t="shared" si="151"/>
        <v>0</v>
      </c>
      <c s="163"/>
      <c s="163"/>
      <c s="142">
        <f t="shared" si="152"/>
        <v>0</v>
      </c>
      <c s="143" t="b">
        <f t="shared" si="153"/>
        <v>0</v>
      </c>
      <c s="143">
        <f t="shared" si="154"/>
        <v>0</v>
      </c>
      <c s="163"/>
      <c s="163"/>
      <c s="142">
        <f t="shared" si="155"/>
        <v>0</v>
      </c>
      <c s="143" t="b">
        <f t="shared" si="156"/>
        <v>0</v>
      </c>
      <c s="143">
        <f t="shared" si="157"/>
        <v>0</v>
      </c>
      <c s="207">
        <f t="shared" si="158"/>
        <v>0</v>
      </c>
      <c s="163"/>
      <c s="163"/>
      <c s="163"/>
      <c s="163"/>
      <c s="163"/>
      <c s="163"/>
      <c s="142">
        <f t="shared" si="159"/>
        <v>0</v>
      </c>
      <c s="207" t="b">
        <f t="shared" si="160"/>
        <v>0</v>
      </c>
      <c s="207">
        <f t="shared" si="161"/>
        <v>0</v>
      </c>
      <c s="207">
        <f t="shared" si="163"/>
        <v>0</v>
      </c>
      <c s="207" t="b">
        <f t="shared" si="164"/>
        <v>0</v>
      </c>
      <c s="267" t="b">
        <f t="shared" si="162"/>
        <v>0</v>
      </c>
    </row>
    <row r="435" spans="1:44" ht="15" customHeight="1">
      <c r="A435" s="155">
        <v>422</v>
      </c>
      <c s="241"/>
      <c s="169"/>
      <c s="169"/>
      <c s="240"/>
      <c s="240"/>
      <c s="239"/>
      <c s="242"/>
      <c s="187"/>
      <c s="275"/>
      <c s="187"/>
      <c s="169"/>
      <c s="169"/>
      <c s="169"/>
      <c s="169"/>
      <c s="169"/>
      <c s="169"/>
      <c s="169"/>
      <c s="142">
        <f t="shared" si="149"/>
        <v>0</v>
      </c>
      <c s="143" t="b">
        <f t="shared" si="150"/>
        <v>0</v>
      </c>
      <c s="143">
        <f t="shared" si="151"/>
        <v>0</v>
      </c>
      <c s="163"/>
      <c s="163"/>
      <c s="142">
        <f t="shared" si="152"/>
        <v>0</v>
      </c>
      <c s="143" t="b">
        <f t="shared" si="153"/>
        <v>0</v>
      </c>
      <c s="143">
        <f t="shared" si="154"/>
        <v>0</v>
      </c>
      <c s="163"/>
      <c s="163"/>
      <c s="142">
        <f t="shared" si="155"/>
        <v>0</v>
      </c>
      <c s="143" t="b">
        <f t="shared" si="156"/>
        <v>0</v>
      </c>
      <c s="143">
        <f t="shared" si="157"/>
        <v>0</v>
      </c>
      <c s="207">
        <f t="shared" si="158"/>
        <v>0</v>
      </c>
      <c s="163"/>
      <c s="163"/>
      <c s="163"/>
      <c s="163"/>
      <c s="163"/>
      <c s="163"/>
      <c s="142">
        <f t="shared" si="159"/>
        <v>0</v>
      </c>
      <c s="207" t="b">
        <f t="shared" si="160"/>
        <v>0</v>
      </c>
      <c s="207">
        <f t="shared" si="161"/>
        <v>0</v>
      </c>
      <c s="207">
        <f t="shared" si="163"/>
        <v>0</v>
      </c>
      <c s="207" t="b">
        <f t="shared" si="164"/>
        <v>0</v>
      </c>
      <c s="267" t="b">
        <f t="shared" si="162"/>
        <v>0</v>
      </c>
    </row>
    <row r="436" spans="1:44" ht="15" customHeight="1">
      <c r="A436" s="155">
        <v>423</v>
      </c>
      <c s="241"/>
      <c s="169"/>
      <c s="169"/>
      <c s="240"/>
      <c s="240"/>
      <c s="239"/>
      <c s="242"/>
      <c s="187"/>
      <c s="275"/>
      <c s="187"/>
      <c s="169"/>
      <c s="169"/>
      <c s="169"/>
      <c s="169"/>
      <c s="169"/>
      <c s="169"/>
      <c s="169"/>
      <c s="142">
        <f t="shared" si="149"/>
        <v>0</v>
      </c>
      <c s="143" t="b">
        <f t="shared" si="150"/>
        <v>0</v>
      </c>
      <c s="143">
        <f t="shared" si="151"/>
        <v>0</v>
      </c>
      <c s="163"/>
      <c s="163"/>
      <c s="142">
        <f t="shared" si="152"/>
        <v>0</v>
      </c>
      <c s="143" t="b">
        <f t="shared" si="153"/>
        <v>0</v>
      </c>
      <c s="143">
        <f t="shared" si="154"/>
        <v>0</v>
      </c>
      <c s="163"/>
      <c s="163"/>
      <c s="142">
        <f t="shared" si="155"/>
        <v>0</v>
      </c>
      <c s="143" t="b">
        <f t="shared" si="156"/>
        <v>0</v>
      </c>
      <c s="143">
        <f t="shared" si="157"/>
        <v>0</v>
      </c>
      <c s="207">
        <f t="shared" si="158"/>
        <v>0</v>
      </c>
      <c s="163"/>
      <c s="162"/>
      <c s="163"/>
      <c s="163"/>
      <c s="163"/>
      <c s="163"/>
      <c s="142">
        <f t="shared" si="159"/>
        <v>0</v>
      </c>
      <c s="207" t="b">
        <f t="shared" si="160"/>
        <v>0</v>
      </c>
      <c s="207">
        <f t="shared" si="161"/>
        <v>0</v>
      </c>
      <c s="207">
        <f t="shared" si="163"/>
        <v>0</v>
      </c>
      <c s="207" t="b">
        <f t="shared" si="164"/>
        <v>0</v>
      </c>
      <c s="267" t="b">
        <f t="shared" si="162"/>
        <v>0</v>
      </c>
    </row>
    <row r="437" spans="1:44" ht="15" customHeight="1">
      <c r="A437" s="155">
        <v>424</v>
      </c>
      <c s="241"/>
      <c s="169"/>
      <c s="169"/>
      <c s="240"/>
      <c s="240"/>
      <c s="239"/>
      <c s="242"/>
      <c s="187"/>
      <c s="275"/>
      <c s="187"/>
      <c s="169"/>
      <c s="169"/>
      <c s="169"/>
      <c s="169"/>
      <c s="169"/>
      <c s="169"/>
      <c s="169"/>
      <c s="142">
        <f t="shared" si="149"/>
        <v>0</v>
      </c>
      <c s="143" t="b">
        <f t="shared" si="150"/>
        <v>0</v>
      </c>
      <c s="143">
        <f t="shared" si="151"/>
        <v>0</v>
      </c>
      <c s="163"/>
      <c s="163"/>
      <c s="142">
        <f t="shared" si="152"/>
        <v>0</v>
      </c>
      <c s="143" t="b">
        <f t="shared" si="153"/>
        <v>0</v>
      </c>
      <c s="143">
        <f t="shared" si="154"/>
        <v>0</v>
      </c>
      <c s="163"/>
      <c s="163"/>
      <c s="142">
        <f t="shared" si="155"/>
        <v>0</v>
      </c>
      <c s="143" t="b">
        <f t="shared" si="156"/>
        <v>0</v>
      </c>
      <c s="143">
        <f t="shared" si="157"/>
        <v>0</v>
      </c>
      <c s="207">
        <f t="shared" si="158"/>
        <v>0</v>
      </c>
      <c s="163"/>
      <c s="163"/>
      <c s="163"/>
      <c s="163"/>
      <c s="163"/>
      <c s="163"/>
      <c s="142">
        <f t="shared" si="159"/>
        <v>0</v>
      </c>
      <c s="207" t="b">
        <f t="shared" si="160"/>
        <v>0</v>
      </c>
      <c s="207">
        <f t="shared" si="161"/>
        <v>0</v>
      </c>
      <c s="207">
        <f t="shared" si="163"/>
        <v>0</v>
      </c>
      <c s="207" t="b">
        <f t="shared" si="164"/>
        <v>0</v>
      </c>
      <c s="267" t="b">
        <f t="shared" si="162"/>
        <v>0</v>
      </c>
    </row>
    <row r="438" spans="1:44" ht="15" customHeight="1">
      <c r="A438" s="155">
        <v>425</v>
      </c>
      <c s="241"/>
      <c s="169"/>
      <c s="169"/>
      <c s="240"/>
      <c s="240"/>
      <c s="239"/>
      <c s="242"/>
      <c s="187"/>
      <c s="275"/>
      <c s="187"/>
      <c s="169"/>
      <c s="169"/>
      <c s="169"/>
      <c s="169"/>
      <c s="169"/>
      <c s="169"/>
      <c s="169"/>
      <c s="142">
        <f t="shared" si="149"/>
        <v>0</v>
      </c>
      <c s="143" t="b">
        <f t="shared" si="150"/>
        <v>0</v>
      </c>
      <c s="143">
        <f t="shared" si="151"/>
        <v>0</v>
      </c>
      <c s="163"/>
      <c s="163"/>
      <c s="142">
        <f t="shared" si="152"/>
        <v>0</v>
      </c>
      <c s="143" t="b">
        <f t="shared" si="153"/>
        <v>0</v>
      </c>
      <c s="143">
        <f t="shared" si="154"/>
        <v>0</v>
      </c>
      <c s="163"/>
      <c s="163"/>
      <c s="142">
        <f t="shared" si="155"/>
        <v>0</v>
      </c>
      <c s="143" t="b">
        <f t="shared" si="156"/>
        <v>0</v>
      </c>
      <c s="143">
        <f t="shared" si="157"/>
        <v>0</v>
      </c>
      <c s="207">
        <f t="shared" si="158"/>
        <v>0</v>
      </c>
      <c s="163"/>
      <c s="163"/>
      <c s="163"/>
      <c s="163"/>
      <c s="163"/>
      <c s="163"/>
      <c s="142">
        <f t="shared" si="159"/>
        <v>0</v>
      </c>
      <c s="207" t="b">
        <f t="shared" si="160"/>
        <v>0</v>
      </c>
      <c s="207">
        <f t="shared" si="161"/>
        <v>0</v>
      </c>
      <c s="207">
        <f t="shared" si="163"/>
        <v>0</v>
      </c>
      <c s="207" t="b">
        <f t="shared" si="164"/>
        <v>0</v>
      </c>
      <c s="267" t="b">
        <f t="shared" si="162"/>
        <v>0</v>
      </c>
    </row>
    <row r="439" spans="1:44" ht="15" customHeight="1">
      <c r="A439" s="155">
        <v>426</v>
      </c>
      <c s="241"/>
      <c s="169"/>
      <c s="169"/>
      <c s="240"/>
      <c s="240"/>
      <c s="239"/>
      <c s="242"/>
      <c s="187"/>
      <c s="252"/>
      <c s="187"/>
      <c s="169"/>
      <c s="169"/>
      <c s="169"/>
      <c s="169"/>
      <c s="169"/>
      <c s="169"/>
      <c s="169"/>
      <c s="142">
        <f t="shared" si="149"/>
        <v>0</v>
      </c>
      <c s="143" t="b">
        <f t="shared" si="150"/>
        <v>0</v>
      </c>
      <c s="143">
        <f t="shared" si="151"/>
        <v>0</v>
      </c>
      <c s="163"/>
      <c s="163"/>
      <c s="142">
        <f t="shared" si="152"/>
        <v>0</v>
      </c>
      <c s="143" t="b">
        <f t="shared" si="153"/>
        <v>0</v>
      </c>
      <c s="143">
        <f t="shared" si="154"/>
        <v>0</v>
      </c>
      <c s="163"/>
      <c s="163"/>
      <c s="142">
        <f t="shared" si="155"/>
        <v>0</v>
      </c>
      <c s="143" t="b">
        <f t="shared" si="156"/>
        <v>0</v>
      </c>
      <c s="143">
        <f t="shared" si="157"/>
        <v>0</v>
      </c>
      <c s="207">
        <f t="shared" si="158"/>
        <v>0</v>
      </c>
      <c s="163"/>
      <c s="162"/>
      <c s="163"/>
      <c s="163"/>
      <c s="163"/>
      <c s="163"/>
      <c s="142">
        <f t="shared" si="159"/>
        <v>0</v>
      </c>
      <c s="207" t="b">
        <f t="shared" si="160"/>
        <v>0</v>
      </c>
      <c s="207">
        <f t="shared" si="161"/>
        <v>0</v>
      </c>
      <c s="207">
        <f t="shared" si="163"/>
        <v>0</v>
      </c>
      <c s="207" t="b">
        <f t="shared" si="164"/>
        <v>0</v>
      </c>
      <c s="267" t="b">
        <f t="shared" si="162"/>
        <v>0</v>
      </c>
    </row>
    <row r="440" spans="1:44" ht="15" customHeight="1">
      <c r="A440" s="155">
        <v>427</v>
      </c>
      <c s="241"/>
      <c s="169"/>
      <c s="169"/>
      <c s="240"/>
      <c s="240"/>
      <c s="239"/>
      <c s="242"/>
      <c s="187"/>
      <c s="251"/>
      <c s="187"/>
      <c s="169"/>
      <c s="169"/>
      <c s="169"/>
      <c s="169"/>
      <c s="169"/>
      <c s="169"/>
      <c s="169"/>
      <c s="142">
        <f t="shared" si="149"/>
        <v>0</v>
      </c>
      <c s="143" t="b">
        <f t="shared" si="150"/>
        <v>0</v>
      </c>
      <c s="143">
        <f t="shared" si="151"/>
        <v>0</v>
      </c>
      <c s="163"/>
      <c s="163"/>
      <c s="142">
        <f t="shared" si="152"/>
        <v>0</v>
      </c>
      <c s="143" t="b">
        <f t="shared" si="153"/>
        <v>0</v>
      </c>
      <c s="143">
        <f t="shared" si="154"/>
        <v>0</v>
      </c>
      <c s="163"/>
      <c s="163"/>
      <c s="142">
        <f t="shared" si="155"/>
        <v>0</v>
      </c>
      <c s="143" t="b">
        <f t="shared" si="156"/>
        <v>0</v>
      </c>
      <c s="143">
        <f t="shared" si="157"/>
        <v>0</v>
      </c>
      <c s="207">
        <f t="shared" si="158"/>
        <v>0</v>
      </c>
      <c s="163"/>
      <c s="163"/>
      <c s="163"/>
      <c s="163"/>
      <c s="163"/>
      <c s="163"/>
      <c s="142">
        <f t="shared" si="159"/>
        <v>0</v>
      </c>
      <c s="207" t="b">
        <f t="shared" si="160"/>
        <v>0</v>
      </c>
      <c s="207">
        <f t="shared" si="161"/>
        <v>0</v>
      </c>
      <c s="207">
        <f t="shared" si="163"/>
        <v>0</v>
      </c>
      <c s="207" t="b">
        <f t="shared" si="164"/>
        <v>0</v>
      </c>
      <c s="267" t="b">
        <f t="shared" si="162"/>
        <v>0</v>
      </c>
    </row>
    <row r="441" spans="1:44" ht="15" customHeight="1">
      <c r="A441" s="155">
        <v>428</v>
      </c>
      <c s="241"/>
      <c s="169"/>
      <c s="169"/>
      <c s="240"/>
      <c s="240"/>
      <c s="239"/>
      <c s="242"/>
      <c s="187"/>
      <c s="251"/>
      <c s="187"/>
      <c s="169"/>
      <c s="169"/>
      <c s="169"/>
      <c s="169"/>
      <c s="169"/>
      <c s="169"/>
      <c s="169"/>
      <c s="142">
        <f t="shared" si="149"/>
        <v>0</v>
      </c>
      <c s="143" t="b">
        <f t="shared" si="150"/>
        <v>0</v>
      </c>
      <c s="143">
        <f t="shared" si="151"/>
        <v>0</v>
      </c>
      <c s="163"/>
      <c s="163"/>
      <c s="142">
        <f t="shared" si="152"/>
        <v>0</v>
      </c>
      <c s="143" t="b">
        <f t="shared" si="153"/>
        <v>0</v>
      </c>
      <c s="143">
        <f t="shared" si="154"/>
        <v>0</v>
      </c>
      <c s="163"/>
      <c s="163"/>
      <c s="142">
        <f t="shared" si="155"/>
        <v>0</v>
      </c>
      <c s="143" t="b">
        <f t="shared" si="156"/>
        <v>0</v>
      </c>
      <c s="143">
        <f t="shared" si="157"/>
        <v>0</v>
      </c>
      <c s="207">
        <f t="shared" si="158"/>
        <v>0</v>
      </c>
      <c s="163"/>
      <c s="163"/>
      <c s="163"/>
      <c s="163"/>
      <c s="163"/>
      <c s="163"/>
      <c s="142">
        <f t="shared" si="159"/>
        <v>0</v>
      </c>
      <c s="207" t="b">
        <f t="shared" si="160"/>
        <v>0</v>
      </c>
      <c s="207">
        <f t="shared" si="161"/>
        <v>0</v>
      </c>
      <c s="207">
        <f t="shared" si="163"/>
        <v>0</v>
      </c>
      <c s="207" t="b">
        <f t="shared" si="164"/>
        <v>0</v>
      </c>
      <c s="267" t="b">
        <f t="shared" si="162"/>
        <v>0</v>
      </c>
    </row>
    <row r="442" spans="1:44" ht="15" customHeight="1">
      <c r="A442" s="155">
        <v>429</v>
      </c>
      <c s="241"/>
      <c s="169"/>
      <c s="169"/>
      <c s="240"/>
      <c s="240"/>
      <c s="239"/>
      <c s="242"/>
      <c s="187"/>
      <c s="251"/>
      <c s="187"/>
      <c s="169"/>
      <c s="169"/>
      <c s="169"/>
      <c s="169"/>
      <c s="169"/>
      <c s="169"/>
      <c s="169"/>
      <c s="142">
        <f t="shared" si="149"/>
        <v>0</v>
      </c>
      <c s="143" t="b">
        <f t="shared" si="150"/>
        <v>0</v>
      </c>
      <c s="143">
        <f t="shared" si="151"/>
        <v>0</v>
      </c>
      <c s="163"/>
      <c s="163"/>
      <c s="142">
        <f t="shared" si="152"/>
        <v>0</v>
      </c>
      <c s="143" t="b">
        <f t="shared" si="153"/>
        <v>0</v>
      </c>
      <c s="143">
        <f t="shared" si="154"/>
        <v>0</v>
      </c>
      <c s="163"/>
      <c s="163"/>
      <c s="142">
        <f t="shared" si="155"/>
        <v>0</v>
      </c>
      <c s="143" t="b">
        <f t="shared" si="156"/>
        <v>0</v>
      </c>
      <c s="143">
        <f t="shared" si="157"/>
        <v>0</v>
      </c>
      <c s="207">
        <f t="shared" si="158"/>
        <v>0</v>
      </c>
      <c s="163"/>
      <c s="163"/>
      <c s="163"/>
      <c s="163"/>
      <c s="163"/>
      <c s="163"/>
      <c s="142">
        <f t="shared" si="159"/>
        <v>0</v>
      </c>
      <c s="207" t="b">
        <f t="shared" si="160"/>
        <v>0</v>
      </c>
      <c s="207">
        <f t="shared" si="161"/>
        <v>0</v>
      </c>
      <c s="207">
        <f t="shared" si="163"/>
        <v>0</v>
      </c>
      <c s="207" t="b">
        <f t="shared" si="164"/>
        <v>0</v>
      </c>
      <c s="267" t="b">
        <f t="shared" si="162"/>
        <v>0</v>
      </c>
    </row>
    <row r="443" spans="1:44" ht="15" customHeight="1">
      <c r="A443" s="155">
        <v>430</v>
      </c>
      <c s="241"/>
      <c s="169"/>
      <c s="169"/>
      <c s="240"/>
      <c s="240"/>
      <c s="239"/>
      <c s="242"/>
      <c s="187"/>
      <c s="251"/>
      <c s="187"/>
      <c s="169"/>
      <c s="169"/>
      <c s="169"/>
      <c s="169"/>
      <c s="169"/>
      <c s="169"/>
      <c s="169"/>
      <c s="142">
        <f t="shared" si="149"/>
        <v>0</v>
      </c>
      <c s="143" t="b">
        <f t="shared" si="150"/>
        <v>0</v>
      </c>
      <c s="143">
        <f t="shared" si="151"/>
        <v>0</v>
      </c>
      <c s="163"/>
      <c s="163"/>
      <c s="142">
        <f t="shared" si="152"/>
        <v>0</v>
      </c>
      <c s="143" t="b">
        <f t="shared" si="153"/>
        <v>0</v>
      </c>
      <c s="143">
        <f t="shared" si="154"/>
        <v>0</v>
      </c>
      <c s="163"/>
      <c s="163"/>
      <c s="142">
        <f t="shared" si="155"/>
        <v>0</v>
      </c>
      <c s="143" t="b">
        <f t="shared" si="156"/>
        <v>0</v>
      </c>
      <c s="143">
        <f t="shared" si="157"/>
        <v>0</v>
      </c>
      <c s="207">
        <f t="shared" si="158"/>
        <v>0</v>
      </c>
      <c s="163"/>
      <c s="163"/>
      <c s="163"/>
      <c s="163"/>
      <c s="163"/>
      <c s="163"/>
      <c s="142">
        <f t="shared" si="159"/>
        <v>0</v>
      </c>
      <c s="207" t="b">
        <f t="shared" si="160"/>
        <v>0</v>
      </c>
      <c s="207">
        <f t="shared" si="161"/>
        <v>0</v>
      </c>
      <c s="207">
        <f t="shared" si="163"/>
        <v>0</v>
      </c>
      <c s="207" t="b">
        <f t="shared" si="164"/>
        <v>0</v>
      </c>
      <c s="267" t="b">
        <f t="shared" si="162"/>
        <v>0</v>
      </c>
    </row>
    <row r="444" spans="1:44" ht="15" customHeight="1">
      <c r="A444" s="155">
        <v>431</v>
      </c>
      <c s="241"/>
      <c s="169"/>
      <c s="169"/>
      <c s="240"/>
      <c s="240"/>
      <c s="239"/>
      <c s="242"/>
      <c s="187"/>
      <c s="251"/>
      <c s="187"/>
      <c s="169"/>
      <c s="169"/>
      <c s="169"/>
      <c s="169"/>
      <c s="169"/>
      <c s="169"/>
      <c s="169"/>
      <c s="142">
        <f t="shared" si="149"/>
        <v>0</v>
      </c>
      <c s="143" t="b">
        <f t="shared" si="150"/>
        <v>0</v>
      </c>
      <c s="143">
        <f t="shared" si="151"/>
        <v>0</v>
      </c>
      <c s="163"/>
      <c s="163"/>
      <c s="142">
        <f t="shared" si="152"/>
        <v>0</v>
      </c>
      <c s="143" t="b">
        <f t="shared" si="153"/>
        <v>0</v>
      </c>
      <c s="143">
        <f t="shared" si="154"/>
        <v>0</v>
      </c>
      <c s="163"/>
      <c s="163"/>
      <c s="142">
        <f t="shared" si="155"/>
        <v>0</v>
      </c>
      <c s="143" t="b">
        <f t="shared" si="156"/>
        <v>0</v>
      </c>
      <c s="143">
        <f t="shared" si="157"/>
        <v>0</v>
      </c>
      <c s="207">
        <f t="shared" si="158"/>
        <v>0</v>
      </c>
      <c s="163"/>
      <c s="163"/>
      <c s="163"/>
      <c s="163"/>
      <c s="163"/>
      <c s="163"/>
      <c s="142">
        <f t="shared" si="159"/>
        <v>0</v>
      </c>
      <c s="207" t="b">
        <f t="shared" si="160"/>
        <v>0</v>
      </c>
      <c s="207">
        <f t="shared" si="161"/>
        <v>0</v>
      </c>
      <c s="207">
        <f t="shared" si="163"/>
        <v>0</v>
      </c>
      <c s="207" t="b">
        <f t="shared" si="164"/>
        <v>0</v>
      </c>
      <c s="267" t="b">
        <f t="shared" si="162"/>
        <v>0</v>
      </c>
    </row>
    <row r="445" spans="1:44" ht="15" customHeight="1">
      <c r="A445" s="155">
        <v>432</v>
      </c>
      <c s="241"/>
      <c s="169"/>
      <c s="169"/>
      <c s="240"/>
      <c s="240"/>
      <c s="239"/>
      <c s="242"/>
      <c s="187"/>
      <c s="251"/>
      <c s="187"/>
      <c s="169"/>
      <c s="169"/>
      <c s="169"/>
      <c s="169"/>
      <c s="169"/>
      <c s="169"/>
      <c s="169"/>
      <c s="142">
        <f t="shared" si="149"/>
        <v>0</v>
      </c>
      <c s="143" t="b">
        <f t="shared" si="150"/>
        <v>0</v>
      </c>
      <c s="143">
        <f t="shared" si="151"/>
        <v>0</v>
      </c>
      <c s="163"/>
      <c s="163"/>
      <c s="142">
        <f t="shared" si="152"/>
        <v>0</v>
      </c>
      <c s="143" t="b">
        <f t="shared" si="153"/>
        <v>0</v>
      </c>
      <c s="143">
        <f t="shared" si="154"/>
        <v>0</v>
      </c>
      <c s="163"/>
      <c s="163"/>
      <c s="142">
        <f t="shared" si="155"/>
        <v>0</v>
      </c>
      <c s="143" t="b">
        <f t="shared" si="156"/>
        <v>0</v>
      </c>
      <c s="143">
        <f t="shared" si="157"/>
        <v>0</v>
      </c>
      <c s="207">
        <f t="shared" si="158"/>
        <v>0</v>
      </c>
      <c s="163"/>
      <c s="163"/>
      <c s="163"/>
      <c s="163"/>
      <c s="163"/>
      <c s="163"/>
      <c s="142">
        <f t="shared" si="159"/>
        <v>0</v>
      </c>
      <c s="207" t="b">
        <f t="shared" si="160"/>
        <v>0</v>
      </c>
      <c s="207">
        <f t="shared" si="161"/>
        <v>0</v>
      </c>
      <c s="207">
        <f t="shared" si="163"/>
        <v>0</v>
      </c>
      <c s="207" t="b">
        <f t="shared" si="164"/>
        <v>0</v>
      </c>
      <c s="267" t="b">
        <f t="shared" si="162"/>
        <v>0</v>
      </c>
    </row>
    <row r="446" spans="1:44" ht="15" customHeight="1">
      <c r="A446" s="155">
        <v>433</v>
      </c>
      <c s="241"/>
      <c s="169"/>
      <c s="187"/>
      <c s="240"/>
      <c s="240"/>
      <c s="239"/>
      <c s="242"/>
      <c s="187"/>
      <c s="251"/>
      <c s="187"/>
      <c s="169"/>
      <c s="169"/>
      <c s="169"/>
      <c s="169"/>
      <c s="169"/>
      <c s="169"/>
      <c s="169"/>
      <c s="142">
        <f t="shared" si="149"/>
        <v>0</v>
      </c>
      <c s="143" t="b">
        <f t="shared" si="150"/>
        <v>0</v>
      </c>
      <c s="143">
        <f t="shared" si="151"/>
        <v>0</v>
      </c>
      <c s="163"/>
      <c s="163"/>
      <c s="142">
        <f t="shared" si="152"/>
        <v>0</v>
      </c>
      <c s="143" t="b">
        <f t="shared" si="153"/>
        <v>0</v>
      </c>
      <c s="143">
        <f t="shared" si="154"/>
        <v>0</v>
      </c>
      <c s="163"/>
      <c s="163"/>
      <c s="142">
        <f t="shared" si="155"/>
        <v>0</v>
      </c>
      <c s="143" t="b">
        <f t="shared" si="156"/>
        <v>0</v>
      </c>
      <c s="143">
        <f t="shared" si="157"/>
        <v>0</v>
      </c>
      <c s="207">
        <f t="shared" si="158"/>
        <v>0</v>
      </c>
      <c s="163"/>
      <c s="163"/>
      <c s="163"/>
      <c s="163"/>
      <c s="163"/>
      <c s="163"/>
      <c s="142">
        <f t="shared" si="159"/>
        <v>0</v>
      </c>
      <c s="207" t="b">
        <f t="shared" si="160"/>
        <v>0</v>
      </c>
      <c s="207">
        <f t="shared" si="161"/>
        <v>0</v>
      </c>
      <c s="207">
        <f t="shared" si="163"/>
        <v>0</v>
      </c>
      <c s="207" t="b">
        <f t="shared" si="164"/>
        <v>0</v>
      </c>
      <c s="267" t="b">
        <f t="shared" si="162"/>
        <v>0</v>
      </c>
    </row>
    <row r="447" spans="1:44" ht="15" customHeight="1">
      <c r="A447" s="155">
        <v>434</v>
      </c>
      <c s="241"/>
      <c s="169"/>
      <c s="187"/>
      <c s="240"/>
      <c s="240"/>
      <c s="239"/>
      <c s="242"/>
      <c s="187"/>
      <c s="251"/>
      <c s="187"/>
      <c s="169"/>
      <c s="169"/>
      <c s="169"/>
      <c s="169"/>
      <c s="169"/>
      <c s="169"/>
      <c s="169"/>
      <c s="142">
        <f t="shared" si="149"/>
        <v>0</v>
      </c>
      <c s="143" t="b">
        <f t="shared" si="150"/>
        <v>0</v>
      </c>
      <c s="143">
        <f t="shared" si="151"/>
        <v>0</v>
      </c>
      <c s="163"/>
      <c s="163"/>
      <c s="142">
        <f t="shared" si="152"/>
        <v>0</v>
      </c>
      <c s="143" t="b">
        <f t="shared" si="153"/>
        <v>0</v>
      </c>
      <c s="143">
        <f t="shared" si="154"/>
        <v>0</v>
      </c>
      <c s="163"/>
      <c s="163"/>
      <c s="142">
        <f t="shared" si="155"/>
        <v>0</v>
      </c>
      <c s="143" t="b">
        <f t="shared" si="156"/>
        <v>0</v>
      </c>
      <c s="143">
        <f t="shared" si="157"/>
        <v>0</v>
      </c>
      <c s="207">
        <f t="shared" si="158"/>
        <v>0</v>
      </c>
      <c s="163"/>
      <c s="163"/>
      <c s="163"/>
      <c s="163"/>
      <c s="163"/>
      <c s="163"/>
      <c s="142">
        <f t="shared" si="159"/>
        <v>0</v>
      </c>
      <c s="207" t="b">
        <f t="shared" si="160"/>
        <v>0</v>
      </c>
      <c s="207">
        <f t="shared" si="161"/>
        <v>0</v>
      </c>
      <c s="207">
        <f t="shared" si="163"/>
        <v>0</v>
      </c>
      <c s="207" t="b">
        <f t="shared" si="164"/>
        <v>0</v>
      </c>
      <c s="267" t="b">
        <f t="shared" si="162"/>
        <v>0</v>
      </c>
    </row>
    <row r="448" spans="1:44" ht="15" customHeight="1">
      <c r="A448" s="155">
        <v>435</v>
      </c>
      <c s="241"/>
      <c s="169"/>
      <c s="187"/>
      <c s="240"/>
      <c s="240"/>
      <c s="239"/>
      <c s="242"/>
      <c s="187"/>
      <c s="251"/>
      <c s="187"/>
      <c s="169"/>
      <c s="169"/>
      <c s="169"/>
      <c s="169"/>
      <c s="169"/>
      <c s="169"/>
      <c s="169"/>
      <c s="142">
        <f t="shared" si="149"/>
        <v>0</v>
      </c>
      <c s="143" t="b">
        <f t="shared" si="150"/>
        <v>0</v>
      </c>
      <c s="143">
        <f t="shared" si="151"/>
        <v>0</v>
      </c>
      <c s="163"/>
      <c s="163"/>
      <c s="142">
        <f t="shared" si="152"/>
        <v>0</v>
      </c>
      <c s="143" t="b">
        <f t="shared" si="153"/>
        <v>0</v>
      </c>
      <c s="143">
        <f t="shared" si="154"/>
        <v>0</v>
      </c>
      <c s="163"/>
      <c s="163"/>
      <c s="142">
        <f t="shared" si="155"/>
        <v>0</v>
      </c>
      <c s="143" t="b">
        <f t="shared" si="156"/>
        <v>0</v>
      </c>
      <c s="143">
        <f t="shared" si="157"/>
        <v>0</v>
      </c>
      <c s="207">
        <f t="shared" si="158"/>
        <v>0</v>
      </c>
      <c s="163"/>
      <c s="163"/>
      <c s="163"/>
      <c s="163"/>
      <c s="163"/>
      <c s="163"/>
      <c s="142">
        <f t="shared" si="159"/>
        <v>0</v>
      </c>
      <c s="207" t="b">
        <f t="shared" si="160"/>
        <v>0</v>
      </c>
      <c s="207">
        <f t="shared" si="161"/>
        <v>0</v>
      </c>
      <c s="207">
        <f t="shared" si="163"/>
        <v>0</v>
      </c>
      <c s="207" t="b">
        <f t="shared" si="164"/>
        <v>0</v>
      </c>
      <c s="267" t="b">
        <f t="shared" si="162"/>
        <v>0</v>
      </c>
    </row>
    <row r="449" spans="1:44" ht="15" customHeight="1">
      <c r="A449" s="155">
        <v>436</v>
      </c>
      <c s="241"/>
      <c s="169"/>
      <c s="187"/>
      <c s="240"/>
      <c s="240"/>
      <c s="239"/>
      <c s="242"/>
      <c s="187"/>
      <c s="251"/>
      <c s="187"/>
      <c s="169"/>
      <c s="169"/>
      <c s="169"/>
      <c s="169"/>
      <c s="169"/>
      <c s="169"/>
      <c s="169"/>
      <c s="142">
        <f t="shared" si="149"/>
        <v>0</v>
      </c>
      <c s="143" t="b">
        <f t="shared" si="150"/>
        <v>0</v>
      </c>
      <c s="143">
        <f t="shared" si="151"/>
        <v>0</v>
      </c>
      <c s="163"/>
      <c s="163"/>
      <c s="142">
        <f t="shared" si="152"/>
        <v>0</v>
      </c>
      <c s="143" t="b">
        <f t="shared" si="153"/>
        <v>0</v>
      </c>
      <c s="143">
        <f t="shared" si="154"/>
        <v>0</v>
      </c>
      <c s="163"/>
      <c s="163"/>
      <c s="142">
        <f t="shared" si="155"/>
        <v>0</v>
      </c>
      <c s="143" t="b">
        <f t="shared" si="156"/>
        <v>0</v>
      </c>
      <c s="143">
        <f t="shared" si="157"/>
        <v>0</v>
      </c>
      <c s="207">
        <f t="shared" si="158"/>
        <v>0</v>
      </c>
      <c s="163"/>
      <c s="163"/>
      <c s="163"/>
      <c s="163"/>
      <c s="163"/>
      <c s="163"/>
      <c s="142">
        <f t="shared" si="159"/>
        <v>0</v>
      </c>
      <c s="207" t="b">
        <f t="shared" si="160"/>
        <v>0</v>
      </c>
      <c s="207">
        <f t="shared" si="161"/>
        <v>0</v>
      </c>
      <c s="207">
        <f t="shared" si="163"/>
        <v>0</v>
      </c>
      <c s="207" t="b">
        <f t="shared" si="164"/>
        <v>0</v>
      </c>
      <c s="267" t="b">
        <f t="shared" si="162"/>
        <v>0</v>
      </c>
    </row>
    <row r="450" spans="1:44" ht="15" customHeight="1">
      <c r="A450" s="155">
        <v>437</v>
      </c>
      <c s="241"/>
      <c s="169"/>
      <c s="187"/>
      <c s="240"/>
      <c s="240"/>
      <c s="239"/>
      <c s="242"/>
      <c s="187"/>
      <c s="252"/>
      <c s="187"/>
      <c s="169"/>
      <c s="169"/>
      <c s="169"/>
      <c s="169"/>
      <c s="169"/>
      <c s="169"/>
      <c s="169"/>
      <c s="142">
        <f t="shared" si="149"/>
        <v>0</v>
      </c>
      <c s="143" t="b">
        <f t="shared" si="150"/>
        <v>0</v>
      </c>
      <c s="143">
        <f t="shared" si="151"/>
        <v>0</v>
      </c>
      <c s="163"/>
      <c s="163"/>
      <c s="142">
        <f t="shared" si="152"/>
        <v>0</v>
      </c>
      <c s="143" t="b">
        <f t="shared" si="153"/>
        <v>0</v>
      </c>
      <c s="143">
        <f t="shared" si="154"/>
        <v>0</v>
      </c>
      <c s="163"/>
      <c s="163"/>
      <c s="142">
        <f t="shared" si="155"/>
        <v>0</v>
      </c>
      <c s="143" t="b">
        <f t="shared" si="156"/>
        <v>0</v>
      </c>
      <c s="143">
        <f t="shared" si="157"/>
        <v>0</v>
      </c>
      <c s="207">
        <f t="shared" si="158"/>
        <v>0</v>
      </c>
      <c s="163"/>
      <c s="163"/>
      <c s="163"/>
      <c s="163"/>
      <c s="163"/>
      <c s="163"/>
      <c s="142">
        <f t="shared" si="159"/>
        <v>0</v>
      </c>
      <c s="207" t="b">
        <f t="shared" si="160"/>
        <v>0</v>
      </c>
      <c s="207">
        <f t="shared" si="161"/>
        <v>0</v>
      </c>
      <c s="207">
        <f t="shared" si="163"/>
        <v>0</v>
      </c>
      <c s="207" t="b">
        <f t="shared" si="164"/>
        <v>0</v>
      </c>
      <c s="267" t="b">
        <f t="shared" si="162"/>
        <v>0</v>
      </c>
    </row>
    <row r="451" spans="1:44" ht="15" customHeight="1">
      <c r="A451" s="155">
        <v>438</v>
      </c>
      <c s="241"/>
      <c s="169"/>
      <c s="169"/>
      <c s="240"/>
      <c s="240"/>
      <c s="239"/>
      <c s="242"/>
      <c s="187"/>
      <c s="251"/>
      <c s="187"/>
      <c s="169"/>
      <c s="169"/>
      <c s="169"/>
      <c s="169"/>
      <c s="169"/>
      <c s="169"/>
      <c s="169"/>
      <c s="142">
        <f t="shared" si="149"/>
        <v>0</v>
      </c>
      <c s="143" t="b">
        <f t="shared" si="150"/>
        <v>0</v>
      </c>
      <c s="143">
        <f t="shared" si="151"/>
        <v>0</v>
      </c>
      <c s="163"/>
      <c s="163"/>
      <c s="142">
        <f t="shared" si="152"/>
        <v>0</v>
      </c>
      <c s="143" t="b">
        <f t="shared" si="153"/>
        <v>0</v>
      </c>
      <c s="143">
        <f t="shared" si="154"/>
        <v>0</v>
      </c>
      <c s="163"/>
      <c s="163"/>
      <c s="142">
        <f t="shared" si="155"/>
        <v>0</v>
      </c>
      <c s="143" t="b">
        <f t="shared" si="156"/>
        <v>0</v>
      </c>
      <c s="143">
        <f t="shared" si="157"/>
        <v>0</v>
      </c>
      <c s="207">
        <f t="shared" si="158"/>
        <v>0</v>
      </c>
      <c s="163"/>
      <c s="163"/>
      <c s="163"/>
      <c s="163"/>
      <c s="163"/>
      <c s="163"/>
      <c s="142">
        <f t="shared" si="159"/>
        <v>0</v>
      </c>
      <c s="207" t="b">
        <f t="shared" si="160"/>
        <v>0</v>
      </c>
      <c s="207">
        <f t="shared" si="161"/>
        <v>0</v>
      </c>
      <c s="207">
        <f t="shared" si="163"/>
        <v>0</v>
      </c>
      <c s="207" t="b">
        <f t="shared" si="164"/>
        <v>0</v>
      </c>
      <c s="267" t="b">
        <f t="shared" si="162"/>
        <v>0</v>
      </c>
    </row>
    <row r="452" spans="1:44" ht="15" customHeight="1">
      <c r="A452" s="155">
        <v>439</v>
      </c>
      <c s="241"/>
      <c s="169"/>
      <c s="169"/>
      <c s="240"/>
      <c s="240"/>
      <c s="239"/>
      <c s="242"/>
      <c s="187"/>
      <c s="251"/>
      <c s="187"/>
      <c s="169"/>
      <c s="169"/>
      <c s="169"/>
      <c s="169"/>
      <c s="169"/>
      <c s="169"/>
      <c s="169"/>
      <c s="142">
        <f t="shared" si="149"/>
        <v>0</v>
      </c>
      <c s="143" t="b">
        <f t="shared" si="150"/>
        <v>0</v>
      </c>
      <c s="143">
        <f t="shared" si="151"/>
        <v>0</v>
      </c>
      <c s="163"/>
      <c s="163"/>
      <c s="142">
        <f t="shared" si="152"/>
        <v>0</v>
      </c>
      <c s="143" t="b">
        <f t="shared" si="153"/>
        <v>0</v>
      </c>
      <c s="143">
        <f t="shared" si="154"/>
        <v>0</v>
      </c>
      <c s="163"/>
      <c s="163"/>
      <c s="142">
        <f t="shared" si="155"/>
        <v>0</v>
      </c>
      <c s="143" t="b">
        <f t="shared" si="156"/>
        <v>0</v>
      </c>
      <c s="143">
        <f t="shared" si="157"/>
        <v>0</v>
      </c>
      <c s="207">
        <f t="shared" si="158"/>
        <v>0</v>
      </c>
      <c s="163"/>
      <c s="163"/>
      <c s="163"/>
      <c s="163"/>
      <c s="163"/>
      <c s="163"/>
      <c s="142">
        <f t="shared" si="159"/>
        <v>0</v>
      </c>
      <c s="207" t="b">
        <f t="shared" si="160"/>
        <v>0</v>
      </c>
      <c s="207">
        <f t="shared" si="161"/>
        <v>0</v>
      </c>
      <c s="207">
        <f t="shared" si="163"/>
        <v>0</v>
      </c>
      <c s="207" t="b">
        <f t="shared" si="164"/>
        <v>0</v>
      </c>
      <c s="267" t="b">
        <f t="shared" si="162"/>
        <v>0</v>
      </c>
    </row>
    <row r="453" spans="1:44" ht="15" customHeight="1">
      <c r="A453" s="155">
        <v>440</v>
      </c>
      <c s="241"/>
      <c s="169"/>
      <c s="169"/>
      <c s="240"/>
      <c s="240"/>
      <c s="239"/>
      <c s="242"/>
      <c s="187"/>
      <c s="251"/>
      <c s="187"/>
      <c s="169"/>
      <c s="169"/>
      <c s="169"/>
      <c s="169"/>
      <c s="169"/>
      <c s="169"/>
      <c s="169"/>
      <c s="142">
        <f t="shared" si="149"/>
        <v>0</v>
      </c>
      <c s="143" t="b">
        <f t="shared" si="150"/>
        <v>0</v>
      </c>
      <c s="143">
        <f t="shared" si="151"/>
        <v>0</v>
      </c>
      <c s="163"/>
      <c s="163"/>
      <c s="142">
        <f t="shared" si="152"/>
        <v>0</v>
      </c>
      <c s="143" t="b">
        <f t="shared" si="153"/>
        <v>0</v>
      </c>
      <c s="143">
        <f t="shared" si="154"/>
        <v>0</v>
      </c>
      <c s="163"/>
      <c s="163"/>
      <c s="142">
        <f t="shared" si="155"/>
        <v>0</v>
      </c>
      <c s="143" t="b">
        <f t="shared" si="156"/>
        <v>0</v>
      </c>
      <c s="143">
        <f t="shared" si="157"/>
        <v>0</v>
      </c>
      <c s="207">
        <f t="shared" si="158"/>
        <v>0</v>
      </c>
      <c s="163"/>
      <c s="163"/>
      <c s="163"/>
      <c s="163"/>
      <c s="163"/>
      <c s="163"/>
      <c s="142">
        <f t="shared" si="159"/>
        <v>0</v>
      </c>
      <c s="207" t="b">
        <f t="shared" si="160"/>
        <v>0</v>
      </c>
      <c s="207">
        <f t="shared" si="161"/>
        <v>0</v>
      </c>
      <c s="207">
        <f t="shared" si="163"/>
        <v>0</v>
      </c>
      <c s="207" t="b">
        <f t="shared" si="164"/>
        <v>0</v>
      </c>
      <c s="267" t="b">
        <f t="shared" si="162"/>
        <v>0</v>
      </c>
    </row>
    <row r="454" spans="1:44" ht="15" customHeight="1">
      <c r="A454" s="155">
        <v>441</v>
      </c>
      <c s="241"/>
      <c s="169"/>
      <c s="169"/>
      <c s="240"/>
      <c s="240"/>
      <c s="239"/>
      <c s="242"/>
      <c s="187"/>
      <c s="251"/>
      <c s="187"/>
      <c s="169"/>
      <c s="169"/>
      <c s="169"/>
      <c s="169"/>
      <c s="169"/>
      <c s="169"/>
      <c s="169"/>
      <c s="142">
        <f t="shared" si="149"/>
        <v>0</v>
      </c>
      <c s="143"/>
      <c s="143">
        <f t="shared" si="151"/>
        <v>0</v>
      </c>
      <c s="163"/>
      <c s="163"/>
      <c s="142">
        <f t="shared" si="152"/>
        <v>0</v>
      </c>
      <c s="143" t="b">
        <f t="shared" si="153"/>
        <v>0</v>
      </c>
      <c s="143">
        <f t="shared" si="154"/>
        <v>0</v>
      </c>
      <c s="163"/>
      <c s="163"/>
      <c s="142">
        <f t="shared" si="155"/>
        <v>0</v>
      </c>
      <c s="143" t="b">
        <f t="shared" si="156"/>
        <v>0</v>
      </c>
      <c s="143">
        <f t="shared" si="157"/>
        <v>0</v>
      </c>
      <c s="207">
        <f t="shared" si="158"/>
        <v>0</v>
      </c>
      <c s="163"/>
      <c s="163"/>
      <c s="163"/>
      <c s="163"/>
      <c s="163"/>
      <c s="163"/>
      <c s="142">
        <f t="shared" si="159"/>
        <v>0</v>
      </c>
      <c s="207" t="b">
        <f t="shared" si="160"/>
        <v>0</v>
      </c>
      <c s="207">
        <f t="shared" si="161"/>
        <v>0</v>
      </c>
      <c s="207">
        <f t="shared" si="163"/>
        <v>0</v>
      </c>
      <c s="207" t="b">
        <f t="shared" si="164"/>
        <v>0</v>
      </c>
      <c s="267" t="b">
        <f t="shared" si="162"/>
        <v>0</v>
      </c>
    </row>
    <row r="455" spans="1:44" ht="15" customHeight="1">
      <c r="A455" s="155">
        <v>442</v>
      </c>
      <c s="241"/>
      <c s="169"/>
      <c s="187"/>
      <c s="240"/>
      <c s="240"/>
      <c s="239"/>
      <c s="242"/>
      <c s="187"/>
      <c s="251"/>
      <c s="187"/>
      <c s="169"/>
      <c s="169"/>
      <c s="169"/>
      <c s="169"/>
      <c s="169"/>
      <c s="169"/>
      <c s="169"/>
      <c s="142">
        <f t="shared" si="149"/>
        <v>0</v>
      </c>
      <c s="143" t="b">
        <f t="shared" si="150"/>
        <v>0</v>
      </c>
      <c s="143">
        <f t="shared" si="151"/>
        <v>0</v>
      </c>
      <c s="163"/>
      <c s="163"/>
      <c s="142">
        <f t="shared" si="152"/>
        <v>0</v>
      </c>
      <c s="143" t="b">
        <f t="shared" si="153"/>
        <v>0</v>
      </c>
      <c s="143">
        <f t="shared" si="154"/>
        <v>0</v>
      </c>
      <c s="163"/>
      <c s="163"/>
      <c s="142">
        <f t="shared" si="155"/>
        <v>0</v>
      </c>
      <c s="143" t="b">
        <f t="shared" si="156"/>
        <v>0</v>
      </c>
      <c s="143">
        <f t="shared" si="157"/>
        <v>0</v>
      </c>
      <c s="207">
        <f t="shared" si="158"/>
        <v>0</v>
      </c>
      <c s="163"/>
      <c s="163"/>
      <c s="163"/>
      <c s="163"/>
      <c s="163"/>
      <c s="163"/>
      <c s="142">
        <f t="shared" si="159"/>
        <v>0</v>
      </c>
      <c s="207" t="b">
        <f t="shared" si="160"/>
        <v>0</v>
      </c>
      <c s="207">
        <f t="shared" si="161"/>
        <v>0</v>
      </c>
      <c s="207">
        <f t="shared" si="163"/>
        <v>0</v>
      </c>
      <c s="207" t="b">
        <f t="shared" si="164"/>
        <v>0</v>
      </c>
      <c s="267" t="b">
        <f t="shared" si="162"/>
        <v>0</v>
      </c>
    </row>
    <row r="456" spans="1:44" ht="15" customHeight="1">
      <c r="A456" s="155">
        <v>443</v>
      </c>
      <c s="241"/>
      <c s="169"/>
      <c s="187"/>
      <c s="240"/>
      <c s="240"/>
      <c s="239"/>
      <c s="242"/>
      <c s="187"/>
      <c s="251"/>
      <c s="187"/>
      <c s="169"/>
      <c s="169"/>
      <c s="169"/>
      <c s="169"/>
      <c s="169"/>
      <c s="169"/>
      <c s="169"/>
      <c s="142">
        <f t="shared" si="149"/>
        <v>0</v>
      </c>
      <c s="143" t="b">
        <f t="shared" si="150"/>
        <v>0</v>
      </c>
      <c s="143">
        <f t="shared" si="151"/>
        <v>0</v>
      </c>
      <c s="163"/>
      <c s="163"/>
      <c s="142">
        <f t="shared" si="152"/>
        <v>0</v>
      </c>
      <c s="143" t="b">
        <f t="shared" si="153"/>
        <v>0</v>
      </c>
      <c s="143">
        <f t="shared" si="154"/>
        <v>0</v>
      </c>
      <c s="163"/>
      <c s="163"/>
      <c s="142">
        <f t="shared" si="155"/>
        <v>0</v>
      </c>
      <c s="143" t="b">
        <f t="shared" si="156"/>
        <v>0</v>
      </c>
      <c s="143">
        <f t="shared" si="157"/>
        <v>0</v>
      </c>
      <c s="207">
        <f t="shared" si="158"/>
        <v>0</v>
      </c>
      <c s="163"/>
      <c s="163"/>
      <c s="163"/>
      <c s="163"/>
      <c s="163"/>
      <c s="163"/>
      <c s="142">
        <f t="shared" si="159"/>
        <v>0</v>
      </c>
      <c s="207" t="b">
        <f t="shared" si="160"/>
        <v>0</v>
      </c>
      <c s="207">
        <f t="shared" si="161"/>
        <v>0</v>
      </c>
      <c s="207">
        <f t="shared" si="163"/>
        <v>0</v>
      </c>
      <c s="207" t="b">
        <f t="shared" si="164"/>
        <v>0</v>
      </c>
      <c s="267" t="b">
        <f t="shared" si="162"/>
        <v>0</v>
      </c>
    </row>
    <row r="457" spans="1:44" ht="15" customHeight="1">
      <c r="A457" s="155">
        <v>444</v>
      </c>
      <c s="241"/>
      <c s="169"/>
      <c s="169"/>
      <c s="240"/>
      <c s="240"/>
      <c s="239"/>
      <c s="242"/>
      <c s="187"/>
      <c s="251"/>
      <c s="187"/>
      <c s="169"/>
      <c s="169"/>
      <c s="169"/>
      <c s="169"/>
      <c s="169"/>
      <c s="169"/>
      <c s="169"/>
      <c s="142">
        <f t="shared" si="149"/>
        <v>0</v>
      </c>
      <c s="143" t="b">
        <f t="shared" si="150"/>
        <v>0</v>
      </c>
      <c s="143">
        <f t="shared" si="151"/>
        <v>0</v>
      </c>
      <c s="163"/>
      <c s="163"/>
      <c s="142">
        <f t="shared" si="152"/>
        <v>0</v>
      </c>
      <c s="143" t="b">
        <f t="shared" si="153"/>
        <v>0</v>
      </c>
      <c s="143">
        <f t="shared" si="154"/>
        <v>0</v>
      </c>
      <c s="163"/>
      <c s="163"/>
      <c s="142">
        <f t="shared" si="155"/>
        <v>0</v>
      </c>
      <c s="143" t="b">
        <f t="shared" si="156"/>
        <v>0</v>
      </c>
      <c s="143">
        <f t="shared" si="157"/>
        <v>0</v>
      </c>
      <c s="207">
        <f t="shared" si="158"/>
        <v>0</v>
      </c>
      <c s="163"/>
      <c s="163"/>
      <c s="163"/>
      <c s="163"/>
      <c s="163"/>
      <c s="163"/>
      <c s="142">
        <f t="shared" si="159"/>
        <v>0</v>
      </c>
      <c s="207" t="b">
        <f t="shared" si="160"/>
        <v>0</v>
      </c>
      <c s="207">
        <f t="shared" si="161"/>
        <v>0</v>
      </c>
      <c s="207">
        <f t="shared" si="163"/>
        <v>0</v>
      </c>
      <c s="207" t="b">
        <f t="shared" si="164"/>
        <v>0</v>
      </c>
      <c s="267" t="b">
        <f t="shared" si="162"/>
        <v>0</v>
      </c>
    </row>
    <row r="458" spans="1:44" ht="15" customHeight="1">
      <c r="A458" s="155">
        <v>445</v>
      </c>
      <c s="241"/>
      <c s="169"/>
      <c s="169"/>
      <c s="240"/>
      <c s="240"/>
      <c s="239"/>
      <c s="242"/>
      <c s="187"/>
      <c s="251"/>
      <c s="187"/>
      <c s="169"/>
      <c s="169"/>
      <c s="169"/>
      <c s="169"/>
      <c s="169"/>
      <c s="169"/>
      <c s="169"/>
      <c s="142">
        <f t="shared" si="149"/>
        <v>0</v>
      </c>
      <c s="143" t="b">
        <f t="shared" si="150"/>
        <v>0</v>
      </c>
      <c s="143">
        <f t="shared" si="151"/>
        <v>0</v>
      </c>
      <c s="163"/>
      <c s="163"/>
      <c s="142">
        <f t="shared" si="152"/>
        <v>0</v>
      </c>
      <c s="143" t="b">
        <f t="shared" si="153"/>
        <v>0</v>
      </c>
      <c s="143">
        <f t="shared" si="154"/>
        <v>0</v>
      </c>
      <c s="163"/>
      <c s="163"/>
      <c s="142">
        <f t="shared" si="155"/>
        <v>0</v>
      </c>
      <c s="143" t="b">
        <f t="shared" si="156"/>
        <v>0</v>
      </c>
      <c s="143">
        <f t="shared" si="157"/>
        <v>0</v>
      </c>
      <c s="207">
        <f t="shared" si="158"/>
        <v>0</v>
      </c>
      <c s="163"/>
      <c s="163"/>
      <c s="163"/>
      <c s="163"/>
      <c s="163"/>
      <c s="163"/>
      <c s="142">
        <f t="shared" si="159"/>
        <v>0</v>
      </c>
      <c s="207" t="b">
        <f t="shared" si="160"/>
        <v>0</v>
      </c>
      <c s="207">
        <f t="shared" si="161"/>
        <v>0</v>
      </c>
      <c s="207">
        <f t="shared" si="163"/>
        <v>0</v>
      </c>
      <c s="207" t="b">
        <f t="shared" si="164"/>
        <v>0</v>
      </c>
      <c s="267" t="b">
        <f t="shared" si="162"/>
        <v>0</v>
      </c>
    </row>
    <row r="459" spans="1:44" ht="15" customHeight="1">
      <c r="A459" s="155">
        <v>446</v>
      </c>
      <c s="241"/>
      <c s="169"/>
      <c s="169"/>
      <c s="240"/>
      <c s="240"/>
      <c s="239"/>
      <c s="242"/>
      <c s="187"/>
      <c s="251"/>
      <c s="187"/>
      <c s="169"/>
      <c s="169"/>
      <c s="169"/>
      <c s="169"/>
      <c s="169"/>
      <c s="169"/>
      <c s="169"/>
      <c s="142">
        <f t="shared" si="149"/>
        <v>0</v>
      </c>
      <c s="143" t="b">
        <f t="shared" si="150"/>
        <v>0</v>
      </c>
      <c s="143">
        <f t="shared" si="151"/>
        <v>0</v>
      </c>
      <c s="163"/>
      <c s="163"/>
      <c s="142">
        <f t="shared" si="152"/>
        <v>0</v>
      </c>
      <c s="143" t="b">
        <f t="shared" si="153"/>
        <v>0</v>
      </c>
      <c s="143">
        <f t="shared" si="154"/>
        <v>0</v>
      </c>
      <c s="163"/>
      <c s="163"/>
      <c s="142">
        <f t="shared" si="155"/>
        <v>0</v>
      </c>
      <c s="143" t="b">
        <f t="shared" si="156"/>
        <v>0</v>
      </c>
      <c s="143">
        <f t="shared" si="157"/>
        <v>0</v>
      </c>
      <c s="207">
        <f t="shared" si="158"/>
        <v>0</v>
      </c>
      <c s="163"/>
      <c s="163"/>
      <c s="163"/>
      <c s="163"/>
      <c s="163"/>
      <c s="163"/>
      <c s="142">
        <f t="shared" si="159"/>
        <v>0</v>
      </c>
      <c s="207" t="b">
        <f t="shared" si="160"/>
        <v>0</v>
      </c>
      <c s="207">
        <f t="shared" si="161"/>
        <v>0</v>
      </c>
      <c s="207">
        <f t="shared" si="163"/>
        <v>0</v>
      </c>
      <c s="207" t="b">
        <f t="shared" si="164"/>
        <v>0</v>
      </c>
      <c s="267" t="b">
        <f t="shared" si="162"/>
        <v>0</v>
      </c>
    </row>
    <row r="460" spans="1:44" ht="15" customHeight="1">
      <c r="A460" s="155">
        <v>447</v>
      </c>
      <c s="241"/>
      <c s="187"/>
      <c s="169"/>
      <c s="240"/>
      <c s="240"/>
      <c s="244"/>
      <c s="242"/>
      <c s="169"/>
      <c s="251"/>
      <c s="187"/>
      <c s="169"/>
      <c s="169"/>
      <c s="169"/>
      <c s="169"/>
      <c s="169"/>
      <c s="169"/>
      <c s="169"/>
      <c s="142">
        <f t="shared" si="165" ref="S460:S523">SUM(O460:R460)</f>
        <v>0</v>
      </c>
      <c s="143" t="b">
        <f t="shared" si="166" ref="T460:T523">IF(S460&gt;0,AVERAGE(O460:R460))</f>
        <v>0</v>
      </c>
      <c s="143">
        <f t="shared" si="151"/>
        <v>0</v>
      </c>
      <c s="167"/>
      <c s="167"/>
      <c s="142">
        <f t="shared" si="152"/>
        <v>0</v>
      </c>
      <c s="143" t="b">
        <f t="shared" si="153"/>
        <v>0</v>
      </c>
      <c s="143">
        <f t="shared" si="154"/>
        <v>0</v>
      </c>
      <c s="167"/>
      <c s="167"/>
      <c s="142">
        <f t="shared" si="155"/>
        <v>0</v>
      </c>
      <c s="143" t="b">
        <f t="shared" si="156"/>
        <v>0</v>
      </c>
      <c s="143">
        <f t="shared" si="157"/>
        <v>0</v>
      </c>
      <c s="207">
        <f t="shared" si="158"/>
        <v>0</v>
      </c>
      <c s="162"/>
      <c s="157"/>
      <c s="157"/>
      <c s="167"/>
      <c s="167"/>
      <c s="167"/>
      <c s="142">
        <f t="shared" si="159"/>
        <v>0</v>
      </c>
      <c s="207" t="b">
        <f t="shared" si="160"/>
        <v>0</v>
      </c>
      <c s="207">
        <f t="shared" si="161"/>
        <v>0</v>
      </c>
      <c s="207">
        <f t="shared" si="163"/>
        <v>0</v>
      </c>
      <c s="207" t="b">
        <f t="shared" si="164"/>
        <v>0</v>
      </c>
      <c s="267" t="b">
        <f t="shared" si="162"/>
        <v>0</v>
      </c>
    </row>
    <row r="461" spans="1:44" ht="15" customHeight="1">
      <c r="A461" s="155">
        <v>448</v>
      </c>
      <c s="241"/>
      <c s="187"/>
      <c s="169"/>
      <c s="240"/>
      <c s="240"/>
      <c s="239"/>
      <c s="242"/>
      <c s="187"/>
      <c s="251"/>
      <c s="187"/>
      <c s="169"/>
      <c s="169"/>
      <c s="169"/>
      <c s="169"/>
      <c s="169"/>
      <c s="169"/>
      <c s="169"/>
      <c s="142">
        <f t="shared" si="165"/>
        <v>0</v>
      </c>
      <c s="143" t="b">
        <f t="shared" si="166"/>
        <v>0</v>
      </c>
      <c s="143">
        <f t="shared" si="151"/>
        <v>0</v>
      </c>
      <c s="163"/>
      <c s="163"/>
      <c s="142">
        <f t="shared" si="152"/>
        <v>0</v>
      </c>
      <c s="143" t="b">
        <f t="shared" si="153"/>
        <v>0</v>
      </c>
      <c s="143">
        <f t="shared" si="154"/>
        <v>0</v>
      </c>
      <c s="163"/>
      <c s="163"/>
      <c s="142">
        <f t="shared" si="155"/>
        <v>0</v>
      </c>
      <c s="143" t="b">
        <f t="shared" si="156"/>
        <v>0</v>
      </c>
      <c s="143">
        <f t="shared" si="157"/>
        <v>0</v>
      </c>
      <c s="207">
        <f t="shared" si="158"/>
        <v>0</v>
      </c>
      <c s="162"/>
      <c s="162"/>
      <c s="162"/>
      <c s="163"/>
      <c s="163"/>
      <c s="163"/>
      <c s="142">
        <f t="shared" si="159"/>
        <v>0</v>
      </c>
      <c s="207" t="b">
        <f t="shared" si="160"/>
        <v>0</v>
      </c>
      <c s="207">
        <f t="shared" si="161"/>
        <v>0</v>
      </c>
      <c s="207">
        <f t="shared" si="163"/>
        <v>0</v>
      </c>
      <c s="207" t="b">
        <f t="shared" si="164"/>
        <v>0</v>
      </c>
      <c s="267" t="b">
        <f t="shared" si="162"/>
        <v>0</v>
      </c>
    </row>
    <row r="462" spans="1:44" ht="15" customHeight="1">
      <c r="A462" s="155">
        <v>449</v>
      </c>
      <c s="241"/>
      <c s="187"/>
      <c s="169"/>
      <c s="240"/>
      <c s="240"/>
      <c s="239"/>
      <c s="242"/>
      <c s="187"/>
      <c s="251"/>
      <c s="187"/>
      <c s="169"/>
      <c s="169"/>
      <c s="169"/>
      <c s="169"/>
      <c s="169"/>
      <c s="169"/>
      <c s="169"/>
      <c s="142">
        <f t="shared" si="165"/>
        <v>0</v>
      </c>
      <c s="143" t="b">
        <f t="shared" si="166"/>
        <v>0</v>
      </c>
      <c s="143">
        <f t="shared" si="151"/>
        <v>0</v>
      </c>
      <c s="163"/>
      <c s="163"/>
      <c s="142">
        <f t="shared" si="152"/>
        <v>0</v>
      </c>
      <c s="143" t="b">
        <f t="shared" si="153"/>
        <v>0</v>
      </c>
      <c s="143">
        <f t="shared" si="154"/>
        <v>0</v>
      </c>
      <c s="163"/>
      <c s="163"/>
      <c s="142">
        <f t="shared" si="155"/>
        <v>0</v>
      </c>
      <c s="143" t="b">
        <f t="shared" si="156"/>
        <v>0</v>
      </c>
      <c s="143">
        <f t="shared" si="157"/>
        <v>0</v>
      </c>
      <c s="207">
        <f t="shared" si="158"/>
        <v>0</v>
      </c>
      <c s="162"/>
      <c s="162"/>
      <c s="162"/>
      <c s="163"/>
      <c s="163"/>
      <c s="163"/>
      <c s="142">
        <f t="shared" si="159"/>
        <v>0</v>
      </c>
      <c s="207" t="b">
        <f t="shared" si="160"/>
        <v>0</v>
      </c>
      <c s="207">
        <f t="shared" si="161"/>
        <v>0</v>
      </c>
      <c s="207">
        <f t="shared" si="163"/>
        <v>0</v>
      </c>
      <c s="207" t="b">
        <f t="shared" si="164"/>
        <v>0</v>
      </c>
      <c s="267" t="b">
        <f t="shared" si="162"/>
        <v>0</v>
      </c>
    </row>
    <row r="463" spans="1:44" ht="15" customHeight="1">
      <c r="A463" s="155">
        <v>450</v>
      </c>
      <c s="241"/>
      <c s="187"/>
      <c s="169"/>
      <c s="240"/>
      <c s="240"/>
      <c s="239"/>
      <c s="242"/>
      <c s="187"/>
      <c s="251"/>
      <c s="187"/>
      <c s="169"/>
      <c s="169"/>
      <c s="169"/>
      <c s="169"/>
      <c s="169"/>
      <c s="169"/>
      <c s="169"/>
      <c s="142">
        <f t="shared" si="165"/>
        <v>0</v>
      </c>
      <c s="143" t="b">
        <f t="shared" si="166"/>
        <v>0</v>
      </c>
      <c s="143">
        <f t="shared" si="151"/>
        <v>0</v>
      </c>
      <c s="163"/>
      <c s="163"/>
      <c s="142">
        <f t="shared" si="152"/>
        <v>0</v>
      </c>
      <c s="143" t="b">
        <f t="shared" si="153"/>
        <v>0</v>
      </c>
      <c s="143">
        <f t="shared" si="154"/>
        <v>0</v>
      </c>
      <c s="163"/>
      <c s="163"/>
      <c s="142">
        <f t="shared" si="155"/>
        <v>0</v>
      </c>
      <c s="143" t="b">
        <f t="shared" si="156"/>
        <v>0</v>
      </c>
      <c s="143">
        <f t="shared" si="157"/>
        <v>0</v>
      </c>
      <c s="207">
        <f t="shared" si="158"/>
        <v>0</v>
      </c>
      <c s="162"/>
      <c s="162"/>
      <c s="162"/>
      <c s="163"/>
      <c s="163"/>
      <c s="163"/>
      <c s="142">
        <f t="shared" si="159"/>
        <v>0</v>
      </c>
      <c s="207" t="b">
        <f t="shared" si="160"/>
        <v>0</v>
      </c>
      <c s="207">
        <f t="shared" si="161"/>
        <v>0</v>
      </c>
      <c s="207">
        <f t="shared" si="163"/>
        <v>0</v>
      </c>
      <c s="207" t="b">
        <f t="shared" si="164"/>
        <v>0</v>
      </c>
      <c s="267" t="b">
        <f t="shared" si="162"/>
        <v>0</v>
      </c>
    </row>
    <row r="464" spans="1:44" ht="15" customHeight="1">
      <c r="A464" s="155">
        <v>451</v>
      </c>
      <c s="241"/>
      <c s="187"/>
      <c s="187"/>
      <c s="240"/>
      <c s="240"/>
      <c s="239"/>
      <c s="242"/>
      <c s="187"/>
      <c s="251"/>
      <c s="187"/>
      <c s="169"/>
      <c s="169"/>
      <c s="169"/>
      <c s="169"/>
      <c s="169"/>
      <c s="169"/>
      <c s="169"/>
      <c s="142">
        <f t="shared" si="165"/>
        <v>0</v>
      </c>
      <c s="143" t="b">
        <f t="shared" si="166"/>
        <v>0</v>
      </c>
      <c s="143">
        <f t="shared" si="151"/>
        <v>0</v>
      </c>
      <c s="163"/>
      <c s="163"/>
      <c s="142">
        <f t="shared" si="152"/>
        <v>0</v>
      </c>
      <c s="143" t="b">
        <f t="shared" si="153"/>
        <v>0</v>
      </c>
      <c s="143">
        <f t="shared" si="154"/>
        <v>0</v>
      </c>
      <c s="163"/>
      <c s="163"/>
      <c s="142">
        <f t="shared" si="155"/>
        <v>0</v>
      </c>
      <c s="143" t="b">
        <f t="shared" si="156"/>
        <v>0</v>
      </c>
      <c s="143">
        <f t="shared" si="157"/>
        <v>0</v>
      </c>
      <c s="207">
        <f t="shared" si="158"/>
        <v>0</v>
      </c>
      <c s="162"/>
      <c s="162"/>
      <c s="162"/>
      <c s="163"/>
      <c s="163"/>
      <c s="163"/>
      <c s="142">
        <f t="shared" si="159"/>
        <v>0</v>
      </c>
      <c s="207" t="b">
        <f t="shared" si="160"/>
        <v>0</v>
      </c>
      <c s="207">
        <f t="shared" si="161"/>
        <v>0</v>
      </c>
      <c s="207">
        <f t="shared" si="163"/>
        <v>0</v>
      </c>
      <c s="207" t="b">
        <f t="shared" si="164"/>
        <v>0</v>
      </c>
      <c s="267" t="b">
        <f t="shared" si="162"/>
        <v>0</v>
      </c>
    </row>
    <row r="465" spans="1:44" ht="15" customHeight="1">
      <c r="A465" s="155">
        <v>452</v>
      </c>
      <c s="241"/>
      <c s="169"/>
      <c s="187"/>
      <c s="240"/>
      <c s="240"/>
      <c s="239"/>
      <c s="242"/>
      <c s="187"/>
      <c s="251"/>
      <c s="187"/>
      <c s="169"/>
      <c s="169"/>
      <c s="169"/>
      <c s="169"/>
      <c s="169"/>
      <c s="169"/>
      <c s="169"/>
      <c s="142">
        <f t="shared" si="165"/>
        <v>0</v>
      </c>
      <c s="143" t="b">
        <f t="shared" si="166"/>
        <v>0</v>
      </c>
      <c s="143">
        <f t="shared" si="151"/>
        <v>0</v>
      </c>
      <c s="163"/>
      <c s="163"/>
      <c s="142">
        <f t="shared" si="152"/>
        <v>0</v>
      </c>
      <c s="143" t="b">
        <f t="shared" si="153"/>
        <v>0</v>
      </c>
      <c s="143">
        <f t="shared" si="154"/>
        <v>0</v>
      </c>
      <c s="163"/>
      <c s="163"/>
      <c s="142">
        <f t="shared" si="155"/>
        <v>0</v>
      </c>
      <c s="143" t="b">
        <f t="shared" si="156"/>
        <v>0</v>
      </c>
      <c s="143">
        <f t="shared" si="157"/>
        <v>0</v>
      </c>
      <c s="207">
        <f t="shared" si="158"/>
        <v>0</v>
      </c>
      <c s="163"/>
      <c s="163"/>
      <c s="163"/>
      <c s="163"/>
      <c s="163"/>
      <c s="163"/>
      <c s="142">
        <f t="shared" si="159"/>
        <v>0</v>
      </c>
      <c s="207" t="b">
        <f t="shared" si="160"/>
        <v>0</v>
      </c>
      <c s="207">
        <f t="shared" si="161"/>
        <v>0</v>
      </c>
      <c s="207">
        <f t="shared" si="163"/>
        <v>0</v>
      </c>
      <c s="207" t="b">
        <f t="shared" si="164"/>
        <v>0</v>
      </c>
      <c s="267" t="b">
        <f t="shared" si="162"/>
        <v>0</v>
      </c>
    </row>
    <row r="466" spans="1:44" ht="15" customHeight="1">
      <c r="A466" s="155">
        <v>453</v>
      </c>
      <c s="241"/>
      <c s="187"/>
      <c s="169"/>
      <c s="240"/>
      <c s="240"/>
      <c s="239"/>
      <c s="242"/>
      <c s="187"/>
      <c s="252"/>
      <c s="187"/>
      <c s="169"/>
      <c s="169"/>
      <c s="169"/>
      <c s="169"/>
      <c s="169"/>
      <c s="169"/>
      <c s="169"/>
      <c s="142">
        <f t="shared" si="165"/>
        <v>0</v>
      </c>
      <c s="143" t="b">
        <f t="shared" si="166"/>
        <v>0</v>
      </c>
      <c s="143">
        <f t="shared" si="151"/>
        <v>0</v>
      </c>
      <c s="163"/>
      <c s="163"/>
      <c s="142">
        <f t="shared" si="152"/>
        <v>0</v>
      </c>
      <c s="143" t="b">
        <f t="shared" si="153"/>
        <v>0</v>
      </c>
      <c s="143">
        <f t="shared" si="154"/>
        <v>0</v>
      </c>
      <c s="163"/>
      <c s="163"/>
      <c s="142">
        <f t="shared" si="155"/>
        <v>0</v>
      </c>
      <c s="143" t="b">
        <f t="shared" si="156"/>
        <v>0</v>
      </c>
      <c s="143">
        <f t="shared" si="157"/>
        <v>0</v>
      </c>
      <c s="207">
        <f t="shared" si="158"/>
        <v>0</v>
      </c>
      <c s="162"/>
      <c s="162"/>
      <c s="162"/>
      <c s="163"/>
      <c s="163"/>
      <c s="163"/>
      <c s="142">
        <f t="shared" si="159"/>
        <v>0</v>
      </c>
      <c s="207" t="b">
        <f t="shared" si="160"/>
        <v>0</v>
      </c>
      <c s="207">
        <f t="shared" si="161"/>
        <v>0</v>
      </c>
      <c s="207">
        <f t="shared" si="163"/>
        <v>0</v>
      </c>
      <c s="207" t="b">
        <f t="shared" si="164"/>
        <v>0</v>
      </c>
      <c s="267" t="b">
        <f t="shared" si="162"/>
        <v>0</v>
      </c>
    </row>
    <row r="467" spans="1:44" ht="15" customHeight="1">
      <c r="A467" s="155">
        <v>454</v>
      </c>
      <c s="241"/>
      <c s="187"/>
      <c s="169"/>
      <c s="240"/>
      <c s="240"/>
      <c s="239"/>
      <c s="242"/>
      <c s="187"/>
      <c s="251"/>
      <c s="187"/>
      <c s="169"/>
      <c s="169"/>
      <c s="169"/>
      <c s="169"/>
      <c s="169"/>
      <c s="169"/>
      <c s="169"/>
      <c s="142">
        <f t="shared" si="165"/>
        <v>0</v>
      </c>
      <c s="143" t="b">
        <f t="shared" si="166"/>
        <v>0</v>
      </c>
      <c s="143">
        <f t="shared" si="151"/>
        <v>0</v>
      </c>
      <c s="163"/>
      <c s="163"/>
      <c s="142">
        <f t="shared" si="152"/>
        <v>0</v>
      </c>
      <c s="143" t="b">
        <f t="shared" si="153"/>
        <v>0</v>
      </c>
      <c s="143">
        <f t="shared" si="154"/>
        <v>0</v>
      </c>
      <c s="163"/>
      <c s="163"/>
      <c s="142">
        <f t="shared" si="155"/>
        <v>0</v>
      </c>
      <c s="143" t="b">
        <f t="shared" si="156"/>
        <v>0</v>
      </c>
      <c s="143">
        <f t="shared" si="157"/>
        <v>0</v>
      </c>
      <c s="207">
        <f t="shared" si="158"/>
        <v>0</v>
      </c>
      <c s="162"/>
      <c s="162"/>
      <c s="162"/>
      <c s="163"/>
      <c s="163"/>
      <c s="163"/>
      <c s="142">
        <f t="shared" si="159"/>
        <v>0</v>
      </c>
      <c s="207" t="b">
        <f t="shared" si="160"/>
        <v>0</v>
      </c>
      <c s="207">
        <f t="shared" si="161"/>
        <v>0</v>
      </c>
      <c s="207">
        <f t="shared" si="163"/>
        <v>0</v>
      </c>
      <c s="207" t="b">
        <f t="shared" si="164"/>
        <v>0</v>
      </c>
      <c s="267" t="b">
        <f t="shared" si="162"/>
        <v>0</v>
      </c>
    </row>
    <row r="468" spans="1:44" ht="15" customHeight="1">
      <c r="A468" s="155">
        <v>455</v>
      </c>
      <c s="241"/>
      <c s="169"/>
      <c s="169"/>
      <c s="240"/>
      <c s="240"/>
      <c s="239"/>
      <c s="242"/>
      <c s="187"/>
      <c s="251"/>
      <c s="187"/>
      <c s="169"/>
      <c s="169"/>
      <c s="169"/>
      <c s="169"/>
      <c s="169"/>
      <c s="169"/>
      <c s="169"/>
      <c s="142">
        <f t="shared" si="165"/>
        <v>0</v>
      </c>
      <c s="143">
        <v>94</v>
      </c>
      <c s="143">
        <f t="shared" si="151"/>
        <v>0</v>
      </c>
      <c s="163"/>
      <c s="163"/>
      <c s="142">
        <f t="shared" si="152"/>
        <v>0</v>
      </c>
      <c s="143"/>
      <c s="143">
        <f t="shared" si="154"/>
        <v>0</v>
      </c>
      <c s="163"/>
      <c s="163"/>
      <c s="142">
        <f t="shared" si="155"/>
        <v>0</v>
      </c>
      <c s="143" t="b">
        <f t="shared" si="156"/>
        <v>0</v>
      </c>
      <c s="143">
        <f t="shared" si="157"/>
        <v>0</v>
      </c>
      <c s="207">
        <f t="shared" si="158"/>
        <v>0</v>
      </c>
      <c s="163"/>
      <c s="163"/>
      <c s="163"/>
      <c s="163"/>
      <c s="163"/>
      <c s="163"/>
      <c s="142">
        <f t="shared" si="159"/>
        <v>0</v>
      </c>
      <c s="207" t="b">
        <f t="shared" si="160"/>
        <v>0</v>
      </c>
      <c s="207">
        <f t="shared" si="161"/>
        <v>0</v>
      </c>
      <c s="207">
        <f t="shared" si="163"/>
        <v>0</v>
      </c>
      <c s="207" t="b">
        <f t="shared" si="164"/>
        <v>0</v>
      </c>
      <c s="267" t="b">
        <f t="shared" si="162"/>
        <v>0</v>
      </c>
    </row>
    <row r="469" spans="1:44" ht="15" customHeight="1">
      <c r="A469" s="155">
        <v>456</v>
      </c>
      <c s="241"/>
      <c s="187"/>
      <c s="169"/>
      <c s="240"/>
      <c s="240"/>
      <c s="239"/>
      <c s="242"/>
      <c s="187"/>
      <c s="251"/>
      <c s="187"/>
      <c s="169"/>
      <c s="169"/>
      <c s="169"/>
      <c s="169"/>
      <c s="169"/>
      <c s="169"/>
      <c s="169"/>
      <c s="142">
        <f t="shared" si="165"/>
        <v>0</v>
      </c>
      <c s="143" t="b">
        <f t="shared" si="166"/>
        <v>0</v>
      </c>
      <c s="143">
        <f t="shared" si="151"/>
        <v>0</v>
      </c>
      <c s="163"/>
      <c s="163"/>
      <c s="142">
        <f t="shared" si="152"/>
        <v>0</v>
      </c>
      <c s="143" t="b">
        <f t="shared" si="153"/>
        <v>0</v>
      </c>
      <c s="143">
        <f t="shared" si="154"/>
        <v>0</v>
      </c>
      <c s="163"/>
      <c s="163"/>
      <c s="142">
        <f t="shared" si="155"/>
        <v>0</v>
      </c>
      <c s="143" t="b">
        <f t="shared" si="156"/>
        <v>0</v>
      </c>
      <c s="143">
        <f t="shared" si="157"/>
        <v>0</v>
      </c>
      <c s="207">
        <f t="shared" si="158"/>
        <v>0</v>
      </c>
      <c s="162"/>
      <c s="162"/>
      <c s="162"/>
      <c s="163"/>
      <c s="163"/>
      <c s="163"/>
      <c s="142">
        <f t="shared" si="159"/>
        <v>0</v>
      </c>
      <c s="207" t="b">
        <f t="shared" si="160"/>
        <v>0</v>
      </c>
      <c s="207">
        <f t="shared" si="161"/>
        <v>0</v>
      </c>
      <c s="207">
        <f t="shared" si="163"/>
        <v>0</v>
      </c>
      <c s="207" t="b">
        <f t="shared" si="164"/>
        <v>0</v>
      </c>
      <c s="267" t="b">
        <f t="shared" si="162"/>
        <v>0</v>
      </c>
    </row>
    <row r="470" spans="1:44" ht="15" customHeight="1">
      <c r="A470" s="155">
        <v>457</v>
      </c>
      <c s="241"/>
      <c s="187"/>
      <c s="169"/>
      <c s="240"/>
      <c s="240"/>
      <c s="239"/>
      <c s="242"/>
      <c s="187"/>
      <c s="251"/>
      <c s="187"/>
      <c s="169"/>
      <c s="169"/>
      <c s="169"/>
      <c s="169"/>
      <c s="169"/>
      <c s="169"/>
      <c s="169"/>
      <c s="142">
        <f t="shared" si="165"/>
        <v>0</v>
      </c>
      <c s="143" t="b">
        <f t="shared" si="166"/>
        <v>0</v>
      </c>
      <c s="143">
        <f t="shared" si="151"/>
        <v>0</v>
      </c>
      <c s="163"/>
      <c s="163"/>
      <c s="142">
        <f t="shared" si="152"/>
        <v>0</v>
      </c>
      <c s="143" t="b">
        <f t="shared" si="153"/>
        <v>0</v>
      </c>
      <c s="143">
        <f t="shared" si="154"/>
        <v>0</v>
      </c>
      <c s="163"/>
      <c s="163"/>
      <c s="142">
        <f t="shared" si="155"/>
        <v>0</v>
      </c>
      <c s="143" t="b">
        <f t="shared" si="156"/>
        <v>0</v>
      </c>
      <c s="143">
        <f t="shared" si="157"/>
        <v>0</v>
      </c>
      <c s="207">
        <f t="shared" si="158"/>
        <v>0</v>
      </c>
      <c s="162"/>
      <c s="162"/>
      <c s="162"/>
      <c s="163"/>
      <c s="163"/>
      <c s="163"/>
      <c s="142">
        <f t="shared" si="159"/>
        <v>0</v>
      </c>
      <c s="207" t="b">
        <f t="shared" si="160"/>
        <v>0</v>
      </c>
      <c s="207">
        <f t="shared" si="161"/>
        <v>0</v>
      </c>
      <c s="207">
        <f t="shared" si="163"/>
        <v>0</v>
      </c>
      <c s="207" t="b">
        <f t="shared" si="164"/>
        <v>0</v>
      </c>
      <c s="267" t="b">
        <f t="shared" si="162"/>
        <v>0</v>
      </c>
    </row>
    <row r="471" spans="1:44" ht="15" customHeight="1">
      <c r="A471" s="155">
        <v>458</v>
      </c>
      <c s="241"/>
      <c s="187"/>
      <c s="169"/>
      <c s="240"/>
      <c s="240"/>
      <c s="239"/>
      <c s="242"/>
      <c s="187"/>
      <c s="251"/>
      <c s="187"/>
      <c s="169"/>
      <c s="169"/>
      <c s="169"/>
      <c s="169"/>
      <c s="169"/>
      <c s="169"/>
      <c s="169"/>
      <c s="142">
        <f t="shared" si="165"/>
        <v>0</v>
      </c>
      <c s="143" t="b">
        <f t="shared" si="166"/>
        <v>0</v>
      </c>
      <c s="143">
        <f t="shared" si="151"/>
        <v>0</v>
      </c>
      <c s="163"/>
      <c s="163"/>
      <c s="142">
        <f t="shared" si="152"/>
        <v>0</v>
      </c>
      <c s="143" t="b">
        <f t="shared" si="153"/>
        <v>0</v>
      </c>
      <c s="143">
        <f t="shared" si="154"/>
        <v>0</v>
      </c>
      <c s="163"/>
      <c s="163"/>
      <c s="142">
        <f t="shared" si="155"/>
        <v>0</v>
      </c>
      <c s="143" t="b">
        <f t="shared" si="156"/>
        <v>0</v>
      </c>
      <c s="143">
        <f t="shared" si="157"/>
        <v>0</v>
      </c>
      <c s="207">
        <f t="shared" si="158"/>
        <v>0</v>
      </c>
      <c s="163"/>
      <c s="163"/>
      <c s="163"/>
      <c s="163"/>
      <c s="163"/>
      <c s="163"/>
      <c s="142">
        <f t="shared" si="159"/>
        <v>0</v>
      </c>
      <c s="207" t="b">
        <f t="shared" si="160"/>
        <v>0</v>
      </c>
      <c s="207">
        <f t="shared" si="161"/>
        <v>0</v>
      </c>
      <c s="207">
        <f t="shared" si="163"/>
        <v>0</v>
      </c>
      <c s="207" t="b">
        <f t="shared" si="164"/>
        <v>0</v>
      </c>
      <c s="267" t="b">
        <f t="shared" si="162"/>
        <v>0</v>
      </c>
    </row>
    <row r="472" spans="1:44" ht="15" customHeight="1">
      <c r="A472" s="155">
        <v>459</v>
      </c>
      <c s="241"/>
      <c s="169"/>
      <c s="169"/>
      <c s="240"/>
      <c s="240"/>
      <c s="239"/>
      <c s="242"/>
      <c s="187"/>
      <c s="251"/>
      <c s="187"/>
      <c s="169"/>
      <c s="169"/>
      <c s="169"/>
      <c s="169"/>
      <c s="169"/>
      <c s="169"/>
      <c s="169"/>
      <c s="142">
        <f t="shared" si="165"/>
        <v>0</v>
      </c>
      <c s="143" t="b">
        <f t="shared" si="166"/>
        <v>0</v>
      </c>
      <c s="143">
        <f t="shared" si="151"/>
        <v>0</v>
      </c>
      <c s="163"/>
      <c s="163"/>
      <c s="142">
        <f t="shared" si="152"/>
        <v>0</v>
      </c>
      <c s="143" t="b">
        <f t="shared" si="153"/>
        <v>0</v>
      </c>
      <c s="143">
        <f t="shared" si="154"/>
        <v>0</v>
      </c>
      <c s="163"/>
      <c s="163"/>
      <c s="142">
        <f t="shared" si="155"/>
        <v>0</v>
      </c>
      <c s="143" t="b">
        <f t="shared" si="156"/>
        <v>0</v>
      </c>
      <c s="143">
        <f t="shared" si="157"/>
        <v>0</v>
      </c>
      <c s="207">
        <f t="shared" si="158"/>
        <v>0</v>
      </c>
      <c s="163"/>
      <c s="163"/>
      <c s="163"/>
      <c s="163"/>
      <c s="163"/>
      <c s="163"/>
      <c s="142">
        <f t="shared" si="159"/>
        <v>0</v>
      </c>
      <c s="207" t="b">
        <f t="shared" si="160"/>
        <v>0</v>
      </c>
      <c s="207">
        <f t="shared" si="161"/>
        <v>0</v>
      </c>
      <c s="207">
        <f t="shared" si="163"/>
        <v>0</v>
      </c>
      <c s="207" t="b">
        <f t="shared" si="164"/>
        <v>0</v>
      </c>
      <c s="267" t="b">
        <f t="shared" si="162"/>
        <v>0</v>
      </c>
    </row>
    <row r="473" spans="1:44" ht="15" customHeight="1">
      <c r="A473" s="155">
        <v>460</v>
      </c>
      <c s="241"/>
      <c s="169"/>
      <c s="169"/>
      <c s="240"/>
      <c s="240"/>
      <c s="239"/>
      <c s="242"/>
      <c s="187"/>
      <c s="251"/>
      <c s="187"/>
      <c s="169"/>
      <c s="169"/>
      <c s="169"/>
      <c s="169"/>
      <c s="169"/>
      <c s="169"/>
      <c s="169"/>
      <c s="142">
        <f t="shared" si="165"/>
        <v>0</v>
      </c>
      <c s="143" t="b">
        <f t="shared" si="166"/>
        <v>0</v>
      </c>
      <c s="143">
        <f t="shared" si="151"/>
        <v>0</v>
      </c>
      <c s="163"/>
      <c s="163"/>
      <c s="142">
        <f t="shared" si="152"/>
        <v>0</v>
      </c>
      <c s="143" t="b">
        <f t="shared" si="153"/>
        <v>0</v>
      </c>
      <c s="143">
        <f t="shared" si="154"/>
        <v>0</v>
      </c>
      <c s="163"/>
      <c s="163"/>
      <c s="142">
        <f t="shared" si="155"/>
        <v>0</v>
      </c>
      <c s="143" t="b">
        <f t="shared" si="156"/>
        <v>0</v>
      </c>
      <c s="143">
        <f t="shared" si="157"/>
        <v>0</v>
      </c>
      <c s="207">
        <f t="shared" si="158"/>
        <v>0</v>
      </c>
      <c s="163"/>
      <c s="163"/>
      <c s="163"/>
      <c s="163"/>
      <c s="163"/>
      <c s="163"/>
      <c s="142">
        <f t="shared" si="159"/>
        <v>0</v>
      </c>
      <c s="207" t="b">
        <f t="shared" si="160"/>
        <v>0</v>
      </c>
      <c s="207">
        <f t="shared" si="161"/>
        <v>0</v>
      </c>
      <c s="207">
        <f t="shared" si="163"/>
        <v>0</v>
      </c>
      <c s="207" t="b">
        <f t="shared" si="164"/>
        <v>0</v>
      </c>
      <c s="267" t="b">
        <f t="shared" si="162"/>
        <v>0</v>
      </c>
    </row>
    <row r="474" spans="1:44" ht="15" customHeight="1">
      <c r="A474" s="155">
        <v>461</v>
      </c>
      <c s="241"/>
      <c s="169"/>
      <c s="169"/>
      <c s="240"/>
      <c s="240"/>
      <c s="239"/>
      <c s="242"/>
      <c s="187"/>
      <c s="251"/>
      <c s="187"/>
      <c s="169"/>
      <c s="169"/>
      <c s="169"/>
      <c s="169"/>
      <c s="169"/>
      <c s="169"/>
      <c s="169"/>
      <c s="142">
        <f t="shared" si="165"/>
        <v>0</v>
      </c>
      <c s="143" t="b">
        <f t="shared" si="166"/>
        <v>0</v>
      </c>
      <c s="143">
        <f t="shared" si="151"/>
        <v>0</v>
      </c>
      <c s="163"/>
      <c s="163"/>
      <c s="142">
        <f t="shared" si="152"/>
        <v>0</v>
      </c>
      <c s="143" t="b">
        <f t="shared" si="153"/>
        <v>0</v>
      </c>
      <c s="143">
        <f t="shared" si="154"/>
        <v>0</v>
      </c>
      <c s="163"/>
      <c s="163"/>
      <c s="142">
        <f t="shared" si="155"/>
        <v>0</v>
      </c>
      <c s="143" t="b">
        <f t="shared" si="156"/>
        <v>0</v>
      </c>
      <c s="143">
        <f t="shared" si="157"/>
        <v>0</v>
      </c>
      <c s="207">
        <f t="shared" si="158"/>
        <v>0</v>
      </c>
      <c s="163"/>
      <c s="163"/>
      <c s="163"/>
      <c s="163"/>
      <c s="163"/>
      <c s="163"/>
      <c s="142">
        <f t="shared" si="159"/>
        <v>0</v>
      </c>
      <c s="207" t="b">
        <f t="shared" si="160"/>
        <v>0</v>
      </c>
      <c s="207">
        <f t="shared" si="161"/>
        <v>0</v>
      </c>
      <c s="207">
        <f t="shared" si="163"/>
        <v>0</v>
      </c>
      <c s="207" t="b">
        <f t="shared" si="164"/>
        <v>0</v>
      </c>
      <c s="267" t="b">
        <f t="shared" si="162"/>
        <v>0</v>
      </c>
    </row>
    <row r="475" spans="1:44" ht="15" customHeight="1">
      <c r="A475" s="155">
        <v>462</v>
      </c>
      <c s="241"/>
      <c s="169"/>
      <c s="169"/>
      <c s="240"/>
      <c s="240"/>
      <c s="239"/>
      <c s="242"/>
      <c s="187"/>
      <c s="251"/>
      <c s="187"/>
      <c s="169"/>
      <c s="169"/>
      <c s="169"/>
      <c s="169"/>
      <c s="169"/>
      <c s="169"/>
      <c s="169"/>
      <c s="142">
        <f t="shared" si="165"/>
        <v>0</v>
      </c>
      <c s="143" t="b">
        <f t="shared" si="166"/>
        <v>0</v>
      </c>
      <c s="143">
        <f t="shared" si="151"/>
        <v>0</v>
      </c>
      <c s="163"/>
      <c s="163"/>
      <c s="142">
        <f t="shared" si="152"/>
        <v>0</v>
      </c>
      <c s="143" t="b">
        <f t="shared" si="153"/>
        <v>0</v>
      </c>
      <c s="143">
        <f t="shared" si="154"/>
        <v>0</v>
      </c>
      <c s="163"/>
      <c s="163"/>
      <c s="142">
        <f t="shared" si="155"/>
        <v>0</v>
      </c>
      <c s="143" t="b">
        <f t="shared" si="156"/>
        <v>0</v>
      </c>
      <c s="143">
        <f t="shared" si="157"/>
        <v>0</v>
      </c>
      <c s="207">
        <f t="shared" si="158"/>
        <v>0</v>
      </c>
      <c s="163"/>
      <c s="163"/>
      <c s="163"/>
      <c s="163"/>
      <c s="163"/>
      <c s="163"/>
      <c s="142">
        <f t="shared" si="159"/>
        <v>0</v>
      </c>
      <c s="207" t="b">
        <f t="shared" si="160"/>
        <v>0</v>
      </c>
      <c s="207">
        <f t="shared" si="161"/>
        <v>0</v>
      </c>
      <c s="207">
        <f t="shared" si="163"/>
        <v>0</v>
      </c>
      <c s="207" t="b">
        <f t="shared" si="164"/>
        <v>0</v>
      </c>
      <c s="267" t="b">
        <f t="shared" si="162"/>
        <v>0</v>
      </c>
    </row>
    <row r="476" spans="1:44" ht="15" customHeight="1">
      <c r="A476" s="155">
        <v>463</v>
      </c>
      <c s="241"/>
      <c s="169"/>
      <c s="169"/>
      <c s="240"/>
      <c s="240"/>
      <c s="239"/>
      <c s="242"/>
      <c s="187"/>
      <c s="251"/>
      <c s="187"/>
      <c s="169"/>
      <c s="169"/>
      <c s="169"/>
      <c s="169"/>
      <c s="169"/>
      <c s="169"/>
      <c s="169"/>
      <c s="142">
        <f t="shared" si="165"/>
        <v>0</v>
      </c>
      <c s="143" t="b">
        <f t="shared" si="166"/>
        <v>0</v>
      </c>
      <c s="143">
        <f t="shared" si="151"/>
        <v>0</v>
      </c>
      <c s="163"/>
      <c s="163"/>
      <c s="142">
        <f t="shared" si="152"/>
        <v>0</v>
      </c>
      <c s="143" t="b">
        <f t="shared" si="153"/>
        <v>0</v>
      </c>
      <c s="143">
        <f t="shared" si="154"/>
        <v>0</v>
      </c>
      <c s="163"/>
      <c s="163"/>
      <c s="142">
        <f t="shared" si="155"/>
        <v>0</v>
      </c>
      <c s="143" t="b">
        <f t="shared" si="156"/>
        <v>0</v>
      </c>
      <c s="143">
        <f t="shared" si="157"/>
        <v>0</v>
      </c>
      <c s="207">
        <f t="shared" si="158"/>
        <v>0</v>
      </c>
      <c s="162"/>
      <c s="163"/>
      <c s="163"/>
      <c s="163"/>
      <c s="163"/>
      <c s="163"/>
      <c s="142">
        <f t="shared" si="159"/>
        <v>0</v>
      </c>
      <c s="207" t="b">
        <f t="shared" si="160"/>
        <v>0</v>
      </c>
      <c s="207">
        <f t="shared" si="161"/>
        <v>0</v>
      </c>
      <c s="207">
        <f t="shared" si="163"/>
        <v>0</v>
      </c>
      <c s="207" t="b">
        <f t="shared" si="164"/>
        <v>0</v>
      </c>
      <c s="267" t="b">
        <f t="shared" si="162"/>
        <v>0</v>
      </c>
    </row>
    <row r="477" spans="1:44" ht="15" customHeight="1">
      <c r="A477" s="155">
        <v>464</v>
      </c>
      <c s="241"/>
      <c s="187"/>
      <c s="169"/>
      <c s="240"/>
      <c s="240"/>
      <c s="239"/>
      <c s="242"/>
      <c s="187"/>
      <c s="251"/>
      <c s="187"/>
      <c s="169"/>
      <c s="169"/>
      <c s="169"/>
      <c s="169"/>
      <c s="169"/>
      <c s="169"/>
      <c s="169"/>
      <c s="142">
        <f t="shared" si="165"/>
        <v>0</v>
      </c>
      <c s="143" t="b">
        <f t="shared" si="166"/>
        <v>0</v>
      </c>
      <c s="143">
        <f t="shared" si="151"/>
        <v>0</v>
      </c>
      <c s="163"/>
      <c s="163"/>
      <c s="142">
        <f t="shared" si="152"/>
        <v>0</v>
      </c>
      <c s="143" t="b">
        <f t="shared" si="153"/>
        <v>0</v>
      </c>
      <c s="143">
        <f t="shared" si="154"/>
        <v>0</v>
      </c>
      <c s="163"/>
      <c s="163"/>
      <c s="142">
        <f t="shared" si="155"/>
        <v>0</v>
      </c>
      <c s="143" t="b">
        <f t="shared" si="156"/>
        <v>0</v>
      </c>
      <c s="143">
        <f t="shared" si="157"/>
        <v>0</v>
      </c>
      <c s="207">
        <f t="shared" si="158"/>
        <v>0</v>
      </c>
      <c s="162"/>
      <c s="162"/>
      <c s="162"/>
      <c s="163"/>
      <c s="163"/>
      <c s="163"/>
      <c s="142">
        <f t="shared" si="159"/>
        <v>0</v>
      </c>
      <c s="207" t="b">
        <f t="shared" si="160"/>
        <v>0</v>
      </c>
      <c s="207">
        <f t="shared" si="161"/>
        <v>0</v>
      </c>
      <c s="207">
        <f t="shared" si="163"/>
        <v>0</v>
      </c>
      <c s="207" t="b">
        <f t="shared" si="164"/>
        <v>0</v>
      </c>
      <c s="267" t="b">
        <f t="shared" si="162"/>
        <v>0</v>
      </c>
    </row>
    <row r="478" spans="1:44" ht="15" customHeight="1">
      <c r="A478" s="155">
        <v>465</v>
      </c>
      <c s="241"/>
      <c s="187"/>
      <c s="169"/>
      <c s="240"/>
      <c s="240"/>
      <c s="239"/>
      <c s="242"/>
      <c s="187"/>
      <c s="251"/>
      <c s="187"/>
      <c s="169"/>
      <c s="169"/>
      <c s="169"/>
      <c s="169"/>
      <c s="169"/>
      <c s="169"/>
      <c s="169"/>
      <c s="142">
        <f t="shared" si="165"/>
        <v>0</v>
      </c>
      <c s="143" t="b">
        <f t="shared" si="166"/>
        <v>0</v>
      </c>
      <c s="143">
        <f t="shared" si="151"/>
        <v>0</v>
      </c>
      <c s="163"/>
      <c s="163"/>
      <c s="142">
        <f t="shared" si="152"/>
        <v>0</v>
      </c>
      <c s="143" t="b">
        <f t="shared" si="153"/>
        <v>0</v>
      </c>
      <c s="143">
        <f t="shared" si="154"/>
        <v>0</v>
      </c>
      <c s="163"/>
      <c s="163"/>
      <c s="142">
        <f t="shared" si="155"/>
        <v>0</v>
      </c>
      <c s="143" t="b">
        <f t="shared" si="156"/>
        <v>0</v>
      </c>
      <c s="143">
        <f t="shared" si="157"/>
        <v>0</v>
      </c>
      <c s="207">
        <f t="shared" si="158"/>
        <v>0</v>
      </c>
      <c s="162"/>
      <c s="162"/>
      <c s="162"/>
      <c s="163"/>
      <c s="163"/>
      <c s="163"/>
      <c s="142">
        <f t="shared" si="159"/>
        <v>0</v>
      </c>
      <c s="207" t="b">
        <f t="shared" si="160"/>
        <v>0</v>
      </c>
      <c s="207">
        <f t="shared" si="161"/>
        <v>0</v>
      </c>
      <c s="207">
        <f t="shared" si="163"/>
        <v>0</v>
      </c>
      <c s="207" t="b">
        <f t="shared" si="164"/>
        <v>0</v>
      </c>
      <c s="267" t="b">
        <f t="shared" si="162"/>
        <v>0</v>
      </c>
    </row>
    <row r="479" spans="1:44" ht="15" customHeight="1">
      <c r="A479" s="155">
        <v>466</v>
      </c>
      <c s="241"/>
      <c s="187"/>
      <c s="169"/>
      <c s="240"/>
      <c s="240"/>
      <c s="239"/>
      <c s="242"/>
      <c s="187"/>
      <c s="251"/>
      <c s="187"/>
      <c s="169"/>
      <c s="169"/>
      <c s="169"/>
      <c s="169"/>
      <c s="169"/>
      <c s="169"/>
      <c s="169"/>
      <c s="142">
        <f t="shared" si="165"/>
        <v>0</v>
      </c>
      <c s="143" t="b">
        <f t="shared" si="166"/>
        <v>0</v>
      </c>
      <c s="143">
        <f t="shared" si="151"/>
        <v>0</v>
      </c>
      <c s="163"/>
      <c s="163"/>
      <c s="142">
        <f t="shared" si="152"/>
        <v>0</v>
      </c>
      <c s="143" t="b">
        <f t="shared" si="153"/>
        <v>0</v>
      </c>
      <c s="143">
        <f t="shared" si="154"/>
        <v>0</v>
      </c>
      <c s="163"/>
      <c s="163"/>
      <c s="142">
        <f t="shared" si="155"/>
        <v>0</v>
      </c>
      <c s="143" t="b">
        <f t="shared" si="156"/>
        <v>0</v>
      </c>
      <c s="143">
        <f t="shared" si="157"/>
        <v>0</v>
      </c>
      <c s="207">
        <f t="shared" si="158"/>
        <v>0</v>
      </c>
      <c s="162"/>
      <c s="162"/>
      <c s="162"/>
      <c s="163"/>
      <c s="163"/>
      <c s="163"/>
      <c s="142">
        <f t="shared" si="159"/>
        <v>0</v>
      </c>
      <c s="207" t="b">
        <f t="shared" si="160"/>
        <v>0</v>
      </c>
      <c s="207">
        <f t="shared" si="161"/>
        <v>0</v>
      </c>
      <c s="207">
        <f t="shared" si="163"/>
        <v>0</v>
      </c>
      <c s="207" t="b">
        <f t="shared" si="164"/>
        <v>0</v>
      </c>
      <c s="267" t="b">
        <f t="shared" si="162"/>
        <v>0</v>
      </c>
    </row>
    <row r="480" spans="1:44" ht="15" customHeight="1">
      <c r="A480" s="155">
        <v>467</v>
      </c>
      <c s="241"/>
      <c s="187"/>
      <c s="169"/>
      <c s="240"/>
      <c s="240"/>
      <c s="239"/>
      <c s="242"/>
      <c s="187"/>
      <c s="251"/>
      <c s="187"/>
      <c s="169"/>
      <c s="169"/>
      <c s="169"/>
      <c s="169"/>
      <c s="169"/>
      <c s="169"/>
      <c s="169"/>
      <c s="142">
        <f t="shared" si="165"/>
        <v>0</v>
      </c>
      <c s="143" t="b">
        <f t="shared" si="166"/>
        <v>0</v>
      </c>
      <c s="143">
        <f t="shared" si="151"/>
        <v>0</v>
      </c>
      <c s="163"/>
      <c s="163"/>
      <c s="142">
        <f t="shared" si="152"/>
        <v>0</v>
      </c>
      <c s="143" t="b">
        <f t="shared" si="153"/>
        <v>0</v>
      </c>
      <c s="143">
        <f t="shared" si="154"/>
        <v>0</v>
      </c>
      <c s="163"/>
      <c s="163"/>
      <c s="142">
        <f t="shared" si="155"/>
        <v>0</v>
      </c>
      <c s="143" t="b">
        <f t="shared" si="156"/>
        <v>0</v>
      </c>
      <c s="143">
        <f t="shared" si="157"/>
        <v>0</v>
      </c>
      <c s="207">
        <f t="shared" si="158"/>
        <v>0</v>
      </c>
      <c s="162"/>
      <c s="162"/>
      <c s="162"/>
      <c s="163"/>
      <c s="163"/>
      <c s="163"/>
      <c s="142">
        <f t="shared" si="159"/>
        <v>0</v>
      </c>
      <c s="207" t="b">
        <f t="shared" si="160"/>
        <v>0</v>
      </c>
      <c s="207">
        <f t="shared" si="161"/>
        <v>0</v>
      </c>
      <c s="207">
        <f t="shared" si="163"/>
        <v>0</v>
      </c>
      <c s="207" t="b">
        <f t="shared" si="164"/>
        <v>0</v>
      </c>
      <c s="267" t="b">
        <f t="shared" si="162"/>
        <v>0</v>
      </c>
    </row>
    <row r="481" spans="1:44" ht="15" customHeight="1">
      <c r="A481" s="155">
        <v>468</v>
      </c>
      <c s="241"/>
      <c s="187"/>
      <c s="169"/>
      <c s="240"/>
      <c s="240"/>
      <c s="239"/>
      <c s="242"/>
      <c s="187"/>
      <c s="251"/>
      <c s="187"/>
      <c s="169"/>
      <c s="169"/>
      <c s="169"/>
      <c s="169"/>
      <c s="169"/>
      <c s="169"/>
      <c s="169"/>
      <c s="142">
        <f t="shared" si="165"/>
        <v>0</v>
      </c>
      <c s="143" t="b">
        <f t="shared" si="166"/>
        <v>0</v>
      </c>
      <c s="143">
        <f t="shared" si="151"/>
        <v>0</v>
      </c>
      <c s="163"/>
      <c s="163"/>
      <c s="142">
        <f t="shared" si="152"/>
        <v>0</v>
      </c>
      <c s="143" t="b">
        <f t="shared" si="153"/>
        <v>0</v>
      </c>
      <c s="143">
        <f t="shared" si="154"/>
        <v>0</v>
      </c>
      <c s="163"/>
      <c s="163"/>
      <c s="142">
        <f t="shared" si="155"/>
        <v>0</v>
      </c>
      <c s="143" t="b">
        <f t="shared" si="156"/>
        <v>0</v>
      </c>
      <c s="143">
        <f t="shared" si="157"/>
        <v>0</v>
      </c>
      <c s="207">
        <f t="shared" si="158"/>
        <v>0</v>
      </c>
      <c s="162"/>
      <c s="162"/>
      <c s="162"/>
      <c s="163"/>
      <c s="163"/>
      <c s="163"/>
      <c s="142">
        <f t="shared" si="159"/>
        <v>0</v>
      </c>
      <c s="207" t="b">
        <f t="shared" si="160"/>
        <v>0</v>
      </c>
      <c s="207">
        <f t="shared" si="161"/>
        <v>0</v>
      </c>
      <c s="207">
        <f t="shared" si="163"/>
        <v>0</v>
      </c>
      <c s="207" t="b">
        <f t="shared" si="164"/>
        <v>0</v>
      </c>
      <c s="267" t="b">
        <f t="shared" si="162"/>
        <v>0</v>
      </c>
    </row>
    <row r="482" spans="1:44" ht="15" customHeight="1">
      <c r="A482" s="155">
        <v>469</v>
      </c>
      <c s="241"/>
      <c s="187"/>
      <c s="169"/>
      <c s="240"/>
      <c s="240"/>
      <c s="239"/>
      <c s="242"/>
      <c s="187"/>
      <c s="251"/>
      <c s="187"/>
      <c s="169"/>
      <c s="169"/>
      <c s="169"/>
      <c s="169"/>
      <c s="169"/>
      <c s="169"/>
      <c s="169"/>
      <c s="142">
        <f t="shared" si="165"/>
        <v>0</v>
      </c>
      <c s="143" t="b">
        <f t="shared" si="166"/>
        <v>0</v>
      </c>
      <c s="143">
        <f t="shared" si="151"/>
        <v>0</v>
      </c>
      <c s="163"/>
      <c s="163"/>
      <c s="142">
        <f t="shared" si="152"/>
        <v>0</v>
      </c>
      <c s="143" t="b">
        <f t="shared" si="153"/>
        <v>0</v>
      </c>
      <c s="143">
        <f t="shared" si="154"/>
        <v>0</v>
      </c>
      <c s="163"/>
      <c s="163"/>
      <c s="142">
        <f t="shared" si="155"/>
        <v>0</v>
      </c>
      <c s="143" t="b">
        <f t="shared" si="156"/>
        <v>0</v>
      </c>
      <c s="143">
        <f t="shared" si="157"/>
        <v>0</v>
      </c>
      <c s="207">
        <f t="shared" si="158"/>
        <v>0</v>
      </c>
      <c s="162"/>
      <c s="162"/>
      <c s="162"/>
      <c s="163"/>
      <c s="163"/>
      <c s="163"/>
      <c s="142">
        <f t="shared" si="159"/>
        <v>0</v>
      </c>
      <c s="207" t="b">
        <f t="shared" si="160"/>
        <v>0</v>
      </c>
      <c s="207">
        <f t="shared" si="161"/>
        <v>0</v>
      </c>
      <c s="207">
        <f t="shared" si="163"/>
        <v>0</v>
      </c>
      <c s="207" t="b">
        <f t="shared" si="164"/>
        <v>0</v>
      </c>
      <c s="267" t="b">
        <f t="shared" si="162"/>
        <v>0</v>
      </c>
    </row>
    <row r="483" spans="1:44" ht="15" customHeight="1">
      <c r="A483" s="155">
        <v>470</v>
      </c>
      <c s="241"/>
      <c s="187"/>
      <c s="187"/>
      <c s="240"/>
      <c s="240"/>
      <c s="239"/>
      <c s="242"/>
      <c s="187"/>
      <c s="251"/>
      <c s="187"/>
      <c s="169"/>
      <c s="169"/>
      <c s="169"/>
      <c s="169"/>
      <c s="169"/>
      <c s="169"/>
      <c s="169"/>
      <c s="142">
        <f t="shared" si="165"/>
        <v>0</v>
      </c>
      <c s="143" t="b">
        <f t="shared" si="166"/>
        <v>0</v>
      </c>
      <c s="143">
        <f t="shared" si="167" ref="U483:U546">(T483*L483)/100</f>
        <v>0</v>
      </c>
      <c s="163"/>
      <c s="163"/>
      <c s="142">
        <f t="shared" si="168" ref="X483:X546">SUM(V483:W483)</f>
        <v>0</v>
      </c>
      <c s="143" t="b">
        <f t="shared" si="169" ref="Y483:Y546">IF(X483&gt;0,AVERAGE(V483:W483))</f>
        <v>0</v>
      </c>
      <c s="143">
        <f t="shared" si="170" ref="Z483:Z546">(Y483*M483)/100</f>
        <v>0</v>
      </c>
      <c s="163"/>
      <c s="163"/>
      <c s="142">
        <f t="shared" si="171" ref="AC483:AC546">SUM(AA483:AB483)</f>
        <v>0</v>
      </c>
      <c s="143" t="b">
        <f t="shared" si="172" ref="AD483:AD546">IF(AC483&gt;0,AVERAGE(AA483:AB483))</f>
        <v>0</v>
      </c>
      <c s="143">
        <f t="shared" si="173" ref="AE483:AE546">(AD483*N483)/100</f>
        <v>0</v>
      </c>
      <c s="207">
        <f t="shared" si="174" ref="AF483:AF546">U483+Z483+AE483</f>
        <v>0</v>
      </c>
      <c s="162"/>
      <c s="162"/>
      <c s="162"/>
      <c s="163"/>
      <c s="163"/>
      <c s="163"/>
      <c s="142">
        <f t="shared" si="175" ref="AM483:AM546">SUM(AJ483:AL483)</f>
        <v>0</v>
      </c>
      <c s="207" t="b">
        <f t="shared" si="176" ref="AN483:AN546">IF(AM483&gt;0,AVERAGE(AJ483:AL483))</f>
        <v>0</v>
      </c>
      <c s="207">
        <f t="shared" si="177" ref="AO483:AO546">AN483*0.3</f>
        <v>0</v>
      </c>
      <c s="207">
        <f t="shared" si="163"/>
        <v>0</v>
      </c>
      <c s="207" t="b">
        <f t="shared" si="164"/>
        <v>0</v>
      </c>
      <c s="267" t="b">
        <f t="shared" si="178" ref="AR483:AR546">IF(AQ483=FALSE,FALSE,IF(AQ483&lt;60,"NO SATISFACTORIO",IF(AQ483&gt;=90,"SOBRESALIENTE","SATISFACTORIO")))</f>
        <v>0</v>
      </c>
    </row>
    <row r="484" spans="1:44" ht="15" customHeight="1">
      <c r="A484" s="155">
        <v>471</v>
      </c>
      <c s="241"/>
      <c s="187"/>
      <c s="187"/>
      <c s="240"/>
      <c s="240"/>
      <c s="239"/>
      <c s="242"/>
      <c s="187"/>
      <c s="251"/>
      <c s="187"/>
      <c s="169"/>
      <c s="169"/>
      <c s="169"/>
      <c s="169"/>
      <c s="169"/>
      <c s="169"/>
      <c s="169"/>
      <c s="142">
        <f t="shared" si="165"/>
        <v>0</v>
      </c>
      <c s="143" t="b">
        <f t="shared" si="166"/>
        <v>0</v>
      </c>
      <c s="143">
        <f t="shared" si="167"/>
        <v>0</v>
      </c>
      <c s="163"/>
      <c s="163"/>
      <c s="142">
        <f t="shared" si="168"/>
        <v>0</v>
      </c>
      <c s="143" t="b">
        <f t="shared" si="169"/>
        <v>0</v>
      </c>
      <c s="143">
        <f t="shared" si="170"/>
        <v>0</v>
      </c>
      <c s="163"/>
      <c s="163"/>
      <c s="142">
        <f t="shared" si="171"/>
        <v>0</v>
      </c>
      <c s="143" t="b">
        <f t="shared" si="172"/>
        <v>0</v>
      </c>
      <c s="143">
        <f t="shared" si="173"/>
        <v>0</v>
      </c>
      <c s="207">
        <f t="shared" si="174"/>
        <v>0</v>
      </c>
      <c s="162"/>
      <c s="162"/>
      <c s="162"/>
      <c s="163"/>
      <c s="163"/>
      <c s="163"/>
      <c s="142">
        <f t="shared" si="175"/>
        <v>0</v>
      </c>
      <c s="207" t="b">
        <f t="shared" si="176"/>
        <v>0</v>
      </c>
      <c s="207">
        <f t="shared" si="177"/>
        <v>0</v>
      </c>
      <c s="207">
        <f t="shared" si="179" ref="AP484:AP547">S484+X484+AC484+AM484</f>
        <v>0</v>
      </c>
      <c s="207" t="b">
        <f t="shared" si="180" ref="AQ484:AQ547">IF(AP484&gt;0,(AF484+AO484))</f>
        <v>0</v>
      </c>
      <c s="267" t="b">
        <f t="shared" si="178"/>
        <v>0</v>
      </c>
    </row>
    <row r="485" spans="1:44" ht="15" customHeight="1">
      <c r="A485" s="155">
        <v>472</v>
      </c>
      <c s="241"/>
      <c s="187"/>
      <c s="187"/>
      <c s="240"/>
      <c s="240"/>
      <c s="239"/>
      <c s="242"/>
      <c s="187"/>
      <c s="251"/>
      <c s="187"/>
      <c s="169"/>
      <c s="169"/>
      <c s="169"/>
      <c s="169"/>
      <c s="169"/>
      <c s="169"/>
      <c s="169"/>
      <c s="142">
        <f t="shared" si="165"/>
        <v>0</v>
      </c>
      <c s="143" t="b">
        <f t="shared" si="166"/>
        <v>0</v>
      </c>
      <c s="143">
        <f t="shared" si="167"/>
        <v>0</v>
      </c>
      <c s="163"/>
      <c s="163"/>
      <c s="142">
        <f t="shared" si="168"/>
        <v>0</v>
      </c>
      <c s="143" t="b">
        <f t="shared" si="169"/>
        <v>0</v>
      </c>
      <c s="143">
        <f t="shared" si="170"/>
        <v>0</v>
      </c>
      <c s="163"/>
      <c s="163"/>
      <c s="142">
        <f t="shared" si="171"/>
        <v>0</v>
      </c>
      <c s="143" t="b">
        <f t="shared" si="172"/>
        <v>0</v>
      </c>
      <c s="143">
        <f t="shared" si="173"/>
        <v>0</v>
      </c>
      <c s="207">
        <f t="shared" si="174"/>
        <v>0</v>
      </c>
      <c s="162"/>
      <c s="162"/>
      <c s="162"/>
      <c s="163"/>
      <c s="163"/>
      <c s="163"/>
      <c s="142">
        <f t="shared" si="175"/>
        <v>0</v>
      </c>
      <c s="207" t="b">
        <f t="shared" si="176"/>
        <v>0</v>
      </c>
      <c s="207">
        <f t="shared" si="177"/>
        <v>0</v>
      </c>
      <c s="207">
        <f t="shared" si="179"/>
        <v>0</v>
      </c>
      <c s="207" t="b">
        <f t="shared" si="180"/>
        <v>0</v>
      </c>
      <c s="267" t="b">
        <f t="shared" si="178"/>
        <v>0</v>
      </c>
    </row>
    <row r="486" spans="1:44" ht="15" customHeight="1">
      <c r="A486" s="155">
        <v>473</v>
      </c>
      <c s="241"/>
      <c s="187"/>
      <c s="187"/>
      <c s="240"/>
      <c s="240"/>
      <c s="239"/>
      <c s="242"/>
      <c s="187"/>
      <c s="253"/>
      <c s="187"/>
      <c s="169"/>
      <c s="169"/>
      <c s="169"/>
      <c s="169"/>
      <c s="169"/>
      <c s="169"/>
      <c s="169"/>
      <c s="142">
        <f t="shared" si="165"/>
        <v>0</v>
      </c>
      <c s="143" t="b">
        <f t="shared" si="166"/>
        <v>0</v>
      </c>
      <c s="143">
        <f t="shared" si="167"/>
        <v>0</v>
      </c>
      <c s="163"/>
      <c s="163"/>
      <c s="142">
        <f t="shared" si="168"/>
        <v>0</v>
      </c>
      <c s="143" t="b">
        <f t="shared" si="169"/>
        <v>0</v>
      </c>
      <c s="143">
        <f t="shared" si="170"/>
        <v>0</v>
      </c>
      <c s="163"/>
      <c s="163"/>
      <c s="142">
        <f t="shared" si="171"/>
        <v>0</v>
      </c>
      <c s="143" t="b">
        <f t="shared" si="172"/>
        <v>0</v>
      </c>
      <c s="143">
        <f t="shared" si="173"/>
        <v>0</v>
      </c>
      <c s="207">
        <f t="shared" si="174"/>
        <v>0</v>
      </c>
      <c s="162"/>
      <c s="162"/>
      <c s="162"/>
      <c s="163"/>
      <c s="163"/>
      <c s="163"/>
      <c s="142">
        <f t="shared" si="175"/>
        <v>0</v>
      </c>
      <c s="207" t="b">
        <f t="shared" si="176"/>
        <v>0</v>
      </c>
      <c s="207">
        <f t="shared" si="177"/>
        <v>0</v>
      </c>
      <c s="207">
        <f t="shared" si="179"/>
        <v>0</v>
      </c>
      <c s="207" t="b">
        <f t="shared" si="180"/>
        <v>0</v>
      </c>
      <c s="267" t="b">
        <f t="shared" si="178"/>
        <v>0</v>
      </c>
    </row>
    <row r="487" spans="1:44" ht="15" customHeight="1">
      <c r="A487" s="155">
        <v>474</v>
      </c>
      <c s="241"/>
      <c s="187"/>
      <c s="187"/>
      <c s="240"/>
      <c s="240"/>
      <c s="239"/>
      <c s="242"/>
      <c s="187"/>
      <c s="251"/>
      <c s="187"/>
      <c s="169"/>
      <c s="169"/>
      <c s="169"/>
      <c s="169"/>
      <c s="169"/>
      <c s="169"/>
      <c s="169"/>
      <c s="142">
        <f t="shared" si="165"/>
        <v>0</v>
      </c>
      <c s="143" t="b">
        <f t="shared" si="166"/>
        <v>0</v>
      </c>
      <c s="143">
        <f t="shared" si="167"/>
        <v>0</v>
      </c>
      <c s="163"/>
      <c s="163"/>
      <c s="142">
        <f t="shared" si="168"/>
        <v>0</v>
      </c>
      <c s="143" t="b">
        <f t="shared" si="169"/>
        <v>0</v>
      </c>
      <c s="143">
        <f t="shared" si="170"/>
        <v>0</v>
      </c>
      <c s="163"/>
      <c s="163"/>
      <c s="142">
        <f t="shared" si="171"/>
        <v>0</v>
      </c>
      <c s="143" t="b">
        <f t="shared" si="172"/>
        <v>0</v>
      </c>
      <c s="143">
        <f t="shared" si="173"/>
        <v>0</v>
      </c>
      <c s="207">
        <f t="shared" si="174"/>
        <v>0</v>
      </c>
      <c s="162"/>
      <c s="162"/>
      <c s="162"/>
      <c s="163"/>
      <c s="163"/>
      <c s="163"/>
      <c s="142">
        <f t="shared" si="175"/>
        <v>0</v>
      </c>
      <c s="207" t="b">
        <f t="shared" si="176"/>
        <v>0</v>
      </c>
      <c s="207">
        <f t="shared" si="177"/>
        <v>0</v>
      </c>
      <c s="207">
        <f t="shared" si="179"/>
        <v>0</v>
      </c>
      <c s="207" t="b">
        <f t="shared" si="180"/>
        <v>0</v>
      </c>
      <c s="267" t="b">
        <f t="shared" si="178"/>
        <v>0</v>
      </c>
    </row>
    <row r="488" spans="1:44" ht="15" customHeight="1">
      <c r="A488" s="155">
        <v>475</v>
      </c>
      <c s="241"/>
      <c s="187"/>
      <c s="187"/>
      <c s="240"/>
      <c s="240"/>
      <c s="239"/>
      <c s="242"/>
      <c s="187"/>
      <c s="251"/>
      <c s="187"/>
      <c s="169"/>
      <c s="169"/>
      <c s="169"/>
      <c s="169"/>
      <c s="169"/>
      <c s="169"/>
      <c s="169"/>
      <c s="142">
        <f t="shared" si="165"/>
        <v>0</v>
      </c>
      <c s="143" t="b">
        <f t="shared" si="166"/>
        <v>0</v>
      </c>
      <c s="143">
        <f t="shared" si="167"/>
        <v>0</v>
      </c>
      <c s="163"/>
      <c s="163"/>
      <c s="142">
        <f t="shared" si="168"/>
        <v>0</v>
      </c>
      <c s="143" t="b">
        <f t="shared" si="169"/>
        <v>0</v>
      </c>
      <c s="143">
        <f t="shared" si="170"/>
        <v>0</v>
      </c>
      <c s="163"/>
      <c s="163"/>
      <c s="142">
        <f t="shared" si="171"/>
        <v>0</v>
      </c>
      <c s="143" t="b">
        <f t="shared" si="172"/>
        <v>0</v>
      </c>
      <c s="143">
        <f t="shared" si="173"/>
        <v>0</v>
      </c>
      <c s="207">
        <f t="shared" si="174"/>
        <v>0</v>
      </c>
      <c s="162"/>
      <c s="162"/>
      <c s="162"/>
      <c s="163"/>
      <c s="163"/>
      <c s="163"/>
      <c s="142">
        <f t="shared" si="175"/>
        <v>0</v>
      </c>
      <c s="207" t="b">
        <f t="shared" si="176"/>
        <v>0</v>
      </c>
      <c s="207">
        <f t="shared" si="177"/>
        <v>0</v>
      </c>
      <c s="207">
        <f t="shared" si="179"/>
        <v>0</v>
      </c>
      <c s="207" t="b">
        <f t="shared" si="180"/>
        <v>0</v>
      </c>
      <c s="267" t="b">
        <f t="shared" si="178"/>
        <v>0</v>
      </c>
    </row>
    <row r="489" spans="1:44" ht="15" customHeight="1">
      <c r="A489" s="155">
        <v>476</v>
      </c>
      <c s="241"/>
      <c s="187"/>
      <c s="187"/>
      <c s="240"/>
      <c s="240"/>
      <c s="239"/>
      <c s="242"/>
      <c s="187"/>
      <c s="251"/>
      <c s="187"/>
      <c s="169"/>
      <c s="169"/>
      <c s="169"/>
      <c s="169"/>
      <c s="169"/>
      <c s="169"/>
      <c s="169"/>
      <c s="142">
        <f t="shared" si="165"/>
        <v>0</v>
      </c>
      <c s="143" t="b">
        <f t="shared" si="166"/>
        <v>0</v>
      </c>
      <c s="143">
        <f t="shared" si="167"/>
        <v>0</v>
      </c>
      <c s="163"/>
      <c s="163"/>
      <c s="142">
        <f t="shared" si="168"/>
        <v>0</v>
      </c>
      <c s="143" t="b">
        <f t="shared" si="169"/>
        <v>0</v>
      </c>
      <c s="143">
        <f t="shared" si="170"/>
        <v>0</v>
      </c>
      <c s="163"/>
      <c s="163"/>
      <c s="142">
        <f t="shared" si="171"/>
        <v>0</v>
      </c>
      <c s="143" t="b">
        <f t="shared" si="172"/>
        <v>0</v>
      </c>
      <c s="143">
        <f t="shared" si="173"/>
        <v>0</v>
      </c>
      <c s="207">
        <f t="shared" si="174"/>
        <v>0</v>
      </c>
      <c s="162"/>
      <c s="162"/>
      <c s="162"/>
      <c s="163"/>
      <c s="163"/>
      <c s="163"/>
      <c s="142">
        <f t="shared" si="175"/>
        <v>0</v>
      </c>
      <c s="207" t="b">
        <f t="shared" si="176"/>
        <v>0</v>
      </c>
      <c s="207">
        <f t="shared" si="177"/>
        <v>0</v>
      </c>
      <c s="207">
        <f t="shared" si="179"/>
        <v>0</v>
      </c>
      <c s="207" t="b">
        <f t="shared" si="180"/>
        <v>0</v>
      </c>
      <c s="267" t="b">
        <f t="shared" si="178"/>
        <v>0</v>
      </c>
    </row>
    <row r="490" spans="1:44" ht="15" customHeight="1">
      <c r="A490" s="155">
        <v>477</v>
      </c>
      <c s="241"/>
      <c s="187"/>
      <c s="187"/>
      <c s="240"/>
      <c s="240"/>
      <c s="239"/>
      <c s="242"/>
      <c s="187"/>
      <c s="251"/>
      <c s="187"/>
      <c s="169"/>
      <c s="169"/>
      <c s="169"/>
      <c s="169"/>
      <c s="169"/>
      <c s="169"/>
      <c s="169"/>
      <c s="142">
        <f t="shared" si="165"/>
        <v>0</v>
      </c>
      <c s="143" t="b">
        <f t="shared" si="166"/>
        <v>0</v>
      </c>
      <c s="143">
        <f t="shared" si="167"/>
        <v>0</v>
      </c>
      <c s="163"/>
      <c s="163"/>
      <c s="142">
        <f t="shared" si="168"/>
        <v>0</v>
      </c>
      <c s="143" t="b">
        <f t="shared" si="169"/>
        <v>0</v>
      </c>
      <c s="143">
        <f t="shared" si="170"/>
        <v>0</v>
      </c>
      <c s="163"/>
      <c s="163"/>
      <c s="142">
        <f t="shared" si="171"/>
        <v>0</v>
      </c>
      <c s="143" t="b">
        <f t="shared" si="172"/>
        <v>0</v>
      </c>
      <c s="143">
        <f t="shared" si="173"/>
        <v>0</v>
      </c>
      <c s="207">
        <f t="shared" si="174"/>
        <v>0</v>
      </c>
      <c s="162"/>
      <c s="162"/>
      <c s="162"/>
      <c s="163"/>
      <c s="163"/>
      <c s="163"/>
      <c s="142">
        <f t="shared" si="175"/>
        <v>0</v>
      </c>
      <c s="207" t="b">
        <f t="shared" si="176"/>
        <v>0</v>
      </c>
      <c s="207">
        <f t="shared" si="177"/>
        <v>0</v>
      </c>
      <c s="207">
        <f t="shared" si="179"/>
        <v>0</v>
      </c>
      <c s="207" t="b">
        <f t="shared" si="180"/>
        <v>0</v>
      </c>
      <c s="267" t="b">
        <f t="shared" si="178"/>
        <v>0</v>
      </c>
    </row>
    <row r="491" spans="1:44" ht="15" customHeight="1">
      <c r="A491" s="155">
        <v>478</v>
      </c>
      <c s="241"/>
      <c s="187"/>
      <c s="187"/>
      <c s="240"/>
      <c s="240"/>
      <c s="239"/>
      <c s="242"/>
      <c s="187"/>
      <c s="251"/>
      <c s="187"/>
      <c s="169"/>
      <c s="169"/>
      <c s="169"/>
      <c s="169"/>
      <c s="169"/>
      <c s="169"/>
      <c s="169"/>
      <c s="142">
        <f t="shared" si="165"/>
        <v>0</v>
      </c>
      <c s="143" t="b">
        <f t="shared" si="166"/>
        <v>0</v>
      </c>
      <c s="143">
        <f t="shared" si="167"/>
        <v>0</v>
      </c>
      <c s="163"/>
      <c s="163"/>
      <c s="142">
        <f t="shared" si="168"/>
        <v>0</v>
      </c>
      <c s="143" t="b">
        <f t="shared" si="169"/>
        <v>0</v>
      </c>
      <c s="143">
        <f t="shared" si="170"/>
        <v>0</v>
      </c>
      <c s="163"/>
      <c s="163"/>
      <c s="142">
        <f t="shared" si="171"/>
        <v>0</v>
      </c>
      <c s="143" t="b">
        <f t="shared" si="172"/>
        <v>0</v>
      </c>
      <c s="143">
        <f t="shared" si="173"/>
        <v>0</v>
      </c>
      <c s="207">
        <f t="shared" si="174"/>
        <v>0</v>
      </c>
      <c s="162"/>
      <c s="163"/>
      <c s="163"/>
      <c s="163"/>
      <c s="163"/>
      <c s="163"/>
      <c s="142">
        <f t="shared" si="175"/>
        <v>0</v>
      </c>
      <c s="207" t="b">
        <f t="shared" si="176"/>
        <v>0</v>
      </c>
      <c s="207">
        <f t="shared" si="177"/>
        <v>0</v>
      </c>
      <c s="207">
        <f t="shared" si="179"/>
        <v>0</v>
      </c>
      <c s="207" t="b">
        <f t="shared" si="180"/>
        <v>0</v>
      </c>
      <c s="267" t="b">
        <f t="shared" si="178"/>
        <v>0</v>
      </c>
    </row>
    <row r="492" spans="1:44" ht="15" customHeight="1">
      <c r="A492" s="155">
        <v>479</v>
      </c>
      <c s="241"/>
      <c s="169"/>
      <c s="187"/>
      <c s="240"/>
      <c s="240"/>
      <c s="239"/>
      <c s="242"/>
      <c s="187"/>
      <c s="251"/>
      <c s="187"/>
      <c s="169"/>
      <c s="169"/>
      <c s="169"/>
      <c s="169"/>
      <c s="169"/>
      <c s="169"/>
      <c s="169"/>
      <c s="142">
        <f t="shared" si="165"/>
        <v>0</v>
      </c>
      <c s="143" t="b">
        <f t="shared" si="166"/>
        <v>0</v>
      </c>
      <c s="143">
        <f t="shared" si="167"/>
        <v>0</v>
      </c>
      <c s="163"/>
      <c s="163"/>
      <c s="142">
        <f t="shared" si="168"/>
        <v>0</v>
      </c>
      <c s="143" t="b">
        <f t="shared" si="169"/>
        <v>0</v>
      </c>
      <c s="143">
        <f t="shared" si="170"/>
        <v>0</v>
      </c>
      <c s="163"/>
      <c s="163"/>
      <c s="142">
        <f t="shared" si="171"/>
        <v>0</v>
      </c>
      <c s="143" t="b">
        <f t="shared" si="172"/>
        <v>0</v>
      </c>
      <c s="143">
        <f t="shared" si="173"/>
        <v>0</v>
      </c>
      <c s="207">
        <f t="shared" si="174"/>
        <v>0</v>
      </c>
      <c s="162"/>
      <c s="163"/>
      <c s="163"/>
      <c s="163"/>
      <c s="163"/>
      <c s="163"/>
      <c s="142">
        <f t="shared" si="175"/>
        <v>0</v>
      </c>
      <c s="207" t="b">
        <f t="shared" si="176"/>
        <v>0</v>
      </c>
      <c s="207">
        <f t="shared" si="177"/>
        <v>0</v>
      </c>
      <c s="207">
        <f t="shared" si="179"/>
        <v>0</v>
      </c>
      <c s="207" t="b">
        <f t="shared" si="180"/>
        <v>0</v>
      </c>
      <c s="267" t="b">
        <f t="shared" si="178"/>
        <v>0</v>
      </c>
    </row>
    <row r="493" spans="1:44" ht="15" customHeight="1">
      <c r="A493" s="155">
        <v>480</v>
      </c>
      <c s="241"/>
      <c s="169"/>
      <c s="187"/>
      <c s="240"/>
      <c s="240"/>
      <c s="244"/>
      <c s="242"/>
      <c s="187"/>
      <c s="251"/>
      <c s="187"/>
      <c s="169"/>
      <c s="169"/>
      <c s="169"/>
      <c s="169"/>
      <c s="169"/>
      <c s="169"/>
      <c s="169"/>
      <c s="142">
        <f t="shared" si="165"/>
        <v>0</v>
      </c>
      <c s="143" t="b">
        <f t="shared" si="166"/>
        <v>0</v>
      </c>
      <c s="143">
        <f t="shared" si="167"/>
        <v>0</v>
      </c>
      <c s="163"/>
      <c s="163"/>
      <c s="142">
        <f t="shared" si="168"/>
        <v>0</v>
      </c>
      <c s="143" t="b">
        <f t="shared" si="169"/>
        <v>0</v>
      </c>
      <c s="143">
        <f t="shared" si="170"/>
        <v>0</v>
      </c>
      <c s="163"/>
      <c s="163"/>
      <c s="142">
        <f t="shared" si="171"/>
        <v>0</v>
      </c>
      <c s="143" t="b">
        <f t="shared" si="172"/>
        <v>0</v>
      </c>
      <c s="143">
        <f t="shared" si="173"/>
        <v>0</v>
      </c>
      <c s="207">
        <f t="shared" si="174"/>
        <v>0</v>
      </c>
      <c s="163"/>
      <c s="163"/>
      <c s="163"/>
      <c s="163"/>
      <c s="163"/>
      <c s="163"/>
      <c s="142">
        <f t="shared" si="175"/>
        <v>0</v>
      </c>
      <c s="207" t="b">
        <f t="shared" si="176"/>
        <v>0</v>
      </c>
      <c s="207">
        <f t="shared" si="177"/>
        <v>0</v>
      </c>
      <c s="207">
        <f t="shared" si="179"/>
        <v>0</v>
      </c>
      <c s="207" t="b">
        <f t="shared" si="180"/>
        <v>0</v>
      </c>
      <c s="267" t="b">
        <f t="shared" si="178"/>
        <v>0</v>
      </c>
    </row>
    <row r="494" spans="1:44" ht="15" customHeight="1">
      <c r="A494" s="155">
        <v>481</v>
      </c>
      <c s="241"/>
      <c s="169"/>
      <c s="187"/>
      <c s="240"/>
      <c s="240"/>
      <c s="239"/>
      <c s="242"/>
      <c s="187"/>
      <c s="251"/>
      <c s="187"/>
      <c s="169"/>
      <c s="169"/>
      <c s="169"/>
      <c s="169"/>
      <c s="169"/>
      <c s="169"/>
      <c s="169"/>
      <c s="142">
        <f t="shared" si="165"/>
        <v>0</v>
      </c>
      <c s="143" t="b">
        <f t="shared" si="166"/>
        <v>0</v>
      </c>
      <c s="143">
        <f t="shared" si="167"/>
        <v>0</v>
      </c>
      <c s="163"/>
      <c s="163"/>
      <c s="142">
        <f t="shared" si="168"/>
        <v>0</v>
      </c>
      <c s="143" t="b">
        <f t="shared" si="169"/>
        <v>0</v>
      </c>
      <c s="143">
        <f t="shared" si="170"/>
        <v>0</v>
      </c>
      <c s="163"/>
      <c s="163"/>
      <c s="142">
        <f t="shared" si="171"/>
        <v>0</v>
      </c>
      <c s="143" t="b">
        <f t="shared" si="172"/>
        <v>0</v>
      </c>
      <c s="143">
        <f t="shared" si="173"/>
        <v>0</v>
      </c>
      <c s="207">
        <f t="shared" si="174"/>
        <v>0</v>
      </c>
      <c s="163"/>
      <c s="163"/>
      <c s="163"/>
      <c s="163"/>
      <c s="163"/>
      <c s="163"/>
      <c s="142">
        <f t="shared" si="175"/>
        <v>0</v>
      </c>
      <c s="207" t="b">
        <f t="shared" si="176"/>
        <v>0</v>
      </c>
      <c s="207">
        <f t="shared" si="177"/>
        <v>0</v>
      </c>
      <c s="207">
        <f t="shared" si="179"/>
        <v>0</v>
      </c>
      <c s="207" t="b">
        <f t="shared" si="180"/>
        <v>0</v>
      </c>
      <c s="267" t="b">
        <f t="shared" si="178"/>
        <v>0</v>
      </c>
    </row>
    <row r="495" spans="1:44" ht="15" customHeight="1">
      <c r="A495" s="155">
        <v>482</v>
      </c>
      <c s="241"/>
      <c s="169"/>
      <c s="187"/>
      <c s="240"/>
      <c s="240"/>
      <c s="239"/>
      <c s="242"/>
      <c s="187"/>
      <c s="251"/>
      <c s="187"/>
      <c s="169"/>
      <c s="169"/>
      <c s="169"/>
      <c s="169"/>
      <c s="169"/>
      <c s="169"/>
      <c s="169"/>
      <c s="142">
        <f t="shared" si="165"/>
        <v>0</v>
      </c>
      <c s="143" t="b">
        <f t="shared" si="166"/>
        <v>0</v>
      </c>
      <c s="143">
        <f t="shared" si="167"/>
        <v>0</v>
      </c>
      <c s="163"/>
      <c s="163"/>
      <c s="142">
        <f t="shared" si="168"/>
        <v>0</v>
      </c>
      <c s="143" t="b">
        <f t="shared" si="169"/>
        <v>0</v>
      </c>
      <c s="143">
        <f t="shared" si="170"/>
        <v>0</v>
      </c>
      <c s="163"/>
      <c s="163"/>
      <c s="142">
        <f t="shared" si="171"/>
        <v>0</v>
      </c>
      <c s="143" t="b">
        <f t="shared" si="172"/>
        <v>0</v>
      </c>
      <c s="143">
        <f t="shared" si="173"/>
        <v>0</v>
      </c>
      <c s="207">
        <f t="shared" si="174"/>
        <v>0</v>
      </c>
      <c s="163"/>
      <c s="163"/>
      <c s="163"/>
      <c s="163"/>
      <c s="163"/>
      <c s="163"/>
      <c s="142">
        <f t="shared" si="175"/>
        <v>0</v>
      </c>
      <c s="207" t="b">
        <f t="shared" si="176"/>
        <v>0</v>
      </c>
      <c s="207">
        <f t="shared" si="177"/>
        <v>0</v>
      </c>
      <c s="207">
        <f t="shared" si="179"/>
        <v>0</v>
      </c>
      <c s="207" t="b">
        <f t="shared" si="180"/>
        <v>0</v>
      </c>
      <c s="267" t="b">
        <f t="shared" si="178"/>
        <v>0</v>
      </c>
    </row>
    <row r="496" spans="1:44" ht="15" customHeight="1">
      <c r="A496" s="155">
        <v>483</v>
      </c>
      <c s="241"/>
      <c s="169"/>
      <c s="187"/>
      <c s="240"/>
      <c s="240"/>
      <c s="244"/>
      <c s="242"/>
      <c s="187"/>
      <c s="251"/>
      <c s="187"/>
      <c s="169"/>
      <c s="169"/>
      <c s="169"/>
      <c s="169"/>
      <c s="169"/>
      <c s="169"/>
      <c s="169"/>
      <c s="142">
        <f t="shared" si="165"/>
        <v>0</v>
      </c>
      <c s="143" t="b">
        <f t="shared" si="166"/>
        <v>0</v>
      </c>
      <c s="143">
        <f t="shared" si="167"/>
        <v>0</v>
      </c>
      <c s="163"/>
      <c s="163"/>
      <c s="142">
        <f t="shared" si="168"/>
        <v>0</v>
      </c>
      <c s="143" t="b">
        <f t="shared" si="169"/>
        <v>0</v>
      </c>
      <c s="143">
        <f t="shared" si="170"/>
        <v>0</v>
      </c>
      <c s="163"/>
      <c s="163"/>
      <c s="142">
        <f t="shared" si="171"/>
        <v>0</v>
      </c>
      <c s="143" t="b">
        <f t="shared" si="172"/>
        <v>0</v>
      </c>
      <c s="143">
        <f t="shared" si="173"/>
        <v>0</v>
      </c>
      <c s="207">
        <f t="shared" si="174"/>
        <v>0</v>
      </c>
      <c s="163"/>
      <c s="163"/>
      <c s="163"/>
      <c s="163"/>
      <c s="163"/>
      <c s="163"/>
      <c s="142">
        <f t="shared" si="175"/>
        <v>0</v>
      </c>
      <c s="207" t="b">
        <f t="shared" si="176"/>
        <v>0</v>
      </c>
      <c s="207">
        <f t="shared" si="177"/>
        <v>0</v>
      </c>
      <c s="207">
        <f t="shared" si="179"/>
        <v>0</v>
      </c>
      <c s="207" t="b">
        <f t="shared" si="180"/>
        <v>0</v>
      </c>
      <c s="267" t="b">
        <f t="shared" si="178"/>
        <v>0</v>
      </c>
    </row>
    <row r="497" spans="1:44" ht="15" customHeight="1">
      <c r="A497" s="155">
        <v>484</v>
      </c>
      <c s="241"/>
      <c s="169"/>
      <c s="187"/>
      <c s="240"/>
      <c s="240"/>
      <c s="239"/>
      <c s="242"/>
      <c s="187"/>
      <c s="251"/>
      <c s="187"/>
      <c s="169"/>
      <c s="169"/>
      <c s="169"/>
      <c s="169"/>
      <c s="169"/>
      <c s="169"/>
      <c s="169"/>
      <c s="142">
        <f t="shared" si="165"/>
        <v>0</v>
      </c>
      <c s="143" t="b">
        <f t="shared" si="166"/>
        <v>0</v>
      </c>
      <c s="143">
        <f t="shared" si="167"/>
        <v>0</v>
      </c>
      <c s="163"/>
      <c s="163"/>
      <c s="142">
        <f t="shared" si="168"/>
        <v>0</v>
      </c>
      <c s="143" t="b">
        <f t="shared" si="169"/>
        <v>0</v>
      </c>
      <c s="143">
        <f t="shared" si="170"/>
        <v>0</v>
      </c>
      <c s="163"/>
      <c s="163"/>
      <c s="142">
        <f t="shared" si="171"/>
        <v>0</v>
      </c>
      <c s="143" t="b">
        <f t="shared" si="172"/>
        <v>0</v>
      </c>
      <c s="143">
        <f t="shared" si="173"/>
        <v>0</v>
      </c>
      <c s="207">
        <f t="shared" si="174"/>
        <v>0</v>
      </c>
      <c s="163"/>
      <c s="163"/>
      <c s="163"/>
      <c s="163"/>
      <c s="163"/>
      <c s="163"/>
      <c s="142">
        <f t="shared" si="175"/>
        <v>0</v>
      </c>
      <c s="207" t="b">
        <f t="shared" si="176"/>
        <v>0</v>
      </c>
      <c s="207">
        <f t="shared" si="177"/>
        <v>0</v>
      </c>
      <c s="207">
        <f t="shared" si="179"/>
        <v>0</v>
      </c>
      <c s="207" t="b">
        <f t="shared" si="180"/>
        <v>0</v>
      </c>
      <c s="267" t="b">
        <f t="shared" si="178"/>
        <v>0</v>
      </c>
    </row>
    <row r="498" spans="1:44" ht="15" customHeight="1">
      <c r="A498" s="155">
        <v>485</v>
      </c>
      <c s="241"/>
      <c s="187"/>
      <c s="169"/>
      <c s="240"/>
      <c s="240"/>
      <c s="239"/>
      <c s="242"/>
      <c s="187"/>
      <c s="251"/>
      <c s="187"/>
      <c s="169"/>
      <c s="169"/>
      <c s="169"/>
      <c s="169"/>
      <c s="169"/>
      <c s="169"/>
      <c s="169"/>
      <c s="142">
        <f t="shared" si="165"/>
        <v>0</v>
      </c>
      <c s="143" t="b">
        <f t="shared" si="166"/>
        <v>0</v>
      </c>
      <c s="143">
        <f t="shared" si="167"/>
        <v>0</v>
      </c>
      <c s="163"/>
      <c s="163"/>
      <c s="142">
        <f t="shared" si="168"/>
        <v>0</v>
      </c>
      <c s="143" t="b">
        <f t="shared" si="169"/>
        <v>0</v>
      </c>
      <c s="143">
        <f t="shared" si="170"/>
        <v>0</v>
      </c>
      <c s="163"/>
      <c s="163"/>
      <c s="142">
        <f t="shared" si="171"/>
        <v>0</v>
      </c>
      <c s="143" t="b">
        <f t="shared" si="172"/>
        <v>0</v>
      </c>
      <c s="143">
        <f t="shared" si="173"/>
        <v>0</v>
      </c>
      <c s="207">
        <f t="shared" si="174"/>
        <v>0</v>
      </c>
      <c s="162"/>
      <c s="162"/>
      <c s="162"/>
      <c s="163"/>
      <c s="163"/>
      <c s="163"/>
      <c s="142">
        <f t="shared" si="175"/>
        <v>0</v>
      </c>
      <c s="207" t="b">
        <f t="shared" si="176"/>
        <v>0</v>
      </c>
      <c s="207">
        <f t="shared" si="177"/>
        <v>0</v>
      </c>
      <c s="207">
        <f t="shared" si="179"/>
        <v>0</v>
      </c>
      <c s="207" t="b">
        <f t="shared" si="180"/>
        <v>0</v>
      </c>
      <c s="267" t="b">
        <f t="shared" si="178"/>
        <v>0</v>
      </c>
    </row>
    <row r="499" spans="1:44" ht="15" customHeight="1">
      <c r="A499" s="155">
        <v>486</v>
      </c>
      <c s="241"/>
      <c s="187"/>
      <c s="169"/>
      <c s="240"/>
      <c s="240"/>
      <c s="239"/>
      <c s="242"/>
      <c s="187"/>
      <c s="251"/>
      <c s="187"/>
      <c s="169"/>
      <c s="169"/>
      <c s="169"/>
      <c s="169"/>
      <c s="169"/>
      <c s="169"/>
      <c s="169"/>
      <c s="142">
        <f t="shared" si="165"/>
        <v>0</v>
      </c>
      <c s="143" t="b">
        <f t="shared" si="166"/>
        <v>0</v>
      </c>
      <c s="143">
        <f t="shared" si="167"/>
        <v>0</v>
      </c>
      <c s="163"/>
      <c s="163"/>
      <c s="142">
        <f t="shared" si="168"/>
        <v>0</v>
      </c>
      <c s="143" t="b">
        <f t="shared" si="169"/>
        <v>0</v>
      </c>
      <c s="143">
        <f t="shared" si="170"/>
        <v>0</v>
      </c>
      <c s="163"/>
      <c s="163"/>
      <c s="142">
        <f t="shared" si="171"/>
        <v>0</v>
      </c>
      <c s="143" t="b">
        <f t="shared" si="172"/>
        <v>0</v>
      </c>
      <c s="143">
        <f t="shared" si="173"/>
        <v>0</v>
      </c>
      <c s="207">
        <f t="shared" si="174"/>
        <v>0</v>
      </c>
      <c s="162"/>
      <c s="162"/>
      <c s="162"/>
      <c s="163"/>
      <c s="163"/>
      <c s="163"/>
      <c s="142">
        <f t="shared" si="175"/>
        <v>0</v>
      </c>
      <c s="207" t="b">
        <f t="shared" si="176"/>
        <v>0</v>
      </c>
      <c s="207">
        <f t="shared" si="177"/>
        <v>0</v>
      </c>
      <c s="207">
        <f t="shared" si="179"/>
        <v>0</v>
      </c>
      <c s="207" t="b">
        <f t="shared" si="180"/>
        <v>0</v>
      </c>
      <c s="267" t="b">
        <f t="shared" si="178"/>
        <v>0</v>
      </c>
    </row>
    <row r="500" spans="1:44" ht="15" customHeight="1">
      <c r="A500" s="155">
        <v>487</v>
      </c>
      <c s="241"/>
      <c s="187"/>
      <c s="169"/>
      <c s="240"/>
      <c s="240"/>
      <c s="239"/>
      <c s="242"/>
      <c s="187"/>
      <c s="251"/>
      <c s="187"/>
      <c s="169"/>
      <c s="169"/>
      <c s="169"/>
      <c s="169"/>
      <c s="169"/>
      <c s="169"/>
      <c s="169"/>
      <c s="142">
        <f t="shared" si="165"/>
        <v>0</v>
      </c>
      <c s="143" t="b">
        <f t="shared" si="166"/>
        <v>0</v>
      </c>
      <c s="143">
        <f t="shared" si="167"/>
        <v>0</v>
      </c>
      <c s="163"/>
      <c s="163"/>
      <c s="142">
        <f t="shared" si="168"/>
        <v>0</v>
      </c>
      <c s="143" t="b">
        <f t="shared" si="169"/>
        <v>0</v>
      </c>
      <c s="143">
        <f t="shared" si="170"/>
        <v>0</v>
      </c>
      <c s="163"/>
      <c s="163"/>
      <c s="142">
        <f t="shared" si="171"/>
        <v>0</v>
      </c>
      <c s="143" t="b">
        <f t="shared" si="172"/>
        <v>0</v>
      </c>
      <c s="143">
        <f t="shared" si="173"/>
        <v>0</v>
      </c>
      <c s="207">
        <f t="shared" si="174"/>
        <v>0</v>
      </c>
      <c s="163"/>
      <c s="163"/>
      <c s="163"/>
      <c s="163"/>
      <c s="163"/>
      <c s="163"/>
      <c s="142">
        <f t="shared" si="175"/>
        <v>0</v>
      </c>
      <c s="207" t="b">
        <f t="shared" si="176"/>
        <v>0</v>
      </c>
      <c s="207">
        <f t="shared" si="177"/>
        <v>0</v>
      </c>
      <c s="207">
        <f t="shared" si="179"/>
        <v>0</v>
      </c>
      <c s="207" t="b">
        <f t="shared" si="180"/>
        <v>0</v>
      </c>
      <c s="267" t="b">
        <f t="shared" si="178"/>
        <v>0</v>
      </c>
    </row>
    <row r="501" spans="1:44" ht="15" customHeight="1">
      <c r="A501" s="155">
        <v>488</v>
      </c>
      <c s="241"/>
      <c s="187"/>
      <c s="169"/>
      <c s="240"/>
      <c s="240"/>
      <c s="239"/>
      <c s="242"/>
      <c s="187"/>
      <c s="251"/>
      <c s="187"/>
      <c s="169"/>
      <c s="169"/>
      <c s="169"/>
      <c s="169"/>
      <c s="169"/>
      <c s="169"/>
      <c s="169"/>
      <c s="142">
        <f t="shared" si="165"/>
        <v>0</v>
      </c>
      <c s="143" t="b">
        <f t="shared" si="166"/>
        <v>0</v>
      </c>
      <c s="143">
        <f t="shared" si="167"/>
        <v>0</v>
      </c>
      <c s="163"/>
      <c s="163"/>
      <c s="142">
        <f t="shared" si="168"/>
        <v>0</v>
      </c>
      <c s="143" t="b">
        <f t="shared" si="169"/>
        <v>0</v>
      </c>
      <c s="143">
        <f t="shared" si="170"/>
        <v>0</v>
      </c>
      <c s="163"/>
      <c s="163"/>
      <c s="142">
        <f t="shared" si="171"/>
        <v>0</v>
      </c>
      <c s="143" t="b">
        <f t="shared" si="172"/>
        <v>0</v>
      </c>
      <c s="143">
        <f t="shared" si="173"/>
        <v>0</v>
      </c>
      <c s="207">
        <f t="shared" si="174"/>
        <v>0</v>
      </c>
      <c s="162"/>
      <c s="162"/>
      <c s="162"/>
      <c s="163"/>
      <c s="163"/>
      <c s="163"/>
      <c s="142">
        <f t="shared" si="175"/>
        <v>0</v>
      </c>
      <c s="207" t="b">
        <f t="shared" si="176"/>
        <v>0</v>
      </c>
      <c s="207">
        <f t="shared" si="177"/>
        <v>0</v>
      </c>
      <c s="207">
        <f t="shared" si="179"/>
        <v>0</v>
      </c>
      <c s="207" t="b">
        <f t="shared" si="180"/>
        <v>0</v>
      </c>
      <c s="267" t="b">
        <f t="shared" si="178"/>
        <v>0</v>
      </c>
    </row>
    <row r="502" spans="1:44" ht="15" customHeight="1">
      <c r="A502" s="155">
        <v>489</v>
      </c>
      <c s="241"/>
      <c s="187"/>
      <c s="169"/>
      <c s="240"/>
      <c s="240"/>
      <c s="239"/>
      <c s="242"/>
      <c s="187"/>
      <c s="251"/>
      <c s="187"/>
      <c s="169"/>
      <c s="169"/>
      <c s="169"/>
      <c s="169"/>
      <c s="169"/>
      <c s="169"/>
      <c s="169"/>
      <c s="142">
        <f t="shared" si="165"/>
        <v>0</v>
      </c>
      <c s="143" t="b">
        <f t="shared" si="166"/>
        <v>0</v>
      </c>
      <c s="143">
        <f t="shared" si="167"/>
        <v>0</v>
      </c>
      <c s="163"/>
      <c s="163"/>
      <c s="142">
        <f t="shared" si="168"/>
        <v>0</v>
      </c>
      <c s="143" t="b">
        <f t="shared" si="169"/>
        <v>0</v>
      </c>
      <c s="143">
        <f t="shared" si="170"/>
        <v>0</v>
      </c>
      <c s="163"/>
      <c s="163"/>
      <c s="142">
        <f t="shared" si="171"/>
        <v>0</v>
      </c>
      <c s="143" t="b">
        <f t="shared" si="172"/>
        <v>0</v>
      </c>
      <c s="143">
        <f t="shared" si="173"/>
        <v>0</v>
      </c>
      <c s="207">
        <f t="shared" si="174"/>
        <v>0</v>
      </c>
      <c s="162"/>
      <c s="162"/>
      <c s="162"/>
      <c s="163"/>
      <c s="163"/>
      <c s="163"/>
      <c s="142">
        <f t="shared" si="175"/>
        <v>0</v>
      </c>
      <c s="207" t="b">
        <f t="shared" si="176"/>
        <v>0</v>
      </c>
      <c s="207">
        <f t="shared" si="177"/>
        <v>0</v>
      </c>
      <c s="207">
        <f t="shared" si="179"/>
        <v>0</v>
      </c>
      <c s="207" t="b">
        <f t="shared" si="180"/>
        <v>0</v>
      </c>
      <c s="267" t="b">
        <f t="shared" si="178"/>
        <v>0</v>
      </c>
    </row>
    <row r="503" spans="1:44" ht="15" customHeight="1">
      <c r="A503" s="155">
        <v>490</v>
      </c>
      <c s="241"/>
      <c s="187"/>
      <c s="169"/>
      <c s="240"/>
      <c s="240"/>
      <c s="239"/>
      <c s="242"/>
      <c s="187"/>
      <c s="253"/>
      <c s="187"/>
      <c s="169"/>
      <c s="169"/>
      <c s="169"/>
      <c s="169"/>
      <c s="169"/>
      <c s="169"/>
      <c s="169"/>
      <c s="142">
        <f t="shared" si="165"/>
        <v>0</v>
      </c>
      <c s="143" t="b">
        <f t="shared" si="166"/>
        <v>0</v>
      </c>
      <c s="143">
        <f t="shared" si="167"/>
        <v>0</v>
      </c>
      <c s="163"/>
      <c s="163"/>
      <c s="142">
        <f t="shared" si="168"/>
        <v>0</v>
      </c>
      <c s="143" t="b">
        <f t="shared" si="169"/>
        <v>0</v>
      </c>
      <c s="143">
        <f t="shared" si="170"/>
        <v>0</v>
      </c>
      <c s="163"/>
      <c s="163"/>
      <c s="142">
        <f t="shared" si="171"/>
        <v>0</v>
      </c>
      <c s="143" t="b">
        <f t="shared" si="172"/>
        <v>0</v>
      </c>
      <c s="143">
        <f t="shared" si="173"/>
        <v>0</v>
      </c>
      <c s="207">
        <f t="shared" si="174"/>
        <v>0</v>
      </c>
      <c s="162"/>
      <c s="162"/>
      <c s="162"/>
      <c s="163"/>
      <c s="163"/>
      <c s="163"/>
      <c s="142">
        <f t="shared" si="175"/>
        <v>0</v>
      </c>
      <c s="207" t="b">
        <f t="shared" si="176"/>
        <v>0</v>
      </c>
      <c s="207">
        <f t="shared" si="177"/>
        <v>0</v>
      </c>
      <c s="207">
        <f t="shared" si="179"/>
        <v>0</v>
      </c>
      <c s="207" t="b">
        <f t="shared" si="180"/>
        <v>0</v>
      </c>
      <c s="267" t="b">
        <f t="shared" si="178"/>
        <v>0</v>
      </c>
    </row>
    <row r="504" spans="1:44" ht="15" customHeight="1">
      <c r="A504" s="155">
        <v>491</v>
      </c>
      <c s="241"/>
      <c s="187"/>
      <c s="169"/>
      <c s="240"/>
      <c s="240"/>
      <c s="239"/>
      <c s="242"/>
      <c s="187"/>
      <c s="251"/>
      <c s="187"/>
      <c s="169"/>
      <c s="169"/>
      <c s="169"/>
      <c s="169"/>
      <c s="169"/>
      <c s="169"/>
      <c s="169"/>
      <c s="142">
        <f t="shared" si="165"/>
        <v>0</v>
      </c>
      <c s="143" t="b">
        <f t="shared" si="166"/>
        <v>0</v>
      </c>
      <c s="143">
        <f t="shared" si="167"/>
        <v>0</v>
      </c>
      <c s="163"/>
      <c s="163"/>
      <c s="142">
        <f t="shared" si="168"/>
        <v>0</v>
      </c>
      <c s="143" t="b">
        <f t="shared" si="169"/>
        <v>0</v>
      </c>
      <c s="143">
        <f t="shared" si="170"/>
        <v>0</v>
      </c>
      <c s="163"/>
      <c s="163"/>
      <c s="142">
        <f t="shared" si="171"/>
        <v>0</v>
      </c>
      <c s="143" t="b">
        <f t="shared" si="172"/>
        <v>0</v>
      </c>
      <c s="143">
        <f t="shared" si="173"/>
        <v>0</v>
      </c>
      <c s="207">
        <f t="shared" si="174"/>
        <v>0</v>
      </c>
      <c s="162"/>
      <c s="162"/>
      <c s="162"/>
      <c s="163"/>
      <c s="163"/>
      <c s="163"/>
      <c s="142">
        <f t="shared" si="175"/>
        <v>0</v>
      </c>
      <c s="207" t="b">
        <f t="shared" si="176"/>
        <v>0</v>
      </c>
      <c s="207">
        <f t="shared" si="177"/>
        <v>0</v>
      </c>
      <c s="207">
        <f t="shared" si="179"/>
        <v>0</v>
      </c>
      <c s="207" t="b">
        <f t="shared" si="180"/>
        <v>0</v>
      </c>
      <c s="267" t="b">
        <f t="shared" si="178"/>
        <v>0</v>
      </c>
    </row>
    <row r="505" spans="1:44" ht="15" customHeight="1">
      <c r="A505" s="155">
        <v>492</v>
      </c>
      <c s="241"/>
      <c s="187"/>
      <c s="169"/>
      <c s="240"/>
      <c s="240"/>
      <c s="239"/>
      <c s="242"/>
      <c s="187"/>
      <c s="251"/>
      <c s="187"/>
      <c s="169"/>
      <c s="169"/>
      <c s="169"/>
      <c s="169"/>
      <c s="169"/>
      <c s="169"/>
      <c s="169"/>
      <c s="142">
        <f t="shared" si="165"/>
        <v>0</v>
      </c>
      <c s="143" t="b">
        <f t="shared" si="166"/>
        <v>0</v>
      </c>
      <c s="143">
        <f t="shared" si="167"/>
        <v>0</v>
      </c>
      <c s="163"/>
      <c s="163"/>
      <c s="142">
        <f t="shared" si="168"/>
        <v>0</v>
      </c>
      <c s="143" t="b">
        <f t="shared" si="169"/>
        <v>0</v>
      </c>
      <c s="143">
        <f t="shared" si="170"/>
        <v>0</v>
      </c>
      <c s="163"/>
      <c s="163"/>
      <c s="142">
        <f t="shared" si="171"/>
        <v>0</v>
      </c>
      <c s="143" t="b">
        <f t="shared" si="172"/>
        <v>0</v>
      </c>
      <c s="143">
        <f t="shared" si="173"/>
        <v>0</v>
      </c>
      <c s="207">
        <f t="shared" si="174"/>
        <v>0</v>
      </c>
      <c s="162"/>
      <c s="162"/>
      <c s="162"/>
      <c s="163"/>
      <c s="163"/>
      <c s="163"/>
      <c s="142">
        <f t="shared" si="175"/>
        <v>0</v>
      </c>
      <c s="207" t="b">
        <f t="shared" si="176"/>
        <v>0</v>
      </c>
      <c s="207">
        <f t="shared" si="177"/>
        <v>0</v>
      </c>
      <c s="207">
        <f t="shared" si="179"/>
        <v>0</v>
      </c>
      <c s="207" t="b">
        <f t="shared" si="180"/>
        <v>0</v>
      </c>
      <c s="267" t="b">
        <f t="shared" si="178"/>
        <v>0</v>
      </c>
    </row>
    <row r="506" spans="1:44" ht="15" customHeight="1">
      <c r="A506" s="155">
        <v>493</v>
      </c>
      <c s="241"/>
      <c s="187"/>
      <c s="169"/>
      <c s="240"/>
      <c s="240"/>
      <c s="239"/>
      <c s="242"/>
      <c s="187"/>
      <c s="251"/>
      <c s="187"/>
      <c s="169"/>
      <c s="169"/>
      <c s="169"/>
      <c s="169"/>
      <c s="169"/>
      <c s="169"/>
      <c s="169"/>
      <c s="142">
        <f t="shared" si="165"/>
        <v>0</v>
      </c>
      <c s="143" t="b">
        <f t="shared" si="166"/>
        <v>0</v>
      </c>
      <c s="143">
        <f t="shared" si="167"/>
        <v>0</v>
      </c>
      <c s="163"/>
      <c s="163"/>
      <c s="142">
        <f t="shared" si="168"/>
        <v>0</v>
      </c>
      <c s="143" t="b">
        <f t="shared" si="169"/>
        <v>0</v>
      </c>
      <c s="143">
        <f t="shared" si="170"/>
        <v>0</v>
      </c>
      <c s="163"/>
      <c s="163"/>
      <c s="142">
        <f t="shared" si="171"/>
        <v>0</v>
      </c>
      <c s="143" t="b">
        <f t="shared" si="172"/>
        <v>0</v>
      </c>
      <c s="143">
        <f t="shared" si="173"/>
        <v>0</v>
      </c>
      <c s="207">
        <f t="shared" si="174"/>
        <v>0</v>
      </c>
      <c s="162"/>
      <c s="162"/>
      <c s="162"/>
      <c s="163"/>
      <c s="163"/>
      <c s="163"/>
      <c s="142">
        <f t="shared" si="175"/>
        <v>0</v>
      </c>
      <c s="207" t="b">
        <f t="shared" si="176"/>
        <v>0</v>
      </c>
      <c s="207">
        <f t="shared" si="177"/>
        <v>0</v>
      </c>
      <c s="207">
        <f t="shared" si="179"/>
        <v>0</v>
      </c>
      <c s="207" t="b">
        <f t="shared" si="180"/>
        <v>0</v>
      </c>
      <c s="267" t="b">
        <f t="shared" si="178"/>
        <v>0</v>
      </c>
    </row>
    <row r="507" spans="1:44" ht="15" customHeight="1">
      <c r="A507" s="155">
        <v>494</v>
      </c>
      <c s="241"/>
      <c s="187"/>
      <c s="169"/>
      <c s="240"/>
      <c s="240"/>
      <c s="239"/>
      <c s="242"/>
      <c s="187"/>
      <c s="251"/>
      <c s="187"/>
      <c s="169"/>
      <c s="169"/>
      <c s="169"/>
      <c s="169"/>
      <c s="169"/>
      <c s="169"/>
      <c s="169"/>
      <c s="142">
        <f t="shared" si="165"/>
        <v>0</v>
      </c>
      <c s="143" t="b">
        <f t="shared" si="166"/>
        <v>0</v>
      </c>
      <c s="143">
        <f t="shared" si="167"/>
        <v>0</v>
      </c>
      <c s="163"/>
      <c s="163"/>
      <c s="142">
        <f t="shared" si="168"/>
        <v>0</v>
      </c>
      <c s="143" t="b">
        <f t="shared" si="169"/>
        <v>0</v>
      </c>
      <c s="143">
        <f t="shared" si="170"/>
        <v>0</v>
      </c>
      <c s="163"/>
      <c s="163"/>
      <c s="142">
        <f t="shared" si="171"/>
        <v>0</v>
      </c>
      <c s="143" t="b">
        <f t="shared" si="172"/>
        <v>0</v>
      </c>
      <c s="143">
        <f t="shared" si="173"/>
        <v>0</v>
      </c>
      <c s="207">
        <f t="shared" si="174"/>
        <v>0</v>
      </c>
      <c s="162"/>
      <c s="162"/>
      <c s="162"/>
      <c s="163"/>
      <c s="163"/>
      <c s="163"/>
      <c s="142">
        <f t="shared" si="175"/>
        <v>0</v>
      </c>
      <c s="207" t="b">
        <f t="shared" si="176"/>
        <v>0</v>
      </c>
      <c s="207">
        <f t="shared" si="177"/>
        <v>0</v>
      </c>
      <c s="207">
        <f t="shared" si="179"/>
        <v>0</v>
      </c>
      <c s="207" t="b">
        <f t="shared" si="180"/>
        <v>0</v>
      </c>
      <c s="267" t="b">
        <f t="shared" si="178"/>
        <v>0</v>
      </c>
    </row>
    <row r="508" spans="1:44" ht="15" customHeight="1">
      <c r="A508" s="155">
        <v>495</v>
      </c>
      <c s="241"/>
      <c s="187"/>
      <c s="169"/>
      <c s="240"/>
      <c s="240"/>
      <c s="239"/>
      <c s="242"/>
      <c s="187"/>
      <c s="251"/>
      <c s="187"/>
      <c s="169"/>
      <c s="169"/>
      <c s="169"/>
      <c s="169"/>
      <c s="169"/>
      <c s="169"/>
      <c s="169"/>
      <c s="142">
        <f t="shared" si="165"/>
        <v>0</v>
      </c>
      <c s="143" t="b">
        <f t="shared" si="166"/>
        <v>0</v>
      </c>
      <c s="143">
        <f t="shared" si="167"/>
        <v>0</v>
      </c>
      <c s="163"/>
      <c s="163"/>
      <c s="142">
        <f t="shared" si="168"/>
        <v>0</v>
      </c>
      <c s="143" t="b">
        <f t="shared" si="169"/>
        <v>0</v>
      </c>
      <c s="143">
        <f t="shared" si="170"/>
        <v>0</v>
      </c>
      <c s="163"/>
      <c s="163"/>
      <c s="142">
        <f t="shared" si="171"/>
        <v>0</v>
      </c>
      <c s="143" t="b">
        <f t="shared" si="172"/>
        <v>0</v>
      </c>
      <c s="143">
        <f t="shared" si="173"/>
        <v>0</v>
      </c>
      <c s="207">
        <f t="shared" si="174"/>
        <v>0</v>
      </c>
      <c s="162"/>
      <c s="162"/>
      <c s="162"/>
      <c s="163"/>
      <c s="163"/>
      <c s="163"/>
      <c s="142">
        <f t="shared" si="175"/>
        <v>0</v>
      </c>
      <c s="207" t="b">
        <f t="shared" si="176"/>
        <v>0</v>
      </c>
      <c s="207">
        <f t="shared" si="177"/>
        <v>0</v>
      </c>
      <c s="207">
        <f t="shared" si="179"/>
        <v>0</v>
      </c>
      <c s="207" t="b">
        <f t="shared" si="180"/>
        <v>0</v>
      </c>
      <c s="267" t="b">
        <f t="shared" si="178"/>
        <v>0</v>
      </c>
    </row>
    <row r="509" spans="1:44" ht="15" customHeight="1">
      <c r="A509" s="155">
        <v>496</v>
      </c>
      <c s="241"/>
      <c s="187"/>
      <c s="169"/>
      <c s="240"/>
      <c s="240"/>
      <c s="239"/>
      <c s="242"/>
      <c s="187"/>
      <c s="251"/>
      <c s="187"/>
      <c s="169"/>
      <c s="169"/>
      <c s="169"/>
      <c s="169"/>
      <c s="169"/>
      <c s="169"/>
      <c s="169"/>
      <c s="142">
        <f t="shared" si="165"/>
        <v>0</v>
      </c>
      <c s="143" t="b">
        <f t="shared" si="166"/>
        <v>0</v>
      </c>
      <c s="143">
        <f t="shared" si="167"/>
        <v>0</v>
      </c>
      <c s="163"/>
      <c s="163"/>
      <c s="142">
        <f t="shared" si="168"/>
        <v>0</v>
      </c>
      <c s="143" t="b">
        <f t="shared" si="169"/>
        <v>0</v>
      </c>
      <c s="143">
        <f t="shared" si="170"/>
        <v>0</v>
      </c>
      <c s="163"/>
      <c s="163"/>
      <c s="142">
        <f t="shared" si="171"/>
        <v>0</v>
      </c>
      <c s="143" t="b">
        <f t="shared" si="172"/>
        <v>0</v>
      </c>
      <c s="143">
        <f t="shared" si="173"/>
        <v>0</v>
      </c>
      <c s="207">
        <f t="shared" si="174"/>
        <v>0</v>
      </c>
      <c s="162"/>
      <c s="162"/>
      <c s="162"/>
      <c s="163"/>
      <c s="163"/>
      <c s="163"/>
      <c s="142">
        <f t="shared" si="175"/>
        <v>0</v>
      </c>
      <c s="207" t="b">
        <f t="shared" si="176"/>
        <v>0</v>
      </c>
      <c s="207">
        <f t="shared" si="177"/>
        <v>0</v>
      </c>
      <c s="207">
        <f t="shared" si="179"/>
        <v>0</v>
      </c>
      <c s="207" t="b">
        <f t="shared" si="180"/>
        <v>0</v>
      </c>
      <c s="267" t="b">
        <f t="shared" si="178"/>
        <v>0</v>
      </c>
    </row>
    <row r="510" spans="1:44" ht="15" customHeight="1">
      <c r="A510" s="155">
        <v>497</v>
      </c>
      <c s="241"/>
      <c s="187"/>
      <c s="169"/>
      <c s="240"/>
      <c s="240"/>
      <c s="239"/>
      <c s="242"/>
      <c s="187"/>
      <c s="277"/>
      <c s="187"/>
      <c s="169"/>
      <c s="169"/>
      <c s="169"/>
      <c s="169"/>
      <c s="169"/>
      <c s="169"/>
      <c s="169"/>
      <c s="142">
        <f t="shared" si="165"/>
        <v>0</v>
      </c>
      <c s="143" t="b">
        <f t="shared" si="166"/>
        <v>0</v>
      </c>
      <c s="143">
        <f t="shared" si="167"/>
        <v>0</v>
      </c>
      <c s="163"/>
      <c s="163"/>
      <c s="142">
        <f t="shared" si="168"/>
        <v>0</v>
      </c>
      <c s="143" t="b">
        <f t="shared" si="169"/>
        <v>0</v>
      </c>
      <c s="143">
        <f t="shared" si="170"/>
        <v>0</v>
      </c>
      <c s="163"/>
      <c s="163"/>
      <c s="142">
        <f t="shared" si="171"/>
        <v>0</v>
      </c>
      <c s="143" t="b">
        <f t="shared" si="172"/>
        <v>0</v>
      </c>
      <c s="143">
        <f t="shared" si="173"/>
        <v>0</v>
      </c>
      <c s="207">
        <f t="shared" si="174"/>
        <v>0</v>
      </c>
      <c s="162"/>
      <c s="162"/>
      <c s="162"/>
      <c s="163"/>
      <c s="163"/>
      <c s="163"/>
      <c s="142">
        <f t="shared" si="175"/>
        <v>0</v>
      </c>
      <c s="207" t="b">
        <f t="shared" si="176"/>
        <v>0</v>
      </c>
      <c s="207">
        <f t="shared" si="177"/>
        <v>0</v>
      </c>
      <c s="207">
        <f t="shared" si="179"/>
        <v>0</v>
      </c>
      <c s="207" t="b">
        <f t="shared" si="180"/>
        <v>0</v>
      </c>
      <c s="267" t="b">
        <f t="shared" si="178"/>
        <v>0</v>
      </c>
    </row>
    <row r="511" spans="1:44" ht="15" customHeight="1">
      <c r="A511" s="155">
        <v>498</v>
      </c>
      <c s="241"/>
      <c s="187"/>
      <c s="169"/>
      <c s="240"/>
      <c s="240"/>
      <c s="239"/>
      <c s="242"/>
      <c s="187"/>
      <c s="251"/>
      <c s="187"/>
      <c s="169"/>
      <c s="169"/>
      <c s="169"/>
      <c s="169"/>
      <c s="169"/>
      <c s="169"/>
      <c s="169"/>
      <c s="142">
        <f t="shared" si="165"/>
        <v>0</v>
      </c>
      <c s="143" t="b">
        <f t="shared" si="166"/>
        <v>0</v>
      </c>
      <c s="143">
        <f t="shared" si="167"/>
        <v>0</v>
      </c>
      <c s="163"/>
      <c s="163"/>
      <c s="142">
        <f t="shared" si="168"/>
        <v>0</v>
      </c>
      <c s="143" t="b">
        <f t="shared" si="169"/>
        <v>0</v>
      </c>
      <c s="143">
        <f t="shared" si="170"/>
        <v>0</v>
      </c>
      <c s="163"/>
      <c s="163"/>
      <c s="142">
        <f t="shared" si="171"/>
        <v>0</v>
      </c>
      <c s="143" t="b">
        <f t="shared" si="172"/>
        <v>0</v>
      </c>
      <c s="143">
        <f t="shared" si="173"/>
        <v>0</v>
      </c>
      <c s="207">
        <f t="shared" si="174"/>
        <v>0</v>
      </c>
      <c s="162"/>
      <c s="162"/>
      <c s="162"/>
      <c s="163"/>
      <c s="163"/>
      <c s="163"/>
      <c s="142">
        <f t="shared" si="175"/>
        <v>0</v>
      </c>
      <c s="207" t="b">
        <f t="shared" si="176"/>
        <v>0</v>
      </c>
      <c s="207">
        <f t="shared" si="177"/>
        <v>0</v>
      </c>
      <c s="207">
        <f t="shared" si="179"/>
        <v>0</v>
      </c>
      <c s="207" t="b">
        <f t="shared" si="180"/>
        <v>0</v>
      </c>
      <c s="267" t="b">
        <f t="shared" si="178"/>
        <v>0</v>
      </c>
    </row>
    <row r="512" spans="1:44" ht="15" customHeight="1">
      <c r="A512" s="155">
        <v>499</v>
      </c>
      <c s="241"/>
      <c s="187"/>
      <c s="169"/>
      <c s="240"/>
      <c s="240"/>
      <c s="239"/>
      <c s="242"/>
      <c s="187"/>
      <c s="251"/>
      <c s="187"/>
      <c s="169"/>
      <c s="169"/>
      <c s="169"/>
      <c s="169"/>
      <c s="169"/>
      <c s="169"/>
      <c s="169"/>
      <c s="142">
        <f t="shared" si="165"/>
        <v>0</v>
      </c>
      <c s="143" t="b">
        <f t="shared" si="166"/>
        <v>0</v>
      </c>
      <c s="143">
        <f t="shared" si="167"/>
        <v>0</v>
      </c>
      <c s="163"/>
      <c s="163"/>
      <c s="142">
        <f t="shared" si="168"/>
        <v>0</v>
      </c>
      <c s="143" t="b">
        <f t="shared" si="169"/>
        <v>0</v>
      </c>
      <c s="143">
        <f t="shared" si="170"/>
        <v>0</v>
      </c>
      <c s="163"/>
      <c s="163"/>
      <c s="142">
        <f t="shared" si="171"/>
        <v>0</v>
      </c>
      <c s="143" t="b">
        <f t="shared" si="172"/>
        <v>0</v>
      </c>
      <c s="143">
        <f t="shared" si="173"/>
        <v>0</v>
      </c>
      <c s="207">
        <f t="shared" si="174"/>
        <v>0</v>
      </c>
      <c s="162"/>
      <c s="162"/>
      <c s="162"/>
      <c s="163"/>
      <c s="163"/>
      <c s="163"/>
      <c s="142">
        <f t="shared" si="175"/>
        <v>0</v>
      </c>
      <c s="207" t="b">
        <f t="shared" si="176"/>
        <v>0</v>
      </c>
      <c s="207">
        <f t="shared" si="177"/>
        <v>0</v>
      </c>
      <c s="207">
        <f t="shared" si="179"/>
        <v>0</v>
      </c>
      <c s="207" t="b">
        <f t="shared" si="180"/>
        <v>0</v>
      </c>
      <c s="267" t="b">
        <f t="shared" si="178"/>
        <v>0</v>
      </c>
    </row>
    <row r="513" spans="1:44" ht="15" customHeight="1">
      <c r="A513" s="155">
        <v>500</v>
      </c>
      <c s="241"/>
      <c s="187"/>
      <c s="169"/>
      <c s="240"/>
      <c s="240"/>
      <c s="239"/>
      <c s="242"/>
      <c s="187"/>
      <c s="251"/>
      <c s="187"/>
      <c s="169"/>
      <c s="169"/>
      <c s="169"/>
      <c s="169"/>
      <c s="169"/>
      <c s="169"/>
      <c s="169"/>
      <c s="142">
        <f t="shared" si="165"/>
        <v>0</v>
      </c>
      <c s="143" t="b">
        <f t="shared" si="166"/>
        <v>0</v>
      </c>
      <c s="143">
        <f t="shared" si="167"/>
        <v>0</v>
      </c>
      <c s="163"/>
      <c s="163"/>
      <c s="142">
        <f t="shared" si="168"/>
        <v>0</v>
      </c>
      <c s="143" t="b">
        <f t="shared" si="169"/>
        <v>0</v>
      </c>
      <c s="143">
        <f t="shared" si="170"/>
        <v>0</v>
      </c>
      <c s="163"/>
      <c s="163"/>
      <c s="142">
        <f t="shared" si="171"/>
        <v>0</v>
      </c>
      <c s="143" t="b">
        <f t="shared" si="172"/>
        <v>0</v>
      </c>
      <c s="143">
        <f t="shared" si="173"/>
        <v>0</v>
      </c>
      <c s="207">
        <f t="shared" si="174"/>
        <v>0</v>
      </c>
      <c s="162"/>
      <c s="162"/>
      <c s="162"/>
      <c s="163"/>
      <c s="163"/>
      <c s="163"/>
      <c s="142">
        <f t="shared" si="175"/>
        <v>0</v>
      </c>
      <c s="207" t="b">
        <f t="shared" si="176"/>
        <v>0</v>
      </c>
      <c s="207">
        <f t="shared" si="177"/>
        <v>0</v>
      </c>
      <c s="207">
        <f t="shared" si="179"/>
        <v>0</v>
      </c>
      <c s="207" t="b">
        <f t="shared" si="180"/>
        <v>0</v>
      </c>
      <c s="267" t="b">
        <f t="shared" si="178"/>
        <v>0</v>
      </c>
    </row>
    <row r="514" spans="1:44" ht="15" customHeight="1">
      <c r="A514" s="155">
        <v>501</v>
      </c>
      <c s="241"/>
      <c s="187"/>
      <c s="169"/>
      <c s="240"/>
      <c s="240"/>
      <c s="239"/>
      <c s="242"/>
      <c s="187"/>
      <c s="251"/>
      <c s="187"/>
      <c s="169"/>
      <c s="169"/>
      <c s="169"/>
      <c s="169"/>
      <c s="169"/>
      <c s="169"/>
      <c s="169"/>
      <c s="142">
        <f t="shared" si="165"/>
        <v>0</v>
      </c>
      <c s="143" t="b">
        <f t="shared" si="166"/>
        <v>0</v>
      </c>
      <c s="143">
        <f t="shared" si="167"/>
        <v>0</v>
      </c>
      <c s="163"/>
      <c s="163"/>
      <c s="142">
        <f t="shared" si="168"/>
        <v>0</v>
      </c>
      <c s="143" t="b">
        <f t="shared" si="169"/>
        <v>0</v>
      </c>
      <c s="143">
        <f t="shared" si="170"/>
        <v>0</v>
      </c>
      <c s="163"/>
      <c s="163"/>
      <c s="142">
        <f t="shared" si="171"/>
        <v>0</v>
      </c>
      <c s="143" t="b">
        <f t="shared" si="172"/>
        <v>0</v>
      </c>
      <c s="143">
        <f t="shared" si="173"/>
        <v>0</v>
      </c>
      <c s="207">
        <f t="shared" si="174"/>
        <v>0</v>
      </c>
      <c s="162"/>
      <c s="162"/>
      <c s="163"/>
      <c s="163"/>
      <c s="163"/>
      <c s="163"/>
      <c s="142">
        <f t="shared" si="175"/>
        <v>0</v>
      </c>
      <c s="207" t="b">
        <f t="shared" si="176"/>
        <v>0</v>
      </c>
      <c s="207">
        <f t="shared" si="177"/>
        <v>0</v>
      </c>
      <c s="207">
        <f t="shared" si="179"/>
        <v>0</v>
      </c>
      <c s="207" t="b">
        <f t="shared" si="180"/>
        <v>0</v>
      </c>
      <c s="267" t="b">
        <f t="shared" si="178"/>
        <v>0</v>
      </c>
    </row>
    <row r="515" spans="1:44" ht="15" customHeight="1">
      <c r="A515" s="155">
        <v>502</v>
      </c>
      <c s="241"/>
      <c s="187"/>
      <c s="169"/>
      <c s="240"/>
      <c s="240"/>
      <c s="239"/>
      <c s="242"/>
      <c s="187"/>
      <c s="277"/>
      <c s="187"/>
      <c s="169"/>
      <c s="169"/>
      <c s="169"/>
      <c s="169"/>
      <c s="169"/>
      <c s="169"/>
      <c s="169"/>
      <c s="142">
        <f t="shared" si="165"/>
        <v>0</v>
      </c>
      <c s="143" t="b">
        <f t="shared" si="166"/>
        <v>0</v>
      </c>
      <c s="143">
        <f t="shared" si="167"/>
        <v>0</v>
      </c>
      <c s="163"/>
      <c s="163"/>
      <c s="142">
        <f t="shared" si="168"/>
        <v>0</v>
      </c>
      <c s="143" t="b">
        <f t="shared" si="169"/>
        <v>0</v>
      </c>
      <c s="143">
        <f t="shared" si="170"/>
        <v>0</v>
      </c>
      <c s="163"/>
      <c s="163"/>
      <c s="142">
        <f t="shared" si="171"/>
        <v>0</v>
      </c>
      <c s="143" t="b">
        <f t="shared" si="172"/>
        <v>0</v>
      </c>
      <c s="143">
        <f t="shared" si="173"/>
        <v>0</v>
      </c>
      <c s="207">
        <f t="shared" si="174"/>
        <v>0</v>
      </c>
      <c s="162"/>
      <c s="162"/>
      <c s="162"/>
      <c s="163"/>
      <c s="163"/>
      <c s="163"/>
      <c s="142">
        <f t="shared" si="175"/>
        <v>0</v>
      </c>
      <c s="207" t="b">
        <f t="shared" si="176"/>
        <v>0</v>
      </c>
      <c s="207">
        <f t="shared" si="177"/>
        <v>0</v>
      </c>
      <c s="207">
        <f t="shared" si="179"/>
        <v>0</v>
      </c>
      <c s="207" t="b">
        <f t="shared" si="180"/>
        <v>0</v>
      </c>
      <c s="267" t="b">
        <f t="shared" si="178"/>
        <v>0</v>
      </c>
    </row>
    <row r="516" spans="1:44" ht="15" customHeight="1">
      <c r="A516" s="155">
        <v>503</v>
      </c>
      <c s="241"/>
      <c s="187"/>
      <c s="169"/>
      <c s="240"/>
      <c s="240"/>
      <c s="239"/>
      <c s="242"/>
      <c s="187"/>
      <c s="252"/>
      <c s="187"/>
      <c s="169"/>
      <c s="169"/>
      <c s="169"/>
      <c s="169"/>
      <c s="169"/>
      <c s="169"/>
      <c s="169"/>
      <c s="142">
        <f t="shared" si="165"/>
        <v>0</v>
      </c>
      <c s="143" t="b">
        <f t="shared" si="166"/>
        <v>0</v>
      </c>
      <c s="143">
        <f t="shared" si="167"/>
        <v>0</v>
      </c>
      <c s="163"/>
      <c s="163"/>
      <c s="142">
        <f t="shared" si="168"/>
        <v>0</v>
      </c>
      <c s="143" t="b">
        <f t="shared" si="169"/>
        <v>0</v>
      </c>
      <c s="143">
        <f t="shared" si="170"/>
        <v>0</v>
      </c>
      <c s="163"/>
      <c s="163"/>
      <c s="142">
        <f t="shared" si="171"/>
        <v>0</v>
      </c>
      <c s="143" t="b">
        <f t="shared" si="172"/>
        <v>0</v>
      </c>
      <c s="143">
        <f t="shared" si="173"/>
        <v>0</v>
      </c>
      <c s="207">
        <f t="shared" si="174"/>
        <v>0</v>
      </c>
      <c s="163"/>
      <c s="163"/>
      <c s="163"/>
      <c s="163"/>
      <c s="163"/>
      <c s="163"/>
      <c s="142">
        <f t="shared" si="175"/>
        <v>0</v>
      </c>
      <c s="207" t="b">
        <f t="shared" si="176"/>
        <v>0</v>
      </c>
      <c s="207">
        <f t="shared" si="177"/>
        <v>0</v>
      </c>
      <c s="207">
        <f t="shared" si="179"/>
        <v>0</v>
      </c>
      <c s="207" t="b">
        <f t="shared" si="180"/>
        <v>0</v>
      </c>
      <c s="267" t="b">
        <f t="shared" si="178"/>
        <v>0</v>
      </c>
    </row>
    <row r="517" spans="1:44" ht="15" customHeight="1">
      <c r="A517" s="155">
        <v>504</v>
      </c>
      <c s="241"/>
      <c s="187"/>
      <c s="187"/>
      <c s="240"/>
      <c s="240"/>
      <c s="239"/>
      <c s="242"/>
      <c s="187"/>
      <c s="251"/>
      <c s="187"/>
      <c s="169"/>
      <c s="169"/>
      <c s="169"/>
      <c s="169"/>
      <c s="169"/>
      <c s="169"/>
      <c s="169"/>
      <c s="142">
        <f t="shared" si="165"/>
        <v>0</v>
      </c>
      <c s="143" t="b">
        <f t="shared" si="166"/>
        <v>0</v>
      </c>
      <c s="143">
        <f t="shared" si="167"/>
        <v>0</v>
      </c>
      <c s="163"/>
      <c s="163"/>
      <c s="142">
        <f t="shared" si="168"/>
        <v>0</v>
      </c>
      <c s="143" t="b">
        <f t="shared" si="169"/>
        <v>0</v>
      </c>
      <c s="143">
        <f t="shared" si="170"/>
        <v>0</v>
      </c>
      <c s="163"/>
      <c s="163"/>
      <c s="142">
        <f t="shared" si="171"/>
        <v>0</v>
      </c>
      <c s="143" t="b">
        <f t="shared" si="172"/>
        <v>0</v>
      </c>
      <c s="143">
        <f t="shared" si="173"/>
        <v>0</v>
      </c>
      <c s="207">
        <f t="shared" si="174"/>
        <v>0</v>
      </c>
      <c s="162"/>
      <c s="162"/>
      <c s="162"/>
      <c s="163"/>
      <c s="163"/>
      <c s="163"/>
      <c s="142">
        <f t="shared" si="175"/>
        <v>0</v>
      </c>
      <c s="207" t="b">
        <f t="shared" si="176"/>
        <v>0</v>
      </c>
      <c s="207">
        <f t="shared" si="177"/>
        <v>0</v>
      </c>
      <c s="207">
        <f t="shared" si="179"/>
        <v>0</v>
      </c>
      <c s="207" t="b">
        <f t="shared" si="180"/>
        <v>0</v>
      </c>
      <c s="267" t="b">
        <f t="shared" si="178"/>
        <v>0</v>
      </c>
    </row>
    <row r="518" spans="1:44" ht="15" customHeight="1">
      <c r="A518" s="155">
        <v>505</v>
      </c>
      <c s="241"/>
      <c s="187"/>
      <c s="169"/>
      <c s="240"/>
      <c s="240"/>
      <c s="239"/>
      <c s="242"/>
      <c s="187"/>
      <c s="251"/>
      <c s="187"/>
      <c s="169"/>
      <c s="169"/>
      <c s="169"/>
      <c s="169"/>
      <c s="169"/>
      <c s="169"/>
      <c s="169"/>
      <c s="142">
        <f t="shared" si="165"/>
        <v>0</v>
      </c>
      <c s="143" t="b">
        <f t="shared" si="166"/>
        <v>0</v>
      </c>
      <c s="143">
        <f t="shared" si="167"/>
        <v>0</v>
      </c>
      <c s="163"/>
      <c s="163"/>
      <c s="142">
        <f t="shared" si="168"/>
        <v>0</v>
      </c>
      <c s="143" t="b">
        <f t="shared" si="169"/>
        <v>0</v>
      </c>
      <c s="143">
        <f t="shared" si="170"/>
        <v>0</v>
      </c>
      <c s="163"/>
      <c s="163"/>
      <c s="142">
        <f t="shared" si="171"/>
        <v>0</v>
      </c>
      <c s="143" t="b">
        <f t="shared" si="172"/>
        <v>0</v>
      </c>
      <c s="143">
        <f t="shared" si="173"/>
        <v>0</v>
      </c>
      <c s="207">
        <f t="shared" si="174"/>
        <v>0</v>
      </c>
      <c s="162"/>
      <c s="162"/>
      <c s="162"/>
      <c s="163"/>
      <c s="163"/>
      <c s="163"/>
      <c s="142">
        <f t="shared" si="175"/>
        <v>0</v>
      </c>
      <c s="207" t="b">
        <f t="shared" si="176"/>
        <v>0</v>
      </c>
      <c s="207">
        <f t="shared" si="177"/>
        <v>0</v>
      </c>
      <c s="207">
        <f t="shared" si="179"/>
        <v>0</v>
      </c>
      <c s="207" t="b">
        <f t="shared" si="180"/>
        <v>0</v>
      </c>
      <c s="267" t="b">
        <f t="shared" si="178"/>
        <v>0</v>
      </c>
    </row>
    <row r="519" spans="1:44" ht="15" customHeight="1">
      <c r="A519" s="155">
        <v>506</v>
      </c>
      <c s="241"/>
      <c s="187"/>
      <c s="169"/>
      <c s="240"/>
      <c s="240"/>
      <c s="239"/>
      <c s="242"/>
      <c s="187"/>
      <c s="251"/>
      <c s="187"/>
      <c s="169"/>
      <c s="169"/>
      <c s="169"/>
      <c s="169"/>
      <c s="169"/>
      <c s="169"/>
      <c s="169"/>
      <c s="142">
        <f t="shared" si="165"/>
        <v>0</v>
      </c>
      <c s="143" t="b">
        <f t="shared" si="166"/>
        <v>0</v>
      </c>
      <c s="143">
        <f t="shared" si="167"/>
        <v>0</v>
      </c>
      <c s="163"/>
      <c s="163"/>
      <c s="142">
        <f t="shared" si="168"/>
        <v>0</v>
      </c>
      <c s="143" t="b">
        <f t="shared" si="169"/>
        <v>0</v>
      </c>
      <c s="143">
        <f t="shared" si="170"/>
        <v>0</v>
      </c>
      <c s="163"/>
      <c s="163"/>
      <c s="142">
        <f t="shared" si="171"/>
        <v>0</v>
      </c>
      <c s="143" t="b">
        <f t="shared" si="172"/>
        <v>0</v>
      </c>
      <c s="143">
        <f t="shared" si="173"/>
        <v>0</v>
      </c>
      <c s="207">
        <f t="shared" si="174"/>
        <v>0</v>
      </c>
      <c s="162"/>
      <c s="163"/>
      <c s="163"/>
      <c s="163"/>
      <c s="163"/>
      <c s="163"/>
      <c s="142">
        <f t="shared" si="175"/>
        <v>0</v>
      </c>
      <c s="207" t="b">
        <f t="shared" si="176"/>
        <v>0</v>
      </c>
      <c s="207">
        <f t="shared" si="177"/>
        <v>0</v>
      </c>
      <c s="207">
        <f t="shared" si="179"/>
        <v>0</v>
      </c>
      <c s="207" t="b">
        <f t="shared" si="180"/>
        <v>0</v>
      </c>
      <c s="267" t="b">
        <f t="shared" si="178"/>
        <v>0</v>
      </c>
    </row>
    <row r="520" spans="1:44" ht="15" customHeight="1">
      <c r="A520" s="155">
        <v>507</v>
      </c>
      <c s="241"/>
      <c s="187"/>
      <c s="169"/>
      <c s="240"/>
      <c s="240"/>
      <c s="239"/>
      <c s="242"/>
      <c s="187"/>
      <c s="251"/>
      <c s="187"/>
      <c s="169"/>
      <c s="169"/>
      <c s="169"/>
      <c s="169"/>
      <c s="169"/>
      <c s="169"/>
      <c s="169"/>
      <c s="142">
        <f t="shared" si="165"/>
        <v>0</v>
      </c>
      <c s="143" t="b">
        <f t="shared" si="166"/>
        <v>0</v>
      </c>
      <c s="143">
        <f t="shared" si="167"/>
        <v>0</v>
      </c>
      <c s="163"/>
      <c s="163"/>
      <c s="142">
        <f t="shared" si="168"/>
        <v>0</v>
      </c>
      <c s="143" t="b">
        <f t="shared" si="169"/>
        <v>0</v>
      </c>
      <c s="143">
        <f t="shared" si="170"/>
        <v>0</v>
      </c>
      <c s="163"/>
      <c s="163"/>
      <c s="142">
        <f t="shared" si="171"/>
        <v>0</v>
      </c>
      <c s="143" t="b">
        <f t="shared" si="172"/>
        <v>0</v>
      </c>
      <c s="143">
        <f t="shared" si="173"/>
        <v>0</v>
      </c>
      <c s="207">
        <f t="shared" si="174"/>
        <v>0</v>
      </c>
      <c s="162"/>
      <c s="163"/>
      <c s="162"/>
      <c s="163"/>
      <c s="163"/>
      <c s="163"/>
      <c s="142">
        <f t="shared" si="175"/>
        <v>0</v>
      </c>
      <c s="207" t="b">
        <f t="shared" si="176"/>
        <v>0</v>
      </c>
      <c s="207">
        <f t="shared" si="177"/>
        <v>0</v>
      </c>
      <c s="207">
        <f t="shared" si="179"/>
        <v>0</v>
      </c>
      <c s="207" t="b">
        <f t="shared" si="180"/>
        <v>0</v>
      </c>
      <c s="267" t="b">
        <f t="shared" si="178"/>
        <v>0</v>
      </c>
    </row>
    <row r="521" spans="1:44" ht="15" customHeight="1">
      <c r="A521" s="155">
        <v>508</v>
      </c>
      <c s="241"/>
      <c s="187"/>
      <c s="169"/>
      <c s="240"/>
      <c s="240"/>
      <c s="239"/>
      <c s="242"/>
      <c s="187"/>
      <c s="251"/>
      <c s="187"/>
      <c s="169"/>
      <c s="169"/>
      <c s="169"/>
      <c s="169"/>
      <c s="169"/>
      <c s="169"/>
      <c s="169"/>
      <c s="142">
        <f t="shared" si="165"/>
        <v>0</v>
      </c>
      <c s="143" t="b">
        <f t="shared" si="166"/>
        <v>0</v>
      </c>
      <c s="143">
        <f t="shared" si="167"/>
        <v>0</v>
      </c>
      <c s="163"/>
      <c s="163"/>
      <c s="142">
        <f t="shared" si="168"/>
        <v>0</v>
      </c>
      <c s="143" t="b">
        <f t="shared" si="169"/>
        <v>0</v>
      </c>
      <c s="143">
        <f t="shared" si="170"/>
        <v>0</v>
      </c>
      <c s="163"/>
      <c s="163"/>
      <c s="142">
        <f t="shared" si="171"/>
        <v>0</v>
      </c>
      <c s="143" t="b">
        <f t="shared" si="172"/>
        <v>0</v>
      </c>
      <c s="143">
        <f t="shared" si="173"/>
        <v>0</v>
      </c>
      <c s="207">
        <f t="shared" si="174"/>
        <v>0</v>
      </c>
      <c s="162"/>
      <c s="162"/>
      <c s="162"/>
      <c s="163"/>
      <c s="163"/>
      <c s="163"/>
      <c s="142">
        <f t="shared" si="175"/>
        <v>0</v>
      </c>
      <c s="207" t="b">
        <f t="shared" si="176"/>
        <v>0</v>
      </c>
      <c s="207">
        <f t="shared" si="177"/>
        <v>0</v>
      </c>
      <c s="207">
        <f t="shared" si="179"/>
        <v>0</v>
      </c>
      <c s="207" t="b">
        <f t="shared" si="180"/>
        <v>0</v>
      </c>
      <c s="267" t="b">
        <f t="shared" si="178"/>
        <v>0</v>
      </c>
    </row>
    <row r="522" spans="1:44" ht="15" customHeight="1">
      <c r="A522" s="155">
        <v>509</v>
      </c>
      <c s="241"/>
      <c s="187"/>
      <c s="169"/>
      <c s="240"/>
      <c s="240"/>
      <c s="239"/>
      <c s="242"/>
      <c s="187"/>
      <c s="251"/>
      <c s="187"/>
      <c s="169"/>
      <c s="169"/>
      <c s="169"/>
      <c s="169"/>
      <c s="169"/>
      <c s="169"/>
      <c s="169"/>
      <c s="142">
        <f t="shared" si="165"/>
        <v>0</v>
      </c>
      <c s="143" t="b">
        <f t="shared" si="166"/>
        <v>0</v>
      </c>
      <c s="143">
        <f t="shared" si="167"/>
        <v>0</v>
      </c>
      <c s="163"/>
      <c s="163"/>
      <c s="142">
        <f t="shared" si="168"/>
        <v>0</v>
      </c>
      <c s="143" t="b">
        <f t="shared" si="169"/>
        <v>0</v>
      </c>
      <c s="143">
        <f t="shared" si="170"/>
        <v>0</v>
      </c>
      <c s="163"/>
      <c s="163"/>
      <c s="142">
        <f t="shared" si="171"/>
        <v>0</v>
      </c>
      <c s="143" t="b">
        <f t="shared" si="172"/>
        <v>0</v>
      </c>
      <c s="143">
        <f t="shared" si="173"/>
        <v>0</v>
      </c>
      <c s="207">
        <f t="shared" si="174"/>
        <v>0</v>
      </c>
      <c s="162"/>
      <c s="162"/>
      <c s="162"/>
      <c s="163"/>
      <c s="163"/>
      <c s="163"/>
      <c s="142">
        <f t="shared" si="175"/>
        <v>0</v>
      </c>
      <c s="207" t="b">
        <f t="shared" si="176"/>
        <v>0</v>
      </c>
      <c s="207">
        <f t="shared" si="177"/>
        <v>0</v>
      </c>
      <c s="207">
        <f t="shared" si="179"/>
        <v>0</v>
      </c>
      <c s="207" t="b">
        <f t="shared" si="180"/>
        <v>0</v>
      </c>
      <c s="267" t="b">
        <f t="shared" si="178"/>
        <v>0</v>
      </c>
    </row>
    <row r="523" spans="1:44" ht="15" customHeight="1">
      <c r="A523" s="155">
        <v>510</v>
      </c>
      <c s="241"/>
      <c s="187"/>
      <c s="169"/>
      <c s="240"/>
      <c s="240"/>
      <c s="239"/>
      <c s="242"/>
      <c s="187"/>
      <c s="251"/>
      <c s="187"/>
      <c s="169"/>
      <c s="169"/>
      <c s="169"/>
      <c s="169"/>
      <c s="169"/>
      <c s="169"/>
      <c s="169"/>
      <c s="142">
        <f t="shared" si="165"/>
        <v>0</v>
      </c>
      <c s="143" t="b">
        <f t="shared" si="166"/>
        <v>0</v>
      </c>
      <c s="143">
        <f t="shared" si="167"/>
        <v>0</v>
      </c>
      <c s="163"/>
      <c s="163"/>
      <c s="142">
        <f t="shared" si="168"/>
        <v>0</v>
      </c>
      <c s="143" t="b">
        <f t="shared" si="169"/>
        <v>0</v>
      </c>
      <c s="143">
        <f t="shared" si="170"/>
        <v>0</v>
      </c>
      <c s="163"/>
      <c s="163"/>
      <c s="142">
        <f t="shared" si="171"/>
        <v>0</v>
      </c>
      <c s="143" t="b">
        <f t="shared" si="172"/>
        <v>0</v>
      </c>
      <c s="143">
        <f t="shared" si="173"/>
        <v>0</v>
      </c>
      <c s="207">
        <f t="shared" si="174"/>
        <v>0</v>
      </c>
      <c s="162"/>
      <c s="162"/>
      <c s="162"/>
      <c s="163"/>
      <c s="163"/>
      <c s="163"/>
      <c s="142">
        <f t="shared" si="175"/>
        <v>0</v>
      </c>
      <c s="207" t="b">
        <f t="shared" si="176"/>
        <v>0</v>
      </c>
      <c s="207">
        <f t="shared" si="177"/>
        <v>0</v>
      </c>
      <c s="207">
        <f t="shared" si="179"/>
        <v>0</v>
      </c>
      <c s="207" t="b">
        <f t="shared" si="180"/>
        <v>0</v>
      </c>
      <c s="267" t="b">
        <f t="shared" si="178"/>
        <v>0</v>
      </c>
    </row>
    <row r="524" spans="1:44" ht="15" customHeight="1">
      <c r="A524" s="155">
        <v>511</v>
      </c>
      <c s="241"/>
      <c s="187"/>
      <c s="169"/>
      <c s="240"/>
      <c s="240"/>
      <c s="239"/>
      <c s="242"/>
      <c s="187"/>
      <c s="251"/>
      <c s="187"/>
      <c s="169"/>
      <c s="169"/>
      <c s="169"/>
      <c s="169"/>
      <c s="169"/>
      <c s="169"/>
      <c s="169"/>
      <c s="142">
        <f t="shared" si="181" ref="S524:S587">SUM(O524:R524)</f>
        <v>0</v>
      </c>
      <c s="143" t="b">
        <f t="shared" si="182" ref="T524:T587">IF(S524&gt;0,AVERAGE(O524:R524))</f>
        <v>0</v>
      </c>
      <c s="143">
        <f t="shared" si="167"/>
        <v>0</v>
      </c>
      <c s="163"/>
      <c s="163"/>
      <c s="142">
        <f t="shared" si="168"/>
        <v>0</v>
      </c>
      <c s="143" t="b">
        <f t="shared" si="169"/>
        <v>0</v>
      </c>
      <c s="143">
        <f t="shared" si="170"/>
        <v>0</v>
      </c>
      <c s="163"/>
      <c s="163"/>
      <c s="142">
        <f t="shared" si="171"/>
        <v>0</v>
      </c>
      <c s="143" t="b">
        <f t="shared" si="172"/>
        <v>0</v>
      </c>
      <c s="143">
        <f t="shared" si="173"/>
        <v>0</v>
      </c>
      <c s="207">
        <f t="shared" si="174"/>
        <v>0</v>
      </c>
      <c s="162"/>
      <c s="162"/>
      <c s="162"/>
      <c s="163"/>
      <c s="163"/>
      <c s="163"/>
      <c s="142">
        <f t="shared" si="175"/>
        <v>0</v>
      </c>
      <c s="207" t="b">
        <f t="shared" si="176"/>
        <v>0</v>
      </c>
      <c s="207">
        <f t="shared" si="177"/>
        <v>0</v>
      </c>
      <c s="207">
        <f t="shared" si="179"/>
        <v>0</v>
      </c>
      <c s="207" t="b">
        <f t="shared" si="180"/>
        <v>0</v>
      </c>
      <c s="267" t="b">
        <f t="shared" si="178"/>
        <v>0</v>
      </c>
    </row>
    <row r="525" spans="1:44" ht="15" customHeight="1">
      <c r="A525" s="155">
        <v>512</v>
      </c>
      <c s="241"/>
      <c s="187"/>
      <c s="169"/>
      <c s="240"/>
      <c s="240"/>
      <c s="239"/>
      <c s="242"/>
      <c s="187"/>
      <c s="251"/>
      <c s="187"/>
      <c s="169"/>
      <c s="169"/>
      <c s="169"/>
      <c s="169"/>
      <c s="169"/>
      <c s="169"/>
      <c s="169"/>
      <c s="142">
        <f t="shared" si="181"/>
        <v>0</v>
      </c>
      <c s="143" t="b">
        <f t="shared" si="182"/>
        <v>0</v>
      </c>
      <c s="143">
        <f t="shared" si="167"/>
        <v>0</v>
      </c>
      <c s="163"/>
      <c s="163"/>
      <c s="142">
        <f t="shared" si="168"/>
        <v>0</v>
      </c>
      <c s="143" t="b">
        <f t="shared" si="169"/>
        <v>0</v>
      </c>
      <c s="143">
        <f t="shared" si="170"/>
        <v>0</v>
      </c>
      <c s="163"/>
      <c s="163"/>
      <c s="142">
        <f t="shared" si="171"/>
        <v>0</v>
      </c>
      <c s="143" t="b">
        <f t="shared" si="172"/>
        <v>0</v>
      </c>
      <c s="143">
        <f t="shared" si="173"/>
        <v>0</v>
      </c>
      <c s="207">
        <f t="shared" si="174"/>
        <v>0</v>
      </c>
      <c s="162"/>
      <c s="162"/>
      <c s="162"/>
      <c s="163"/>
      <c s="163"/>
      <c s="163"/>
      <c s="142">
        <f t="shared" si="175"/>
        <v>0</v>
      </c>
      <c s="207" t="b">
        <f t="shared" si="176"/>
        <v>0</v>
      </c>
      <c s="207">
        <f t="shared" si="177"/>
        <v>0</v>
      </c>
      <c s="207">
        <f t="shared" si="179"/>
        <v>0</v>
      </c>
      <c s="207" t="b">
        <f t="shared" si="180"/>
        <v>0</v>
      </c>
      <c s="267" t="b">
        <f t="shared" si="178"/>
        <v>0</v>
      </c>
    </row>
    <row r="526" spans="1:44" ht="15" customHeight="1">
      <c r="A526" s="155">
        <v>513</v>
      </c>
      <c s="241"/>
      <c s="187"/>
      <c s="169"/>
      <c s="240"/>
      <c s="240"/>
      <c s="239"/>
      <c s="242"/>
      <c s="187"/>
      <c s="251"/>
      <c s="187"/>
      <c s="169"/>
      <c s="169"/>
      <c s="169"/>
      <c s="169"/>
      <c s="169"/>
      <c s="169"/>
      <c s="169"/>
      <c s="142">
        <f t="shared" si="181"/>
        <v>0</v>
      </c>
      <c s="143" t="b">
        <f t="shared" si="182"/>
        <v>0</v>
      </c>
      <c s="143">
        <f t="shared" si="167"/>
        <v>0</v>
      </c>
      <c s="163"/>
      <c s="163"/>
      <c s="142">
        <f t="shared" si="168"/>
        <v>0</v>
      </c>
      <c s="143" t="b">
        <f t="shared" si="169"/>
        <v>0</v>
      </c>
      <c s="143">
        <f t="shared" si="170"/>
        <v>0</v>
      </c>
      <c s="163"/>
      <c s="163"/>
      <c s="142">
        <f t="shared" si="171"/>
        <v>0</v>
      </c>
      <c s="143" t="b">
        <f t="shared" si="172"/>
        <v>0</v>
      </c>
      <c s="143">
        <f t="shared" si="173"/>
        <v>0</v>
      </c>
      <c s="207">
        <f t="shared" si="174"/>
        <v>0</v>
      </c>
      <c s="162"/>
      <c s="162"/>
      <c s="162"/>
      <c s="163"/>
      <c s="163"/>
      <c s="163"/>
      <c s="142">
        <f t="shared" si="175"/>
        <v>0</v>
      </c>
      <c s="207" t="b">
        <f t="shared" si="176"/>
        <v>0</v>
      </c>
      <c s="207">
        <f t="shared" si="177"/>
        <v>0</v>
      </c>
      <c s="207">
        <f t="shared" si="179"/>
        <v>0</v>
      </c>
      <c s="207" t="b">
        <f t="shared" si="180"/>
        <v>0</v>
      </c>
      <c s="267" t="b">
        <f t="shared" si="178"/>
        <v>0</v>
      </c>
    </row>
    <row r="527" spans="1:44" ht="15" customHeight="1">
      <c r="A527" s="155">
        <v>514</v>
      </c>
      <c s="241"/>
      <c s="187"/>
      <c s="169"/>
      <c s="240"/>
      <c s="240"/>
      <c s="239"/>
      <c s="242"/>
      <c s="187"/>
      <c s="277"/>
      <c s="187"/>
      <c s="169"/>
      <c s="169"/>
      <c s="169"/>
      <c s="169"/>
      <c s="169"/>
      <c s="169"/>
      <c s="169"/>
      <c s="142">
        <f t="shared" si="181"/>
        <v>0</v>
      </c>
      <c s="143" t="b">
        <f t="shared" si="182"/>
        <v>0</v>
      </c>
      <c s="143">
        <f t="shared" si="167"/>
        <v>0</v>
      </c>
      <c s="163"/>
      <c s="163"/>
      <c s="142">
        <f t="shared" si="168"/>
        <v>0</v>
      </c>
      <c s="143" t="b">
        <f t="shared" si="169"/>
        <v>0</v>
      </c>
      <c s="143">
        <f t="shared" si="170"/>
        <v>0</v>
      </c>
      <c s="163"/>
      <c s="163"/>
      <c s="142">
        <f t="shared" si="171"/>
        <v>0</v>
      </c>
      <c s="143" t="b">
        <f t="shared" si="172"/>
        <v>0</v>
      </c>
      <c s="143">
        <f t="shared" si="173"/>
        <v>0</v>
      </c>
      <c s="207">
        <f t="shared" si="174"/>
        <v>0</v>
      </c>
      <c s="162"/>
      <c s="162"/>
      <c s="162"/>
      <c s="163"/>
      <c s="163"/>
      <c s="163"/>
      <c s="142">
        <f t="shared" si="175"/>
        <v>0</v>
      </c>
      <c s="207" t="b">
        <f t="shared" si="176"/>
        <v>0</v>
      </c>
      <c s="207">
        <f t="shared" si="177"/>
        <v>0</v>
      </c>
      <c s="207">
        <f t="shared" si="179"/>
        <v>0</v>
      </c>
      <c s="207" t="b">
        <f t="shared" si="180"/>
        <v>0</v>
      </c>
      <c s="267" t="b">
        <f t="shared" si="178"/>
        <v>0</v>
      </c>
    </row>
    <row r="528" spans="1:44" ht="15" customHeight="1">
      <c r="A528" s="155">
        <v>515</v>
      </c>
      <c s="241"/>
      <c s="187"/>
      <c s="169"/>
      <c s="240"/>
      <c s="240"/>
      <c s="239"/>
      <c s="242"/>
      <c s="187"/>
      <c s="277"/>
      <c s="187"/>
      <c s="169"/>
      <c s="169"/>
      <c s="169"/>
      <c s="169"/>
      <c s="169"/>
      <c s="169"/>
      <c s="169"/>
      <c s="142">
        <f t="shared" si="181"/>
        <v>0</v>
      </c>
      <c s="143" t="b">
        <f t="shared" si="182"/>
        <v>0</v>
      </c>
      <c s="143">
        <f t="shared" si="167"/>
        <v>0</v>
      </c>
      <c s="163"/>
      <c s="163"/>
      <c s="142">
        <f t="shared" si="168"/>
        <v>0</v>
      </c>
      <c s="143" t="b">
        <f t="shared" si="169"/>
        <v>0</v>
      </c>
      <c s="143">
        <f t="shared" si="170"/>
        <v>0</v>
      </c>
      <c s="163"/>
      <c s="163"/>
      <c s="142">
        <f t="shared" si="171"/>
        <v>0</v>
      </c>
      <c s="143" t="b">
        <f t="shared" si="172"/>
        <v>0</v>
      </c>
      <c s="143">
        <f t="shared" si="173"/>
        <v>0</v>
      </c>
      <c s="207">
        <f t="shared" si="174"/>
        <v>0</v>
      </c>
      <c s="162"/>
      <c s="162"/>
      <c s="162"/>
      <c s="163"/>
      <c s="163"/>
      <c s="163"/>
      <c s="142">
        <f t="shared" si="175"/>
        <v>0</v>
      </c>
      <c s="207" t="b">
        <f t="shared" si="176"/>
        <v>0</v>
      </c>
      <c s="207">
        <f t="shared" si="177"/>
        <v>0</v>
      </c>
      <c s="207">
        <f t="shared" si="179"/>
        <v>0</v>
      </c>
      <c s="207" t="b">
        <f t="shared" si="180"/>
        <v>0</v>
      </c>
      <c s="267" t="b">
        <f t="shared" si="178"/>
        <v>0</v>
      </c>
    </row>
    <row r="529" spans="1:44" ht="15" customHeight="1">
      <c r="A529" s="155">
        <v>516</v>
      </c>
      <c s="241"/>
      <c s="187"/>
      <c s="169"/>
      <c s="240"/>
      <c s="240"/>
      <c s="239"/>
      <c s="242"/>
      <c s="187"/>
      <c s="251"/>
      <c s="187"/>
      <c s="169"/>
      <c s="169"/>
      <c s="169"/>
      <c s="169"/>
      <c s="169"/>
      <c s="169"/>
      <c s="169"/>
      <c s="142">
        <f t="shared" si="181"/>
        <v>0</v>
      </c>
      <c s="143" t="b">
        <f t="shared" si="182"/>
        <v>0</v>
      </c>
      <c s="143">
        <f t="shared" si="167"/>
        <v>0</v>
      </c>
      <c s="163"/>
      <c s="163"/>
      <c s="142">
        <f t="shared" si="168"/>
        <v>0</v>
      </c>
      <c s="143" t="b">
        <f t="shared" si="169"/>
        <v>0</v>
      </c>
      <c s="143">
        <f t="shared" si="170"/>
        <v>0</v>
      </c>
      <c s="163"/>
      <c s="163"/>
      <c s="142">
        <f t="shared" si="171"/>
        <v>0</v>
      </c>
      <c s="143" t="b">
        <f t="shared" si="172"/>
        <v>0</v>
      </c>
      <c s="143">
        <f t="shared" si="173"/>
        <v>0</v>
      </c>
      <c s="207">
        <f t="shared" si="174"/>
        <v>0</v>
      </c>
      <c s="163"/>
      <c s="163"/>
      <c s="163"/>
      <c s="163"/>
      <c s="163"/>
      <c s="163"/>
      <c s="142">
        <f t="shared" si="175"/>
        <v>0</v>
      </c>
      <c s="207" t="b">
        <f t="shared" si="176"/>
        <v>0</v>
      </c>
      <c s="207">
        <f t="shared" si="177"/>
        <v>0</v>
      </c>
      <c s="207">
        <f t="shared" si="179"/>
        <v>0</v>
      </c>
      <c s="207" t="b">
        <f t="shared" si="180"/>
        <v>0</v>
      </c>
      <c s="267" t="b">
        <f t="shared" si="178"/>
        <v>0</v>
      </c>
    </row>
    <row r="530" spans="1:44" ht="15" customHeight="1">
      <c r="A530" s="155">
        <v>517</v>
      </c>
      <c s="241"/>
      <c s="187"/>
      <c s="169"/>
      <c s="240"/>
      <c s="240"/>
      <c s="239"/>
      <c s="242"/>
      <c s="187"/>
      <c s="251"/>
      <c s="187"/>
      <c s="169"/>
      <c s="169"/>
      <c s="169"/>
      <c s="169"/>
      <c s="169"/>
      <c s="169"/>
      <c s="169"/>
      <c s="142">
        <f t="shared" si="181"/>
        <v>0</v>
      </c>
      <c s="143" t="b">
        <f t="shared" si="182"/>
        <v>0</v>
      </c>
      <c s="143">
        <f t="shared" si="167"/>
        <v>0</v>
      </c>
      <c s="163"/>
      <c s="163"/>
      <c s="142">
        <f t="shared" si="168"/>
        <v>0</v>
      </c>
      <c s="143" t="b">
        <f t="shared" si="169"/>
        <v>0</v>
      </c>
      <c s="143">
        <f t="shared" si="170"/>
        <v>0</v>
      </c>
      <c s="163"/>
      <c s="163"/>
      <c s="142">
        <f t="shared" si="171"/>
        <v>0</v>
      </c>
      <c s="143" t="b">
        <f t="shared" si="172"/>
        <v>0</v>
      </c>
      <c s="143">
        <f t="shared" si="173"/>
        <v>0</v>
      </c>
      <c s="207">
        <f t="shared" si="174"/>
        <v>0</v>
      </c>
      <c s="163"/>
      <c s="163"/>
      <c s="163"/>
      <c s="163"/>
      <c s="163"/>
      <c s="163"/>
      <c s="142">
        <f t="shared" si="175"/>
        <v>0</v>
      </c>
      <c s="207" t="b">
        <f t="shared" si="176"/>
        <v>0</v>
      </c>
      <c s="207">
        <f t="shared" si="177"/>
        <v>0</v>
      </c>
      <c s="207">
        <f t="shared" si="179"/>
        <v>0</v>
      </c>
      <c s="207" t="b">
        <f t="shared" si="180"/>
        <v>0</v>
      </c>
      <c s="267" t="b">
        <f t="shared" si="178"/>
        <v>0</v>
      </c>
    </row>
    <row r="531" spans="1:44" ht="15" customHeight="1">
      <c r="A531" s="155">
        <v>518</v>
      </c>
      <c s="241"/>
      <c s="187"/>
      <c s="187"/>
      <c s="240"/>
      <c s="240"/>
      <c s="239"/>
      <c s="242"/>
      <c s="187"/>
      <c s="251"/>
      <c s="187"/>
      <c s="169"/>
      <c s="169"/>
      <c s="169"/>
      <c s="169"/>
      <c s="169"/>
      <c s="169"/>
      <c s="169"/>
      <c s="142">
        <f t="shared" si="181"/>
        <v>0</v>
      </c>
      <c s="143" t="b">
        <f t="shared" si="182"/>
        <v>0</v>
      </c>
      <c s="143">
        <f t="shared" si="167"/>
        <v>0</v>
      </c>
      <c s="163"/>
      <c s="163"/>
      <c s="142">
        <f t="shared" si="168"/>
        <v>0</v>
      </c>
      <c s="143" t="b">
        <f t="shared" si="169"/>
        <v>0</v>
      </c>
      <c s="143">
        <f t="shared" si="170"/>
        <v>0</v>
      </c>
      <c s="163"/>
      <c s="163"/>
      <c s="142">
        <f t="shared" si="171"/>
        <v>0</v>
      </c>
      <c s="143" t="b">
        <f t="shared" si="172"/>
        <v>0</v>
      </c>
      <c s="143">
        <f t="shared" si="173"/>
        <v>0</v>
      </c>
      <c s="207">
        <f t="shared" si="174"/>
        <v>0</v>
      </c>
      <c s="163"/>
      <c s="163"/>
      <c s="163"/>
      <c s="163"/>
      <c s="163"/>
      <c s="163"/>
      <c s="142">
        <f t="shared" si="175"/>
        <v>0</v>
      </c>
      <c s="207" t="b">
        <f t="shared" si="176"/>
        <v>0</v>
      </c>
      <c s="207">
        <f t="shared" si="177"/>
        <v>0</v>
      </c>
      <c s="207">
        <f t="shared" si="179"/>
        <v>0</v>
      </c>
      <c s="207" t="b">
        <f t="shared" si="180"/>
        <v>0</v>
      </c>
      <c s="267" t="b">
        <f t="shared" si="178"/>
        <v>0</v>
      </c>
    </row>
    <row r="532" spans="1:44" ht="15" customHeight="1">
      <c r="A532" s="155">
        <v>519</v>
      </c>
      <c s="241"/>
      <c s="187"/>
      <c s="187"/>
      <c s="240"/>
      <c s="240"/>
      <c s="239"/>
      <c s="242"/>
      <c s="187"/>
      <c s="251"/>
      <c s="187"/>
      <c s="169"/>
      <c s="169"/>
      <c s="169"/>
      <c s="169"/>
      <c s="169"/>
      <c s="169"/>
      <c s="169"/>
      <c s="142">
        <f t="shared" si="181"/>
        <v>0</v>
      </c>
      <c s="143" t="b">
        <f t="shared" si="182"/>
        <v>0</v>
      </c>
      <c s="143">
        <f t="shared" si="167"/>
        <v>0</v>
      </c>
      <c s="163"/>
      <c s="163"/>
      <c s="142">
        <f t="shared" si="168"/>
        <v>0</v>
      </c>
      <c s="143" t="b">
        <f t="shared" si="169"/>
        <v>0</v>
      </c>
      <c s="143">
        <f t="shared" si="170"/>
        <v>0</v>
      </c>
      <c s="163"/>
      <c s="163"/>
      <c s="142">
        <f t="shared" si="171"/>
        <v>0</v>
      </c>
      <c s="143" t="b">
        <f t="shared" si="172"/>
        <v>0</v>
      </c>
      <c s="143">
        <f t="shared" si="173"/>
        <v>0</v>
      </c>
      <c s="207">
        <f t="shared" si="174"/>
        <v>0</v>
      </c>
      <c s="162"/>
      <c s="162"/>
      <c s="162"/>
      <c s="163"/>
      <c s="163"/>
      <c s="163"/>
      <c s="142">
        <f t="shared" si="175"/>
        <v>0</v>
      </c>
      <c s="207" t="b">
        <f t="shared" si="176"/>
        <v>0</v>
      </c>
      <c s="207">
        <f t="shared" si="177"/>
        <v>0</v>
      </c>
      <c s="207">
        <f t="shared" si="179"/>
        <v>0</v>
      </c>
      <c s="207" t="b">
        <f t="shared" si="180"/>
        <v>0</v>
      </c>
      <c s="267" t="b">
        <f t="shared" si="178"/>
        <v>0</v>
      </c>
    </row>
    <row r="533" spans="1:44" ht="15" customHeight="1">
      <c r="A533" s="155">
        <v>520</v>
      </c>
      <c s="241"/>
      <c s="187"/>
      <c s="187"/>
      <c s="240"/>
      <c s="240"/>
      <c s="239"/>
      <c s="242"/>
      <c s="187"/>
      <c s="251"/>
      <c s="187"/>
      <c s="169"/>
      <c s="169"/>
      <c s="169"/>
      <c s="169"/>
      <c s="169"/>
      <c s="169"/>
      <c s="169"/>
      <c s="142">
        <f t="shared" si="181"/>
        <v>0</v>
      </c>
      <c s="143" t="b">
        <f t="shared" si="182"/>
        <v>0</v>
      </c>
      <c s="143">
        <f t="shared" si="167"/>
        <v>0</v>
      </c>
      <c s="163"/>
      <c s="163"/>
      <c s="142">
        <f t="shared" si="168"/>
        <v>0</v>
      </c>
      <c s="143" t="b">
        <f t="shared" si="169"/>
        <v>0</v>
      </c>
      <c s="143">
        <f t="shared" si="170"/>
        <v>0</v>
      </c>
      <c s="163"/>
      <c s="163"/>
      <c s="142">
        <f t="shared" si="171"/>
        <v>0</v>
      </c>
      <c s="143" t="b">
        <f t="shared" si="172"/>
        <v>0</v>
      </c>
      <c s="143">
        <f t="shared" si="173"/>
        <v>0</v>
      </c>
      <c s="207">
        <f t="shared" si="174"/>
        <v>0</v>
      </c>
      <c s="163"/>
      <c s="163"/>
      <c s="163"/>
      <c s="163"/>
      <c s="163"/>
      <c s="163"/>
      <c s="142">
        <f t="shared" si="175"/>
        <v>0</v>
      </c>
      <c s="207" t="b">
        <f t="shared" si="176"/>
        <v>0</v>
      </c>
      <c s="207">
        <f t="shared" si="177"/>
        <v>0</v>
      </c>
      <c s="207">
        <f t="shared" si="179"/>
        <v>0</v>
      </c>
      <c s="207" t="b">
        <f t="shared" si="180"/>
        <v>0</v>
      </c>
      <c s="267" t="b">
        <f t="shared" si="178"/>
        <v>0</v>
      </c>
    </row>
    <row r="534" spans="1:44" ht="15" customHeight="1">
      <c r="A534" s="155">
        <v>521</v>
      </c>
      <c s="241"/>
      <c s="187"/>
      <c s="187"/>
      <c s="240"/>
      <c s="240"/>
      <c s="239"/>
      <c s="242"/>
      <c s="187"/>
      <c s="251"/>
      <c s="187"/>
      <c s="169"/>
      <c s="169"/>
      <c s="169"/>
      <c s="169"/>
      <c s="169"/>
      <c s="169"/>
      <c s="169"/>
      <c s="142">
        <f t="shared" si="181"/>
        <v>0</v>
      </c>
      <c s="143" t="b">
        <f t="shared" si="182"/>
        <v>0</v>
      </c>
      <c s="143">
        <f t="shared" si="167"/>
        <v>0</v>
      </c>
      <c s="163"/>
      <c s="163"/>
      <c s="142">
        <f t="shared" si="168"/>
        <v>0</v>
      </c>
      <c s="143" t="b">
        <f t="shared" si="169"/>
        <v>0</v>
      </c>
      <c s="143">
        <f t="shared" si="170"/>
        <v>0</v>
      </c>
      <c s="163"/>
      <c s="163"/>
      <c s="142">
        <f t="shared" si="171"/>
        <v>0</v>
      </c>
      <c s="143" t="b">
        <f t="shared" si="172"/>
        <v>0</v>
      </c>
      <c s="143">
        <f t="shared" si="173"/>
        <v>0</v>
      </c>
      <c s="207">
        <f t="shared" si="174"/>
        <v>0</v>
      </c>
      <c s="162"/>
      <c s="163"/>
      <c s="163"/>
      <c s="163"/>
      <c s="163"/>
      <c s="163"/>
      <c s="142">
        <f t="shared" si="175"/>
        <v>0</v>
      </c>
      <c s="207" t="b">
        <f t="shared" si="176"/>
        <v>0</v>
      </c>
      <c s="207">
        <f t="shared" si="177"/>
        <v>0</v>
      </c>
      <c s="207">
        <f t="shared" si="179"/>
        <v>0</v>
      </c>
      <c s="207" t="b">
        <f t="shared" si="180"/>
        <v>0</v>
      </c>
      <c s="267" t="b">
        <f t="shared" si="178"/>
        <v>0</v>
      </c>
    </row>
    <row r="535" spans="1:44" ht="15" customHeight="1">
      <c r="A535" s="155">
        <v>522</v>
      </c>
      <c s="241"/>
      <c s="187"/>
      <c s="187"/>
      <c s="240"/>
      <c s="240"/>
      <c s="239"/>
      <c s="242"/>
      <c s="187"/>
      <c s="251"/>
      <c s="187"/>
      <c s="169"/>
      <c s="169"/>
      <c s="169"/>
      <c s="169"/>
      <c s="169"/>
      <c s="169"/>
      <c s="169"/>
      <c s="142">
        <f t="shared" si="181"/>
        <v>0</v>
      </c>
      <c s="143" t="b">
        <f t="shared" si="182"/>
        <v>0</v>
      </c>
      <c s="143">
        <f t="shared" si="167"/>
        <v>0</v>
      </c>
      <c s="163"/>
      <c s="163"/>
      <c s="142">
        <f t="shared" si="168"/>
        <v>0</v>
      </c>
      <c s="143" t="b">
        <f t="shared" si="169"/>
        <v>0</v>
      </c>
      <c s="143">
        <f t="shared" si="170"/>
        <v>0</v>
      </c>
      <c s="163"/>
      <c s="163"/>
      <c s="142">
        <f t="shared" si="171"/>
        <v>0</v>
      </c>
      <c s="143" t="b">
        <f t="shared" si="172"/>
        <v>0</v>
      </c>
      <c s="143">
        <f t="shared" si="173"/>
        <v>0</v>
      </c>
      <c s="207">
        <f t="shared" si="174"/>
        <v>0</v>
      </c>
      <c s="163"/>
      <c s="163"/>
      <c s="163"/>
      <c s="163"/>
      <c s="163"/>
      <c s="163"/>
      <c s="142">
        <f t="shared" si="175"/>
        <v>0</v>
      </c>
      <c s="207" t="b">
        <f t="shared" si="176"/>
        <v>0</v>
      </c>
      <c s="207">
        <f t="shared" si="177"/>
        <v>0</v>
      </c>
      <c s="207">
        <f t="shared" si="179"/>
        <v>0</v>
      </c>
      <c s="207" t="b">
        <f t="shared" si="180"/>
        <v>0</v>
      </c>
      <c s="267" t="b">
        <f t="shared" si="178"/>
        <v>0</v>
      </c>
    </row>
    <row r="536" spans="1:44" ht="15" customHeight="1">
      <c r="A536" s="155">
        <v>523</v>
      </c>
      <c s="241"/>
      <c s="187"/>
      <c s="187"/>
      <c s="240"/>
      <c s="240"/>
      <c s="239"/>
      <c s="242"/>
      <c s="187"/>
      <c s="252"/>
      <c s="187"/>
      <c s="169"/>
      <c s="169"/>
      <c s="169"/>
      <c s="169"/>
      <c s="169"/>
      <c s="169"/>
      <c s="169"/>
      <c s="142">
        <f t="shared" si="181"/>
        <v>0</v>
      </c>
      <c s="143" t="b">
        <f t="shared" si="182"/>
        <v>0</v>
      </c>
      <c s="143">
        <f t="shared" si="167"/>
        <v>0</v>
      </c>
      <c s="163"/>
      <c s="163"/>
      <c s="142">
        <f t="shared" si="168"/>
        <v>0</v>
      </c>
      <c s="143" t="b">
        <f t="shared" si="169"/>
        <v>0</v>
      </c>
      <c s="143">
        <f t="shared" si="170"/>
        <v>0</v>
      </c>
      <c s="163"/>
      <c s="163"/>
      <c s="142">
        <f t="shared" si="171"/>
        <v>0</v>
      </c>
      <c s="143" t="b">
        <f t="shared" si="172"/>
        <v>0</v>
      </c>
      <c s="143">
        <f t="shared" si="173"/>
        <v>0</v>
      </c>
      <c s="207">
        <f t="shared" si="174"/>
        <v>0</v>
      </c>
      <c s="162"/>
      <c s="163"/>
      <c s="163"/>
      <c s="163"/>
      <c s="163"/>
      <c s="163"/>
      <c s="142">
        <f t="shared" si="175"/>
        <v>0</v>
      </c>
      <c s="207" t="b">
        <f t="shared" si="176"/>
        <v>0</v>
      </c>
      <c s="207">
        <f t="shared" si="177"/>
        <v>0</v>
      </c>
      <c s="207">
        <f t="shared" si="179"/>
        <v>0</v>
      </c>
      <c s="207" t="b">
        <f t="shared" si="180"/>
        <v>0</v>
      </c>
      <c s="267" t="b">
        <f t="shared" si="178"/>
        <v>0</v>
      </c>
    </row>
    <row r="537" spans="1:44" ht="15" customHeight="1">
      <c r="A537" s="155">
        <v>524</v>
      </c>
      <c s="241"/>
      <c s="187"/>
      <c s="169"/>
      <c s="240"/>
      <c s="240"/>
      <c s="239"/>
      <c s="242"/>
      <c s="187"/>
      <c s="251"/>
      <c s="187"/>
      <c s="169"/>
      <c s="169"/>
      <c s="169"/>
      <c s="169"/>
      <c s="169"/>
      <c s="169"/>
      <c s="169"/>
      <c s="142">
        <f t="shared" si="181"/>
        <v>0</v>
      </c>
      <c s="143" t="b">
        <f t="shared" si="182"/>
        <v>0</v>
      </c>
      <c s="143">
        <f t="shared" si="167"/>
        <v>0</v>
      </c>
      <c s="163"/>
      <c s="163"/>
      <c s="142">
        <f t="shared" si="168"/>
        <v>0</v>
      </c>
      <c s="143" t="b">
        <f t="shared" si="169"/>
        <v>0</v>
      </c>
      <c s="143">
        <f t="shared" si="170"/>
        <v>0</v>
      </c>
      <c s="163"/>
      <c s="163"/>
      <c s="142">
        <f t="shared" si="171"/>
        <v>0</v>
      </c>
      <c s="143" t="b">
        <f t="shared" si="172"/>
        <v>0</v>
      </c>
      <c s="143">
        <f t="shared" si="173"/>
        <v>0</v>
      </c>
      <c s="207">
        <f t="shared" si="174"/>
        <v>0</v>
      </c>
      <c s="163"/>
      <c s="163"/>
      <c s="163"/>
      <c s="163"/>
      <c s="163"/>
      <c s="163"/>
      <c s="142">
        <f t="shared" si="175"/>
        <v>0</v>
      </c>
      <c s="207" t="b">
        <f t="shared" si="176"/>
        <v>0</v>
      </c>
      <c s="207">
        <f t="shared" si="177"/>
        <v>0</v>
      </c>
      <c s="207">
        <f t="shared" si="179"/>
        <v>0</v>
      </c>
      <c s="207" t="b">
        <f t="shared" si="180"/>
        <v>0</v>
      </c>
      <c s="267" t="b">
        <f t="shared" si="178"/>
        <v>0</v>
      </c>
    </row>
    <row r="538" spans="1:44" ht="15" customHeight="1">
      <c r="A538" s="155">
        <v>525</v>
      </c>
      <c s="241"/>
      <c s="169"/>
      <c s="169"/>
      <c s="240"/>
      <c s="240"/>
      <c s="244"/>
      <c s="278"/>
      <c s="169"/>
      <c s="251"/>
      <c s="187"/>
      <c s="169"/>
      <c s="169"/>
      <c s="169"/>
      <c s="169"/>
      <c s="169"/>
      <c s="169"/>
      <c s="169"/>
      <c s="142">
        <f t="shared" si="181"/>
        <v>0</v>
      </c>
      <c s="143" t="b">
        <f t="shared" si="182"/>
        <v>0</v>
      </c>
      <c s="143">
        <f t="shared" si="167"/>
        <v>0</v>
      </c>
      <c s="163"/>
      <c s="163"/>
      <c s="142">
        <f t="shared" si="168"/>
        <v>0</v>
      </c>
      <c s="143" t="b">
        <f t="shared" si="169"/>
        <v>0</v>
      </c>
      <c s="143">
        <f t="shared" si="170"/>
        <v>0</v>
      </c>
      <c s="163"/>
      <c s="163"/>
      <c s="142">
        <f t="shared" si="171"/>
        <v>0</v>
      </c>
      <c s="143" t="b">
        <f t="shared" si="172"/>
        <v>0</v>
      </c>
      <c s="143">
        <f t="shared" si="173"/>
        <v>0</v>
      </c>
      <c s="207">
        <f t="shared" si="174"/>
        <v>0</v>
      </c>
      <c s="163"/>
      <c s="163"/>
      <c s="163"/>
      <c s="163"/>
      <c s="163"/>
      <c s="163"/>
      <c s="142">
        <f t="shared" si="175"/>
        <v>0</v>
      </c>
      <c s="207" t="b">
        <f t="shared" si="176"/>
        <v>0</v>
      </c>
      <c s="207">
        <f t="shared" si="177"/>
        <v>0</v>
      </c>
      <c s="207">
        <f t="shared" si="179"/>
        <v>0</v>
      </c>
      <c s="207" t="b">
        <f t="shared" si="180"/>
        <v>0</v>
      </c>
      <c s="267" t="b">
        <f t="shared" si="178"/>
        <v>0</v>
      </c>
    </row>
    <row r="539" spans="1:44" ht="15" customHeight="1">
      <c r="A539" s="155">
        <v>526</v>
      </c>
      <c s="241"/>
      <c s="169"/>
      <c s="169"/>
      <c s="240"/>
      <c s="240"/>
      <c s="239"/>
      <c s="242"/>
      <c s="187"/>
      <c s="251"/>
      <c s="187"/>
      <c s="169"/>
      <c s="169"/>
      <c s="169"/>
      <c s="169"/>
      <c s="169"/>
      <c s="169"/>
      <c s="169"/>
      <c s="142">
        <f t="shared" si="181"/>
        <v>0</v>
      </c>
      <c s="143" t="b">
        <f t="shared" si="182"/>
        <v>0</v>
      </c>
      <c s="143">
        <f t="shared" si="167"/>
        <v>0</v>
      </c>
      <c s="163"/>
      <c s="163"/>
      <c s="142">
        <f t="shared" si="168"/>
        <v>0</v>
      </c>
      <c s="143" t="b">
        <f t="shared" si="169"/>
        <v>0</v>
      </c>
      <c s="143">
        <f t="shared" si="170"/>
        <v>0</v>
      </c>
      <c s="163"/>
      <c s="163"/>
      <c s="142">
        <f t="shared" si="171"/>
        <v>0</v>
      </c>
      <c s="143" t="b">
        <f t="shared" si="172"/>
        <v>0</v>
      </c>
      <c s="143">
        <f t="shared" si="173"/>
        <v>0</v>
      </c>
      <c s="207">
        <f t="shared" si="174"/>
        <v>0</v>
      </c>
      <c s="163"/>
      <c s="163"/>
      <c s="163"/>
      <c s="163"/>
      <c s="163"/>
      <c s="163"/>
      <c s="142">
        <f t="shared" si="175"/>
        <v>0</v>
      </c>
      <c s="207" t="b">
        <f t="shared" si="176"/>
        <v>0</v>
      </c>
      <c s="207">
        <f t="shared" si="177"/>
        <v>0</v>
      </c>
      <c s="207">
        <f t="shared" si="179"/>
        <v>0</v>
      </c>
      <c s="207" t="b">
        <f t="shared" si="180"/>
        <v>0</v>
      </c>
      <c s="267" t="b">
        <f t="shared" si="178"/>
        <v>0</v>
      </c>
    </row>
    <row r="540" spans="1:44" ht="15" customHeight="1">
      <c r="A540" s="155">
        <v>527</v>
      </c>
      <c s="241"/>
      <c s="169"/>
      <c s="169"/>
      <c s="240"/>
      <c s="240"/>
      <c s="244"/>
      <c s="278"/>
      <c s="169"/>
      <c s="251"/>
      <c s="187"/>
      <c s="169"/>
      <c s="169"/>
      <c s="169"/>
      <c s="169"/>
      <c s="169"/>
      <c s="169"/>
      <c s="169"/>
      <c s="142">
        <f t="shared" si="181"/>
        <v>0</v>
      </c>
      <c s="143" t="b">
        <f t="shared" si="182"/>
        <v>0</v>
      </c>
      <c s="143">
        <f t="shared" si="167"/>
        <v>0</v>
      </c>
      <c s="163"/>
      <c s="163"/>
      <c s="142">
        <f t="shared" si="168"/>
        <v>0</v>
      </c>
      <c s="143" t="b">
        <f t="shared" si="169"/>
        <v>0</v>
      </c>
      <c s="143">
        <f t="shared" si="170"/>
        <v>0</v>
      </c>
      <c s="163"/>
      <c s="163"/>
      <c s="142">
        <f t="shared" si="171"/>
        <v>0</v>
      </c>
      <c s="143" t="b">
        <f t="shared" si="172"/>
        <v>0</v>
      </c>
      <c s="143">
        <f t="shared" si="173"/>
        <v>0</v>
      </c>
      <c s="207">
        <f t="shared" si="174"/>
        <v>0</v>
      </c>
      <c s="163"/>
      <c s="163"/>
      <c s="163"/>
      <c s="163"/>
      <c s="163"/>
      <c s="163"/>
      <c s="142">
        <f t="shared" si="175"/>
        <v>0</v>
      </c>
      <c s="207" t="b">
        <f t="shared" si="176"/>
        <v>0</v>
      </c>
      <c s="207">
        <f t="shared" si="177"/>
        <v>0</v>
      </c>
      <c s="207">
        <f t="shared" si="179"/>
        <v>0</v>
      </c>
      <c s="207" t="b">
        <f t="shared" si="180"/>
        <v>0</v>
      </c>
      <c s="267" t="b">
        <f t="shared" si="178"/>
        <v>0</v>
      </c>
    </row>
    <row r="541" spans="1:44" ht="15" customHeight="1">
      <c r="A541" s="155">
        <v>528</v>
      </c>
      <c s="241"/>
      <c s="169"/>
      <c s="169"/>
      <c s="240"/>
      <c s="240"/>
      <c s="244"/>
      <c s="278"/>
      <c s="169"/>
      <c s="251"/>
      <c s="187"/>
      <c s="169"/>
      <c s="169"/>
      <c s="169"/>
      <c s="169"/>
      <c s="169"/>
      <c s="169"/>
      <c s="169"/>
      <c s="142">
        <f t="shared" si="181"/>
        <v>0</v>
      </c>
      <c s="143" t="b">
        <f t="shared" si="182"/>
        <v>0</v>
      </c>
      <c s="143">
        <f t="shared" si="167"/>
        <v>0</v>
      </c>
      <c s="163"/>
      <c s="163"/>
      <c s="142">
        <f t="shared" si="168"/>
        <v>0</v>
      </c>
      <c s="143" t="b">
        <f t="shared" si="169"/>
        <v>0</v>
      </c>
      <c s="143">
        <f t="shared" si="170"/>
        <v>0</v>
      </c>
      <c s="163"/>
      <c s="163"/>
      <c s="142">
        <f t="shared" si="171"/>
        <v>0</v>
      </c>
      <c s="143" t="b">
        <f t="shared" si="172"/>
        <v>0</v>
      </c>
      <c s="143">
        <f t="shared" si="173"/>
        <v>0</v>
      </c>
      <c s="207">
        <f t="shared" si="174"/>
        <v>0</v>
      </c>
      <c s="163"/>
      <c s="163"/>
      <c s="163"/>
      <c s="163"/>
      <c s="163"/>
      <c s="163"/>
      <c s="142">
        <f t="shared" si="175"/>
        <v>0</v>
      </c>
      <c s="207" t="b">
        <f t="shared" si="176"/>
        <v>0</v>
      </c>
      <c s="207">
        <f t="shared" si="177"/>
        <v>0</v>
      </c>
      <c s="207">
        <f t="shared" si="179"/>
        <v>0</v>
      </c>
      <c s="207" t="b">
        <f t="shared" si="180"/>
        <v>0</v>
      </c>
      <c s="267" t="b">
        <f t="shared" si="178"/>
        <v>0</v>
      </c>
    </row>
    <row r="542" spans="1:44" ht="15" customHeight="1">
      <c r="A542" s="155">
        <v>529</v>
      </c>
      <c s="241"/>
      <c s="169"/>
      <c s="169"/>
      <c s="240"/>
      <c s="240"/>
      <c s="244"/>
      <c s="278"/>
      <c s="169"/>
      <c s="251"/>
      <c s="187"/>
      <c s="169"/>
      <c s="169"/>
      <c s="169"/>
      <c s="169"/>
      <c s="169"/>
      <c s="169"/>
      <c s="169"/>
      <c s="142">
        <f t="shared" si="181"/>
        <v>0</v>
      </c>
      <c s="143" t="b">
        <f t="shared" si="182"/>
        <v>0</v>
      </c>
      <c s="143">
        <f t="shared" si="167"/>
        <v>0</v>
      </c>
      <c s="163"/>
      <c s="163"/>
      <c s="142">
        <f t="shared" si="168"/>
        <v>0</v>
      </c>
      <c s="143" t="b">
        <f t="shared" si="169"/>
        <v>0</v>
      </c>
      <c s="143">
        <f t="shared" si="170"/>
        <v>0</v>
      </c>
      <c s="163"/>
      <c s="163"/>
      <c s="142">
        <f t="shared" si="171"/>
        <v>0</v>
      </c>
      <c s="143" t="b">
        <f t="shared" si="172"/>
        <v>0</v>
      </c>
      <c s="143">
        <f t="shared" si="173"/>
        <v>0</v>
      </c>
      <c s="207">
        <f t="shared" si="174"/>
        <v>0</v>
      </c>
      <c s="162"/>
      <c s="163"/>
      <c s="163"/>
      <c s="163"/>
      <c s="163"/>
      <c s="163"/>
      <c s="142">
        <f t="shared" si="175"/>
        <v>0</v>
      </c>
      <c s="207" t="b">
        <f t="shared" si="176"/>
        <v>0</v>
      </c>
      <c s="207">
        <f t="shared" si="177"/>
        <v>0</v>
      </c>
      <c s="207">
        <f t="shared" si="179"/>
        <v>0</v>
      </c>
      <c s="207" t="b">
        <f t="shared" si="180"/>
        <v>0</v>
      </c>
      <c s="267" t="b">
        <f t="shared" si="178"/>
        <v>0</v>
      </c>
    </row>
    <row r="543" spans="1:44" ht="15" customHeight="1">
      <c r="A543" s="155">
        <v>530</v>
      </c>
      <c s="241"/>
      <c s="169"/>
      <c s="169"/>
      <c s="240"/>
      <c s="240"/>
      <c s="244"/>
      <c s="278"/>
      <c s="169"/>
      <c s="251"/>
      <c s="187"/>
      <c s="169"/>
      <c s="169"/>
      <c s="169"/>
      <c s="169"/>
      <c s="169"/>
      <c s="169"/>
      <c s="169"/>
      <c s="142">
        <f t="shared" si="181"/>
        <v>0</v>
      </c>
      <c s="143" t="b">
        <f t="shared" si="182"/>
        <v>0</v>
      </c>
      <c s="143">
        <f t="shared" si="167"/>
        <v>0</v>
      </c>
      <c s="163"/>
      <c s="163"/>
      <c s="142">
        <f t="shared" si="168"/>
        <v>0</v>
      </c>
      <c s="143" t="b">
        <f t="shared" si="169"/>
        <v>0</v>
      </c>
      <c s="143">
        <f t="shared" si="170"/>
        <v>0</v>
      </c>
      <c s="163"/>
      <c s="163"/>
      <c s="142">
        <f t="shared" si="171"/>
        <v>0</v>
      </c>
      <c s="143" t="b">
        <f t="shared" si="172"/>
        <v>0</v>
      </c>
      <c s="143">
        <f t="shared" si="173"/>
        <v>0</v>
      </c>
      <c s="207">
        <f t="shared" si="174"/>
        <v>0</v>
      </c>
      <c s="162"/>
      <c s="163"/>
      <c s="163"/>
      <c s="163"/>
      <c s="163"/>
      <c s="163"/>
      <c s="142">
        <f t="shared" si="175"/>
        <v>0</v>
      </c>
      <c s="207" t="b">
        <f t="shared" si="176"/>
        <v>0</v>
      </c>
      <c s="207">
        <f t="shared" si="177"/>
        <v>0</v>
      </c>
      <c s="207">
        <f t="shared" si="179"/>
        <v>0</v>
      </c>
      <c s="207" t="b">
        <f t="shared" si="180"/>
        <v>0</v>
      </c>
      <c s="267" t="b">
        <f t="shared" si="178"/>
        <v>0</v>
      </c>
    </row>
    <row r="544" spans="1:44" ht="15" customHeight="1">
      <c r="A544" s="155">
        <v>531</v>
      </c>
      <c s="241"/>
      <c s="169"/>
      <c s="169"/>
      <c s="240"/>
      <c s="240"/>
      <c s="244"/>
      <c s="278"/>
      <c s="169"/>
      <c s="251"/>
      <c s="187"/>
      <c s="169"/>
      <c s="169"/>
      <c s="169"/>
      <c s="169"/>
      <c s="169"/>
      <c s="169"/>
      <c s="169"/>
      <c s="142">
        <f t="shared" si="181"/>
        <v>0</v>
      </c>
      <c s="143" t="b">
        <f t="shared" si="182"/>
        <v>0</v>
      </c>
      <c s="143">
        <f t="shared" si="167"/>
        <v>0</v>
      </c>
      <c s="163"/>
      <c s="163"/>
      <c s="142">
        <f t="shared" si="168"/>
        <v>0</v>
      </c>
      <c s="143" t="b">
        <f t="shared" si="169"/>
        <v>0</v>
      </c>
      <c s="143">
        <f t="shared" si="170"/>
        <v>0</v>
      </c>
      <c s="163"/>
      <c s="163"/>
      <c s="142">
        <f t="shared" si="171"/>
        <v>0</v>
      </c>
      <c s="143" t="b">
        <f t="shared" si="172"/>
        <v>0</v>
      </c>
      <c s="143">
        <f t="shared" si="173"/>
        <v>0</v>
      </c>
      <c s="207">
        <f t="shared" si="174"/>
        <v>0</v>
      </c>
      <c s="162"/>
      <c s="163"/>
      <c s="163"/>
      <c s="163"/>
      <c s="163"/>
      <c s="163"/>
      <c s="142">
        <f t="shared" si="175"/>
        <v>0</v>
      </c>
      <c s="207" t="b">
        <f t="shared" si="176"/>
        <v>0</v>
      </c>
      <c s="207">
        <f t="shared" si="177"/>
        <v>0</v>
      </c>
      <c s="207">
        <f t="shared" si="179"/>
        <v>0</v>
      </c>
      <c s="207" t="b">
        <f t="shared" si="180"/>
        <v>0</v>
      </c>
      <c s="267" t="b">
        <f t="shared" si="178"/>
        <v>0</v>
      </c>
    </row>
    <row r="545" spans="1:44" ht="15" customHeight="1">
      <c r="A545" s="155">
        <v>532</v>
      </c>
      <c s="241"/>
      <c s="169"/>
      <c s="169"/>
      <c s="240"/>
      <c s="240"/>
      <c s="244"/>
      <c s="278"/>
      <c s="169"/>
      <c s="251"/>
      <c s="187"/>
      <c s="169"/>
      <c s="169"/>
      <c s="169"/>
      <c s="169"/>
      <c s="169"/>
      <c s="169"/>
      <c s="169"/>
      <c s="142">
        <f t="shared" si="181"/>
        <v>0</v>
      </c>
      <c s="143" t="b">
        <f t="shared" si="182"/>
        <v>0</v>
      </c>
      <c s="143">
        <f t="shared" si="167"/>
        <v>0</v>
      </c>
      <c s="163"/>
      <c s="163"/>
      <c s="142">
        <f t="shared" si="168"/>
        <v>0</v>
      </c>
      <c s="143" t="b">
        <f t="shared" si="169"/>
        <v>0</v>
      </c>
      <c s="143">
        <f t="shared" si="170"/>
        <v>0</v>
      </c>
      <c s="163"/>
      <c s="163"/>
      <c s="142">
        <f t="shared" si="171"/>
        <v>0</v>
      </c>
      <c s="143" t="b">
        <f t="shared" si="172"/>
        <v>0</v>
      </c>
      <c s="143">
        <f t="shared" si="173"/>
        <v>0</v>
      </c>
      <c s="207">
        <f t="shared" si="174"/>
        <v>0</v>
      </c>
      <c s="163"/>
      <c s="163"/>
      <c s="163"/>
      <c s="163"/>
      <c s="163"/>
      <c s="163"/>
      <c s="142">
        <f t="shared" si="175"/>
        <v>0</v>
      </c>
      <c s="207" t="b">
        <f t="shared" si="176"/>
        <v>0</v>
      </c>
      <c s="207">
        <f t="shared" si="177"/>
        <v>0</v>
      </c>
      <c s="207">
        <f t="shared" si="179"/>
        <v>0</v>
      </c>
      <c s="207" t="b">
        <f t="shared" si="180"/>
        <v>0</v>
      </c>
      <c s="267" t="b">
        <f t="shared" si="178"/>
        <v>0</v>
      </c>
    </row>
    <row r="546" spans="1:44" ht="15" customHeight="1">
      <c r="A546" s="155">
        <v>533</v>
      </c>
      <c s="241"/>
      <c s="187"/>
      <c s="169"/>
      <c s="240"/>
      <c s="240"/>
      <c s="239"/>
      <c s="242"/>
      <c s="187"/>
      <c s="251"/>
      <c s="187"/>
      <c s="169"/>
      <c s="169"/>
      <c s="169"/>
      <c s="169"/>
      <c s="169"/>
      <c s="169"/>
      <c s="169"/>
      <c s="142">
        <f t="shared" si="181"/>
        <v>0</v>
      </c>
      <c s="143" t="b">
        <f t="shared" si="182"/>
        <v>0</v>
      </c>
      <c s="143">
        <f t="shared" si="167"/>
        <v>0</v>
      </c>
      <c s="163"/>
      <c s="163"/>
      <c s="142">
        <f t="shared" si="168"/>
        <v>0</v>
      </c>
      <c s="143" t="b">
        <f t="shared" si="169"/>
        <v>0</v>
      </c>
      <c s="143">
        <f t="shared" si="170"/>
        <v>0</v>
      </c>
      <c s="163"/>
      <c s="163"/>
      <c s="142">
        <f t="shared" si="171"/>
        <v>0</v>
      </c>
      <c s="143" t="b">
        <f t="shared" si="172"/>
        <v>0</v>
      </c>
      <c s="143">
        <f t="shared" si="173"/>
        <v>0</v>
      </c>
      <c s="207">
        <f t="shared" si="174"/>
        <v>0</v>
      </c>
      <c s="162"/>
      <c s="163"/>
      <c s="162"/>
      <c s="163"/>
      <c s="163"/>
      <c s="163"/>
      <c s="142">
        <f t="shared" si="175"/>
        <v>0</v>
      </c>
      <c s="207" t="b">
        <f t="shared" si="176"/>
        <v>0</v>
      </c>
      <c s="207">
        <f t="shared" si="177"/>
        <v>0</v>
      </c>
      <c s="207">
        <f t="shared" si="179"/>
        <v>0</v>
      </c>
      <c s="207" t="b">
        <f t="shared" si="180"/>
        <v>0</v>
      </c>
      <c s="267" t="b">
        <f t="shared" si="178"/>
        <v>0</v>
      </c>
    </row>
    <row r="547" spans="1:44" ht="15" customHeight="1">
      <c r="A547" s="155">
        <v>534</v>
      </c>
      <c s="241"/>
      <c s="187"/>
      <c s="169"/>
      <c s="240"/>
      <c s="240"/>
      <c s="239"/>
      <c s="242"/>
      <c s="187"/>
      <c s="251"/>
      <c s="187"/>
      <c s="169"/>
      <c s="169"/>
      <c s="169"/>
      <c s="169"/>
      <c s="169"/>
      <c s="169"/>
      <c s="169"/>
      <c s="142">
        <f t="shared" si="181"/>
        <v>0</v>
      </c>
      <c s="143" t="b">
        <f t="shared" si="182"/>
        <v>0</v>
      </c>
      <c s="143">
        <f t="shared" si="183" ref="U547:U610">(T547*L547)/100</f>
        <v>0</v>
      </c>
      <c s="163"/>
      <c s="163"/>
      <c s="142">
        <f t="shared" si="184" ref="X547:X610">SUM(V547:W547)</f>
        <v>0</v>
      </c>
      <c s="143" t="b">
        <f t="shared" si="185" ref="Y547:Y610">IF(X547&gt;0,AVERAGE(V547:W547))</f>
        <v>0</v>
      </c>
      <c s="143">
        <f t="shared" si="186" ref="Z547:Z610">(Y547*M547)/100</f>
        <v>0</v>
      </c>
      <c s="163"/>
      <c s="163"/>
      <c s="142">
        <f t="shared" si="187" ref="AC547:AC610">SUM(AA547:AB547)</f>
        <v>0</v>
      </c>
      <c s="143" t="b">
        <f t="shared" si="188" ref="AD547:AD610">IF(AC547&gt;0,AVERAGE(AA547:AB547))</f>
        <v>0</v>
      </c>
      <c s="143">
        <f t="shared" si="189" ref="AE547:AE610">(AD547*N547)/100</f>
        <v>0</v>
      </c>
      <c s="207">
        <f t="shared" si="190" ref="AF547:AF610">U547+Z547+AE547</f>
        <v>0</v>
      </c>
      <c s="162"/>
      <c s="162"/>
      <c s="162"/>
      <c s="163"/>
      <c s="163"/>
      <c s="163"/>
      <c s="142">
        <f t="shared" si="191" ref="AM547:AM610">SUM(AJ547:AL547)</f>
        <v>0</v>
      </c>
      <c s="207" t="b">
        <f t="shared" si="192" ref="AN547:AN610">IF(AM547&gt;0,AVERAGE(AJ547:AL547))</f>
        <v>0</v>
      </c>
      <c s="207">
        <f t="shared" si="193" ref="AO547:AO610">AN547*0.3</f>
        <v>0</v>
      </c>
      <c s="207">
        <f t="shared" si="179"/>
        <v>0</v>
      </c>
      <c s="207" t="b">
        <f t="shared" si="180"/>
        <v>0</v>
      </c>
      <c s="267" t="b">
        <f t="shared" si="194" ref="AR547:AR610">IF(AQ547=FALSE,FALSE,IF(AQ547&lt;60,"NO SATISFACTORIO",IF(AQ547&gt;=90,"SOBRESALIENTE","SATISFACTORIO")))</f>
        <v>0</v>
      </c>
    </row>
    <row r="548" spans="1:44" ht="15" customHeight="1">
      <c r="A548" s="155">
        <v>535</v>
      </c>
      <c s="241"/>
      <c s="187"/>
      <c s="169"/>
      <c s="240"/>
      <c s="240"/>
      <c s="239"/>
      <c s="242"/>
      <c s="187"/>
      <c s="251"/>
      <c s="187"/>
      <c s="169"/>
      <c s="169"/>
      <c s="169"/>
      <c s="169"/>
      <c s="169"/>
      <c s="169"/>
      <c s="169"/>
      <c s="142">
        <f t="shared" si="181"/>
        <v>0</v>
      </c>
      <c s="143" t="b">
        <f t="shared" si="182"/>
        <v>0</v>
      </c>
      <c s="143">
        <f t="shared" si="183"/>
        <v>0</v>
      </c>
      <c s="163"/>
      <c s="163"/>
      <c s="142">
        <f t="shared" si="184"/>
        <v>0</v>
      </c>
      <c s="143" t="b">
        <f t="shared" si="185"/>
        <v>0</v>
      </c>
      <c s="143">
        <f t="shared" si="186"/>
        <v>0</v>
      </c>
      <c s="163"/>
      <c s="163"/>
      <c s="142">
        <f t="shared" si="187"/>
        <v>0</v>
      </c>
      <c s="143" t="b">
        <f t="shared" si="188"/>
        <v>0</v>
      </c>
      <c s="143">
        <f t="shared" si="189"/>
        <v>0</v>
      </c>
      <c s="207">
        <f t="shared" si="190"/>
        <v>0</v>
      </c>
      <c s="162"/>
      <c s="162"/>
      <c s="162"/>
      <c s="163"/>
      <c s="163"/>
      <c s="163"/>
      <c s="142">
        <f t="shared" si="191"/>
        <v>0</v>
      </c>
      <c s="207" t="b">
        <f t="shared" si="192"/>
        <v>0</v>
      </c>
      <c s="207">
        <f t="shared" si="193"/>
        <v>0</v>
      </c>
      <c s="207">
        <f t="shared" si="195" ref="AP548:AP611">S548+X548+AC548+AM548</f>
        <v>0</v>
      </c>
      <c s="207" t="b">
        <f t="shared" si="196" ref="AQ548:AQ611">IF(AP548&gt;0,(AF548+AO548))</f>
        <v>0</v>
      </c>
      <c s="267" t="b">
        <f t="shared" si="194"/>
        <v>0</v>
      </c>
    </row>
    <row r="549" spans="1:44" ht="15" customHeight="1">
      <c r="A549" s="155">
        <v>536</v>
      </c>
      <c s="241"/>
      <c s="187"/>
      <c s="169"/>
      <c s="240"/>
      <c s="240"/>
      <c s="239"/>
      <c s="242"/>
      <c s="187"/>
      <c s="251"/>
      <c s="187"/>
      <c s="169"/>
      <c s="169"/>
      <c s="169"/>
      <c s="169"/>
      <c s="169"/>
      <c s="169"/>
      <c s="169"/>
      <c s="142">
        <f t="shared" si="181"/>
        <v>0</v>
      </c>
      <c s="143" t="b">
        <f t="shared" si="182"/>
        <v>0</v>
      </c>
      <c s="143">
        <f t="shared" si="183"/>
        <v>0</v>
      </c>
      <c s="163"/>
      <c s="163"/>
      <c s="142">
        <f t="shared" si="184"/>
        <v>0</v>
      </c>
      <c s="143" t="b">
        <f t="shared" si="185"/>
        <v>0</v>
      </c>
      <c s="143">
        <f t="shared" si="186"/>
        <v>0</v>
      </c>
      <c s="163"/>
      <c s="163"/>
      <c s="142">
        <f t="shared" si="187"/>
        <v>0</v>
      </c>
      <c s="143" t="b">
        <f t="shared" si="188"/>
        <v>0</v>
      </c>
      <c s="143">
        <f t="shared" si="189"/>
        <v>0</v>
      </c>
      <c s="207">
        <f t="shared" si="190"/>
        <v>0</v>
      </c>
      <c s="162"/>
      <c s="163"/>
      <c s="162"/>
      <c s="163"/>
      <c s="163"/>
      <c s="163"/>
      <c s="142">
        <f t="shared" si="191"/>
        <v>0</v>
      </c>
      <c s="207" t="b">
        <f t="shared" si="192"/>
        <v>0</v>
      </c>
      <c s="207">
        <f t="shared" si="193"/>
        <v>0</v>
      </c>
      <c s="207">
        <f t="shared" si="195"/>
        <v>0</v>
      </c>
      <c s="207" t="b">
        <f t="shared" si="196"/>
        <v>0</v>
      </c>
      <c s="267" t="b">
        <f t="shared" si="194"/>
        <v>0</v>
      </c>
    </row>
    <row r="550" spans="1:44" ht="15" customHeight="1">
      <c r="A550" s="155">
        <v>537</v>
      </c>
      <c s="241"/>
      <c s="187"/>
      <c s="169"/>
      <c s="240"/>
      <c s="240"/>
      <c s="239"/>
      <c s="242"/>
      <c s="187"/>
      <c s="251"/>
      <c s="187"/>
      <c s="169"/>
      <c s="169"/>
      <c s="169"/>
      <c s="169"/>
      <c s="169"/>
      <c s="169"/>
      <c s="169"/>
      <c s="142">
        <f t="shared" si="181"/>
        <v>0</v>
      </c>
      <c s="143" t="b">
        <f t="shared" si="182"/>
        <v>0</v>
      </c>
      <c s="143">
        <f t="shared" si="183"/>
        <v>0</v>
      </c>
      <c s="163"/>
      <c s="163"/>
      <c s="142">
        <f t="shared" si="184"/>
        <v>0</v>
      </c>
      <c s="143" t="b">
        <f t="shared" si="185"/>
        <v>0</v>
      </c>
      <c s="143">
        <f t="shared" si="186"/>
        <v>0</v>
      </c>
      <c s="163"/>
      <c s="163"/>
      <c s="142">
        <f t="shared" si="187"/>
        <v>0</v>
      </c>
      <c s="143" t="b">
        <f t="shared" si="188"/>
        <v>0</v>
      </c>
      <c s="143">
        <f t="shared" si="189"/>
        <v>0</v>
      </c>
      <c s="207">
        <f t="shared" si="190"/>
        <v>0</v>
      </c>
      <c s="162"/>
      <c s="163"/>
      <c s="162"/>
      <c s="163"/>
      <c s="163"/>
      <c s="163"/>
      <c s="142">
        <f t="shared" si="191"/>
        <v>0</v>
      </c>
      <c s="207" t="b">
        <f t="shared" si="192"/>
        <v>0</v>
      </c>
      <c s="207">
        <f t="shared" si="193"/>
        <v>0</v>
      </c>
      <c s="207">
        <f t="shared" si="195"/>
        <v>0</v>
      </c>
      <c s="207" t="b">
        <f t="shared" si="196"/>
        <v>0</v>
      </c>
      <c s="267" t="b">
        <f t="shared" si="194"/>
        <v>0</v>
      </c>
    </row>
    <row r="551" spans="1:44" ht="15" customHeight="1">
      <c r="A551" s="155">
        <v>538</v>
      </c>
      <c s="241"/>
      <c s="187"/>
      <c s="169"/>
      <c s="240"/>
      <c s="240"/>
      <c s="244"/>
      <c s="242"/>
      <c s="187"/>
      <c s="251"/>
      <c s="187"/>
      <c s="169"/>
      <c s="169"/>
      <c s="169"/>
      <c s="169"/>
      <c s="169"/>
      <c s="169"/>
      <c s="169"/>
      <c s="142">
        <f t="shared" si="181"/>
        <v>0</v>
      </c>
      <c s="143" t="b">
        <f t="shared" si="182"/>
        <v>0</v>
      </c>
      <c s="143">
        <f t="shared" si="183"/>
        <v>0</v>
      </c>
      <c s="163"/>
      <c s="163"/>
      <c s="142">
        <f t="shared" si="184"/>
        <v>0</v>
      </c>
      <c s="143" t="b">
        <f t="shared" si="185"/>
        <v>0</v>
      </c>
      <c s="143">
        <f t="shared" si="186"/>
        <v>0</v>
      </c>
      <c s="163"/>
      <c s="163"/>
      <c s="142">
        <f t="shared" si="187"/>
        <v>0</v>
      </c>
      <c s="143" t="b">
        <f t="shared" si="188"/>
        <v>0</v>
      </c>
      <c s="143">
        <f t="shared" si="189"/>
        <v>0</v>
      </c>
      <c s="207">
        <f t="shared" si="190"/>
        <v>0</v>
      </c>
      <c s="162"/>
      <c s="162"/>
      <c s="162"/>
      <c s="163"/>
      <c s="163"/>
      <c s="163"/>
      <c s="142">
        <f t="shared" si="191"/>
        <v>0</v>
      </c>
      <c s="207" t="b">
        <f t="shared" si="192"/>
        <v>0</v>
      </c>
      <c s="207">
        <f t="shared" si="193"/>
        <v>0</v>
      </c>
      <c s="207">
        <f t="shared" si="195"/>
        <v>0</v>
      </c>
      <c s="207" t="b">
        <f t="shared" si="196"/>
        <v>0</v>
      </c>
      <c s="267" t="b">
        <f t="shared" si="194"/>
        <v>0</v>
      </c>
    </row>
    <row r="552" spans="1:44" ht="15" customHeight="1">
      <c r="A552" s="155">
        <v>539</v>
      </c>
      <c s="241"/>
      <c s="169"/>
      <c s="169"/>
      <c s="240"/>
      <c s="240"/>
      <c s="244"/>
      <c s="242"/>
      <c s="187"/>
      <c s="251"/>
      <c s="187"/>
      <c s="169"/>
      <c s="169"/>
      <c s="169"/>
      <c s="169"/>
      <c s="169"/>
      <c s="169"/>
      <c s="169"/>
      <c s="142">
        <f t="shared" si="181"/>
        <v>0</v>
      </c>
      <c s="143" t="b">
        <f t="shared" si="182"/>
        <v>0</v>
      </c>
      <c s="143">
        <f t="shared" si="183"/>
        <v>0</v>
      </c>
      <c s="163"/>
      <c s="163"/>
      <c s="142">
        <f t="shared" si="184"/>
        <v>0</v>
      </c>
      <c s="143" t="b">
        <f t="shared" si="185"/>
        <v>0</v>
      </c>
      <c s="143">
        <f t="shared" si="186"/>
        <v>0</v>
      </c>
      <c s="163"/>
      <c s="163"/>
      <c s="142">
        <f t="shared" si="187"/>
        <v>0</v>
      </c>
      <c s="143" t="b">
        <f t="shared" si="188"/>
        <v>0</v>
      </c>
      <c s="143">
        <f t="shared" si="189"/>
        <v>0</v>
      </c>
      <c s="207">
        <f t="shared" si="190"/>
        <v>0</v>
      </c>
      <c s="163"/>
      <c s="163"/>
      <c s="163"/>
      <c s="163"/>
      <c s="163"/>
      <c s="163"/>
      <c s="142">
        <f t="shared" si="191"/>
        <v>0</v>
      </c>
      <c s="207" t="b">
        <f t="shared" si="192"/>
        <v>0</v>
      </c>
      <c s="207">
        <f t="shared" si="193"/>
        <v>0</v>
      </c>
      <c s="207">
        <f t="shared" si="195"/>
        <v>0</v>
      </c>
      <c s="207" t="b">
        <f t="shared" si="196"/>
        <v>0</v>
      </c>
      <c s="267" t="b">
        <f t="shared" si="194"/>
        <v>0</v>
      </c>
    </row>
    <row r="553" spans="1:44" ht="15" customHeight="1">
      <c r="A553" s="155">
        <v>540</v>
      </c>
      <c s="241"/>
      <c s="169"/>
      <c s="169"/>
      <c s="240"/>
      <c s="240"/>
      <c s="239"/>
      <c s="242"/>
      <c s="187"/>
      <c s="251"/>
      <c s="187"/>
      <c s="169"/>
      <c s="169"/>
      <c s="169"/>
      <c s="169"/>
      <c s="169"/>
      <c s="169"/>
      <c s="169"/>
      <c s="142">
        <f t="shared" si="181"/>
        <v>0</v>
      </c>
      <c s="143" t="b">
        <f t="shared" si="182"/>
        <v>0</v>
      </c>
      <c s="143">
        <f t="shared" si="183"/>
        <v>0</v>
      </c>
      <c s="163"/>
      <c s="163"/>
      <c s="142">
        <f t="shared" si="184"/>
        <v>0</v>
      </c>
      <c s="143" t="b">
        <f t="shared" si="185"/>
        <v>0</v>
      </c>
      <c s="143">
        <f t="shared" si="186"/>
        <v>0</v>
      </c>
      <c s="163"/>
      <c s="163"/>
      <c s="142">
        <f t="shared" si="187"/>
        <v>0</v>
      </c>
      <c s="143" t="b">
        <f t="shared" si="188"/>
        <v>0</v>
      </c>
      <c s="143">
        <f t="shared" si="189"/>
        <v>0</v>
      </c>
      <c s="207">
        <f t="shared" si="190"/>
        <v>0</v>
      </c>
      <c s="162"/>
      <c s="163"/>
      <c s="163"/>
      <c s="163"/>
      <c s="163"/>
      <c s="163"/>
      <c s="142">
        <f t="shared" si="191"/>
        <v>0</v>
      </c>
      <c s="207" t="b">
        <f t="shared" si="192"/>
        <v>0</v>
      </c>
      <c s="207">
        <f t="shared" si="193"/>
        <v>0</v>
      </c>
      <c s="207">
        <f t="shared" si="195"/>
        <v>0</v>
      </c>
      <c s="207" t="b">
        <f t="shared" si="196"/>
        <v>0</v>
      </c>
      <c s="267" t="b">
        <f t="shared" si="194"/>
        <v>0</v>
      </c>
    </row>
    <row r="554" spans="1:44" ht="15" customHeight="1">
      <c r="A554" s="155">
        <v>541</v>
      </c>
      <c s="241"/>
      <c s="169"/>
      <c s="169"/>
      <c s="240"/>
      <c s="240"/>
      <c s="239"/>
      <c s="242"/>
      <c s="187"/>
      <c s="251"/>
      <c s="187"/>
      <c s="169"/>
      <c s="169"/>
      <c s="169"/>
      <c s="169"/>
      <c s="169"/>
      <c s="169"/>
      <c s="169"/>
      <c s="142">
        <f t="shared" si="181"/>
        <v>0</v>
      </c>
      <c s="143" t="b">
        <f t="shared" si="182"/>
        <v>0</v>
      </c>
      <c s="143">
        <f t="shared" si="183"/>
        <v>0</v>
      </c>
      <c s="163"/>
      <c s="163"/>
      <c s="142">
        <f t="shared" si="184"/>
        <v>0</v>
      </c>
      <c s="143" t="b">
        <f t="shared" si="185"/>
        <v>0</v>
      </c>
      <c s="143">
        <f t="shared" si="186"/>
        <v>0</v>
      </c>
      <c s="163"/>
      <c s="163"/>
      <c s="142">
        <f t="shared" si="187"/>
        <v>0</v>
      </c>
      <c s="143" t="b">
        <f t="shared" si="188"/>
        <v>0</v>
      </c>
      <c s="143">
        <f t="shared" si="189"/>
        <v>0</v>
      </c>
      <c s="207">
        <f t="shared" si="190"/>
        <v>0</v>
      </c>
      <c s="163"/>
      <c s="163"/>
      <c s="163"/>
      <c s="163"/>
      <c s="163"/>
      <c s="163"/>
      <c s="142">
        <f t="shared" si="191"/>
        <v>0</v>
      </c>
      <c s="207" t="b">
        <f t="shared" si="192"/>
        <v>0</v>
      </c>
      <c s="207">
        <f t="shared" si="193"/>
        <v>0</v>
      </c>
      <c s="207">
        <f t="shared" si="195"/>
        <v>0</v>
      </c>
      <c s="207" t="b">
        <f t="shared" si="196"/>
        <v>0</v>
      </c>
      <c s="267" t="b">
        <f t="shared" si="194"/>
        <v>0</v>
      </c>
    </row>
    <row r="555" spans="1:44" ht="15" customHeight="1">
      <c r="A555" s="155">
        <v>542</v>
      </c>
      <c s="241"/>
      <c s="169"/>
      <c s="169"/>
      <c s="240"/>
      <c s="240"/>
      <c s="244"/>
      <c s="242"/>
      <c s="187"/>
      <c s="251"/>
      <c s="187"/>
      <c s="169"/>
      <c s="169"/>
      <c s="169"/>
      <c s="169"/>
      <c s="169"/>
      <c s="169"/>
      <c s="169"/>
      <c s="142">
        <f t="shared" si="181"/>
        <v>0</v>
      </c>
      <c s="143" t="b">
        <f t="shared" si="182"/>
        <v>0</v>
      </c>
      <c s="143">
        <f t="shared" si="183"/>
        <v>0</v>
      </c>
      <c s="163"/>
      <c s="163"/>
      <c s="142">
        <f t="shared" si="184"/>
        <v>0</v>
      </c>
      <c s="143" t="b">
        <f t="shared" si="185"/>
        <v>0</v>
      </c>
      <c s="143">
        <f t="shared" si="186"/>
        <v>0</v>
      </c>
      <c s="163"/>
      <c s="163"/>
      <c s="142">
        <f t="shared" si="187"/>
        <v>0</v>
      </c>
      <c s="143" t="b">
        <f t="shared" si="188"/>
        <v>0</v>
      </c>
      <c s="143">
        <f t="shared" si="189"/>
        <v>0</v>
      </c>
      <c s="207">
        <f t="shared" si="190"/>
        <v>0</v>
      </c>
      <c s="163"/>
      <c s="163"/>
      <c s="163"/>
      <c s="163"/>
      <c s="163"/>
      <c s="163"/>
      <c s="142">
        <f t="shared" si="191"/>
        <v>0</v>
      </c>
      <c s="207" t="b">
        <f t="shared" si="192"/>
        <v>0</v>
      </c>
      <c s="207">
        <f t="shared" si="193"/>
        <v>0</v>
      </c>
      <c s="207">
        <f t="shared" si="195"/>
        <v>0</v>
      </c>
      <c s="207" t="b">
        <f t="shared" si="196"/>
        <v>0</v>
      </c>
      <c s="267" t="b">
        <f t="shared" si="194"/>
        <v>0</v>
      </c>
    </row>
    <row r="556" spans="1:44" ht="15" customHeight="1">
      <c r="A556" s="155">
        <v>543</v>
      </c>
      <c s="241"/>
      <c s="169"/>
      <c s="169"/>
      <c s="240"/>
      <c s="240"/>
      <c s="244"/>
      <c s="242"/>
      <c s="187"/>
      <c s="277"/>
      <c s="187"/>
      <c s="169"/>
      <c s="169"/>
      <c s="169"/>
      <c s="169"/>
      <c s="169"/>
      <c s="169"/>
      <c s="169"/>
      <c s="142">
        <f t="shared" si="181"/>
        <v>0</v>
      </c>
      <c s="143" t="b">
        <f t="shared" si="182"/>
        <v>0</v>
      </c>
      <c s="143">
        <f t="shared" si="183"/>
        <v>0</v>
      </c>
      <c s="163"/>
      <c s="163"/>
      <c s="142">
        <f t="shared" si="184"/>
        <v>0</v>
      </c>
      <c s="143" t="b">
        <f t="shared" si="185"/>
        <v>0</v>
      </c>
      <c s="143">
        <f t="shared" si="186"/>
        <v>0</v>
      </c>
      <c s="163"/>
      <c s="163"/>
      <c s="142">
        <f t="shared" si="187"/>
        <v>0</v>
      </c>
      <c s="143" t="b">
        <f t="shared" si="188"/>
        <v>0</v>
      </c>
      <c s="143">
        <f t="shared" si="189"/>
        <v>0</v>
      </c>
      <c s="207">
        <f t="shared" si="190"/>
        <v>0</v>
      </c>
      <c s="163"/>
      <c s="163"/>
      <c s="163"/>
      <c s="163"/>
      <c s="163"/>
      <c s="163"/>
      <c s="142">
        <f t="shared" si="191"/>
        <v>0</v>
      </c>
      <c s="207" t="b">
        <f t="shared" si="192"/>
        <v>0</v>
      </c>
      <c s="207">
        <f t="shared" si="193"/>
        <v>0</v>
      </c>
      <c s="207">
        <f t="shared" si="195"/>
        <v>0</v>
      </c>
      <c s="207" t="b">
        <f t="shared" si="196"/>
        <v>0</v>
      </c>
      <c s="267" t="b">
        <f t="shared" si="194"/>
        <v>0</v>
      </c>
    </row>
    <row r="557" spans="1:44" ht="15" customHeight="1">
      <c r="A557" s="155">
        <v>544</v>
      </c>
      <c s="241"/>
      <c s="169"/>
      <c s="169"/>
      <c s="240"/>
      <c s="240"/>
      <c s="239"/>
      <c s="242"/>
      <c s="187"/>
      <c s="277"/>
      <c s="187"/>
      <c s="169"/>
      <c s="169"/>
      <c s="169"/>
      <c s="169"/>
      <c s="169"/>
      <c s="169"/>
      <c s="169"/>
      <c s="142">
        <f t="shared" si="181"/>
        <v>0</v>
      </c>
      <c s="143" t="b">
        <f t="shared" si="182"/>
        <v>0</v>
      </c>
      <c s="143">
        <f t="shared" si="183"/>
        <v>0</v>
      </c>
      <c s="163"/>
      <c s="163"/>
      <c s="142">
        <f t="shared" si="184"/>
        <v>0</v>
      </c>
      <c s="143" t="b">
        <f t="shared" si="185"/>
        <v>0</v>
      </c>
      <c s="143">
        <f t="shared" si="186"/>
        <v>0</v>
      </c>
      <c s="163"/>
      <c s="163"/>
      <c s="142">
        <f t="shared" si="187"/>
        <v>0</v>
      </c>
      <c s="143" t="b">
        <f t="shared" si="188"/>
        <v>0</v>
      </c>
      <c s="143">
        <f t="shared" si="189"/>
        <v>0</v>
      </c>
      <c s="207">
        <f t="shared" si="190"/>
        <v>0</v>
      </c>
      <c s="163"/>
      <c s="163"/>
      <c s="163"/>
      <c s="163"/>
      <c s="163"/>
      <c s="163"/>
      <c s="142">
        <f t="shared" si="191"/>
        <v>0</v>
      </c>
      <c s="207" t="b">
        <f t="shared" si="192"/>
        <v>0</v>
      </c>
      <c s="207">
        <f t="shared" si="193"/>
        <v>0</v>
      </c>
      <c s="207">
        <f t="shared" si="195"/>
        <v>0</v>
      </c>
      <c s="207" t="b">
        <f t="shared" si="196"/>
        <v>0</v>
      </c>
      <c s="267" t="b">
        <f t="shared" si="194"/>
        <v>0</v>
      </c>
    </row>
    <row r="558" spans="1:44" ht="15" customHeight="1">
      <c r="A558" s="155">
        <v>545</v>
      </c>
      <c s="241"/>
      <c s="169"/>
      <c s="169"/>
      <c s="240"/>
      <c s="240"/>
      <c s="244"/>
      <c s="242"/>
      <c s="187"/>
      <c s="252"/>
      <c s="187"/>
      <c s="169"/>
      <c s="169"/>
      <c s="169"/>
      <c s="169"/>
      <c s="169"/>
      <c s="169"/>
      <c s="169"/>
      <c s="142">
        <f t="shared" si="181"/>
        <v>0</v>
      </c>
      <c s="143" t="b">
        <f t="shared" si="182"/>
        <v>0</v>
      </c>
      <c s="143">
        <f t="shared" si="183"/>
        <v>0</v>
      </c>
      <c s="163"/>
      <c s="163"/>
      <c s="142">
        <f t="shared" si="184"/>
        <v>0</v>
      </c>
      <c s="143" t="b">
        <f t="shared" si="185"/>
        <v>0</v>
      </c>
      <c s="143">
        <f t="shared" si="186"/>
        <v>0</v>
      </c>
      <c s="163"/>
      <c s="163"/>
      <c s="142">
        <f t="shared" si="187"/>
        <v>0</v>
      </c>
      <c s="143" t="b">
        <f t="shared" si="188"/>
        <v>0</v>
      </c>
      <c s="143">
        <f t="shared" si="189"/>
        <v>0</v>
      </c>
      <c s="207">
        <f t="shared" si="190"/>
        <v>0</v>
      </c>
      <c s="163"/>
      <c s="163"/>
      <c s="163"/>
      <c s="163"/>
      <c s="163"/>
      <c s="163"/>
      <c s="142">
        <f t="shared" si="191"/>
        <v>0</v>
      </c>
      <c s="207" t="b">
        <f t="shared" si="192"/>
        <v>0</v>
      </c>
      <c s="207">
        <f t="shared" si="193"/>
        <v>0</v>
      </c>
      <c s="207">
        <f t="shared" si="195"/>
        <v>0</v>
      </c>
      <c s="207" t="b">
        <f t="shared" si="196"/>
        <v>0</v>
      </c>
      <c s="267" t="b">
        <f t="shared" si="194"/>
        <v>0</v>
      </c>
    </row>
    <row r="559" spans="1:44" ht="15" customHeight="1">
      <c r="A559" s="155">
        <v>546</v>
      </c>
      <c s="241"/>
      <c s="169"/>
      <c s="169"/>
      <c s="240"/>
      <c s="240"/>
      <c s="239"/>
      <c s="242"/>
      <c s="187"/>
      <c s="251"/>
      <c s="187"/>
      <c s="169"/>
      <c s="169"/>
      <c s="169"/>
      <c s="169"/>
      <c s="169"/>
      <c s="169"/>
      <c s="169"/>
      <c s="142">
        <f t="shared" si="181"/>
        <v>0</v>
      </c>
      <c s="143" t="b">
        <f t="shared" si="182"/>
        <v>0</v>
      </c>
      <c s="143">
        <f t="shared" si="183"/>
        <v>0</v>
      </c>
      <c s="163"/>
      <c s="163"/>
      <c s="142">
        <f t="shared" si="184"/>
        <v>0</v>
      </c>
      <c s="143" t="b">
        <f t="shared" si="185"/>
        <v>0</v>
      </c>
      <c s="143">
        <f t="shared" si="186"/>
        <v>0</v>
      </c>
      <c s="163"/>
      <c s="163"/>
      <c s="142">
        <f t="shared" si="187"/>
        <v>0</v>
      </c>
      <c s="143" t="b">
        <f t="shared" si="188"/>
        <v>0</v>
      </c>
      <c s="143">
        <f t="shared" si="189"/>
        <v>0</v>
      </c>
      <c s="207">
        <f t="shared" si="190"/>
        <v>0</v>
      </c>
      <c s="163"/>
      <c s="163"/>
      <c s="163"/>
      <c s="163"/>
      <c s="163"/>
      <c s="163"/>
      <c s="142">
        <f t="shared" si="191"/>
        <v>0</v>
      </c>
      <c s="207" t="b">
        <f t="shared" si="192"/>
        <v>0</v>
      </c>
      <c s="207">
        <f t="shared" si="193"/>
        <v>0</v>
      </c>
      <c s="207">
        <f t="shared" si="195"/>
        <v>0</v>
      </c>
      <c s="207" t="b">
        <f t="shared" si="196"/>
        <v>0</v>
      </c>
      <c s="267" t="b">
        <f t="shared" si="194"/>
        <v>0</v>
      </c>
    </row>
    <row r="560" spans="1:44" ht="15" customHeight="1">
      <c r="A560" s="155">
        <v>547</v>
      </c>
      <c s="241"/>
      <c s="169"/>
      <c s="169"/>
      <c s="240"/>
      <c s="240"/>
      <c s="244"/>
      <c s="242"/>
      <c s="187"/>
      <c s="251"/>
      <c s="187"/>
      <c s="169"/>
      <c s="169"/>
      <c s="169"/>
      <c s="169"/>
      <c s="169"/>
      <c s="169"/>
      <c s="169"/>
      <c s="142">
        <f t="shared" si="181"/>
        <v>0</v>
      </c>
      <c s="143" t="b">
        <f t="shared" si="182"/>
        <v>0</v>
      </c>
      <c s="143">
        <f t="shared" si="183"/>
        <v>0</v>
      </c>
      <c s="163"/>
      <c s="163"/>
      <c s="142">
        <f t="shared" si="184"/>
        <v>0</v>
      </c>
      <c s="143" t="b">
        <f t="shared" si="185"/>
        <v>0</v>
      </c>
      <c s="143">
        <f t="shared" si="186"/>
        <v>0</v>
      </c>
      <c s="163"/>
      <c s="163"/>
      <c s="142">
        <f t="shared" si="187"/>
        <v>0</v>
      </c>
      <c s="143" t="b">
        <f t="shared" si="188"/>
        <v>0</v>
      </c>
      <c s="143">
        <f t="shared" si="189"/>
        <v>0</v>
      </c>
      <c s="207">
        <f t="shared" si="190"/>
        <v>0</v>
      </c>
      <c s="162"/>
      <c s="163"/>
      <c s="163"/>
      <c s="163"/>
      <c s="163"/>
      <c s="163"/>
      <c s="142">
        <f t="shared" si="191"/>
        <v>0</v>
      </c>
      <c s="207" t="b">
        <f t="shared" si="192"/>
        <v>0</v>
      </c>
      <c s="207">
        <f t="shared" si="193"/>
        <v>0</v>
      </c>
      <c s="207">
        <f t="shared" si="195"/>
        <v>0</v>
      </c>
      <c s="207" t="b">
        <f t="shared" si="196"/>
        <v>0</v>
      </c>
      <c s="267" t="b">
        <f t="shared" si="194"/>
        <v>0</v>
      </c>
    </row>
    <row r="561" spans="1:44" ht="15" customHeight="1">
      <c r="A561" s="155">
        <v>548</v>
      </c>
      <c s="241"/>
      <c s="187"/>
      <c s="169"/>
      <c s="240"/>
      <c s="240"/>
      <c s="239"/>
      <c s="242"/>
      <c s="187"/>
      <c s="277"/>
      <c s="187"/>
      <c s="169"/>
      <c s="169"/>
      <c s="169"/>
      <c s="169"/>
      <c s="169"/>
      <c s="169"/>
      <c s="169"/>
      <c s="142">
        <f t="shared" si="181"/>
        <v>0</v>
      </c>
      <c s="143" t="b">
        <f t="shared" si="182"/>
        <v>0</v>
      </c>
      <c s="143">
        <f t="shared" si="183"/>
        <v>0</v>
      </c>
      <c s="163"/>
      <c s="163"/>
      <c s="142">
        <f t="shared" si="184"/>
        <v>0</v>
      </c>
      <c s="143" t="b">
        <f t="shared" si="185"/>
        <v>0</v>
      </c>
      <c s="143">
        <f t="shared" si="186"/>
        <v>0</v>
      </c>
      <c s="163"/>
      <c s="163"/>
      <c s="142">
        <f t="shared" si="187"/>
        <v>0</v>
      </c>
      <c s="143" t="b">
        <f t="shared" si="188"/>
        <v>0</v>
      </c>
      <c s="143">
        <f t="shared" si="189"/>
        <v>0</v>
      </c>
      <c s="207">
        <f t="shared" si="190"/>
        <v>0</v>
      </c>
      <c s="162"/>
      <c s="162"/>
      <c s="162"/>
      <c s="163"/>
      <c s="163"/>
      <c s="163"/>
      <c s="142">
        <f t="shared" si="191"/>
        <v>0</v>
      </c>
      <c s="207" t="b">
        <f t="shared" si="192"/>
        <v>0</v>
      </c>
      <c s="207">
        <f t="shared" si="193"/>
        <v>0</v>
      </c>
      <c s="207">
        <f t="shared" si="195"/>
        <v>0</v>
      </c>
      <c s="207" t="b">
        <f t="shared" si="196"/>
        <v>0</v>
      </c>
      <c s="267" t="b">
        <f t="shared" si="194"/>
        <v>0</v>
      </c>
    </row>
    <row r="562" spans="1:44" ht="15" customHeight="1">
      <c r="A562" s="155">
        <v>549</v>
      </c>
      <c s="241"/>
      <c s="187"/>
      <c s="169"/>
      <c s="240"/>
      <c s="240"/>
      <c s="239"/>
      <c s="242"/>
      <c s="187"/>
      <c s="277"/>
      <c s="187"/>
      <c s="169"/>
      <c s="169"/>
      <c s="169"/>
      <c s="169"/>
      <c s="169"/>
      <c s="169"/>
      <c s="169"/>
      <c s="142">
        <f t="shared" si="181"/>
        <v>0</v>
      </c>
      <c s="143" t="b">
        <f t="shared" si="182"/>
        <v>0</v>
      </c>
      <c s="143">
        <f t="shared" si="183"/>
        <v>0</v>
      </c>
      <c s="163"/>
      <c s="163"/>
      <c s="142">
        <f t="shared" si="184"/>
        <v>0</v>
      </c>
      <c s="143" t="b">
        <f t="shared" si="185"/>
        <v>0</v>
      </c>
      <c s="143">
        <f t="shared" si="186"/>
        <v>0</v>
      </c>
      <c s="163"/>
      <c s="163"/>
      <c s="142">
        <f t="shared" si="187"/>
        <v>0</v>
      </c>
      <c s="143" t="b">
        <f t="shared" si="188"/>
        <v>0</v>
      </c>
      <c s="143">
        <f t="shared" si="189"/>
        <v>0</v>
      </c>
      <c s="207">
        <f t="shared" si="190"/>
        <v>0</v>
      </c>
      <c s="162"/>
      <c s="162"/>
      <c s="162"/>
      <c s="163"/>
      <c s="163"/>
      <c s="163"/>
      <c s="142">
        <f t="shared" si="191"/>
        <v>0</v>
      </c>
      <c s="207" t="b">
        <f t="shared" si="192"/>
        <v>0</v>
      </c>
      <c s="207">
        <f t="shared" si="193"/>
        <v>0</v>
      </c>
      <c s="207">
        <f t="shared" si="195"/>
        <v>0</v>
      </c>
      <c s="207" t="b">
        <f t="shared" si="196"/>
        <v>0</v>
      </c>
      <c s="267" t="b">
        <f t="shared" si="194"/>
        <v>0</v>
      </c>
    </row>
    <row r="563" spans="1:44" ht="15" customHeight="1">
      <c r="A563" s="155">
        <v>550</v>
      </c>
      <c s="241"/>
      <c s="187"/>
      <c s="169"/>
      <c s="240"/>
      <c s="240"/>
      <c s="239"/>
      <c s="242"/>
      <c s="187"/>
      <c s="277"/>
      <c s="187"/>
      <c s="169"/>
      <c s="169"/>
      <c s="169"/>
      <c s="169"/>
      <c s="169"/>
      <c s="169"/>
      <c s="169"/>
      <c s="142">
        <f t="shared" si="181"/>
        <v>0</v>
      </c>
      <c s="143" t="b">
        <f t="shared" si="182"/>
        <v>0</v>
      </c>
      <c s="143">
        <f t="shared" si="183"/>
        <v>0</v>
      </c>
      <c s="163"/>
      <c s="163"/>
      <c s="142">
        <f t="shared" si="184"/>
        <v>0</v>
      </c>
      <c s="143" t="b">
        <f t="shared" si="185"/>
        <v>0</v>
      </c>
      <c s="143">
        <f t="shared" si="186"/>
        <v>0</v>
      </c>
      <c s="163"/>
      <c s="163"/>
      <c s="142">
        <f t="shared" si="187"/>
        <v>0</v>
      </c>
      <c s="143" t="b">
        <f t="shared" si="188"/>
        <v>0</v>
      </c>
      <c s="143">
        <f t="shared" si="189"/>
        <v>0</v>
      </c>
      <c s="207">
        <f t="shared" si="190"/>
        <v>0</v>
      </c>
      <c s="162"/>
      <c s="162"/>
      <c s="162"/>
      <c s="163"/>
      <c s="163"/>
      <c s="163"/>
      <c s="142">
        <f t="shared" si="191"/>
        <v>0</v>
      </c>
      <c s="207" t="b">
        <f t="shared" si="192"/>
        <v>0</v>
      </c>
      <c s="207">
        <f t="shared" si="193"/>
        <v>0</v>
      </c>
      <c s="207">
        <f t="shared" si="195"/>
        <v>0</v>
      </c>
      <c s="207" t="b">
        <f t="shared" si="196"/>
        <v>0</v>
      </c>
      <c s="267" t="b">
        <f t="shared" si="194"/>
        <v>0</v>
      </c>
    </row>
    <row r="564" spans="1:44" ht="15" customHeight="1">
      <c r="A564" s="155">
        <v>551</v>
      </c>
      <c s="241"/>
      <c s="169"/>
      <c s="169"/>
      <c s="240"/>
      <c s="240"/>
      <c s="239"/>
      <c s="242"/>
      <c s="187"/>
      <c s="251"/>
      <c s="187"/>
      <c s="169"/>
      <c s="169"/>
      <c s="169"/>
      <c s="169"/>
      <c s="169"/>
      <c s="169"/>
      <c s="169"/>
      <c s="142">
        <f t="shared" si="181"/>
        <v>0</v>
      </c>
      <c s="143" t="b">
        <f t="shared" si="182"/>
        <v>0</v>
      </c>
      <c s="143">
        <f t="shared" si="183"/>
        <v>0</v>
      </c>
      <c s="163"/>
      <c s="163"/>
      <c s="142">
        <f t="shared" si="184"/>
        <v>0</v>
      </c>
      <c s="143" t="b">
        <f t="shared" si="185"/>
        <v>0</v>
      </c>
      <c s="143">
        <f t="shared" si="186"/>
        <v>0</v>
      </c>
      <c s="163"/>
      <c s="163"/>
      <c s="142">
        <f t="shared" si="187"/>
        <v>0</v>
      </c>
      <c s="143" t="b">
        <f t="shared" si="188"/>
        <v>0</v>
      </c>
      <c s="143">
        <f t="shared" si="189"/>
        <v>0</v>
      </c>
      <c s="207">
        <f t="shared" si="190"/>
        <v>0</v>
      </c>
      <c s="163"/>
      <c s="163"/>
      <c s="163"/>
      <c s="163"/>
      <c s="163"/>
      <c s="163"/>
      <c s="142">
        <f t="shared" si="191"/>
        <v>0</v>
      </c>
      <c s="207" t="b">
        <f t="shared" si="192"/>
        <v>0</v>
      </c>
      <c s="207">
        <f t="shared" si="193"/>
        <v>0</v>
      </c>
      <c s="207">
        <f t="shared" si="195"/>
        <v>0</v>
      </c>
      <c s="207" t="b">
        <f t="shared" si="196"/>
        <v>0</v>
      </c>
      <c s="267" t="b">
        <f t="shared" si="194"/>
        <v>0</v>
      </c>
    </row>
    <row r="565" spans="1:44" ht="15" customHeight="1">
      <c r="A565" s="155">
        <v>552</v>
      </c>
      <c s="241"/>
      <c s="187"/>
      <c s="169"/>
      <c s="240"/>
      <c s="240"/>
      <c s="239"/>
      <c s="242"/>
      <c s="187"/>
      <c s="251"/>
      <c s="187"/>
      <c s="169"/>
      <c s="169"/>
      <c s="169"/>
      <c s="169"/>
      <c s="169"/>
      <c s="169"/>
      <c s="169"/>
      <c s="142">
        <f t="shared" si="181"/>
        <v>0</v>
      </c>
      <c s="143" t="b">
        <f t="shared" si="182"/>
        <v>0</v>
      </c>
      <c s="143">
        <f t="shared" si="183"/>
        <v>0</v>
      </c>
      <c s="163"/>
      <c s="163"/>
      <c s="142">
        <f t="shared" si="184"/>
        <v>0</v>
      </c>
      <c s="143" t="b">
        <f t="shared" si="185"/>
        <v>0</v>
      </c>
      <c s="143">
        <f t="shared" si="186"/>
        <v>0</v>
      </c>
      <c s="163"/>
      <c s="163"/>
      <c s="142">
        <f t="shared" si="187"/>
        <v>0</v>
      </c>
      <c s="143" t="b">
        <f t="shared" si="188"/>
        <v>0</v>
      </c>
      <c s="143">
        <f t="shared" si="189"/>
        <v>0</v>
      </c>
      <c s="207">
        <f t="shared" si="190"/>
        <v>0</v>
      </c>
      <c s="162"/>
      <c s="162"/>
      <c s="162"/>
      <c s="163"/>
      <c s="163"/>
      <c s="163"/>
      <c s="142">
        <f t="shared" si="191"/>
        <v>0</v>
      </c>
      <c s="207" t="b">
        <f t="shared" si="192"/>
        <v>0</v>
      </c>
      <c s="207">
        <f t="shared" si="193"/>
        <v>0</v>
      </c>
      <c s="207">
        <f t="shared" si="195"/>
        <v>0</v>
      </c>
      <c s="207" t="b">
        <f t="shared" si="196"/>
        <v>0</v>
      </c>
      <c s="267" t="b">
        <f t="shared" si="194"/>
        <v>0</v>
      </c>
    </row>
    <row r="566" spans="1:44" ht="15" customHeight="1">
      <c r="A566" s="155">
        <v>553</v>
      </c>
      <c s="241"/>
      <c s="187"/>
      <c s="169"/>
      <c s="240"/>
      <c s="240"/>
      <c s="239"/>
      <c s="242"/>
      <c s="187"/>
      <c s="251"/>
      <c s="187"/>
      <c s="169"/>
      <c s="169"/>
      <c s="169"/>
      <c s="169"/>
      <c s="169"/>
      <c s="169"/>
      <c s="169"/>
      <c s="142">
        <f t="shared" si="181"/>
        <v>0</v>
      </c>
      <c s="143" t="b">
        <f t="shared" si="182"/>
        <v>0</v>
      </c>
      <c s="143">
        <f t="shared" si="183"/>
        <v>0</v>
      </c>
      <c s="163"/>
      <c s="163"/>
      <c s="142">
        <f t="shared" si="184"/>
        <v>0</v>
      </c>
      <c s="143" t="b">
        <f t="shared" si="185"/>
        <v>0</v>
      </c>
      <c s="143">
        <f t="shared" si="186"/>
        <v>0</v>
      </c>
      <c s="163"/>
      <c s="163"/>
      <c s="142">
        <f t="shared" si="187"/>
        <v>0</v>
      </c>
      <c s="143" t="b">
        <f t="shared" si="188"/>
        <v>0</v>
      </c>
      <c s="143">
        <f t="shared" si="189"/>
        <v>0</v>
      </c>
      <c s="207">
        <f t="shared" si="190"/>
        <v>0</v>
      </c>
      <c s="162"/>
      <c s="162"/>
      <c s="162"/>
      <c s="163"/>
      <c s="163"/>
      <c s="163"/>
      <c s="142">
        <f t="shared" si="191"/>
        <v>0</v>
      </c>
      <c s="207" t="b">
        <f t="shared" si="192"/>
        <v>0</v>
      </c>
      <c s="207">
        <f t="shared" si="193"/>
        <v>0</v>
      </c>
      <c s="207">
        <f t="shared" si="195"/>
        <v>0</v>
      </c>
      <c s="207" t="b">
        <f t="shared" si="196"/>
        <v>0</v>
      </c>
      <c s="267" t="b">
        <f t="shared" si="194"/>
        <v>0</v>
      </c>
    </row>
    <row r="567" spans="1:44" ht="15" customHeight="1">
      <c r="A567" s="155">
        <v>554</v>
      </c>
      <c s="241"/>
      <c s="187"/>
      <c s="169"/>
      <c s="240"/>
      <c s="240"/>
      <c s="239"/>
      <c s="242"/>
      <c s="187"/>
      <c s="251"/>
      <c s="187"/>
      <c s="169"/>
      <c s="169"/>
      <c s="169"/>
      <c s="169"/>
      <c s="169"/>
      <c s="169"/>
      <c s="169"/>
      <c s="142">
        <f t="shared" si="181"/>
        <v>0</v>
      </c>
      <c s="143" t="b">
        <f t="shared" si="182"/>
        <v>0</v>
      </c>
      <c s="143">
        <f t="shared" si="183"/>
        <v>0</v>
      </c>
      <c s="163"/>
      <c s="163"/>
      <c s="142">
        <f t="shared" si="184"/>
        <v>0</v>
      </c>
      <c s="143" t="b">
        <f t="shared" si="185"/>
        <v>0</v>
      </c>
      <c s="143">
        <f t="shared" si="186"/>
        <v>0</v>
      </c>
      <c s="163"/>
      <c s="163"/>
      <c s="142">
        <f t="shared" si="187"/>
        <v>0</v>
      </c>
      <c s="143" t="b">
        <f t="shared" si="188"/>
        <v>0</v>
      </c>
      <c s="143">
        <f t="shared" si="189"/>
        <v>0</v>
      </c>
      <c s="207">
        <f t="shared" si="190"/>
        <v>0</v>
      </c>
      <c s="162"/>
      <c s="162"/>
      <c s="162"/>
      <c s="163"/>
      <c s="163"/>
      <c s="163"/>
      <c s="142">
        <f t="shared" si="191"/>
        <v>0</v>
      </c>
      <c s="207" t="b">
        <f t="shared" si="192"/>
        <v>0</v>
      </c>
      <c s="207">
        <f t="shared" si="193"/>
        <v>0</v>
      </c>
      <c s="207">
        <f t="shared" si="195"/>
        <v>0</v>
      </c>
      <c s="207" t="b">
        <f t="shared" si="196"/>
        <v>0</v>
      </c>
      <c s="267" t="b">
        <f t="shared" si="194"/>
        <v>0</v>
      </c>
    </row>
    <row r="568" spans="1:44" ht="15" customHeight="1">
      <c r="A568" s="155">
        <v>555</v>
      </c>
      <c s="241"/>
      <c s="187"/>
      <c s="187"/>
      <c s="240"/>
      <c s="240"/>
      <c s="239"/>
      <c s="242"/>
      <c s="187"/>
      <c s="251"/>
      <c s="187"/>
      <c s="169"/>
      <c s="169"/>
      <c s="169"/>
      <c s="169"/>
      <c s="169"/>
      <c s="169"/>
      <c s="169"/>
      <c s="142">
        <f t="shared" si="181"/>
        <v>0</v>
      </c>
      <c s="143" t="b">
        <f t="shared" si="182"/>
        <v>0</v>
      </c>
      <c s="143">
        <f t="shared" si="183"/>
        <v>0</v>
      </c>
      <c s="163"/>
      <c s="163"/>
      <c s="142">
        <f t="shared" si="184"/>
        <v>0</v>
      </c>
      <c s="143" t="b">
        <f t="shared" si="185"/>
        <v>0</v>
      </c>
      <c s="143">
        <f t="shared" si="186"/>
        <v>0</v>
      </c>
      <c s="163"/>
      <c s="163"/>
      <c s="142">
        <f t="shared" si="187"/>
        <v>0</v>
      </c>
      <c s="143" t="b">
        <f t="shared" si="188"/>
        <v>0</v>
      </c>
      <c s="143">
        <f t="shared" si="189"/>
        <v>0</v>
      </c>
      <c s="207">
        <f t="shared" si="190"/>
        <v>0</v>
      </c>
      <c s="162"/>
      <c s="162"/>
      <c s="162"/>
      <c s="163"/>
      <c s="163"/>
      <c s="163"/>
      <c s="142">
        <f t="shared" si="191"/>
        <v>0</v>
      </c>
      <c s="207" t="b">
        <f t="shared" si="192"/>
        <v>0</v>
      </c>
      <c s="207">
        <f t="shared" si="193"/>
        <v>0</v>
      </c>
      <c s="207">
        <f t="shared" si="195"/>
        <v>0</v>
      </c>
      <c s="207" t="b">
        <f t="shared" si="196"/>
        <v>0</v>
      </c>
      <c s="267" t="b">
        <f t="shared" si="194"/>
        <v>0</v>
      </c>
    </row>
    <row r="569" spans="1:44" ht="15" customHeight="1">
      <c r="A569" s="155">
        <v>556</v>
      </c>
      <c s="241"/>
      <c s="187"/>
      <c s="187"/>
      <c s="240"/>
      <c s="240"/>
      <c s="239"/>
      <c s="242"/>
      <c s="187"/>
      <c s="251"/>
      <c s="187"/>
      <c s="169"/>
      <c s="169"/>
      <c s="169"/>
      <c s="169"/>
      <c s="169"/>
      <c s="169"/>
      <c s="169"/>
      <c s="142">
        <f t="shared" si="181"/>
        <v>0</v>
      </c>
      <c s="143" t="b">
        <f t="shared" si="182"/>
        <v>0</v>
      </c>
      <c s="143">
        <f t="shared" si="183"/>
        <v>0</v>
      </c>
      <c s="163"/>
      <c s="163"/>
      <c s="142">
        <f t="shared" si="184"/>
        <v>0</v>
      </c>
      <c s="143" t="b">
        <f t="shared" si="185"/>
        <v>0</v>
      </c>
      <c s="143">
        <f t="shared" si="186"/>
        <v>0</v>
      </c>
      <c s="163"/>
      <c s="163"/>
      <c s="142">
        <f t="shared" si="187"/>
        <v>0</v>
      </c>
      <c s="143" t="b">
        <f t="shared" si="188"/>
        <v>0</v>
      </c>
      <c s="143">
        <f t="shared" si="189"/>
        <v>0</v>
      </c>
      <c s="207">
        <f t="shared" si="190"/>
        <v>0</v>
      </c>
      <c s="162"/>
      <c s="162"/>
      <c s="162"/>
      <c s="163"/>
      <c s="163"/>
      <c s="163"/>
      <c s="142">
        <f t="shared" si="191"/>
        <v>0</v>
      </c>
      <c s="207" t="b">
        <f t="shared" si="192"/>
        <v>0</v>
      </c>
      <c s="207">
        <f t="shared" si="193"/>
        <v>0</v>
      </c>
      <c s="207">
        <f t="shared" si="195"/>
        <v>0</v>
      </c>
      <c s="207" t="b">
        <f t="shared" si="196"/>
        <v>0</v>
      </c>
      <c s="267" t="b">
        <f t="shared" si="194"/>
        <v>0</v>
      </c>
    </row>
    <row r="570" spans="1:44" ht="15" customHeight="1">
      <c r="A570" s="155">
        <v>557</v>
      </c>
      <c s="241"/>
      <c s="187"/>
      <c s="187"/>
      <c s="240"/>
      <c s="240"/>
      <c s="239"/>
      <c s="242"/>
      <c s="187"/>
      <c s="251"/>
      <c s="187"/>
      <c s="169"/>
      <c s="169"/>
      <c s="169"/>
      <c s="169"/>
      <c s="169"/>
      <c s="169"/>
      <c s="169"/>
      <c s="142">
        <f t="shared" si="181"/>
        <v>0</v>
      </c>
      <c s="143" t="b">
        <f t="shared" si="182"/>
        <v>0</v>
      </c>
      <c s="143">
        <f t="shared" si="183"/>
        <v>0</v>
      </c>
      <c s="163"/>
      <c s="163"/>
      <c s="142">
        <f t="shared" si="184"/>
        <v>0</v>
      </c>
      <c s="143" t="b">
        <f t="shared" si="185"/>
        <v>0</v>
      </c>
      <c s="143">
        <f t="shared" si="186"/>
        <v>0</v>
      </c>
      <c s="163"/>
      <c s="163"/>
      <c s="142">
        <f t="shared" si="187"/>
        <v>0</v>
      </c>
      <c s="143" t="b">
        <f t="shared" si="188"/>
        <v>0</v>
      </c>
      <c s="143">
        <f t="shared" si="189"/>
        <v>0</v>
      </c>
      <c s="207">
        <f t="shared" si="190"/>
        <v>0</v>
      </c>
      <c s="162"/>
      <c s="162"/>
      <c s="162"/>
      <c s="163"/>
      <c s="163"/>
      <c s="163"/>
      <c s="142">
        <f t="shared" si="191"/>
        <v>0</v>
      </c>
      <c s="207" t="b">
        <f t="shared" si="192"/>
        <v>0</v>
      </c>
      <c s="207">
        <f t="shared" si="193"/>
        <v>0</v>
      </c>
      <c s="207">
        <f t="shared" si="195"/>
        <v>0</v>
      </c>
      <c s="207" t="b">
        <f t="shared" si="196"/>
        <v>0</v>
      </c>
      <c s="267" t="b">
        <f t="shared" si="194"/>
        <v>0</v>
      </c>
    </row>
    <row r="571" spans="1:44" ht="15" customHeight="1">
      <c r="A571" s="155">
        <v>558</v>
      </c>
      <c s="241"/>
      <c s="187"/>
      <c s="169"/>
      <c s="240"/>
      <c s="240"/>
      <c s="239"/>
      <c s="242"/>
      <c s="187"/>
      <c s="252"/>
      <c s="187"/>
      <c s="169"/>
      <c s="169"/>
      <c s="169"/>
      <c s="169"/>
      <c s="169"/>
      <c s="169"/>
      <c s="169"/>
      <c s="142">
        <f t="shared" si="181"/>
        <v>0</v>
      </c>
      <c s="143" t="b">
        <f t="shared" si="182"/>
        <v>0</v>
      </c>
      <c s="143">
        <f t="shared" si="183"/>
        <v>0</v>
      </c>
      <c s="163"/>
      <c s="163"/>
      <c s="142">
        <f t="shared" si="184"/>
        <v>0</v>
      </c>
      <c s="143" t="b">
        <f t="shared" si="185"/>
        <v>0</v>
      </c>
      <c s="143">
        <f t="shared" si="186"/>
        <v>0</v>
      </c>
      <c s="163"/>
      <c s="163"/>
      <c s="142">
        <f t="shared" si="187"/>
        <v>0</v>
      </c>
      <c s="143" t="b">
        <f t="shared" si="188"/>
        <v>0</v>
      </c>
      <c s="143">
        <f t="shared" si="189"/>
        <v>0</v>
      </c>
      <c s="207">
        <f t="shared" si="190"/>
        <v>0</v>
      </c>
      <c s="162"/>
      <c s="162"/>
      <c s="162"/>
      <c s="163"/>
      <c s="163"/>
      <c s="163"/>
      <c s="142">
        <f t="shared" si="191"/>
        <v>0</v>
      </c>
      <c s="207" t="b">
        <f t="shared" si="192"/>
        <v>0</v>
      </c>
      <c s="207">
        <f t="shared" si="193"/>
        <v>0</v>
      </c>
      <c s="207">
        <f t="shared" si="195"/>
        <v>0</v>
      </c>
      <c s="207" t="b">
        <f t="shared" si="196"/>
        <v>0</v>
      </c>
      <c s="267" t="b">
        <f t="shared" si="194"/>
        <v>0</v>
      </c>
    </row>
    <row r="572" spans="1:44" ht="15" customHeight="1">
      <c r="A572" s="155">
        <v>559</v>
      </c>
      <c s="241"/>
      <c s="187"/>
      <c s="169"/>
      <c s="240"/>
      <c s="240"/>
      <c s="239"/>
      <c s="242"/>
      <c s="187"/>
      <c s="252"/>
      <c s="187"/>
      <c s="169"/>
      <c s="169"/>
      <c s="169"/>
      <c s="169"/>
      <c s="169"/>
      <c s="169"/>
      <c s="169"/>
      <c s="142">
        <f t="shared" si="181"/>
        <v>0</v>
      </c>
      <c s="143" t="b">
        <f t="shared" si="182"/>
        <v>0</v>
      </c>
      <c s="143">
        <f t="shared" si="183"/>
        <v>0</v>
      </c>
      <c s="163"/>
      <c s="163"/>
      <c s="142">
        <f t="shared" si="184"/>
        <v>0</v>
      </c>
      <c s="143" t="b">
        <f t="shared" si="185"/>
        <v>0</v>
      </c>
      <c s="143">
        <f t="shared" si="186"/>
        <v>0</v>
      </c>
      <c s="163"/>
      <c s="163"/>
      <c s="142">
        <f t="shared" si="187"/>
        <v>0</v>
      </c>
      <c s="143" t="b">
        <f t="shared" si="188"/>
        <v>0</v>
      </c>
      <c s="143">
        <f t="shared" si="189"/>
        <v>0</v>
      </c>
      <c s="207">
        <f t="shared" si="190"/>
        <v>0</v>
      </c>
      <c s="162"/>
      <c s="162"/>
      <c s="162"/>
      <c s="163"/>
      <c s="163"/>
      <c s="163"/>
      <c s="142">
        <f t="shared" si="191"/>
        <v>0</v>
      </c>
      <c s="207" t="b">
        <f t="shared" si="192"/>
        <v>0</v>
      </c>
      <c s="207">
        <f t="shared" si="193"/>
        <v>0</v>
      </c>
      <c s="207">
        <f t="shared" si="195"/>
        <v>0</v>
      </c>
      <c s="207" t="b">
        <f t="shared" si="196"/>
        <v>0</v>
      </c>
      <c s="267" t="b">
        <f t="shared" si="194"/>
        <v>0</v>
      </c>
    </row>
    <row r="573" spans="1:44" ht="15" customHeight="1">
      <c r="A573" s="155">
        <v>560</v>
      </c>
      <c s="241"/>
      <c s="187"/>
      <c s="169"/>
      <c s="240"/>
      <c s="240"/>
      <c s="239"/>
      <c s="242"/>
      <c s="187"/>
      <c s="252"/>
      <c s="187"/>
      <c s="169"/>
      <c s="169"/>
      <c s="169"/>
      <c s="169"/>
      <c s="169"/>
      <c s="169"/>
      <c s="169"/>
      <c s="142">
        <f t="shared" si="181"/>
        <v>0</v>
      </c>
      <c s="143" t="b">
        <f t="shared" si="182"/>
        <v>0</v>
      </c>
      <c s="143">
        <f t="shared" si="183"/>
        <v>0</v>
      </c>
      <c s="163"/>
      <c s="163"/>
      <c s="142">
        <f t="shared" si="184"/>
        <v>0</v>
      </c>
      <c s="143" t="b">
        <f t="shared" si="185"/>
        <v>0</v>
      </c>
      <c s="143">
        <f t="shared" si="186"/>
        <v>0</v>
      </c>
      <c s="163"/>
      <c s="163"/>
      <c s="142">
        <f t="shared" si="187"/>
        <v>0</v>
      </c>
      <c s="143" t="b">
        <f t="shared" si="188"/>
        <v>0</v>
      </c>
      <c s="143">
        <f t="shared" si="189"/>
        <v>0</v>
      </c>
      <c s="207">
        <f t="shared" si="190"/>
        <v>0</v>
      </c>
      <c s="162"/>
      <c s="162"/>
      <c s="162"/>
      <c s="163"/>
      <c s="163"/>
      <c s="163"/>
      <c s="142">
        <f t="shared" si="191"/>
        <v>0</v>
      </c>
      <c s="207" t="b">
        <f t="shared" si="192"/>
        <v>0</v>
      </c>
      <c s="207">
        <f t="shared" si="193"/>
        <v>0</v>
      </c>
      <c s="207">
        <f t="shared" si="195"/>
        <v>0</v>
      </c>
      <c s="207" t="b">
        <f t="shared" si="196"/>
        <v>0</v>
      </c>
      <c s="267" t="b">
        <f t="shared" si="194"/>
        <v>0</v>
      </c>
    </row>
    <row r="574" spans="1:44" ht="15" customHeight="1">
      <c r="A574" s="155">
        <v>561</v>
      </c>
      <c s="241"/>
      <c s="187"/>
      <c s="187"/>
      <c s="240"/>
      <c s="240"/>
      <c s="239"/>
      <c s="242"/>
      <c s="187"/>
      <c s="275"/>
      <c s="187"/>
      <c s="169"/>
      <c s="169"/>
      <c s="169"/>
      <c s="169"/>
      <c s="169"/>
      <c s="169"/>
      <c s="169"/>
      <c s="142">
        <f t="shared" si="181"/>
        <v>0</v>
      </c>
      <c s="143" t="b">
        <f t="shared" si="182"/>
        <v>0</v>
      </c>
      <c s="143">
        <f t="shared" si="183"/>
        <v>0</v>
      </c>
      <c s="163"/>
      <c s="163"/>
      <c s="142">
        <f t="shared" si="184"/>
        <v>0</v>
      </c>
      <c s="143" t="b">
        <f t="shared" si="185"/>
        <v>0</v>
      </c>
      <c s="143">
        <f t="shared" si="186"/>
        <v>0</v>
      </c>
      <c s="163"/>
      <c s="163"/>
      <c s="142">
        <f t="shared" si="187"/>
        <v>0</v>
      </c>
      <c s="143" t="b">
        <f t="shared" si="188"/>
        <v>0</v>
      </c>
      <c s="143">
        <f t="shared" si="189"/>
        <v>0</v>
      </c>
      <c s="207">
        <f t="shared" si="190"/>
        <v>0</v>
      </c>
      <c s="162"/>
      <c s="162"/>
      <c s="162"/>
      <c s="163"/>
      <c s="163"/>
      <c s="163"/>
      <c s="142">
        <f t="shared" si="191"/>
        <v>0</v>
      </c>
      <c s="207" t="b">
        <f t="shared" si="192"/>
        <v>0</v>
      </c>
      <c s="207">
        <f t="shared" si="193"/>
        <v>0</v>
      </c>
      <c s="207">
        <f t="shared" si="195"/>
        <v>0</v>
      </c>
      <c s="207" t="b">
        <f t="shared" si="196"/>
        <v>0</v>
      </c>
      <c s="267" t="b">
        <f t="shared" si="194"/>
        <v>0</v>
      </c>
    </row>
    <row r="575" spans="1:44" ht="15" customHeight="1">
      <c r="A575" s="155">
        <v>562</v>
      </c>
      <c s="241"/>
      <c s="187"/>
      <c s="169"/>
      <c s="240"/>
      <c s="240"/>
      <c s="239"/>
      <c s="242"/>
      <c s="187"/>
      <c s="275"/>
      <c s="187"/>
      <c s="169"/>
      <c s="169"/>
      <c s="169"/>
      <c s="169"/>
      <c s="169"/>
      <c s="169"/>
      <c s="169"/>
      <c s="142">
        <f t="shared" si="181"/>
        <v>0</v>
      </c>
      <c s="143" t="b">
        <f t="shared" si="182"/>
        <v>0</v>
      </c>
      <c s="143">
        <f t="shared" si="183"/>
        <v>0</v>
      </c>
      <c s="163"/>
      <c s="163"/>
      <c s="142">
        <f t="shared" si="184"/>
        <v>0</v>
      </c>
      <c s="143" t="b">
        <f t="shared" si="185"/>
        <v>0</v>
      </c>
      <c s="143">
        <f t="shared" si="186"/>
        <v>0</v>
      </c>
      <c s="163"/>
      <c s="163"/>
      <c s="142">
        <f t="shared" si="187"/>
        <v>0</v>
      </c>
      <c s="143" t="b">
        <f t="shared" si="188"/>
        <v>0</v>
      </c>
      <c s="143">
        <f t="shared" si="189"/>
        <v>0</v>
      </c>
      <c s="207">
        <f t="shared" si="190"/>
        <v>0</v>
      </c>
      <c s="162"/>
      <c s="162"/>
      <c s="162"/>
      <c s="163"/>
      <c s="163"/>
      <c s="163"/>
      <c s="142">
        <f t="shared" si="191"/>
        <v>0</v>
      </c>
      <c s="207" t="b">
        <f t="shared" si="192"/>
        <v>0</v>
      </c>
      <c s="207">
        <f t="shared" si="193"/>
        <v>0</v>
      </c>
      <c s="207">
        <f t="shared" si="195"/>
        <v>0</v>
      </c>
      <c s="207" t="b">
        <f t="shared" si="196"/>
        <v>0</v>
      </c>
      <c s="267" t="b">
        <f t="shared" si="194"/>
        <v>0</v>
      </c>
    </row>
    <row r="576" spans="1:44" ht="15" customHeight="1">
      <c r="A576" s="155">
        <v>563</v>
      </c>
      <c s="241"/>
      <c s="187"/>
      <c s="169"/>
      <c s="240"/>
      <c s="240"/>
      <c s="239"/>
      <c s="242"/>
      <c s="187"/>
      <c s="275"/>
      <c s="187"/>
      <c s="169"/>
      <c s="169"/>
      <c s="169"/>
      <c s="169"/>
      <c s="169"/>
      <c s="169"/>
      <c s="169"/>
      <c s="142">
        <f t="shared" si="181"/>
        <v>0</v>
      </c>
      <c s="143" t="b">
        <f t="shared" si="182"/>
        <v>0</v>
      </c>
      <c s="143">
        <f t="shared" si="183"/>
        <v>0</v>
      </c>
      <c s="163"/>
      <c s="163"/>
      <c s="142">
        <f t="shared" si="184"/>
        <v>0</v>
      </c>
      <c s="143" t="b">
        <f t="shared" si="185"/>
        <v>0</v>
      </c>
      <c s="143">
        <f t="shared" si="186"/>
        <v>0</v>
      </c>
      <c s="163"/>
      <c s="163"/>
      <c s="142">
        <f t="shared" si="187"/>
        <v>0</v>
      </c>
      <c s="143" t="b">
        <f t="shared" si="188"/>
        <v>0</v>
      </c>
      <c s="143">
        <f t="shared" si="189"/>
        <v>0</v>
      </c>
      <c s="207">
        <f t="shared" si="190"/>
        <v>0</v>
      </c>
      <c s="162"/>
      <c s="162"/>
      <c s="162"/>
      <c s="163"/>
      <c s="163"/>
      <c s="163"/>
      <c s="142">
        <f t="shared" si="191"/>
        <v>0</v>
      </c>
      <c s="207" t="b">
        <f t="shared" si="192"/>
        <v>0</v>
      </c>
      <c s="207">
        <f t="shared" si="193"/>
        <v>0</v>
      </c>
      <c s="207">
        <f t="shared" si="195"/>
        <v>0</v>
      </c>
      <c s="207" t="b">
        <f t="shared" si="196"/>
        <v>0</v>
      </c>
      <c s="267" t="b">
        <f t="shared" si="194"/>
        <v>0</v>
      </c>
    </row>
    <row r="577" spans="1:44" ht="15" customHeight="1">
      <c r="A577" s="155">
        <v>564</v>
      </c>
      <c s="241"/>
      <c s="187"/>
      <c s="169"/>
      <c s="240"/>
      <c s="240"/>
      <c s="239"/>
      <c s="242"/>
      <c s="187"/>
      <c s="275"/>
      <c s="187"/>
      <c s="169"/>
      <c s="169"/>
      <c s="169"/>
      <c s="169"/>
      <c s="169"/>
      <c s="169"/>
      <c s="169"/>
      <c s="142">
        <f t="shared" si="181"/>
        <v>0</v>
      </c>
      <c s="143" t="b">
        <f t="shared" si="182"/>
        <v>0</v>
      </c>
      <c s="143">
        <f t="shared" si="183"/>
        <v>0</v>
      </c>
      <c s="163"/>
      <c s="163"/>
      <c s="142">
        <f t="shared" si="184"/>
        <v>0</v>
      </c>
      <c s="143" t="b">
        <f t="shared" si="185"/>
        <v>0</v>
      </c>
      <c s="143">
        <f t="shared" si="186"/>
        <v>0</v>
      </c>
      <c s="163"/>
      <c s="163"/>
      <c s="142">
        <f t="shared" si="187"/>
        <v>0</v>
      </c>
      <c s="143" t="b">
        <f t="shared" si="188"/>
        <v>0</v>
      </c>
      <c s="143">
        <f t="shared" si="189"/>
        <v>0</v>
      </c>
      <c s="207">
        <f t="shared" si="190"/>
        <v>0</v>
      </c>
      <c s="162"/>
      <c s="162"/>
      <c s="162"/>
      <c s="163"/>
      <c s="163"/>
      <c s="163"/>
      <c s="142">
        <f t="shared" si="191"/>
        <v>0</v>
      </c>
      <c s="207" t="b">
        <f t="shared" si="192"/>
        <v>0</v>
      </c>
      <c s="207">
        <f t="shared" si="193"/>
        <v>0</v>
      </c>
      <c s="207">
        <f t="shared" si="195"/>
        <v>0</v>
      </c>
      <c s="207" t="b">
        <f t="shared" si="196"/>
        <v>0</v>
      </c>
      <c s="267" t="b">
        <f t="shared" si="194"/>
        <v>0</v>
      </c>
    </row>
    <row r="578" spans="1:44" ht="15" customHeight="1">
      <c r="A578" s="155">
        <v>565</v>
      </c>
      <c s="241"/>
      <c s="187"/>
      <c s="169"/>
      <c s="240"/>
      <c s="240"/>
      <c s="239"/>
      <c s="242"/>
      <c s="187"/>
      <c s="275"/>
      <c s="187"/>
      <c s="169"/>
      <c s="169"/>
      <c s="169"/>
      <c s="169"/>
      <c s="169"/>
      <c s="169"/>
      <c s="169"/>
      <c s="142">
        <f t="shared" si="181"/>
        <v>0</v>
      </c>
      <c s="143" t="b">
        <f t="shared" si="182"/>
        <v>0</v>
      </c>
      <c s="143">
        <f t="shared" si="183"/>
        <v>0</v>
      </c>
      <c s="163"/>
      <c s="163"/>
      <c s="142">
        <f t="shared" si="184"/>
        <v>0</v>
      </c>
      <c s="143" t="b">
        <f t="shared" si="185"/>
        <v>0</v>
      </c>
      <c s="143">
        <f t="shared" si="186"/>
        <v>0</v>
      </c>
      <c s="163"/>
      <c s="163"/>
      <c s="142">
        <f t="shared" si="187"/>
        <v>0</v>
      </c>
      <c s="143" t="b">
        <f t="shared" si="188"/>
        <v>0</v>
      </c>
      <c s="143">
        <f t="shared" si="189"/>
        <v>0</v>
      </c>
      <c s="207">
        <f t="shared" si="190"/>
        <v>0</v>
      </c>
      <c s="162"/>
      <c s="162"/>
      <c s="162"/>
      <c s="163"/>
      <c s="163"/>
      <c s="163"/>
      <c s="142">
        <f t="shared" si="191"/>
        <v>0</v>
      </c>
      <c s="207" t="b">
        <f t="shared" si="192"/>
        <v>0</v>
      </c>
      <c s="207">
        <f t="shared" si="193"/>
        <v>0</v>
      </c>
      <c s="207">
        <f t="shared" si="195"/>
        <v>0</v>
      </c>
      <c s="207" t="b">
        <f t="shared" si="196"/>
        <v>0</v>
      </c>
      <c s="267" t="b">
        <f t="shared" si="194"/>
        <v>0</v>
      </c>
    </row>
    <row r="579" spans="1:44" ht="15" customHeight="1">
      <c r="A579" s="155">
        <v>566</v>
      </c>
      <c s="241"/>
      <c s="187"/>
      <c s="169"/>
      <c s="240"/>
      <c s="240"/>
      <c s="239"/>
      <c s="242"/>
      <c s="187"/>
      <c s="252"/>
      <c s="187"/>
      <c s="169"/>
      <c s="169"/>
      <c s="169"/>
      <c s="169"/>
      <c s="169"/>
      <c s="169"/>
      <c s="169"/>
      <c s="142">
        <f t="shared" si="181"/>
        <v>0</v>
      </c>
      <c s="143" t="b">
        <f t="shared" si="182"/>
        <v>0</v>
      </c>
      <c s="143">
        <f t="shared" si="183"/>
        <v>0</v>
      </c>
      <c s="163"/>
      <c s="163"/>
      <c s="142">
        <f t="shared" si="184"/>
        <v>0</v>
      </c>
      <c s="143" t="b">
        <f t="shared" si="185"/>
        <v>0</v>
      </c>
      <c s="143">
        <f t="shared" si="186"/>
        <v>0</v>
      </c>
      <c s="163"/>
      <c s="163"/>
      <c s="142">
        <f t="shared" si="187"/>
        <v>0</v>
      </c>
      <c s="143" t="b">
        <f t="shared" si="188"/>
        <v>0</v>
      </c>
      <c s="143">
        <f t="shared" si="189"/>
        <v>0</v>
      </c>
      <c s="207">
        <f t="shared" si="190"/>
        <v>0</v>
      </c>
      <c s="162"/>
      <c s="162"/>
      <c s="162"/>
      <c s="163"/>
      <c s="163"/>
      <c s="163"/>
      <c s="142">
        <f t="shared" si="191"/>
        <v>0</v>
      </c>
      <c s="207" t="b">
        <f t="shared" si="192"/>
        <v>0</v>
      </c>
      <c s="207">
        <f t="shared" si="193"/>
        <v>0</v>
      </c>
      <c s="207">
        <f t="shared" si="195"/>
        <v>0</v>
      </c>
      <c s="207" t="b">
        <f t="shared" si="196"/>
        <v>0</v>
      </c>
      <c s="267" t="b">
        <f t="shared" si="194"/>
        <v>0</v>
      </c>
    </row>
    <row r="580" spans="1:44" ht="15" customHeight="1">
      <c r="A580" s="155">
        <v>567</v>
      </c>
      <c s="241"/>
      <c s="187"/>
      <c s="187"/>
      <c s="240"/>
      <c s="240"/>
      <c s="244"/>
      <c s="242"/>
      <c s="187"/>
      <c s="252"/>
      <c s="187"/>
      <c s="169"/>
      <c s="169"/>
      <c s="169"/>
      <c s="169"/>
      <c s="169"/>
      <c s="169"/>
      <c s="169"/>
      <c s="142">
        <f t="shared" si="181"/>
        <v>0</v>
      </c>
      <c s="143" t="b">
        <f t="shared" si="182"/>
        <v>0</v>
      </c>
      <c s="143">
        <f t="shared" si="183"/>
        <v>0</v>
      </c>
      <c s="163"/>
      <c s="163"/>
      <c s="142">
        <f t="shared" si="184"/>
        <v>0</v>
      </c>
      <c s="143" t="b">
        <f t="shared" si="185"/>
        <v>0</v>
      </c>
      <c s="143">
        <f t="shared" si="186"/>
        <v>0</v>
      </c>
      <c s="163"/>
      <c s="163"/>
      <c s="142">
        <f t="shared" si="187"/>
        <v>0</v>
      </c>
      <c s="143" t="b">
        <f t="shared" si="188"/>
        <v>0</v>
      </c>
      <c s="143">
        <f t="shared" si="189"/>
        <v>0</v>
      </c>
      <c s="207">
        <f t="shared" si="190"/>
        <v>0</v>
      </c>
      <c s="162"/>
      <c s="162"/>
      <c s="162"/>
      <c s="163"/>
      <c s="163"/>
      <c s="163"/>
      <c s="142">
        <f t="shared" si="191"/>
        <v>0</v>
      </c>
      <c s="207" t="b">
        <f t="shared" si="192"/>
        <v>0</v>
      </c>
      <c s="207">
        <f t="shared" si="193"/>
        <v>0</v>
      </c>
      <c s="207">
        <f t="shared" si="195"/>
        <v>0</v>
      </c>
      <c s="207" t="b">
        <f t="shared" si="196"/>
        <v>0</v>
      </c>
      <c s="267" t="b">
        <f t="shared" si="194"/>
        <v>0</v>
      </c>
    </row>
    <row r="581" spans="1:44" ht="15" customHeight="1">
      <c r="A581" s="155">
        <v>568</v>
      </c>
      <c s="241"/>
      <c s="187"/>
      <c s="187"/>
      <c s="240"/>
      <c s="240"/>
      <c s="239"/>
      <c s="242"/>
      <c s="187"/>
      <c s="252"/>
      <c s="187"/>
      <c s="169"/>
      <c s="169"/>
      <c s="169"/>
      <c s="169"/>
      <c s="169"/>
      <c s="169"/>
      <c s="169"/>
      <c s="142">
        <f t="shared" si="181"/>
        <v>0</v>
      </c>
      <c s="143" t="b">
        <f t="shared" si="182"/>
        <v>0</v>
      </c>
      <c s="143">
        <f t="shared" si="183"/>
        <v>0</v>
      </c>
      <c s="163"/>
      <c s="163"/>
      <c s="142">
        <f t="shared" si="184"/>
        <v>0</v>
      </c>
      <c s="143" t="b">
        <f t="shared" si="185"/>
        <v>0</v>
      </c>
      <c s="143">
        <f t="shared" si="186"/>
        <v>0</v>
      </c>
      <c s="163"/>
      <c s="163"/>
      <c s="142">
        <f t="shared" si="187"/>
        <v>0</v>
      </c>
      <c s="143" t="b">
        <f t="shared" si="188"/>
        <v>0</v>
      </c>
      <c s="143">
        <f t="shared" si="189"/>
        <v>0</v>
      </c>
      <c s="207">
        <f t="shared" si="190"/>
        <v>0</v>
      </c>
      <c s="162"/>
      <c s="162"/>
      <c s="162"/>
      <c s="163"/>
      <c s="163"/>
      <c s="163"/>
      <c s="142">
        <f t="shared" si="191"/>
        <v>0</v>
      </c>
      <c s="207" t="b">
        <f t="shared" si="192"/>
        <v>0</v>
      </c>
      <c s="207">
        <f t="shared" si="193"/>
        <v>0</v>
      </c>
      <c s="207">
        <f t="shared" si="195"/>
        <v>0</v>
      </c>
      <c s="207" t="b">
        <f t="shared" si="196"/>
        <v>0</v>
      </c>
      <c s="267" t="b">
        <f t="shared" si="194"/>
        <v>0</v>
      </c>
    </row>
    <row r="582" spans="1:44" ht="15" customHeight="1">
      <c r="A582" s="155">
        <v>569</v>
      </c>
      <c s="241"/>
      <c s="187"/>
      <c s="187"/>
      <c s="240"/>
      <c s="240"/>
      <c s="239"/>
      <c s="242"/>
      <c s="187"/>
      <c s="252"/>
      <c s="187"/>
      <c s="169"/>
      <c s="169"/>
      <c s="169"/>
      <c s="169"/>
      <c s="169"/>
      <c s="169"/>
      <c s="169"/>
      <c s="142">
        <f t="shared" si="181"/>
        <v>0</v>
      </c>
      <c s="143" t="b">
        <f t="shared" si="182"/>
        <v>0</v>
      </c>
      <c s="143">
        <f t="shared" si="183"/>
        <v>0</v>
      </c>
      <c s="163"/>
      <c s="163"/>
      <c s="142">
        <f t="shared" si="184"/>
        <v>0</v>
      </c>
      <c s="143" t="b">
        <f t="shared" si="185"/>
        <v>0</v>
      </c>
      <c s="143">
        <f t="shared" si="186"/>
        <v>0</v>
      </c>
      <c s="163"/>
      <c s="163"/>
      <c s="142">
        <f t="shared" si="187"/>
        <v>0</v>
      </c>
      <c s="143" t="b">
        <f t="shared" si="188"/>
        <v>0</v>
      </c>
      <c s="143">
        <f t="shared" si="189"/>
        <v>0</v>
      </c>
      <c s="207">
        <f t="shared" si="190"/>
        <v>0</v>
      </c>
      <c s="162"/>
      <c s="162"/>
      <c s="162"/>
      <c s="163"/>
      <c s="163"/>
      <c s="163"/>
      <c s="142">
        <f t="shared" si="191"/>
        <v>0</v>
      </c>
      <c s="207" t="b">
        <f t="shared" si="192"/>
        <v>0</v>
      </c>
      <c s="207">
        <f t="shared" si="193"/>
        <v>0</v>
      </c>
      <c s="207">
        <f t="shared" si="195"/>
        <v>0</v>
      </c>
      <c s="207" t="b">
        <f t="shared" si="196"/>
        <v>0</v>
      </c>
      <c s="267" t="b">
        <f t="shared" si="194"/>
        <v>0</v>
      </c>
    </row>
    <row r="583" spans="1:44" ht="15" customHeight="1">
      <c r="A583" s="155">
        <v>570</v>
      </c>
      <c s="241"/>
      <c s="187"/>
      <c s="187"/>
      <c s="240"/>
      <c s="240"/>
      <c s="239"/>
      <c s="242"/>
      <c s="187"/>
      <c s="252"/>
      <c s="187"/>
      <c s="169"/>
      <c s="169"/>
      <c s="169"/>
      <c s="169"/>
      <c s="169"/>
      <c s="169"/>
      <c s="169"/>
      <c s="142">
        <f t="shared" si="181"/>
        <v>0</v>
      </c>
      <c s="143" t="b">
        <f t="shared" si="182"/>
        <v>0</v>
      </c>
      <c s="143">
        <f t="shared" si="183"/>
        <v>0</v>
      </c>
      <c s="163"/>
      <c s="163"/>
      <c s="142">
        <f t="shared" si="184"/>
        <v>0</v>
      </c>
      <c s="143" t="b">
        <f t="shared" si="185"/>
        <v>0</v>
      </c>
      <c s="143">
        <f t="shared" si="186"/>
        <v>0</v>
      </c>
      <c s="163"/>
      <c s="163"/>
      <c s="142">
        <f t="shared" si="187"/>
        <v>0</v>
      </c>
      <c s="143" t="b">
        <f t="shared" si="188"/>
        <v>0</v>
      </c>
      <c s="143">
        <f t="shared" si="189"/>
        <v>0</v>
      </c>
      <c s="207">
        <f t="shared" si="190"/>
        <v>0</v>
      </c>
      <c s="162"/>
      <c s="162"/>
      <c s="162"/>
      <c s="163"/>
      <c s="163"/>
      <c s="163"/>
      <c s="142">
        <f t="shared" si="191"/>
        <v>0</v>
      </c>
      <c s="207" t="b">
        <f t="shared" si="192"/>
        <v>0</v>
      </c>
      <c s="207">
        <f t="shared" si="193"/>
        <v>0</v>
      </c>
      <c s="207">
        <f t="shared" si="195"/>
        <v>0</v>
      </c>
      <c s="207" t="b">
        <f t="shared" si="196"/>
        <v>0</v>
      </c>
      <c s="267" t="b">
        <f t="shared" si="194"/>
        <v>0</v>
      </c>
    </row>
    <row r="584" spans="1:44" ht="15" customHeight="1">
      <c r="A584" s="155">
        <v>571</v>
      </c>
      <c s="241"/>
      <c s="187"/>
      <c s="169"/>
      <c s="240"/>
      <c s="240"/>
      <c s="239"/>
      <c s="242"/>
      <c s="187"/>
      <c s="252"/>
      <c s="187"/>
      <c s="169"/>
      <c s="169"/>
      <c s="169"/>
      <c s="169"/>
      <c s="169"/>
      <c s="169"/>
      <c s="169"/>
      <c s="142">
        <f t="shared" si="181"/>
        <v>0</v>
      </c>
      <c s="143" t="b">
        <f t="shared" si="182"/>
        <v>0</v>
      </c>
      <c s="143">
        <f t="shared" si="183"/>
        <v>0</v>
      </c>
      <c s="163"/>
      <c s="163"/>
      <c s="142">
        <f t="shared" si="184"/>
        <v>0</v>
      </c>
      <c s="143" t="b">
        <f t="shared" si="185"/>
        <v>0</v>
      </c>
      <c s="143">
        <f t="shared" si="186"/>
        <v>0</v>
      </c>
      <c s="163"/>
      <c s="163"/>
      <c s="142">
        <f t="shared" si="187"/>
        <v>0</v>
      </c>
      <c s="143" t="b">
        <f t="shared" si="188"/>
        <v>0</v>
      </c>
      <c s="143">
        <f t="shared" si="189"/>
        <v>0</v>
      </c>
      <c s="207">
        <f t="shared" si="190"/>
        <v>0</v>
      </c>
      <c s="162"/>
      <c s="162"/>
      <c s="162"/>
      <c s="163"/>
      <c s="163"/>
      <c s="163"/>
      <c s="142">
        <f t="shared" si="191"/>
        <v>0</v>
      </c>
      <c s="207" t="b">
        <f t="shared" si="192"/>
        <v>0</v>
      </c>
      <c s="207">
        <f t="shared" si="193"/>
        <v>0</v>
      </c>
      <c s="207">
        <f t="shared" si="195"/>
        <v>0</v>
      </c>
      <c s="207" t="b">
        <f t="shared" si="196"/>
        <v>0</v>
      </c>
      <c s="267" t="b">
        <f t="shared" si="194"/>
        <v>0</v>
      </c>
    </row>
    <row r="585" spans="1:44" ht="15" customHeight="1">
      <c r="A585" s="155">
        <v>572</v>
      </c>
      <c s="241"/>
      <c s="187"/>
      <c s="169"/>
      <c s="240"/>
      <c s="240"/>
      <c s="239"/>
      <c s="242"/>
      <c s="187"/>
      <c s="252"/>
      <c s="187"/>
      <c s="169"/>
      <c s="169"/>
      <c s="169"/>
      <c s="169"/>
      <c s="169"/>
      <c s="169"/>
      <c s="169"/>
      <c s="142">
        <f t="shared" si="181"/>
        <v>0</v>
      </c>
      <c s="143" t="b">
        <f t="shared" si="182"/>
        <v>0</v>
      </c>
      <c s="143">
        <f t="shared" si="183"/>
        <v>0</v>
      </c>
      <c s="163"/>
      <c s="163"/>
      <c s="142">
        <f t="shared" si="184"/>
        <v>0</v>
      </c>
      <c s="143" t="b">
        <f t="shared" si="185"/>
        <v>0</v>
      </c>
      <c s="143">
        <f t="shared" si="186"/>
        <v>0</v>
      </c>
      <c s="163"/>
      <c s="163"/>
      <c s="142">
        <f t="shared" si="187"/>
        <v>0</v>
      </c>
      <c s="143" t="b">
        <f t="shared" si="188"/>
        <v>0</v>
      </c>
      <c s="143">
        <f t="shared" si="189"/>
        <v>0</v>
      </c>
      <c s="207">
        <f t="shared" si="190"/>
        <v>0</v>
      </c>
      <c s="162"/>
      <c s="162"/>
      <c s="162"/>
      <c s="163"/>
      <c s="163"/>
      <c s="163"/>
      <c s="142">
        <f t="shared" si="191"/>
        <v>0</v>
      </c>
      <c s="207" t="b">
        <f t="shared" si="192"/>
        <v>0</v>
      </c>
      <c s="207">
        <f t="shared" si="193"/>
        <v>0</v>
      </c>
      <c s="207">
        <f t="shared" si="195"/>
        <v>0</v>
      </c>
      <c s="207" t="b">
        <f t="shared" si="196"/>
        <v>0</v>
      </c>
      <c s="267" t="b">
        <f t="shared" si="194"/>
        <v>0</v>
      </c>
    </row>
    <row r="586" spans="1:44" ht="15" customHeight="1">
      <c r="A586" s="155">
        <v>573</v>
      </c>
      <c s="241"/>
      <c s="187"/>
      <c s="169"/>
      <c s="240"/>
      <c s="240"/>
      <c s="239"/>
      <c s="242"/>
      <c s="187"/>
      <c s="252"/>
      <c s="187"/>
      <c s="169"/>
      <c s="169"/>
      <c s="169"/>
      <c s="169"/>
      <c s="169"/>
      <c s="169"/>
      <c s="169"/>
      <c s="142">
        <f t="shared" si="181"/>
        <v>0</v>
      </c>
      <c s="143" t="b">
        <f t="shared" si="182"/>
        <v>0</v>
      </c>
      <c s="143">
        <f t="shared" si="183"/>
        <v>0</v>
      </c>
      <c s="163"/>
      <c s="163"/>
      <c s="142">
        <f t="shared" si="184"/>
        <v>0</v>
      </c>
      <c s="143" t="b">
        <f t="shared" si="185"/>
        <v>0</v>
      </c>
      <c s="143">
        <f t="shared" si="186"/>
        <v>0</v>
      </c>
      <c s="163"/>
      <c s="163"/>
      <c s="142">
        <f t="shared" si="187"/>
        <v>0</v>
      </c>
      <c s="143" t="b">
        <f t="shared" si="188"/>
        <v>0</v>
      </c>
      <c s="143">
        <f t="shared" si="189"/>
        <v>0</v>
      </c>
      <c s="207">
        <f t="shared" si="190"/>
        <v>0</v>
      </c>
      <c s="162"/>
      <c s="162"/>
      <c s="162"/>
      <c s="163"/>
      <c s="163"/>
      <c s="163"/>
      <c s="142">
        <f t="shared" si="191"/>
        <v>0</v>
      </c>
      <c s="207" t="b">
        <f t="shared" si="192"/>
        <v>0</v>
      </c>
      <c s="207">
        <f t="shared" si="193"/>
        <v>0</v>
      </c>
      <c s="207">
        <f t="shared" si="195"/>
        <v>0</v>
      </c>
      <c s="207" t="b">
        <f t="shared" si="196"/>
        <v>0</v>
      </c>
      <c s="267" t="b">
        <f t="shared" si="194"/>
        <v>0</v>
      </c>
    </row>
    <row r="587" spans="1:44" ht="15" customHeight="1">
      <c r="A587" s="155">
        <v>574</v>
      </c>
      <c s="241"/>
      <c s="187"/>
      <c s="169"/>
      <c s="240"/>
      <c s="240"/>
      <c s="239"/>
      <c s="242"/>
      <c s="187"/>
      <c s="252"/>
      <c s="187"/>
      <c s="169"/>
      <c s="169"/>
      <c s="169"/>
      <c s="169"/>
      <c s="169"/>
      <c s="169"/>
      <c s="169"/>
      <c s="142">
        <f t="shared" si="181"/>
        <v>0</v>
      </c>
      <c s="143" t="b">
        <f t="shared" si="182"/>
        <v>0</v>
      </c>
      <c s="143">
        <f t="shared" si="183"/>
        <v>0</v>
      </c>
      <c s="163"/>
      <c s="163"/>
      <c s="142">
        <f t="shared" si="184"/>
        <v>0</v>
      </c>
      <c s="143" t="b">
        <f t="shared" si="185"/>
        <v>0</v>
      </c>
      <c s="143">
        <f t="shared" si="186"/>
        <v>0</v>
      </c>
      <c s="163"/>
      <c s="163"/>
      <c s="142">
        <f t="shared" si="187"/>
        <v>0</v>
      </c>
      <c s="143" t="b">
        <f t="shared" si="188"/>
        <v>0</v>
      </c>
      <c s="143">
        <f t="shared" si="189"/>
        <v>0</v>
      </c>
      <c s="207">
        <f t="shared" si="190"/>
        <v>0</v>
      </c>
      <c s="162"/>
      <c s="162"/>
      <c s="162"/>
      <c s="163"/>
      <c s="163"/>
      <c s="163"/>
      <c s="142">
        <f t="shared" si="191"/>
        <v>0</v>
      </c>
      <c s="207" t="b">
        <f t="shared" si="192"/>
        <v>0</v>
      </c>
      <c s="207">
        <f t="shared" si="193"/>
        <v>0</v>
      </c>
      <c s="207">
        <f t="shared" si="195"/>
        <v>0</v>
      </c>
      <c s="207" t="b">
        <f t="shared" si="196"/>
        <v>0</v>
      </c>
      <c s="267" t="b">
        <f t="shared" si="194"/>
        <v>0</v>
      </c>
    </row>
    <row r="588" spans="1:44" ht="15" customHeight="1">
      <c r="A588" s="155">
        <v>575</v>
      </c>
      <c s="241"/>
      <c s="187"/>
      <c s="169"/>
      <c s="240"/>
      <c s="240"/>
      <c s="244"/>
      <c s="242"/>
      <c s="169"/>
      <c s="280"/>
      <c s="187"/>
      <c s="169"/>
      <c s="169"/>
      <c s="169"/>
      <c s="169"/>
      <c s="169"/>
      <c s="169"/>
      <c s="169"/>
      <c s="142">
        <f t="shared" si="197" ref="S588:S651">SUM(O588:R588)</f>
        <v>0</v>
      </c>
      <c s="143" t="b">
        <f t="shared" si="198" ref="T588:T651">IF(S588&gt;0,AVERAGE(O588:R588))</f>
        <v>0</v>
      </c>
      <c s="143">
        <f t="shared" si="183"/>
        <v>0</v>
      </c>
      <c s="163"/>
      <c s="163"/>
      <c s="142">
        <f t="shared" si="184"/>
        <v>0</v>
      </c>
      <c s="143" t="b">
        <f t="shared" si="185"/>
        <v>0</v>
      </c>
      <c s="143">
        <f t="shared" si="186"/>
        <v>0</v>
      </c>
      <c s="163"/>
      <c s="163"/>
      <c s="142">
        <f t="shared" si="187"/>
        <v>0</v>
      </c>
      <c s="143" t="b">
        <f t="shared" si="188"/>
        <v>0</v>
      </c>
      <c s="143">
        <f t="shared" si="189"/>
        <v>0</v>
      </c>
      <c s="207">
        <f t="shared" si="190"/>
        <v>0</v>
      </c>
      <c s="162"/>
      <c s="162"/>
      <c s="162"/>
      <c s="163"/>
      <c s="163"/>
      <c s="163"/>
      <c s="142">
        <f t="shared" si="191"/>
        <v>0</v>
      </c>
      <c s="207" t="b">
        <f t="shared" si="192"/>
        <v>0</v>
      </c>
      <c s="207">
        <f t="shared" si="193"/>
        <v>0</v>
      </c>
      <c s="207">
        <f t="shared" si="195"/>
        <v>0</v>
      </c>
      <c s="207" t="b">
        <f t="shared" si="196"/>
        <v>0</v>
      </c>
      <c s="267" t="b">
        <f t="shared" si="194"/>
        <v>0</v>
      </c>
    </row>
    <row r="589" spans="1:44" ht="15" customHeight="1">
      <c r="A589" s="155">
        <v>576</v>
      </c>
      <c s="241"/>
      <c s="187"/>
      <c s="169"/>
      <c s="240"/>
      <c s="240"/>
      <c s="239"/>
      <c s="242"/>
      <c s="187"/>
      <c s="280"/>
      <c s="187"/>
      <c s="169"/>
      <c s="169"/>
      <c s="169"/>
      <c s="169"/>
      <c s="169"/>
      <c s="169"/>
      <c s="169"/>
      <c s="142">
        <f t="shared" si="197"/>
        <v>0</v>
      </c>
      <c s="143" t="b">
        <f t="shared" si="198"/>
        <v>0</v>
      </c>
      <c s="143">
        <f t="shared" si="183"/>
        <v>0</v>
      </c>
      <c s="163"/>
      <c s="163"/>
      <c s="142">
        <f t="shared" si="184"/>
        <v>0</v>
      </c>
      <c s="143" t="b">
        <f t="shared" si="185"/>
        <v>0</v>
      </c>
      <c s="143">
        <f t="shared" si="186"/>
        <v>0</v>
      </c>
      <c s="163"/>
      <c s="163"/>
      <c s="142">
        <f t="shared" si="187"/>
        <v>0</v>
      </c>
      <c s="143" t="b">
        <f t="shared" si="188"/>
        <v>0</v>
      </c>
      <c s="143">
        <f t="shared" si="189"/>
        <v>0</v>
      </c>
      <c s="207">
        <f t="shared" si="190"/>
        <v>0</v>
      </c>
      <c s="162"/>
      <c s="162"/>
      <c s="162"/>
      <c s="163"/>
      <c s="163"/>
      <c s="163"/>
      <c s="142">
        <f t="shared" si="191"/>
        <v>0</v>
      </c>
      <c s="207" t="b">
        <f t="shared" si="192"/>
        <v>0</v>
      </c>
      <c s="207">
        <f t="shared" si="193"/>
        <v>0</v>
      </c>
      <c s="207">
        <f t="shared" si="195"/>
        <v>0</v>
      </c>
      <c s="207" t="b">
        <f t="shared" si="196"/>
        <v>0</v>
      </c>
      <c s="267" t="b">
        <f t="shared" si="194"/>
        <v>0</v>
      </c>
    </row>
    <row r="590" spans="1:44" ht="15" customHeight="1">
      <c r="A590" s="155">
        <v>577</v>
      </c>
      <c s="241"/>
      <c s="187"/>
      <c s="169"/>
      <c s="240"/>
      <c s="240"/>
      <c s="239"/>
      <c s="242"/>
      <c s="187"/>
      <c s="277"/>
      <c s="187"/>
      <c s="169"/>
      <c s="169"/>
      <c s="169"/>
      <c s="169"/>
      <c s="169"/>
      <c s="169"/>
      <c s="169"/>
      <c s="142">
        <f t="shared" si="197"/>
        <v>0</v>
      </c>
      <c s="143" t="b">
        <f t="shared" si="198"/>
        <v>0</v>
      </c>
      <c s="143">
        <f t="shared" si="183"/>
        <v>0</v>
      </c>
      <c s="163"/>
      <c s="163"/>
      <c s="142">
        <f t="shared" si="184"/>
        <v>0</v>
      </c>
      <c s="143" t="b">
        <f t="shared" si="185"/>
        <v>0</v>
      </c>
      <c s="143">
        <f t="shared" si="186"/>
        <v>0</v>
      </c>
      <c s="163"/>
      <c s="163"/>
      <c s="142">
        <f t="shared" si="187"/>
        <v>0</v>
      </c>
      <c s="143" t="b">
        <f t="shared" si="188"/>
        <v>0</v>
      </c>
      <c s="143">
        <f t="shared" si="189"/>
        <v>0</v>
      </c>
      <c s="207">
        <f t="shared" si="190"/>
        <v>0</v>
      </c>
      <c s="162"/>
      <c s="162"/>
      <c s="162"/>
      <c s="163"/>
      <c s="163"/>
      <c s="163"/>
      <c s="142">
        <f t="shared" si="191"/>
        <v>0</v>
      </c>
      <c s="207" t="b">
        <f t="shared" si="192"/>
        <v>0</v>
      </c>
      <c s="207">
        <f t="shared" si="193"/>
        <v>0</v>
      </c>
      <c s="207">
        <f t="shared" si="195"/>
        <v>0</v>
      </c>
      <c s="207" t="b">
        <f t="shared" si="196"/>
        <v>0</v>
      </c>
      <c s="267" t="b">
        <f t="shared" si="194"/>
        <v>0</v>
      </c>
    </row>
    <row r="591" spans="1:44" ht="15" customHeight="1">
      <c r="A591" s="155">
        <v>578</v>
      </c>
      <c s="241"/>
      <c s="187"/>
      <c s="169"/>
      <c s="240"/>
      <c s="240"/>
      <c s="239"/>
      <c s="242"/>
      <c s="187"/>
      <c s="252"/>
      <c s="187"/>
      <c s="169"/>
      <c s="169"/>
      <c s="169"/>
      <c s="169"/>
      <c s="169"/>
      <c s="169"/>
      <c s="169"/>
      <c s="142">
        <f t="shared" si="197"/>
        <v>0</v>
      </c>
      <c s="143" t="b">
        <f t="shared" si="198"/>
        <v>0</v>
      </c>
      <c s="143">
        <f t="shared" si="183"/>
        <v>0</v>
      </c>
      <c s="163"/>
      <c s="163"/>
      <c s="142">
        <f t="shared" si="184"/>
        <v>0</v>
      </c>
      <c s="143" t="b">
        <f t="shared" si="185"/>
        <v>0</v>
      </c>
      <c s="143">
        <f t="shared" si="186"/>
        <v>0</v>
      </c>
      <c s="163"/>
      <c s="163"/>
      <c s="142">
        <f t="shared" si="187"/>
        <v>0</v>
      </c>
      <c s="143" t="b">
        <f t="shared" si="188"/>
        <v>0</v>
      </c>
      <c s="143">
        <f t="shared" si="189"/>
        <v>0</v>
      </c>
      <c s="207">
        <f t="shared" si="190"/>
        <v>0</v>
      </c>
      <c s="162"/>
      <c s="162"/>
      <c s="162"/>
      <c s="163"/>
      <c s="163"/>
      <c s="163"/>
      <c s="142">
        <f t="shared" si="191"/>
        <v>0</v>
      </c>
      <c s="207" t="b">
        <f t="shared" si="192"/>
        <v>0</v>
      </c>
      <c s="207">
        <f t="shared" si="193"/>
        <v>0</v>
      </c>
      <c s="207">
        <f t="shared" si="195"/>
        <v>0</v>
      </c>
      <c s="207" t="b">
        <f t="shared" si="196"/>
        <v>0</v>
      </c>
      <c s="267" t="b">
        <f t="shared" si="194"/>
        <v>0</v>
      </c>
    </row>
    <row r="592" spans="1:44" ht="15" customHeight="1">
      <c r="A592" s="155">
        <v>579</v>
      </c>
      <c s="241"/>
      <c s="187"/>
      <c s="169"/>
      <c s="240"/>
      <c s="240"/>
      <c s="239"/>
      <c s="242"/>
      <c s="187"/>
      <c s="281"/>
      <c s="187"/>
      <c s="169"/>
      <c s="169"/>
      <c s="169"/>
      <c s="169"/>
      <c s="169"/>
      <c s="169"/>
      <c s="169"/>
      <c s="142">
        <f t="shared" si="197"/>
        <v>0</v>
      </c>
      <c s="143" t="b">
        <f t="shared" si="198"/>
        <v>0</v>
      </c>
      <c s="143">
        <f t="shared" si="183"/>
        <v>0</v>
      </c>
      <c s="163"/>
      <c s="163"/>
      <c s="142">
        <f t="shared" si="184"/>
        <v>0</v>
      </c>
      <c s="143" t="b">
        <f t="shared" si="185"/>
        <v>0</v>
      </c>
      <c s="143">
        <f t="shared" si="186"/>
        <v>0</v>
      </c>
      <c s="163"/>
      <c s="163"/>
      <c s="142">
        <f t="shared" si="187"/>
        <v>0</v>
      </c>
      <c s="143" t="b">
        <f t="shared" si="188"/>
        <v>0</v>
      </c>
      <c s="143">
        <f t="shared" si="189"/>
        <v>0</v>
      </c>
      <c s="207">
        <f t="shared" si="190"/>
        <v>0</v>
      </c>
      <c s="162"/>
      <c s="162"/>
      <c s="162"/>
      <c s="163"/>
      <c s="163"/>
      <c s="163"/>
      <c s="142">
        <f t="shared" si="191"/>
        <v>0</v>
      </c>
      <c s="207" t="b">
        <f t="shared" si="192"/>
        <v>0</v>
      </c>
      <c s="207">
        <f t="shared" si="193"/>
        <v>0</v>
      </c>
      <c s="207">
        <f t="shared" si="195"/>
        <v>0</v>
      </c>
      <c s="207" t="b">
        <f t="shared" si="196"/>
        <v>0</v>
      </c>
      <c s="267" t="b">
        <f t="shared" si="194"/>
        <v>0</v>
      </c>
    </row>
    <row r="593" spans="1:44" ht="15" customHeight="1">
      <c r="A593" s="155">
        <v>580</v>
      </c>
      <c s="241"/>
      <c s="187"/>
      <c s="169"/>
      <c s="240"/>
      <c s="240"/>
      <c s="239"/>
      <c s="242"/>
      <c s="187"/>
      <c s="282"/>
      <c s="187"/>
      <c s="169"/>
      <c s="169"/>
      <c s="169"/>
      <c s="169"/>
      <c s="169"/>
      <c s="169"/>
      <c s="169"/>
      <c s="142">
        <f t="shared" si="197"/>
        <v>0</v>
      </c>
      <c s="143" t="b">
        <f t="shared" si="198"/>
        <v>0</v>
      </c>
      <c s="143">
        <f t="shared" si="183"/>
        <v>0</v>
      </c>
      <c s="163"/>
      <c s="163"/>
      <c s="142">
        <f t="shared" si="184"/>
        <v>0</v>
      </c>
      <c s="143" t="b">
        <f t="shared" si="185"/>
        <v>0</v>
      </c>
      <c s="143">
        <f t="shared" si="186"/>
        <v>0</v>
      </c>
      <c s="163"/>
      <c s="163"/>
      <c s="142">
        <f t="shared" si="187"/>
        <v>0</v>
      </c>
      <c s="143" t="b">
        <f t="shared" si="188"/>
        <v>0</v>
      </c>
      <c s="143">
        <f t="shared" si="189"/>
        <v>0</v>
      </c>
      <c s="207">
        <f t="shared" si="190"/>
        <v>0</v>
      </c>
      <c s="162"/>
      <c s="162"/>
      <c s="162"/>
      <c s="163"/>
      <c s="163"/>
      <c s="163"/>
      <c s="142">
        <f t="shared" si="191"/>
        <v>0</v>
      </c>
      <c s="207" t="b">
        <f t="shared" si="192"/>
        <v>0</v>
      </c>
      <c s="207">
        <f t="shared" si="193"/>
        <v>0</v>
      </c>
      <c s="207">
        <f t="shared" si="195"/>
        <v>0</v>
      </c>
      <c s="207" t="b">
        <f t="shared" si="196"/>
        <v>0</v>
      </c>
      <c s="267" t="b">
        <f t="shared" si="194"/>
        <v>0</v>
      </c>
    </row>
    <row r="594" spans="1:44" ht="15" customHeight="1">
      <c r="A594" s="155">
        <v>581</v>
      </c>
      <c s="241"/>
      <c s="187"/>
      <c s="169"/>
      <c s="240"/>
      <c s="240"/>
      <c s="239"/>
      <c s="242"/>
      <c s="187"/>
      <c s="282"/>
      <c s="187"/>
      <c s="169"/>
      <c s="169"/>
      <c s="169"/>
      <c s="169"/>
      <c s="169"/>
      <c s="169"/>
      <c s="169"/>
      <c s="142">
        <f t="shared" si="197"/>
        <v>0</v>
      </c>
      <c s="143" t="b">
        <f t="shared" si="198"/>
        <v>0</v>
      </c>
      <c s="143">
        <f t="shared" si="183"/>
        <v>0</v>
      </c>
      <c s="163"/>
      <c s="163"/>
      <c s="142">
        <f t="shared" si="184"/>
        <v>0</v>
      </c>
      <c s="143" t="b">
        <f t="shared" si="185"/>
        <v>0</v>
      </c>
      <c s="143">
        <f t="shared" si="186"/>
        <v>0</v>
      </c>
      <c s="163"/>
      <c s="163"/>
      <c s="142">
        <f t="shared" si="187"/>
        <v>0</v>
      </c>
      <c s="143" t="b">
        <f t="shared" si="188"/>
        <v>0</v>
      </c>
      <c s="143">
        <f t="shared" si="189"/>
        <v>0</v>
      </c>
      <c s="207">
        <f t="shared" si="190"/>
        <v>0</v>
      </c>
      <c s="162"/>
      <c s="162"/>
      <c s="162"/>
      <c s="163"/>
      <c s="163"/>
      <c s="163"/>
      <c s="142">
        <f t="shared" si="191"/>
        <v>0</v>
      </c>
      <c s="207" t="b">
        <f t="shared" si="192"/>
        <v>0</v>
      </c>
      <c s="207">
        <f t="shared" si="193"/>
        <v>0</v>
      </c>
      <c s="207">
        <f t="shared" si="195"/>
        <v>0</v>
      </c>
      <c s="207" t="b">
        <f t="shared" si="196"/>
        <v>0</v>
      </c>
      <c s="267" t="b">
        <f t="shared" si="194"/>
        <v>0</v>
      </c>
    </row>
    <row r="595" spans="1:44" ht="15" customHeight="1">
      <c r="A595" s="155">
        <v>582</v>
      </c>
      <c s="241"/>
      <c s="187"/>
      <c s="169"/>
      <c s="240"/>
      <c s="240"/>
      <c s="239"/>
      <c s="242"/>
      <c s="187"/>
      <c s="282"/>
      <c s="187"/>
      <c s="169"/>
      <c s="169"/>
      <c s="169"/>
      <c s="169"/>
      <c s="169"/>
      <c s="169"/>
      <c s="169"/>
      <c s="142">
        <f t="shared" si="197"/>
        <v>0</v>
      </c>
      <c s="143" t="b">
        <f t="shared" si="198"/>
        <v>0</v>
      </c>
      <c s="143">
        <f t="shared" si="183"/>
        <v>0</v>
      </c>
      <c s="163"/>
      <c s="163"/>
      <c s="142">
        <f t="shared" si="184"/>
        <v>0</v>
      </c>
      <c s="143" t="b">
        <f t="shared" si="185"/>
        <v>0</v>
      </c>
      <c s="143">
        <f t="shared" si="186"/>
        <v>0</v>
      </c>
      <c s="163"/>
      <c s="163"/>
      <c s="142">
        <f t="shared" si="187"/>
        <v>0</v>
      </c>
      <c s="143" t="b">
        <f t="shared" si="188"/>
        <v>0</v>
      </c>
      <c s="143">
        <f t="shared" si="189"/>
        <v>0</v>
      </c>
      <c s="207">
        <f t="shared" si="190"/>
        <v>0</v>
      </c>
      <c s="162"/>
      <c s="162"/>
      <c s="162"/>
      <c s="163"/>
      <c s="163"/>
      <c s="163"/>
      <c s="142">
        <f t="shared" si="191"/>
        <v>0</v>
      </c>
      <c s="207" t="b">
        <f t="shared" si="192"/>
        <v>0</v>
      </c>
      <c s="207">
        <f t="shared" si="193"/>
        <v>0</v>
      </c>
      <c s="207">
        <f t="shared" si="195"/>
        <v>0</v>
      </c>
      <c s="207" t="b">
        <f t="shared" si="196"/>
        <v>0</v>
      </c>
      <c s="267" t="b">
        <f t="shared" si="194"/>
        <v>0</v>
      </c>
    </row>
    <row r="596" spans="1:44" ht="15" customHeight="1">
      <c r="A596" s="155">
        <v>583</v>
      </c>
      <c s="241"/>
      <c s="187"/>
      <c s="169"/>
      <c s="240"/>
      <c s="240"/>
      <c s="239"/>
      <c s="242"/>
      <c s="187"/>
      <c s="282"/>
      <c s="187"/>
      <c s="169"/>
      <c s="169"/>
      <c s="169"/>
      <c s="169"/>
      <c s="169"/>
      <c s="169"/>
      <c s="169"/>
      <c s="142">
        <f t="shared" si="197"/>
        <v>0</v>
      </c>
      <c s="143" t="b">
        <f t="shared" si="198"/>
        <v>0</v>
      </c>
      <c s="143">
        <f t="shared" si="183"/>
        <v>0</v>
      </c>
      <c s="163"/>
      <c s="163"/>
      <c s="142">
        <f t="shared" si="184"/>
        <v>0</v>
      </c>
      <c s="143" t="b">
        <f t="shared" si="185"/>
        <v>0</v>
      </c>
      <c s="143">
        <f t="shared" si="186"/>
        <v>0</v>
      </c>
      <c s="163"/>
      <c s="163"/>
      <c s="142">
        <f t="shared" si="187"/>
        <v>0</v>
      </c>
      <c s="143" t="b">
        <f t="shared" si="188"/>
        <v>0</v>
      </c>
      <c s="143">
        <f t="shared" si="189"/>
        <v>0</v>
      </c>
      <c s="207">
        <f t="shared" si="190"/>
        <v>0</v>
      </c>
      <c s="162"/>
      <c s="162"/>
      <c s="162"/>
      <c s="163"/>
      <c s="163"/>
      <c s="163"/>
      <c s="142">
        <f t="shared" si="191"/>
        <v>0</v>
      </c>
      <c s="207" t="b">
        <f t="shared" si="192"/>
        <v>0</v>
      </c>
      <c s="207">
        <f t="shared" si="193"/>
        <v>0</v>
      </c>
      <c s="207">
        <f t="shared" si="195"/>
        <v>0</v>
      </c>
      <c s="207" t="b">
        <f t="shared" si="196"/>
        <v>0</v>
      </c>
      <c s="267" t="b">
        <f t="shared" si="194"/>
        <v>0</v>
      </c>
    </row>
    <row r="597" spans="1:44" ht="15" customHeight="1">
      <c r="A597" s="155">
        <v>584</v>
      </c>
      <c s="241"/>
      <c s="187"/>
      <c s="169"/>
      <c s="240"/>
      <c s="240"/>
      <c s="239"/>
      <c s="242"/>
      <c s="187"/>
      <c s="282"/>
      <c s="187"/>
      <c s="169"/>
      <c s="169"/>
      <c s="169"/>
      <c s="169"/>
      <c s="169"/>
      <c s="169"/>
      <c s="169"/>
      <c s="142">
        <f t="shared" si="197"/>
        <v>0</v>
      </c>
      <c s="143" t="b">
        <f t="shared" si="198"/>
        <v>0</v>
      </c>
      <c s="143">
        <f t="shared" si="183"/>
        <v>0</v>
      </c>
      <c s="163"/>
      <c s="163"/>
      <c s="142">
        <f t="shared" si="184"/>
        <v>0</v>
      </c>
      <c s="143" t="b">
        <f t="shared" si="185"/>
        <v>0</v>
      </c>
      <c s="143">
        <f t="shared" si="186"/>
        <v>0</v>
      </c>
      <c s="163"/>
      <c s="163"/>
      <c s="142">
        <f t="shared" si="187"/>
        <v>0</v>
      </c>
      <c s="143" t="b">
        <f t="shared" si="188"/>
        <v>0</v>
      </c>
      <c s="143">
        <f t="shared" si="189"/>
        <v>0</v>
      </c>
      <c s="207">
        <f t="shared" si="190"/>
        <v>0</v>
      </c>
      <c s="162"/>
      <c s="162"/>
      <c s="162"/>
      <c s="163"/>
      <c s="163"/>
      <c s="163"/>
      <c s="142">
        <f t="shared" si="191"/>
        <v>0</v>
      </c>
      <c s="207" t="b">
        <f t="shared" si="192"/>
        <v>0</v>
      </c>
      <c s="207">
        <f t="shared" si="193"/>
        <v>0</v>
      </c>
      <c s="207">
        <f t="shared" si="195"/>
        <v>0</v>
      </c>
      <c s="207" t="b">
        <f t="shared" si="196"/>
        <v>0</v>
      </c>
      <c s="267" t="b">
        <f t="shared" si="194"/>
        <v>0</v>
      </c>
    </row>
    <row r="598" spans="1:44" ht="15" customHeight="1">
      <c r="A598" s="155">
        <v>585</v>
      </c>
      <c s="241"/>
      <c s="187"/>
      <c s="169"/>
      <c s="240"/>
      <c s="240"/>
      <c s="239"/>
      <c s="279"/>
      <c s="187"/>
      <c s="282"/>
      <c s="187"/>
      <c s="169"/>
      <c s="169"/>
      <c s="169"/>
      <c s="169"/>
      <c s="169"/>
      <c s="169"/>
      <c s="169"/>
      <c s="142">
        <f t="shared" si="197"/>
        <v>0</v>
      </c>
      <c s="143" t="b">
        <f t="shared" si="198"/>
        <v>0</v>
      </c>
      <c s="143">
        <f t="shared" si="183"/>
        <v>0</v>
      </c>
      <c s="163"/>
      <c s="163"/>
      <c s="142">
        <f t="shared" si="184"/>
        <v>0</v>
      </c>
      <c s="143" t="b">
        <f t="shared" si="185"/>
        <v>0</v>
      </c>
      <c s="143">
        <f t="shared" si="186"/>
        <v>0</v>
      </c>
      <c s="163"/>
      <c s="163"/>
      <c s="142">
        <f t="shared" si="187"/>
        <v>0</v>
      </c>
      <c s="143" t="b">
        <f t="shared" si="188"/>
        <v>0</v>
      </c>
      <c s="143">
        <f t="shared" si="189"/>
        <v>0</v>
      </c>
      <c s="207">
        <f t="shared" si="190"/>
        <v>0</v>
      </c>
      <c s="162"/>
      <c s="162"/>
      <c s="162"/>
      <c s="163"/>
      <c s="163"/>
      <c s="163"/>
      <c s="142">
        <f t="shared" si="191"/>
        <v>0</v>
      </c>
      <c s="207" t="b">
        <f t="shared" si="192"/>
        <v>0</v>
      </c>
      <c s="207">
        <f t="shared" si="193"/>
        <v>0</v>
      </c>
      <c s="207">
        <f t="shared" si="195"/>
        <v>0</v>
      </c>
      <c s="207" t="b">
        <f t="shared" si="196"/>
        <v>0</v>
      </c>
      <c s="267" t="b">
        <f t="shared" si="194"/>
        <v>0</v>
      </c>
    </row>
    <row r="599" spans="1:44" ht="15" customHeight="1">
      <c r="A599" s="155">
        <v>586</v>
      </c>
      <c s="241"/>
      <c s="187"/>
      <c s="187"/>
      <c s="240"/>
      <c s="240"/>
      <c s="239"/>
      <c s="279"/>
      <c s="187"/>
      <c s="240"/>
      <c s="187"/>
      <c s="169"/>
      <c s="169"/>
      <c s="169"/>
      <c s="169"/>
      <c s="169"/>
      <c s="169"/>
      <c s="169"/>
      <c s="142">
        <f t="shared" si="197"/>
        <v>0</v>
      </c>
      <c s="143" t="b">
        <f t="shared" si="198"/>
        <v>0</v>
      </c>
      <c s="143">
        <f t="shared" si="183"/>
        <v>0</v>
      </c>
      <c s="163"/>
      <c s="163"/>
      <c s="142">
        <f t="shared" si="184"/>
        <v>0</v>
      </c>
      <c s="143" t="b">
        <f t="shared" si="185"/>
        <v>0</v>
      </c>
      <c s="143">
        <f t="shared" si="186"/>
        <v>0</v>
      </c>
      <c s="163"/>
      <c s="163"/>
      <c s="142">
        <f t="shared" si="187"/>
        <v>0</v>
      </c>
      <c s="143" t="b">
        <f t="shared" si="188"/>
        <v>0</v>
      </c>
      <c s="143">
        <f t="shared" si="189"/>
        <v>0</v>
      </c>
      <c s="207">
        <f t="shared" si="190"/>
        <v>0</v>
      </c>
      <c s="162"/>
      <c s="162"/>
      <c s="162"/>
      <c s="163"/>
      <c s="163"/>
      <c s="163"/>
      <c s="142">
        <f t="shared" si="191"/>
        <v>0</v>
      </c>
      <c s="207" t="b">
        <f t="shared" si="192"/>
        <v>0</v>
      </c>
      <c s="207">
        <f t="shared" si="193"/>
        <v>0</v>
      </c>
      <c s="207">
        <f t="shared" si="195"/>
        <v>0</v>
      </c>
      <c s="207" t="b">
        <f t="shared" si="196"/>
        <v>0</v>
      </c>
      <c s="267" t="b">
        <f t="shared" si="194"/>
        <v>0</v>
      </c>
    </row>
    <row r="600" spans="1:44" ht="15" customHeight="1">
      <c r="A600" s="155">
        <v>587</v>
      </c>
      <c s="241"/>
      <c s="187"/>
      <c s="169"/>
      <c s="240"/>
      <c s="240"/>
      <c s="239"/>
      <c s="242"/>
      <c s="187"/>
      <c s="240"/>
      <c s="187"/>
      <c s="169"/>
      <c s="169"/>
      <c s="169"/>
      <c s="169"/>
      <c s="169"/>
      <c s="169"/>
      <c s="169"/>
      <c s="142">
        <f t="shared" si="197"/>
        <v>0</v>
      </c>
      <c s="143" t="b">
        <f t="shared" si="198"/>
        <v>0</v>
      </c>
      <c s="143">
        <f t="shared" si="183"/>
        <v>0</v>
      </c>
      <c s="163"/>
      <c s="163"/>
      <c s="142">
        <f t="shared" si="184"/>
        <v>0</v>
      </c>
      <c s="143" t="b">
        <f t="shared" si="185"/>
        <v>0</v>
      </c>
      <c s="143">
        <f t="shared" si="186"/>
        <v>0</v>
      </c>
      <c s="163"/>
      <c s="163"/>
      <c s="142">
        <f t="shared" si="187"/>
        <v>0</v>
      </c>
      <c s="143" t="b">
        <f t="shared" si="188"/>
        <v>0</v>
      </c>
      <c s="143">
        <f t="shared" si="189"/>
        <v>0</v>
      </c>
      <c s="207">
        <f t="shared" si="190"/>
        <v>0</v>
      </c>
      <c s="162"/>
      <c s="162"/>
      <c s="162"/>
      <c s="163"/>
      <c s="163"/>
      <c s="163"/>
      <c s="142">
        <f t="shared" si="191"/>
        <v>0</v>
      </c>
      <c s="207" t="b">
        <f t="shared" si="192"/>
        <v>0</v>
      </c>
      <c s="207">
        <f t="shared" si="193"/>
        <v>0</v>
      </c>
      <c s="207">
        <f t="shared" si="195"/>
        <v>0</v>
      </c>
      <c s="207" t="b">
        <f t="shared" si="196"/>
        <v>0</v>
      </c>
      <c s="267" t="b">
        <f t="shared" si="194"/>
        <v>0</v>
      </c>
    </row>
    <row r="601" spans="1:44" ht="15" customHeight="1">
      <c r="A601" s="155">
        <v>588</v>
      </c>
      <c s="241"/>
      <c s="187"/>
      <c s="169"/>
      <c s="240"/>
      <c s="240"/>
      <c s="239"/>
      <c s="242"/>
      <c s="187"/>
      <c s="283"/>
      <c s="187"/>
      <c s="169"/>
      <c s="169"/>
      <c s="169"/>
      <c s="169"/>
      <c s="169"/>
      <c s="169"/>
      <c s="169"/>
      <c s="142">
        <f t="shared" si="197"/>
        <v>0</v>
      </c>
      <c s="143" t="b">
        <f t="shared" si="198"/>
        <v>0</v>
      </c>
      <c s="143">
        <f t="shared" si="183"/>
        <v>0</v>
      </c>
      <c s="163"/>
      <c s="163"/>
      <c s="142">
        <f t="shared" si="184"/>
        <v>0</v>
      </c>
      <c s="143" t="b">
        <f t="shared" si="185"/>
        <v>0</v>
      </c>
      <c s="143">
        <f t="shared" si="186"/>
        <v>0</v>
      </c>
      <c s="163"/>
      <c s="163"/>
      <c s="142">
        <f t="shared" si="187"/>
        <v>0</v>
      </c>
      <c s="143" t="b">
        <f t="shared" si="188"/>
        <v>0</v>
      </c>
      <c s="143">
        <f t="shared" si="189"/>
        <v>0</v>
      </c>
      <c s="207">
        <f t="shared" si="190"/>
        <v>0</v>
      </c>
      <c s="162"/>
      <c s="162"/>
      <c s="162"/>
      <c s="163"/>
      <c s="163"/>
      <c s="163"/>
      <c s="142">
        <f t="shared" si="191"/>
        <v>0</v>
      </c>
      <c s="207" t="b">
        <f t="shared" si="192"/>
        <v>0</v>
      </c>
      <c s="207">
        <f t="shared" si="193"/>
        <v>0</v>
      </c>
      <c s="207">
        <f t="shared" si="195"/>
        <v>0</v>
      </c>
      <c s="207" t="b">
        <f t="shared" si="196"/>
        <v>0</v>
      </c>
      <c s="267" t="b">
        <f t="shared" si="194"/>
        <v>0</v>
      </c>
    </row>
    <row r="602" spans="1:44" ht="15" customHeight="1">
      <c r="A602" s="155">
        <v>589</v>
      </c>
      <c s="241"/>
      <c s="187"/>
      <c s="169"/>
      <c s="240"/>
      <c s="240"/>
      <c s="239"/>
      <c s="242"/>
      <c s="187"/>
      <c s="284"/>
      <c s="187"/>
      <c s="169"/>
      <c s="169"/>
      <c s="169"/>
      <c s="169"/>
      <c s="169"/>
      <c s="169"/>
      <c s="169"/>
      <c s="142">
        <f t="shared" si="197"/>
        <v>0</v>
      </c>
      <c s="143" t="b">
        <f t="shared" si="198"/>
        <v>0</v>
      </c>
      <c s="143">
        <f t="shared" si="183"/>
        <v>0</v>
      </c>
      <c s="163"/>
      <c s="163"/>
      <c s="142">
        <f t="shared" si="184"/>
        <v>0</v>
      </c>
      <c s="143" t="b">
        <f t="shared" si="185"/>
        <v>0</v>
      </c>
      <c s="143">
        <f t="shared" si="186"/>
        <v>0</v>
      </c>
      <c s="163"/>
      <c s="163"/>
      <c s="142">
        <f t="shared" si="187"/>
        <v>0</v>
      </c>
      <c s="143" t="b">
        <f t="shared" si="188"/>
        <v>0</v>
      </c>
      <c s="143">
        <f t="shared" si="189"/>
        <v>0</v>
      </c>
      <c s="207">
        <f t="shared" si="190"/>
        <v>0</v>
      </c>
      <c s="162"/>
      <c s="162"/>
      <c s="162"/>
      <c s="163"/>
      <c s="163"/>
      <c s="163"/>
      <c s="142">
        <f t="shared" si="191"/>
        <v>0</v>
      </c>
      <c s="207" t="b">
        <f t="shared" si="192"/>
        <v>0</v>
      </c>
      <c s="207">
        <f t="shared" si="193"/>
        <v>0</v>
      </c>
      <c s="207">
        <f t="shared" si="195"/>
        <v>0</v>
      </c>
      <c s="207" t="b">
        <f t="shared" si="196"/>
        <v>0</v>
      </c>
      <c s="267" t="b">
        <f t="shared" si="194"/>
        <v>0</v>
      </c>
    </row>
    <row r="603" spans="1:44" ht="15" customHeight="1">
      <c r="A603" s="155">
        <v>590</v>
      </c>
      <c s="241"/>
      <c s="187"/>
      <c s="169"/>
      <c s="240"/>
      <c s="240"/>
      <c s="239"/>
      <c s="242"/>
      <c s="187"/>
      <c s="252"/>
      <c s="187"/>
      <c s="169"/>
      <c s="169"/>
      <c s="169"/>
      <c s="169"/>
      <c s="169"/>
      <c s="169"/>
      <c s="169"/>
      <c s="142">
        <f t="shared" si="197"/>
        <v>0</v>
      </c>
      <c s="143" t="b">
        <f t="shared" si="198"/>
        <v>0</v>
      </c>
      <c s="143">
        <f t="shared" si="183"/>
        <v>0</v>
      </c>
      <c s="163"/>
      <c s="163"/>
      <c s="142">
        <f t="shared" si="184"/>
        <v>0</v>
      </c>
      <c s="143" t="b">
        <f t="shared" si="185"/>
        <v>0</v>
      </c>
      <c s="143">
        <f t="shared" si="186"/>
        <v>0</v>
      </c>
      <c s="163"/>
      <c s="163"/>
      <c s="142">
        <f t="shared" si="187"/>
        <v>0</v>
      </c>
      <c s="143" t="b">
        <f t="shared" si="188"/>
        <v>0</v>
      </c>
      <c s="143">
        <f t="shared" si="189"/>
        <v>0</v>
      </c>
      <c s="207">
        <f t="shared" si="190"/>
        <v>0</v>
      </c>
      <c s="162"/>
      <c s="162"/>
      <c s="162"/>
      <c s="163"/>
      <c s="163"/>
      <c s="163"/>
      <c s="142">
        <f t="shared" si="191"/>
        <v>0</v>
      </c>
      <c s="207" t="b">
        <f t="shared" si="192"/>
        <v>0</v>
      </c>
      <c s="207">
        <f t="shared" si="193"/>
        <v>0</v>
      </c>
      <c s="207">
        <f t="shared" si="195"/>
        <v>0</v>
      </c>
      <c s="207" t="b">
        <f t="shared" si="196"/>
        <v>0</v>
      </c>
      <c s="267" t="b">
        <f t="shared" si="194"/>
        <v>0</v>
      </c>
    </row>
    <row r="604" spans="1:44" ht="15" customHeight="1">
      <c r="A604" s="155">
        <v>591</v>
      </c>
      <c s="241"/>
      <c s="187"/>
      <c s="169"/>
      <c s="240"/>
      <c s="240"/>
      <c s="239"/>
      <c s="242"/>
      <c s="187"/>
      <c s="251"/>
      <c s="187"/>
      <c s="169"/>
      <c s="169"/>
      <c s="169"/>
      <c s="169"/>
      <c s="169"/>
      <c s="169"/>
      <c s="169"/>
      <c s="142">
        <f t="shared" si="197"/>
        <v>0</v>
      </c>
      <c s="143" t="b">
        <f t="shared" si="198"/>
        <v>0</v>
      </c>
      <c s="143">
        <f t="shared" si="183"/>
        <v>0</v>
      </c>
      <c s="163"/>
      <c s="163"/>
      <c s="142">
        <f t="shared" si="184"/>
        <v>0</v>
      </c>
      <c s="143" t="b">
        <f t="shared" si="185"/>
        <v>0</v>
      </c>
      <c s="143">
        <f t="shared" si="186"/>
        <v>0</v>
      </c>
      <c s="163"/>
      <c s="163"/>
      <c s="142">
        <f t="shared" si="187"/>
        <v>0</v>
      </c>
      <c s="143" t="b">
        <f t="shared" si="188"/>
        <v>0</v>
      </c>
      <c s="143">
        <f t="shared" si="189"/>
        <v>0</v>
      </c>
      <c s="207">
        <f t="shared" si="190"/>
        <v>0</v>
      </c>
      <c s="162"/>
      <c s="162"/>
      <c s="162"/>
      <c s="163"/>
      <c s="163"/>
      <c s="163"/>
      <c s="142">
        <f t="shared" si="191"/>
        <v>0</v>
      </c>
      <c s="207" t="b">
        <f t="shared" si="192"/>
        <v>0</v>
      </c>
      <c s="207">
        <f t="shared" si="193"/>
        <v>0</v>
      </c>
      <c s="207">
        <f t="shared" si="195"/>
        <v>0</v>
      </c>
      <c s="207" t="b">
        <f t="shared" si="196"/>
        <v>0</v>
      </c>
      <c s="267" t="b">
        <f t="shared" si="194"/>
        <v>0</v>
      </c>
    </row>
    <row r="605" spans="1:44" ht="15" customHeight="1">
      <c r="A605" s="155">
        <v>592</v>
      </c>
      <c s="241"/>
      <c s="187"/>
      <c s="169"/>
      <c s="240"/>
      <c s="240"/>
      <c s="239"/>
      <c s="242"/>
      <c s="187"/>
      <c s="251"/>
      <c s="187"/>
      <c s="169"/>
      <c s="169"/>
      <c s="169"/>
      <c s="169"/>
      <c s="169"/>
      <c s="169"/>
      <c s="169"/>
      <c s="142">
        <f t="shared" si="197"/>
        <v>0</v>
      </c>
      <c s="143" t="b">
        <f t="shared" si="198"/>
        <v>0</v>
      </c>
      <c s="143">
        <f t="shared" si="183"/>
        <v>0</v>
      </c>
      <c s="163"/>
      <c s="163"/>
      <c s="142">
        <f t="shared" si="184"/>
        <v>0</v>
      </c>
      <c s="143" t="b">
        <f t="shared" si="185"/>
        <v>0</v>
      </c>
      <c s="143">
        <f t="shared" si="186"/>
        <v>0</v>
      </c>
      <c s="163"/>
      <c s="163"/>
      <c s="142">
        <f t="shared" si="187"/>
        <v>0</v>
      </c>
      <c s="143" t="b">
        <f t="shared" si="188"/>
        <v>0</v>
      </c>
      <c s="143">
        <f t="shared" si="189"/>
        <v>0</v>
      </c>
      <c s="207">
        <f t="shared" si="190"/>
        <v>0</v>
      </c>
      <c s="163"/>
      <c s="163"/>
      <c s="163"/>
      <c s="163"/>
      <c s="163"/>
      <c s="163"/>
      <c s="142">
        <f t="shared" si="191"/>
        <v>0</v>
      </c>
      <c s="207" t="b">
        <f t="shared" si="192"/>
        <v>0</v>
      </c>
      <c s="207">
        <f t="shared" si="193"/>
        <v>0</v>
      </c>
      <c s="207">
        <f t="shared" si="195"/>
        <v>0</v>
      </c>
      <c s="207" t="b">
        <f t="shared" si="196"/>
        <v>0</v>
      </c>
      <c s="267" t="b">
        <f t="shared" si="194"/>
        <v>0</v>
      </c>
    </row>
    <row r="606" spans="1:44" ht="15" customHeight="1">
      <c r="A606" s="155">
        <v>593</v>
      </c>
      <c s="241"/>
      <c s="187"/>
      <c s="169"/>
      <c s="240"/>
      <c s="240"/>
      <c s="239"/>
      <c s="242"/>
      <c s="187"/>
      <c s="251"/>
      <c s="187"/>
      <c s="169"/>
      <c s="169"/>
      <c s="169"/>
      <c s="169"/>
      <c s="169"/>
      <c s="169"/>
      <c s="169"/>
      <c s="142">
        <f t="shared" si="197"/>
        <v>0</v>
      </c>
      <c s="143" t="b">
        <f t="shared" si="198"/>
        <v>0</v>
      </c>
      <c s="143">
        <f t="shared" si="183"/>
        <v>0</v>
      </c>
      <c s="163"/>
      <c s="163"/>
      <c s="142">
        <f t="shared" si="184"/>
        <v>0</v>
      </c>
      <c s="143" t="b">
        <f t="shared" si="185"/>
        <v>0</v>
      </c>
      <c s="143">
        <f t="shared" si="186"/>
        <v>0</v>
      </c>
      <c s="163"/>
      <c s="163"/>
      <c s="142">
        <f t="shared" si="187"/>
        <v>0</v>
      </c>
      <c s="143" t="b">
        <f t="shared" si="188"/>
        <v>0</v>
      </c>
      <c s="143">
        <f t="shared" si="189"/>
        <v>0</v>
      </c>
      <c s="207">
        <f t="shared" si="190"/>
        <v>0</v>
      </c>
      <c s="163"/>
      <c s="163"/>
      <c s="163"/>
      <c s="163"/>
      <c s="163"/>
      <c s="163"/>
      <c s="142">
        <f t="shared" si="191"/>
        <v>0</v>
      </c>
      <c s="207" t="b">
        <f t="shared" si="192"/>
        <v>0</v>
      </c>
      <c s="207">
        <f t="shared" si="193"/>
        <v>0</v>
      </c>
      <c s="207">
        <f t="shared" si="195"/>
        <v>0</v>
      </c>
      <c s="207" t="b">
        <f t="shared" si="196"/>
        <v>0</v>
      </c>
      <c s="267" t="b">
        <f t="shared" si="194"/>
        <v>0</v>
      </c>
    </row>
    <row r="607" spans="1:44" ht="15" customHeight="1">
      <c r="A607" s="155">
        <v>594</v>
      </c>
      <c s="241"/>
      <c s="187"/>
      <c s="169"/>
      <c s="240"/>
      <c s="240"/>
      <c s="239"/>
      <c s="242"/>
      <c s="187"/>
      <c s="251"/>
      <c s="187"/>
      <c s="169"/>
      <c s="169"/>
      <c s="169"/>
      <c s="169"/>
      <c s="169"/>
      <c s="169"/>
      <c s="169"/>
      <c s="142">
        <f t="shared" si="197"/>
        <v>0</v>
      </c>
      <c s="143" t="b">
        <f t="shared" si="198"/>
        <v>0</v>
      </c>
      <c s="143">
        <f t="shared" si="183"/>
        <v>0</v>
      </c>
      <c s="163"/>
      <c s="163"/>
      <c s="142">
        <f t="shared" si="184"/>
        <v>0</v>
      </c>
      <c s="143" t="b">
        <f t="shared" si="185"/>
        <v>0</v>
      </c>
      <c s="143">
        <f t="shared" si="186"/>
        <v>0</v>
      </c>
      <c s="163"/>
      <c s="163"/>
      <c s="142">
        <f t="shared" si="187"/>
        <v>0</v>
      </c>
      <c s="143" t="b">
        <f t="shared" si="188"/>
        <v>0</v>
      </c>
      <c s="143">
        <f t="shared" si="189"/>
        <v>0</v>
      </c>
      <c s="207">
        <f t="shared" si="190"/>
        <v>0</v>
      </c>
      <c s="163"/>
      <c s="163"/>
      <c s="163"/>
      <c s="163"/>
      <c s="163"/>
      <c s="163"/>
      <c s="142">
        <f t="shared" si="191"/>
        <v>0</v>
      </c>
      <c s="207" t="b">
        <f t="shared" si="192"/>
        <v>0</v>
      </c>
      <c s="207">
        <f t="shared" si="193"/>
        <v>0</v>
      </c>
      <c s="207">
        <f t="shared" si="195"/>
        <v>0</v>
      </c>
      <c s="207" t="b">
        <f t="shared" si="196"/>
        <v>0</v>
      </c>
      <c s="267" t="b">
        <f t="shared" si="194"/>
        <v>0</v>
      </c>
    </row>
    <row r="608" spans="1:44" ht="15" customHeight="1">
      <c r="A608" s="155">
        <v>595</v>
      </c>
      <c s="241"/>
      <c s="187"/>
      <c s="169"/>
      <c s="240"/>
      <c s="240"/>
      <c s="244"/>
      <c s="242"/>
      <c s="187"/>
      <c s="251"/>
      <c s="187"/>
      <c s="169"/>
      <c s="169"/>
      <c s="169"/>
      <c s="169"/>
      <c s="169"/>
      <c s="169"/>
      <c s="169"/>
      <c s="142">
        <f t="shared" si="197"/>
        <v>0</v>
      </c>
      <c s="143" t="b">
        <f t="shared" si="198"/>
        <v>0</v>
      </c>
      <c s="143">
        <f t="shared" si="183"/>
        <v>0</v>
      </c>
      <c s="163"/>
      <c s="163"/>
      <c s="142">
        <f t="shared" si="184"/>
        <v>0</v>
      </c>
      <c s="143" t="b">
        <f t="shared" si="185"/>
        <v>0</v>
      </c>
      <c s="143">
        <f t="shared" si="186"/>
        <v>0</v>
      </c>
      <c s="163"/>
      <c s="163"/>
      <c s="142">
        <f t="shared" si="187"/>
        <v>0</v>
      </c>
      <c s="143" t="b">
        <f t="shared" si="188"/>
        <v>0</v>
      </c>
      <c s="143">
        <f t="shared" si="189"/>
        <v>0</v>
      </c>
      <c s="207">
        <f t="shared" si="190"/>
        <v>0</v>
      </c>
      <c s="162"/>
      <c s="162"/>
      <c s="162"/>
      <c s="163"/>
      <c s="163"/>
      <c s="163"/>
      <c s="142">
        <f t="shared" si="191"/>
        <v>0</v>
      </c>
      <c s="207" t="b">
        <f t="shared" si="192"/>
        <v>0</v>
      </c>
      <c s="207">
        <f t="shared" si="193"/>
        <v>0</v>
      </c>
      <c s="207">
        <f t="shared" si="195"/>
        <v>0</v>
      </c>
      <c s="207" t="b">
        <f t="shared" si="196"/>
        <v>0</v>
      </c>
      <c s="267" t="b">
        <f t="shared" si="194"/>
        <v>0</v>
      </c>
    </row>
    <row r="609" spans="1:44" ht="15" customHeight="1">
      <c r="A609" s="155">
        <v>596</v>
      </c>
      <c s="241"/>
      <c s="169"/>
      <c s="169"/>
      <c s="240"/>
      <c s="240"/>
      <c s="244"/>
      <c s="242"/>
      <c s="187"/>
      <c s="251"/>
      <c s="187"/>
      <c s="169"/>
      <c s="169"/>
      <c s="169"/>
      <c s="169"/>
      <c s="169"/>
      <c s="169"/>
      <c s="169"/>
      <c s="142">
        <f t="shared" si="197"/>
        <v>0</v>
      </c>
      <c s="143" t="b">
        <f t="shared" si="198"/>
        <v>0</v>
      </c>
      <c s="143">
        <f t="shared" si="183"/>
        <v>0</v>
      </c>
      <c s="163"/>
      <c s="163"/>
      <c s="142">
        <f t="shared" si="184"/>
        <v>0</v>
      </c>
      <c s="143" t="b">
        <f t="shared" si="185"/>
        <v>0</v>
      </c>
      <c s="143">
        <f t="shared" si="186"/>
        <v>0</v>
      </c>
      <c s="163"/>
      <c s="163"/>
      <c s="142">
        <f t="shared" si="187"/>
        <v>0</v>
      </c>
      <c s="143" t="b">
        <f t="shared" si="188"/>
        <v>0</v>
      </c>
      <c s="143">
        <f t="shared" si="189"/>
        <v>0</v>
      </c>
      <c s="207">
        <f t="shared" si="190"/>
        <v>0</v>
      </c>
      <c s="163"/>
      <c s="163"/>
      <c s="163"/>
      <c s="163"/>
      <c s="163"/>
      <c s="163"/>
      <c s="142">
        <f t="shared" si="191"/>
        <v>0</v>
      </c>
      <c s="207" t="b">
        <f t="shared" si="192"/>
        <v>0</v>
      </c>
      <c s="207">
        <f t="shared" si="193"/>
        <v>0</v>
      </c>
      <c s="207">
        <f t="shared" si="195"/>
        <v>0</v>
      </c>
      <c s="207" t="b">
        <f t="shared" si="196"/>
        <v>0</v>
      </c>
      <c s="267" t="b">
        <f t="shared" si="194"/>
        <v>0</v>
      </c>
    </row>
    <row r="610" spans="1:44" ht="15" customHeight="1">
      <c r="A610" s="155">
        <v>597</v>
      </c>
      <c s="241"/>
      <c s="187"/>
      <c s="187"/>
      <c s="240"/>
      <c s="240"/>
      <c s="239"/>
      <c s="242"/>
      <c s="187"/>
      <c s="251"/>
      <c s="187"/>
      <c s="169"/>
      <c s="169"/>
      <c s="169"/>
      <c s="169"/>
      <c s="169"/>
      <c s="169"/>
      <c s="169"/>
      <c s="142">
        <f t="shared" si="197"/>
        <v>0</v>
      </c>
      <c s="143" t="b">
        <f t="shared" si="198"/>
        <v>0</v>
      </c>
      <c s="143">
        <f t="shared" si="183"/>
        <v>0</v>
      </c>
      <c s="163"/>
      <c s="163"/>
      <c s="142">
        <f t="shared" si="184"/>
        <v>0</v>
      </c>
      <c s="143" t="b">
        <f t="shared" si="185"/>
        <v>0</v>
      </c>
      <c s="143">
        <f t="shared" si="186"/>
        <v>0</v>
      </c>
      <c s="163"/>
      <c s="163"/>
      <c s="142">
        <f t="shared" si="187"/>
        <v>0</v>
      </c>
      <c s="143" t="b">
        <f t="shared" si="188"/>
        <v>0</v>
      </c>
      <c s="143">
        <f t="shared" si="189"/>
        <v>0</v>
      </c>
      <c s="207">
        <f t="shared" si="190"/>
        <v>0</v>
      </c>
      <c s="162"/>
      <c s="162"/>
      <c s="162"/>
      <c s="163"/>
      <c s="163"/>
      <c s="163"/>
      <c s="142">
        <f t="shared" si="191"/>
        <v>0</v>
      </c>
      <c s="207" t="b">
        <f t="shared" si="192"/>
        <v>0</v>
      </c>
      <c s="207">
        <f t="shared" si="193"/>
        <v>0</v>
      </c>
      <c s="207">
        <f t="shared" si="195"/>
        <v>0</v>
      </c>
      <c s="207" t="b">
        <f t="shared" si="196"/>
        <v>0</v>
      </c>
      <c s="267" t="b">
        <f t="shared" si="194"/>
        <v>0</v>
      </c>
    </row>
    <row r="611" spans="1:44" ht="15" customHeight="1">
      <c r="A611" s="155">
        <v>598</v>
      </c>
      <c s="241"/>
      <c s="187"/>
      <c s="187"/>
      <c s="240"/>
      <c s="240"/>
      <c s="239"/>
      <c s="242"/>
      <c s="187"/>
      <c s="285"/>
      <c s="187"/>
      <c s="169"/>
      <c s="169"/>
      <c s="169"/>
      <c s="169"/>
      <c s="169"/>
      <c s="169"/>
      <c s="169"/>
      <c s="142">
        <f t="shared" si="197"/>
        <v>0</v>
      </c>
      <c s="143" t="b">
        <f t="shared" si="198"/>
        <v>0</v>
      </c>
      <c s="143">
        <f t="shared" si="199" ref="U611:U674">(T611*L611)/100</f>
        <v>0</v>
      </c>
      <c s="163"/>
      <c s="163"/>
      <c s="142">
        <f t="shared" si="200" ref="X611:X674">SUM(V611:W611)</f>
        <v>0</v>
      </c>
      <c s="143" t="b">
        <f t="shared" si="201" ref="Y611:Y674">IF(X611&gt;0,AVERAGE(V611:W611))</f>
        <v>0</v>
      </c>
      <c s="143">
        <f t="shared" si="202" ref="Z611:Z674">(Y611*M611)/100</f>
        <v>0</v>
      </c>
      <c s="163"/>
      <c s="163"/>
      <c s="142">
        <f t="shared" si="203" ref="AC611:AC674">SUM(AA611:AB611)</f>
        <v>0</v>
      </c>
      <c s="143" t="b">
        <f t="shared" si="204" ref="AD611:AD674">IF(AC611&gt;0,AVERAGE(AA611:AB611))</f>
        <v>0</v>
      </c>
      <c s="143">
        <f t="shared" si="205" ref="AE611:AE674">(AD611*N611)/100</f>
        <v>0</v>
      </c>
      <c s="207">
        <f t="shared" si="206" ref="AF611:AF674">U611+Z611+AE611</f>
        <v>0</v>
      </c>
      <c s="162"/>
      <c s="162"/>
      <c s="162"/>
      <c s="163"/>
      <c s="163"/>
      <c s="163"/>
      <c s="142">
        <f t="shared" si="207" ref="AM611:AM674">SUM(AJ611:AL611)</f>
        <v>0</v>
      </c>
      <c s="207" t="b">
        <f t="shared" si="208" ref="AN611:AN674">IF(AM611&gt;0,AVERAGE(AJ611:AL611))</f>
        <v>0</v>
      </c>
      <c s="207">
        <f t="shared" si="209" ref="AO611:AO674">AN611*0.3</f>
        <v>0</v>
      </c>
      <c s="207">
        <f t="shared" si="195"/>
        <v>0</v>
      </c>
      <c s="207" t="b">
        <f t="shared" si="196"/>
        <v>0</v>
      </c>
      <c s="267" t="b">
        <f t="shared" si="210" ref="AR611:AR674">IF(AQ611=FALSE,FALSE,IF(AQ611&lt;60,"NO SATISFACTORIO",IF(AQ611&gt;=90,"SOBRESALIENTE","SATISFACTORIO")))</f>
        <v>0</v>
      </c>
    </row>
    <row r="612" spans="1:44" ht="15" customHeight="1">
      <c r="A612" s="155">
        <v>599</v>
      </c>
      <c s="241"/>
      <c s="187"/>
      <c s="187"/>
      <c s="240"/>
      <c s="240"/>
      <c s="244"/>
      <c s="242"/>
      <c s="187"/>
      <c s="251"/>
      <c s="187"/>
      <c s="169"/>
      <c s="169"/>
      <c s="169"/>
      <c s="169"/>
      <c s="169"/>
      <c s="169"/>
      <c s="169"/>
      <c s="142">
        <f t="shared" si="197"/>
        <v>0</v>
      </c>
      <c s="143" t="b">
        <f t="shared" si="198"/>
        <v>0</v>
      </c>
      <c s="143">
        <f t="shared" si="199"/>
        <v>0</v>
      </c>
      <c s="163"/>
      <c s="163"/>
      <c s="142">
        <f t="shared" si="200"/>
        <v>0</v>
      </c>
      <c s="143" t="b">
        <f t="shared" si="201"/>
        <v>0</v>
      </c>
      <c s="143">
        <f t="shared" si="202"/>
        <v>0</v>
      </c>
      <c s="163"/>
      <c s="163"/>
      <c s="142">
        <f t="shared" si="203"/>
        <v>0</v>
      </c>
      <c s="143" t="b">
        <f t="shared" si="204"/>
        <v>0</v>
      </c>
      <c s="143">
        <f t="shared" si="205"/>
        <v>0</v>
      </c>
      <c s="207">
        <f t="shared" si="206"/>
        <v>0</v>
      </c>
      <c s="162"/>
      <c s="162"/>
      <c s="162"/>
      <c s="163"/>
      <c s="163"/>
      <c s="163"/>
      <c s="142">
        <f t="shared" si="207"/>
        <v>0</v>
      </c>
      <c s="207" t="b">
        <f t="shared" si="208"/>
        <v>0</v>
      </c>
      <c s="207">
        <f t="shared" si="209"/>
        <v>0</v>
      </c>
      <c s="207">
        <f t="shared" si="211" ref="AP612:AP675">S612+X612+AC612+AM612</f>
        <v>0</v>
      </c>
      <c s="207" t="b">
        <f t="shared" si="212" ref="AQ612:AQ675">IF(AP612&gt;0,(AF612+AO612))</f>
        <v>0</v>
      </c>
      <c s="267" t="b">
        <f t="shared" si="210"/>
        <v>0</v>
      </c>
    </row>
    <row r="613" spans="1:44" ht="15" customHeight="1">
      <c r="A613" s="155">
        <v>600</v>
      </c>
      <c s="241"/>
      <c s="187"/>
      <c s="187"/>
      <c s="240"/>
      <c s="240"/>
      <c s="244"/>
      <c s="242"/>
      <c s="169"/>
      <c s="251"/>
      <c s="187"/>
      <c s="169"/>
      <c s="169"/>
      <c s="169"/>
      <c s="169"/>
      <c s="169"/>
      <c s="169"/>
      <c s="169"/>
      <c s="142">
        <f t="shared" si="197"/>
        <v>0</v>
      </c>
      <c s="143" t="b">
        <f t="shared" si="198"/>
        <v>0</v>
      </c>
      <c s="143">
        <f t="shared" si="199"/>
        <v>0</v>
      </c>
      <c s="163"/>
      <c s="163"/>
      <c s="142">
        <f t="shared" si="200"/>
        <v>0</v>
      </c>
      <c s="143" t="b">
        <f t="shared" si="201"/>
        <v>0</v>
      </c>
      <c s="143">
        <f t="shared" si="202"/>
        <v>0</v>
      </c>
      <c s="163"/>
      <c s="163"/>
      <c s="142">
        <f t="shared" si="203"/>
        <v>0</v>
      </c>
      <c s="143" t="b">
        <f t="shared" si="204"/>
        <v>0</v>
      </c>
      <c s="143">
        <f t="shared" si="205"/>
        <v>0</v>
      </c>
      <c s="207">
        <f t="shared" si="206"/>
        <v>0</v>
      </c>
      <c s="162"/>
      <c s="162"/>
      <c s="162"/>
      <c s="163"/>
      <c s="163"/>
      <c s="163"/>
      <c s="142">
        <f t="shared" si="207"/>
        <v>0</v>
      </c>
      <c s="207" t="b">
        <f t="shared" si="208"/>
        <v>0</v>
      </c>
      <c s="207">
        <f t="shared" si="209"/>
        <v>0</v>
      </c>
      <c s="207">
        <f t="shared" si="211"/>
        <v>0</v>
      </c>
      <c s="207" t="b">
        <f t="shared" si="212"/>
        <v>0</v>
      </c>
      <c s="267" t="b">
        <f t="shared" si="210"/>
        <v>0</v>
      </c>
    </row>
    <row r="614" spans="1:44" ht="15" customHeight="1">
      <c r="A614" s="155">
        <v>601</v>
      </c>
      <c s="241"/>
      <c s="187"/>
      <c s="187"/>
      <c s="240"/>
      <c s="240"/>
      <c s="244"/>
      <c s="242"/>
      <c s="169"/>
      <c s="286"/>
      <c s="187"/>
      <c s="169"/>
      <c s="169"/>
      <c s="169"/>
      <c s="169"/>
      <c s="169"/>
      <c s="169"/>
      <c s="169"/>
      <c s="142">
        <f t="shared" si="197"/>
        <v>0</v>
      </c>
      <c s="143" t="b">
        <f t="shared" si="198"/>
        <v>0</v>
      </c>
      <c s="143">
        <f t="shared" si="199"/>
        <v>0</v>
      </c>
      <c s="163"/>
      <c s="163"/>
      <c s="142">
        <f t="shared" si="200"/>
        <v>0</v>
      </c>
      <c s="143" t="b">
        <f t="shared" si="201"/>
        <v>0</v>
      </c>
      <c s="143">
        <f t="shared" si="202"/>
        <v>0</v>
      </c>
      <c s="163"/>
      <c s="163"/>
      <c s="142">
        <f t="shared" si="203"/>
        <v>0</v>
      </c>
      <c s="143" t="b">
        <f t="shared" si="204"/>
        <v>0</v>
      </c>
      <c s="143">
        <f t="shared" si="205"/>
        <v>0</v>
      </c>
      <c s="207">
        <f t="shared" si="206"/>
        <v>0</v>
      </c>
      <c s="162"/>
      <c s="162"/>
      <c s="162"/>
      <c s="163"/>
      <c s="163"/>
      <c s="163"/>
      <c s="142">
        <f t="shared" si="207"/>
        <v>0</v>
      </c>
      <c s="207" t="b">
        <f t="shared" si="208"/>
        <v>0</v>
      </c>
      <c s="207">
        <f t="shared" si="209"/>
        <v>0</v>
      </c>
      <c s="207">
        <f t="shared" si="211"/>
        <v>0</v>
      </c>
      <c s="207" t="b">
        <f t="shared" si="212"/>
        <v>0</v>
      </c>
      <c s="267" t="b">
        <f t="shared" si="210"/>
        <v>0</v>
      </c>
    </row>
    <row r="615" spans="1:44" ht="15" customHeight="1">
      <c r="A615" s="155">
        <v>602</v>
      </c>
      <c s="241"/>
      <c s="169"/>
      <c s="187"/>
      <c s="240"/>
      <c s="240"/>
      <c s="244"/>
      <c s="242"/>
      <c s="169"/>
      <c s="287"/>
      <c s="187"/>
      <c s="169"/>
      <c s="169"/>
      <c s="169"/>
      <c s="169"/>
      <c s="169"/>
      <c s="169"/>
      <c s="169"/>
      <c s="142">
        <f t="shared" si="197"/>
        <v>0</v>
      </c>
      <c s="143" t="b">
        <f t="shared" si="198"/>
        <v>0</v>
      </c>
      <c s="143">
        <f t="shared" si="199"/>
        <v>0</v>
      </c>
      <c s="163"/>
      <c s="163"/>
      <c s="142">
        <f t="shared" si="200"/>
        <v>0</v>
      </c>
      <c s="143" t="b">
        <f t="shared" si="201"/>
        <v>0</v>
      </c>
      <c s="143">
        <f t="shared" si="202"/>
        <v>0</v>
      </c>
      <c s="163"/>
      <c s="163"/>
      <c s="142">
        <f t="shared" si="203"/>
        <v>0</v>
      </c>
      <c s="143" t="b">
        <f t="shared" si="204"/>
        <v>0</v>
      </c>
      <c s="143">
        <f t="shared" si="205"/>
        <v>0</v>
      </c>
      <c s="207">
        <f t="shared" si="206"/>
        <v>0</v>
      </c>
      <c s="162"/>
      <c s="162"/>
      <c s="162"/>
      <c s="163"/>
      <c s="163"/>
      <c s="163"/>
      <c s="142">
        <f t="shared" si="207"/>
        <v>0</v>
      </c>
      <c s="207" t="b">
        <f t="shared" si="208"/>
        <v>0</v>
      </c>
      <c s="207">
        <f t="shared" si="209"/>
        <v>0</v>
      </c>
      <c s="207">
        <f t="shared" si="211"/>
        <v>0</v>
      </c>
      <c s="207" t="b">
        <f t="shared" si="212"/>
        <v>0</v>
      </c>
      <c s="267" t="b">
        <f t="shared" si="210"/>
        <v>0</v>
      </c>
    </row>
    <row r="616" spans="1:44" ht="15" customHeight="1">
      <c r="A616" s="155">
        <v>603</v>
      </c>
      <c s="241"/>
      <c s="187"/>
      <c s="187"/>
      <c s="240"/>
      <c s="240"/>
      <c s="239"/>
      <c s="242"/>
      <c s="169"/>
      <c s="252"/>
      <c s="187"/>
      <c s="169"/>
      <c s="169"/>
      <c s="169"/>
      <c s="169"/>
      <c s="169"/>
      <c s="169"/>
      <c s="169"/>
      <c s="142">
        <f t="shared" si="197"/>
        <v>0</v>
      </c>
      <c s="143" t="b">
        <f t="shared" si="198"/>
        <v>0</v>
      </c>
      <c s="143">
        <f t="shared" si="199"/>
        <v>0</v>
      </c>
      <c s="163"/>
      <c s="163"/>
      <c s="142">
        <f t="shared" si="200"/>
        <v>0</v>
      </c>
      <c s="143" t="b">
        <f t="shared" si="201"/>
        <v>0</v>
      </c>
      <c s="143">
        <f t="shared" si="202"/>
        <v>0</v>
      </c>
      <c s="163"/>
      <c s="163"/>
      <c s="142">
        <f t="shared" si="203"/>
        <v>0</v>
      </c>
      <c s="143" t="b">
        <f t="shared" si="204"/>
        <v>0</v>
      </c>
      <c s="143">
        <f t="shared" si="205"/>
        <v>0</v>
      </c>
      <c s="207">
        <f t="shared" si="206"/>
        <v>0</v>
      </c>
      <c s="162"/>
      <c s="162"/>
      <c s="162"/>
      <c s="163"/>
      <c s="163"/>
      <c s="163"/>
      <c s="142">
        <f t="shared" si="207"/>
        <v>0</v>
      </c>
      <c s="207" t="b">
        <f t="shared" si="208"/>
        <v>0</v>
      </c>
      <c s="207">
        <f t="shared" si="209"/>
        <v>0</v>
      </c>
      <c s="207">
        <f t="shared" si="211"/>
        <v>0</v>
      </c>
      <c s="207" t="b">
        <f t="shared" si="212"/>
        <v>0</v>
      </c>
      <c s="267" t="b">
        <f t="shared" si="210"/>
        <v>0</v>
      </c>
    </row>
    <row r="617" spans="1:44" ht="15" customHeight="1">
      <c r="A617" s="155">
        <v>604</v>
      </c>
      <c s="241"/>
      <c s="187"/>
      <c s="187"/>
      <c s="240"/>
      <c s="240"/>
      <c s="244"/>
      <c s="242"/>
      <c s="169"/>
      <c s="240"/>
      <c s="187"/>
      <c s="169"/>
      <c s="169"/>
      <c s="169"/>
      <c s="169"/>
      <c s="169"/>
      <c s="169"/>
      <c s="169"/>
      <c s="142">
        <f t="shared" si="197"/>
        <v>0</v>
      </c>
      <c s="143" t="b">
        <f t="shared" si="198"/>
        <v>0</v>
      </c>
      <c s="143">
        <f t="shared" si="199"/>
        <v>0</v>
      </c>
      <c s="163"/>
      <c s="163"/>
      <c s="142">
        <f t="shared" si="200"/>
        <v>0</v>
      </c>
      <c s="143" t="b">
        <f t="shared" si="201"/>
        <v>0</v>
      </c>
      <c s="143">
        <f t="shared" si="202"/>
        <v>0</v>
      </c>
      <c s="163"/>
      <c s="163"/>
      <c s="142">
        <f t="shared" si="203"/>
        <v>0</v>
      </c>
      <c s="143" t="b">
        <f t="shared" si="204"/>
        <v>0</v>
      </c>
      <c s="143">
        <f t="shared" si="205"/>
        <v>0</v>
      </c>
      <c s="207">
        <f t="shared" si="206"/>
        <v>0</v>
      </c>
      <c s="162"/>
      <c s="162"/>
      <c s="162"/>
      <c s="163"/>
      <c s="163"/>
      <c s="163"/>
      <c s="142">
        <f t="shared" si="207"/>
        <v>0</v>
      </c>
      <c s="207" t="b">
        <f t="shared" si="208"/>
        <v>0</v>
      </c>
      <c s="207">
        <f t="shared" si="209"/>
        <v>0</v>
      </c>
      <c s="207">
        <f t="shared" si="211"/>
        <v>0</v>
      </c>
      <c s="207" t="b">
        <f t="shared" si="212"/>
        <v>0</v>
      </c>
      <c s="267" t="b">
        <f t="shared" si="210"/>
        <v>0</v>
      </c>
    </row>
    <row r="618" spans="1:44" ht="15" customHeight="1">
      <c r="A618" s="155">
        <v>605</v>
      </c>
      <c s="241"/>
      <c s="169"/>
      <c s="187"/>
      <c s="240"/>
      <c s="240"/>
      <c s="244"/>
      <c s="242"/>
      <c s="169"/>
      <c s="283"/>
      <c s="187"/>
      <c s="169"/>
      <c s="169"/>
      <c s="169"/>
      <c s="169"/>
      <c s="169"/>
      <c s="169"/>
      <c s="169"/>
      <c s="142">
        <f t="shared" si="197"/>
        <v>0</v>
      </c>
      <c s="143" t="b">
        <f t="shared" si="198"/>
        <v>0</v>
      </c>
      <c s="143">
        <f t="shared" si="199"/>
        <v>0</v>
      </c>
      <c s="163"/>
      <c s="163"/>
      <c s="142">
        <f t="shared" si="200"/>
        <v>0</v>
      </c>
      <c s="143" t="b">
        <f t="shared" si="201"/>
        <v>0</v>
      </c>
      <c s="143">
        <f t="shared" si="202"/>
        <v>0</v>
      </c>
      <c s="163"/>
      <c s="163"/>
      <c s="142">
        <f t="shared" si="203"/>
        <v>0</v>
      </c>
      <c s="143" t="b">
        <f t="shared" si="204"/>
        <v>0</v>
      </c>
      <c s="143">
        <f t="shared" si="205"/>
        <v>0</v>
      </c>
      <c s="207">
        <f t="shared" si="206"/>
        <v>0</v>
      </c>
      <c s="163"/>
      <c s="163"/>
      <c s="163"/>
      <c s="163"/>
      <c s="163"/>
      <c s="163"/>
      <c s="142">
        <f t="shared" si="207"/>
        <v>0</v>
      </c>
      <c s="207" t="b">
        <f t="shared" si="208"/>
        <v>0</v>
      </c>
      <c s="207">
        <f t="shared" si="209"/>
        <v>0</v>
      </c>
      <c s="207">
        <f t="shared" si="211"/>
        <v>0</v>
      </c>
      <c s="207" t="b">
        <f t="shared" si="212"/>
        <v>0</v>
      </c>
      <c s="267" t="b">
        <f t="shared" si="210"/>
        <v>0</v>
      </c>
    </row>
    <row r="619" spans="1:44" ht="15" customHeight="1">
      <c r="A619" s="155">
        <v>606</v>
      </c>
      <c s="241"/>
      <c s="187"/>
      <c s="187"/>
      <c s="240"/>
      <c s="240"/>
      <c s="239"/>
      <c s="242"/>
      <c s="187"/>
      <c s="284"/>
      <c s="187"/>
      <c s="169"/>
      <c s="169"/>
      <c s="169"/>
      <c s="169"/>
      <c s="169"/>
      <c s="169"/>
      <c s="169"/>
      <c s="142">
        <f t="shared" si="197"/>
        <v>0</v>
      </c>
      <c s="143" t="b">
        <f t="shared" si="198"/>
        <v>0</v>
      </c>
      <c s="143">
        <f t="shared" si="199"/>
        <v>0</v>
      </c>
      <c s="163"/>
      <c s="163"/>
      <c s="142">
        <f t="shared" si="200"/>
        <v>0</v>
      </c>
      <c s="143" t="b">
        <f t="shared" si="201"/>
        <v>0</v>
      </c>
      <c s="143">
        <f t="shared" si="202"/>
        <v>0</v>
      </c>
      <c s="163"/>
      <c s="163"/>
      <c s="142">
        <f t="shared" si="203"/>
        <v>0</v>
      </c>
      <c s="143" t="b">
        <f t="shared" si="204"/>
        <v>0</v>
      </c>
      <c s="143">
        <f t="shared" si="205"/>
        <v>0</v>
      </c>
      <c s="207">
        <f t="shared" si="206"/>
        <v>0</v>
      </c>
      <c s="162"/>
      <c s="162"/>
      <c s="162"/>
      <c s="163"/>
      <c s="163"/>
      <c s="163"/>
      <c s="142">
        <f t="shared" si="207"/>
        <v>0</v>
      </c>
      <c s="207" t="b">
        <f t="shared" si="208"/>
        <v>0</v>
      </c>
      <c s="207">
        <f t="shared" si="209"/>
        <v>0</v>
      </c>
      <c s="207">
        <f t="shared" si="211"/>
        <v>0</v>
      </c>
      <c s="207" t="b">
        <f t="shared" si="212"/>
        <v>0</v>
      </c>
      <c s="267" t="b">
        <f t="shared" si="210"/>
        <v>0</v>
      </c>
    </row>
    <row r="620" spans="1:44" ht="15" customHeight="1">
      <c r="A620" s="155">
        <v>607</v>
      </c>
      <c s="241"/>
      <c s="187"/>
      <c s="187"/>
      <c s="240"/>
      <c s="240"/>
      <c s="239"/>
      <c s="242"/>
      <c s="187"/>
      <c s="252"/>
      <c s="187"/>
      <c s="169"/>
      <c s="169"/>
      <c s="169"/>
      <c s="169"/>
      <c s="169"/>
      <c s="169"/>
      <c s="169"/>
      <c s="142">
        <f t="shared" si="197"/>
        <v>0</v>
      </c>
      <c s="143" t="b">
        <f t="shared" si="198"/>
        <v>0</v>
      </c>
      <c s="143">
        <f t="shared" si="199"/>
        <v>0</v>
      </c>
      <c s="163"/>
      <c s="163"/>
      <c s="142">
        <f t="shared" si="200"/>
        <v>0</v>
      </c>
      <c s="143" t="b">
        <f t="shared" si="201"/>
        <v>0</v>
      </c>
      <c s="143">
        <f t="shared" si="202"/>
        <v>0</v>
      </c>
      <c s="163"/>
      <c s="163"/>
      <c s="142">
        <f t="shared" si="203"/>
        <v>0</v>
      </c>
      <c s="143" t="b">
        <f t="shared" si="204"/>
        <v>0</v>
      </c>
      <c s="143">
        <f t="shared" si="205"/>
        <v>0</v>
      </c>
      <c s="207">
        <f t="shared" si="206"/>
        <v>0</v>
      </c>
      <c s="162"/>
      <c s="162"/>
      <c s="162"/>
      <c s="163"/>
      <c s="163"/>
      <c s="163"/>
      <c s="142">
        <f t="shared" si="207"/>
        <v>0</v>
      </c>
      <c s="207" t="b">
        <f t="shared" si="208"/>
        <v>0</v>
      </c>
      <c s="207">
        <f t="shared" si="209"/>
        <v>0</v>
      </c>
      <c s="207">
        <f t="shared" si="211"/>
        <v>0</v>
      </c>
      <c s="207" t="b">
        <f t="shared" si="212"/>
        <v>0</v>
      </c>
      <c s="267" t="b">
        <f t="shared" si="210"/>
        <v>0</v>
      </c>
    </row>
    <row r="621" spans="1:44" ht="15" customHeight="1">
      <c r="A621" s="155">
        <v>608</v>
      </c>
      <c s="241"/>
      <c s="187"/>
      <c s="187"/>
      <c s="240"/>
      <c s="240"/>
      <c s="239"/>
      <c s="242"/>
      <c s="187"/>
      <c s="251"/>
      <c s="187"/>
      <c s="169"/>
      <c s="169"/>
      <c s="169"/>
      <c s="169"/>
      <c s="169"/>
      <c s="169"/>
      <c s="169"/>
      <c s="142">
        <f t="shared" si="197"/>
        <v>0</v>
      </c>
      <c s="143" t="b">
        <f t="shared" si="198"/>
        <v>0</v>
      </c>
      <c s="143">
        <f t="shared" si="199"/>
        <v>0</v>
      </c>
      <c s="163"/>
      <c s="163"/>
      <c s="142">
        <f t="shared" si="200"/>
        <v>0</v>
      </c>
      <c s="143" t="b">
        <f t="shared" si="201"/>
        <v>0</v>
      </c>
      <c s="143">
        <f t="shared" si="202"/>
        <v>0</v>
      </c>
      <c s="163"/>
      <c s="163"/>
      <c s="142">
        <f t="shared" si="203"/>
        <v>0</v>
      </c>
      <c s="143" t="b">
        <f t="shared" si="204"/>
        <v>0</v>
      </c>
      <c s="143">
        <f t="shared" si="205"/>
        <v>0</v>
      </c>
      <c s="207">
        <f t="shared" si="206"/>
        <v>0</v>
      </c>
      <c s="162"/>
      <c s="162"/>
      <c s="162"/>
      <c s="163"/>
      <c s="163"/>
      <c s="163"/>
      <c s="142">
        <f t="shared" si="207"/>
        <v>0</v>
      </c>
      <c s="207" t="b">
        <f t="shared" si="208"/>
        <v>0</v>
      </c>
      <c s="207">
        <f t="shared" si="209"/>
        <v>0</v>
      </c>
      <c s="207">
        <f t="shared" si="211"/>
        <v>0</v>
      </c>
      <c s="207" t="b">
        <f t="shared" si="212"/>
        <v>0</v>
      </c>
      <c s="267" t="b">
        <f t="shared" si="210"/>
        <v>0</v>
      </c>
    </row>
    <row r="622" spans="1:44" ht="15" customHeight="1">
      <c r="A622" s="155">
        <v>609</v>
      </c>
      <c s="241"/>
      <c s="187"/>
      <c s="187"/>
      <c s="240"/>
      <c s="240"/>
      <c s="239"/>
      <c s="242"/>
      <c s="187"/>
      <c s="251"/>
      <c s="187"/>
      <c s="169"/>
      <c s="169"/>
      <c s="169"/>
      <c s="169"/>
      <c s="169"/>
      <c s="169"/>
      <c s="169"/>
      <c s="142">
        <f t="shared" si="197"/>
        <v>0</v>
      </c>
      <c s="143" t="b">
        <f t="shared" si="198"/>
        <v>0</v>
      </c>
      <c s="143">
        <f t="shared" si="199"/>
        <v>0</v>
      </c>
      <c s="163"/>
      <c s="163"/>
      <c s="142">
        <f t="shared" si="200"/>
        <v>0</v>
      </c>
      <c s="143" t="b">
        <f t="shared" si="201"/>
        <v>0</v>
      </c>
      <c s="143">
        <f t="shared" si="202"/>
        <v>0</v>
      </c>
      <c s="163"/>
      <c s="163"/>
      <c s="142">
        <f t="shared" si="203"/>
        <v>0</v>
      </c>
      <c s="143" t="b">
        <f t="shared" si="204"/>
        <v>0</v>
      </c>
      <c s="143">
        <f t="shared" si="205"/>
        <v>0</v>
      </c>
      <c s="207">
        <f t="shared" si="206"/>
        <v>0</v>
      </c>
      <c s="162"/>
      <c s="162"/>
      <c s="162"/>
      <c s="163"/>
      <c s="163"/>
      <c s="163"/>
      <c s="142">
        <f t="shared" si="207"/>
        <v>0</v>
      </c>
      <c s="207" t="b">
        <f t="shared" si="208"/>
        <v>0</v>
      </c>
      <c s="207">
        <f t="shared" si="209"/>
        <v>0</v>
      </c>
      <c s="207">
        <f t="shared" si="211"/>
        <v>0</v>
      </c>
      <c s="207" t="b">
        <f t="shared" si="212"/>
        <v>0</v>
      </c>
      <c s="267" t="b">
        <f t="shared" si="210"/>
        <v>0</v>
      </c>
    </row>
    <row r="623" spans="1:44" ht="15" customHeight="1">
      <c r="A623" s="155">
        <v>610</v>
      </c>
      <c s="241"/>
      <c s="187"/>
      <c s="187"/>
      <c s="240"/>
      <c s="240"/>
      <c s="239"/>
      <c s="242"/>
      <c s="187"/>
      <c s="251"/>
      <c s="187"/>
      <c s="169"/>
      <c s="169"/>
      <c s="169"/>
      <c s="169"/>
      <c s="169"/>
      <c s="169"/>
      <c s="169"/>
      <c s="142">
        <f t="shared" si="197"/>
        <v>0</v>
      </c>
      <c s="143" t="b">
        <f t="shared" si="198"/>
        <v>0</v>
      </c>
      <c s="143">
        <f t="shared" si="199"/>
        <v>0</v>
      </c>
      <c s="163"/>
      <c s="163"/>
      <c s="142">
        <f t="shared" si="200"/>
        <v>0</v>
      </c>
      <c s="143" t="b">
        <f t="shared" si="201"/>
        <v>0</v>
      </c>
      <c s="143">
        <f t="shared" si="202"/>
        <v>0</v>
      </c>
      <c s="163"/>
      <c s="163"/>
      <c s="142">
        <f t="shared" si="203"/>
        <v>0</v>
      </c>
      <c s="143" t="b">
        <f t="shared" si="204"/>
        <v>0</v>
      </c>
      <c s="143">
        <f t="shared" si="205"/>
        <v>0</v>
      </c>
      <c s="207">
        <f t="shared" si="206"/>
        <v>0</v>
      </c>
      <c s="162"/>
      <c s="162"/>
      <c s="162"/>
      <c s="163"/>
      <c s="163"/>
      <c s="163"/>
      <c s="142">
        <f t="shared" si="207"/>
        <v>0</v>
      </c>
      <c s="207" t="b">
        <f t="shared" si="208"/>
        <v>0</v>
      </c>
      <c s="207">
        <f t="shared" si="209"/>
        <v>0</v>
      </c>
      <c s="207">
        <f t="shared" si="211"/>
        <v>0</v>
      </c>
      <c s="207" t="b">
        <f t="shared" si="212"/>
        <v>0</v>
      </c>
      <c s="267" t="b">
        <f t="shared" si="210"/>
        <v>0</v>
      </c>
    </row>
    <row r="624" spans="1:44" ht="15" customHeight="1">
      <c r="A624" s="155">
        <v>611</v>
      </c>
      <c s="241"/>
      <c s="187"/>
      <c s="187"/>
      <c s="240"/>
      <c s="240"/>
      <c s="239"/>
      <c s="242"/>
      <c s="187"/>
      <c s="251"/>
      <c s="187"/>
      <c s="169"/>
      <c s="169"/>
      <c s="169"/>
      <c s="169"/>
      <c s="169"/>
      <c s="169"/>
      <c s="187"/>
      <c s="142">
        <f t="shared" si="197"/>
        <v>0</v>
      </c>
      <c s="143" t="b">
        <f t="shared" si="198"/>
        <v>0</v>
      </c>
      <c s="143">
        <f t="shared" si="199"/>
        <v>0</v>
      </c>
      <c s="163"/>
      <c s="163"/>
      <c s="142">
        <f t="shared" si="200"/>
        <v>0</v>
      </c>
      <c s="143" t="b">
        <f t="shared" si="201"/>
        <v>0</v>
      </c>
      <c s="143">
        <f t="shared" si="202"/>
        <v>0</v>
      </c>
      <c s="163"/>
      <c s="163"/>
      <c s="142">
        <f t="shared" si="203"/>
        <v>0</v>
      </c>
      <c s="143" t="b">
        <f t="shared" si="204"/>
        <v>0</v>
      </c>
      <c s="143">
        <f t="shared" si="205"/>
        <v>0</v>
      </c>
      <c s="207">
        <f t="shared" si="206"/>
        <v>0</v>
      </c>
      <c s="162"/>
      <c s="187"/>
      <c s="162"/>
      <c s="163"/>
      <c s="169"/>
      <c s="163"/>
      <c s="142">
        <f t="shared" si="207"/>
        <v>0</v>
      </c>
      <c s="207" t="b">
        <f t="shared" si="208"/>
        <v>0</v>
      </c>
      <c s="207">
        <f t="shared" si="209"/>
        <v>0</v>
      </c>
      <c s="207">
        <f t="shared" si="211"/>
        <v>0</v>
      </c>
      <c s="207" t="b">
        <f t="shared" si="212"/>
        <v>0</v>
      </c>
      <c s="267" t="b">
        <f t="shared" si="210"/>
        <v>0</v>
      </c>
    </row>
    <row r="625" spans="1:44" ht="15" customHeight="1">
      <c r="A625" s="155">
        <v>612</v>
      </c>
      <c s="241"/>
      <c s="187"/>
      <c s="187"/>
      <c s="240"/>
      <c s="240"/>
      <c s="239"/>
      <c s="242"/>
      <c s="187"/>
      <c s="251"/>
      <c s="187"/>
      <c s="169"/>
      <c s="169"/>
      <c s="169"/>
      <c s="169"/>
      <c s="169"/>
      <c s="169"/>
      <c s="169"/>
      <c s="142">
        <f t="shared" si="197"/>
        <v>0</v>
      </c>
      <c s="143" t="b">
        <f t="shared" si="198"/>
        <v>0</v>
      </c>
      <c s="143">
        <f t="shared" si="199"/>
        <v>0</v>
      </c>
      <c s="163"/>
      <c s="163"/>
      <c s="142">
        <f t="shared" si="200"/>
        <v>0</v>
      </c>
      <c s="143" t="b">
        <f t="shared" si="201"/>
        <v>0</v>
      </c>
      <c s="143">
        <f t="shared" si="202"/>
        <v>0</v>
      </c>
      <c s="163"/>
      <c s="163"/>
      <c s="142">
        <f t="shared" si="203"/>
        <v>0</v>
      </c>
      <c s="143" t="b">
        <f t="shared" si="204"/>
        <v>0</v>
      </c>
      <c s="143">
        <f t="shared" si="205"/>
        <v>0</v>
      </c>
      <c s="207">
        <f t="shared" si="206"/>
        <v>0</v>
      </c>
      <c s="162"/>
      <c s="163"/>
      <c s="162"/>
      <c s="163"/>
      <c s="163"/>
      <c s="163"/>
      <c s="142">
        <f t="shared" si="207"/>
        <v>0</v>
      </c>
      <c s="207" t="b">
        <f t="shared" si="208"/>
        <v>0</v>
      </c>
      <c s="207">
        <f t="shared" si="209"/>
        <v>0</v>
      </c>
      <c s="207">
        <f t="shared" si="211"/>
        <v>0</v>
      </c>
      <c s="207" t="b">
        <f t="shared" si="212"/>
        <v>0</v>
      </c>
      <c s="267" t="b">
        <f t="shared" si="210"/>
        <v>0</v>
      </c>
    </row>
    <row r="626" spans="1:44" ht="15" customHeight="1">
      <c r="A626" s="155">
        <v>613</v>
      </c>
      <c s="241"/>
      <c s="187"/>
      <c s="187"/>
      <c s="240"/>
      <c s="240"/>
      <c s="239"/>
      <c s="242"/>
      <c s="187"/>
      <c s="251"/>
      <c s="187"/>
      <c s="169"/>
      <c s="169"/>
      <c s="169"/>
      <c s="169"/>
      <c s="169"/>
      <c s="169"/>
      <c s="169"/>
      <c s="142">
        <f t="shared" si="197"/>
        <v>0</v>
      </c>
      <c s="143" t="b">
        <f t="shared" si="198"/>
        <v>0</v>
      </c>
      <c s="143">
        <f t="shared" si="199"/>
        <v>0</v>
      </c>
      <c s="163"/>
      <c s="163"/>
      <c s="142">
        <f t="shared" si="200"/>
        <v>0</v>
      </c>
      <c s="143" t="b">
        <f t="shared" si="201"/>
        <v>0</v>
      </c>
      <c s="143">
        <f t="shared" si="202"/>
        <v>0</v>
      </c>
      <c s="163"/>
      <c s="163"/>
      <c s="142">
        <f t="shared" si="203"/>
        <v>0</v>
      </c>
      <c s="143" t="b">
        <f t="shared" si="204"/>
        <v>0</v>
      </c>
      <c s="143">
        <f t="shared" si="205"/>
        <v>0</v>
      </c>
      <c s="207">
        <f t="shared" si="206"/>
        <v>0</v>
      </c>
      <c s="162"/>
      <c s="162"/>
      <c s="162"/>
      <c s="163"/>
      <c s="163"/>
      <c s="163"/>
      <c s="142">
        <f t="shared" si="207"/>
        <v>0</v>
      </c>
      <c s="207" t="b">
        <f t="shared" si="208"/>
        <v>0</v>
      </c>
      <c s="207">
        <f t="shared" si="209"/>
        <v>0</v>
      </c>
      <c s="207">
        <f t="shared" si="211"/>
        <v>0</v>
      </c>
      <c s="207" t="b">
        <f t="shared" si="212"/>
        <v>0</v>
      </c>
      <c s="267" t="b">
        <f t="shared" si="210"/>
        <v>0</v>
      </c>
    </row>
    <row r="627" spans="1:44" ht="15" customHeight="1">
      <c r="A627" s="155">
        <v>614</v>
      </c>
      <c s="241"/>
      <c s="187"/>
      <c s="187"/>
      <c s="240"/>
      <c s="240"/>
      <c s="239"/>
      <c s="242"/>
      <c s="187"/>
      <c s="251"/>
      <c s="187"/>
      <c s="169"/>
      <c s="169"/>
      <c s="169"/>
      <c s="169"/>
      <c s="169"/>
      <c s="169"/>
      <c s="169"/>
      <c s="142">
        <f t="shared" si="197"/>
        <v>0</v>
      </c>
      <c s="143" t="b">
        <f t="shared" si="198"/>
        <v>0</v>
      </c>
      <c s="143">
        <f t="shared" si="199"/>
        <v>0</v>
      </c>
      <c s="163"/>
      <c s="163"/>
      <c s="142">
        <f t="shared" si="200"/>
        <v>0</v>
      </c>
      <c s="143" t="b">
        <f t="shared" si="201"/>
        <v>0</v>
      </c>
      <c s="143">
        <f t="shared" si="202"/>
        <v>0</v>
      </c>
      <c s="163"/>
      <c s="163"/>
      <c s="142">
        <f t="shared" si="203"/>
        <v>0</v>
      </c>
      <c s="143" t="b">
        <f t="shared" si="204"/>
        <v>0</v>
      </c>
      <c s="143">
        <f t="shared" si="205"/>
        <v>0</v>
      </c>
      <c s="207">
        <f t="shared" si="206"/>
        <v>0</v>
      </c>
      <c s="162"/>
      <c s="162"/>
      <c s="162"/>
      <c s="163"/>
      <c s="163"/>
      <c s="163"/>
      <c s="142">
        <f t="shared" si="207"/>
        <v>0</v>
      </c>
      <c s="207" t="b">
        <f t="shared" si="208"/>
        <v>0</v>
      </c>
      <c s="207">
        <f t="shared" si="209"/>
        <v>0</v>
      </c>
      <c s="207">
        <f t="shared" si="211"/>
        <v>0</v>
      </c>
      <c s="207" t="b">
        <f t="shared" si="212"/>
        <v>0</v>
      </c>
      <c s="267" t="b">
        <f t="shared" si="210"/>
        <v>0</v>
      </c>
    </row>
    <row r="628" spans="1:44" ht="15" customHeight="1">
      <c r="A628" s="155">
        <v>615</v>
      </c>
      <c s="241"/>
      <c s="187"/>
      <c s="187"/>
      <c s="240"/>
      <c s="240"/>
      <c s="239"/>
      <c s="242"/>
      <c s="187"/>
      <c s="285"/>
      <c s="187"/>
      <c s="169"/>
      <c s="169"/>
      <c s="169"/>
      <c s="169"/>
      <c s="169"/>
      <c s="169"/>
      <c s="169"/>
      <c s="142">
        <f t="shared" si="197"/>
        <v>0</v>
      </c>
      <c s="143" t="b">
        <f t="shared" si="198"/>
        <v>0</v>
      </c>
      <c s="143">
        <f t="shared" si="199"/>
        <v>0</v>
      </c>
      <c s="163"/>
      <c s="163"/>
      <c s="142">
        <f t="shared" si="200"/>
        <v>0</v>
      </c>
      <c s="143" t="b">
        <f t="shared" si="201"/>
        <v>0</v>
      </c>
      <c s="143">
        <f t="shared" si="202"/>
        <v>0</v>
      </c>
      <c s="163"/>
      <c s="163"/>
      <c s="142">
        <f t="shared" si="203"/>
        <v>0</v>
      </c>
      <c s="143" t="b">
        <f t="shared" si="204"/>
        <v>0</v>
      </c>
      <c s="143">
        <f t="shared" si="205"/>
        <v>0</v>
      </c>
      <c s="207">
        <f t="shared" si="206"/>
        <v>0</v>
      </c>
      <c s="162"/>
      <c s="162"/>
      <c s="162"/>
      <c s="163"/>
      <c s="163"/>
      <c s="163"/>
      <c s="142">
        <f t="shared" si="207"/>
        <v>0</v>
      </c>
      <c s="207" t="b">
        <f t="shared" si="208"/>
        <v>0</v>
      </c>
      <c s="207">
        <f t="shared" si="209"/>
        <v>0</v>
      </c>
      <c s="207">
        <f t="shared" si="211"/>
        <v>0</v>
      </c>
      <c s="207" t="b">
        <f t="shared" si="212"/>
        <v>0</v>
      </c>
      <c s="267" t="b">
        <f t="shared" si="210"/>
        <v>0</v>
      </c>
    </row>
    <row r="629" spans="1:44" ht="15" customHeight="1">
      <c r="A629" s="155">
        <v>616</v>
      </c>
      <c s="241"/>
      <c s="187"/>
      <c s="187"/>
      <c s="240"/>
      <c s="240"/>
      <c s="239"/>
      <c s="242"/>
      <c s="187"/>
      <c s="251"/>
      <c s="187"/>
      <c s="169"/>
      <c s="169"/>
      <c s="169"/>
      <c s="169"/>
      <c s="169"/>
      <c s="169"/>
      <c s="169"/>
      <c s="142">
        <f t="shared" si="197"/>
        <v>0</v>
      </c>
      <c s="143" t="b">
        <f t="shared" si="198"/>
        <v>0</v>
      </c>
      <c s="143">
        <f t="shared" si="199"/>
        <v>0</v>
      </c>
      <c s="163"/>
      <c s="163"/>
      <c s="142">
        <f t="shared" si="200"/>
        <v>0</v>
      </c>
      <c s="143" t="b">
        <f t="shared" si="201"/>
        <v>0</v>
      </c>
      <c s="143">
        <f t="shared" si="202"/>
        <v>0</v>
      </c>
      <c s="163"/>
      <c s="163"/>
      <c s="142">
        <f t="shared" si="203"/>
        <v>0</v>
      </c>
      <c s="143" t="b">
        <f t="shared" si="204"/>
        <v>0</v>
      </c>
      <c s="143">
        <f t="shared" si="205"/>
        <v>0</v>
      </c>
      <c s="207">
        <f t="shared" si="206"/>
        <v>0</v>
      </c>
      <c s="162"/>
      <c s="162"/>
      <c s="162"/>
      <c s="163"/>
      <c s="163"/>
      <c s="163"/>
      <c s="142">
        <f t="shared" si="207"/>
        <v>0</v>
      </c>
      <c s="207" t="b">
        <f t="shared" si="208"/>
        <v>0</v>
      </c>
      <c s="207">
        <f t="shared" si="209"/>
        <v>0</v>
      </c>
      <c s="207">
        <f t="shared" si="211"/>
        <v>0</v>
      </c>
      <c s="207" t="b">
        <f t="shared" si="212"/>
        <v>0</v>
      </c>
      <c s="267" t="b">
        <f t="shared" si="210"/>
        <v>0</v>
      </c>
    </row>
    <row r="630" spans="1:44" ht="15" customHeight="1">
      <c r="A630" s="155">
        <v>617</v>
      </c>
      <c s="241"/>
      <c s="187"/>
      <c s="187"/>
      <c s="240"/>
      <c s="240"/>
      <c s="239"/>
      <c s="242"/>
      <c s="187"/>
      <c s="251"/>
      <c s="187"/>
      <c s="169"/>
      <c s="169"/>
      <c s="169"/>
      <c s="169"/>
      <c s="169"/>
      <c s="169"/>
      <c s="169"/>
      <c s="142">
        <f t="shared" si="197"/>
        <v>0</v>
      </c>
      <c s="143" t="b">
        <f t="shared" si="198"/>
        <v>0</v>
      </c>
      <c s="143">
        <f t="shared" si="199"/>
        <v>0</v>
      </c>
      <c s="163"/>
      <c s="163"/>
      <c s="142">
        <f t="shared" si="200"/>
        <v>0</v>
      </c>
      <c s="143" t="b">
        <f t="shared" si="201"/>
        <v>0</v>
      </c>
      <c s="143">
        <f t="shared" si="202"/>
        <v>0</v>
      </c>
      <c s="163"/>
      <c s="163"/>
      <c s="142">
        <f t="shared" si="203"/>
        <v>0</v>
      </c>
      <c s="143" t="b">
        <f t="shared" si="204"/>
        <v>0</v>
      </c>
      <c s="143">
        <f t="shared" si="205"/>
        <v>0</v>
      </c>
      <c s="207">
        <f t="shared" si="206"/>
        <v>0</v>
      </c>
      <c s="162"/>
      <c s="162"/>
      <c s="162"/>
      <c s="163"/>
      <c s="163"/>
      <c s="163"/>
      <c s="142">
        <f t="shared" si="207"/>
        <v>0</v>
      </c>
      <c s="207" t="b">
        <f t="shared" si="208"/>
        <v>0</v>
      </c>
      <c s="207">
        <f t="shared" si="209"/>
        <v>0</v>
      </c>
      <c s="207">
        <f t="shared" si="211"/>
        <v>0</v>
      </c>
      <c s="207" t="b">
        <f t="shared" si="212"/>
        <v>0</v>
      </c>
      <c s="267" t="b">
        <f t="shared" si="210"/>
        <v>0</v>
      </c>
    </row>
    <row r="631" spans="1:44" ht="15" customHeight="1">
      <c r="A631" s="155">
        <v>618</v>
      </c>
      <c s="241"/>
      <c s="187"/>
      <c s="187"/>
      <c s="240"/>
      <c s="240"/>
      <c s="239"/>
      <c s="242"/>
      <c s="187"/>
      <c s="240"/>
      <c s="187"/>
      <c s="169"/>
      <c s="169"/>
      <c s="169"/>
      <c s="169"/>
      <c s="169"/>
      <c s="169"/>
      <c s="169"/>
      <c s="142">
        <f t="shared" si="197"/>
        <v>0</v>
      </c>
      <c s="143" t="b">
        <f t="shared" si="198"/>
        <v>0</v>
      </c>
      <c s="143">
        <f t="shared" si="199"/>
        <v>0</v>
      </c>
      <c s="163"/>
      <c s="163"/>
      <c s="142">
        <f t="shared" si="200"/>
        <v>0</v>
      </c>
      <c s="143" t="b">
        <f t="shared" si="201"/>
        <v>0</v>
      </c>
      <c s="143">
        <f t="shared" si="202"/>
        <v>0</v>
      </c>
      <c s="163"/>
      <c s="163"/>
      <c s="142">
        <f t="shared" si="203"/>
        <v>0</v>
      </c>
      <c s="143" t="b">
        <f t="shared" si="204"/>
        <v>0</v>
      </c>
      <c s="143">
        <f t="shared" si="205"/>
        <v>0</v>
      </c>
      <c s="207">
        <f t="shared" si="206"/>
        <v>0</v>
      </c>
      <c s="162"/>
      <c s="162"/>
      <c s="162"/>
      <c s="163"/>
      <c s="163"/>
      <c s="163"/>
      <c s="142">
        <f t="shared" si="207"/>
        <v>0</v>
      </c>
      <c s="207" t="b">
        <f t="shared" si="208"/>
        <v>0</v>
      </c>
      <c s="207">
        <f t="shared" si="209"/>
        <v>0</v>
      </c>
      <c s="207">
        <f t="shared" si="211"/>
        <v>0</v>
      </c>
      <c s="207" t="b">
        <f t="shared" si="212"/>
        <v>0</v>
      </c>
      <c s="267" t="b">
        <f t="shared" si="210"/>
        <v>0</v>
      </c>
    </row>
    <row r="632" spans="1:44" ht="15" customHeight="1">
      <c r="A632" s="155">
        <v>619</v>
      </c>
      <c s="241"/>
      <c s="187"/>
      <c s="187"/>
      <c s="240"/>
      <c s="240"/>
      <c s="239"/>
      <c s="242"/>
      <c s="187"/>
      <c s="288"/>
      <c s="187"/>
      <c s="169"/>
      <c s="169"/>
      <c s="169"/>
      <c s="169"/>
      <c s="169"/>
      <c s="169"/>
      <c s="169"/>
      <c s="142">
        <f t="shared" si="197"/>
        <v>0</v>
      </c>
      <c s="143" t="b">
        <f t="shared" si="198"/>
        <v>0</v>
      </c>
      <c s="143">
        <f t="shared" si="199"/>
        <v>0</v>
      </c>
      <c s="163"/>
      <c s="163"/>
      <c s="142">
        <f t="shared" si="200"/>
        <v>0</v>
      </c>
      <c s="143" t="b">
        <f t="shared" si="201"/>
        <v>0</v>
      </c>
      <c s="143">
        <f t="shared" si="202"/>
        <v>0</v>
      </c>
      <c s="163"/>
      <c s="163"/>
      <c s="142">
        <f t="shared" si="203"/>
        <v>0</v>
      </c>
      <c s="143" t="b">
        <f t="shared" si="204"/>
        <v>0</v>
      </c>
      <c s="143">
        <f t="shared" si="205"/>
        <v>0</v>
      </c>
      <c s="207">
        <f t="shared" si="206"/>
        <v>0</v>
      </c>
      <c s="162"/>
      <c s="162"/>
      <c s="162"/>
      <c s="163"/>
      <c s="163"/>
      <c s="163"/>
      <c s="142">
        <f t="shared" si="207"/>
        <v>0</v>
      </c>
      <c s="207" t="b">
        <f t="shared" si="208"/>
        <v>0</v>
      </c>
      <c s="207">
        <f t="shared" si="209"/>
        <v>0</v>
      </c>
      <c s="207">
        <f t="shared" si="211"/>
        <v>0</v>
      </c>
      <c s="207" t="b">
        <f t="shared" si="212"/>
        <v>0</v>
      </c>
      <c s="267" t="b">
        <f t="shared" si="210"/>
        <v>0</v>
      </c>
    </row>
    <row r="633" spans="1:44" ht="15" customHeight="1">
      <c r="A633" s="155">
        <v>620</v>
      </c>
      <c s="241"/>
      <c s="187"/>
      <c s="187"/>
      <c s="240"/>
      <c s="240"/>
      <c s="239"/>
      <c s="242"/>
      <c s="187"/>
      <c s="289"/>
      <c s="187"/>
      <c s="169"/>
      <c s="169"/>
      <c s="169"/>
      <c s="169"/>
      <c s="169"/>
      <c s="169"/>
      <c s="169"/>
      <c s="142">
        <f t="shared" si="197"/>
        <v>0</v>
      </c>
      <c s="143" t="b">
        <f t="shared" si="198"/>
        <v>0</v>
      </c>
      <c s="143">
        <f t="shared" si="199"/>
        <v>0</v>
      </c>
      <c s="163"/>
      <c s="163"/>
      <c s="142">
        <f t="shared" si="200"/>
        <v>0</v>
      </c>
      <c s="143" t="b">
        <f t="shared" si="201"/>
        <v>0</v>
      </c>
      <c s="143">
        <f t="shared" si="202"/>
        <v>0</v>
      </c>
      <c s="163"/>
      <c s="163"/>
      <c s="142">
        <f t="shared" si="203"/>
        <v>0</v>
      </c>
      <c s="143" t="b">
        <f t="shared" si="204"/>
        <v>0</v>
      </c>
      <c s="143">
        <f t="shared" si="205"/>
        <v>0</v>
      </c>
      <c s="207">
        <f t="shared" si="206"/>
        <v>0</v>
      </c>
      <c s="162"/>
      <c s="162"/>
      <c s="162"/>
      <c s="163"/>
      <c s="163"/>
      <c s="163"/>
      <c s="142">
        <f t="shared" si="207"/>
        <v>0</v>
      </c>
      <c s="207" t="b">
        <f t="shared" si="208"/>
        <v>0</v>
      </c>
      <c s="207">
        <f t="shared" si="209"/>
        <v>0</v>
      </c>
      <c s="207">
        <f t="shared" si="211"/>
        <v>0</v>
      </c>
      <c s="207" t="b">
        <f t="shared" si="212"/>
        <v>0</v>
      </c>
      <c s="267" t="b">
        <f t="shared" si="210"/>
        <v>0</v>
      </c>
    </row>
    <row r="634" spans="1:44" ht="15" customHeight="1">
      <c r="A634" s="155">
        <v>621</v>
      </c>
      <c s="241"/>
      <c s="187"/>
      <c s="187"/>
      <c s="240"/>
      <c s="240"/>
      <c s="239"/>
      <c s="242"/>
      <c s="187"/>
      <c s="289"/>
      <c s="187"/>
      <c s="169"/>
      <c s="169"/>
      <c s="169"/>
      <c s="169"/>
      <c s="169"/>
      <c s="169"/>
      <c s="169"/>
      <c s="142">
        <f t="shared" si="197"/>
        <v>0</v>
      </c>
      <c s="143" t="b">
        <f t="shared" si="198"/>
        <v>0</v>
      </c>
      <c s="143">
        <f t="shared" si="199"/>
        <v>0</v>
      </c>
      <c s="163"/>
      <c s="163"/>
      <c s="142">
        <f t="shared" si="200"/>
        <v>0</v>
      </c>
      <c s="143" t="b">
        <f t="shared" si="201"/>
        <v>0</v>
      </c>
      <c s="143">
        <f t="shared" si="202"/>
        <v>0</v>
      </c>
      <c s="163"/>
      <c s="163"/>
      <c s="142">
        <f t="shared" si="203"/>
        <v>0</v>
      </c>
      <c s="143" t="b">
        <f t="shared" si="204"/>
        <v>0</v>
      </c>
      <c s="143">
        <f t="shared" si="205"/>
        <v>0</v>
      </c>
      <c s="207">
        <f t="shared" si="206"/>
        <v>0</v>
      </c>
      <c s="162"/>
      <c s="162"/>
      <c s="162"/>
      <c s="163"/>
      <c s="163"/>
      <c s="163"/>
      <c s="142">
        <f t="shared" si="207"/>
        <v>0</v>
      </c>
      <c s="207" t="b">
        <f t="shared" si="208"/>
        <v>0</v>
      </c>
      <c s="207">
        <f t="shared" si="209"/>
        <v>0</v>
      </c>
      <c s="207">
        <f t="shared" si="211"/>
        <v>0</v>
      </c>
      <c s="207" t="b">
        <f t="shared" si="212"/>
        <v>0</v>
      </c>
      <c s="267" t="b">
        <f t="shared" si="210"/>
        <v>0</v>
      </c>
    </row>
    <row r="635" spans="1:44" ht="15" customHeight="1">
      <c r="A635" s="155">
        <v>622</v>
      </c>
      <c s="241"/>
      <c s="187"/>
      <c s="169"/>
      <c s="240"/>
      <c s="240"/>
      <c s="239"/>
      <c s="242"/>
      <c s="187"/>
      <c s="287"/>
      <c s="187"/>
      <c s="169"/>
      <c s="169"/>
      <c s="169"/>
      <c s="169"/>
      <c s="169"/>
      <c s="169"/>
      <c s="169"/>
      <c s="142">
        <f t="shared" si="197"/>
        <v>0</v>
      </c>
      <c s="143" t="b">
        <f t="shared" si="198"/>
        <v>0</v>
      </c>
      <c s="143">
        <f t="shared" si="199"/>
        <v>0</v>
      </c>
      <c s="163"/>
      <c s="163"/>
      <c s="142">
        <f t="shared" si="200"/>
        <v>0</v>
      </c>
      <c s="143" t="b">
        <f t="shared" si="201"/>
        <v>0</v>
      </c>
      <c s="143">
        <f t="shared" si="202"/>
        <v>0</v>
      </c>
      <c s="163"/>
      <c s="163"/>
      <c s="142">
        <f t="shared" si="203"/>
        <v>0</v>
      </c>
      <c s="143" t="b">
        <f t="shared" si="204"/>
        <v>0</v>
      </c>
      <c s="143">
        <f t="shared" si="205"/>
        <v>0</v>
      </c>
      <c s="207">
        <f t="shared" si="206"/>
        <v>0</v>
      </c>
      <c s="162"/>
      <c s="162"/>
      <c s="162"/>
      <c s="163"/>
      <c s="163"/>
      <c s="163"/>
      <c s="142">
        <f t="shared" si="207"/>
        <v>0</v>
      </c>
      <c s="207" t="b">
        <f t="shared" si="208"/>
        <v>0</v>
      </c>
      <c s="207">
        <f t="shared" si="209"/>
        <v>0</v>
      </c>
      <c s="207">
        <f t="shared" si="211"/>
        <v>0</v>
      </c>
      <c s="207" t="b">
        <f t="shared" si="212"/>
        <v>0</v>
      </c>
      <c s="267" t="b">
        <f t="shared" si="210"/>
        <v>0</v>
      </c>
    </row>
    <row r="636" spans="1:44" ht="15" customHeight="1">
      <c r="A636" s="155">
        <v>623</v>
      </c>
      <c s="241"/>
      <c s="187"/>
      <c s="169"/>
      <c s="240"/>
      <c s="240"/>
      <c s="239"/>
      <c s="242"/>
      <c s="187"/>
      <c s="286"/>
      <c s="187"/>
      <c s="169"/>
      <c s="169"/>
      <c s="169"/>
      <c s="169"/>
      <c s="169"/>
      <c s="169"/>
      <c s="169"/>
      <c s="142">
        <f t="shared" si="197"/>
        <v>0</v>
      </c>
      <c s="143" t="b">
        <f t="shared" si="198"/>
        <v>0</v>
      </c>
      <c s="143">
        <f t="shared" si="199"/>
        <v>0</v>
      </c>
      <c s="163"/>
      <c s="163"/>
      <c s="142">
        <f t="shared" si="200"/>
        <v>0</v>
      </c>
      <c s="143" t="b">
        <f t="shared" si="201"/>
        <v>0</v>
      </c>
      <c s="143">
        <f t="shared" si="202"/>
        <v>0</v>
      </c>
      <c s="163"/>
      <c s="163"/>
      <c s="142">
        <f t="shared" si="203"/>
        <v>0</v>
      </c>
      <c s="143" t="b">
        <f t="shared" si="204"/>
        <v>0</v>
      </c>
      <c s="143">
        <f t="shared" si="205"/>
        <v>0</v>
      </c>
      <c s="207">
        <f t="shared" si="206"/>
        <v>0</v>
      </c>
      <c s="162"/>
      <c s="162"/>
      <c s="162"/>
      <c s="163"/>
      <c s="163"/>
      <c s="163"/>
      <c s="142">
        <f t="shared" si="207"/>
        <v>0</v>
      </c>
      <c s="207" t="b">
        <f t="shared" si="208"/>
        <v>0</v>
      </c>
      <c s="207">
        <f t="shared" si="209"/>
        <v>0</v>
      </c>
      <c s="207">
        <f t="shared" si="211"/>
        <v>0</v>
      </c>
      <c s="207" t="b">
        <f t="shared" si="212"/>
        <v>0</v>
      </c>
      <c s="267" t="b">
        <f t="shared" si="210"/>
        <v>0</v>
      </c>
    </row>
    <row r="637" spans="1:44" ht="15" customHeight="1">
      <c r="A637" s="155">
        <v>624</v>
      </c>
      <c s="241"/>
      <c s="187"/>
      <c s="169"/>
      <c s="240"/>
      <c s="240"/>
      <c s="239"/>
      <c s="242"/>
      <c s="187"/>
      <c s="286"/>
      <c s="187"/>
      <c s="169"/>
      <c s="169"/>
      <c s="169"/>
      <c s="169"/>
      <c s="169"/>
      <c s="169"/>
      <c s="169"/>
      <c s="142">
        <f t="shared" si="197"/>
        <v>0</v>
      </c>
      <c s="143" t="b">
        <f t="shared" si="198"/>
        <v>0</v>
      </c>
      <c s="143">
        <f t="shared" si="199"/>
        <v>0</v>
      </c>
      <c s="163"/>
      <c s="163"/>
      <c s="142">
        <f t="shared" si="200"/>
        <v>0</v>
      </c>
      <c s="143" t="b">
        <f t="shared" si="201"/>
        <v>0</v>
      </c>
      <c s="143">
        <f t="shared" si="202"/>
        <v>0</v>
      </c>
      <c s="163"/>
      <c s="163"/>
      <c s="142">
        <f t="shared" si="203"/>
        <v>0</v>
      </c>
      <c s="143" t="b">
        <f t="shared" si="204"/>
        <v>0</v>
      </c>
      <c s="143">
        <f t="shared" si="205"/>
        <v>0</v>
      </c>
      <c s="207">
        <f t="shared" si="206"/>
        <v>0</v>
      </c>
      <c s="162"/>
      <c s="162"/>
      <c s="162"/>
      <c s="163"/>
      <c s="163"/>
      <c s="163"/>
      <c s="142">
        <f t="shared" si="207"/>
        <v>0</v>
      </c>
      <c s="207" t="b">
        <f t="shared" si="208"/>
        <v>0</v>
      </c>
      <c s="207">
        <f t="shared" si="209"/>
        <v>0</v>
      </c>
      <c s="207">
        <f t="shared" si="211"/>
        <v>0</v>
      </c>
      <c s="207" t="b">
        <f t="shared" si="212"/>
        <v>0</v>
      </c>
      <c s="267" t="b">
        <f t="shared" si="210"/>
        <v>0</v>
      </c>
    </row>
    <row r="638" spans="1:44" ht="15" customHeight="1">
      <c r="A638" s="155">
        <v>625</v>
      </c>
      <c s="241"/>
      <c s="187"/>
      <c s="169"/>
      <c s="240"/>
      <c s="240"/>
      <c s="239"/>
      <c s="242"/>
      <c s="187"/>
      <c s="286"/>
      <c s="187"/>
      <c s="169"/>
      <c s="169"/>
      <c s="169"/>
      <c s="169"/>
      <c s="169"/>
      <c s="169"/>
      <c s="169"/>
      <c s="142">
        <f t="shared" si="197"/>
        <v>0</v>
      </c>
      <c s="143" t="b">
        <f t="shared" si="198"/>
        <v>0</v>
      </c>
      <c s="143">
        <f t="shared" si="199"/>
        <v>0</v>
      </c>
      <c s="163"/>
      <c s="163"/>
      <c s="142">
        <f t="shared" si="200"/>
        <v>0</v>
      </c>
      <c s="143" t="b">
        <f t="shared" si="201"/>
        <v>0</v>
      </c>
      <c s="143">
        <f t="shared" si="202"/>
        <v>0</v>
      </c>
      <c s="163"/>
      <c s="163"/>
      <c s="142">
        <f t="shared" si="203"/>
        <v>0</v>
      </c>
      <c s="143" t="b">
        <f t="shared" si="204"/>
        <v>0</v>
      </c>
      <c s="143">
        <f t="shared" si="205"/>
        <v>0</v>
      </c>
      <c s="207">
        <f t="shared" si="206"/>
        <v>0</v>
      </c>
      <c s="162"/>
      <c s="162"/>
      <c s="162"/>
      <c s="163"/>
      <c s="163"/>
      <c s="163"/>
      <c s="142">
        <f t="shared" si="207"/>
        <v>0</v>
      </c>
      <c s="207" t="b">
        <f t="shared" si="208"/>
        <v>0</v>
      </c>
      <c s="207">
        <f t="shared" si="209"/>
        <v>0</v>
      </c>
      <c s="207">
        <f t="shared" si="211"/>
        <v>0</v>
      </c>
      <c s="207" t="b">
        <f t="shared" si="212"/>
        <v>0</v>
      </c>
      <c s="267" t="b">
        <f t="shared" si="210"/>
        <v>0</v>
      </c>
    </row>
    <row r="639" spans="1:44" ht="15" customHeight="1">
      <c r="A639" s="155">
        <v>626</v>
      </c>
      <c s="241"/>
      <c s="187"/>
      <c s="169"/>
      <c s="240"/>
      <c s="240"/>
      <c s="239"/>
      <c s="242"/>
      <c s="187"/>
      <c s="286"/>
      <c s="187"/>
      <c s="169"/>
      <c s="169"/>
      <c s="169"/>
      <c s="169"/>
      <c s="169"/>
      <c s="169"/>
      <c s="169"/>
      <c s="142">
        <f t="shared" si="197"/>
        <v>0</v>
      </c>
      <c s="143" t="b">
        <f t="shared" si="198"/>
        <v>0</v>
      </c>
      <c s="143">
        <f t="shared" si="199"/>
        <v>0</v>
      </c>
      <c s="163"/>
      <c s="163"/>
      <c s="142">
        <f t="shared" si="200"/>
        <v>0</v>
      </c>
      <c s="143" t="b">
        <f t="shared" si="201"/>
        <v>0</v>
      </c>
      <c s="143">
        <f t="shared" si="202"/>
        <v>0</v>
      </c>
      <c s="163"/>
      <c s="163"/>
      <c s="142">
        <f t="shared" si="203"/>
        <v>0</v>
      </c>
      <c s="143" t="b">
        <f t="shared" si="204"/>
        <v>0</v>
      </c>
      <c s="143">
        <f t="shared" si="205"/>
        <v>0</v>
      </c>
      <c s="207">
        <f t="shared" si="206"/>
        <v>0</v>
      </c>
      <c s="162"/>
      <c s="162"/>
      <c s="162"/>
      <c s="163"/>
      <c s="163"/>
      <c s="163"/>
      <c s="142">
        <f t="shared" si="207"/>
        <v>0</v>
      </c>
      <c s="207" t="b">
        <f t="shared" si="208"/>
        <v>0</v>
      </c>
      <c s="207">
        <f t="shared" si="209"/>
        <v>0</v>
      </c>
      <c s="207">
        <f t="shared" si="211"/>
        <v>0</v>
      </c>
      <c s="207" t="b">
        <f t="shared" si="212"/>
        <v>0</v>
      </c>
      <c s="267" t="b">
        <f t="shared" si="210"/>
        <v>0</v>
      </c>
    </row>
    <row r="640" spans="1:44" ht="15" customHeight="1">
      <c r="A640" s="155">
        <v>627</v>
      </c>
      <c s="241"/>
      <c s="187"/>
      <c s="169"/>
      <c s="240"/>
      <c s="240"/>
      <c s="239"/>
      <c s="242"/>
      <c s="187"/>
      <c s="286"/>
      <c s="187"/>
      <c s="169"/>
      <c s="169"/>
      <c s="169"/>
      <c s="169"/>
      <c s="169"/>
      <c s="169"/>
      <c s="169"/>
      <c s="142">
        <f t="shared" si="197"/>
        <v>0</v>
      </c>
      <c s="143" t="b">
        <f t="shared" si="198"/>
        <v>0</v>
      </c>
      <c s="143">
        <f t="shared" si="199"/>
        <v>0</v>
      </c>
      <c s="163"/>
      <c s="163"/>
      <c s="142">
        <f t="shared" si="200"/>
        <v>0</v>
      </c>
      <c s="143" t="b">
        <f t="shared" si="201"/>
        <v>0</v>
      </c>
      <c s="143">
        <f t="shared" si="202"/>
        <v>0</v>
      </c>
      <c s="163"/>
      <c s="163"/>
      <c s="142">
        <f t="shared" si="203"/>
        <v>0</v>
      </c>
      <c s="143" t="b">
        <f t="shared" si="204"/>
        <v>0</v>
      </c>
      <c s="143">
        <f t="shared" si="205"/>
        <v>0</v>
      </c>
      <c s="207">
        <f t="shared" si="206"/>
        <v>0</v>
      </c>
      <c s="162"/>
      <c s="162"/>
      <c s="162"/>
      <c s="163"/>
      <c s="163"/>
      <c s="163"/>
      <c s="142">
        <f t="shared" si="207"/>
        <v>0</v>
      </c>
      <c s="207" t="b">
        <f t="shared" si="208"/>
        <v>0</v>
      </c>
      <c s="207">
        <f t="shared" si="209"/>
        <v>0</v>
      </c>
      <c s="207">
        <f t="shared" si="211"/>
        <v>0</v>
      </c>
      <c s="207" t="b">
        <f t="shared" si="212"/>
        <v>0</v>
      </c>
      <c s="267" t="b">
        <f t="shared" si="210"/>
        <v>0</v>
      </c>
    </row>
    <row r="641" spans="1:44" ht="15" customHeight="1">
      <c r="A641" s="155">
        <v>628</v>
      </c>
      <c s="241"/>
      <c s="187"/>
      <c s="169"/>
      <c s="240"/>
      <c s="240"/>
      <c s="239"/>
      <c s="242"/>
      <c s="187"/>
      <c s="286"/>
      <c s="187"/>
      <c s="169"/>
      <c s="169"/>
      <c s="169"/>
      <c s="169"/>
      <c s="169"/>
      <c s="169"/>
      <c s="169"/>
      <c s="142">
        <f t="shared" si="197"/>
        <v>0</v>
      </c>
      <c s="143" t="b">
        <f t="shared" si="198"/>
        <v>0</v>
      </c>
      <c s="143">
        <f t="shared" si="199"/>
        <v>0</v>
      </c>
      <c s="163"/>
      <c s="163"/>
      <c s="142">
        <f t="shared" si="200"/>
        <v>0</v>
      </c>
      <c s="143" t="b">
        <f t="shared" si="201"/>
        <v>0</v>
      </c>
      <c s="143">
        <f t="shared" si="202"/>
        <v>0</v>
      </c>
      <c s="163"/>
      <c s="163"/>
      <c s="142">
        <f t="shared" si="203"/>
        <v>0</v>
      </c>
      <c s="143" t="b">
        <f t="shared" si="204"/>
        <v>0</v>
      </c>
      <c s="143">
        <f t="shared" si="205"/>
        <v>0</v>
      </c>
      <c s="207">
        <f t="shared" si="206"/>
        <v>0</v>
      </c>
      <c s="162"/>
      <c s="162"/>
      <c s="162"/>
      <c s="163"/>
      <c s="163"/>
      <c s="163"/>
      <c s="142">
        <f t="shared" si="207"/>
        <v>0</v>
      </c>
      <c s="207" t="b">
        <f t="shared" si="208"/>
        <v>0</v>
      </c>
      <c s="207">
        <f t="shared" si="209"/>
        <v>0</v>
      </c>
      <c s="207">
        <f t="shared" si="211"/>
        <v>0</v>
      </c>
      <c s="207" t="b">
        <f t="shared" si="212"/>
        <v>0</v>
      </c>
      <c s="267" t="b">
        <f t="shared" si="210"/>
        <v>0</v>
      </c>
    </row>
    <row r="642" spans="1:44" ht="15" customHeight="1">
      <c r="A642" s="155">
        <v>629</v>
      </c>
      <c s="241"/>
      <c s="187"/>
      <c s="169"/>
      <c s="240"/>
      <c s="240"/>
      <c s="239"/>
      <c s="242"/>
      <c s="187"/>
      <c s="286"/>
      <c s="187"/>
      <c s="169"/>
      <c s="169"/>
      <c s="169"/>
      <c s="169"/>
      <c s="169"/>
      <c s="169"/>
      <c s="169"/>
      <c s="142">
        <f t="shared" si="197"/>
        <v>0</v>
      </c>
      <c s="143" t="b">
        <f t="shared" si="198"/>
        <v>0</v>
      </c>
      <c s="143">
        <f t="shared" si="199"/>
        <v>0</v>
      </c>
      <c s="163"/>
      <c s="163"/>
      <c s="142">
        <f t="shared" si="200"/>
        <v>0</v>
      </c>
      <c s="143" t="b">
        <f t="shared" si="201"/>
        <v>0</v>
      </c>
      <c s="143">
        <f t="shared" si="202"/>
        <v>0</v>
      </c>
      <c s="163"/>
      <c s="163"/>
      <c s="142">
        <f t="shared" si="203"/>
        <v>0</v>
      </c>
      <c s="143" t="b">
        <f t="shared" si="204"/>
        <v>0</v>
      </c>
      <c s="143">
        <f t="shared" si="205"/>
        <v>0</v>
      </c>
      <c s="207">
        <f t="shared" si="206"/>
        <v>0</v>
      </c>
      <c s="162"/>
      <c s="162"/>
      <c s="162"/>
      <c s="163"/>
      <c s="163"/>
      <c s="163"/>
      <c s="142">
        <f t="shared" si="207"/>
        <v>0</v>
      </c>
      <c s="207" t="b">
        <f t="shared" si="208"/>
        <v>0</v>
      </c>
      <c s="207">
        <f t="shared" si="209"/>
        <v>0</v>
      </c>
      <c s="207">
        <f t="shared" si="211"/>
        <v>0</v>
      </c>
      <c s="207" t="b">
        <f t="shared" si="212"/>
        <v>0</v>
      </c>
      <c s="267" t="b">
        <f t="shared" si="210"/>
        <v>0</v>
      </c>
    </row>
    <row r="643" spans="1:44" ht="15" customHeight="1">
      <c r="A643" s="155">
        <v>630</v>
      </c>
      <c s="241"/>
      <c s="187"/>
      <c s="169"/>
      <c s="240"/>
      <c s="240"/>
      <c s="239"/>
      <c s="242"/>
      <c s="187"/>
      <c s="286"/>
      <c s="187"/>
      <c s="169"/>
      <c s="169"/>
      <c s="169"/>
      <c s="169"/>
      <c s="169"/>
      <c s="169"/>
      <c s="169"/>
      <c s="142">
        <f t="shared" si="197"/>
        <v>0</v>
      </c>
      <c s="143" t="b">
        <f t="shared" si="198"/>
        <v>0</v>
      </c>
      <c s="143">
        <f t="shared" si="199"/>
        <v>0</v>
      </c>
      <c s="163"/>
      <c s="163"/>
      <c s="142">
        <f t="shared" si="200"/>
        <v>0</v>
      </c>
      <c s="143" t="b">
        <f t="shared" si="201"/>
        <v>0</v>
      </c>
      <c s="143">
        <f t="shared" si="202"/>
        <v>0</v>
      </c>
      <c s="163"/>
      <c s="163"/>
      <c s="142">
        <f t="shared" si="203"/>
        <v>0</v>
      </c>
      <c s="143" t="b">
        <f t="shared" si="204"/>
        <v>0</v>
      </c>
      <c s="143">
        <f t="shared" si="205"/>
        <v>0</v>
      </c>
      <c s="207">
        <f t="shared" si="206"/>
        <v>0</v>
      </c>
      <c s="162"/>
      <c s="162"/>
      <c s="162"/>
      <c s="163"/>
      <c s="163"/>
      <c s="163"/>
      <c s="142">
        <f t="shared" si="207"/>
        <v>0</v>
      </c>
      <c s="207" t="b">
        <f t="shared" si="208"/>
        <v>0</v>
      </c>
      <c s="207">
        <f t="shared" si="209"/>
        <v>0</v>
      </c>
      <c s="207">
        <f t="shared" si="211"/>
        <v>0</v>
      </c>
      <c s="207" t="b">
        <f t="shared" si="212"/>
        <v>0</v>
      </c>
      <c s="267" t="b">
        <f t="shared" si="210"/>
        <v>0</v>
      </c>
    </row>
    <row r="644" spans="1:44" ht="15" customHeight="1">
      <c r="A644" s="155">
        <v>631</v>
      </c>
      <c s="241"/>
      <c s="187"/>
      <c s="169"/>
      <c s="240"/>
      <c s="240"/>
      <c s="239"/>
      <c s="242"/>
      <c s="187"/>
      <c s="240"/>
      <c s="187"/>
      <c s="169"/>
      <c s="169"/>
      <c s="169"/>
      <c s="169"/>
      <c s="169"/>
      <c s="169"/>
      <c s="169"/>
      <c s="142">
        <f t="shared" si="197"/>
        <v>0</v>
      </c>
      <c s="143" t="b">
        <f t="shared" si="198"/>
        <v>0</v>
      </c>
      <c s="143">
        <f t="shared" si="199"/>
        <v>0</v>
      </c>
      <c s="163"/>
      <c s="163"/>
      <c s="142">
        <f t="shared" si="200"/>
        <v>0</v>
      </c>
      <c s="143" t="b">
        <f t="shared" si="201"/>
        <v>0</v>
      </c>
      <c s="143">
        <f t="shared" si="202"/>
        <v>0</v>
      </c>
      <c s="163"/>
      <c s="163"/>
      <c s="142">
        <f t="shared" si="203"/>
        <v>0</v>
      </c>
      <c s="143" t="b">
        <f t="shared" si="204"/>
        <v>0</v>
      </c>
      <c s="143">
        <f t="shared" si="205"/>
        <v>0</v>
      </c>
      <c s="207">
        <f t="shared" si="206"/>
        <v>0</v>
      </c>
      <c s="162"/>
      <c s="162"/>
      <c s="162"/>
      <c s="163"/>
      <c s="163"/>
      <c s="163"/>
      <c s="142">
        <f t="shared" si="207"/>
        <v>0</v>
      </c>
      <c s="207" t="b">
        <f t="shared" si="208"/>
        <v>0</v>
      </c>
      <c s="207">
        <f t="shared" si="209"/>
        <v>0</v>
      </c>
      <c s="207">
        <f t="shared" si="211"/>
        <v>0</v>
      </c>
      <c s="207" t="b">
        <f t="shared" si="212"/>
        <v>0</v>
      </c>
      <c s="267" t="b">
        <f t="shared" si="210"/>
        <v>0</v>
      </c>
    </row>
    <row r="645" spans="1:44" ht="15" customHeight="1">
      <c r="A645" s="155">
        <v>632</v>
      </c>
      <c s="241"/>
      <c s="187"/>
      <c s="169"/>
      <c s="240"/>
      <c s="240"/>
      <c s="239"/>
      <c s="242"/>
      <c s="187"/>
      <c s="283"/>
      <c s="187"/>
      <c s="169"/>
      <c s="169"/>
      <c s="169"/>
      <c s="169"/>
      <c s="169"/>
      <c s="169"/>
      <c s="169"/>
      <c s="142">
        <f t="shared" si="197"/>
        <v>0</v>
      </c>
      <c s="143" t="b">
        <f t="shared" si="198"/>
        <v>0</v>
      </c>
      <c s="143">
        <f t="shared" si="199"/>
        <v>0</v>
      </c>
      <c s="163"/>
      <c s="163"/>
      <c s="142">
        <f t="shared" si="200"/>
        <v>0</v>
      </c>
      <c s="143" t="b">
        <f t="shared" si="201"/>
        <v>0</v>
      </c>
      <c s="143">
        <f t="shared" si="202"/>
        <v>0</v>
      </c>
      <c s="163"/>
      <c s="163"/>
      <c s="142">
        <f t="shared" si="203"/>
        <v>0</v>
      </c>
      <c s="143" t="b">
        <f t="shared" si="204"/>
        <v>0</v>
      </c>
      <c s="143">
        <f t="shared" si="205"/>
        <v>0</v>
      </c>
      <c s="207">
        <f t="shared" si="206"/>
        <v>0</v>
      </c>
      <c s="162"/>
      <c s="162"/>
      <c s="162"/>
      <c s="163"/>
      <c s="163"/>
      <c s="163"/>
      <c s="142">
        <f t="shared" si="207"/>
        <v>0</v>
      </c>
      <c s="207" t="b">
        <f t="shared" si="208"/>
        <v>0</v>
      </c>
      <c s="207">
        <f t="shared" si="209"/>
        <v>0</v>
      </c>
      <c s="207">
        <f t="shared" si="211"/>
        <v>0</v>
      </c>
      <c s="207" t="b">
        <f t="shared" si="212"/>
        <v>0</v>
      </c>
      <c s="267" t="b">
        <f t="shared" si="210"/>
        <v>0</v>
      </c>
    </row>
    <row r="646" spans="1:44" ht="15" customHeight="1">
      <c r="A646" s="155">
        <v>633</v>
      </c>
      <c s="241"/>
      <c s="187"/>
      <c s="169"/>
      <c s="240"/>
      <c s="240"/>
      <c s="239"/>
      <c s="242"/>
      <c s="187"/>
      <c s="284"/>
      <c s="187"/>
      <c s="169"/>
      <c s="169"/>
      <c s="169"/>
      <c s="169"/>
      <c s="169"/>
      <c s="169"/>
      <c s="169"/>
      <c s="142">
        <f t="shared" si="197"/>
        <v>0</v>
      </c>
      <c s="143" t="b">
        <f t="shared" si="198"/>
        <v>0</v>
      </c>
      <c s="143">
        <f t="shared" si="199"/>
        <v>0</v>
      </c>
      <c s="163"/>
      <c s="163"/>
      <c s="142">
        <f t="shared" si="200"/>
        <v>0</v>
      </c>
      <c s="143" t="b">
        <f t="shared" si="201"/>
        <v>0</v>
      </c>
      <c s="143">
        <f t="shared" si="202"/>
        <v>0</v>
      </c>
      <c s="163"/>
      <c s="163"/>
      <c s="142">
        <f t="shared" si="203"/>
        <v>0</v>
      </c>
      <c s="143" t="b">
        <f t="shared" si="204"/>
        <v>0</v>
      </c>
      <c s="143">
        <f t="shared" si="205"/>
        <v>0</v>
      </c>
      <c s="207">
        <f t="shared" si="206"/>
        <v>0</v>
      </c>
      <c s="162"/>
      <c s="162"/>
      <c s="162"/>
      <c s="163"/>
      <c s="163"/>
      <c s="163"/>
      <c s="142">
        <f t="shared" si="207"/>
        <v>0</v>
      </c>
      <c s="207" t="b">
        <f t="shared" si="208"/>
        <v>0</v>
      </c>
      <c s="207">
        <f t="shared" si="209"/>
        <v>0</v>
      </c>
      <c s="207">
        <f t="shared" si="211"/>
        <v>0</v>
      </c>
      <c s="207" t="b">
        <f t="shared" si="212"/>
        <v>0</v>
      </c>
      <c s="267" t="b">
        <f t="shared" si="210"/>
        <v>0</v>
      </c>
    </row>
    <row r="647" spans="1:44" ht="15" customHeight="1">
      <c r="A647" s="155">
        <v>634</v>
      </c>
      <c s="241"/>
      <c s="187"/>
      <c s="169"/>
      <c s="240"/>
      <c s="240"/>
      <c s="239"/>
      <c s="242"/>
      <c s="187"/>
      <c s="252"/>
      <c s="187"/>
      <c s="169"/>
      <c s="169"/>
      <c s="169"/>
      <c s="169"/>
      <c s="169"/>
      <c s="169"/>
      <c s="169"/>
      <c s="142">
        <f t="shared" si="197"/>
        <v>0</v>
      </c>
      <c s="143" t="b">
        <f t="shared" si="198"/>
        <v>0</v>
      </c>
      <c s="143">
        <f t="shared" si="199"/>
        <v>0</v>
      </c>
      <c s="163"/>
      <c s="163"/>
      <c s="142">
        <f t="shared" si="200"/>
        <v>0</v>
      </c>
      <c s="143" t="b">
        <f t="shared" si="201"/>
        <v>0</v>
      </c>
      <c s="143">
        <f t="shared" si="202"/>
        <v>0</v>
      </c>
      <c s="163"/>
      <c s="163"/>
      <c s="142">
        <f t="shared" si="203"/>
        <v>0</v>
      </c>
      <c s="143" t="b">
        <f t="shared" si="204"/>
        <v>0</v>
      </c>
      <c s="143">
        <f t="shared" si="205"/>
        <v>0</v>
      </c>
      <c s="207">
        <f t="shared" si="206"/>
        <v>0</v>
      </c>
      <c s="162"/>
      <c s="162"/>
      <c s="162"/>
      <c s="163"/>
      <c s="163"/>
      <c s="163"/>
      <c s="142">
        <f t="shared" si="207"/>
        <v>0</v>
      </c>
      <c s="207" t="b">
        <f t="shared" si="208"/>
        <v>0</v>
      </c>
      <c s="207">
        <f t="shared" si="209"/>
        <v>0</v>
      </c>
      <c s="207">
        <f t="shared" si="211"/>
        <v>0</v>
      </c>
      <c s="207" t="b">
        <f t="shared" si="212"/>
        <v>0</v>
      </c>
      <c s="267" t="b">
        <f t="shared" si="210"/>
        <v>0</v>
      </c>
    </row>
    <row r="648" spans="1:44" ht="15" customHeight="1">
      <c r="A648" s="155">
        <v>635</v>
      </c>
      <c s="241"/>
      <c s="187"/>
      <c s="169"/>
      <c s="240"/>
      <c s="240"/>
      <c s="239"/>
      <c s="242"/>
      <c s="187"/>
      <c s="251"/>
      <c s="187"/>
      <c s="169"/>
      <c s="169"/>
      <c s="169"/>
      <c s="169"/>
      <c s="169"/>
      <c s="169"/>
      <c s="169"/>
      <c s="142">
        <f t="shared" si="197"/>
        <v>0</v>
      </c>
      <c s="143" t="b">
        <f t="shared" si="198"/>
        <v>0</v>
      </c>
      <c s="143">
        <f t="shared" si="199"/>
        <v>0</v>
      </c>
      <c s="163"/>
      <c s="163"/>
      <c s="142">
        <f t="shared" si="200"/>
        <v>0</v>
      </c>
      <c s="143" t="b">
        <f t="shared" si="201"/>
        <v>0</v>
      </c>
      <c s="143">
        <f t="shared" si="202"/>
        <v>0</v>
      </c>
      <c s="163"/>
      <c s="163"/>
      <c s="142">
        <f t="shared" si="203"/>
        <v>0</v>
      </c>
      <c s="143" t="b">
        <f t="shared" si="204"/>
        <v>0</v>
      </c>
      <c s="143">
        <f t="shared" si="205"/>
        <v>0</v>
      </c>
      <c s="207">
        <f t="shared" si="206"/>
        <v>0</v>
      </c>
      <c s="162"/>
      <c s="162"/>
      <c s="162"/>
      <c s="163"/>
      <c s="163"/>
      <c s="163"/>
      <c s="142">
        <f t="shared" si="207"/>
        <v>0</v>
      </c>
      <c s="207" t="b">
        <f t="shared" si="208"/>
        <v>0</v>
      </c>
      <c s="207">
        <f t="shared" si="209"/>
        <v>0</v>
      </c>
      <c s="207">
        <f t="shared" si="211"/>
        <v>0</v>
      </c>
      <c s="207" t="b">
        <f t="shared" si="212"/>
        <v>0</v>
      </c>
      <c s="267" t="b">
        <f t="shared" si="210"/>
        <v>0</v>
      </c>
    </row>
    <row r="649" spans="1:44" ht="15" customHeight="1">
      <c r="A649" s="155">
        <v>636</v>
      </c>
      <c s="241"/>
      <c s="187"/>
      <c s="169"/>
      <c s="240"/>
      <c s="240"/>
      <c s="239"/>
      <c s="242"/>
      <c s="187"/>
      <c s="251"/>
      <c s="187"/>
      <c s="169"/>
      <c s="169"/>
      <c s="169"/>
      <c s="169"/>
      <c s="169"/>
      <c s="169"/>
      <c s="169"/>
      <c s="142">
        <f t="shared" si="197"/>
        <v>0</v>
      </c>
      <c s="143" t="b">
        <f t="shared" si="198"/>
        <v>0</v>
      </c>
      <c s="143">
        <f t="shared" si="199"/>
        <v>0</v>
      </c>
      <c s="163"/>
      <c s="163"/>
      <c s="142">
        <f t="shared" si="200"/>
        <v>0</v>
      </c>
      <c s="143" t="b">
        <f t="shared" si="201"/>
        <v>0</v>
      </c>
      <c s="143">
        <f t="shared" si="202"/>
        <v>0</v>
      </c>
      <c s="163"/>
      <c s="163"/>
      <c s="142">
        <f t="shared" si="203"/>
        <v>0</v>
      </c>
      <c s="143" t="b">
        <f t="shared" si="204"/>
        <v>0</v>
      </c>
      <c s="143">
        <f t="shared" si="205"/>
        <v>0</v>
      </c>
      <c s="207">
        <f t="shared" si="206"/>
        <v>0</v>
      </c>
      <c s="162"/>
      <c s="162"/>
      <c s="162"/>
      <c s="163"/>
      <c s="163"/>
      <c s="163"/>
      <c s="142">
        <f t="shared" si="207"/>
        <v>0</v>
      </c>
      <c s="207" t="b">
        <f t="shared" si="208"/>
        <v>0</v>
      </c>
      <c s="207">
        <f t="shared" si="209"/>
        <v>0</v>
      </c>
      <c s="207">
        <f t="shared" si="211"/>
        <v>0</v>
      </c>
      <c s="207" t="b">
        <f t="shared" si="212"/>
        <v>0</v>
      </c>
      <c s="267" t="b">
        <f t="shared" si="210"/>
        <v>0</v>
      </c>
    </row>
    <row r="650" spans="1:44" ht="15" customHeight="1">
      <c r="A650" s="155">
        <v>637</v>
      </c>
      <c s="241"/>
      <c s="187"/>
      <c s="169"/>
      <c s="240"/>
      <c s="240"/>
      <c s="239"/>
      <c s="242"/>
      <c s="187"/>
      <c s="251"/>
      <c s="187"/>
      <c s="169"/>
      <c s="169"/>
      <c s="169"/>
      <c s="169"/>
      <c s="169"/>
      <c s="169"/>
      <c s="169"/>
      <c s="142">
        <f t="shared" si="197"/>
        <v>0</v>
      </c>
      <c s="143" t="b">
        <f t="shared" si="198"/>
        <v>0</v>
      </c>
      <c s="143">
        <f t="shared" si="199"/>
        <v>0</v>
      </c>
      <c s="163"/>
      <c s="163"/>
      <c s="142">
        <f t="shared" si="200"/>
        <v>0</v>
      </c>
      <c s="143" t="b">
        <f t="shared" si="201"/>
        <v>0</v>
      </c>
      <c s="143">
        <f t="shared" si="202"/>
        <v>0</v>
      </c>
      <c s="163"/>
      <c s="163"/>
      <c s="142">
        <f t="shared" si="203"/>
        <v>0</v>
      </c>
      <c s="143" t="b">
        <f t="shared" si="204"/>
        <v>0</v>
      </c>
      <c s="143">
        <f t="shared" si="205"/>
        <v>0</v>
      </c>
      <c s="207">
        <f t="shared" si="206"/>
        <v>0</v>
      </c>
      <c s="162"/>
      <c s="162"/>
      <c s="162"/>
      <c s="163"/>
      <c s="163"/>
      <c s="163"/>
      <c s="142">
        <f t="shared" si="207"/>
        <v>0</v>
      </c>
      <c s="207" t="b">
        <f t="shared" si="208"/>
        <v>0</v>
      </c>
      <c s="207">
        <f t="shared" si="209"/>
        <v>0</v>
      </c>
      <c s="207">
        <f t="shared" si="211"/>
        <v>0</v>
      </c>
      <c s="207" t="b">
        <f t="shared" si="212"/>
        <v>0</v>
      </c>
      <c s="267" t="b">
        <f t="shared" si="210"/>
        <v>0</v>
      </c>
    </row>
    <row r="651" spans="1:44" ht="15" customHeight="1">
      <c r="A651" s="155">
        <v>638</v>
      </c>
      <c s="241"/>
      <c s="187"/>
      <c s="169"/>
      <c s="240"/>
      <c s="240"/>
      <c s="239"/>
      <c s="242"/>
      <c s="187"/>
      <c s="251"/>
      <c s="187"/>
      <c s="169"/>
      <c s="169"/>
      <c s="169"/>
      <c s="169"/>
      <c s="169"/>
      <c s="169"/>
      <c s="169"/>
      <c s="142">
        <f t="shared" si="197"/>
        <v>0</v>
      </c>
      <c s="143" t="b">
        <f t="shared" si="198"/>
        <v>0</v>
      </c>
      <c s="143">
        <f t="shared" si="199"/>
        <v>0</v>
      </c>
      <c s="163"/>
      <c s="163"/>
      <c s="142">
        <f t="shared" si="200"/>
        <v>0</v>
      </c>
      <c s="143" t="b">
        <f t="shared" si="201"/>
        <v>0</v>
      </c>
      <c s="143">
        <f t="shared" si="202"/>
        <v>0</v>
      </c>
      <c s="163"/>
      <c s="163"/>
      <c s="142">
        <f t="shared" si="203"/>
        <v>0</v>
      </c>
      <c s="143" t="b">
        <f t="shared" si="204"/>
        <v>0</v>
      </c>
      <c s="143">
        <f t="shared" si="205"/>
        <v>0</v>
      </c>
      <c s="207">
        <f t="shared" si="206"/>
        <v>0</v>
      </c>
      <c s="162"/>
      <c s="162"/>
      <c s="162"/>
      <c s="163"/>
      <c s="163"/>
      <c s="163"/>
      <c s="142">
        <f t="shared" si="207"/>
        <v>0</v>
      </c>
      <c s="207" t="b">
        <f t="shared" si="208"/>
        <v>0</v>
      </c>
      <c s="207">
        <f t="shared" si="209"/>
        <v>0</v>
      </c>
      <c s="207">
        <f t="shared" si="211"/>
        <v>0</v>
      </c>
      <c s="207" t="b">
        <f t="shared" si="212"/>
        <v>0</v>
      </c>
      <c s="267" t="b">
        <f t="shared" si="210"/>
        <v>0</v>
      </c>
    </row>
    <row r="652" spans="1:44" ht="15" customHeight="1">
      <c r="A652" s="155">
        <v>639</v>
      </c>
      <c s="241"/>
      <c s="187"/>
      <c s="169"/>
      <c s="240"/>
      <c s="240"/>
      <c s="239"/>
      <c s="242"/>
      <c s="187"/>
      <c s="251"/>
      <c s="187"/>
      <c s="169"/>
      <c s="169"/>
      <c s="169"/>
      <c s="169"/>
      <c s="169"/>
      <c s="169"/>
      <c s="169"/>
      <c s="142">
        <f t="shared" si="213" ref="S652:S715">SUM(O652:R652)</f>
        <v>0</v>
      </c>
      <c s="143" t="b">
        <f t="shared" si="214" ref="T652:T715">IF(S652&gt;0,AVERAGE(O652:R652))</f>
        <v>0</v>
      </c>
      <c s="143">
        <f t="shared" si="199"/>
        <v>0</v>
      </c>
      <c s="163"/>
      <c s="163"/>
      <c s="142">
        <f t="shared" si="200"/>
        <v>0</v>
      </c>
      <c s="143" t="b">
        <f t="shared" si="201"/>
        <v>0</v>
      </c>
      <c s="143">
        <f t="shared" si="202"/>
        <v>0</v>
      </c>
      <c s="163"/>
      <c s="163"/>
      <c s="142">
        <f t="shared" si="203"/>
        <v>0</v>
      </c>
      <c s="143" t="b">
        <f t="shared" si="204"/>
        <v>0</v>
      </c>
      <c s="143">
        <f t="shared" si="205"/>
        <v>0</v>
      </c>
      <c s="207">
        <f t="shared" si="206"/>
        <v>0</v>
      </c>
      <c s="162"/>
      <c s="162"/>
      <c s="162"/>
      <c s="163"/>
      <c s="163"/>
      <c s="163"/>
      <c s="142">
        <f t="shared" si="207"/>
        <v>0</v>
      </c>
      <c s="207" t="b">
        <f t="shared" si="208"/>
        <v>0</v>
      </c>
      <c s="207">
        <f t="shared" si="209"/>
        <v>0</v>
      </c>
      <c s="207">
        <f t="shared" si="211"/>
        <v>0</v>
      </c>
      <c s="207" t="b">
        <f t="shared" si="212"/>
        <v>0</v>
      </c>
      <c s="267" t="b">
        <f t="shared" si="210"/>
        <v>0</v>
      </c>
    </row>
    <row r="653" spans="1:44" ht="15" customHeight="1">
      <c r="A653" s="155">
        <v>640</v>
      </c>
      <c s="241"/>
      <c s="187"/>
      <c s="169"/>
      <c s="240"/>
      <c s="240"/>
      <c s="239"/>
      <c s="242"/>
      <c s="187"/>
      <c s="251"/>
      <c s="187"/>
      <c s="169"/>
      <c s="169"/>
      <c s="169"/>
      <c s="169"/>
      <c s="169"/>
      <c s="169"/>
      <c s="169"/>
      <c s="142">
        <f t="shared" si="213"/>
        <v>0</v>
      </c>
      <c s="143" t="b">
        <f t="shared" si="214"/>
        <v>0</v>
      </c>
      <c s="143">
        <f t="shared" si="199"/>
        <v>0</v>
      </c>
      <c s="163"/>
      <c s="163"/>
      <c s="142">
        <f t="shared" si="200"/>
        <v>0</v>
      </c>
      <c s="143" t="b">
        <f t="shared" si="201"/>
        <v>0</v>
      </c>
      <c s="143">
        <f t="shared" si="202"/>
        <v>0</v>
      </c>
      <c s="163"/>
      <c s="163"/>
      <c s="142">
        <f t="shared" si="203"/>
        <v>0</v>
      </c>
      <c s="143" t="b">
        <f t="shared" si="204"/>
        <v>0</v>
      </c>
      <c s="143">
        <f t="shared" si="205"/>
        <v>0</v>
      </c>
      <c s="207">
        <f t="shared" si="206"/>
        <v>0</v>
      </c>
      <c s="162"/>
      <c s="162"/>
      <c s="162"/>
      <c s="163"/>
      <c s="163"/>
      <c s="163"/>
      <c s="142">
        <f t="shared" si="207"/>
        <v>0</v>
      </c>
      <c s="207" t="b">
        <f t="shared" si="208"/>
        <v>0</v>
      </c>
      <c s="207">
        <f t="shared" si="209"/>
        <v>0</v>
      </c>
      <c s="207">
        <f t="shared" si="211"/>
        <v>0</v>
      </c>
      <c s="207" t="b">
        <f t="shared" si="212"/>
        <v>0</v>
      </c>
      <c s="267" t="b">
        <f t="shared" si="210"/>
        <v>0</v>
      </c>
    </row>
    <row r="654" spans="1:44" ht="15" customHeight="1">
      <c r="A654" s="155">
        <v>641</v>
      </c>
      <c s="241"/>
      <c s="187"/>
      <c s="169"/>
      <c s="240"/>
      <c s="240"/>
      <c s="239"/>
      <c s="242"/>
      <c s="187"/>
      <c s="251"/>
      <c s="187"/>
      <c s="169"/>
      <c s="169"/>
      <c s="169"/>
      <c s="169"/>
      <c s="169"/>
      <c s="169"/>
      <c s="169"/>
      <c s="142">
        <f t="shared" si="213"/>
        <v>0</v>
      </c>
      <c s="143" t="b">
        <f t="shared" si="214"/>
        <v>0</v>
      </c>
      <c s="143">
        <f t="shared" si="199"/>
        <v>0</v>
      </c>
      <c s="163"/>
      <c s="163"/>
      <c s="142">
        <f t="shared" si="200"/>
        <v>0</v>
      </c>
      <c s="143" t="b">
        <f t="shared" si="201"/>
        <v>0</v>
      </c>
      <c s="143">
        <f t="shared" si="202"/>
        <v>0</v>
      </c>
      <c s="163"/>
      <c s="163"/>
      <c s="142">
        <f t="shared" si="203"/>
        <v>0</v>
      </c>
      <c s="143" t="b">
        <f t="shared" si="204"/>
        <v>0</v>
      </c>
      <c s="143">
        <f t="shared" si="205"/>
        <v>0</v>
      </c>
      <c s="207">
        <f t="shared" si="206"/>
        <v>0</v>
      </c>
      <c s="162"/>
      <c s="162"/>
      <c s="162"/>
      <c s="163"/>
      <c s="163"/>
      <c s="163"/>
      <c s="142">
        <f t="shared" si="207"/>
        <v>0</v>
      </c>
      <c s="207" t="b">
        <f t="shared" si="208"/>
        <v>0</v>
      </c>
      <c s="207">
        <f t="shared" si="209"/>
        <v>0</v>
      </c>
      <c s="207">
        <f t="shared" si="211"/>
        <v>0</v>
      </c>
      <c s="207" t="b">
        <f t="shared" si="212"/>
        <v>0</v>
      </c>
      <c s="267" t="b">
        <f t="shared" si="210"/>
        <v>0</v>
      </c>
    </row>
    <row r="655" spans="1:44" ht="15" customHeight="1">
      <c r="A655" s="155">
        <v>642</v>
      </c>
      <c s="241"/>
      <c s="187"/>
      <c s="187"/>
      <c s="240"/>
      <c s="240"/>
      <c s="239"/>
      <c s="242"/>
      <c s="187"/>
      <c s="285"/>
      <c s="187"/>
      <c s="169"/>
      <c s="169"/>
      <c s="169"/>
      <c s="169"/>
      <c s="169"/>
      <c s="169"/>
      <c s="169"/>
      <c s="142">
        <f t="shared" si="213"/>
        <v>0</v>
      </c>
      <c s="143" t="b">
        <f t="shared" si="214"/>
        <v>0</v>
      </c>
      <c s="143">
        <f t="shared" si="199"/>
        <v>0</v>
      </c>
      <c s="163"/>
      <c s="163"/>
      <c s="142">
        <f t="shared" si="200"/>
        <v>0</v>
      </c>
      <c s="143" t="b">
        <f t="shared" si="201"/>
        <v>0</v>
      </c>
      <c s="143">
        <f t="shared" si="202"/>
        <v>0</v>
      </c>
      <c s="163"/>
      <c s="163"/>
      <c s="142">
        <f t="shared" si="203"/>
        <v>0</v>
      </c>
      <c s="143" t="b">
        <f t="shared" si="204"/>
        <v>0</v>
      </c>
      <c s="143">
        <f t="shared" si="205"/>
        <v>0</v>
      </c>
      <c s="207">
        <f t="shared" si="206"/>
        <v>0</v>
      </c>
      <c s="162"/>
      <c s="162"/>
      <c s="162"/>
      <c s="163"/>
      <c s="163"/>
      <c s="163"/>
      <c s="142">
        <f t="shared" si="207"/>
        <v>0</v>
      </c>
      <c s="207" t="b">
        <f t="shared" si="208"/>
        <v>0</v>
      </c>
      <c s="207">
        <f t="shared" si="209"/>
        <v>0</v>
      </c>
      <c s="207">
        <f t="shared" si="211"/>
        <v>0</v>
      </c>
      <c s="207" t="b">
        <f t="shared" si="212"/>
        <v>0</v>
      </c>
      <c s="267" t="b">
        <f t="shared" si="210"/>
        <v>0</v>
      </c>
    </row>
    <row r="656" spans="1:44" ht="15" customHeight="1">
      <c r="A656" s="155">
        <v>643</v>
      </c>
      <c s="241"/>
      <c s="187"/>
      <c s="187"/>
      <c s="240"/>
      <c s="240"/>
      <c s="239"/>
      <c s="242"/>
      <c s="187"/>
      <c s="251"/>
      <c s="187"/>
      <c s="169"/>
      <c s="169"/>
      <c s="169"/>
      <c s="169"/>
      <c s="169"/>
      <c s="169"/>
      <c s="169"/>
      <c s="142">
        <f t="shared" si="213"/>
        <v>0</v>
      </c>
      <c s="143" t="b">
        <f t="shared" si="214"/>
        <v>0</v>
      </c>
      <c s="143">
        <f t="shared" si="199"/>
        <v>0</v>
      </c>
      <c s="163"/>
      <c s="163"/>
      <c s="142">
        <f t="shared" si="200"/>
        <v>0</v>
      </c>
      <c s="143" t="b">
        <f t="shared" si="201"/>
        <v>0</v>
      </c>
      <c s="143">
        <f t="shared" si="202"/>
        <v>0</v>
      </c>
      <c s="163"/>
      <c s="163"/>
      <c s="142">
        <f t="shared" si="203"/>
        <v>0</v>
      </c>
      <c s="143" t="b">
        <f t="shared" si="204"/>
        <v>0</v>
      </c>
      <c s="143">
        <f t="shared" si="205"/>
        <v>0</v>
      </c>
      <c s="207">
        <f t="shared" si="206"/>
        <v>0</v>
      </c>
      <c s="162"/>
      <c s="162"/>
      <c s="162"/>
      <c s="163"/>
      <c s="163"/>
      <c s="163"/>
      <c s="142">
        <f t="shared" si="207"/>
        <v>0</v>
      </c>
      <c s="207" t="b">
        <f t="shared" si="208"/>
        <v>0</v>
      </c>
      <c s="207">
        <f t="shared" si="209"/>
        <v>0</v>
      </c>
      <c s="207">
        <f t="shared" si="211"/>
        <v>0</v>
      </c>
      <c s="207" t="b">
        <f t="shared" si="212"/>
        <v>0</v>
      </c>
      <c s="267" t="b">
        <f t="shared" si="210"/>
        <v>0</v>
      </c>
    </row>
    <row r="657" spans="1:44" ht="15" customHeight="1">
      <c r="A657" s="155">
        <v>644</v>
      </c>
      <c s="241"/>
      <c s="169"/>
      <c s="187"/>
      <c s="240"/>
      <c s="240"/>
      <c s="239"/>
      <c s="242"/>
      <c s="187"/>
      <c s="251"/>
      <c s="187"/>
      <c s="169"/>
      <c s="169"/>
      <c s="169"/>
      <c s="169"/>
      <c s="169"/>
      <c s="169"/>
      <c s="169"/>
      <c s="142">
        <f t="shared" si="213"/>
        <v>0</v>
      </c>
      <c s="143" t="b">
        <f t="shared" si="214"/>
        <v>0</v>
      </c>
      <c s="143">
        <f t="shared" si="199"/>
        <v>0</v>
      </c>
      <c s="163"/>
      <c s="163"/>
      <c s="142">
        <f t="shared" si="200"/>
        <v>0</v>
      </c>
      <c s="143" t="b">
        <f t="shared" si="201"/>
        <v>0</v>
      </c>
      <c s="143">
        <f t="shared" si="202"/>
        <v>0</v>
      </c>
      <c s="163"/>
      <c s="163"/>
      <c s="142">
        <f t="shared" si="203"/>
        <v>0</v>
      </c>
      <c s="143" t="b">
        <f t="shared" si="204"/>
        <v>0</v>
      </c>
      <c s="143">
        <f t="shared" si="205"/>
        <v>0</v>
      </c>
      <c s="207">
        <f t="shared" si="206"/>
        <v>0</v>
      </c>
      <c s="163"/>
      <c s="163"/>
      <c s="163"/>
      <c s="163"/>
      <c s="163"/>
      <c s="163"/>
      <c s="142">
        <f t="shared" si="207"/>
        <v>0</v>
      </c>
      <c s="207" t="b">
        <f t="shared" si="208"/>
        <v>0</v>
      </c>
      <c s="207">
        <f t="shared" si="209"/>
        <v>0</v>
      </c>
      <c s="207">
        <f t="shared" si="211"/>
        <v>0</v>
      </c>
      <c s="207" t="b">
        <f t="shared" si="212"/>
        <v>0</v>
      </c>
      <c s="267" t="b">
        <f t="shared" si="210"/>
        <v>0</v>
      </c>
    </row>
    <row r="658" spans="1:44" ht="15" customHeight="1">
      <c r="A658" s="155">
        <v>645</v>
      </c>
      <c s="241"/>
      <c s="169"/>
      <c s="187"/>
      <c s="240"/>
      <c s="240"/>
      <c s="239"/>
      <c s="242"/>
      <c s="187"/>
      <c s="240"/>
      <c s="187"/>
      <c s="169"/>
      <c s="169"/>
      <c s="169"/>
      <c s="169"/>
      <c s="169"/>
      <c s="169"/>
      <c s="169"/>
      <c s="142">
        <f t="shared" si="213"/>
        <v>0</v>
      </c>
      <c s="143" t="b">
        <f t="shared" si="214"/>
        <v>0</v>
      </c>
      <c s="143">
        <f t="shared" si="199"/>
        <v>0</v>
      </c>
      <c s="163"/>
      <c s="163"/>
      <c s="142">
        <f t="shared" si="200"/>
        <v>0</v>
      </c>
      <c s="143" t="b">
        <f t="shared" si="201"/>
        <v>0</v>
      </c>
      <c s="143">
        <f t="shared" si="202"/>
        <v>0</v>
      </c>
      <c s="163"/>
      <c s="163"/>
      <c s="142">
        <f t="shared" si="203"/>
        <v>0</v>
      </c>
      <c s="143" t="b">
        <f t="shared" si="204"/>
        <v>0</v>
      </c>
      <c s="143">
        <f t="shared" si="205"/>
        <v>0</v>
      </c>
      <c s="207">
        <f t="shared" si="206"/>
        <v>0</v>
      </c>
      <c s="162"/>
      <c s="163"/>
      <c s="163"/>
      <c s="163"/>
      <c s="163"/>
      <c s="163"/>
      <c s="142">
        <f t="shared" si="207"/>
        <v>0</v>
      </c>
      <c s="207" t="b">
        <f t="shared" si="208"/>
        <v>0</v>
      </c>
      <c s="207">
        <f t="shared" si="209"/>
        <v>0</v>
      </c>
      <c s="207">
        <f t="shared" si="211"/>
        <v>0</v>
      </c>
      <c s="207" t="b">
        <f t="shared" si="212"/>
        <v>0</v>
      </c>
      <c s="267" t="b">
        <f t="shared" si="210"/>
        <v>0</v>
      </c>
    </row>
    <row r="659" spans="1:44" ht="15" customHeight="1">
      <c r="A659" s="155">
        <v>646</v>
      </c>
      <c s="241"/>
      <c s="169"/>
      <c s="169"/>
      <c s="240"/>
      <c s="240"/>
      <c s="239"/>
      <c s="242"/>
      <c s="187"/>
      <c s="283"/>
      <c s="187"/>
      <c s="169"/>
      <c s="169"/>
      <c s="169"/>
      <c s="169"/>
      <c s="169"/>
      <c s="169"/>
      <c s="169"/>
      <c s="142">
        <f t="shared" si="213"/>
        <v>0</v>
      </c>
      <c s="143" t="b">
        <f t="shared" si="214"/>
        <v>0</v>
      </c>
      <c s="143">
        <f t="shared" si="199"/>
        <v>0</v>
      </c>
      <c s="163"/>
      <c s="163"/>
      <c s="142">
        <f t="shared" si="200"/>
        <v>0</v>
      </c>
      <c s="143" t="b">
        <f t="shared" si="201"/>
        <v>0</v>
      </c>
      <c s="143">
        <f t="shared" si="202"/>
        <v>0</v>
      </c>
      <c s="163"/>
      <c s="163"/>
      <c s="142">
        <f t="shared" si="203"/>
        <v>0</v>
      </c>
      <c s="143" t="b">
        <f t="shared" si="204"/>
        <v>0</v>
      </c>
      <c s="143">
        <f t="shared" si="205"/>
        <v>0</v>
      </c>
      <c s="207">
        <f t="shared" si="206"/>
        <v>0</v>
      </c>
      <c s="162"/>
      <c s="163"/>
      <c s="163"/>
      <c s="163"/>
      <c s="163"/>
      <c s="163"/>
      <c s="142">
        <f t="shared" si="207"/>
        <v>0</v>
      </c>
      <c s="207" t="b">
        <f t="shared" si="208"/>
        <v>0</v>
      </c>
      <c s="207">
        <f t="shared" si="209"/>
        <v>0</v>
      </c>
      <c s="207">
        <f t="shared" si="211"/>
        <v>0</v>
      </c>
      <c s="207" t="b">
        <f t="shared" si="212"/>
        <v>0</v>
      </c>
      <c s="267" t="b">
        <f t="shared" si="210"/>
        <v>0</v>
      </c>
    </row>
    <row r="660" spans="1:44" ht="15" customHeight="1">
      <c r="A660" s="155">
        <v>647</v>
      </c>
      <c s="241"/>
      <c s="169"/>
      <c s="169"/>
      <c s="240"/>
      <c s="240"/>
      <c s="239"/>
      <c s="242"/>
      <c s="187"/>
      <c s="284"/>
      <c s="187"/>
      <c s="169"/>
      <c s="169"/>
      <c s="169"/>
      <c s="169"/>
      <c s="169"/>
      <c s="169"/>
      <c s="169"/>
      <c s="142">
        <f t="shared" si="213"/>
        <v>0</v>
      </c>
      <c s="143" t="b">
        <f t="shared" si="214"/>
        <v>0</v>
      </c>
      <c s="143">
        <f t="shared" si="199"/>
        <v>0</v>
      </c>
      <c s="163"/>
      <c s="163"/>
      <c s="142">
        <f t="shared" si="200"/>
        <v>0</v>
      </c>
      <c s="143" t="b">
        <f t="shared" si="201"/>
        <v>0</v>
      </c>
      <c s="143">
        <f t="shared" si="202"/>
        <v>0</v>
      </c>
      <c s="163"/>
      <c s="163"/>
      <c s="142">
        <f t="shared" si="203"/>
        <v>0</v>
      </c>
      <c s="143" t="b">
        <f t="shared" si="204"/>
        <v>0</v>
      </c>
      <c s="143">
        <f t="shared" si="205"/>
        <v>0</v>
      </c>
      <c s="207">
        <f t="shared" si="206"/>
        <v>0</v>
      </c>
      <c s="163"/>
      <c s="163"/>
      <c s="163"/>
      <c s="163"/>
      <c s="163"/>
      <c s="163"/>
      <c s="142">
        <f t="shared" si="207"/>
        <v>0</v>
      </c>
      <c s="207" t="b">
        <f t="shared" si="208"/>
        <v>0</v>
      </c>
      <c s="207">
        <f t="shared" si="209"/>
        <v>0</v>
      </c>
      <c s="207">
        <f t="shared" si="211"/>
        <v>0</v>
      </c>
      <c s="207" t="b">
        <f t="shared" si="212"/>
        <v>0</v>
      </c>
      <c s="267" t="b">
        <f t="shared" si="210"/>
        <v>0</v>
      </c>
    </row>
    <row r="661" spans="1:44" ht="15" customHeight="1">
      <c r="A661" s="155">
        <v>648</v>
      </c>
      <c s="241"/>
      <c s="169"/>
      <c s="169"/>
      <c s="240"/>
      <c s="240"/>
      <c s="239"/>
      <c s="242"/>
      <c s="187"/>
      <c s="252"/>
      <c s="187"/>
      <c s="169"/>
      <c s="169"/>
      <c s="169"/>
      <c s="169"/>
      <c s="169"/>
      <c s="169"/>
      <c s="169"/>
      <c s="142">
        <f t="shared" si="213"/>
        <v>0</v>
      </c>
      <c s="143" t="b">
        <f t="shared" si="214"/>
        <v>0</v>
      </c>
      <c s="143">
        <f t="shared" si="199"/>
        <v>0</v>
      </c>
      <c s="163"/>
      <c s="163"/>
      <c s="142">
        <f t="shared" si="200"/>
        <v>0</v>
      </c>
      <c s="143" t="b">
        <f t="shared" si="201"/>
        <v>0</v>
      </c>
      <c s="143">
        <f t="shared" si="202"/>
        <v>0</v>
      </c>
      <c s="163"/>
      <c s="163"/>
      <c s="142">
        <f t="shared" si="203"/>
        <v>0</v>
      </c>
      <c s="143" t="b">
        <f t="shared" si="204"/>
        <v>0</v>
      </c>
      <c s="143">
        <f t="shared" si="205"/>
        <v>0</v>
      </c>
      <c s="207">
        <f t="shared" si="206"/>
        <v>0</v>
      </c>
      <c s="162"/>
      <c s="163"/>
      <c s="163"/>
      <c s="163"/>
      <c s="163"/>
      <c s="163"/>
      <c s="142">
        <f t="shared" si="207"/>
        <v>0</v>
      </c>
      <c s="207" t="b">
        <f t="shared" si="208"/>
        <v>0</v>
      </c>
      <c s="207">
        <f t="shared" si="209"/>
        <v>0</v>
      </c>
      <c s="207">
        <f t="shared" si="211"/>
        <v>0</v>
      </c>
      <c s="207" t="b">
        <f t="shared" si="212"/>
        <v>0</v>
      </c>
      <c s="267" t="b">
        <f t="shared" si="210"/>
        <v>0</v>
      </c>
    </row>
    <row r="662" spans="1:44" ht="15" customHeight="1">
      <c r="A662" s="155">
        <v>649</v>
      </c>
      <c s="241"/>
      <c s="169"/>
      <c s="187"/>
      <c s="240"/>
      <c s="240"/>
      <c s="239"/>
      <c s="242"/>
      <c s="187"/>
      <c s="251"/>
      <c s="187"/>
      <c s="169"/>
      <c s="169"/>
      <c s="169"/>
      <c s="169"/>
      <c s="169"/>
      <c s="169"/>
      <c s="169"/>
      <c s="142">
        <f t="shared" si="213"/>
        <v>0</v>
      </c>
      <c s="143" t="b">
        <f t="shared" si="214"/>
        <v>0</v>
      </c>
      <c s="143">
        <f t="shared" si="199"/>
        <v>0</v>
      </c>
      <c s="163"/>
      <c s="163"/>
      <c s="142">
        <f t="shared" si="200"/>
        <v>0</v>
      </c>
      <c s="143" t="b">
        <f t="shared" si="201"/>
        <v>0</v>
      </c>
      <c s="143">
        <f t="shared" si="202"/>
        <v>0</v>
      </c>
      <c s="163"/>
      <c s="163"/>
      <c s="142">
        <f t="shared" si="203"/>
        <v>0</v>
      </c>
      <c s="143" t="b">
        <f t="shared" si="204"/>
        <v>0</v>
      </c>
      <c s="143">
        <f t="shared" si="205"/>
        <v>0</v>
      </c>
      <c s="207">
        <f t="shared" si="206"/>
        <v>0</v>
      </c>
      <c s="162"/>
      <c s="163"/>
      <c s="163"/>
      <c s="163"/>
      <c s="163"/>
      <c s="163"/>
      <c s="142">
        <f t="shared" si="207"/>
        <v>0</v>
      </c>
      <c s="207" t="b">
        <f t="shared" si="208"/>
        <v>0</v>
      </c>
      <c s="207">
        <f t="shared" si="209"/>
        <v>0</v>
      </c>
      <c s="207">
        <f t="shared" si="211"/>
        <v>0</v>
      </c>
      <c s="207" t="b">
        <f t="shared" si="212"/>
        <v>0</v>
      </c>
      <c s="267" t="b">
        <f t="shared" si="210"/>
        <v>0</v>
      </c>
    </row>
    <row r="663" spans="1:44" ht="15" customHeight="1">
      <c r="A663" s="155">
        <v>650</v>
      </c>
      <c s="241"/>
      <c s="169"/>
      <c s="169"/>
      <c s="240"/>
      <c s="240"/>
      <c s="239"/>
      <c s="242"/>
      <c s="187"/>
      <c s="251"/>
      <c s="187"/>
      <c s="169"/>
      <c s="169"/>
      <c s="169"/>
      <c s="169"/>
      <c s="169"/>
      <c s="169"/>
      <c s="169"/>
      <c s="142">
        <f t="shared" si="213"/>
        <v>0</v>
      </c>
      <c s="143" t="b">
        <f t="shared" si="214"/>
        <v>0</v>
      </c>
      <c s="143">
        <f t="shared" si="199"/>
        <v>0</v>
      </c>
      <c s="163"/>
      <c s="163"/>
      <c s="142">
        <f t="shared" si="200"/>
        <v>0</v>
      </c>
      <c s="143" t="b">
        <f t="shared" si="201"/>
        <v>0</v>
      </c>
      <c s="143">
        <f t="shared" si="202"/>
        <v>0</v>
      </c>
      <c s="163"/>
      <c s="163"/>
      <c s="142">
        <f t="shared" si="203"/>
        <v>0</v>
      </c>
      <c s="143" t="b">
        <f t="shared" si="204"/>
        <v>0</v>
      </c>
      <c s="143">
        <f t="shared" si="205"/>
        <v>0</v>
      </c>
      <c s="207">
        <f t="shared" si="206"/>
        <v>0</v>
      </c>
      <c s="163"/>
      <c s="163"/>
      <c s="163"/>
      <c s="163"/>
      <c s="163"/>
      <c s="163"/>
      <c s="142">
        <f t="shared" si="207"/>
        <v>0</v>
      </c>
      <c s="207" t="b">
        <f t="shared" si="208"/>
        <v>0</v>
      </c>
      <c s="207">
        <f t="shared" si="209"/>
        <v>0</v>
      </c>
      <c s="207">
        <f t="shared" si="211"/>
        <v>0</v>
      </c>
      <c s="207" t="b">
        <f t="shared" si="212"/>
        <v>0</v>
      </c>
      <c s="267" t="b">
        <f t="shared" si="210"/>
        <v>0</v>
      </c>
    </row>
    <row r="664" spans="1:44" ht="15" customHeight="1">
      <c r="A664" s="155">
        <v>651</v>
      </c>
      <c s="241"/>
      <c s="169"/>
      <c s="169"/>
      <c s="240"/>
      <c s="240"/>
      <c s="239"/>
      <c s="242"/>
      <c s="187"/>
      <c s="251"/>
      <c s="187"/>
      <c s="169"/>
      <c s="169"/>
      <c s="169"/>
      <c s="169"/>
      <c s="169"/>
      <c s="169"/>
      <c s="169"/>
      <c s="142">
        <f t="shared" si="213"/>
        <v>0</v>
      </c>
      <c s="143" t="b">
        <f t="shared" si="214"/>
        <v>0</v>
      </c>
      <c s="143">
        <f t="shared" si="199"/>
        <v>0</v>
      </c>
      <c s="163"/>
      <c s="163"/>
      <c s="142">
        <f t="shared" si="200"/>
        <v>0</v>
      </c>
      <c s="143" t="b">
        <f t="shared" si="201"/>
        <v>0</v>
      </c>
      <c s="143">
        <f t="shared" si="202"/>
        <v>0</v>
      </c>
      <c s="163"/>
      <c s="163"/>
      <c s="142">
        <f t="shared" si="203"/>
        <v>0</v>
      </c>
      <c s="143" t="b">
        <f t="shared" si="204"/>
        <v>0</v>
      </c>
      <c s="143">
        <f t="shared" si="205"/>
        <v>0</v>
      </c>
      <c s="207">
        <f t="shared" si="206"/>
        <v>0</v>
      </c>
      <c s="162"/>
      <c s="163"/>
      <c s="163"/>
      <c s="163"/>
      <c s="163"/>
      <c s="163"/>
      <c s="142">
        <f t="shared" si="207"/>
        <v>0</v>
      </c>
      <c s="207" t="b">
        <f t="shared" si="208"/>
        <v>0</v>
      </c>
      <c s="207">
        <f t="shared" si="209"/>
        <v>0</v>
      </c>
      <c s="207">
        <f t="shared" si="211"/>
        <v>0</v>
      </c>
      <c s="207" t="b">
        <f t="shared" si="212"/>
        <v>0</v>
      </c>
      <c s="267" t="b">
        <f t="shared" si="210"/>
        <v>0</v>
      </c>
    </row>
    <row r="665" spans="1:44" ht="15" customHeight="1">
      <c r="A665" s="155">
        <v>652</v>
      </c>
      <c s="241"/>
      <c s="187"/>
      <c s="169"/>
      <c s="240"/>
      <c s="240"/>
      <c s="239"/>
      <c s="242"/>
      <c s="187"/>
      <c s="251"/>
      <c s="187"/>
      <c s="169"/>
      <c s="169"/>
      <c s="169"/>
      <c s="169"/>
      <c s="169"/>
      <c s="169"/>
      <c s="169"/>
      <c s="142">
        <f t="shared" si="213"/>
        <v>0</v>
      </c>
      <c s="143" t="b">
        <f t="shared" si="214"/>
        <v>0</v>
      </c>
      <c s="143">
        <f t="shared" si="199"/>
        <v>0</v>
      </c>
      <c s="163"/>
      <c s="163"/>
      <c s="142">
        <f t="shared" si="200"/>
        <v>0</v>
      </c>
      <c s="143" t="b">
        <f t="shared" si="201"/>
        <v>0</v>
      </c>
      <c s="143">
        <f t="shared" si="202"/>
        <v>0</v>
      </c>
      <c s="163"/>
      <c s="163"/>
      <c s="142">
        <f t="shared" si="203"/>
        <v>0</v>
      </c>
      <c s="143" t="b">
        <f t="shared" si="204"/>
        <v>0</v>
      </c>
      <c s="143">
        <f t="shared" si="205"/>
        <v>0</v>
      </c>
      <c s="207">
        <f t="shared" si="206"/>
        <v>0</v>
      </c>
      <c s="162"/>
      <c s="162"/>
      <c s="162"/>
      <c s="163"/>
      <c s="163"/>
      <c s="163"/>
      <c s="142">
        <f t="shared" si="207"/>
        <v>0</v>
      </c>
      <c s="207" t="b">
        <f t="shared" si="208"/>
        <v>0</v>
      </c>
      <c s="207">
        <f t="shared" si="209"/>
        <v>0</v>
      </c>
      <c s="207">
        <f t="shared" si="211"/>
        <v>0</v>
      </c>
      <c s="207" t="b">
        <f t="shared" si="212"/>
        <v>0</v>
      </c>
      <c s="267" t="b">
        <f t="shared" si="210"/>
        <v>0</v>
      </c>
    </row>
    <row r="666" spans="1:44" ht="15" customHeight="1">
      <c r="A666" s="155">
        <v>653</v>
      </c>
      <c s="241"/>
      <c s="169"/>
      <c s="169"/>
      <c s="240"/>
      <c s="240"/>
      <c s="239"/>
      <c s="242"/>
      <c s="187"/>
      <c s="251"/>
      <c s="187"/>
      <c s="169"/>
      <c s="169"/>
      <c s="169"/>
      <c s="169"/>
      <c s="169"/>
      <c s="169"/>
      <c s="169"/>
      <c s="142">
        <f t="shared" si="213"/>
        <v>0</v>
      </c>
      <c s="143" t="b">
        <f t="shared" si="214"/>
        <v>0</v>
      </c>
      <c s="143">
        <f t="shared" si="199"/>
        <v>0</v>
      </c>
      <c s="163"/>
      <c s="163"/>
      <c s="142">
        <f t="shared" si="200"/>
        <v>0</v>
      </c>
      <c s="143" t="b">
        <f t="shared" si="201"/>
        <v>0</v>
      </c>
      <c s="143">
        <f t="shared" si="202"/>
        <v>0</v>
      </c>
      <c s="163"/>
      <c s="163"/>
      <c s="142">
        <f t="shared" si="203"/>
        <v>0</v>
      </c>
      <c s="143" t="b">
        <f t="shared" si="204"/>
        <v>0</v>
      </c>
      <c s="143">
        <f t="shared" si="205"/>
        <v>0</v>
      </c>
      <c s="207">
        <f t="shared" si="206"/>
        <v>0</v>
      </c>
      <c s="163"/>
      <c s="163"/>
      <c s="163"/>
      <c s="163"/>
      <c s="163"/>
      <c s="163"/>
      <c s="142">
        <f t="shared" si="207"/>
        <v>0</v>
      </c>
      <c s="207" t="b">
        <f t="shared" si="208"/>
        <v>0</v>
      </c>
      <c s="207">
        <f t="shared" si="209"/>
        <v>0</v>
      </c>
      <c s="207">
        <f t="shared" si="211"/>
        <v>0</v>
      </c>
      <c s="207" t="b">
        <f t="shared" si="212"/>
        <v>0</v>
      </c>
      <c s="267" t="b">
        <f t="shared" si="210"/>
        <v>0</v>
      </c>
    </row>
    <row r="667" spans="1:44" ht="15" customHeight="1">
      <c r="A667" s="155">
        <v>654</v>
      </c>
      <c s="241"/>
      <c s="169"/>
      <c s="169"/>
      <c s="240"/>
      <c s="240"/>
      <c s="239"/>
      <c s="242"/>
      <c s="187"/>
      <c s="251"/>
      <c s="187"/>
      <c s="169"/>
      <c s="169"/>
      <c s="169"/>
      <c s="169"/>
      <c s="169"/>
      <c s="169"/>
      <c s="169"/>
      <c s="142">
        <f t="shared" si="213"/>
        <v>0</v>
      </c>
      <c s="143" t="b">
        <f t="shared" si="214"/>
        <v>0</v>
      </c>
      <c s="143">
        <f t="shared" si="199"/>
        <v>0</v>
      </c>
      <c s="163"/>
      <c s="163"/>
      <c s="142">
        <f t="shared" si="200"/>
        <v>0</v>
      </c>
      <c s="143" t="b">
        <f t="shared" si="201"/>
        <v>0</v>
      </c>
      <c s="143">
        <f t="shared" si="202"/>
        <v>0</v>
      </c>
      <c s="163"/>
      <c s="163"/>
      <c s="142">
        <f t="shared" si="203"/>
        <v>0</v>
      </c>
      <c s="143" t="b">
        <f t="shared" si="204"/>
        <v>0</v>
      </c>
      <c s="143">
        <f t="shared" si="205"/>
        <v>0</v>
      </c>
      <c s="207">
        <f t="shared" si="206"/>
        <v>0</v>
      </c>
      <c s="162"/>
      <c s="163"/>
      <c s="163"/>
      <c s="163"/>
      <c s="163"/>
      <c s="163"/>
      <c s="142">
        <f t="shared" si="207"/>
        <v>0</v>
      </c>
      <c s="207" t="b">
        <f t="shared" si="208"/>
        <v>0</v>
      </c>
      <c s="207">
        <f t="shared" si="209"/>
        <v>0</v>
      </c>
      <c s="207">
        <f t="shared" si="211"/>
        <v>0</v>
      </c>
      <c s="207" t="b">
        <f t="shared" si="212"/>
        <v>0</v>
      </c>
      <c s="267" t="b">
        <f t="shared" si="210"/>
        <v>0</v>
      </c>
    </row>
    <row r="668" spans="1:44" ht="15" customHeight="1">
      <c r="A668" s="155">
        <v>655</v>
      </c>
      <c s="241"/>
      <c s="169"/>
      <c s="169"/>
      <c s="240"/>
      <c s="240"/>
      <c s="239"/>
      <c s="242"/>
      <c s="187"/>
      <c s="251"/>
      <c s="187"/>
      <c s="169"/>
      <c s="169"/>
      <c s="169"/>
      <c s="169"/>
      <c s="169"/>
      <c s="169"/>
      <c s="169"/>
      <c s="142">
        <f t="shared" si="213"/>
        <v>0</v>
      </c>
      <c s="143" t="b">
        <f t="shared" si="214"/>
        <v>0</v>
      </c>
      <c s="143">
        <f t="shared" si="199"/>
        <v>0</v>
      </c>
      <c s="163"/>
      <c s="163"/>
      <c s="142">
        <f t="shared" si="200"/>
        <v>0</v>
      </c>
      <c s="143" t="b">
        <f t="shared" si="201"/>
        <v>0</v>
      </c>
      <c s="143">
        <f t="shared" si="202"/>
        <v>0</v>
      </c>
      <c s="163"/>
      <c s="163"/>
      <c s="142">
        <f t="shared" si="203"/>
        <v>0</v>
      </c>
      <c s="143" t="b">
        <f t="shared" si="204"/>
        <v>0</v>
      </c>
      <c s="143">
        <f t="shared" si="205"/>
        <v>0</v>
      </c>
      <c s="207">
        <f t="shared" si="206"/>
        <v>0</v>
      </c>
      <c s="163"/>
      <c s="163"/>
      <c s="163"/>
      <c s="163"/>
      <c s="163"/>
      <c s="163"/>
      <c s="142">
        <f t="shared" si="207"/>
        <v>0</v>
      </c>
      <c s="207" t="b">
        <f t="shared" si="208"/>
        <v>0</v>
      </c>
      <c s="207">
        <f t="shared" si="209"/>
        <v>0</v>
      </c>
      <c s="207">
        <f t="shared" si="211"/>
        <v>0</v>
      </c>
      <c s="207" t="b">
        <f t="shared" si="212"/>
        <v>0</v>
      </c>
      <c s="267" t="b">
        <f t="shared" si="210"/>
        <v>0</v>
      </c>
    </row>
    <row r="669" spans="1:44" ht="15" customHeight="1">
      <c r="A669" s="155">
        <v>656</v>
      </c>
      <c s="241"/>
      <c s="169"/>
      <c s="169"/>
      <c s="240"/>
      <c s="240"/>
      <c s="239"/>
      <c s="242"/>
      <c s="187"/>
      <c s="285"/>
      <c s="187"/>
      <c s="169"/>
      <c s="169"/>
      <c s="169"/>
      <c s="169"/>
      <c s="169"/>
      <c s="169"/>
      <c s="169"/>
      <c s="142">
        <f t="shared" si="213"/>
        <v>0</v>
      </c>
      <c s="143" t="b">
        <f t="shared" si="214"/>
        <v>0</v>
      </c>
      <c s="143">
        <f t="shared" si="199"/>
        <v>0</v>
      </c>
      <c s="163"/>
      <c s="163"/>
      <c s="142">
        <f t="shared" si="200"/>
        <v>0</v>
      </c>
      <c s="143" t="b">
        <f t="shared" si="201"/>
        <v>0</v>
      </c>
      <c s="143">
        <f t="shared" si="202"/>
        <v>0</v>
      </c>
      <c s="163"/>
      <c s="163"/>
      <c s="142">
        <f t="shared" si="203"/>
        <v>0</v>
      </c>
      <c s="143" t="b">
        <f t="shared" si="204"/>
        <v>0</v>
      </c>
      <c s="143">
        <f t="shared" si="205"/>
        <v>0</v>
      </c>
      <c s="207">
        <f t="shared" si="206"/>
        <v>0</v>
      </c>
      <c s="163"/>
      <c s="163"/>
      <c s="163"/>
      <c s="163"/>
      <c s="163"/>
      <c s="163"/>
      <c s="142">
        <f t="shared" si="207"/>
        <v>0</v>
      </c>
      <c s="207" t="b">
        <f t="shared" si="208"/>
        <v>0</v>
      </c>
      <c s="207">
        <f t="shared" si="209"/>
        <v>0</v>
      </c>
      <c s="207">
        <f t="shared" si="211"/>
        <v>0</v>
      </c>
      <c s="207" t="b">
        <f t="shared" si="212"/>
        <v>0</v>
      </c>
      <c s="267" t="b">
        <f t="shared" si="210"/>
        <v>0</v>
      </c>
    </row>
    <row r="670" spans="1:44" ht="15" customHeight="1">
      <c r="A670" s="155">
        <v>657</v>
      </c>
      <c s="241"/>
      <c s="169"/>
      <c s="169"/>
      <c s="240"/>
      <c s="240"/>
      <c s="239"/>
      <c s="242"/>
      <c s="187"/>
      <c s="251"/>
      <c s="187"/>
      <c s="169"/>
      <c s="169"/>
      <c s="169"/>
      <c s="169"/>
      <c s="169"/>
      <c s="169"/>
      <c s="169"/>
      <c s="142">
        <f t="shared" si="213"/>
        <v>0</v>
      </c>
      <c s="143" t="b">
        <f t="shared" si="214"/>
        <v>0</v>
      </c>
      <c s="143">
        <f t="shared" si="199"/>
        <v>0</v>
      </c>
      <c s="163"/>
      <c s="163"/>
      <c s="142">
        <f t="shared" si="200"/>
        <v>0</v>
      </c>
      <c s="143" t="b">
        <f t="shared" si="201"/>
        <v>0</v>
      </c>
      <c s="143">
        <f t="shared" si="202"/>
        <v>0</v>
      </c>
      <c s="163"/>
      <c s="163"/>
      <c s="142">
        <f t="shared" si="203"/>
        <v>0</v>
      </c>
      <c s="143" t="b">
        <f t="shared" si="204"/>
        <v>0</v>
      </c>
      <c s="143">
        <f t="shared" si="205"/>
        <v>0</v>
      </c>
      <c s="207">
        <f t="shared" si="206"/>
        <v>0</v>
      </c>
      <c s="163"/>
      <c s="163"/>
      <c s="163"/>
      <c s="163"/>
      <c s="163"/>
      <c s="163"/>
      <c s="142">
        <f t="shared" si="207"/>
        <v>0</v>
      </c>
      <c s="207" t="b">
        <f t="shared" si="208"/>
        <v>0</v>
      </c>
      <c s="207">
        <f t="shared" si="209"/>
        <v>0</v>
      </c>
      <c s="207">
        <f t="shared" si="211"/>
        <v>0</v>
      </c>
      <c s="207" t="b">
        <f t="shared" si="212"/>
        <v>0</v>
      </c>
      <c s="267" t="b">
        <f t="shared" si="210"/>
        <v>0</v>
      </c>
    </row>
    <row r="671" spans="1:44" ht="15" customHeight="1">
      <c r="A671" s="155">
        <v>658</v>
      </c>
      <c s="241"/>
      <c s="169"/>
      <c s="169"/>
      <c s="240"/>
      <c s="240"/>
      <c s="239"/>
      <c s="242"/>
      <c s="187"/>
      <c s="251"/>
      <c s="187"/>
      <c s="169"/>
      <c s="169"/>
      <c s="169"/>
      <c s="169"/>
      <c s="169"/>
      <c s="169"/>
      <c s="169"/>
      <c s="142">
        <f t="shared" si="213"/>
        <v>0</v>
      </c>
      <c s="143" t="b">
        <f t="shared" si="214"/>
        <v>0</v>
      </c>
      <c s="143">
        <f t="shared" si="199"/>
        <v>0</v>
      </c>
      <c s="163"/>
      <c s="163"/>
      <c s="142">
        <f t="shared" si="200"/>
        <v>0</v>
      </c>
      <c s="143" t="b">
        <f t="shared" si="201"/>
        <v>0</v>
      </c>
      <c s="143">
        <f t="shared" si="202"/>
        <v>0</v>
      </c>
      <c s="163"/>
      <c s="163"/>
      <c s="142">
        <f t="shared" si="203"/>
        <v>0</v>
      </c>
      <c s="143" t="b">
        <f t="shared" si="204"/>
        <v>0</v>
      </c>
      <c s="143">
        <f t="shared" si="205"/>
        <v>0</v>
      </c>
      <c s="207">
        <f t="shared" si="206"/>
        <v>0</v>
      </c>
      <c s="162"/>
      <c s="163"/>
      <c s="163"/>
      <c s="163"/>
      <c s="163"/>
      <c s="163"/>
      <c s="142">
        <f t="shared" si="207"/>
        <v>0</v>
      </c>
      <c s="207" t="b">
        <f t="shared" si="208"/>
        <v>0</v>
      </c>
      <c s="207">
        <f t="shared" si="209"/>
        <v>0</v>
      </c>
      <c s="207">
        <f t="shared" si="211"/>
        <v>0</v>
      </c>
      <c s="207" t="b">
        <f t="shared" si="212"/>
        <v>0</v>
      </c>
      <c s="267" t="b">
        <f t="shared" si="210"/>
        <v>0</v>
      </c>
    </row>
    <row r="672" spans="1:44" ht="15" customHeight="1">
      <c r="A672" s="155">
        <v>659</v>
      </c>
      <c s="241"/>
      <c s="169"/>
      <c s="169"/>
      <c s="240"/>
      <c s="240"/>
      <c s="239"/>
      <c s="242"/>
      <c s="187"/>
      <c s="252"/>
      <c s="187"/>
      <c s="169"/>
      <c s="169"/>
      <c s="169"/>
      <c s="169"/>
      <c s="169"/>
      <c s="169"/>
      <c s="169"/>
      <c s="142">
        <f t="shared" si="213"/>
        <v>0</v>
      </c>
      <c s="143" t="b">
        <f t="shared" si="214"/>
        <v>0</v>
      </c>
      <c s="143">
        <f t="shared" si="199"/>
        <v>0</v>
      </c>
      <c s="163"/>
      <c s="163"/>
      <c s="142">
        <f t="shared" si="200"/>
        <v>0</v>
      </c>
      <c s="143" t="b">
        <f t="shared" si="201"/>
        <v>0</v>
      </c>
      <c s="143">
        <f t="shared" si="202"/>
        <v>0</v>
      </c>
      <c s="163"/>
      <c s="163"/>
      <c s="142">
        <f t="shared" si="203"/>
        <v>0</v>
      </c>
      <c s="143" t="b">
        <f t="shared" si="204"/>
        <v>0</v>
      </c>
      <c s="143">
        <f t="shared" si="205"/>
        <v>0</v>
      </c>
      <c s="207">
        <f t="shared" si="206"/>
        <v>0</v>
      </c>
      <c s="163"/>
      <c s="163"/>
      <c s="163"/>
      <c s="163"/>
      <c s="163"/>
      <c s="163"/>
      <c s="142">
        <f t="shared" si="207"/>
        <v>0</v>
      </c>
      <c s="207" t="b">
        <f t="shared" si="208"/>
        <v>0</v>
      </c>
      <c s="207">
        <f t="shared" si="209"/>
        <v>0</v>
      </c>
      <c s="207">
        <f t="shared" si="211"/>
        <v>0</v>
      </c>
      <c s="207" t="b">
        <f t="shared" si="212"/>
        <v>0</v>
      </c>
      <c s="267" t="b">
        <f t="shared" si="210"/>
        <v>0</v>
      </c>
    </row>
    <row r="673" spans="1:44" ht="15" customHeight="1">
      <c r="A673" s="155">
        <v>660</v>
      </c>
      <c s="241"/>
      <c s="169"/>
      <c s="169"/>
      <c s="240"/>
      <c s="240"/>
      <c s="239"/>
      <c s="242"/>
      <c s="187"/>
      <c s="251"/>
      <c s="187"/>
      <c s="169"/>
      <c s="169"/>
      <c s="169"/>
      <c s="169"/>
      <c s="169"/>
      <c s="169"/>
      <c s="169"/>
      <c s="142">
        <f t="shared" si="213"/>
        <v>0</v>
      </c>
      <c s="143" t="b">
        <f t="shared" si="214"/>
        <v>0</v>
      </c>
      <c s="143">
        <f t="shared" si="199"/>
        <v>0</v>
      </c>
      <c s="163"/>
      <c s="163"/>
      <c s="142">
        <f t="shared" si="200"/>
        <v>0</v>
      </c>
      <c s="143" t="b">
        <f t="shared" si="201"/>
        <v>0</v>
      </c>
      <c s="143">
        <f t="shared" si="202"/>
        <v>0</v>
      </c>
      <c s="163"/>
      <c s="163"/>
      <c s="142">
        <f t="shared" si="203"/>
        <v>0</v>
      </c>
      <c s="143" t="b">
        <f t="shared" si="204"/>
        <v>0</v>
      </c>
      <c s="143">
        <f t="shared" si="205"/>
        <v>0</v>
      </c>
      <c s="207">
        <f t="shared" si="206"/>
        <v>0</v>
      </c>
      <c s="162"/>
      <c s="163"/>
      <c s="163"/>
      <c s="163"/>
      <c s="163"/>
      <c s="163"/>
      <c s="142">
        <f t="shared" si="207"/>
        <v>0</v>
      </c>
      <c s="207" t="b">
        <f t="shared" si="208"/>
        <v>0</v>
      </c>
      <c s="207">
        <f t="shared" si="209"/>
        <v>0</v>
      </c>
      <c s="207">
        <f t="shared" si="211"/>
        <v>0</v>
      </c>
      <c s="207" t="b">
        <f t="shared" si="212"/>
        <v>0</v>
      </c>
      <c s="267" t="b">
        <f t="shared" si="210"/>
        <v>0</v>
      </c>
    </row>
    <row r="674" spans="1:44" ht="15" customHeight="1">
      <c r="A674" s="155">
        <v>661</v>
      </c>
      <c s="241"/>
      <c s="187"/>
      <c s="187"/>
      <c s="240"/>
      <c s="240"/>
      <c s="239"/>
      <c s="242"/>
      <c s="187"/>
      <c s="251"/>
      <c s="187"/>
      <c s="169"/>
      <c s="169"/>
      <c s="169"/>
      <c s="169"/>
      <c s="169"/>
      <c s="169"/>
      <c s="169"/>
      <c s="142">
        <f t="shared" si="213"/>
        <v>0</v>
      </c>
      <c s="143" t="b">
        <f t="shared" si="214"/>
        <v>0</v>
      </c>
      <c s="143">
        <f t="shared" si="199"/>
        <v>0</v>
      </c>
      <c s="163"/>
      <c s="163"/>
      <c s="142">
        <f t="shared" si="200"/>
        <v>0</v>
      </c>
      <c s="143" t="b">
        <f t="shared" si="201"/>
        <v>0</v>
      </c>
      <c s="143">
        <f t="shared" si="202"/>
        <v>0</v>
      </c>
      <c s="163"/>
      <c s="163"/>
      <c s="142">
        <f t="shared" si="203"/>
        <v>0</v>
      </c>
      <c s="143" t="b">
        <f t="shared" si="204"/>
        <v>0</v>
      </c>
      <c s="143">
        <f t="shared" si="205"/>
        <v>0</v>
      </c>
      <c s="207">
        <f t="shared" si="206"/>
        <v>0</v>
      </c>
      <c s="162"/>
      <c s="162"/>
      <c s="162"/>
      <c s="163"/>
      <c s="163"/>
      <c s="163"/>
      <c s="142">
        <f t="shared" si="207"/>
        <v>0</v>
      </c>
      <c s="207" t="b">
        <f t="shared" si="208"/>
        <v>0</v>
      </c>
      <c s="207">
        <f t="shared" si="209"/>
        <v>0</v>
      </c>
      <c s="207">
        <f t="shared" si="211"/>
        <v>0</v>
      </c>
      <c s="207" t="b">
        <f t="shared" si="212"/>
        <v>0</v>
      </c>
      <c s="267" t="b">
        <f t="shared" si="210"/>
        <v>0</v>
      </c>
    </row>
    <row r="675" spans="1:44" ht="15" customHeight="1">
      <c r="A675" s="155">
        <v>662</v>
      </c>
      <c s="241"/>
      <c s="187"/>
      <c s="187"/>
      <c s="240"/>
      <c s="240"/>
      <c s="239"/>
      <c s="242"/>
      <c s="187"/>
      <c s="251"/>
      <c s="187"/>
      <c s="169"/>
      <c s="169"/>
      <c s="169"/>
      <c s="169"/>
      <c s="169"/>
      <c s="169"/>
      <c s="169"/>
      <c s="142">
        <f t="shared" si="213"/>
        <v>0</v>
      </c>
      <c s="143" t="b">
        <f t="shared" si="214"/>
        <v>0</v>
      </c>
      <c s="143">
        <f t="shared" si="215" ref="U675:U738">(T675*L675)/100</f>
        <v>0</v>
      </c>
      <c s="163"/>
      <c s="163"/>
      <c s="142">
        <f t="shared" si="216" ref="X675:X738">SUM(V675:W675)</f>
        <v>0</v>
      </c>
      <c s="143" t="b">
        <f t="shared" si="217" ref="Y675:Y738">IF(X675&gt;0,AVERAGE(V675:W675))</f>
        <v>0</v>
      </c>
      <c s="143">
        <f t="shared" si="218" ref="Z675:Z738">(Y675*M675)/100</f>
        <v>0</v>
      </c>
      <c s="163"/>
      <c s="163"/>
      <c s="142">
        <f t="shared" si="219" ref="AC675:AC738">SUM(AA675:AB675)</f>
        <v>0</v>
      </c>
      <c s="143" t="b">
        <f t="shared" si="220" ref="AD675:AD738">IF(AC675&gt;0,AVERAGE(AA675:AB675))</f>
        <v>0</v>
      </c>
      <c s="143">
        <f t="shared" si="221" ref="AE675:AE738">(AD675*N675)/100</f>
        <v>0</v>
      </c>
      <c s="207">
        <f t="shared" si="222" ref="AF675:AF738">U675+Z675+AE675</f>
        <v>0</v>
      </c>
      <c s="162"/>
      <c s="162"/>
      <c s="162"/>
      <c s="163"/>
      <c s="163"/>
      <c s="163"/>
      <c s="142">
        <f t="shared" si="223" ref="AM675:AM738">SUM(AJ675:AL675)</f>
        <v>0</v>
      </c>
      <c s="207" t="b">
        <f t="shared" si="224" ref="AN675:AN738">IF(AM675&gt;0,AVERAGE(AJ675:AL675))</f>
        <v>0</v>
      </c>
      <c s="207">
        <f t="shared" si="225" ref="AO675:AO738">AN675*0.3</f>
        <v>0</v>
      </c>
      <c s="207">
        <f t="shared" si="211"/>
        <v>0</v>
      </c>
      <c s="207" t="b">
        <f t="shared" si="212"/>
        <v>0</v>
      </c>
      <c s="267" t="b">
        <f t="shared" si="226" ref="AR675:AR738">IF(AQ675=FALSE,FALSE,IF(AQ675&lt;60,"NO SATISFACTORIO",IF(AQ675&gt;=90,"SOBRESALIENTE","SATISFACTORIO")))</f>
        <v>0</v>
      </c>
    </row>
    <row r="676" spans="1:44" ht="15" customHeight="1">
      <c r="A676" s="155">
        <v>663</v>
      </c>
      <c s="241"/>
      <c s="187"/>
      <c s="187"/>
      <c s="240"/>
      <c s="240"/>
      <c s="239"/>
      <c s="242"/>
      <c s="187"/>
      <c s="251"/>
      <c s="187"/>
      <c s="169"/>
      <c s="169"/>
      <c s="169"/>
      <c s="169"/>
      <c s="169"/>
      <c s="169"/>
      <c s="169"/>
      <c s="142">
        <f t="shared" si="213"/>
        <v>0</v>
      </c>
      <c s="143" t="b">
        <f t="shared" si="214"/>
        <v>0</v>
      </c>
      <c s="143">
        <f t="shared" si="215"/>
        <v>0</v>
      </c>
      <c s="163"/>
      <c s="163"/>
      <c s="142">
        <f t="shared" si="216"/>
        <v>0</v>
      </c>
      <c s="143" t="b">
        <f t="shared" si="217"/>
        <v>0</v>
      </c>
      <c s="143">
        <f t="shared" si="218"/>
        <v>0</v>
      </c>
      <c s="163"/>
      <c s="163"/>
      <c s="142">
        <f t="shared" si="219"/>
        <v>0</v>
      </c>
      <c s="143" t="b">
        <f t="shared" si="220"/>
        <v>0</v>
      </c>
      <c s="143">
        <f t="shared" si="221"/>
        <v>0</v>
      </c>
      <c s="207">
        <f t="shared" si="222"/>
        <v>0</v>
      </c>
      <c s="162"/>
      <c s="162"/>
      <c s="162"/>
      <c s="163"/>
      <c s="163"/>
      <c s="163"/>
      <c s="142">
        <f t="shared" si="223"/>
        <v>0</v>
      </c>
      <c s="207" t="b">
        <f t="shared" si="224"/>
        <v>0</v>
      </c>
      <c s="207">
        <f t="shared" si="225"/>
        <v>0</v>
      </c>
      <c s="207">
        <f t="shared" si="227" ref="AP676:AP739">S676+X676+AC676+AM676</f>
        <v>0</v>
      </c>
      <c s="207" t="b">
        <f t="shared" si="228" ref="AQ676:AQ739">IF(AP676&gt;0,(AF676+AO676))</f>
        <v>0</v>
      </c>
      <c s="267" t="b">
        <f t="shared" si="226"/>
        <v>0</v>
      </c>
    </row>
    <row r="677" spans="1:44" ht="15" customHeight="1">
      <c r="A677" s="155">
        <v>664</v>
      </c>
      <c s="241"/>
      <c s="187"/>
      <c s="187"/>
      <c s="240"/>
      <c s="240"/>
      <c s="239"/>
      <c s="242"/>
      <c s="187"/>
      <c s="251"/>
      <c s="187"/>
      <c s="169"/>
      <c s="169"/>
      <c s="169"/>
      <c s="169"/>
      <c s="169"/>
      <c s="169"/>
      <c s="169"/>
      <c s="142">
        <f t="shared" si="213"/>
        <v>0</v>
      </c>
      <c s="143" t="b">
        <f t="shared" si="214"/>
        <v>0</v>
      </c>
      <c s="143">
        <f t="shared" si="215"/>
        <v>0</v>
      </c>
      <c s="163"/>
      <c s="163"/>
      <c s="142">
        <f t="shared" si="216"/>
        <v>0</v>
      </c>
      <c s="143" t="b">
        <f t="shared" si="217"/>
        <v>0</v>
      </c>
      <c s="143">
        <f t="shared" si="218"/>
        <v>0</v>
      </c>
      <c s="163"/>
      <c s="163"/>
      <c s="142">
        <f t="shared" si="219"/>
        <v>0</v>
      </c>
      <c s="143" t="b">
        <f t="shared" si="220"/>
        <v>0</v>
      </c>
      <c s="143">
        <f t="shared" si="221"/>
        <v>0</v>
      </c>
      <c s="207">
        <f t="shared" si="222"/>
        <v>0</v>
      </c>
      <c s="162"/>
      <c s="162"/>
      <c s="162"/>
      <c s="163"/>
      <c s="163"/>
      <c s="163"/>
      <c s="142">
        <f t="shared" si="223"/>
        <v>0</v>
      </c>
      <c s="207" t="b">
        <f t="shared" si="224"/>
        <v>0</v>
      </c>
      <c s="207">
        <f t="shared" si="225"/>
        <v>0</v>
      </c>
      <c s="207">
        <f t="shared" si="227"/>
        <v>0</v>
      </c>
      <c s="207" t="b">
        <f t="shared" si="228"/>
        <v>0</v>
      </c>
      <c s="267" t="b">
        <f t="shared" si="226"/>
        <v>0</v>
      </c>
    </row>
    <row r="678" spans="1:44" ht="15" customHeight="1">
      <c r="A678" s="155">
        <v>665</v>
      </c>
      <c s="241"/>
      <c s="190"/>
      <c s="169"/>
      <c s="240"/>
      <c s="240"/>
      <c s="239"/>
      <c s="242"/>
      <c s="187"/>
      <c s="251"/>
      <c s="187"/>
      <c s="169"/>
      <c s="169"/>
      <c s="169"/>
      <c s="169"/>
      <c s="169"/>
      <c s="169"/>
      <c s="169"/>
      <c s="142">
        <f t="shared" si="213"/>
        <v>0</v>
      </c>
      <c s="143" t="b">
        <f t="shared" si="214"/>
        <v>0</v>
      </c>
      <c s="143">
        <f t="shared" si="215"/>
        <v>0</v>
      </c>
      <c s="163"/>
      <c s="163"/>
      <c s="142">
        <f t="shared" si="216"/>
        <v>0</v>
      </c>
      <c s="143" t="b">
        <f t="shared" si="217"/>
        <v>0</v>
      </c>
      <c s="143">
        <f t="shared" si="218"/>
        <v>0</v>
      </c>
      <c s="163"/>
      <c s="163"/>
      <c s="142">
        <f t="shared" si="219"/>
        <v>0</v>
      </c>
      <c s="143" t="b">
        <f t="shared" si="220"/>
        <v>0</v>
      </c>
      <c s="143">
        <f t="shared" si="221"/>
        <v>0</v>
      </c>
      <c s="207">
        <f t="shared" si="222"/>
        <v>0</v>
      </c>
      <c s="162"/>
      <c s="162"/>
      <c s="162"/>
      <c s="163"/>
      <c s="163"/>
      <c s="163"/>
      <c s="142">
        <f t="shared" si="223"/>
        <v>0</v>
      </c>
      <c s="207" t="b">
        <f t="shared" si="224"/>
        <v>0</v>
      </c>
      <c s="207">
        <f t="shared" si="225"/>
        <v>0</v>
      </c>
      <c s="207">
        <f t="shared" si="227"/>
        <v>0</v>
      </c>
      <c s="207" t="b">
        <f t="shared" si="228"/>
        <v>0</v>
      </c>
      <c s="267" t="b">
        <f t="shared" si="226"/>
        <v>0</v>
      </c>
    </row>
    <row r="679" spans="1:44" ht="15" customHeight="1">
      <c r="A679" s="155">
        <v>666</v>
      </c>
      <c s="241"/>
      <c s="187"/>
      <c s="169"/>
      <c s="240"/>
      <c s="240"/>
      <c s="239"/>
      <c s="242"/>
      <c s="187"/>
      <c s="251"/>
      <c s="187"/>
      <c s="169"/>
      <c s="169"/>
      <c s="169"/>
      <c s="169"/>
      <c s="169"/>
      <c s="169"/>
      <c s="169"/>
      <c s="142">
        <f t="shared" si="213"/>
        <v>0</v>
      </c>
      <c s="143" t="b">
        <f t="shared" si="214"/>
        <v>0</v>
      </c>
      <c s="143">
        <f t="shared" si="215"/>
        <v>0</v>
      </c>
      <c s="163"/>
      <c s="163"/>
      <c s="142">
        <f t="shared" si="216"/>
        <v>0</v>
      </c>
      <c s="143" t="b">
        <f t="shared" si="217"/>
        <v>0</v>
      </c>
      <c s="143">
        <f t="shared" si="218"/>
        <v>0</v>
      </c>
      <c s="163"/>
      <c s="163"/>
      <c s="142">
        <f t="shared" si="219"/>
        <v>0</v>
      </c>
      <c s="143" t="b">
        <f t="shared" si="220"/>
        <v>0</v>
      </c>
      <c s="143">
        <f t="shared" si="221"/>
        <v>0</v>
      </c>
      <c s="207">
        <f t="shared" si="222"/>
        <v>0</v>
      </c>
      <c s="162"/>
      <c s="162"/>
      <c s="162"/>
      <c s="163"/>
      <c s="163"/>
      <c s="163"/>
      <c s="142">
        <f t="shared" si="223"/>
        <v>0</v>
      </c>
      <c s="207" t="b">
        <f t="shared" si="224"/>
        <v>0</v>
      </c>
      <c s="207">
        <f t="shared" si="225"/>
        <v>0</v>
      </c>
      <c s="207">
        <f t="shared" si="227"/>
        <v>0</v>
      </c>
      <c s="207" t="b">
        <f t="shared" si="228"/>
        <v>0</v>
      </c>
      <c s="267" t="b">
        <f t="shared" si="226"/>
        <v>0</v>
      </c>
    </row>
    <row r="680" spans="1:44" ht="15" customHeight="1">
      <c r="A680" s="155">
        <v>667</v>
      </c>
      <c s="241"/>
      <c s="187"/>
      <c s="169"/>
      <c s="240"/>
      <c s="240"/>
      <c s="239"/>
      <c s="242"/>
      <c s="187"/>
      <c s="285"/>
      <c s="187"/>
      <c s="169"/>
      <c s="169"/>
      <c s="169"/>
      <c s="169"/>
      <c s="169"/>
      <c s="169"/>
      <c s="169"/>
      <c s="142">
        <f t="shared" si="213"/>
        <v>0</v>
      </c>
      <c s="143" t="b">
        <f t="shared" si="214"/>
        <v>0</v>
      </c>
      <c s="143">
        <f t="shared" si="215"/>
        <v>0</v>
      </c>
      <c s="163"/>
      <c s="163"/>
      <c s="142">
        <f t="shared" si="216"/>
        <v>0</v>
      </c>
      <c s="143" t="b">
        <f t="shared" si="217"/>
        <v>0</v>
      </c>
      <c s="143">
        <f t="shared" si="218"/>
        <v>0</v>
      </c>
      <c s="163"/>
      <c s="163"/>
      <c s="142">
        <f t="shared" si="219"/>
        <v>0</v>
      </c>
      <c s="143" t="b">
        <f t="shared" si="220"/>
        <v>0</v>
      </c>
      <c s="143">
        <f t="shared" si="221"/>
        <v>0</v>
      </c>
      <c s="207">
        <f t="shared" si="222"/>
        <v>0</v>
      </c>
      <c s="162"/>
      <c s="162"/>
      <c s="162"/>
      <c s="163"/>
      <c s="163"/>
      <c s="163"/>
      <c s="142">
        <f t="shared" si="223"/>
        <v>0</v>
      </c>
      <c s="207" t="b">
        <f t="shared" si="224"/>
        <v>0</v>
      </c>
      <c s="207">
        <f t="shared" si="225"/>
        <v>0</v>
      </c>
      <c s="207">
        <f t="shared" si="227"/>
        <v>0</v>
      </c>
      <c s="207" t="b">
        <f t="shared" si="228"/>
        <v>0</v>
      </c>
      <c s="267" t="b">
        <f t="shared" si="226"/>
        <v>0</v>
      </c>
    </row>
    <row r="681" spans="1:44" ht="15" customHeight="1">
      <c r="A681" s="155">
        <v>668</v>
      </c>
      <c s="241"/>
      <c s="187"/>
      <c s="187"/>
      <c s="240"/>
      <c s="240"/>
      <c s="239"/>
      <c s="242"/>
      <c s="187"/>
      <c s="251"/>
      <c s="187"/>
      <c s="169"/>
      <c s="169"/>
      <c s="169"/>
      <c s="169"/>
      <c s="169"/>
      <c s="169"/>
      <c s="169"/>
      <c s="142">
        <f t="shared" si="213"/>
        <v>0</v>
      </c>
      <c s="143" t="b">
        <f t="shared" si="214"/>
        <v>0</v>
      </c>
      <c s="143">
        <f t="shared" si="215"/>
        <v>0</v>
      </c>
      <c s="163"/>
      <c s="163"/>
      <c s="142">
        <f t="shared" si="216"/>
        <v>0</v>
      </c>
      <c s="143" t="b">
        <f t="shared" si="217"/>
        <v>0</v>
      </c>
      <c s="143">
        <f t="shared" si="218"/>
        <v>0</v>
      </c>
      <c s="163"/>
      <c s="163"/>
      <c s="142">
        <f t="shared" si="219"/>
        <v>0</v>
      </c>
      <c s="143" t="b">
        <f t="shared" si="220"/>
        <v>0</v>
      </c>
      <c s="143">
        <f t="shared" si="221"/>
        <v>0</v>
      </c>
      <c s="207">
        <f t="shared" si="222"/>
        <v>0</v>
      </c>
      <c s="162"/>
      <c s="162"/>
      <c s="162"/>
      <c s="163"/>
      <c s="163"/>
      <c s="163"/>
      <c s="142">
        <f t="shared" si="223"/>
        <v>0</v>
      </c>
      <c s="207" t="b">
        <f t="shared" si="224"/>
        <v>0</v>
      </c>
      <c s="207">
        <f t="shared" si="225"/>
        <v>0</v>
      </c>
      <c s="207">
        <f t="shared" si="227"/>
        <v>0</v>
      </c>
      <c s="207" t="b">
        <f t="shared" si="228"/>
        <v>0</v>
      </c>
      <c s="267" t="b">
        <f t="shared" si="226"/>
        <v>0</v>
      </c>
    </row>
    <row r="682" spans="1:44" ht="15" customHeight="1">
      <c r="A682" s="155">
        <v>669</v>
      </c>
      <c s="241"/>
      <c s="187"/>
      <c s="169"/>
      <c s="240"/>
      <c s="240"/>
      <c s="239"/>
      <c s="242"/>
      <c s="187"/>
      <c s="251"/>
      <c s="187"/>
      <c s="169"/>
      <c s="169"/>
      <c s="169"/>
      <c s="169"/>
      <c s="169"/>
      <c s="169"/>
      <c s="169"/>
      <c s="142">
        <f t="shared" si="213"/>
        <v>0</v>
      </c>
      <c s="143" t="b">
        <f t="shared" si="214"/>
        <v>0</v>
      </c>
      <c s="143">
        <f t="shared" si="215"/>
        <v>0</v>
      </c>
      <c s="163"/>
      <c s="163"/>
      <c s="142">
        <f t="shared" si="216"/>
        <v>0</v>
      </c>
      <c s="143" t="b">
        <f t="shared" si="217"/>
        <v>0</v>
      </c>
      <c s="143">
        <f t="shared" si="218"/>
        <v>0</v>
      </c>
      <c s="163"/>
      <c s="163"/>
      <c s="142">
        <f t="shared" si="219"/>
        <v>0</v>
      </c>
      <c s="143" t="b">
        <f t="shared" si="220"/>
        <v>0</v>
      </c>
      <c s="143">
        <f t="shared" si="221"/>
        <v>0</v>
      </c>
      <c s="207">
        <f t="shared" si="222"/>
        <v>0</v>
      </c>
      <c s="162"/>
      <c s="162"/>
      <c s="162"/>
      <c s="163"/>
      <c s="163"/>
      <c s="163"/>
      <c s="142">
        <f t="shared" si="223"/>
        <v>0</v>
      </c>
      <c s="207" t="b">
        <f t="shared" si="224"/>
        <v>0</v>
      </c>
      <c s="207">
        <f t="shared" si="225"/>
        <v>0</v>
      </c>
      <c s="207">
        <f t="shared" si="227"/>
        <v>0</v>
      </c>
      <c s="207" t="b">
        <f t="shared" si="228"/>
        <v>0</v>
      </c>
      <c s="267" t="b">
        <f t="shared" si="226"/>
        <v>0</v>
      </c>
    </row>
    <row r="683" spans="1:44" ht="15" customHeight="1">
      <c r="A683" s="155">
        <v>670</v>
      </c>
      <c s="241"/>
      <c s="169"/>
      <c s="169"/>
      <c s="240"/>
      <c s="240"/>
      <c s="239"/>
      <c s="242"/>
      <c s="187"/>
      <c s="240"/>
      <c s="187"/>
      <c s="169"/>
      <c s="169"/>
      <c s="169"/>
      <c s="169"/>
      <c s="169"/>
      <c s="169"/>
      <c s="169"/>
      <c s="142">
        <f t="shared" si="213"/>
        <v>0</v>
      </c>
      <c s="143" t="b">
        <f t="shared" si="214"/>
        <v>0</v>
      </c>
      <c s="143">
        <f t="shared" si="215"/>
        <v>0</v>
      </c>
      <c s="163"/>
      <c s="163"/>
      <c s="142">
        <f t="shared" si="216"/>
        <v>0</v>
      </c>
      <c s="143" t="b">
        <f t="shared" si="217"/>
        <v>0</v>
      </c>
      <c s="143">
        <f t="shared" si="218"/>
        <v>0</v>
      </c>
      <c s="163"/>
      <c s="163"/>
      <c s="142">
        <f t="shared" si="219"/>
        <v>0</v>
      </c>
      <c s="143" t="b">
        <f t="shared" si="220"/>
        <v>0</v>
      </c>
      <c s="143">
        <f t="shared" si="221"/>
        <v>0</v>
      </c>
      <c s="207">
        <f t="shared" si="222"/>
        <v>0</v>
      </c>
      <c s="163"/>
      <c s="163"/>
      <c s="163"/>
      <c s="163"/>
      <c s="163"/>
      <c s="163"/>
      <c s="142">
        <f t="shared" si="223"/>
        <v>0</v>
      </c>
      <c s="207" t="b">
        <f t="shared" si="224"/>
        <v>0</v>
      </c>
      <c s="207">
        <f t="shared" si="225"/>
        <v>0</v>
      </c>
      <c s="207">
        <f t="shared" si="227"/>
        <v>0</v>
      </c>
      <c s="207" t="b">
        <f t="shared" si="228"/>
        <v>0</v>
      </c>
      <c s="267" t="b">
        <f t="shared" si="226"/>
        <v>0</v>
      </c>
    </row>
    <row r="684" spans="1:44" ht="15" customHeight="1">
      <c r="A684" s="155">
        <v>671</v>
      </c>
      <c s="241"/>
      <c s="169"/>
      <c s="169"/>
      <c s="240"/>
      <c s="240"/>
      <c s="239"/>
      <c s="242"/>
      <c s="187"/>
      <c s="283"/>
      <c s="187"/>
      <c s="169"/>
      <c s="169"/>
      <c s="169"/>
      <c s="169"/>
      <c s="169"/>
      <c s="169"/>
      <c s="169"/>
      <c s="142">
        <f t="shared" si="213"/>
        <v>0</v>
      </c>
      <c s="143" t="b">
        <f t="shared" si="214"/>
        <v>0</v>
      </c>
      <c s="143">
        <f t="shared" si="215"/>
        <v>0</v>
      </c>
      <c s="163"/>
      <c s="163"/>
      <c s="142">
        <f t="shared" si="216"/>
        <v>0</v>
      </c>
      <c s="143" t="b">
        <f t="shared" si="217"/>
        <v>0</v>
      </c>
      <c s="143">
        <f t="shared" si="218"/>
        <v>0</v>
      </c>
      <c s="163"/>
      <c s="163"/>
      <c s="142">
        <f t="shared" si="219"/>
        <v>0</v>
      </c>
      <c s="143" t="b">
        <f t="shared" si="220"/>
        <v>0</v>
      </c>
      <c s="143">
        <f t="shared" si="221"/>
        <v>0</v>
      </c>
      <c s="207">
        <f t="shared" si="222"/>
        <v>0</v>
      </c>
      <c s="163"/>
      <c s="163"/>
      <c s="163"/>
      <c s="163"/>
      <c s="163"/>
      <c s="163"/>
      <c s="142">
        <f t="shared" si="223"/>
        <v>0</v>
      </c>
      <c s="207" t="b">
        <f t="shared" si="224"/>
        <v>0</v>
      </c>
      <c s="207">
        <f t="shared" si="225"/>
        <v>0</v>
      </c>
      <c s="207">
        <f t="shared" si="227"/>
        <v>0</v>
      </c>
      <c s="207" t="b">
        <f t="shared" si="228"/>
        <v>0</v>
      </c>
      <c s="267" t="b">
        <f t="shared" si="226"/>
        <v>0</v>
      </c>
    </row>
    <row r="685" spans="1:44" ht="15" customHeight="1">
      <c r="A685" s="155">
        <v>672</v>
      </c>
      <c s="241"/>
      <c s="187"/>
      <c s="187"/>
      <c s="240"/>
      <c s="240"/>
      <c s="239"/>
      <c s="242"/>
      <c s="187"/>
      <c s="284"/>
      <c s="187"/>
      <c s="169"/>
      <c s="169"/>
      <c s="169"/>
      <c s="169"/>
      <c s="169"/>
      <c s="169"/>
      <c s="169"/>
      <c s="142">
        <f t="shared" si="213"/>
        <v>0</v>
      </c>
      <c s="143" t="b">
        <f t="shared" si="214"/>
        <v>0</v>
      </c>
      <c s="143">
        <f t="shared" si="215"/>
        <v>0</v>
      </c>
      <c s="163"/>
      <c s="163"/>
      <c s="142">
        <f t="shared" si="216"/>
        <v>0</v>
      </c>
      <c s="143" t="b">
        <f t="shared" si="217"/>
        <v>0</v>
      </c>
      <c s="143">
        <f t="shared" si="218"/>
        <v>0</v>
      </c>
      <c s="163"/>
      <c s="163"/>
      <c s="142">
        <f t="shared" si="219"/>
        <v>0</v>
      </c>
      <c s="143" t="b">
        <f t="shared" si="220"/>
        <v>0</v>
      </c>
      <c s="143">
        <f t="shared" si="221"/>
        <v>0</v>
      </c>
      <c s="207">
        <f t="shared" si="222"/>
        <v>0</v>
      </c>
      <c s="162"/>
      <c s="163"/>
      <c s="163"/>
      <c s="163"/>
      <c s="163"/>
      <c s="163"/>
      <c s="142">
        <f t="shared" si="223"/>
        <v>0</v>
      </c>
      <c s="207" t="b">
        <f t="shared" si="224"/>
        <v>0</v>
      </c>
      <c s="207">
        <f t="shared" si="225"/>
        <v>0</v>
      </c>
      <c s="207">
        <f t="shared" si="227"/>
        <v>0</v>
      </c>
      <c s="207" t="b">
        <f t="shared" si="228"/>
        <v>0</v>
      </c>
      <c s="267" t="b">
        <f t="shared" si="226"/>
        <v>0</v>
      </c>
    </row>
    <row r="686" spans="1:44" ht="15" customHeight="1">
      <c r="A686" s="155">
        <v>673</v>
      </c>
      <c s="241"/>
      <c s="169"/>
      <c s="187"/>
      <c s="240"/>
      <c s="240"/>
      <c s="239"/>
      <c s="242"/>
      <c s="187"/>
      <c s="252"/>
      <c s="187"/>
      <c s="169"/>
      <c s="169"/>
      <c s="169"/>
      <c s="169"/>
      <c s="169"/>
      <c s="169"/>
      <c s="169"/>
      <c s="142">
        <f t="shared" si="213"/>
        <v>0</v>
      </c>
      <c s="143" t="b">
        <f t="shared" si="214"/>
        <v>0</v>
      </c>
      <c s="143">
        <f t="shared" si="215"/>
        <v>0</v>
      </c>
      <c s="163"/>
      <c s="163"/>
      <c s="142">
        <f t="shared" si="216"/>
        <v>0</v>
      </c>
      <c s="143" t="b">
        <f t="shared" si="217"/>
        <v>0</v>
      </c>
      <c s="143">
        <f t="shared" si="218"/>
        <v>0</v>
      </c>
      <c s="163"/>
      <c s="163"/>
      <c s="142">
        <f t="shared" si="219"/>
        <v>0</v>
      </c>
      <c s="143" t="b">
        <f t="shared" si="220"/>
        <v>0</v>
      </c>
      <c s="143">
        <f t="shared" si="221"/>
        <v>0</v>
      </c>
      <c s="207">
        <f t="shared" si="222"/>
        <v>0</v>
      </c>
      <c s="162"/>
      <c s="163"/>
      <c s="163"/>
      <c s="163"/>
      <c s="163"/>
      <c s="163"/>
      <c s="142">
        <f t="shared" si="223"/>
        <v>0</v>
      </c>
      <c s="207" t="b">
        <f t="shared" si="224"/>
        <v>0</v>
      </c>
      <c s="207">
        <f t="shared" si="225"/>
        <v>0</v>
      </c>
      <c s="207">
        <f t="shared" si="227"/>
        <v>0</v>
      </c>
      <c s="207" t="b">
        <f t="shared" si="228"/>
        <v>0</v>
      </c>
      <c s="267" t="b">
        <f t="shared" si="226"/>
        <v>0</v>
      </c>
    </row>
    <row r="687" spans="1:44" ht="15" customHeight="1">
      <c r="A687" s="155">
        <v>674</v>
      </c>
      <c s="241"/>
      <c s="169"/>
      <c s="187"/>
      <c s="240"/>
      <c s="240"/>
      <c s="239"/>
      <c s="242"/>
      <c s="187"/>
      <c s="251"/>
      <c s="187"/>
      <c s="169"/>
      <c s="169"/>
      <c s="169"/>
      <c s="169"/>
      <c s="169"/>
      <c s="169"/>
      <c s="169"/>
      <c s="142">
        <f t="shared" si="213"/>
        <v>0</v>
      </c>
      <c s="143" t="b">
        <f t="shared" si="214"/>
        <v>0</v>
      </c>
      <c s="143">
        <f t="shared" si="215"/>
        <v>0</v>
      </c>
      <c s="163"/>
      <c s="163"/>
      <c s="142">
        <f t="shared" si="216"/>
        <v>0</v>
      </c>
      <c s="143" t="b">
        <f t="shared" si="217"/>
        <v>0</v>
      </c>
      <c s="143">
        <f t="shared" si="218"/>
        <v>0</v>
      </c>
      <c s="163"/>
      <c s="163"/>
      <c s="142">
        <f t="shared" si="219"/>
        <v>0</v>
      </c>
      <c s="143" t="b">
        <f t="shared" si="220"/>
        <v>0</v>
      </c>
      <c s="143">
        <f t="shared" si="221"/>
        <v>0</v>
      </c>
      <c s="207">
        <f t="shared" si="222"/>
        <v>0</v>
      </c>
      <c s="163"/>
      <c s="163"/>
      <c s="163"/>
      <c s="163"/>
      <c s="163"/>
      <c s="163"/>
      <c s="142">
        <f t="shared" si="223"/>
        <v>0</v>
      </c>
      <c s="207" t="b">
        <f t="shared" si="224"/>
        <v>0</v>
      </c>
      <c s="207">
        <f t="shared" si="225"/>
        <v>0</v>
      </c>
      <c s="207">
        <f t="shared" si="227"/>
        <v>0</v>
      </c>
      <c s="207" t="b">
        <f t="shared" si="228"/>
        <v>0</v>
      </c>
      <c s="267" t="b">
        <f t="shared" si="226"/>
        <v>0</v>
      </c>
    </row>
    <row r="688" spans="1:44" ht="15" customHeight="1">
      <c r="A688" s="155">
        <v>675</v>
      </c>
      <c s="241"/>
      <c s="169"/>
      <c s="169"/>
      <c s="240"/>
      <c s="240"/>
      <c s="239"/>
      <c s="242"/>
      <c s="187"/>
      <c s="251"/>
      <c s="187"/>
      <c s="169"/>
      <c s="169"/>
      <c s="169"/>
      <c s="169"/>
      <c s="169"/>
      <c s="169"/>
      <c s="169"/>
      <c s="142">
        <f t="shared" si="213"/>
        <v>0</v>
      </c>
      <c s="143" t="b">
        <f t="shared" si="214"/>
        <v>0</v>
      </c>
      <c s="143">
        <f t="shared" si="215"/>
        <v>0</v>
      </c>
      <c s="163"/>
      <c s="163"/>
      <c s="142">
        <f t="shared" si="216"/>
        <v>0</v>
      </c>
      <c s="143" t="b">
        <f t="shared" si="217"/>
        <v>0</v>
      </c>
      <c s="143">
        <f t="shared" si="218"/>
        <v>0</v>
      </c>
      <c s="163"/>
      <c s="163"/>
      <c s="142">
        <f t="shared" si="219"/>
        <v>0</v>
      </c>
      <c s="143" t="b">
        <f t="shared" si="220"/>
        <v>0</v>
      </c>
      <c s="143">
        <f t="shared" si="221"/>
        <v>0</v>
      </c>
      <c s="207">
        <f t="shared" si="222"/>
        <v>0</v>
      </c>
      <c s="163"/>
      <c s="163"/>
      <c s="163"/>
      <c s="163"/>
      <c s="163"/>
      <c s="163"/>
      <c s="142">
        <f t="shared" si="223"/>
        <v>0</v>
      </c>
      <c s="207" t="b">
        <f t="shared" si="224"/>
        <v>0</v>
      </c>
      <c s="207">
        <f t="shared" si="225"/>
        <v>0</v>
      </c>
      <c s="207">
        <f t="shared" si="227"/>
        <v>0</v>
      </c>
      <c s="207" t="b">
        <f t="shared" si="228"/>
        <v>0</v>
      </c>
      <c s="267" t="b">
        <f t="shared" si="226"/>
        <v>0</v>
      </c>
    </row>
    <row r="689" spans="1:44" ht="15" customHeight="1">
      <c r="A689" s="155">
        <v>676</v>
      </c>
      <c s="241"/>
      <c s="169"/>
      <c s="169"/>
      <c s="240"/>
      <c s="240"/>
      <c s="239"/>
      <c s="242"/>
      <c s="187"/>
      <c s="251"/>
      <c s="187"/>
      <c s="169"/>
      <c s="169"/>
      <c s="169"/>
      <c s="169"/>
      <c s="169"/>
      <c s="169"/>
      <c s="169"/>
      <c s="142">
        <f t="shared" si="213"/>
        <v>0</v>
      </c>
      <c s="143" t="b">
        <f t="shared" si="214"/>
        <v>0</v>
      </c>
      <c s="143">
        <f t="shared" si="215"/>
        <v>0</v>
      </c>
      <c s="163"/>
      <c s="163"/>
      <c s="142">
        <f t="shared" si="216"/>
        <v>0</v>
      </c>
      <c s="143"/>
      <c s="143">
        <f t="shared" si="218"/>
        <v>0</v>
      </c>
      <c s="163"/>
      <c s="163"/>
      <c s="142">
        <f t="shared" si="219"/>
        <v>0</v>
      </c>
      <c s="143" t="b">
        <f t="shared" si="220"/>
        <v>0</v>
      </c>
      <c s="143">
        <f t="shared" si="221"/>
        <v>0</v>
      </c>
      <c s="207">
        <f t="shared" si="222"/>
        <v>0</v>
      </c>
      <c s="162"/>
      <c s="163"/>
      <c s="163"/>
      <c s="163"/>
      <c s="163"/>
      <c s="163"/>
      <c s="142">
        <f t="shared" si="223"/>
        <v>0</v>
      </c>
      <c s="207" t="b">
        <f t="shared" si="224"/>
        <v>0</v>
      </c>
      <c s="207">
        <f t="shared" si="225"/>
        <v>0</v>
      </c>
      <c s="207">
        <f t="shared" si="227"/>
        <v>0</v>
      </c>
      <c s="207" t="b">
        <f t="shared" si="228"/>
        <v>0</v>
      </c>
      <c s="267" t="b">
        <f t="shared" si="226"/>
        <v>0</v>
      </c>
    </row>
    <row r="690" spans="1:44" ht="15" customHeight="1">
      <c r="A690" s="155">
        <v>677</v>
      </c>
      <c s="241"/>
      <c s="187"/>
      <c s="169"/>
      <c s="240"/>
      <c s="240"/>
      <c s="239"/>
      <c s="242"/>
      <c s="187"/>
      <c s="252"/>
      <c s="187"/>
      <c s="169"/>
      <c s="169"/>
      <c s="169"/>
      <c s="169"/>
      <c s="169"/>
      <c s="169"/>
      <c s="169"/>
      <c s="142">
        <f t="shared" si="213"/>
        <v>0</v>
      </c>
      <c s="143" t="b">
        <f t="shared" si="214"/>
        <v>0</v>
      </c>
      <c s="143">
        <f t="shared" si="215"/>
        <v>0</v>
      </c>
      <c s="163"/>
      <c s="163"/>
      <c s="142">
        <f t="shared" si="216"/>
        <v>0</v>
      </c>
      <c s="143" t="b">
        <f t="shared" si="217"/>
        <v>0</v>
      </c>
      <c s="143">
        <f t="shared" si="218"/>
        <v>0</v>
      </c>
      <c s="163"/>
      <c s="163"/>
      <c s="142">
        <f t="shared" si="219"/>
        <v>0</v>
      </c>
      <c s="143" t="b">
        <f t="shared" si="220"/>
        <v>0</v>
      </c>
      <c s="143">
        <f t="shared" si="221"/>
        <v>0</v>
      </c>
      <c s="207">
        <f t="shared" si="222"/>
        <v>0</v>
      </c>
      <c s="162"/>
      <c s="162"/>
      <c s="162"/>
      <c s="163"/>
      <c s="163"/>
      <c s="163"/>
      <c s="142">
        <f t="shared" si="223"/>
        <v>0</v>
      </c>
      <c s="207" t="b">
        <f t="shared" si="224"/>
        <v>0</v>
      </c>
      <c s="207">
        <f t="shared" si="225"/>
        <v>0</v>
      </c>
      <c s="207">
        <f t="shared" si="227"/>
        <v>0</v>
      </c>
      <c s="207" t="b">
        <f t="shared" si="228"/>
        <v>0</v>
      </c>
      <c s="267" t="b">
        <f t="shared" si="226"/>
        <v>0</v>
      </c>
    </row>
    <row r="691" spans="1:44" ht="15" customHeight="1">
      <c r="A691" s="155">
        <v>678</v>
      </c>
      <c s="241"/>
      <c s="169"/>
      <c s="169"/>
      <c s="240"/>
      <c s="240"/>
      <c s="239"/>
      <c s="242"/>
      <c s="187"/>
      <c s="251"/>
      <c s="187"/>
      <c s="169"/>
      <c s="169"/>
      <c s="169"/>
      <c s="169"/>
      <c s="169"/>
      <c s="169"/>
      <c s="169"/>
      <c s="142">
        <f t="shared" si="213"/>
        <v>0</v>
      </c>
      <c s="143" t="b">
        <f t="shared" si="214"/>
        <v>0</v>
      </c>
      <c s="143">
        <f t="shared" si="215"/>
        <v>0</v>
      </c>
      <c s="163"/>
      <c s="163"/>
      <c s="142">
        <f t="shared" si="216"/>
        <v>0</v>
      </c>
      <c s="143" t="b">
        <f t="shared" si="217"/>
        <v>0</v>
      </c>
      <c s="143">
        <f t="shared" si="218"/>
        <v>0</v>
      </c>
      <c s="163"/>
      <c s="163"/>
      <c s="142">
        <f t="shared" si="219"/>
        <v>0</v>
      </c>
      <c s="143" t="b">
        <f t="shared" si="220"/>
        <v>0</v>
      </c>
      <c s="143">
        <f t="shared" si="221"/>
        <v>0</v>
      </c>
      <c s="207">
        <f t="shared" si="222"/>
        <v>0</v>
      </c>
      <c s="162"/>
      <c s="163"/>
      <c s="163"/>
      <c s="163"/>
      <c s="163"/>
      <c s="163"/>
      <c s="142">
        <f t="shared" si="223"/>
        <v>0</v>
      </c>
      <c s="207" t="b">
        <f t="shared" si="224"/>
        <v>0</v>
      </c>
      <c s="207">
        <f t="shared" si="225"/>
        <v>0</v>
      </c>
      <c s="207">
        <f t="shared" si="227"/>
        <v>0</v>
      </c>
      <c s="207" t="b">
        <f t="shared" si="228"/>
        <v>0</v>
      </c>
      <c s="267" t="b">
        <f t="shared" si="226"/>
        <v>0</v>
      </c>
    </row>
    <row r="692" spans="1:44" ht="15" customHeight="1">
      <c r="A692" s="155">
        <v>679</v>
      </c>
      <c s="241"/>
      <c s="169"/>
      <c s="169"/>
      <c s="240"/>
      <c s="240"/>
      <c s="239"/>
      <c s="242"/>
      <c s="187"/>
      <c s="251"/>
      <c s="187"/>
      <c s="169"/>
      <c s="169"/>
      <c s="169"/>
      <c s="169"/>
      <c s="169"/>
      <c s="169"/>
      <c s="169"/>
      <c s="142">
        <f t="shared" si="213"/>
        <v>0</v>
      </c>
      <c s="143" t="b">
        <f t="shared" si="214"/>
        <v>0</v>
      </c>
      <c s="143">
        <f t="shared" si="215"/>
        <v>0</v>
      </c>
      <c s="163"/>
      <c s="163"/>
      <c s="142">
        <f t="shared" si="216"/>
        <v>0</v>
      </c>
      <c s="143" t="b">
        <f t="shared" si="217"/>
        <v>0</v>
      </c>
      <c s="143">
        <f t="shared" si="218"/>
        <v>0</v>
      </c>
      <c s="163"/>
      <c s="163"/>
      <c s="142">
        <f t="shared" si="219"/>
        <v>0</v>
      </c>
      <c s="143" t="b">
        <f t="shared" si="220"/>
        <v>0</v>
      </c>
      <c s="143">
        <f t="shared" si="221"/>
        <v>0</v>
      </c>
      <c s="207">
        <f t="shared" si="222"/>
        <v>0</v>
      </c>
      <c s="163"/>
      <c s="163"/>
      <c s="163"/>
      <c s="163"/>
      <c s="163"/>
      <c s="163"/>
      <c s="142">
        <f t="shared" si="223"/>
        <v>0</v>
      </c>
      <c s="207" t="b">
        <f t="shared" si="224"/>
        <v>0</v>
      </c>
      <c s="207">
        <f t="shared" si="225"/>
        <v>0</v>
      </c>
      <c s="207">
        <f t="shared" si="227"/>
        <v>0</v>
      </c>
      <c s="207" t="b">
        <f t="shared" si="228"/>
        <v>0</v>
      </c>
      <c s="267" t="b">
        <f t="shared" si="226"/>
        <v>0</v>
      </c>
    </row>
    <row r="693" spans="1:44" ht="15" customHeight="1">
      <c r="A693" s="155">
        <v>680</v>
      </c>
      <c s="241"/>
      <c s="169"/>
      <c s="169"/>
      <c s="240"/>
      <c s="240"/>
      <c s="239"/>
      <c s="242"/>
      <c s="187"/>
      <c s="251"/>
      <c s="187"/>
      <c s="169"/>
      <c s="169"/>
      <c s="169"/>
      <c s="169"/>
      <c s="169"/>
      <c s="169"/>
      <c s="169"/>
      <c s="142">
        <f t="shared" si="213"/>
        <v>0</v>
      </c>
      <c s="143" t="b">
        <f t="shared" si="214"/>
        <v>0</v>
      </c>
      <c s="143">
        <f t="shared" si="215"/>
        <v>0</v>
      </c>
      <c s="163"/>
      <c s="163"/>
      <c s="142">
        <f t="shared" si="216"/>
        <v>0</v>
      </c>
      <c s="143" t="b">
        <f t="shared" si="217"/>
        <v>0</v>
      </c>
      <c s="143">
        <f t="shared" si="218"/>
        <v>0</v>
      </c>
      <c s="163"/>
      <c s="163"/>
      <c s="142">
        <f t="shared" si="219"/>
        <v>0</v>
      </c>
      <c s="143" t="b">
        <f t="shared" si="220"/>
        <v>0</v>
      </c>
      <c s="143">
        <f t="shared" si="221"/>
        <v>0</v>
      </c>
      <c s="207">
        <f t="shared" si="222"/>
        <v>0</v>
      </c>
      <c s="163"/>
      <c s="163"/>
      <c s="163"/>
      <c s="163"/>
      <c s="163"/>
      <c s="163"/>
      <c s="142">
        <f t="shared" si="223"/>
        <v>0</v>
      </c>
      <c s="207" t="b">
        <f t="shared" si="224"/>
        <v>0</v>
      </c>
      <c s="207">
        <f t="shared" si="225"/>
        <v>0</v>
      </c>
      <c s="207">
        <f t="shared" si="227"/>
        <v>0</v>
      </c>
      <c s="207" t="b">
        <f t="shared" si="228"/>
        <v>0</v>
      </c>
      <c s="267" t="b">
        <f t="shared" si="226"/>
        <v>0</v>
      </c>
    </row>
    <row r="694" spans="1:44" ht="15" customHeight="1">
      <c r="A694" s="155">
        <v>681</v>
      </c>
      <c s="241"/>
      <c s="169"/>
      <c s="169"/>
      <c s="240"/>
      <c s="240"/>
      <c s="239"/>
      <c s="242"/>
      <c s="187"/>
      <c s="251"/>
      <c s="187"/>
      <c s="169"/>
      <c s="169"/>
      <c s="169"/>
      <c s="169"/>
      <c s="169"/>
      <c s="169"/>
      <c s="169"/>
      <c s="142">
        <f t="shared" si="213"/>
        <v>0</v>
      </c>
      <c s="143" t="b">
        <f t="shared" si="214"/>
        <v>0</v>
      </c>
      <c s="143">
        <f t="shared" si="215"/>
        <v>0</v>
      </c>
      <c s="163"/>
      <c s="163"/>
      <c s="142">
        <f t="shared" si="216"/>
        <v>0</v>
      </c>
      <c s="143" t="b">
        <f t="shared" si="217"/>
        <v>0</v>
      </c>
      <c s="143">
        <f t="shared" si="218"/>
        <v>0</v>
      </c>
      <c s="163"/>
      <c s="163"/>
      <c s="142">
        <f t="shared" si="219"/>
        <v>0</v>
      </c>
      <c s="143" t="b">
        <f t="shared" si="220"/>
        <v>0</v>
      </c>
      <c s="143">
        <f t="shared" si="221"/>
        <v>0</v>
      </c>
      <c s="207">
        <f t="shared" si="222"/>
        <v>0</v>
      </c>
      <c s="163"/>
      <c s="163"/>
      <c s="163"/>
      <c s="163"/>
      <c s="163"/>
      <c s="163"/>
      <c s="142">
        <f t="shared" si="223"/>
        <v>0</v>
      </c>
      <c s="207" t="b">
        <f t="shared" si="224"/>
        <v>0</v>
      </c>
      <c s="207">
        <f t="shared" si="225"/>
        <v>0</v>
      </c>
      <c s="207">
        <f t="shared" si="227"/>
        <v>0</v>
      </c>
      <c s="207" t="b">
        <f t="shared" si="228"/>
        <v>0</v>
      </c>
      <c s="267" t="b">
        <f t="shared" si="226"/>
        <v>0</v>
      </c>
    </row>
    <row r="695" spans="1:44" ht="15" customHeight="1">
      <c r="A695" s="155">
        <v>682</v>
      </c>
      <c s="241"/>
      <c s="169"/>
      <c s="169"/>
      <c s="240"/>
      <c s="240"/>
      <c s="239"/>
      <c s="242"/>
      <c s="187"/>
      <c s="251"/>
      <c s="187"/>
      <c s="169"/>
      <c s="169"/>
      <c s="169"/>
      <c s="169"/>
      <c s="169"/>
      <c s="169"/>
      <c s="169"/>
      <c s="142">
        <f t="shared" si="213"/>
        <v>0</v>
      </c>
      <c s="143" t="b">
        <f t="shared" si="214"/>
        <v>0</v>
      </c>
      <c s="143">
        <f t="shared" si="215"/>
        <v>0</v>
      </c>
      <c s="163"/>
      <c s="163"/>
      <c s="142">
        <f t="shared" si="216"/>
        <v>0</v>
      </c>
      <c s="143" t="b">
        <f t="shared" si="217"/>
        <v>0</v>
      </c>
      <c s="143">
        <f t="shared" si="218"/>
        <v>0</v>
      </c>
      <c s="163"/>
      <c s="163"/>
      <c s="142">
        <f t="shared" si="219"/>
        <v>0</v>
      </c>
      <c s="143" t="b">
        <f t="shared" si="220"/>
        <v>0</v>
      </c>
      <c s="143">
        <f t="shared" si="221"/>
        <v>0</v>
      </c>
      <c s="207">
        <f t="shared" si="222"/>
        <v>0</v>
      </c>
      <c s="163"/>
      <c s="163"/>
      <c s="163"/>
      <c s="163"/>
      <c s="163"/>
      <c s="163"/>
      <c s="142">
        <f t="shared" si="223"/>
        <v>0</v>
      </c>
      <c s="207" t="b">
        <f t="shared" si="224"/>
        <v>0</v>
      </c>
      <c s="207">
        <f t="shared" si="225"/>
        <v>0</v>
      </c>
      <c s="207">
        <f t="shared" si="227"/>
        <v>0</v>
      </c>
      <c s="207" t="b">
        <f t="shared" si="228"/>
        <v>0</v>
      </c>
      <c s="267" t="b">
        <f t="shared" si="226"/>
        <v>0</v>
      </c>
    </row>
    <row r="696" spans="1:44" ht="15" customHeight="1">
      <c r="A696" s="155">
        <v>683</v>
      </c>
      <c s="241"/>
      <c s="169"/>
      <c s="169"/>
      <c s="240"/>
      <c s="240"/>
      <c s="239"/>
      <c s="242"/>
      <c s="187"/>
      <c s="251"/>
      <c s="187"/>
      <c s="169"/>
      <c s="169"/>
      <c s="169"/>
      <c s="169"/>
      <c s="169"/>
      <c s="169"/>
      <c s="169"/>
      <c s="142">
        <f t="shared" si="213"/>
        <v>0</v>
      </c>
      <c s="143" t="b">
        <f t="shared" si="214"/>
        <v>0</v>
      </c>
      <c s="143">
        <f t="shared" si="215"/>
        <v>0</v>
      </c>
      <c s="163"/>
      <c s="163"/>
      <c s="142">
        <f t="shared" si="216"/>
        <v>0</v>
      </c>
      <c s="143" t="b">
        <f t="shared" si="217"/>
        <v>0</v>
      </c>
      <c s="143">
        <f t="shared" si="218"/>
        <v>0</v>
      </c>
      <c s="163"/>
      <c s="163"/>
      <c s="142">
        <f t="shared" si="219"/>
        <v>0</v>
      </c>
      <c s="143" t="b">
        <f t="shared" si="220"/>
        <v>0</v>
      </c>
      <c s="143">
        <f t="shared" si="221"/>
        <v>0</v>
      </c>
      <c s="207">
        <f t="shared" si="222"/>
        <v>0</v>
      </c>
      <c s="163"/>
      <c s="163"/>
      <c s="163"/>
      <c s="163"/>
      <c s="163"/>
      <c s="163"/>
      <c s="142">
        <f t="shared" si="223"/>
        <v>0</v>
      </c>
      <c s="207" t="b">
        <f t="shared" si="224"/>
        <v>0</v>
      </c>
      <c s="207">
        <f t="shared" si="225"/>
        <v>0</v>
      </c>
      <c s="207">
        <f t="shared" si="227"/>
        <v>0</v>
      </c>
      <c s="207" t="b">
        <f t="shared" si="228"/>
        <v>0</v>
      </c>
      <c s="267" t="b">
        <f t="shared" si="226"/>
        <v>0</v>
      </c>
    </row>
    <row r="697" spans="1:44" ht="15" customHeight="1">
      <c r="A697" s="155">
        <v>684</v>
      </c>
      <c s="241"/>
      <c s="187"/>
      <c s="169"/>
      <c s="240"/>
      <c s="240"/>
      <c s="239"/>
      <c s="242"/>
      <c s="187"/>
      <c s="251"/>
      <c s="187"/>
      <c s="169"/>
      <c s="169"/>
      <c s="169"/>
      <c s="169"/>
      <c s="169"/>
      <c s="169"/>
      <c s="169"/>
      <c s="142">
        <f t="shared" si="213"/>
        <v>0</v>
      </c>
      <c s="143" t="b">
        <f t="shared" si="214"/>
        <v>0</v>
      </c>
      <c s="143">
        <f t="shared" si="215"/>
        <v>0</v>
      </c>
      <c s="163"/>
      <c s="163"/>
      <c s="142">
        <f t="shared" si="216"/>
        <v>0</v>
      </c>
      <c s="143" t="b">
        <f t="shared" si="217"/>
        <v>0</v>
      </c>
      <c s="143">
        <f t="shared" si="218"/>
        <v>0</v>
      </c>
      <c s="163"/>
      <c s="163"/>
      <c s="142">
        <f t="shared" si="219"/>
        <v>0</v>
      </c>
      <c s="143" t="b">
        <f t="shared" si="220"/>
        <v>0</v>
      </c>
      <c s="143">
        <f t="shared" si="221"/>
        <v>0</v>
      </c>
      <c s="207">
        <f t="shared" si="222"/>
        <v>0</v>
      </c>
      <c s="162"/>
      <c s="162"/>
      <c s="162"/>
      <c s="163"/>
      <c s="163"/>
      <c s="163"/>
      <c s="142">
        <f t="shared" si="223"/>
        <v>0</v>
      </c>
      <c s="207" t="b">
        <f t="shared" si="224"/>
        <v>0</v>
      </c>
      <c s="207">
        <f t="shared" si="225"/>
        <v>0</v>
      </c>
      <c s="207">
        <f t="shared" si="227"/>
        <v>0</v>
      </c>
      <c s="207" t="b">
        <f t="shared" si="228"/>
        <v>0</v>
      </c>
      <c s="267" t="b">
        <f t="shared" si="226"/>
        <v>0</v>
      </c>
    </row>
    <row r="698" spans="1:44" ht="15" customHeight="1">
      <c r="A698" s="155">
        <v>685</v>
      </c>
      <c s="241"/>
      <c s="187"/>
      <c s="169"/>
      <c s="240"/>
      <c s="240"/>
      <c s="239"/>
      <c s="242"/>
      <c s="187"/>
      <c s="285"/>
      <c s="187"/>
      <c s="169"/>
      <c s="169"/>
      <c s="169"/>
      <c s="169"/>
      <c s="169"/>
      <c s="169"/>
      <c s="169"/>
      <c s="142">
        <f t="shared" si="213"/>
        <v>0</v>
      </c>
      <c s="143" t="b">
        <f t="shared" si="214"/>
        <v>0</v>
      </c>
      <c s="143">
        <f t="shared" si="215"/>
        <v>0</v>
      </c>
      <c s="163"/>
      <c s="163"/>
      <c s="142">
        <f t="shared" si="216"/>
        <v>0</v>
      </c>
      <c s="143" t="b">
        <f t="shared" si="217"/>
        <v>0</v>
      </c>
      <c s="143">
        <f t="shared" si="218"/>
        <v>0</v>
      </c>
      <c s="163"/>
      <c s="163"/>
      <c s="142">
        <f t="shared" si="219"/>
        <v>0</v>
      </c>
      <c s="143" t="b">
        <f t="shared" si="220"/>
        <v>0</v>
      </c>
      <c s="143">
        <f t="shared" si="221"/>
        <v>0</v>
      </c>
      <c s="207">
        <f t="shared" si="222"/>
        <v>0</v>
      </c>
      <c s="162"/>
      <c s="162"/>
      <c s="162"/>
      <c s="163"/>
      <c s="163"/>
      <c s="163"/>
      <c s="142">
        <f t="shared" si="223"/>
        <v>0</v>
      </c>
      <c s="207" t="b">
        <f t="shared" si="224"/>
        <v>0</v>
      </c>
      <c s="207">
        <f t="shared" si="225"/>
        <v>0</v>
      </c>
      <c s="207">
        <f t="shared" si="227"/>
        <v>0</v>
      </c>
      <c s="207" t="b">
        <f t="shared" si="228"/>
        <v>0</v>
      </c>
      <c s="267" t="b">
        <f t="shared" si="226"/>
        <v>0</v>
      </c>
    </row>
    <row r="699" spans="1:44" ht="15" customHeight="1">
      <c r="A699" s="155">
        <v>686</v>
      </c>
      <c s="241"/>
      <c s="187"/>
      <c s="169"/>
      <c s="240"/>
      <c s="240"/>
      <c s="244"/>
      <c s="242"/>
      <c s="169"/>
      <c s="251"/>
      <c s="187"/>
      <c s="169"/>
      <c s="169"/>
      <c s="169"/>
      <c s="169"/>
      <c s="169"/>
      <c s="169"/>
      <c s="169"/>
      <c s="142">
        <f t="shared" si="213"/>
        <v>0</v>
      </c>
      <c s="143" t="b">
        <f t="shared" si="214"/>
        <v>0</v>
      </c>
      <c s="143">
        <f t="shared" si="215"/>
        <v>0</v>
      </c>
      <c s="163"/>
      <c s="163"/>
      <c s="142">
        <f t="shared" si="216"/>
        <v>0</v>
      </c>
      <c s="143" t="b">
        <f t="shared" si="217"/>
        <v>0</v>
      </c>
      <c s="143">
        <f t="shared" si="218"/>
        <v>0</v>
      </c>
      <c s="163"/>
      <c s="163"/>
      <c s="142">
        <f t="shared" si="219"/>
        <v>0</v>
      </c>
      <c s="143" t="b">
        <f t="shared" si="220"/>
        <v>0</v>
      </c>
      <c s="143">
        <f t="shared" si="221"/>
        <v>0</v>
      </c>
      <c s="207">
        <f t="shared" si="222"/>
        <v>0</v>
      </c>
      <c s="162"/>
      <c s="162"/>
      <c s="162"/>
      <c s="163"/>
      <c s="163"/>
      <c s="163"/>
      <c s="142">
        <f t="shared" si="223"/>
        <v>0</v>
      </c>
      <c s="207" t="b">
        <f t="shared" si="224"/>
        <v>0</v>
      </c>
      <c s="207">
        <f t="shared" si="225"/>
        <v>0</v>
      </c>
      <c s="207">
        <f t="shared" si="227"/>
        <v>0</v>
      </c>
      <c s="207" t="b">
        <f t="shared" si="228"/>
        <v>0</v>
      </c>
      <c s="267" t="b">
        <f t="shared" si="226"/>
        <v>0</v>
      </c>
    </row>
    <row r="700" spans="1:44" ht="15" customHeight="1">
      <c r="A700" s="155">
        <v>687</v>
      </c>
      <c s="241"/>
      <c s="187"/>
      <c s="187"/>
      <c s="240"/>
      <c s="240"/>
      <c s="239"/>
      <c s="242"/>
      <c s="187"/>
      <c s="251"/>
      <c s="187"/>
      <c s="169"/>
      <c s="169"/>
      <c s="169"/>
      <c s="169"/>
      <c s="169"/>
      <c s="169"/>
      <c s="169"/>
      <c s="142">
        <f t="shared" si="213"/>
        <v>0</v>
      </c>
      <c s="143" t="b">
        <f t="shared" si="214"/>
        <v>0</v>
      </c>
      <c s="143">
        <f t="shared" si="215"/>
        <v>0</v>
      </c>
      <c s="163"/>
      <c s="163"/>
      <c s="142">
        <f t="shared" si="216"/>
        <v>0</v>
      </c>
      <c s="143" t="b">
        <f t="shared" si="217"/>
        <v>0</v>
      </c>
      <c s="143">
        <f t="shared" si="218"/>
        <v>0</v>
      </c>
      <c s="163"/>
      <c s="163"/>
      <c s="142">
        <f t="shared" si="219"/>
        <v>0</v>
      </c>
      <c s="143" t="b">
        <f t="shared" si="220"/>
        <v>0</v>
      </c>
      <c s="143">
        <f t="shared" si="221"/>
        <v>0</v>
      </c>
      <c s="207">
        <f t="shared" si="222"/>
        <v>0</v>
      </c>
      <c s="162"/>
      <c s="162"/>
      <c s="162"/>
      <c s="163"/>
      <c s="163"/>
      <c s="163"/>
      <c s="142">
        <f t="shared" si="223"/>
        <v>0</v>
      </c>
      <c s="207" t="b">
        <f t="shared" si="224"/>
        <v>0</v>
      </c>
      <c s="207">
        <f t="shared" si="225"/>
        <v>0</v>
      </c>
      <c s="207">
        <f t="shared" si="227"/>
        <v>0</v>
      </c>
      <c s="207" t="b">
        <f t="shared" si="228"/>
        <v>0</v>
      </c>
      <c s="267" t="b">
        <f t="shared" si="226"/>
        <v>0</v>
      </c>
    </row>
    <row r="701" spans="1:44" ht="15" customHeight="1">
      <c r="A701" s="155">
        <v>688</v>
      </c>
      <c s="241"/>
      <c s="187"/>
      <c s="169"/>
      <c s="240"/>
      <c s="240"/>
      <c s="244"/>
      <c s="242"/>
      <c s="169"/>
      <c s="240"/>
      <c s="187"/>
      <c s="169"/>
      <c s="169"/>
      <c s="169"/>
      <c s="169"/>
      <c s="169"/>
      <c s="169"/>
      <c s="169"/>
      <c s="142">
        <f t="shared" si="213"/>
        <v>0</v>
      </c>
      <c s="143" t="b">
        <f t="shared" si="214"/>
        <v>0</v>
      </c>
      <c s="143">
        <f t="shared" si="215"/>
        <v>0</v>
      </c>
      <c s="163"/>
      <c s="163"/>
      <c s="142">
        <f t="shared" si="216"/>
        <v>0</v>
      </c>
      <c s="143" t="b">
        <f t="shared" si="217"/>
        <v>0</v>
      </c>
      <c s="143">
        <f t="shared" si="218"/>
        <v>0</v>
      </c>
      <c s="163"/>
      <c s="163"/>
      <c s="142">
        <f t="shared" si="219"/>
        <v>0</v>
      </c>
      <c s="143" t="b">
        <f t="shared" si="220"/>
        <v>0</v>
      </c>
      <c s="143">
        <f t="shared" si="221"/>
        <v>0</v>
      </c>
      <c s="207">
        <f t="shared" si="222"/>
        <v>0</v>
      </c>
      <c s="162"/>
      <c s="162"/>
      <c s="162"/>
      <c s="163"/>
      <c s="163"/>
      <c s="163"/>
      <c s="142">
        <f t="shared" si="223"/>
        <v>0</v>
      </c>
      <c s="207" t="b">
        <f t="shared" si="224"/>
        <v>0</v>
      </c>
      <c s="207">
        <f t="shared" si="225"/>
        <v>0</v>
      </c>
      <c s="207">
        <f t="shared" si="227"/>
        <v>0</v>
      </c>
      <c s="207" t="b">
        <f t="shared" si="228"/>
        <v>0</v>
      </c>
      <c s="267" t="b">
        <f t="shared" si="226"/>
        <v>0</v>
      </c>
    </row>
    <row r="702" spans="1:44" ht="15" customHeight="1">
      <c r="A702" s="155">
        <v>689</v>
      </c>
      <c s="241"/>
      <c s="169"/>
      <c s="169"/>
      <c s="240"/>
      <c s="240"/>
      <c s="244"/>
      <c s="242"/>
      <c s="169"/>
      <c s="283"/>
      <c s="187"/>
      <c s="169"/>
      <c s="169"/>
      <c s="169"/>
      <c s="169"/>
      <c s="169"/>
      <c s="169"/>
      <c s="169"/>
      <c s="142">
        <f t="shared" si="213"/>
        <v>0</v>
      </c>
      <c s="143" t="b">
        <f t="shared" si="214"/>
        <v>0</v>
      </c>
      <c s="143">
        <f t="shared" si="215"/>
        <v>0</v>
      </c>
      <c s="163"/>
      <c s="163"/>
      <c s="142">
        <f t="shared" si="216"/>
        <v>0</v>
      </c>
      <c s="143" t="b">
        <f t="shared" si="217"/>
        <v>0</v>
      </c>
      <c s="143">
        <f t="shared" si="218"/>
        <v>0</v>
      </c>
      <c s="163"/>
      <c s="163"/>
      <c s="142">
        <f t="shared" si="219"/>
        <v>0</v>
      </c>
      <c s="143" t="b">
        <f t="shared" si="220"/>
        <v>0</v>
      </c>
      <c s="143">
        <f t="shared" si="221"/>
        <v>0</v>
      </c>
      <c s="207">
        <f t="shared" si="222"/>
        <v>0</v>
      </c>
      <c s="163"/>
      <c s="163"/>
      <c s="163"/>
      <c s="163"/>
      <c s="163"/>
      <c s="163"/>
      <c s="142">
        <f t="shared" si="223"/>
        <v>0</v>
      </c>
      <c s="207" t="b">
        <f t="shared" si="224"/>
        <v>0</v>
      </c>
      <c s="207">
        <f t="shared" si="225"/>
        <v>0</v>
      </c>
      <c s="207">
        <f t="shared" si="227"/>
        <v>0</v>
      </c>
      <c s="207" t="b">
        <f t="shared" si="228"/>
        <v>0</v>
      </c>
      <c s="267" t="b">
        <f t="shared" si="226"/>
        <v>0</v>
      </c>
    </row>
    <row r="703" spans="1:44" ht="15" customHeight="1">
      <c r="A703" s="155">
        <v>690</v>
      </c>
      <c s="241"/>
      <c s="187"/>
      <c s="169"/>
      <c s="240"/>
      <c s="240"/>
      <c s="239"/>
      <c s="242"/>
      <c s="187"/>
      <c s="284"/>
      <c s="187"/>
      <c s="169"/>
      <c s="169"/>
      <c s="169"/>
      <c s="169"/>
      <c s="169"/>
      <c s="169"/>
      <c s="169"/>
      <c s="142">
        <f t="shared" si="213"/>
        <v>0</v>
      </c>
      <c s="143" t="b">
        <f t="shared" si="214"/>
        <v>0</v>
      </c>
      <c s="143">
        <f t="shared" si="215"/>
        <v>0</v>
      </c>
      <c s="163"/>
      <c s="163"/>
      <c s="142">
        <f t="shared" si="216"/>
        <v>0</v>
      </c>
      <c s="143" t="b">
        <f t="shared" si="217"/>
        <v>0</v>
      </c>
      <c s="143">
        <f t="shared" si="218"/>
        <v>0</v>
      </c>
      <c s="163"/>
      <c s="163"/>
      <c s="142">
        <f t="shared" si="219"/>
        <v>0</v>
      </c>
      <c s="143" t="b">
        <f t="shared" si="220"/>
        <v>0</v>
      </c>
      <c s="143">
        <f t="shared" si="221"/>
        <v>0</v>
      </c>
      <c s="207">
        <f t="shared" si="222"/>
        <v>0</v>
      </c>
      <c s="162"/>
      <c s="162"/>
      <c s="162"/>
      <c s="163"/>
      <c s="163"/>
      <c s="163"/>
      <c s="142">
        <f t="shared" si="223"/>
        <v>0</v>
      </c>
      <c s="207" t="b">
        <f t="shared" si="224"/>
        <v>0</v>
      </c>
      <c s="207">
        <f t="shared" si="225"/>
        <v>0</v>
      </c>
      <c s="207">
        <f t="shared" si="227"/>
        <v>0</v>
      </c>
      <c s="207" t="b">
        <f t="shared" si="228"/>
        <v>0</v>
      </c>
      <c s="267" t="b">
        <f t="shared" si="226"/>
        <v>0</v>
      </c>
    </row>
    <row r="704" spans="1:44" ht="15" customHeight="1">
      <c r="A704" s="155">
        <v>691</v>
      </c>
      <c s="241"/>
      <c s="187"/>
      <c s="169"/>
      <c s="240"/>
      <c s="240"/>
      <c s="239"/>
      <c s="242"/>
      <c s="187"/>
      <c s="252"/>
      <c s="187"/>
      <c s="169"/>
      <c s="169"/>
      <c s="169"/>
      <c s="169"/>
      <c s="169"/>
      <c s="169"/>
      <c s="169"/>
      <c s="142">
        <f t="shared" si="213"/>
        <v>0</v>
      </c>
      <c s="143" t="b">
        <f t="shared" si="214"/>
        <v>0</v>
      </c>
      <c s="143">
        <f t="shared" si="215"/>
        <v>0</v>
      </c>
      <c s="163"/>
      <c s="163"/>
      <c s="142">
        <f t="shared" si="216"/>
        <v>0</v>
      </c>
      <c s="143" t="b">
        <f t="shared" si="217"/>
        <v>0</v>
      </c>
      <c s="143">
        <f t="shared" si="218"/>
        <v>0</v>
      </c>
      <c s="163"/>
      <c s="163"/>
      <c s="142">
        <f t="shared" si="219"/>
        <v>0</v>
      </c>
      <c s="143" t="b">
        <f t="shared" si="220"/>
        <v>0</v>
      </c>
      <c s="143">
        <f t="shared" si="221"/>
        <v>0</v>
      </c>
      <c s="207">
        <f t="shared" si="222"/>
        <v>0</v>
      </c>
      <c s="162"/>
      <c s="162"/>
      <c s="162"/>
      <c s="163"/>
      <c s="163"/>
      <c s="163"/>
      <c s="142">
        <f t="shared" si="223"/>
        <v>0</v>
      </c>
      <c s="207" t="b">
        <f t="shared" si="224"/>
        <v>0</v>
      </c>
      <c s="207">
        <f t="shared" si="225"/>
        <v>0</v>
      </c>
      <c s="207">
        <f t="shared" si="227"/>
        <v>0</v>
      </c>
      <c s="207" t="b">
        <f t="shared" si="228"/>
        <v>0</v>
      </c>
      <c s="267" t="b">
        <f t="shared" si="226"/>
        <v>0</v>
      </c>
    </row>
    <row r="705" spans="1:44" ht="15" customHeight="1">
      <c r="A705" s="155">
        <v>692</v>
      </c>
      <c s="241"/>
      <c s="187"/>
      <c s="169"/>
      <c s="240"/>
      <c s="240"/>
      <c s="239"/>
      <c s="242"/>
      <c s="187"/>
      <c s="251"/>
      <c s="187"/>
      <c s="169"/>
      <c s="169"/>
      <c s="169"/>
      <c s="169"/>
      <c s="169"/>
      <c s="169"/>
      <c s="169"/>
      <c s="142">
        <f t="shared" si="213"/>
        <v>0</v>
      </c>
      <c s="143" t="b">
        <f t="shared" si="214"/>
        <v>0</v>
      </c>
      <c s="143">
        <f t="shared" si="215"/>
        <v>0</v>
      </c>
      <c s="163"/>
      <c s="163"/>
      <c s="142">
        <f t="shared" si="216"/>
        <v>0</v>
      </c>
      <c s="143" t="b">
        <f t="shared" si="217"/>
        <v>0</v>
      </c>
      <c s="143">
        <f t="shared" si="218"/>
        <v>0</v>
      </c>
      <c s="163"/>
      <c s="163"/>
      <c s="142">
        <f t="shared" si="219"/>
        <v>0</v>
      </c>
      <c s="143" t="b">
        <f t="shared" si="220"/>
        <v>0</v>
      </c>
      <c s="143">
        <f t="shared" si="221"/>
        <v>0</v>
      </c>
      <c s="207">
        <f t="shared" si="222"/>
        <v>0</v>
      </c>
      <c s="162"/>
      <c s="162"/>
      <c s="162"/>
      <c s="163"/>
      <c s="163"/>
      <c s="163"/>
      <c s="142">
        <f t="shared" si="223"/>
        <v>0</v>
      </c>
      <c s="207" t="b">
        <f t="shared" si="224"/>
        <v>0</v>
      </c>
      <c s="207">
        <f t="shared" si="225"/>
        <v>0</v>
      </c>
      <c s="207">
        <f t="shared" si="227"/>
        <v>0</v>
      </c>
      <c s="207" t="b">
        <f t="shared" si="228"/>
        <v>0</v>
      </c>
      <c s="267" t="b">
        <f t="shared" si="226"/>
        <v>0</v>
      </c>
    </row>
    <row r="706" spans="1:44" ht="15" customHeight="1">
      <c r="A706" s="155">
        <v>693</v>
      </c>
      <c s="241"/>
      <c s="187"/>
      <c s="169"/>
      <c s="240"/>
      <c s="240"/>
      <c s="239"/>
      <c s="242"/>
      <c s="187"/>
      <c s="251"/>
      <c s="187"/>
      <c s="169"/>
      <c s="169"/>
      <c s="169"/>
      <c s="169"/>
      <c s="169"/>
      <c s="169"/>
      <c s="169"/>
      <c s="142">
        <f t="shared" si="213"/>
        <v>0</v>
      </c>
      <c s="143" t="b">
        <f t="shared" si="214"/>
        <v>0</v>
      </c>
      <c s="143">
        <f t="shared" si="215"/>
        <v>0</v>
      </c>
      <c s="163"/>
      <c s="163"/>
      <c s="142">
        <f t="shared" si="216"/>
        <v>0</v>
      </c>
      <c s="143" t="b">
        <f t="shared" si="217"/>
        <v>0</v>
      </c>
      <c s="143">
        <f t="shared" si="218"/>
        <v>0</v>
      </c>
      <c s="163"/>
      <c s="163"/>
      <c s="142">
        <f t="shared" si="219"/>
        <v>0</v>
      </c>
      <c s="143" t="b">
        <f t="shared" si="220"/>
        <v>0</v>
      </c>
      <c s="143">
        <f t="shared" si="221"/>
        <v>0</v>
      </c>
      <c s="207">
        <f t="shared" si="222"/>
        <v>0</v>
      </c>
      <c s="162"/>
      <c s="162"/>
      <c s="162"/>
      <c s="163"/>
      <c s="163"/>
      <c s="163"/>
      <c s="142">
        <f t="shared" si="223"/>
        <v>0</v>
      </c>
      <c s="207" t="b">
        <f t="shared" si="224"/>
        <v>0</v>
      </c>
      <c s="207">
        <f t="shared" si="225"/>
        <v>0</v>
      </c>
      <c s="207">
        <f t="shared" si="227"/>
        <v>0</v>
      </c>
      <c s="207" t="b">
        <f t="shared" si="228"/>
        <v>0</v>
      </c>
      <c s="267" t="b">
        <f t="shared" si="226"/>
        <v>0</v>
      </c>
    </row>
    <row r="707" spans="1:44" ht="15" customHeight="1">
      <c r="A707" s="155">
        <v>694</v>
      </c>
      <c s="241"/>
      <c s="187"/>
      <c s="169"/>
      <c s="240"/>
      <c s="240"/>
      <c s="239"/>
      <c s="242"/>
      <c s="187"/>
      <c s="251"/>
      <c s="187"/>
      <c s="169"/>
      <c s="169"/>
      <c s="169"/>
      <c s="169"/>
      <c s="169"/>
      <c s="169"/>
      <c s="169"/>
      <c s="142">
        <f t="shared" si="213"/>
        <v>0</v>
      </c>
      <c s="143" t="b">
        <f t="shared" si="214"/>
        <v>0</v>
      </c>
      <c s="143">
        <f t="shared" si="215"/>
        <v>0</v>
      </c>
      <c s="163"/>
      <c s="163"/>
      <c s="142">
        <f t="shared" si="216"/>
        <v>0</v>
      </c>
      <c s="143" t="b">
        <f t="shared" si="217"/>
        <v>0</v>
      </c>
      <c s="143">
        <f t="shared" si="218"/>
        <v>0</v>
      </c>
      <c s="163"/>
      <c s="163"/>
      <c s="142">
        <f t="shared" si="219"/>
        <v>0</v>
      </c>
      <c s="143" t="b">
        <f t="shared" si="220"/>
        <v>0</v>
      </c>
      <c s="143">
        <f t="shared" si="221"/>
        <v>0</v>
      </c>
      <c s="207">
        <f t="shared" si="222"/>
        <v>0</v>
      </c>
      <c s="162"/>
      <c s="162"/>
      <c s="162"/>
      <c s="163"/>
      <c s="163"/>
      <c s="163"/>
      <c s="142">
        <f t="shared" si="223"/>
        <v>0</v>
      </c>
      <c s="207" t="b">
        <f t="shared" si="224"/>
        <v>0</v>
      </c>
      <c s="207">
        <f t="shared" si="225"/>
        <v>0</v>
      </c>
      <c s="207">
        <f t="shared" si="227"/>
        <v>0</v>
      </c>
      <c s="207" t="b">
        <f t="shared" si="228"/>
        <v>0</v>
      </c>
      <c s="267" t="b">
        <f t="shared" si="226"/>
        <v>0</v>
      </c>
    </row>
    <row r="708" spans="1:44" ht="15" customHeight="1">
      <c r="A708" s="155">
        <v>695</v>
      </c>
      <c s="241"/>
      <c s="187"/>
      <c s="169"/>
      <c s="240"/>
      <c s="240"/>
      <c s="239"/>
      <c s="242"/>
      <c s="187"/>
      <c s="252"/>
      <c s="187"/>
      <c s="169"/>
      <c s="169"/>
      <c s="169"/>
      <c s="169"/>
      <c s="169"/>
      <c s="169"/>
      <c s="169"/>
      <c s="142">
        <f t="shared" si="213"/>
        <v>0</v>
      </c>
      <c s="143" t="b">
        <f t="shared" si="214"/>
        <v>0</v>
      </c>
      <c s="143">
        <f t="shared" si="215"/>
        <v>0</v>
      </c>
      <c s="163"/>
      <c s="163"/>
      <c s="142">
        <f t="shared" si="216"/>
        <v>0</v>
      </c>
      <c s="143" t="b">
        <f t="shared" si="217"/>
        <v>0</v>
      </c>
      <c s="143">
        <f t="shared" si="218"/>
        <v>0</v>
      </c>
      <c s="163"/>
      <c s="163"/>
      <c s="142">
        <f t="shared" si="219"/>
        <v>0</v>
      </c>
      <c s="143" t="b">
        <f t="shared" si="220"/>
        <v>0</v>
      </c>
      <c s="143">
        <f t="shared" si="221"/>
        <v>0</v>
      </c>
      <c s="207">
        <f t="shared" si="222"/>
        <v>0</v>
      </c>
      <c s="162"/>
      <c s="162"/>
      <c s="162"/>
      <c s="163"/>
      <c s="163"/>
      <c s="163"/>
      <c s="142">
        <f t="shared" si="223"/>
        <v>0</v>
      </c>
      <c s="207" t="b">
        <f t="shared" si="224"/>
        <v>0</v>
      </c>
      <c s="207">
        <f t="shared" si="225"/>
        <v>0</v>
      </c>
      <c s="207">
        <f t="shared" si="227"/>
        <v>0</v>
      </c>
      <c s="207" t="b">
        <f t="shared" si="228"/>
        <v>0</v>
      </c>
      <c s="267" t="b">
        <f t="shared" si="226"/>
        <v>0</v>
      </c>
    </row>
    <row r="709" spans="1:44" ht="15" customHeight="1">
      <c r="A709" s="155">
        <v>696</v>
      </c>
      <c s="241"/>
      <c s="187"/>
      <c s="169"/>
      <c s="240"/>
      <c s="240"/>
      <c s="239"/>
      <c s="242"/>
      <c s="187"/>
      <c s="251"/>
      <c s="187"/>
      <c s="169"/>
      <c s="169"/>
      <c s="169"/>
      <c s="169"/>
      <c s="169"/>
      <c s="169"/>
      <c s="169"/>
      <c s="142">
        <f t="shared" si="213"/>
        <v>0</v>
      </c>
      <c s="143" t="b">
        <f t="shared" si="214"/>
        <v>0</v>
      </c>
      <c s="143">
        <f t="shared" si="215"/>
        <v>0</v>
      </c>
      <c s="163"/>
      <c s="163"/>
      <c s="142">
        <f t="shared" si="216"/>
        <v>0</v>
      </c>
      <c s="143" t="b">
        <f t="shared" si="217"/>
        <v>0</v>
      </c>
      <c s="143">
        <f t="shared" si="218"/>
        <v>0</v>
      </c>
      <c s="163"/>
      <c s="163"/>
      <c s="142">
        <f t="shared" si="219"/>
        <v>0</v>
      </c>
      <c s="143" t="b">
        <f t="shared" si="220"/>
        <v>0</v>
      </c>
      <c s="143">
        <f t="shared" si="221"/>
        <v>0</v>
      </c>
      <c s="207">
        <f t="shared" si="222"/>
        <v>0</v>
      </c>
      <c s="163"/>
      <c s="163"/>
      <c s="162"/>
      <c s="163"/>
      <c s="163"/>
      <c s="163"/>
      <c s="142">
        <f t="shared" si="223"/>
        <v>0</v>
      </c>
      <c s="207" t="b">
        <f t="shared" si="224"/>
        <v>0</v>
      </c>
      <c s="207">
        <f t="shared" si="225"/>
        <v>0</v>
      </c>
      <c s="207">
        <f t="shared" si="227"/>
        <v>0</v>
      </c>
      <c s="207" t="b">
        <f t="shared" si="228"/>
        <v>0</v>
      </c>
      <c s="267" t="b">
        <f t="shared" si="226"/>
        <v>0</v>
      </c>
    </row>
    <row r="710" spans="1:44" ht="15" customHeight="1">
      <c r="A710" s="155">
        <v>697</v>
      </c>
      <c s="241"/>
      <c s="187"/>
      <c s="169"/>
      <c s="240"/>
      <c s="240"/>
      <c s="239"/>
      <c s="242"/>
      <c s="187"/>
      <c s="251"/>
      <c s="187"/>
      <c s="169"/>
      <c s="169"/>
      <c s="169"/>
      <c s="169"/>
      <c s="169"/>
      <c s="169"/>
      <c s="169"/>
      <c s="142">
        <f t="shared" si="213"/>
        <v>0</v>
      </c>
      <c s="143" t="b">
        <f t="shared" si="214"/>
        <v>0</v>
      </c>
      <c s="143">
        <f t="shared" si="215"/>
        <v>0</v>
      </c>
      <c s="163"/>
      <c s="163"/>
      <c s="142">
        <f t="shared" si="216"/>
        <v>0</v>
      </c>
      <c s="143" t="b">
        <f t="shared" si="217"/>
        <v>0</v>
      </c>
      <c s="143">
        <f t="shared" si="218"/>
        <v>0</v>
      </c>
      <c s="163"/>
      <c s="163"/>
      <c s="142">
        <f t="shared" si="219"/>
        <v>0</v>
      </c>
      <c s="143" t="b">
        <f t="shared" si="220"/>
        <v>0</v>
      </c>
      <c s="143">
        <f t="shared" si="221"/>
        <v>0</v>
      </c>
      <c s="207">
        <f t="shared" si="222"/>
        <v>0</v>
      </c>
      <c s="162"/>
      <c s="162"/>
      <c s="162"/>
      <c s="163"/>
      <c s="163"/>
      <c s="163"/>
      <c s="142">
        <f t="shared" si="223"/>
        <v>0</v>
      </c>
      <c s="207" t="b">
        <f t="shared" si="224"/>
        <v>0</v>
      </c>
      <c s="207">
        <f t="shared" si="225"/>
        <v>0</v>
      </c>
      <c s="207">
        <f t="shared" si="227"/>
        <v>0</v>
      </c>
      <c s="207" t="b">
        <f t="shared" si="228"/>
        <v>0</v>
      </c>
      <c s="267" t="b">
        <f t="shared" si="226"/>
        <v>0</v>
      </c>
    </row>
    <row r="711" spans="1:44" ht="15" customHeight="1">
      <c r="A711" s="155">
        <v>698</v>
      </c>
      <c s="241"/>
      <c s="187"/>
      <c s="169"/>
      <c s="240"/>
      <c s="240"/>
      <c s="239"/>
      <c s="242"/>
      <c s="187"/>
      <c s="251"/>
      <c s="187"/>
      <c s="169"/>
      <c s="169"/>
      <c s="169"/>
      <c s="169"/>
      <c s="169"/>
      <c s="169"/>
      <c s="169"/>
      <c s="142">
        <f t="shared" si="213"/>
        <v>0</v>
      </c>
      <c s="143" t="b">
        <f t="shared" si="214"/>
        <v>0</v>
      </c>
      <c s="143">
        <f t="shared" si="215"/>
        <v>0</v>
      </c>
      <c s="163"/>
      <c s="163"/>
      <c s="142">
        <f t="shared" si="216"/>
        <v>0</v>
      </c>
      <c s="143" t="b">
        <f t="shared" si="217"/>
        <v>0</v>
      </c>
      <c s="143">
        <f t="shared" si="218"/>
        <v>0</v>
      </c>
      <c s="163"/>
      <c s="163"/>
      <c s="142">
        <f t="shared" si="219"/>
        <v>0</v>
      </c>
      <c s="143" t="b">
        <f t="shared" si="220"/>
        <v>0</v>
      </c>
      <c s="143">
        <f t="shared" si="221"/>
        <v>0</v>
      </c>
      <c s="207">
        <f t="shared" si="222"/>
        <v>0</v>
      </c>
      <c s="162"/>
      <c s="162"/>
      <c s="162"/>
      <c s="163"/>
      <c s="163"/>
      <c s="163"/>
      <c s="142">
        <f t="shared" si="223"/>
        <v>0</v>
      </c>
      <c s="207" t="b">
        <f t="shared" si="224"/>
        <v>0</v>
      </c>
      <c s="207">
        <f t="shared" si="225"/>
        <v>0</v>
      </c>
      <c s="207">
        <f t="shared" si="227"/>
        <v>0</v>
      </c>
      <c s="207" t="b">
        <f t="shared" si="228"/>
        <v>0</v>
      </c>
      <c s="267" t="b">
        <f t="shared" si="226"/>
        <v>0</v>
      </c>
    </row>
    <row r="712" spans="1:44" ht="15" customHeight="1">
      <c r="A712" s="155">
        <v>699</v>
      </c>
      <c s="241"/>
      <c s="187"/>
      <c s="169"/>
      <c s="240"/>
      <c s="240"/>
      <c s="239"/>
      <c s="242"/>
      <c s="187"/>
      <c s="251"/>
      <c s="187"/>
      <c s="169"/>
      <c s="169"/>
      <c s="169"/>
      <c s="169"/>
      <c s="169"/>
      <c s="169"/>
      <c s="169"/>
      <c s="142">
        <f t="shared" si="213"/>
        <v>0</v>
      </c>
      <c s="143" t="b">
        <f t="shared" si="214"/>
        <v>0</v>
      </c>
      <c s="143">
        <f t="shared" si="215"/>
        <v>0</v>
      </c>
      <c s="163"/>
      <c s="163"/>
      <c s="142">
        <f t="shared" si="216"/>
        <v>0</v>
      </c>
      <c s="143" t="b">
        <f t="shared" si="217"/>
        <v>0</v>
      </c>
      <c s="143">
        <f t="shared" si="218"/>
        <v>0</v>
      </c>
      <c s="169"/>
      <c s="163"/>
      <c s="142">
        <f t="shared" si="219"/>
        <v>0</v>
      </c>
      <c s="143" t="b">
        <f t="shared" si="220"/>
        <v>0</v>
      </c>
      <c s="143">
        <f t="shared" si="221"/>
        <v>0</v>
      </c>
      <c s="207">
        <f t="shared" si="222"/>
        <v>0</v>
      </c>
      <c s="162"/>
      <c s="162"/>
      <c s="162"/>
      <c s="163"/>
      <c s="163"/>
      <c s="163"/>
      <c s="142">
        <f t="shared" si="223"/>
        <v>0</v>
      </c>
      <c s="207" t="b">
        <f t="shared" si="224"/>
        <v>0</v>
      </c>
      <c s="207">
        <f t="shared" si="225"/>
        <v>0</v>
      </c>
      <c s="207">
        <f t="shared" si="227"/>
        <v>0</v>
      </c>
      <c s="207" t="b">
        <f t="shared" si="228"/>
        <v>0</v>
      </c>
      <c s="267" t="b">
        <f t="shared" si="226"/>
        <v>0</v>
      </c>
    </row>
    <row r="713" spans="1:44" ht="15" customHeight="1">
      <c r="A713" s="155">
        <v>700</v>
      </c>
      <c s="241"/>
      <c s="187"/>
      <c s="169"/>
      <c s="240"/>
      <c s="240"/>
      <c s="239"/>
      <c s="242"/>
      <c s="187"/>
      <c s="251"/>
      <c s="187"/>
      <c s="169"/>
      <c s="169"/>
      <c s="169"/>
      <c s="169"/>
      <c s="169"/>
      <c s="169"/>
      <c s="169"/>
      <c s="142">
        <f t="shared" si="213"/>
        <v>0</v>
      </c>
      <c s="143" t="b">
        <f t="shared" si="214"/>
        <v>0</v>
      </c>
      <c s="143">
        <f t="shared" si="215"/>
        <v>0</v>
      </c>
      <c s="163"/>
      <c s="163"/>
      <c s="142">
        <f t="shared" si="216"/>
        <v>0</v>
      </c>
      <c s="143" t="b">
        <f t="shared" si="217"/>
        <v>0</v>
      </c>
      <c s="143">
        <f t="shared" si="218"/>
        <v>0</v>
      </c>
      <c s="163"/>
      <c s="163"/>
      <c s="142">
        <f t="shared" si="219"/>
        <v>0</v>
      </c>
      <c s="143" t="b">
        <f t="shared" si="220"/>
        <v>0</v>
      </c>
      <c s="143">
        <f t="shared" si="221"/>
        <v>0</v>
      </c>
      <c s="207">
        <f t="shared" si="222"/>
        <v>0</v>
      </c>
      <c s="163"/>
      <c s="163"/>
      <c s="163"/>
      <c s="163"/>
      <c s="163"/>
      <c s="163"/>
      <c s="142">
        <f t="shared" si="223"/>
        <v>0</v>
      </c>
      <c s="207" t="b">
        <f t="shared" si="224"/>
        <v>0</v>
      </c>
      <c s="207">
        <f t="shared" si="225"/>
        <v>0</v>
      </c>
      <c s="207">
        <f t="shared" si="227"/>
        <v>0</v>
      </c>
      <c s="207" t="b">
        <f t="shared" si="228"/>
        <v>0</v>
      </c>
      <c s="267" t="b">
        <f t="shared" si="226"/>
        <v>0</v>
      </c>
    </row>
    <row r="714" spans="1:44" ht="15" customHeight="1">
      <c r="A714" s="155">
        <v>701</v>
      </c>
      <c s="241"/>
      <c s="187"/>
      <c s="169"/>
      <c s="240"/>
      <c s="240"/>
      <c s="239"/>
      <c s="242"/>
      <c s="187"/>
      <c s="251"/>
      <c s="187"/>
      <c s="169"/>
      <c s="169"/>
      <c s="169"/>
      <c s="169"/>
      <c s="169"/>
      <c s="169"/>
      <c s="169"/>
      <c s="142">
        <f t="shared" si="213"/>
        <v>0</v>
      </c>
      <c s="143" t="b">
        <f t="shared" si="214"/>
        <v>0</v>
      </c>
      <c s="143">
        <f t="shared" si="215"/>
        <v>0</v>
      </c>
      <c s="163"/>
      <c s="163"/>
      <c s="142">
        <f t="shared" si="216"/>
        <v>0</v>
      </c>
      <c s="143" t="b">
        <f t="shared" si="217"/>
        <v>0</v>
      </c>
      <c s="143">
        <f t="shared" si="218"/>
        <v>0</v>
      </c>
      <c s="163"/>
      <c s="163"/>
      <c s="142">
        <f t="shared" si="219"/>
        <v>0</v>
      </c>
      <c s="143" t="b">
        <f t="shared" si="220"/>
        <v>0</v>
      </c>
      <c s="143">
        <f t="shared" si="221"/>
        <v>0</v>
      </c>
      <c s="207">
        <f t="shared" si="222"/>
        <v>0</v>
      </c>
      <c s="162"/>
      <c s="162"/>
      <c s="162"/>
      <c s="163"/>
      <c s="163"/>
      <c s="163"/>
      <c s="142">
        <f t="shared" si="223"/>
        <v>0</v>
      </c>
      <c s="207" t="b">
        <f t="shared" si="224"/>
        <v>0</v>
      </c>
      <c s="207">
        <f t="shared" si="225"/>
        <v>0</v>
      </c>
      <c s="207">
        <f t="shared" si="227"/>
        <v>0</v>
      </c>
      <c s="207" t="b">
        <f t="shared" si="228"/>
        <v>0</v>
      </c>
      <c s="267" t="b">
        <f t="shared" si="226"/>
        <v>0</v>
      </c>
    </row>
    <row r="715" spans="1:44" ht="15" customHeight="1">
      <c r="A715" s="155">
        <v>702</v>
      </c>
      <c s="241"/>
      <c s="187"/>
      <c s="169"/>
      <c s="240"/>
      <c s="240"/>
      <c s="239"/>
      <c s="242"/>
      <c s="187"/>
      <c s="251"/>
      <c s="187"/>
      <c s="169"/>
      <c s="169"/>
      <c s="169"/>
      <c s="169"/>
      <c s="169"/>
      <c s="169"/>
      <c s="169"/>
      <c s="142">
        <f t="shared" si="213"/>
        <v>0</v>
      </c>
      <c s="143" t="b">
        <f t="shared" si="214"/>
        <v>0</v>
      </c>
      <c s="143">
        <f t="shared" si="215"/>
        <v>0</v>
      </c>
      <c s="163"/>
      <c s="163"/>
      <c s="142">
        <f t="shared" si="216"/>
        <v>0</v>
      </c>
      <c s="143" t="b">
        <f t="shared" si="217"/>
        <v>0</v>
      </c>
      <c s="143">
        <f t="shared" si="218"/>
        <v>0</v>
      </c>
      <c s="163"/>
      <c s="163"/>
      <c s="142">
        <f t="shared" si="219"/>
        <v>0</v>
      </c>
      <c s="143" t="b">
        <f t="shared" si="220"/>
        <v>0</v>
      </c>
      <c s="143">
        <f t="shared" si="221"/>
        <v>0</v>
      </c>
      <c s="207">
        <f t="shared" si="222"/>
        <v>0</v>
      </c>
      <c s="162"/>
      <c s="162"/>
      <c s="162"/>
      <c s="163"/>
      <c s="163"/>
      <c s="163"/>
      <c s="142">
        <f t="shared" si="223"/>
        <v>0</v>
      </c>
      <c s="207" t="b">
        <f t="shared" si="224"/>
        <v>0</v>
      </c>
      <c s="207">
        <f t="shared" si="225"/>
        <v>0</v>
      </c>
      <c s="207">
        <f t="shared" si="227"/>
        <v>0</v>
      </c>
      <c s="207" t="b">
        <f t="shared" si="228"/>
        <v>0</v>
      </c>
      <c s="267" t="b">
        <f t="shared" si="226"/>
        <v>0</v>
      </c>
    </row>
    <row r="716" spans="1:44" ht="15" customHeight="1">
      <c r="A716" s="155">
        <v>703</v>
      </c>
      <c s="241"/>
      <c s="187"/>
      <c s="169"/>
      <c s="240"/>
      <c s="240"/>
      <c s="239"/>
      <c s="242"/>
      <c s="187"/>
      <c s="285"/>
      <c s="187"/>
      <c s="169"/>
      <c s="169"/>
      <c s="169"/>
      <c s="169"/>
      <c s="169"/>
      <c s="169"/>
      <c s="169"/>
      <c s="142">
        <f t="shared" si="229" ref="S716:S779">SUM(O716:R716)</f>
        <v>0</v>
      </c>
      <c s="143" t="b">
        <f t="shared" si="230" ref="T716:T779">IF(S716&gt;0,AVERAGE(O716:R716))</f>
        <v>0</v>
      </c>
      <c s="143">
        <f t="shared" si="215"/>
        <v>0</v>
      </c>
      <c s="163"/>
      <c s="163"/>
      <c s="142">
        <f t="shared" si="216"/>
        <v>0</v>
      </c>
      <c s="143" t="b">
        <f t="shared" si="217"/>
        <v>0</v>
      </c>
      <c s="143">
        <f t="shared" si="218"/>
        <v>0</v>
      </c>
      <c s="163"/>
      <c s="163"/>
      <c s="142">
        <f t="shared" si="219"/>
        <v>0</v>
      </c>
      <c s="143" t="b">
        <f t="shared" si="220"/>
        <v>0</v>
      </c>
      <c s="143">
        <f t="shared" si="221"/>
        <v>0</v>
      </c>
      <c s="207">
        <f t="shared" si="222"/>
        <v>0</v>
      </c>
      <c s="162"/>
      <c s="163"/>
      <c s="163"/>
      <c s="163"/>
      <c s="163"/>
      <c s="163"/>
      <c s="142">
        <f t="shared" si="223"/>
        <v>0</v>
      </c>
      <c s="207" t="b">
        <f t="shared" si="224"/>
        <v>0</v>
      </c>
      <c s="207">
        <f t="shared" si="225"/>
        <v>0</v>
      </c>
      <c s="207">
        <f t="shared" si="227"/>
        <v>0</v>
      </c>
      <c s="207" t="b">
        <f t="shared" si="228"/>
        <v>0</v>
      </c>
      <c s="267" t="b">
        <f t="shared" si="226"/>
        <v>0</v>
      </c>
    </row>
    <row r="717" spans="1:44" ht="15" customHeight="1">
      <c r="A717" s="155">
        <v>704</v>
      </c>
      <c s="241"/>
      <c s="169"/>
      <c s="169"/>
      <c s="240"/>
      <c s="240"/>
      <c s="239"/>
      <c s="242"/>
      <c s="187"/>
      <c s="251"/>
      <c s="187"/>
      <c s="169"/>
      <c s="169"/>
      <c s="169"/>
      <c s="169"/>
      <c s="169"/>
      <c s="169"/>
      <c s="169"/>
      <c s="142">
        <f t="shared" si="229"/>
        <v>0</v>
      </c>
      <c s="143" t="b">
        <f t="shared" si="230"/>
        <v>0</v>
      </c>
      <c s="143">
        <f t="shared" si="215"/>
        <v>0</v>
      </c>
      <c s="163"/>
      <c s="163"/>
      <c s="142">
        <f t="shared" si="216"/>
        <v>0</v>
      </c>
      <c s="143" t="b">
        <f t="shared" si="217"/>
        <v>0</v>
      </c>
      <c s="143">
        <f t="shared" si="218"/>
        <v>0</v>
      </c>
      <c s="163"/>
      <c s="163"/>
      <c s="142">
        <f t="shared" si="219"/>
        <v>0</v>
      </c>
      <c s="143" t="b">
        <f t="shared" si="220"/>
        <v>0</v>
      </c>
      <c s="143">
        <f t="shared" si="221"/>
        <v>0</v>
      </c>
      <c s="207">
        <f t="shared" si="222"/>
        <v>0</v>
      </c>
      <c s="163"/>
      <c s="163"/>
      <c s="163"/>
      <c s="163"/>
      <c s="163"/>
      <c s="163"/>
      <c s="142">
        <f t="shared" si="223"/>
        <v>0</v>
      </c>
      <c s="207" t="b">
        <f t="shared" si="224"/>
        <v>0</v>
      </c>
      <c s="207">
        <f t="shared" si="225"/>
        <v>0</v>
      </c>
      <c s="207">
        <f t="shared" si="227"/>
        <v>0</v>
      </c>
      <c s="207" t="b">
        <f t="shared" si="228"/>
        <v>0</v>
      </c>
      <c s="267" t="b">
        <f t="shared" si="226"/>
        <v>0</v>
      </c>
    </row>
    <row r="718" spans="1:44" ht="15" customHeight="1">
      <c r="A718" s="155">
        <v>705</v>
      </c>
      <c s="241"/>
      <c s="169"/>
      <c s="169"/>
      <c s="240"/>
      <c s="240"/>
      <c s="239"/>
      <c s="242"/>
      <c s="187"/>
      <c s="251"/>
      <c s="187"/>
      <c s="169"/>
      <c s="169"/>
      <c s="169"/>
      <c s="169"/>
      <c s="169"/>
      <c s="169"/>
      <c s="169"/>
      <c s="142">
        <f t="shared" si="229"/>
        <v>0</v>
      </c>
      <c s="143" t="b">
        <f t="shared" si="230"/>
        <v>0</v>
      </c>
      <c s="143">
        <f t="shared" si="215"/>
        <v>0</v>
      </c>
      <c s="163"/>
      <c s="163"/>
      <c s="142">
        <f t="shared" si="216"/>
        <v>0</v>
      </c>
      <c s="143" t="b">
        <f t="shared" si="217"/>
        <v>0</v>
      </c>
      <c s="143">
        <f t="shared" si="218"/>
        <v>0</v>
      </c>
      <c s="163"/>
      <c s="163"/>
      <c s="142">
        <f t="shared" si="219"/>
        <v>0</v>
      </c>
      <c s="143" t="b">
        <f t="shared" si="220"/>
        <v>0</v>
      </c>
      <c s="143">
        <f t="shared" si="221"/>
        <v>0</v>
      </c>
      <c s="207">
        <f t="shared" si="222"/>
        <v>0</v>
      </c>
      <c s="163"/>
      <c s="163"/>
      <c s="163"/>
      <c s="163"/>
      <c s="163"/>
      <c s="163"/>
      <c s="142">
        <f t="shared" si="223"/>
        <v>0</v>
      </c>
      <c s="207" t="b">
        <f t="shared" si="224"/>
        <v>0</v>
      </c>
      <c s="207">
        <f t="shared" si="225"/>
        <v>0</v>
      </c>
      <c s="207">
        <f t="shared" si="227"/>
        <v>0</v>
      </c>
      <c s="207" t="b">
        <f t="shared" si="228"/>
        <v>0</v>
      </c>
      <c s="267" t="b">
        <f t="shared" si="226"/>
        <v>0</v>
      </c>
    </row>
    <row r="719" spans="1:44" ht="15" customHeight="1">
      <c r="A719" s="155">
        <v>706</v>
      </c>
      <c s="241"/>
      <c s="169"/>
      <c s="169"/>
      <c s="240"/>
      <c s="240"/>
      <c s="239"/>
      <c s="242"/>
      <c s="187"/>
      <c s="240"/>
      <c s="187"/>
      <c s="169"/>
      <c s="169"/>
      <c s="169"/>
      <c s="169"/>
      <c s="169"/>
      <c s="169"/>
      <c s="169"/>
      <c s="142">
        <f t="shared" si="229"/>
        <v>0</v>
      </c>
      <c s="143" t="b">
        <f t="shared" si="230"/>
        <v>0</v>
      </c>
      <c s="143">
        <f t="shared" si="215"/>
        <v>0</v>
      </c>
      <c s="163"/>
      <c s="163"/>
      <c s="142">
        <f t="shared" si="216"/>
        <v>0</v>
      </c>
      <c s="143" t="b">
        <f t="shared" si="217"/>
        <v>0</v>
      </c>
      <c s="143">
        <f t="shared" si="218"/>
        <v>0</v>
      </c>
      <c s="163"/>
      <c s="163"/>
      <c s="142">
        <f t="shared" si="219"/>
        <v>0</v>
      </c>
      <c s="143" t="b">
        <f t="shared" si="220"/>
        <v>0</v>
      </c>
      <c s="143">
        <f t="shared" si="221"/>
        <v>0</v>
      </c>
      <c s="207">
        <f t="shared" si="222"/>
        <v>0</v>
      </c>
      <c s="163"/>
      <c s="163"/>
      <c s="163"/>
      <c s="163"/>
      <c s="163"/>
      <c s="163"/>
      <c s="142">
        <f t="shared" si="223"/>
        <v>0</v>
      </c>
      <c s="207" t="b">
        <f t="shared" si="224"/>
        <v>0</v>
      </c>
      <c s="207">
        <f t="shared" si="225"/>
        <v>0</v>
      </c>
      <c s="207">
        <f t="shared" si="227"/>
        <v>0</v>
      </c>
      <c s="207" t="b">
        <f t="shared" si="228"/>
        <v>0</v>
      </c>
      <c s="267" t="b">
        <f t="shared" si="226"/>
        <v>0</v>
      </c>
    </row>
    <row r="720" spans="1:44" ht="15" customHeight="1">
      <c r="A720" s="155">
        <v>707</v>
      </c>
      <c s="241"/>
      <c s="169"/>
      <c s="169"/>
      <c s="240"/>
      <c s="240"/>
      <c s="239"/>
      <c s="242"/>
      <c s="187"/>
      <c s="283"/>
      <c s="187"/>
      <c s="169"/>
      <c s="169"/>
      <c s="169"/>
      <c s="169"/>
      <c s="169"/>
      <c s="169"/>
      <c s="169"/>
      <c s="142">
        <f t="shared" si="229"/>
        <v>0</v>
      </c>
      <c s="143" t="b">
        <f t="shared" si="230"/>
        <v>0</v>
      </c>
      <c s="143">
        <f t="shared" si="215"/>
        <v>0</v>
      </c>
      <c s="163"/>
      <c s="163"/>
      <c s="142">
        <f t="shared" si="216"/>
        <v>0</v>
      </c>
      <c s="143" t="b">
        <f t="shared" si="217"/>
        <v>0</v>
      </c>
      <c s="143">
        <f t="shared" si="218"/>
        <v>0</v>
      </c>
      <c s="163"/>
      <c s="163"/>
      <c s="142">
        <f t="shared" si="219"/>
        <v>0</v>
      </c>
      <c s="143" t="b">
        <f t="shared" si="220"/>
        <v>0</v>
      </c>
      <c s="143">
        <f t="shared" si="221"/>
        <v>0</v>
      </c>
      <c s="207">
        <f t="shared" si="222"/>
        <v>0</v>
      </c>
      <c s="163"/>
      <c s="163"/>
      <c s="163"/>
      <c s="163"/>
      <c s="163"/>
      <c s="163"/>
      <c s="142">
        <f t="shared" si="223"/>
        <v>0</v>
      </c>
      <c s="207" t="b">
        <f t="shared" si="224"/>
        <v>0</v>
      </c>
      <c s="207">
        <f t="shared" si="225"/>
        <v>0</v>
      </c>
      <c s="207">
        <f t="shared" si="227"/>
        <v>0</v>
      </c>
      <c s="207" t="b">
        <f t="shared" si="228"/>
        <v>0</v>
      </c>
      <c s="267" t="b">
        <f t="shared" si="226"/>
        <v>0</v>
      </c>
    </row>
    <row r="721" spans="1:44" ht="15" customHeight="1">
      <c r="A721" s="155">
        <v>708</v>
      </c>
      <c s="241"/>
      <c s="169"/>
      <c s="169"/>
      <c s="240"/>
      <c s="240"/>
      <c s="239"/>
      <c s="242"/>
      <c s="187"/>
      <c s="284"/>
      <c s="187"/>
      <c s="169"/>
      <c s="169"/>
      <c s="169"/>
      <c s="169"/>
      <c s="169"/>
      <c s="169"/>
      <c s="169"/>
      <c s="142">
        <f t="shared" si="229"/>
        <v>0</v>
      </c>
      <c s="143" t="b">
        <f t="shared" si="230"/>
        <v>0</v>
      </c>
      <c s="143">
        <f t="shared" si="215"/>
        <v>0</v>
      </c>
      <c s="163"/>
      <c s="163"/>
      <c s="142">
        <f t="shared" si="216"/>
        <v>0</v>
      </c>
      <c s="143" t="b">
        <f t="shared" si="217"/>
        <v>0</v>
      </c>
      <c s="143">
        <f t="shared" si="218"/>
        <v>0</v>
      </c>
      <c s="163"/>
      <c s="163"/>
      <c s="142">
        <f t="shared" si="219"/>
        <v>0</v>
      </c>
      <c s="143" t="b">
        <f t="shared" si="220"/>
        <v>0</v>
      </c>
      <c s="143">
        <f t="shared" si="221"/>
        <v>0</v>
      </c>
      <c s="207">
        <f t="shared" si="222"/>
        <v>0</v>
      </c>
      <c s="162"/>
      <c s="163"/>
      <c s="163"/>
      <c s="163"/>
      <c s="163"/>
      <c s="163"/>
      <c s="142">
        <f t="shared" si="223"/>
        <v>0</v>
      </c>
      <c s="207" t="b">
        <f t="shared" si="224"/>
        <v>0</v>
      </c>
      <c s="207">
        <f t="shared" si="225"/>
        <v>0</v>
      </c>
      <c s="207">
        <f t="shared" si="227"/>
        <v>0</v>
      </c>
      <c s="207" t="b">
        <f t="shared" si="228"/>
        <v>0</v>
      </c>
      <c s="267" t="b">
        <f t="shared" si="226"/>
        <v>0</v>
      </c>
    </row>
    <row r="722" spans="1:44" ht="15" customHeight="1">
      <c r="A722" s="155">
        <v>709</v>
      </c>
      <c s="241"/>
      <c s="169"/>
      <c s="169"/>
      <c s="240"/>
      <c s="240"/>
      <c s="239"/>
      <c s="242"/>
      <c s="187"/>
      <c s="252"/>
      <c s="187"/>
      <c s="169"/>
      <c s="169"/>
      <c s="169"/>
      <c s="169"/>
      <c s="169"/>
      <c s="169"/>
      <c s="169"/>
      <c s="142">
        <f t="shared" si="229"/>
        <v>0</v>
      </c>
      <c s="143" t="b">
        <f t="shared" si="230"/>
        <v>0</v>
      </c>
      <c s="143">
        <f t="shared" si="215"/>
        <v>0</v>
      </c>
      <c s="163"/>
      <c s="163"/>
      <c s="142">
        <f t="shared" si="216"/>
        <v>0</v>
      </c>
      <c s="143" t="b">
        <f t="shared" si="217"/>
        <v>0</v>
      </c>
      <c s="143">
        <f t="shared" si="218"/>
        <v>0</v>
      </c>
      <c s="163"/>
      <c s="163"/>
      <c s="142">
        <f t="shared" si="219"/>
        <v>0</v>
      </c>
      <c s="143" t="b">
        <f t="shared" si="220"/>
        <v>0</v>
      </c>
      <c s="143">
        <f t="shared" si="221"/>
        <v>0</v>
      </c>
      <c s="207">
        <f t="shared" si="222"/>
        <v>0</v>
      </c>
      <c s="163"/>
      <c s="163"/>
      <c s="163"/>
      <c s="163"/>
      <c s="163"/>
      <c s="163"/>
      <c s="142">
        <f t="shared" si="223"/>
        <v>0</v>
      </c>
      <c s="207" t="b">
        <f t="shared" si="224"/>
        <v>0</v>
      </c>
      <c s="207">
        <f t="shared" si="225"/>
        <v>0</v>
      </c>
      <c s="207">
        <f t="shared" si="227"/>
        <v>0</v>
      </c>
      <c s="207" t="b">
        <f t="shared" si="228"/>
        <v>0</v>
      </c>
      <c s="267" t="b">
        <f t="shared" si="226"/>
        <v>0</v>
      </c>
    </row>
    <row r="723" spans="1:44" ht="15" customHeight="1">
      <c r="A723" s="155">
        <v>710</v>
      </c>
      <c s="241"/>
      <c s="169"/>
      <c s="169"/>
      <c s="240"/>
      <c s="240"/>
      <c s="239"/>
      <c s="242"/>
      <c s="187"/>
      <c s="251"/>
      <c s="187"/>
      <c s="169"/>
      <c s="169"/>
      <c s="169"/>
      <c s="169"/>
      <c s="169"/>
      <c s="169"/>
      <c s="169"/>
      <c s="142">
        <f t="shared" si="229"/>
        <v>0</v>
      </c>
      <c s="143" t="b">
        <f t="shared" si="230"/>
        <v>0</v>
      </c>
      <c s="143">
        <f t="shared" si="215"/>
        <v>0</v>
      </c>
      <c s="163"/>
      <c s="163"/>
      <c s="142">
        <f t="shared" si="216"/>
        <v>0</v>
      </c>
      <c s="143" t="b">
        <f t="shared" si="217"/>
        <v>0</v>
      </c>
      <c s="143">
        <f t="shared" si="218"/>
        <v>0</v>
      </c>
      <c s="163"/>
      <c s="163"/>
      <c s="142">
        <f t="shared" si="219"/>
        <v>0</v>
      </c>
      <c s="143" t="b">
        <f t="shared" si="220"/>
        <v>0</v>
      </c>
      <c s="143">
        <f t="shared" si="221"/>
        <v>0</v>
      </c>
      <c s="207">
        <f t="shared" si="222"/>
        <v>0</v>
      </c>
      <c s="163"/>
      <c s="163"/>
      <c s="163"/>
      <c s="163"/>
      <c s="163"/>
      <c s="163"/>
      <c s="142">
        <f t="shared" si="223"/>
        <v>0</v>
      </c>
      <c s="207" t="b">
        <f t="shared" si="224"/>
        <v>0</v>
      </c>
      <c s="207">
        <f t="shared" si="225"/>
        <v>0</v>
      </c>
      <c s="207">
        <f t="shared" si="227"/>
        <v>0</v>
      </c>
      <c s="207" t="b">
        <f t="shared" si="228"/>
        <v>0</v>
      </c>
      <c s="267" t="b">
        <f t="shared" si="226"/>
        <v>0</v>
      </c>
    </row>
    <row r="724" spans="1:44" ht="15" customHeight="1">
      <c r="A724" s="155">
        <v>711</v>
      </c>
      <c s="241"/>
      <c s="169"/>
      <c s="169"/>
      <c s="240"/>
      <c s="240"/>
      <c s="239"/>
      <c s="242"/>
      <c s="187"/>
      <c s="251"/>
      <c s="187"/>
      <c s="169"/>
      <c s="169"/>
      <c s="169"/>
      <c s="169"/>
      <c s="169"/>
      <c s="169"/>
      <c s="169"/>
      <c s="142">
        <f t="shared" si="229"/>
        <v>0</v>
      </c>
      <c s="143" t="b">
        <f t="shared" si="230"/>
        <v>0</v>
      </c>
      <c s="143">
        <f t="shared" si="215"/>
        <v>0</v>
      </c>
      <c s="163"/>
      <c s="163"/>
      <c s="142">
        <f t="shared" si="216"/>
        <v>0</v>
      </c>
      <c s="143" t="b">
        <f t="shared" si="217"/>
        <v>0</v>
      </c>
      <c s="143">
        <f t="shared" si="218"/>
        <v>0</v>
      </c>
      <c s="163"/>
      <c s="163"/>
      <c s="142">
        <f t="shared" si="219"/>
        <v>0</v>
      </c>
      <c s="143" t="b">
        <f t="shared" si="220"/>
        <v>0</v>
      </c>
      <c s="143">
        <f t="shared" si="221"/>
        <v>0</v>
      </c>
      <c s="207">
        <f t="shared" si="222"/>
        <v>0</v>
      </c>
      <c s="163"/>
      <c s="163"/>
      <c s="163"/>
      <c s="163"/>
      <c s="163"/>
      <c s="163"/>
      <c s="142">
        <f t="shared" si="223"/>
        <v>0</v>
      </c>
      <c s="207" t="b">
        <f t="shared" si="224"/>
        <v>0</v>
      </c>
      <c s="207">
        <f t="shared" si="225"/>
        <v>0</v>
      </c>
      <c s="207">
        <f t="shared" si="227"/>
        <v>0</v>
      </c>
      <c s="207" t="b">
        <f t="shared" si="228"/>
        <v>0</v>
      </c>
      <c s="267" t="b">
        <f t="shared" si="226"/>
        <v>0</v>
      </c>
    </row>
    <row r="725" spans="1:44" ht="15" customHeight="1">
      <c r="A725" s="155">
        <v>712</v>
      </c>
      <c s="241"/>
      <c s="187"/>
      <c s="169"/>
      <c s="240"/>
      <c s="240"/>
      <c s="239"/>
      <c s="242"/>
      <c s="187"/>
      <c s="251"/>
      <c s="187"/>
      <c s="169"/>
      <c s="169"/>
      <c s="169"/>
      <c s="169"/>
      <c s="169"/>
      <c s="169"/>
      <c s="169"/>
      <c s="142">
        <f t="shared" si="229"/>
        <v>0</v>
      </c>
      <c s="143" t="b">
        <f t="shared" si="230"/>
        <v>0</v>
      </c>
      <c s="143">
        <f t="shared" si="215"/>
        <v>0</v>
      </c>
      <c s="163"/>
      <c s="163"/>
      <c s="142">
        <f t="shared" si="216"/>
        <v>0</v>
      </c>
      <c s="143" t="b">
        <f t="shared" si="217"/>
        <v>0</v>
      </c>
      <c s="143">
        <f t="shared" si="218"/>
        <v>0</v>
      </c>
      <c s="163"/>
      <c s="163"/>
      <c s="142">
        <f t="shared" si="219"/>
        <v>0</v>
      </c>
      <c s="143" t="b">
        <f t="shared" si="220"/>
        <v>0</v>
      </c>
      <c s="143">
        <f t="shared" si="221"/>
        <v>0</v>
      </c>
      <c s="207">
        <f t="shared" si="222"/>
        <v>0</v>
      </c>
      <c s="162"/>
      <c s="162"/>
      <c s="162"/>
      <c s="163"/>
      <c s="163"/>
      <c s="163"/>
      <c s="142">
        <f t="shared" si="223"/>
        <v>0</v>
      </c>
      <c s="207" t="b">
        <f t="shared" si="224"/>
        <v>0</v>
      </c>
      <c s="207">
        <f t="shared" si="225"/>
        <v>0</v>
      </c>
      <c s="207">
        <f t="shared" si="227"/>
        <v>0</v>
      </c>
      <c s="207" t="b">
        <f t="shared" si="228"/>
        <v>0</v>
      </c>
      <c s="267" t="b">
        <f t="shared" si="226"/>
        <v>0</v>
      </c>
    </row>
    <row r="726" spans="1:44" ht="15" customHeight="1">
      <c r="A726" s="155">
        <v>713</v>
      </c>
      <c s="241"/>
      <c s="169"/>
      <c s="169"/>
      <c s="240"/>
      <c s="240"/>
      <c s="239"/>
      <c s="242"/>
      <c s="187"/>
      <c s="252"/>
      <c s="187"/>
      <c s="169"/>
      <c s="169"/>
      <c s="169"/>
      <c s="169"/>
      <c s="169"/>
      <c s="169"/>
      <c s="169"/>
      <c s="142">
        <f t="shared" si="229"/>
        <v>0</v>
      </c>
      <c s="143" t="b">
        <f t="shared" si="230"/>
        <v>0</v>
      </c>
      <c s="143">
        <f t="shared" si="215"/>
        <v>0</v>
      </c>
      <c s="163"/>
      <c s="163"/>
      <c s="142">
        <f t="shared" si="216"/>
        <v>0</v>
      </c>
      <c s="143" t="b">
        <f t="shared" si="217"/>
        <v>0</v>
      </c>
      <c s="143">
        <f t="shared" si="218"/>
        <v>0</v>
      </c>
      <c s="163"/>
      <c s="163"/>
      <c s="142">
        <f t="shared" si="219"/>
        <v>0</v>
      </c>
      <c s="143" t="b">
        <f t="shared" si="220"/>
        <v>0</v>
      </c>
      <c s="143">
        <f t="shared" si="221"/>
        <v>0</v>
      </c>
      <c s="207">
        <f t="shared" si="222"/>
        <v>0</v>
      </c>
      <c s="162"/>
      <c s="163"/>
      <c s="163"/>
      <c s="163"/>
      <c s="163"/>
      <c s="163"/>
      <c s="142">
        <f t="shared" si="223"/>
        <v>0</v>
      </c>
      <c s="207" t="b">
        <f t="shared" si="224"/>
        <v>0</v>
      </c>
      <c s="207">
        <f t="shared" si="225"/>
        <v>0</v>
      </c>
      <c s="207">
        <f t="shared" si="227"/>
        <v>0</v>
      </c>
      <c s="207" t="b">
        <f t="shared" si="228"/>
        <v>0</v>
      </c>
      <c s="267" t="b">
        <f t="shared" si="226"/>
        <v>0</v>
      </c>
    </row>
    <row r="727" spans="1:44" ht="15" customHeight="1">
      <c r="A727" s="155">
        <v>714</v>
      </c>
      <c s="241"/>
      <c s="169"/>
      <c s="169"/>
      <c s="240"/>
      <c s="240"/>
      <c s="239"/>
      <c s="242"/>
      <c s="187"/>
      <c s="251"/>
      <c s="187"/>
      <c s="169"/>
      <c s="169"/>
      <c s="169"/>
      <c s="169"/>
      <c s="169"/>
      <c s="169"/>
      <c s="169"/>
      <c s="142">
        <f t="shared" si="229"/>
        <v>0</v>
      </c>
      <c s="143" t="b">
        <f t="shared" si="230"/>
        <v>0</v>
      </c>
      <c s="143">
        <f t="shared" si="215"/>
        <v>0</v>
      </c>
      <c s="163"/>
      <c s="163"/>
      <c s="142">
        <f t="shared" si="216"/>
        <v>0</v>
      </c>
      <c s="143" t="b">
        <f t="shared" si="217"/>
        <v>0</v>
      </c>
      <c s="143">
        <f t="shared" si="218"/>
        <v>0</v>
      </c>
      <c s="163"/>
      <c s="163"/>
      <c s="142">
        <f t="shared" si="219"/>
        <v>0</v>
      </c>
      <c s="143" t="b">
        <f t="shared" si="220"/>
        <v>0</v>
      </c>
      <c s="143">
        <f t="shared" si="221"/>
        <v>0</v>
      </c>
      <c s="207">
        <f t="shared" si="222"/>
        <v>0</v>
      </c>
      <c s="162"/>
      <c s="163"/>
      <c s="163"/>
      <c s="163"/>
      <c s="163"/>
      <c s="163"/>
      <c s="142">
        <f t="shared" si="223"/>
        <v>0</v>
      </c>
      <c s="207" t="b">
        <f t="shared" si="224"/>
        <v>0</v>
      </c>
      <c s="207">
        <f t="shared" si="225"/>
        <v>0</v>
      </c>
      <c s="207">
        <f t="shared" si="227"/>
        <v>0</v>
      </c>
      <c s="207" t="b">
        <f t="shared" si="228"/>
        <v>0</v>
      </c>
      <c s="267" t="b">
        <f t="shared" si="226"/>
        <v>0</v>
      </c>
    </row>
    <row r="728" spans="1:44" ht="15" customHeight="1">
      <c r="A728" s="155">
        <v>715</v>
      </c>
      <c s="241"/>
      <c s="169"/>
      <c s="169"/>
      <c s="240"/>
      <c s="240"/>
      <c s="239"/>
      <c s="242"/>
      <c s="187"/>
      <c s="251"/>
      <c s="187"/>
      <c s="169"/>
      <c s="169"/>
      <c s="169"/>
      <c s="169"/>
      <c s="169"/>
      <c s="169"/>
      <c s="169"/>
      <c s="142">
        <f t="shared" si="229"/>
        <v>0</v>
      </c>
      <c s="143" t="b">
        <f t="shared" si="230"/>
        <v>0</v>
      </c>
      <c s="143">
        <f t="shared" si="215"/>
        <v>0</v>
      </c>
      <c s="163"/>
      <c s="163"/>
      <c s="142">
        <f t="shared" si="216"/>
        <v>0</v>
      </c>
      <c s="143" t="b">
        <f t="shared" si="217"/>
        <v>0</v>
      </c>
      <c s="143">
        <f t="shared" si="218"/>
        <v>0</v>
      </c>
      <c s="163"/>
      <c s="163"/>
      <c s="142">
        <f t="shared" si="219"/>
        <v>0</v>
      </c>
      <c s="143" t="b">
        <f t="shared" si="220"/>
        <v>0</v>
      </c>
      <c s="143">
        <f t="shared" si="221"/>
        <v>0</v>
      </c>
      <c s="207">
        <f t="shared" si="222"/>
        <v>0</v>
      </c>
      <c s="163"/>
      <c s="163"/>
      <c s="163"/>
      <c s="163"/>
      <c s="163"/>
      <c s="163"/>
      <c s="142">
        <f t="shared" si="223"/>
        <v>0</v>
      </c>
      <c s="207" t="b">
        <f t="shared" si="224"/>
        <v>0</v>
      </c>
      <c s="207">
        <f t="shared" si="225"/>
        <v>0</v>
      </c>
      <c s="207">
        <f t="shared" si="227"/>
        <v>0</v>
      </c>
      <c s="207" t="b">
        <f t="shared" si="228"/>
        <v>0</v>
      </c>
      <c s="267" t="b">
        <f t="shared" si="226"/>
        <v>0</v>
      </c>
    </row>
    <row r="729" spans="1:44" ht="15" customHeight="1">
      <c r="A729" s="155">
        <v>716</v>
      </c>
      <c s="241"/>
      <c s="169"/>
      <c s="187"/>
      <c s="240"/>
      <c s="240"/>
      <c s="239"/>
      <c s="242"/>
      <c s="187"/>
      <c s="251"/>
      <c s="187"/>
      <c s="169"/>
      <c s="169"/>
      <c s="169"/>
      <c s="169"/>
      <c s="169"/>
      <c s="169"/>
      <c s="169"/>
      <c s="142">
        <f t="shared" si="229"/>
        <v>0</v>
      </c>
      <c s="143" t="b">
        <f t="shared" si="230"/>
        <v>0</v>
      </c>
      <c s="143">
        <f t="shared" si="215"/>
        <v>0</v>
      </c>
      <c s="163"/>
      <c s="163"/>
      <c s="142">
        <f t="shared" si="216"/>
        <v>0</v>
      </c>
      <c s="143" t="b">
        <f t="shared" si="217"/>
        <v>0</v>
      </c>
      <c s="143">
        <f t="shared" si="218"/>
        <v>0</v>
      </c>
      <c s="163"/>
      <c s="163"/>
      <c s="142">
        <f t="shared" si="219"/>
        <v>0</v>
      </c>
      <c s="143" t="b">
        <f t="shared" si="220"/>
        <v>0</v>
      </c>
      <c s="143">
        <f t="shared" si="221"/>
        <v>0</v>
      </c>
      <c s="207">
        <f t="shared" si="222"/>
        <v>0</v>
      </c>
      <c s="163"/>
      <c s="163"/>
      <c s="163"/>
      <c s="163"/>
      <c s="163"/>
      <c s="163"/>
      <c s="142">
        <f t="shared" si="223"/>
        <v>0</v>
      </c>
      <c s="207" t="b">
        <f t="shared" si="224"/>
        <v>0</v>
      </c>
      <c s="207">
        <f t="shared" si="225"/>
        <v>0</v>
      </c>
      <c s="207">
        <f t="shared" si="227"/>
        <v>0</v>
      </c>
      <c s="207" t="b">
        <f t="shared" si="228"/>
        <v>0</v>
      </c>
      <c s="267" t="b">
        <f t="shared" si="226"/>
        <v>0</v>
      </c>
    </row>
    <row r="730" spans="1:44" ht="15" customHeight="1">
      <c r="A730" s="155">
        <v>717</v>
      </c>
      <c s="241"/>
      <c s="169"/>
      <c s="187"/>
      <c s="240"/>
      <c s="240"/>
      <c s="239"/>
      <c s="242"/>
      <c s="187"/>
      <c s="251"/>
      <c s="187"/>
      <c s="169"/>
      <c s="169"/>
      <c s="169"/>
      <c s="169"/>
      <c s="169"/>
      <c s="169"/>
      <c s="169"/>
      <c s="142">
        <f t="shared" si="229"/>
        <v>0</v>
      </c>
      <c s="143" t="b">
        <f t="shared" si="230"/>
        <v>0</v>
      </c>
      <c s="143">
        <f t="shared" si="215"/>
        <v>0</v>
      </c>
      <c s="163"/>
      <c s="163"/>
      <c s="142">
        <f t="shared" si="216"/>
        <v>0</v>
      </c>
      <c s="143" t="b">
        <f t="shared" si="217"/>
        <v>0</v>
      </c>
      <c s="143">
        <f t="shared" si="218"/>
        <v>0</v>
      </c>
      <c s="163"/>
      <c s="163"/>
      <c s="142">
        <f t="shared" si="219"/>
        <v>0</v>
      </c>
      <c s="143" t="b">
        <f t="shared" si="220"/>
        <v>0</v>
      </c>
      <c s="143">
        <f t="shared" si="221"/>
        <v>0</v>
      </c>
      <c s="207">
        <f t="shared" si="222"/>
        <v>0</v>
      </c>
      <c s="163"/>
      <c s="163"/>
      <c s="163"/>
      <c s="163"/>
      <c s="163"/>
      <c s="163"/>
      <c s="142">
        <f t="shared" si="223"/>
        <v>0</v>
      </c>
      <c s="207" t="b">
        <f t="shared" si="224"/>
        <v>0</v>
      </c>
      <c s="207">
        <f t="shared" si="225"/>
        <v>0</v>
      </c>
      <c s="207">
        <f t="shared" si="227"/>
        <v>0</v>
      </c>
      <c s="207" t="b">
        <f t="shared" si="228"/>
        <v>0</v>
      </c>
      <c s="267" t="b">
        <f t="shared" si="226"/>
        <v>0</v>
      </c>
    </row>
    <row r="731" spans="1:44" ht="15" customHeight="1">
      <c r="A731" s="155">
        <v>718</v>
      </c>
      <c s="241"/>
      <c s="169"/>
      <c s="187"/>
      <c s="240"/>
      <c s="240"/>
      <c s="239"/>
      <c s="242"/>
      <c s="187"/>
      <c s="251"/>
      <c s="187"/>
      <c s="169"/>
      <c s="169"/>
      <c s="169"/>
      <c s="169"/>
      <c s="169"/>
      <c s="169"/>
      <c s="169"/>
      <c s="142">
        <f t="shared" si="229"/>
        <v>0</v>
      </c>
      <c s="143" t="b">
        <f t="shared" si="230"/>
        <v>0</v>
      </c>
      <c s="143">
        <f t="shared" si="215"/>
        <v>0</v>
      </c>
      <c s="163"/>
      <c s="163"/>
      <c s="142">
        <f t="shared" si="216"/>
        <v>0</v>
      </c>
      <c s="143" t="b">
        <f t="shared" si="217"/>
        <v>0</v>
      </c>
      <c s="143">
        <f t="shared" si="218"/>
        <v>0</v>
      </c>
      <c s="163"/>
      <c s="163"/>
      <c s="142">
        <f t="shared" si="219"/>
        <v>0</v>
      </c>
      <c s="143" t="b">
        <f t="shared" si="220"/>
        <v>0</v>
      </c>
      <c s="143">
        <f t="shared" si="221"/>
        <v>0</v>
      </c>
      <c s="207">
        <f t="shared" si="222"/>
        <v>0</v>
      </c>
      <c s="162"/>
      <c s="163"/>
      <c s="163"/>
      <c s="163"/>
      <c s="163"/>
      <c s="163"/>
      <c s="142">
        <f t="shared" si="223"/>
        <v>0</v>
      </c>
      <c s="207" t="b">
        <f t="shared" si="224"/>
        <v>0</v>
      </c>
      <c s="207">
        <f t="shared" si="225"/>
        <v>0</v>
      </c>
      <c s="207">
        <f t="shared" si="227"/>
        <v>0</v>
      </c>
      <c s="207" t="b">
        <f t="shared" si="228"/>
        <v>0</v>
      </c>
      <c s="267" t="b">
        <f t="shared" si="226"/>
        <v>0</v>
      </c>
    </row>
    <row r="732" spans="1:44" ht="15" customHeight="1">
      <c r="A732" s="155">
        <v>719</v>
      </c>
      <c s="241"/>
      <c s="187"/>
      <c s="187"/>
      <c s="240"/>
      <c s="240"/>
      <c s="239"/>
      <c s="242"/>
      <c s="187"/>
      <c s="251"/>
      <c s="187"/>
      <c s="169"/>
      <c s="169"/>
      <c s="169"/>
      <c s="169"/>
      <c s="169"/>
      <c s="169"/>
      <c s="169"/>
      <c s="142">
        <f t="shared" si="229"/>
        <v>0</v>
      </c>
      <c s="143" t="b">
        <f t="shared" si="230"/>
        <v>0</v>
      </c>
      <c s="143">
        <f t="shared" si="215"/>
        <v>0</v>
      </c>
      <c s="163"/>
      <c s="163"/>
      <c s="142">
        <f t="shared" si="216"/>
        <v>0</v>
      </c>
      <c s="143" t="b">
        <f t="shared" si="217"/>
        <v>0</v>
      </c>
      <c s="143">
        <f t="shared" si="218"/>
        <v>0</v>
      </c>
      <c s="163"/>
      <c s="163"/>
      <c s="142">
        <f t="shared" si="219"/>
        <v>0</v>
      </c>
      <c s="143" t="b">
        <f t="shared" si="220"/>
        <v>0</v>
      </c>
      <c s="143">
        <f t="shared" si="221"/>
        <v>0</v>
      </c>
      <c s="207">
        <f t="shared" si="222"/>
        <v>0</v>
      </c>
      <c s="162"/>
      <c s="162"/>
      <c s="162"/>
      <c s="163"/>
      <c s="163"/>
      <c s="163"/>
      <c s="142">
        <f t="shared" si="223"/>
        <v>0</v>
      </c>
      <c s="207" t="b">
        <f t="shared" si="224"/>
        <v>0</v>
      </c>
      <c s="207">
        <f t="shared" si="225"/>
        <v>0</v>
      </c>
      <c s="207">
        <f t="shared" si="227"/>
        <v>0</v>
      </c>
      <c s="207" t="b">
        <f t="shared" si="228"/>
        <v>0</v>
      </c>
      <c s="267" t="b">
        <f t="shared" si="226"/>
        <v>0</v>
      </c>
    </row>
    <row r="733" spans="1:44" ht="15" customHeight="1">
      <c r="A733" s="155">
        <v>720</v>
      </c>
      <c s="241"/>
      <c s="187"/>
      <c s="187"/>
      <c s="240"/>
      <c s="240"/>
      <c s="239"/>
      <c s="242"/>
      <c s="187"/>
      <c s="251"/>
      <c s="187"/>
      <c s="169"/>
      <c s="169"/>
      <c s="169"/>
      <c s="169"/>
      <c s="169"/>
      <c s="169"/>
      <c s="169"/>
      <c s="142">
        <f t="shared" si="229"/>
        <v>0</v>
      </c>
      <c s="143" t="b">
        <f t="shared" si="230"/>
        <v>0</v>
      </c>
      <c s="143">
        <f t="shared" si="215"/>
        <v>0</v>
      </c>
      <c s="163"/>
      <c s="163"/>
      <c s="142">
        <f t="shared" si="216"/>
        <v>0</v>
      </c>
      <c s="143" t="b">
        <f t="shared" si="217"/>
        <v>0</v>
      </c>
      <c s="143">
        <f t="shared" si="218"/>
        <v>0</v>
      </c>
      <c s="163"/>
      <c s="163"/>
      <c s="142">
        <f t="shared" si="219"/>
        <v>0</v>
      </c>
      <c s="143" t="b">
        <f t="shared" si="220"/>
        <v>0</v>
      </c>
      <c s="143">
        <f t="shared" si="221"/>
        <v>0</v>
      </c>
      <c s="207">
        <f t="shared" si="222"/>
        <v>0</v>
      </c>
      <c s="162"/>
      <c s="162"/>
      <c s="162"/>
      <c s="163"/>
      <c s="163"/>
      <c s="163"/>
      <c s="142">
        <f t="shared" si="223"/>
        <v>0</v>
      </c>
      <c s="207" t="b">
        <f t="shared" si="224"/>
        <v>0</v>
      </c>
      <c s="207">
        <f t="shared" si="225"/>
        <v>0</v>
      </c>
      <c s="207">
        <f t="shared" si="227"/>
        <v>0</v>
      </c>
      <c s="207" t="b">
        <f t="shared" si="228"/>
        <v>0</v>
      </c>
      <c s="267" t="b">
        <f t="shared" si="226"/>
        <v>0</v>
      </c>
    </row>
    <row r="734" spans="1:44" ht="15" customHeight="1">
      <c r="A734" s="155">
        <v>721</v>
      </c>
      <c s="241"/>
      <c s="187"/>
      <c s="187"/>
      <c s="240"/>
      <c s="240"/>
      <c s="239"/>
      <c s="242"/>
      <c s="187"/>
      <c s="285"/>
      <c s="187"/>
      <c s="169"/>
      <c s="169"/>
      <c s="169"/>
      <c s="169"/>
      <c s="169"/>
      <c s="169"/>
      <c s="169"/>
      <c s="142">
        <f t="shared" si="229"/>
        <v>0</v>
      </c>
      <c s="143" t="b">
        <f t="shared" si="230"/>
        <v>0</v>
      </c>
      <c s="143">
        <f t="shared" si="215"/>
        <v>0</v>
      </c>
      <c s="163"/>
      <c s="163"/>
      <c s="142">
        <f t="shared" si="216"/>
        <v>0</v>
      </c>
      <c s="143" t="b">
        <f t="shared" si="217"/>
        <v>0</v>
      </c>
      <c s="143">
        <f t="shared" si="218"/>
        <v>0</v>
      </c>
      <c s="163"/>
      <c s="163"/>
      <c s="142">
        <f t="shared" si="219"/>
        <v>0</v>
      </c>
      <c s="143" t="b">
        <f t="shared" si="220"/>
        <v>0</v>
      </c>
      <c s="143">
        <f t="shared" si="221"/>
        <v>0</v>
      </c>
      <c s="207">
        <f t="shared" si="222"/>
        <v>0</v>
      </c>
      <c s="162"/>
      <c s="162"/>
      <c s="162"/>
      <c s="163"/>
      <c s="163"/>
      <c s="163"/>
      <c s="142">
        <f t="shared" si="223"/>
        <v>0</v>
      </c>
      <c s="207" t="b">
        <f t="shared" si="224"/>
        <v>0</v>
      </c>
      <c s="207">
        <f t="shared" si="225"/>
        <v>0</v>
      </c>
      <c s="207">
        <f t="shared" si="227"/>
        <v>0</v>
      </c>
      <c s="207" t="b">
        <f t="shared" si="228"/>
        <v>0</v>
      </c>
      <c s="267" t="b">
        <f t="shared" si="226"/>
        <v>0</v>
      </c>
    </row>
    <row r="735" spans="1:44" ht="15" customHeight="1">
      <c r="A735" s="155">
        <v>722</v>
      </c>
      <c s="241"/>
      <c s="187"/>
      <c s="187"/>
      <c s="240"/>
      <c s="240"/>
      <c s="239"/>
      <c s="242"/>
      <c s="187"/>
      <c s="251"/>
      <c s="187"/>
      <c s="169"/>
      <c s="169"/>
      <c s="169"/>
      <c s="169"/>
      <c s="169"/>
      <c s="169"/>
      <c s="169"/>
      <c s="142">
        <f t="shared" si="229"/>
        <v>0</v>
      </c>
      <c s="143" t="b">
        <f t="shared" si="230"/>
        <v>0</v>
      </c>
      <c s="143">
        <f t="shared" si="215"/>
        <v>0</v>
      </c>
      <c s="163"/>
      <c s="163"/>
      <c s="142">
        <f t="shared" si="216"/>
        <v>0</v>
      </c>
      <c s="143" t="b">
        <f t="shared" si="217"/>
        <v>0</v>
      </c>
      <c s="143">
        <f t="shared" si="218"/>
        <v>0</v>
      </c>
      <c s="163"/>
      <c s="163"/>
      <c s="142">
        <f t="shared" si="219"/>
        <v>0</v>
      </c>
      <c s="143" t="b">
        <f t="shared" si="220"/>
        <v>0</v>
      </c>
      <c s="143">
        <f t="shared" si="221"/>
        <v>0</v>
      </c>
      <c s="207">
        <f t="shared" si="222"/>
        <v>0</v>
      </c>
      <c s="162"/>
      <c s="162"/>
      <c s="162"/>
      <c s="163"/>
      <c s="163"/>
      <c s="163"/>
      <c s="142">
        <f t="shared" si="223"/>
        <v>0</v>
      </c>
      <c s="207" t="b">
        <f t="shared" si="224"/>
        <v>0</v>
      </c>
      <c s="207">
        <f t="shared" si="225"/>
        <v>0</v>
      </c>
      <c s="207">
        <f t="shared" si="227"/>
        <v>0</v>
      </c>
      <c s="207" t="b">
        <f t="shared" si="228"/>
        <v>0</v>
      </c>
      <c s="267" t="b">
        <f t="shared" si="226"/>
        <v>0</v>
      </c>
    </row>
    <row r="736" spans="1:44" ht="15" customHeight="1">
      <c r="A736" s="155">
        <v>723</v>
      </c>
      <c s="241"/>
      <c s="187"/>
      <c s="187"/>
      <c s="240"/>
      <c s="240"/>
      <c s="239"/>
      <c s="242"/>
      <c s="187"/>
      <c s="251"/>
      <c s="187"/>
      <c s="169"/>
      <c s="169"/>
      <c s="169"/>
      <c s="169"/>
      <c s="169"/>
      <c s="169"/>
      <c s="169"/>
      <c s="142">
        <f t="shared" si="229"/>
        <v>0</v>
      </c>
      <c s="143" t="b">
        <f t="shared" si="230"/>
        <v>0</v>
      </c>
      <c s="143">
        <f t="shared" si="215"/>
        <v>0</v>
      </c>
      <c s="163"/>
      <c s="163"/>
      <c s="142">
        <f t="shared" si="216"/>
        <v>0</v>
      </c>
      <c s="143" t="b">
        <f t="shared" si="217"/>
        <v>0</v>
      </c>
      <c s="143">
        <f t="shared" si="218"/>
        <v>0</v>
      </c>
      <c s="163"/>
      <c s="163"/>
      <c s="142">
        <f t="shared" si="219"/>
        <v>0</v>
      </c>
      <c s="143" t="b">
        <f t="shared" si="220"/>
        <v>0</v>
      </c>
      <c s="143">
        <f t="shared" si="221"/>
        <v>0</v>
      </c>
      <c s="207">
        <f t="shared" si="222"/>
        <v>0</v>
      </c>
      <c s="162"/>
      <c s="162"/>
      <c s="162"/>
      <c s="163"/>
      <c s="163"/>
      <c s="163"/>
      <c s="142">
        <f t="shared" si="223"/>
        <v>0</v>
      </c>
      <c s="207" t="b">
        <f t="shared" si="224"/>
        <v>0</v>
      </c>
      <c s="207">
        <f t="shared" si="225"/>
        <v>0</v>
      </c>
      <c s="207">
        <f t="shared" si="227"/>
        <v>0</v>
      </c>
      <c s="207" t="b">
        <f t="shared" si="228"/>
        <v>0</v>
      </c>
      <c s="267" t="b">
        <f t="shared" si="226"/>
        <v>0</v>
      </c>
    </row>
    <row r="737" spans="1:44" ht="15" customHeight="1">
      <c r="A737" s="155">
        <v>724</v>
      </c>
      <c s="241"/>
      <c s="187"/>
      <c s="187"/>
      <c s="240"/>
      <c s="240"/>
      <c s="239"/>
      <c s="242"/>
      <c s="187"/>
      <c s="240"/>
      <c s="187"/>
      <c s="169"/>
      <c s="169"/>
      <c s="169"/>
      <c s="169"/>
      <c s="169"/>
      <c s="169"/>
      <c s="169"/>
      <c s="142">
        <f t="shared" si="229"/>
        <v>0</v>
      </c>
      <c s="143" t="b">
        <f t="shared" si="230"/>
        <v>0</v>
      </c>
      <c s="143">
        <f t="shared" si="215"/>
        <v>0</v>
      </c>
      <c s="163"/>
      <c s="163"/>
      <c s="142">
        <f t="shared" si="216"/>
        <v>0</v>
      </c>
      <c s="143" t="b">
        <f t="shared" si="217"/>
        <v>0</v>
      </c>
      <c s="143">
        <f t="shared" si="218"/>
        <v>0</v>
      </c>
      <c s="163"/>
      <c s="163"/>
      <c s="142">
        <f t="shared" si="219"/>
        <v>0</v>
      </c>
      <c s="143" t="b">
        <f t="shared" si="220"/>
        <v>0</v>
      </c>
      <c s="143">
        <f t="shared" si="221"/>
        <v>0</v>
      </c>
      <c s="207">
        <f t="shared" si="222"/>
        <v>0</v>
      </c>
      <c s="162"/>
      <c s="162"/>
      <c s="162"/>
      <c s="163"/>
      <c s="163"/>
      <c s="163"/>
      <c s="142">
        <f t="shared" si="223"/>
        <v>0</v>
      </c>
      <c s="207" t="b">
        <f t="shared" si="224"/>
        <v>0</v>
      </c>
      <c s="207">
        <f t="shared" si="225"/>
        <v>0</v>
      </c>
      <c s="207">
        <f t="shared" si="227"/>
        <v>0</v>
      </c>
      <c s="207" t="b">
        <f t="shared" si="228"/>
        <v>0</v>
      </c>
      <c s="267" t="b">
        <f t="shared" si="226"/>
        <v>0</v>
      </c>
    </row>
    <row r="738" spans="1:44" ht="15" customHeight="1">
      <c r="A738" s="155">
        <v>725</v>
      </c>
      <c s="241"/>
      <c s="187"/>
      <c s="187"/>
      <c s="240"/>
      <c s="240"/>
      <c s="239"/>
      <c s="242"/>
      <c s="187"/>
      <c s="283"/>
      <c s="187"/>
      <c s="169"/>
      <c s="169"/>
      <c s="169"/>
      <c s="169"/>
      <c s="169"/>
      <c s="169"/>
      <c s="169"/>
      <c s="142">
        <f t="shared" si="229"/>
        <v>0</v>
      </c>
      <c s="143" t="b">
        <f t="shared" si="230"/>
        <v>0</v>
      </c>
      <c s="143">
        <f t="shared" si="215"/>
        <v>0</v>
      </c>
      <c s="163"/>
      <c s="163"/>
      <c s="142">
        <f t="shared" si="216"/>
        <v>0</v>
      </c>
      <c s="143" t="b">
        <f t="shared" si="217"/>
        <v>0</v>
      </c>
      <c s="143">
        <f t="shared" si="218"/>
        <v>0</v>
      </c>
      <c s="163"/>
      <c s="163"/>
      <c s="142">
        <f t="shared" si="219"/>
        <v>0</v>
      </c>
      <c s="143" t="b">
        <f t="shared" si="220"/>
        <v>0</v>
      </c>
      <c s="143">
        <f t="shared" si="221"/>
        <v>0</v>
      </c>
      <c s="207">
        <f t="shared" si="222"/>
        <v>0</v>
      </c>
      <c s="162"/>
      <c s="162"/>
      <c s="162"/>
      <c s="163"/>
      <c s="163"/>
      <c s="163"/>
      <c s="142">
        <f t="shared" si="223"/>
        <v>0</v>
      </c>
      <c s="207" t="b">
        <f t="shared" si="224"/>
        <v>0</v>
      </c>
      <c s="207">
        <f t="shared" si="225"/>
        <v>0</v>
      </c>
      <c s="207">
        <f t="shared" si="227"/>
        <v>0</v>
      </c>
      <c s="207" t="b">
        <f t="shared" si="228"/>
        <v>0</v>
      </c>
      <c s="267" t="b">
        <f t="shared" si="226"/>
        <v>0</v>
      </c>
    </row>
    <row r="739" spans="1:44" ht="15" customHeight="1">
      <c r="A739" s="155">
        <v>726</v>
      </c>
      <c s="241"/>
      <c s="187"/>
      <c s="187"/>
      <c s="240"/>
      <c s="240"/>
      <c s="239"/>
      <c s="242"/>
      <c s="187"/>
      <c s="284"/>
      <c s="187"/>
      <c s="169"/>
      <c s="169"/>
      <c s="169"/>
      <c s="169"/>
      <c s="169"/>
      <c s="169"/>
      <c s="169"/>
      <c s="142">
        <f t="shared" si="229"/>
        <v>0</v>
      </c>
      <c s="143" t="b">
        <f t="shared" si="230"/>
        <v>0</v>
      </c>
      <c s="143">
        <f t="shared" si="231" ref="U739:U802">(T739*L739)/100</f>
        <v>0</v>
      </c>
      <c s="163"/>
      <c s="163"/>
      <c s="142">
        <f t="shared" si="232" ref="X739:X802">SUM(V739:W739)</f>
        <v>0</v>
      </c>
      <c s="143" t="b">
        <f t="shared" si="233" ref="Y739:Y802">IF(X739&gt;0,AVERAGE(V739:W739))</f>
        <v>0</v>
      </c>
      <c s="143">
        <f t="shared" si="234" ref="Z739:Z802">(Y739*M739)/100</f>
        <v>0</v>
      </c>
      <c s="163"/>
      <c s="163"/>
      <c s="142">
        <f t="shared" si="235" ref="AC739:AC802">SUM(AA739:AB739)</f>
        <v>0</v>
      </c>
      <c s="143" t="b">
        <f t="shared" si="236" ref="AD739:AD802">IF(AC739&gt;0,AVERAGE(AA739:AB739))</f>
        <v>0</v>
      </c>
      <c s="143">
        <f t="shared" si="237" ref="AE739:AE802">(AD739*N739)/100</f>
        <v>0</v>
      </c>
      <c s="207">
        <f t="shared" si="238" ref="AF739:AF802">U739+Z739+AE739</f>
        <v>0</v>
      </c>
      <c s="162"/>
      <c s="162"/>
      <c s="162"/>
      <c s="163"/>
      <c s="163"/>
      <c s="163"/>
      <c s="142">
        <f t="shared" si="239" ref="AM739:AM802">SUM(AJ739:AL739)</f>
        <v>0</v>
      </c>
      <c s="207" t="b">
        <f t="shared" si="240" ref="AN739:AN802">IF(AM739&gt;0,AVERAGE(AJ739:AL739))</f>
        <v>0</v>
      </c>
      <c s="207">
        <f t="shared" si="241" ref="AO739:AO802">AN739*0.3</f>
        <v>0</v>
      </c>
      <c s="207">
        <f t="shared" si="227"/>
        <v>0</v>
      </c>
      <c s="207" t="b">
        <f t="shared" si="228"/>
        <v>0</v>
      </c>
      <c s="267" t="b">
        <f t="shared" si="242" ref="AR739:AR802">IF(AQ739=FALSE,FALSE,IF(AQ739&lt;60,"NO SATISFACTORIO",IF(AQ739&gt;=90,"SOBRESALIENTE","SATISFACTORIO")))</f>
        <v>0</v>
      </c>
    </row>
    <row r="740" spans="1:44" ht="15" customHeight="1">
      <c r="A740" s="155">
        <v>727</v>
      </c>
      <c s="241"/>
      <c s="187"/>
      <c s="187"/>
      <c s="240"/>
      <c s="240"/>
      <c s="239"/>
      <c s="242"/>
      <c s="187"/>
      <c s="252"/>
      <c s="187"/>
      <c s="169"/>
      <c s="169"/>
      <c s="169"/>
      <c s="169"/>
      <c s="169"/>
      <c s="169"/>
      <c s="169"/>
      <c s="142">
        <f t="shared" si="229"/>
        <v>0</v>
      </c>
      <c s="143" t="b">
        <f t="shared" si="230"/>
        <v>0</v>
      </c>
      <c s="143">
        <f t="shared" si="231"/>
        <v>0</v>
      </c>
      <c s="163"/>
      <c s="163"/>
      <c s="142">
        <f t="shared" si="232"/>
        <v>0</v>
      </c>
      <c s="143" t="b">
        <f t="shared" si="233"/>
        <v>0</v>
      </c>
      <c s="143">
        <f t="shared" si="234"/>
        <v>0</v>
      </c>
      <c s="163"/>
      <c s="163"/>
      <c s="142">
        <f t="shared" si="235"/>
        <v>0</v>
      </c>
      <c s="143" t="b">
        <f t="shared" si="236"/>
        <v>0</v>
      </c>
      <c s="143">
        <f t="shared" si="237"/>
        <v>0</v>
      </c>
      <c s="207">
        <f t="shared" si="238"/>
        <v>0</v>
      </c>
      <c s="162"/>
      <c s="162"/>
      <c s="162"/>
      <c s="163"/>
      <c s="163"/>
      <c s="163"/>
      <c s="142">
        <f t="shared" si="239"/>
        <v>0</v>
      </c>
      <c s="207" t="b">
        <f t="shared" si="240"/>
        <v>0</v>
      </c>
      <c s="207">
        <f t="shared" si="241"/>
        <v>0</v>
      </c>
      <c s="207">
        <f t="shared" si="243" ref="AP740:AP803">S740+X740+AC740+AM740</f>
        <v>0</v>
      </c>
      <c s="207" t="b">
        <f t="shared" si="244" ref="AQ740:AQ803">IF(AP740&gt;0,(AF740+AO740))</f>
        <v>0</v>
      </c>
      <c s="267" t="b">
        <f t="shared" si="242"/>
        <v>0</v>
      </c>
    </row>
    <row r="741" spans="1:44" ht="15" customHeight="1">
      <c r="A741" s="155">
        <v>728</v>
      </c>
      <c s="241"/>
      <c s="169"/>
      <c s="187"/>
      <c s="240"/>
      <c s="240"/>
      <c s="239"/>
      <c s="242"/>
      <c s="187"/>
      <c s="251"/>
      <c s="187"/>
      <c s="169"/>
      <c s="169"/>
      <c s="169"/>
      <c s="169"/>
      <c s="169"/>
      <c s="169"/>
      <c s="169"/>
      <c s="142">
        <f t="shared" si="229"/>
        <v>0</v>
      </c>
      <c s="143" t="b">
        <f t="shared" si="230"/>
        <v>0</v>
      </c>
      <c s="143">
        <f t="shared" si="231"/>
        <v>0</v>
      </c>
      <c s="163"/>
      <c s="163"/>
      <c s="142">
        <f t="shared" si="232"/>
        <v>0</v>
      </c>
      <c s="143" t="b">
        <f t="shared" si="233"/>
        <v>0</v>
      </c>
      <c s="143">
        <f t="shared" si="234"/>
        <v>0</v>
      </c>
      <c s="163"/>
      <c s="163"/>
      <c s="142">
        <f t="shared" si="235"/>
        <v>0</v>
      </c>
      <c s="143" t="b">
        <f t="shared" si="236"/>
        <v>0</v>
      </c>
      <c s="143">
        <f t="shared" si="237"/>
        <v>0</v>
      </c>
      <c s="207">
        <f t="shared" si="238"/>
        <v>0</v>
      </c>
      <c s="162"/>
      <c s="163"/>
      <c s="163"/>
      <c s="163"/>
      <c s="163"/>
      <c s="163"/>
      <c s="142">
        <f t="shared" si="239"/>
        <v>0</v>
      </c>
      <c s="207" t="b">
        <f t="shared" si="240"/>
        <v>0</v>
      </c>
      <c s="207">
        <f t="shared" si="241"/>
        <v>0</v>
      </c>
      <c s="207">
        <f t="shared" si="243"/>
        <v>0</v>
      </c>
      <c s="207" t="b">
        <f t="shared" si="244"/>
        <v>0</v>
      </c>
      <c s="267" t="b">
        <f t="shared" si="242"/>
        <v>0</v>
      </c>
    </row>
    <row r="742" spans="1:44" ht="15" customHeight="1">
      <c r="A742" s="155">
        <v>729</v>
      </c>
      <c s="241"/>
      <c s="169"/>
      <c s="187"/>
      <c s="240"/>
      <c s="240"/>
      <c s="239"/>
      <c s="242"/>
      <c s="187"/>
      <c s="251"/>
      <c s="187"/>
      <c s="169"/>
      <c s="169"/>
      <c s="169"/>
      <c s="169"/>
      <c s="169"/>
      <c s="169"/>
      <c s="169"/>
      <c s="142">
        <f t="shared" si="229"/>
        <v>0</v>
      </c>
      <c s="143" t="b">
        <f t="shared" si="230"/>
        <v>0</v>
      </c>
      <c s="143">
        <f t="shared" si="231"/>
        <v>0</v>
      </c>
      <c s="163"/>
      <c s="163"/>
      <c s="142">
        <f t="shared" si="232"/>
        <v>0</v>
      </c>
      <c s="143" t="b">
        <f t="shared" si="233"/>
        <v>0</v>
      </c>
      <c s="143">
        <f t="shared" si="234"/>
        <v>0</v>
      </c>
      <c s="163"/>
      <c s="163"/>
      <c s="142">
        <f t="shared" si="235"/>
        <v>0</v>
      </c>
      <c s="143" t="b">
        <f t="shared" si="236"/>
        <v>0</v>
      </c>
      <c s="143">
        <f t="shared" si="237"/>
        <v>0</v>
      </c>
      <c s="207">
        <f t="shared" si="238"/>
        <v>0</v>
      </c>
      <c s="163"/>
      <c s="163"/>
      <c s="163"/>
      <c s="163"/>
      <c s="163"/>
      <c s="163"/>
      <c s="142">
        <f t="shared" si="239"/>
        <v>0</v>
      </c>
      <c s="207" t="b">
        <f t="shared" si="240"/>
        <v>0</v>
      </c>
      <c s="207">
        <f t="shared" si="241"/>
        <v>0</v>
      </c>
      <c s="207">
        <f t="shared" si="243"/>
        <v>0</v>
      </c>
      <c s="207" t="b">
        <f t="shared" si="244"/>
        <v>0</v>
      </c>
      <c s="267" t="b">
        <f t="shared" si="242"/>
        <v>0</v>
      </c>
    </row>
    <row r="743" spans="1:44" ht="15" customHeight="1">
      <c r="A743" s="155">
        <v>730</v>
      </c>
      <c s="241"/>
      <c s="169"/>
      <c s="169"/>
      <c s="240"/>
      <c s="240"/>
      <c s="239"/>
      <c s="242"/>
      <c s="187"/>
      <c s="251"/>
      <c s="187"/>
      <c s="169"/>
      <c s="169"/>
      <c s="169"/>
      <c s="169"/>
      <c s="169"/>
      <c s="169"/>
      <c s="169"/>
      <c s="142">
        <f t="shared" si="229"/>
        <v>0</v>
      </c>
      <c s="143" t="b">
        <f t="shared" si="230"/>
        <v>0</v>
      </c>
      <c s="143">
        <f t="shared" si="231"/>
        <v>0</v>
      </c>
      <c s="163"/>
      <c s="163"/>
      <c s="142">
        <f t="shared" si="232"/>
        <v>0</v>
      </c>
      <c s="143" t="b">
        <f t="shared" si="233"/>
        <v>0</v>
      </c>
      <c s="143">
        <f t="shared" si="234"/>
        <v>0</v>
      </c>
      <c s="163"/>
      <c s="163"/>
      <c s="142">
        <f t="shared" si="235"/>
        <v>0</v>
      </c>
      <c s="143" t="b">
        <f t="shared" si="236"/>
        <v>0</v>
      </c>
      <c s="143">
        <f t="shared" si="237"/>
        <v>0</v>
      </c>
      <c s="207">
        <f t="shared" si="238"/>
        <v>0</v>
      </c>
      <c s="163"/>
      <c s="163"/>
      <c s="163"/>
      <c s="163"/>
      <c s="163"/>
      <c s="163"/>
      <c s="142">
        <f t="shared" si="239"/>
        <v>0</v>
      </c>
      <c s="207" t="b">
        <f t="shared" si="240"/>
        <v>0</v>
      </c>
      <c s="207">
        <f t="shared" si="241"/>
        <v>0</v>
      </c>
      <c s="207">
        <f t="shared" si="243"/>
        <v>0</v>
      </c>
      <c s="207" t="b">
        <f t="shared" si="244"/>
        <v>0</v>
      </c>
      <c s="267" t="b">
        <f t="shared" si="242"/>
        <v>0</v>
      </c>
    </row>
    <row r="744" spans="1:44" ht="15" customHeight="1">
      <c r="A744" s="155">
        <v>731</v>
      </c>
      <c s="241"/>
      <c s="169"/>
      <c s="169"/>
      <c s="240"/>
      <c s="240"/>
      <c s="239"/>
      <c s="242"/>
      <c s="187"/>
      <c s="252"/>
      <c s="187"/>
      <c s="169"/>
      <c s="169"/>
      <c s="169"/>
      <c s="169"/>
      <c s="169"/>
      <c s="169"/>
      <c s="169"/>
      <c s="142">
        <f t="shared" si="229"/>
        <v>0</v>
      </c>
      <c s="143" t="b">
        <f t="shared" si="230"/>
        <v>0</v>
      </c>
      <c s="143">
        <f t="shared" si="231"/>
        <v>0</v>
      </c>
      <c s="163"/>
      <c s="163"/>
      <c s="142">
        <f t="shared" si="232"/>
        <v>0</v>
      </c>
      <c s="143" t="b">
        <f t="shared" si="233"/>
        <v>0</v>
      </c>
      <c s="143">
        <f t="shared" si="234"/>
        <v>0</v>
      </c>
      <c s="163"/>
      <c s="163"/>
      <c s="142">
        <f t="shared" si="235"/>
        <v>0</v>
      </c>
      <c s="143" t="b">
        <f t="shared" si="236"/>
        <v>0</v>
      </c>
      <c s="143">
        <f t="shared" si="237"/>
        <v>0</v>
      </c>
      <c s="207">
        <f t="shared" si="238"/>
        <v>0</v>
      </c>
      <c s="163"/>
      <c s="163"/>
      <c s="163"/>
      <c s="163"/>
      <c s="163"/>
      <c s="163"/>
      <c s="142">
        <f t="shared" si="239"/>
        <v>0</v>
      </c>
      <c s="207" t="b">
        <f t="shared" si="240"/>
        <v>0</v>
      </c>
      <c s="207">
        <f t="shared" si="241"/>
        <v>0</v>
      </c>
      <c s="207">
        <f t="shared" si="243"/>
        <v>0</v>
      </c>
      <c s="207" t="b">
        <f t="shared" si="244"/>
        <v>0</v>
      </c>
      <c s="267" t="b">
        <f t="shared" si="242"/>
        <v>0</v>
      </c>
    </row>
    <row r="745" spans="1:44" ht="15" customHeight="1">
      <c r="A745" s="155">
        <v>732</v>
      </c>
      <c s="241"/>
      <c s="187"/>
      <c s="169"/>
      <c s="240"/>
      <c s="240"/>
      <c s="239"/>
      <c s="242"/>
      <c s="187"/>
      <c s="251"/>
      <c s="187"/>
      <c s="169"/>
      <c s="169"/>
      <c s="169"/>
      <c s="169"/>
      <c s="169"/>
      <c s="169"/>
      <c s="169"/>
      <c s="142">
        <f t="shared" si="229"/>
        <v>0</v>
      </c>
      <c s="143" t="b">
        <f t="shared" si="230"/>
        <v>0</v>
      </c>
      <c s="143">
        <f t="shared" si="231"/>
        <v>0</v>
      </c>
      <c s="163"/>
      <c s="163"/>
      <c s="142">
        <f t="shared" si="232"/>
        <v>0</v>
      </c>
      <c s="143" t="b">
        <f t="shared" si="233"/>
        <v>0</v>
      </c>
      <c s="143">
        <f t="shared" si="234"/>
        <v>0</v>
      </c>
      <c s="163"/>
      <c s="163"/>
      <c s="142">
        <f t="shared" si="235"/>
        <v>0</v>
      </c>
      <c s="143" t="b">
        <f t="shared" si="236"/>
        <v>0</v>
      </c>
      <c s="143">
        <f t="shared" si="237"/>
        <v>0</v>
      </c>
      <c s="207">
        <f t="shared" si="238"/>
        <v>0</v>
      </c>
      <c s="162"/>
      <c s="162"/>
      <c s="162"/>
      <c s="163"/>
      <c s="163"/>
      <c s="163"/>
      <c s="142">
        <f t="shared" si="239"/>
        <v>0</v>
      </c>
      <c s="207" t="b">
        <f t="shared" si="240"/>
        <v>0</v>
      </c>
      <c s="207">
        <f t="shared" si="241"/>
        <v>0</v>
      </c>
      <c s="207">
        <f t="shared" si="243"/>
        <v>0</v>
      </c>
      <c s="207" t="b">
        <f t="shared" si="244"/>
        <v>0</v>
      </c>
      <c s="267" t="b">
        <f t="shared" si="242"/>
        <v>0</v>
      </c>
    </row>
    <row r="746" spans="1:44" ht="15" customHeight="1">
      <c r="A746" s="155">
        <v>733</v>
      </c>
      <c s="241"/>
      <c s="290"/>
      <c s="169"/>
      <c s="240"/>
      <c s="240"/>
      <c s="239"/>
      <c s="242"/>
      <c s="187"/>
      <c s="251"/>
      <c s="187"/>
      <c s="169"/>
      <c s="169"/>
      <c s="169"/>
      <c s="169"/>
      <c s="169"/>
      <c s="169"/>
      <c s="169"/>
      <c s="142">
        <f t="shared" si="229"/>
        <v>0</v>
      </c>
      <c s="143" t="b">
        <f t="shared" si="230"/>
        <v>0</v>
      </c>
      <c s="143">
        <f t="shared" si="231"/>
        <v>0</v>
      </c>
      <c s="163"/>
      <c s="163"/>
      <c s="142">
        <f t="shared" si="232"/>
        <v>0</v>
      </c>
      <c s="143" t="b">
        <f t="shared" si="233"/>
        <v>0</v>
      </c>
      <c s="143">
        <f t="shared" si="234"/>
        <v>0</v>
      </c>
      <c s="163"/>
      <c s="163"/>
      <c s="142">
        <f t="shared" si="235"/>
        <v>0</v>
      </c>
      <c s="143" t="b">
        <f t="shared" si="236"/>
        <v>0</v>
      </c>
      <c s="143">
        <f t="shared" si="237"/>
        <v>0</v>
      </c>
      <c s="207">
        <f t="shared" si="238"/>
        <v>0</v>
      </c>
      <c s="162"/>
      <c s="163"/>
      <c s="163"/>
      <c s="163"/>
      <c s="163"/>
      <c s="163"/>
      <c s="142">
        <f t="shared" si="239"/>
        <v>0</v>
      </c>
      <c s="207" t="b">
        <f t="shared" si="240"/>
        <v>0</v>
      </c>
      <c s="207">
        <f t="shared" si="241"/>
        <v>0</v>
      </c>
      <c s="207">
        <f t="shared" si="243"/>
        <v>0</v>
      </c>
      <c s="207" t="b">
        <f t="shared" si="244"/>
        <v>0</v>
      </c>
      <c s="267" t="b">
        <f t="shared" si="242"/>
        <v>0</v>
      </c>
    </row>
    <row r="747" spans="1:44" ht="15" customHeight="1">
      <c r="A747" s="155">
        <v>734</v>
      </c>
      <c s="241"/>
      <c s="187"/>
      <c s="169"/>
      <c s="240"/>
      <c s="240"/>
      <c s="239"/>
      <c s="242"/>
      <c s="187"/>
      <c s="251"/>
      <c s="187"/>
      <c s="169"/>
      <c s="169"/>
      <c s="169"/>
      <c s="169"/>
      <c s="169"/>
      <c s="169"/>
      <c s="169"/>
      <c s="142">
        <f t="shared" si="229"/>
        <v>0</v>
      </c>
      <c s="143" t="b">
        <f t="shared" si="230"/>
        <v>0</v>
      </c>
      <c s="143">
        <f t="shared" si="231"/>
        <v>0</v>
      </c>
      <c s="163"/>
      <c s="163"/>
      <c s="142">
        <f t="shared" si="232"/>
        <v>0</v>
      </c>
      <c s="143" t="b">
        <f t="shared" si="233"/>
        <v>0</v>
      </c>
      <c s="143">
        <f t="shared" si="234"/>
        <v>0</v>
      </c>
      <c s="163"/>
      <c s="163"/>
      <c s="142">
        <f t="shared" si="235"/>
        <v>0</v>
      </c>
      <c s="143" t="b">
        <f t="shared" si="236"/>
        <v>0</v>
      </c>
      <c s="143">
        <f t="shared" si="237"/>
        <v>0</v>
      </c>
      <c s="207">
        <f t="shared" si="238"/>
        <v>0</v>
      </c>
      <c s="162"/>
      <c s="162"/>
      <c s="162"/>
      <c s="163"/>
      <c s="163"/>
      <c s="163"/>
      <c s="142">
        <f t="shared" si="239"/>
        <v>0</v>
      </c>
      <c s="207" t="b">
        <f t="shared" si="240"/>
        <v>0</v>
      </c>
      <c s="207">
        <f t="shared" si="241"/>
        <v>0</v>
      </c>
      <c s="207">
        <f t="shared" si="243"/>
        <v>0</v>
      </c>
      <c s="207" t="b">
        <f t="shared" si="244"/>
        <v>0</v>
      </c>
      <c s="267" t="b">
        <f t="shared" si="242"/>
        <v>0</v>
      </c>
    </row>
    <row r="748" spans="1:44" ht="15" customHeight="1">
      <c r="A748" s="155">
        <v>735</v>
      </c>
      <c s="241"/>
      <c s="187"/>
      <c s="169"/>
      <c s="240"/>
      <c s="240"/>
      <c s="239"/>
      <c s="242"/>
      <c s="187"/>
      <c s="251"/>
      <c s="187"/>
      <c s="169"/>
      <c s="169"/>
      <c s="169"/>
      <c s="169"/>
      <c s="169"/>
      <c s="169"/>
      <c s="169"/>
      <c s="142">
        <f t="shared" si="229"/>
        <v>0</v>
      </c>
      <c s="143" t="b">
        <f t="shared" si="230"/>
        <v>0</v>
      </c>
      <c s="143">
        <f t="shared" si="231"/>
        <v>0</v>
      </c>
      <c s="163"/>
      <c s="163"/>
      <c s="142">
        <f t="shared" si="232"/>
        <v>0</v>
      </c>
      <c s="143" t="b">
        <f t="shared" si="233"/>
        <v>0</v>
      </c>
      <c s="143">
        <f t="shared" si="234"/>
        <v>0</v>
      </c>
      <c s="163"/>
      <c s="163"/>
      <c s="142">
        <f t="shared" si="235"/>
        <v>0</v>
      </c>
      <c s="143" t="b">
        <f t="shared" si="236"/>
        <v>0</v>
      </c>
      <c s="143">
        <f t="shared" si="237"/>
        <v>0</v>
      </c>
      <c s="207">
        <f t="shared" si="238"/>
        <v>0</v>
      </c>
      <c s="162"/>
      <c s="162"/>
      <c s="162"/>
      <c s="163"/>
      <c s="163"/>
      <c s="163"/>
      <c s="142">
        <f t="shared" si="239"/>
        <v>0</v>
      </c>
      <c s="207" t="b">
        <f t="shared" si="240"/>
        <v>0</v>
      </c>
      <c s="207">
        <f t="shared" si="241"/>
        <v>0</v>
      </c>
      <c s="207">
        <f t="shared" si="243"/>
        <v>0</v>
      </c>
      <c s="207" t="b">
        <f t="shared" si="244"/>
        <v>0</v>
      </c>
      <c s="267" t="b">
        <f t="shared" si="242"/>
        <v>0</v>
      </c>
    </row>
    <row r="749" spans="1:44" ht="15" customHeight="1">
      <c r="A749" s="155">
        <v>736</v>
      </c>
      <c s="241"/>
      <c s="187"/>
      <c s="169"/>
      <c s="240"/>
      <c s="240"/>
      <c s="239"/>
      <c s="242"/>
      <c s="187"/>
      <c s="251"/>
      <c s="187"/>
      <c s="169"/>
      <c s="169"/>
      <c s="169"/>
      <c s="169"/>
      <c s="169"/>
      <c s="169"/>
      <c s="169"/>
      <c s="142">
        <f t="shared" si="229"/>
        <v>0</v>
      </c>
      <c s="143" t="b">
        <f t="shared" si="230"/>
        <v>0</v>
      </c>
      <c s="143">
        <f t="shared" si="231"/>
        <v>0</v>
      </c>
      <c s="163"/>
      <c s="163"/>
      <c s="142">
        <f t="shared" si="232"/>
        <v>0</v>
      </c>
      <c s="143" t="b">
        <f t="shared" si="233"/>
        <v>0</v>
      </c>
      <c s="143">
        <f t="shared" si="234"/>
        <v>0</v>
      </c>
      <c s="163"/>
      <c s="163"/>
      <c s="142">
        <f t="shared" si="235"/>
        <v>0</v>
      </c>
      <c s="143" t="b">
        <f t="shared" si="236"/>
        <v>0</v>
      </c>
      <c s="143">
        <f t="shared" si="237"/>
        <v>0</v>
      </c>
      <c s="207">
        <f t="shared" si="238"/>
        <v>0</v>
      </c>
      <c s="162"/>
      <c s="162"/>
      <c s="162"/>
      <c s="163"/>
      <c s="163"/>
      <c s="163"/>
      <c s="142">
        <f t="shared" si="239"/>
        <v>0</v>
      </c>
      <c s="207" t="b">
        <f t="shared" si="240"/>
        <v>0</v>
      </c>
      <c s="207">
        <f t="shared" si="241"/>
        <v>0</v>
      </c>
      <c s="207">
        <f t="shared" si="243"/>
        <v>0</v>
      </c>
      <c s="207" t="b">
        <f t="shared" si="244"/>
        <v>0</v>
      </c>
      <c s="267" t="b">
        <f t="shared" si="242"/>
        <v>0</v>
      </c>
    </row>
    <row r="750" spans="1:44" ht="15" customHeight="1">
      <c r="A750" s="155">
        <v>737</v>
      </c>
      <c s="241"/>
      <c s="187"/>
      <c s="169"/>
      <c s="240"/>
      <c s="240"/>
      <c s="239"/>
      <c s="242"/>
      <c s="187"/>
      <c s="251"/>
      <c s="187"/>
      <c s="169"/>
      <c s="169"/>
      <c s="169"/>
      <c s="169"/>
      <c s="169"/>
      <c s="169"/>
      <c s="169"/>
      <c s="142">
        <f t="shared" si="229"/>
        <v>0</v>
      </c>
      <c s="143" t="b">
        <f t="shared" si="230"/>
        <v>0</v>
      </c>
      <c s="143">
        <f t="shared" si="231"/>
        <v>0</v>
      </c>
      <c s="163"/>
      <c s="163"/>
      <c s="142">
        <f t="shared" si="232"/>
        <v>0</v>
      </c>
      <c s="143" t="b">
        <f t="shared" si="233"/>
        <v>0</v>
      </c>
      <c s="143">
        <f t="shared" si="234"/>
        <v>0</v>
      </c>
      <c s="163"/>
      <c s="163"/>
      <c s="142">
        <f t="shared" si="235"/>
        <v>0</v>
      </c>
      <c s="143" t="b">
        <f t="shared" si="236"/>
        <v>0</v>
      </c>
      <c s="143">
        <f t="shared" si="237"/>
        <v>0</v>
      </c>
      <c s="207">
        <f t="shared" si="238"/>
        <v>0</v>
      </c>
      <c s="162"/>
      <c s="162"/>
      <c s="162"/>
      <c s="163"/>
      <c s="163"/>
      <c s="163"/>
      <c s="142">
        <f t="shared" si="239"/>
        <v>0</v>
      </c>
      <c s="207" t="b">
        <f t="shared" si="240"/>
        <v>0</v>
      </c>
      <c s="207">
        <f t="shared" si="241"/>
        <v>0</v>
      </c>
      <c s="207">
        <f t="shared" si="243"/>
        <v>0</v>
      </c>
      <c s="207" t="b">
        <f t="shared" si="244"/>
        <v>0</v>
      </c>
      <c s="267" t="b">
        <f t="shared" si="242"/>
        <v>0</v>
      </c>
    </row>
    <row r="751" spans="1:44" ht="15" customHeight="1">
      <c r="A751" s="155">
        <v>738</v>
      </c>
      <c s="241"/>
      <c s="169"/>
      <c s="169"/>
      <c s="240"/>
      <c s="240"/>
      <c s="239"/>
      <c s="242"/>
      <c s="187"/>
      <c s="251"/>
      <c s="187"/>
      <c s="169"/>
      <c s="169"/>
      <c s="169"/>
      <c s="169"/>
      <c s="169"/>
      <c s="169"/>
      <c s="169"/>
      <c s="142">
        <f t="shared" si="229"/>
        <v>0</v>
      </c>
      <c s="143" t="b">
        <f t="shared" si="230"/>
        <v>0</v>
      </c>
      <c s="143">
        <f t="shared" si="231"/>
        <v>0</v>
      </c>
      <c s="163"/>
      <c s="163"/>
      <c s="142">
        <f t="shared" si="232"/>
        <v>0</v>
      </c>
      <c s="143" t="b">
        <f t="shared" si="233"/>
        <v>0</v>
      </c>
      <c s="143">
        <f t="shared" si="234"/>
        <v>0</v>
      </c>
      <c s="163"/>
      <c s="163"/>
      <c s="142">
        <f t="shared" si="235"/>
        <v>0</v>
      </c>
      <c s="143" t="b">
        <f t="shared" si="236"/>
        <v>0</v>
      </c>
      <c s="143">
        <f t="shared" si="237"/>
        <v>0</v>
      </c>
      <c s="207">
        <f t="shared" si="238"/>
        <v>0</v>
      </c>
      <c s="162"/>
      <c s="162"/>
      <c s="162"/>
      <c s="163"/>
      <c s="163"/>
      <c s="163"/>
      <c s="142">
        <f t="shared" si="239"/>
        <v>0</v>
      </c>
      <c s="207" t="b">
        <f t="shared" si="240"/>
        <v>0</v>
      </c>
      <c s="207">
        <f t="shared" si="241"/>
        <v>0</v>
      </c>
      <c s="207">
        <f t="shared" si="243"/>
        <v>0</v>
      </c>
      <c s="207" t="b">
        <f t="shared" si="244"/>
        <v>0</v>
      </c>
      <c s="267" t="b">
        <f t="shared" si="242"/>
        <v>0</v>
      </c>
    </row>
    <row r="752" spans="1:44" ht="15" customHeight="1">
      <c r="A752" s="155">
        <v>739</v>
      </c>
      <c s="241"/>
      <c s="169"/>
      <c s="169"/>
      <c s="240"/>
      <c s="240"/>
      <c s="239"/>
      <c s="242"/>
      <c s="187"/>
      <c s="285"/>
      <c s="187"/>
      <c s="169"/>
      <c s="169"/>
      <c s="169"/>
      <c s="169"/>
      <c s="169"/>
      <c s="169"/>
      <c s="169"/>
      <c s="142">
        <f t="shared" si="229"/>
        <v>0</v>
      </c>
      <c s="143" t="b">
        <f t="shared" si="230"/>
        <v>0</v>
      </c>
      <c s="143">
        <f t="shared" si="231"/>
        <v>0</v>
      </c>
      <c s="163"/>
      <c s="163"/>
      <c s="142">
        <f t="shared" si="232"/>
        <v>0</v>
      </c>
      <c s="143" t="b">
        <f t="shared" si="233"/>
        <v>0</v>
      </c>
      <c s="143">
        <f t="shared" si="234"/>
        <v>0</v>
      </c>
      <c s="163"/>
      <c s="163"/>
      <c s="142">
        <f t="shared" si="235"/>
        <v>0</v>
      </c>
      <c s="143" t="b">
        <f t="shared" si="236"/>
        <v>0</v>
      </c>
      <c s="143">
        <f t="shared" si="237"/>
        <v>0</v>
      </c>
      <c s="207">
        <f t="shared" si="238"/>
        <v>0</v>
      </c>
      <c s="162"/>
      <c s="163"/>
      <c s="162"/>
      <c s="163"/>
      <c s="163"/>
      <c s="163"/>
      <c s="142">
        <f t="shared" si="239"/>
        <v>0</v>
      </c>
      <c s="207" t="b">
        <f t="shared" si="240"/>
        <v>0</v>
      </c>
      <c s="207">
        <f t="shared" si="241"/>
        <v>0</v>
      </c>
      <c s="207">
        <f t="shared" si="243"/>
        <v>0</v>
      </c>
      <c s="207" t="b">
        <f t="shared" si="244"/>
        <v>0</v>
      </c>
      <c s="267" t="b">
        <f t="shared" si="242"/>
        <v>0</v>
      </c>
    </row>
    <row r="753" spans="1:44" ht="15" customHeight="1">
      <c r="A753" s="155">
        <v>740</v>
      </c>
      <c s="241"/>
      <c s="169"/>
      <c s="169"/>
      <c s="240"/>
      <c s="240"/>
      <c s="239"/>
      <c s="242"/>
      <c s="187"/>
      <c s="251"/>
      <c s="187"/>
      <c s="169"/>
      <c s="169"/>
      <c s="169"/>
      <c s="169"/>
      <c s="169"/>
      <c s="169"/>
      <c s="169"/>
      <c s="142">
        <f t="shared" si="229"/>
        <v>0</v>
      </c>
      <c s="143" t="b">
        <f t="shared" si="230"/>
        <v>0</v>
      </c>
      <c s="143">
        <f t="shared" si="231"/>
        <v>0</v>
      </c>
      <c s="163"/>
      <c s="163"/>
      <c s="142">
        <f t="shared" si="232"/>
        <v>0</v>
      </c>
      <c s="143" t="b">
        <f t="shared" si="233"/>
        <v>0</v>
      </c>
      <c s="143">
        <f t="shared" si="234"/>
        <v>0</v>
      </c>
      <c s="163"/>
      <c s="163"/>
      <c s="142">
        <f t="shared" si="235"/>
        <v>0</v>
      </c>
      <c s="143" t="b">
        <f t="shared" si="236"/>
        <v>0</v>
      </c>
      <c s="143">
        <f t="shared" si="237"/>
        <v>0</v>
      </c>
      <c s="207">
        <f t="shared" si="238"/>
        <v>0</v>
      </c>
      <c s="162"/>
      <c s="162"/>
      <c s="162"/>
      <c s="163"/>
      <c s="163"/>
      <c s="163"/>
      <c s="142">
        <f t="shared" si="239"/>
        <v>0</v>
      </c>
      <c s="207" t="b">
        <f t="shared" si="240"/>
        <v>0</v>
      </c>
      <c s="207">
        <f t="shared" si="241"/>
        <v>0</v>
      </c>
      <c s="207">
        <f t="shared" si="243"/>
        <v>0</v>
      </c>
      <c s="207" t="b">
        <f t="shared" si="244"/>
        <v>0</v>
      </c>
      <c s="267" t="b">
        <f t="shared" si="242"/>
        <v>0</v>
      </c>
    </row>
    <row r="754" spans="1:44" ht="15" customHeight="1">
      <c r="A754" s="155">
        <v>741</v>
      </c>
      <c s="241"/>
      <c s="187"/>
      <c s="169"/>
      <c s="240"/>
      <c s="240"/>
      <c s="244"/>
      <c s="242"/>
      <c s="169"/>
      <c s="251"/>
      <c s="187"/>
      <c s="169"/>
      <c s="169"/>
      <c s="169"/>
      <c s="169"/>
      <c s="169"/>
      <c s="169"/>
      <c s="169"/>
      <c s="142">
        <f t="shared" si="229"/>
        <v>0</v>
      </c>
      <c s="143" t="b">
        <f t="shared" si="230"/>
        <v>0</v>
      </c>
      <c s="143">
        <f t="shared" si="231"/>
        <v>0</v>
      </c>
      <c s="163"/>
      <c s="163"/>
      <c s="142">
        <f t="shared" si="232"/>
        <v>0</v>
      </c>
      <c s="143" t="b">
        <f t="shared" si="233"/>
        <v>0</v>
      </c>
      <c s="143">
        <f t="shared" si="234"/>
        <v>0</v>
      </c>
      <c s="163"/>
      <c s="163"/>
      <c s="142">
        <f t="shared" si="235"/>
        <v>0</v>
      </c>
      <c s="143" t="b">
        <f t="shared" si="236"/>
        <v>0</v>
      </c>
      <c s="143">
        <f t="shared" si="237"/>
        <v>0</v>
      </c>
      <c s="207">
        <f t="shared" si="238"/>
        <v>0</v>
      </c>
      <c s="162"/>
      <c s="162"/>
      <c s="163"/>
      <c s="163"/>
      <c s="163"/>
      <c s="163"/>
      <c s="142">
        <f t="shared" si="239"/>
        <v>0</v>
      </c>
      <c s="207" t="b">
        <f t="shared" si="240"/>
        <v>0</v>
      </c>
      <c s="207">
        <f t="shared" si="241"/>
        <v>0</v>
      </c>
      <c s="207">
        <f t="shared" si="243"/>
        <v>0</v>
      </c>
      <c s="207" t="b">
        <f t="shared" si="244"/>
        <v>0</v>
      </c>
      <c s="267" t="b">
        <f t="shared" si="242"/>
        <v>0</v>
      </c>
    </row>
    <row r="755" spans="1:44" ht="15" customHeight="1">
      <c r="A755" s="155">
        <v>742</v>
      </c>
      <c s="241"/>
      <c s="187"/>
      <c s="169"/>
      <c s="240"/>
      <c s="240"/>
      <c s="239"/>
      <c s="242"/>
      <c s="187"/>
      <c s="240"/>
      <c s="187"/>
      <c s="169"/>
      <c s="169"/>
      <c s="169"/>
      <c s="169"/>
      <c s="169"/>
      <c s="169"/>
      <c s="169"/>
      <c s="142">
        <f t="shared" si="229"/>
        <v>0</v>
      </c>
      <c s="143" t="b">
        <f t="shared" si="230"/>
        <v>0</v>
      </c>
      <c s="143">
        <f t="shared" si="231"/>
        <v>0</v>
      </c>
      <c s="163"/>
      <c s="163"/>
      <c s="142">
        <f t="shared" si="232"/>
        <v>0</v>
      </c>
      <c s="143" t="b">
        <f t="shared" si="233"/>
        <v>0</v>
      </c>
      <c s="143">
        <f t="shared" si="234"/>
        <v>0</v>
      </c>
      <c s="163"/>
      <c s="163"/>
      <c s="142">
        <f t="shared" si="235"/>
        <v>0</v>
      </c>
      <c s="143" t="b">
        <f t="shared" si="236"/>
        <v>0</v>
      </c>
      <c s="143">
        <f t="shared" si="237"/>
        <v>0</v>
      </c>
      <c s="207">
        <f t="shared" si="238"/>
        <v>0</v>
      </c>
      <c s="162"/>
      <c s="162"/>
      <c s="162"/>
      <c s="163"/>
      <c s="163"/>
      <c s="163"/>
      <c s="142">
        <f t="shared" si="239"/>
        <v>0</v>
      </c>
      <c s="207" t="b">
        <f t="shared" si="240"/>
        <v>0</v>
      </c>
      <c s="207">
        <f t="shared" si="241"/>
        <v>0</v>
      </c>
      <c s="207">
        <f t="shared" si="243"/>
        <v>0</v>
      </c>
      <c s="207" t="b">
        <f t="shared" si="244"/>
        <v>0</v>
      </c>
      <c s="267" t="b">
        <f t="shared" si="242"/>
        <v>0</v>
      </c>
    </row>
    <row r="756" spans="1:44" ht="15" customHeight="1">
      <c r="A756" s="155">
        <v>743</v>
      </c>
      <c s="241"/>
      <c s="187"/>
      <c s="169"/>
      <c s="240"/>
      <c s="240"/>
      <c s="244"/>
      <c s="242"/>
      <c s="169"/>
      <c s="283"/>
      <c s="187"/>
      <c s="169"/>
      <c s="169"/>
      <c s="169"/>
      <c s="169"/>
      <c s="169"/>
      <c s="169"/>
      <c s="169"/>
      <c s="142">
        <f t="shared" si="229"/>
        <v>0</v>
      </c>
      <c s="143" t="b">
        <f t="shared" si="230"/>
        <v>0</v>
      </c>
      <c s="143">
        <f t="shared" si="231"/>
        <v>0</v>
      </c>
      <c s="163"/>
      <c s="163"/>
      <c s="142">
        <f t="shared" si="232"/>
        <v>0</v>
      </c>
      <c s="143" t="b">
        <f t="shared" si="233"/>
        <v>0</v>
      </c>
      <c s="143">
        <f t="shared" si="234"/>
        <v>0</v>
      </c>
      <c s="163"/>
      <c s="163"/>
      <c s="142">
        <f t="shared" si="235"/>
        <v>0</v>
      </c>
      <c s="143" t="b">
        <f t="shared" si="236"/>
        <v>0</v>
      </c>
      <c s="143">
        <f t="shared" si="237"/>
        <v>0</v>
      </c>
      <c s="207">
        <f t="shared" si="238"/>
        <v>0</v>
      </c>
      <c s="162"/>
      <c s="162"/>
      <c s="162"/>
      <c s="163"/>
      <c s="163"/>
      <c s="163"/>
      <c s="142">
        <f t="shared" si="239"/>
        <v>0</v>
      </c>
      <c s="207" t="b">
        <f t="shared" si="240"/>
        <v>0</v>
      </c>
      <c s="207">
        <f t="shared" si="241"/>
        <v>0</v>
      </c>
      <c s="207">
        <f t="shared" si="243"/>
        <v>0</v>
      </c>
      <c s="207" t="b">
        <f t="shared" si="244"/>
        <v>0</v>
      </c>
      <c s="267" t="b">
        <f t="shared" si="242"/>
        <v>0</v>
      </c>
    </row>
    <row r="757" spans="1:44" ht="15" customHeight="1">
      <c r="A757" s="155">
        <v>744</v>
      </c>
      <c s="241"/>
      <c s="187"/>
      <c s="169"/>
      <c s="240"/>
      <c s="240"/>
      <c s="239"/>
      <c s="242"/>
      <c s="187"/>
      <c s="284"/>
      <c s="187"/>
      <c s="169"/>
      <c s="169"/>
      <c s="169"/>
      <c s="169"/>
      <c s="169"/>
      <c s="169"/>
      <c s="169"/>
      <c s="142">
        <f t="shared" si="229"/>
        <v>0</v>
      </c>
      <c s="143" t="b">
        <f t="shared" si="230"/>
        <v>0</v>
      </c>
      <c s="143">
        <f t="shared" si="231"/>
        <v>0</v>
      </c>
      <c s="163"/>
      <c s="163"/>
      <c s="142">
        <f t="shared" si="232"/>
        <v>0</v>
      </c>
      <c s="143" t="b">
        <f t="shared" si="233"/>
        <v>0</v>
      </c>
      <c s="143">
        <f t="shared" si="234"/>
        <v>0</v>
      </c>
      <c s="163"/>
      <c s="163"/>
      <c s="142">
        <f t="shared" si="235"/>
        <v>0</v>
      </c>
      <c s="143" t="b">
        <f t="shared" si="236"/>
        <v>0</v>
      </c>
      <c s="143">
        <f t="shared" si="237"/>
        <v>0</v>
      </c>
      <c s="207">
        <f t="shared" si="238"/>
        <v>0</v>
      </c>
      <c s="162"/>
      <c s="162"/>
      <c s="162"/>
      <c s="163"/>
      <c s="163"/>
      <c s="163"/>
      <c s="142">
        <f t="shared" si="239"/>
        <v>0</v>
      </c>
      <c s="207" t="b">
        <f t="shared" si="240"/>
        <v>0</v>
      </c>
      <c s="207">
        <f t="shared" si="241"/>
        <v>0</v>
      </c>
      <c s="207">
        <f t="shared" si="243"/>
        <v>0</v>
      </c>
      <c s="207" t="b">
        <f t="shared" si="244"/>
        <v>0</v>
      </c>
      <c s="267" t="b">
        <f t="shared" si="242"/>
        <v>0</v>
      </c>
    </row>
    <row r="758" spans="1:44" ht="15" customHeight="1">
      <c r="A758" s="155">
        <v>745</v>
      </c>
      <c s="241"/>
      <c s="187"/>
      <c s="169"/>
      <c s="240"/>
      <c s="240"/>
      <c s="239"/>
      <c s="242"/>
      <c s="187"/>
      <c s="252"/>
      <c s="187"/>
      <c s="169"/>
      <c s="169"/>
      <c s="169"/>
      <c s="169"/>
      <c s="169"/>
      <c s="169"/>
      <c s="169"/>
      <c s="142">
        <f t="shared" si="229"/>
        <v>0</v>
      </c>
      <c s="143" t="b">
        <f t="shared" si="230"/>
        <v>0</v>
      </c>
      <c s="143">
        <f t="shared" si="231"/>
        <v>0</v>
      </c>
      <c s="167"/>
      <c s="167"/>
      <c s="142">
        <f t="shared" si="232"/>
        <v>0</v>
      </c>
      <c s="143" t="b">
        <f t="shared" si="233"/>
        <v>0</v>
      </c>
      <c s="143">
        <f t="shared" si="234"/>
        <v>0</v>
      </c>
      <c s="167"/>
      <c s="167"/>
      <c s="142">
        <f t="shared" si="235"/>
        <v>0</v>
      </c>
      <c s="143" t="b">
        <f t="shared" si="236"/>
        <v>0</v>
      </c>
      <c s="143">
        <f t="shared" si="237"/>
        <v>0</v>
      </c>
      <c s="207">
        <f t="shared" si="238"/>
        <v>0</v>
      </c>
      <c s="157"/>
      <c s="157"/>
      <c s="157"/>
      <c s="167"/>
      <c s="167"/>
      <c s="167"/>
      <c s="142">
        <f t="shared" si="239"/>
        <v>0</v>
      </c>
      <c s="207" t="b">
        <f t="shared" si="240"/>
        <v>0</v>
      </c>
      <c s="207">
        <f t="shared" si="241"/>
        <v>0</v>
      </c>
      <c s="207">
        <f t="shared" si="243"/>
        <v>0</v>
      </c>
      <c s="207" t="b">
        <f t="shared" si="244"/>
        <v>0</v>
      </c>
      <c s="267" t="b">
        <f t="shared" si="242"/>
        <v>0</v>
      </c>
    </row>
    <row r="759" spans="1:44" ht="15" customHeight="1">
      <c r="A759" s="155">
        <v>746</v>
      </c>
      <c s="241"/>
      <c s="187"/>
      <c s="169"/>
      <c s="240"/>
      <c s="240"/>
      <c s="244"/>
      <c s="242"/>
      <c s="187"/>
      <c s="251"/>
      <c s="187"/>
      <c s="169"/>
      <c s="169"/>
      <c s="169"/>
      <c s="169"/>
      <c s="169"/>
      <c s="169"/>
      <c s="169"/>
      <c s="142">
        <f t="shared" si="229"/>
        <v>0</v>
      </c>
      <c s="143" t="b">
        <f t="shared" si="230"/>
        <v>0</v>
      </c>
      <c s="143">
        <f t="shared" si="231"/>
        <v>0</v>
      </c>
      <c s="163"/>
      <c s="163"/>
      <c s="142">
        <f t="shared" si="232"/>
        <v>0</v>
      </c>
      <c s="143" t="b">
        <f t="shared" si="233"/>
        <v>0</v>
      </c>
      <c s="143">
        <f t="shared" si="234"/>
        <v>0</v>
      </c>
      <c s="163"/>
      <c s="163"/>
      <c s="142">
        <f t="shared" si="235"/>
        <v>0</v>
      </c>
      <c s="143" t="b">
        <f t="shared" si="236"/>
        <v>0</v>
      </c>
      <c s="143">
        <f t="shared" si="237"/>
        <v>0</v>
      </c>
      <c s="207">
        <f t="shared" si="238"/>
        <v>0</v>
      </c>
      <c s="163"/>
      <c s="163"/>
      <c s="163"/>
      <c s="163"/>
      <c s="163"/>
      <c s="163"/>
      <c s="142">
        <f t="shared" si="239"/>
        <v>0</v>
      </c>
      <c s="207" t="b">
        <f t="shared" si="240"/>
        <v>0</v>
      </c>
      <c s="207">
        <f t="shared" si="241"/>
        <v>0</v>
      </c>
      <c s="207">
        <f t="shared" si="243"/>
        <v>0</v>
      </c>
      <c s="207" t="b">
        <f t="shared" si="244"/>
        <v>0</v>
      </c>
      <c s="267" t="b">
        <f t="shared" si="242"/>
        <v>0</v>
      </c>
    </row>
    <row r="760" spans="1:44" ht="15" customHeight="1">
      <c r="A760" s="155">
        <v>747</v>
      </c>
      <c s="241"/>
      <c s="187"/>
      <c s="169"/>
      <c s="240"/>
      <c s="240"/>
      <c s="244"/>
      <c s="242"/>
      <c s="187"/>
      <c s="251"/>
      <c s="187"/>
      <c s="169"/>
      <c s="169"/>
      <c s="169"/>
      <c s="169"/>
      <c s="169"/>
      <c s="169"/>
      <c s="169"/>
      <c s="142">
        <f t="shared" si="229"/>
        <v>0</v>
      </c>
      <c s="143" t="b">
        <f t="shared" si="230"/>
        <v>0</v>
      </c>
      <c s="143">
        <f t="shared" si="231"/>
        <v>0</v>
      </c>
      <c s="163"/>
      <c s="163"/>
      <c s="142">
        <f t="shared" si="232"/>
        <v>0</v>
      </c>
      <c s="143" t="b">
        <f t="shared" si="233"/>
        <v>0</v>
      </c>
      <c s="143">
        <f t="shared" si="234"/>
        <v>0</v>
      </c>
      <c s="163"/>
      <c s="163"/>
      <c s="142">
        <f t="shared" si="235"/>
        <v>0</v>
      </c>
      <c s="143" t="b">
        <f t="shared" si="236"/>
        <v>0</v>
      </c>
      <c s="143">
        <f t="shared" si="237"/>
        <v>0</v>
      </c>
      <c s="207">
        <f t="shared" si="238"/>
        <v>0</v>
      </c>
      <c s="163"/>
      <c s="163"/>
      <c s="163"/>
      <c s="163"/>
      <c s="163"/>
      <c s="163"/>
      <c s="142">
        <f t="shared" si="239"/>
        <v>0</v>
      </c>
      <c s="207" t="b">
        <f t="shared" si="240"/>
        <v>0</v>
      </c>
      <c s="207">
        <f t="shared" si="241"/>
        <v>0</v>
      </c>
      <c s="207">
        <f t="shared" si="243"/>
        <v>0</v>
      </c>
      <c s="207" t="b">
        <f t="shared" si="244"/>
        <v>0</v>
      </c>
      <c s="267" t="b">
        <f t="shared" si="242"/>
        <v>0</v>
      </c>
    </row>
    <row r="761" spans="1:44" ht="15" customHeight="1">
      <c r="A761" s="155">
        <v>748</v>
      </c>
      <c s="241"/>
      <c s="187"/>
      <c s="187"/>
      <c s="240"/>
      <c s="240"/>
      <c s="244"/>
      <c s="242"/>
      <c s="187"/>
      <c s="251"/>
      <c s="187"/>
      <c s="169"/>
      <c s="169"/>
      <c s="169"/>
      <c s="169"/>
      <c s="169"/>
      <c s="169"/>
      <c s="169"/>
      <c s="142">
        <f t="shared" si="229"/>
        <v>0</v>
      </c>
      <c s="143" t="b">
        <f t="shared" si="230"/>
        <v>0</v>
      </c>
      <c s="143">
        <f t="shared" si="231"/>
        <v>0</v>
      </c>
      <c s="163"/>
      <c s="163"/>
      <c s="142">
        <f t="shared" si="232"/>
        <v>0</v>
      </c>
      <c s="143" t="b">
        <f t="shared" si="233"/>
        <v>0</v>
      </c>
      <c s="143">
        <f t="shared" si="234"/>
        <v>0</v>
      </c>
      <c s="163"/>
      <c s="163"/>
      <c s="142">
        <f t="shared" si="235"/>
        <v>0</v>
      </c>
      <c s="143" t="b">
        <f t="shared" si="236"/>
        <v>0</v>
      </c>
      <c s="143">
        <f t="shared" si="237"/>
        <v>0</v>
      </c>
      <c s="207">
        <f t="shared" si="238"/>
        <v>0</v>
      </c>
      <c s="162"/>
      <c s="163"/>
      <c s="163"/>
      <c s="163"/>
      <c s="163"/>
      <c s="163"/>
      <c s="142">
        <f t="shared" si="239"/>
        <v>0</v>
      </c>
      <c s="207" t="b">
        <f t="shared" si="240"/>
        <v>0</v>
      </c>
      <c s="207">
        <f t="shared" si="241"/>
        <v>0</v>
      </c>
      <c s="207">
        <f t="shared" si="243"/>
        <v>0</v>
      </c>
      <c s="207" t="b">
        <f t="shared" si="244"/>
        <v>0</v>
      </c>
      <c s="267" t="b">
        <f t="shared" si="242"/>
        <v>0</v>
      </c>
    </row>
    <row r="762" spans="1:44" ht="15" customHeight="1">
      <c r="A762" s="155">
        <v>749</v>
      </c>
      <c s="241"/>
      <c s="187"/>
      <c s="187"/>
      <c s="240"/>
      <c s="240"/>
      <c s="244"/>
      <c s="242"/>
      <c s="187"/>
      <c s="252"/>
      <c s="187"/>
      <c s="169"/>
      <c s="169"/>
      <c s="169"/>
      <c s="169"/>
      <c s="169"/>
      <c s="169"/>
      <c s="169"/>
      <c s="142">
        <f t="shared" si="229"/>
        <v>0</v>
      </c>
      <c s="143" t="b">
        <f t="shared" si="230"/>
        <v>0</v>
      </c>
      <c s="143">
        <f t="shared" si="231"/>
        <v>0</v>
      </c>
      <c s="163"/>
      <c s="163"/>
      <c s="142">
        <f t="shared" si="232"/>
        <v>0</v>
      </c>
      <c s="143" t="b">
        <f t="shared" si="233"/>
        <v>0</v>
      </c>
      <c s="143">
        <f t="shared" si="234"/>
        <v>0</v>
      </c>
      <c s="163"/>
      <c s="163"/>
      <c s="142">
        <f t="shared" si="235"/>
        <v>0</v>
      </c>
      <c s="143" t="b">
        <f t="shared" si="236"/>
        <v>0</v>
      </c>
      <c s="143">
        <f t="shared" si="237"/>
        <v>0</v>
      </c>
      <c s="207">
        <f t="shared" si="238"/>
        <v>0</v>
      </c>
      <c s="162"/>
      <c s="162"/>
      <c s="162"/>
      <c s="163"/>
      <c s="163"/>
      <c s="163"/>
      <c s="142">
        <f t="shared" si="239"/>
        <v>0</v>
      </c>
      <c s="207" t="b">
        <f t="shared" si="240"/>
        <v>0</v>
      </c>
      <c s="207">
        <f t="shared" si="241"/>
        <v>0</v>
      </c>
      <c s="207">
        <f t="shared" si="243"/>
        <v>0</v>
      </c>
      <c s="207" t="b">
        <f t="shared" si="244"/>
        <v>0</v>
      </c>
      <c s="267" t="b">
        <f t="shared" si="242"/>
        <v>0</v>
      </c>
    </row>
    <row r="763" spans="1:44" ht="15" customHeight="1">
      <c r="A763" s="155">
        <v>750</v>
      </c>
      <c s="241"/>
      <c s="187"/>
      <c s="187"/>
      <c s="240"/>
      <c s="240"/>
      <c s="239"/>
      <c s="242"/>
      <c s="169"/>
      <c s="251"/>
      <c s="187"/>
      <c s="169"/>
      <c s="169"/>
      <c s="169"/>
      <c s="169"/>
      <c s="169"/>
      <c s="169"/>
      <c s="169"/>
      <c s="142">
        <f t="shared" si="229"/>
        <v>0</v>
      </c>
      <c s="143" t="b">
        <f t="shared" si="230"/>
        <v>0</v>
      </c>
      <c s="143">
        <f t="shared" si="231"/>
        <v>0</v>
      </c>
      <c s="163"/>
      <c s="163"/>
      <c s="142">
        <f t="shared" si="232"/>
        <v>0</v>
      </c>
      <c s="143" t="b">
        <f t="shared" si="233"/>
        <v>0</v>
      </c>
      <c s="143">
        <f t="shared" si="234"/>
        <v>0</v>
      </c>
      <c s="163"/>
      <c s="163"/>
      <c s="142">
        <f t="shared" si="235"/>
        <v>0</v>
      </c>
      <c s="143" t="b">
        <f t="shared" si="236"/>
        <v>0</v>
      </c>
      <c s="143">
        <f t="shared" si="237"/>
        <v>0</v>
      </c>
      <c s="207">
        <f t="shared" si="238"/>
        <v>0</v>
      </c>
      <c s="162"/>
      <c s="163"/>
      <c s="163"/>
      <c s="163"/>
      <c s="163"/>
      <c s="163"/>
      <c s="142">
        <f t="shared" si="239"/>
        <v>0</v>
      </c>
      <c s="207" t="b">
        <f t="shared" si="240"/>
        <v>0</v>
      </c>
      <c s="207">
        <f t="shared" si="241"/>
        <v>0</v>
      </c>
      <c s="207">
        <f t="shared" si="243"/>
        <v>0</v>
      </c>
      <c s="207" t="b">
        <f t="shared" si="244"/>
        <v>0</v>
      </c>
      <c s="267" t="b">
        <f t="shared" si="242"/>
        <v>0</v>
      </c>
    </row>
    <row r="764" spans="1:44" ht="15" customHeight="1">
      <c r="A764" s="155">
        <v>751</v>
      </c>
      <c s="241"/>
      <c s="187"/>
      <c s="187"/>
      <c s="240"/>
      <c s="240"/>
      <c s="239"/>
      <c s="242"/>
      <c s="169"/>
      <c s="251"/>
      <c s="187"/>
      <c s="169"/>
      <c s="169"/>
      <c s="169"/>
      <c s="169"/>
      <c s="169"/>
      <c s="169"/>
      <c s="169"/>
      <c s="142">
        <f t="shared" si="229"/>
        <v>0</v>
      </c>
      <c s="143" t="b">
        <f t="shared" si="230"/>
        <v>0</v>
      </c>
      <c s="143">
        <f t="shared" si="231"/>
        <v>0</v>
      </c>
      <c s="163"/>
      <c s="163"/>
      <c s="142">
        <f t="shared" si="232"/>
        <v>0</v>
      </c>
      <c s="143" t="b">
        <f t="shared" si="233"/>
        <v>0</v>
      </c>
      <c s="143">
        <f t="shared" si="234"/>
        <v>0</v>
      </c>
      <c s="163"/>
      <c s="163"/>
      <c s="142">
        <f t="shared" si="235"/>
        <v>0</v>
      </c>
      <c s="143" t="b">
        <f t="shared" si="236"/>
        <v>0</v>
      </c>
      <c s="143">
        <f t="shared" si="237"/>
        <v>0</v>
      </c>
      <c s="207">
        <f t="shared" si="238"/>
        <v>0</v>
      </c>
      <c s="163"/>
      <c s="163"/>
      <c s="163"/>
      <c s="163"/>
      <c s="163"/>
      <c s="163"/>
      <c s="142">
        <f t="shared" si="239"/>
        <v>0</v>
      </c>
      <c s="207" t="b">
        <f t="shared" si="240"/>
        <v>0</v>
      </c>
      <c s="207">
        <f t="shared" si="241"/>
        <v>0</v>
      </c>
      <c s="207">
        <f t="shared" si="243"/>
        <v>0</v>
      </c>
      <c s="207" t="b">
        <f t="shared" si="244"/>
        <v>0</v>
      </c>
      <c s="267" t="b">
        <f t="shared" si="242"/>
        <v>0</v>
      </c>
    </row>
    <row r="765" spans="1:44" ht="15" customHeight="1">
      <c r="A765" s="155">
        <v>752</v>
      </c>
      <c s="241"/>
      <c s="187"/>
      <c s="169"/>
      <c s="240"/>
      <c s="240"/>
      <c s="239"/>
      <c s="242"/>
      <c s="187"/>
      <c s="251"/>
      <c s="187"/>
      <c s="169"/>
      <c s="169"/>
      <c s="169"/>
      <c s="169"/>
      <c s="169"/>
      <c s="169"/>
      <c s="169"/>
      <c s="142">
        <f t="shared" si="229"/>
        <v>0</v>
      </c>
      <c s="143" t="b">
        <f t="shared" si="230"/>
        <v>0</v>
      </c>
      <c s="143">
        <f t="shared" si="231"/>
        <v>0</v>
      </c>
      <c s="163"/>
      <c s="163"/>
      <c s="142">
        <f t="shared" si="232"/>
        <v>0</v>
      </c>
      <c s="143" t="b">
        <f t="shared" si="233"/>
        <v>0</v>
      </c>
      <c s="143">
        <f t="shared" si="234"/>
        <v>0</v>
      </c>
      <c s="163"/>
      <c s="163"/>
      <c s="142">
        <f t="shared" si="235"/>
        <v>0</v>
      </c>
      <c s="143" t="b">
        <f t="shared" si="236"/>
        <v>0</v>
      </c>
      <c s="143">
        <f t="shared" si="237"/>
        <v>0</v>
      </c>
      <c s="207">
        <f t="shared" si="238"/>
        <v>0</v>
      </c>
      <c s="162"/>
      <c s="162"/>
      <c s="162"/>
      <c s="163"/>
      <c s="163"/>
      <c s="163"/>
      <c s="142">
        <f t="shared" si="239"/>
        <v>0</v>
      </c>
      <c s="207" t="b">
        <f t="shared" si="240"/>
        <v>0</v>
      </c>
      <c s="207">
        <f t="shared" si="241"/>
        <v>0</v>
      </c>
      <c s="207">
        <f t="shared" si="243"/>
        <v>0</v>
      </c>
      <c s="207" t="b">
        <f t="shared" si="244"/>
        <v>0</v>
      </c>
      <c s="267" t="b">
        <f t="shared" si="242"/>
        <v>0</v>
      </c>
    </row>
    <row r="766" spans="1:44" ht="15" customHeight="1">
      <c r="A766" s="155">
        <v>753</v>
      </c>
      <c s="241"/>
      <c s="187"/>
      <c s="169"/>
      <c s="240"/>
      <c s="240"/>
      <c s="239"/>
      <c s="242"/>
      <c s="187"/>
      <c s="251"/>
      <c s="187"/>
      <c s="169"/>
      <c s="169"/>
      <c s="169"/>
      <c s="169"/>
      <c s="169"/>
      <c s="169"/>
      <c s="169"/>
      <c s="142">
        <f t="shared" si="229"/>
        <v>0</v>
      </c>
      <c s="143" t="b">
        <f t="shared" si="230"/>
        <v>0</v>
      </c>
      <c s="143">
        <f t="shared" si="231"/>
        <v>0</v>
      </c>
      <c s="163"/>
      <c s="163"/>
      <c s="142">
        <f t="shared" si="232"/>
        <v>0</v>
      </c>
      <c s="143" t="b">
        <f t="shared" si="233"/>
        <v>0</v>
      </c>
      <c s="143">
        <f t="shared" si="234"/>
        <v>0</v>
      </c>
      <c s="163"/>
      <c s="163"/>
      <c s="142">
        <f t="shared" si="235"/>
        <v>0</v>
      </c>
      <c s="143" t="b">
        <f t="shared" si="236"/>
        <v>0</v>
      </c>
      <c s="143">
        <f t="shared" si="237"/>
        <v>0</v>
      </c>
      <c s="207">
        <f t="shared" si="238"/>
        <v>0</v>
      </c>
      <c s="162"/>
      <c s="162"/>
      <c s="162"/>
      <c s="163"/>
      <c s="163"/>
      <c s="163"/>
      <c s="142">
        <f t="shared" si="239"/>
        <v>0</v>
      </c>
      <c s="207" t="b">
        <f t="shared" si="240"/>
        <v>0</v>
      </c>
      <c s="207">
        <f t="shared" si="241"/>
        <v>0</v>
      </c>
      <c s="207">
        <f t="shared" si="243"/>
        <v>0</v>
      </c>
      <c s="207" t="b">
        <f t="shared" si="244"/>
        <v>0</v>
      </c>
      <c s="267" t="b">
        <f t="shared" si="242"/>
        <v>0</v>
      </c>
    </row>
    <row r="767" spans="1:44" ht="15" customHeight="1">
      <c r="A767" s="155">
        <v>754</v>
      </c>
      <c s="241"/>
      <c s="187"/>
      <c s="169"/>
      <c s="240"/>
      <c s="240"/>
      <c s="239"/>
      <c s="242"/>
      <c s="187"/>
      <c s="251"/>
      <c s="187"/>
      <c s="169"/>
      <c s="169"/>
      <c s="169"/>
      <c s="169"/>
      <c s="169"/>
      <c s="169"/>
      <c s="169"/>
      <c s="142">
        <f t="shared" si="229"/>
        <v>0</v>
      </c>
      <c s="143" t="b">
        <f t="shared" si="230"/>
        <v>0</v>
      </c>
      <c s="143">
        <f t="shared" si="231"/>
        <v>0</v>
      </c>
      <c s="163"/>
      <c s="163"/>
      <c s="142">
        <f t="shared" si="232"/>
        <v>0</v>
      </c>
      <c s="143" t="b">
        <f t="shared" si="233"/>
        <v>0</v>
      </c>
      <c s="143">
        <f t="shared" si="234"/>
        <v>0</v>
      </c>
      <c s="163"/>
      <c s="163"/>
      <c s="142">
        <f t="shared" si="235"/>
        <v>0</v>
      </c>
      <c s="143" t="b">
        <f t="shared" si="236"/>
        <v>0</v>
      </c>
      <c s="143">
        <f t="shared" si="237"/>
        <v>0</v>
      </c>
      <c s="207">
        <f t="shared" si="238"/>
        <v>0</v>
      </c>
      <c s="162"/>
      <c s="162"/>
      <c s="162"/>
      <c s="163"/>
      <c s="163"/>
      <c s="163"/>
      <c s="142">
        <f t="shared" si="239"/>
        <v>0</v>
      </c>
      <c s="207" t="b">
        <f t="shared" si="240"/>
        <v>0</v>
      </c>
      <c s="207">
        <f t="shared" si="241"/>
        <v>0</v>
      </c>
      <c s="207">
        <f t="shared" si="243"/>
        <v>0</v>
      </c>
      <c s="207" t="b">
        <f t="shared" si="244"/>
        <v>0</v>
      </c>
      <c s="267" t="b">
        <f t="shared" si="242"/>
        <v>0</v>
      </c>
    </row>
    <row r="768" spans="1:44" ht="15" customHeight="1">
      <c r="A768" s="155">
        <v>755</v>
      </c>
      <c s="241"/>
      <c s="187"/>
      <c s="169"/>
      <c s="240"/>
      <c s="240"/>
      <c s="239"/>
      <c s="242"/>
      <c s="187"/>
      <c s="251"/>
      <c s="187"/>
      <c s="169"/>
      <c s="169"/>
      <c s="169"/>
      <c s="169"/>
      <c s="169"/>
      <c s="169"/>
      <c s="169"/>
      <c s="142">
        <f t="shared" si="229"/>
        <v>0</v>
      </c>
      <c s="143" t="b">
        <f t="shared" si="230"/>
        <v>0</v>
      </c>
      <c s="143">
        <f t="shared" si="231"/>
        <v>0</v>
      </c>
      <c s="163"/>
      <c s="163"/>
      <c s="142">
        <f t="shared" si="232"/>
        <v>0</v>
      </c>
      <c s="143" t="b">
        <f t="shared" si="233"/>
        <v>0</v>
      </c>
      <c s="143">
        <f t="shared" si="234"/>
        <v>0</v>
      </c>
      <c s="163"/>
      <c s="163"/>
      <c s="142">
        <f t="shared" si="235"/>
        <v>0</v>
      </c>
      <c s="143" t="b">
        <f t="shared" si="236"/>
        <v>0</v>
      </c>
      <c s="143">
        <f t="shared" si="237"/>
        <v>0</v>
      </c>
      <c s="207">
        <f t="shared" si="238"/>
        <v>0</v>
      </c>
      <c s="162"/>
      <c s="162"/>
      <c s="162"/>
      <c s="163"/>
      <c s="163"/>
      <c s="163"/>
      <c s="142">
        <f t="shared" si="239"/>
        <v>0</v>
      </c>
      <c s="207" t="b">
        <f t="shared" si="240"/>
        <v>0</v>
      </c>
      <c s="207">
        <f t="shared" si="241"/>
        <v>0</v>
      </c>
      <c s="207">
        <f t="shared" si="243"/>
        <v>0</v>
      </c>
      <c s="207" t="b">
        <f t="shared" si="244"/>
        <v>0</v>
      </c>
      <c s="267" t="b">
        <f t="shared" si="242"/>
        <v>0</v>
      </c>
    </row>
    <row r="769" spans="1:44" ht="15" customHeight="1">
      <c r="A769" s="155">
        <v>756</v>
      </c>
      <c s="241"/>
      <c s="187"/>
      <c s="169"/>
      <c s="240"/>
      <c s="240"/>
      <c s="239"/>
      <c s="242"/>
      <c s="187"/>
      <c s="251"/>
      <c s="187"/>
      <c s="169"/>
      <c s="169"/>
      <c s="169"/>
      <c s="169"/>
      <c s="169"/>
      <c s="169"/>
      <c s="169"/>
      <c s="142">
        <f t="shared" si="229"/>
        <v>0</v>
      </c>
      <c s="143" t="b">
        <f t="shared" si="230"/>
        <v>0</v>
      </c>
      <c s="143">
        <f t="shared" si="231"/>
        <v>0</v>
      </c>
      <c s="163"/>
      <c s="163"/>
      <c s="142">
        <f t="shared" si="232"/>
        <v>0</v>
      </c>
      <c s="143" t="b">
        <f t="shared" si="233"/>
        <v>0</v>
      </c>
      <c s="143">
        <f t="shared" si="234"/>
        <v>0</v>
      </c>
      <c s="163"/>
      <c s="163"/>
      <c s="142">
        <f t="shared" si="235"/>
        <v>0</v>
      </c>
      <c s="143" t="b">
        <f t="shared" si="236"/>
        <v>0</v>
      </c>
      <c s="143">
        <f t="shared" si="237"/>
        <v>0</v>
      </c>
      <c s="207">
        <f t="shared" si="238"/>
        <v>0</v>
      </c>
      <c s="162"/>
      <c s="162"/>
      <c s="162"/>
      <c s="163"/>
      <c s="163"/>
      <c s="163"/>
      <c s="142">
        <f t="shared" si="239"/>
        <v>0</v>
      </c>
      <c s="207" t="b">
        <f t="shared" si="240"/>
        <v>0</v>
      </c>
      <c s="207">
        <f t="shared" si="241"/>
        <v>0</v>
      </c>
      <c s="207">
        <f t="shared" si="243"/>
        <v>0</v>
      </c>
      <c s="207" t="b">
        <f t="shared" si="244"/>
        <v>0</v>
      </c>
      <c s="267" t="b">
        <f t="shared" si="242"/>
        <v>0</v>
      </c>
    </row>
    <row r="770" spans="1:44" ht="15" customHeight="1">
      <c r="A770" s="155">
        <v>757</v>
      </c>
      <c s="241"/>
      <c s="187"/>
      <c s="169"/>
      <c s="240"/>
      <c s="240"/>
      <c s="239"/>
      <c s="242"/>
      <c s="187"/>
      <c s="285"/>
      <c s="187"/>
      <c s="169"/>
      <c s="169"/>
      <c s="169"/>
      <c s="169"/>
      <c s="169"/>
      <c s="169"/>
      <c s="169"/>
      <c s="142">
        <f t="shared" si="229"/>
        <v>0</v>
      </c>
      <c s="143" t="b">
        <f t="shared" si="230"/>
        <v>0</v>
      </c>
      <c s="143">
        <f t="shared" si="231"/>
        <v>0</v>
      </c>
      <c s="163"/>
      <c s="163"/>
      <c s="142">
        <f t="shared" si="232"/>
        <v>0</v>
      </c>
      <c s="143" t="b">
        <f t="shared" si="233"/>
        <v>0</v>
      </c>
      <c s="143">
        <f t="shared" si="234"/>
        <v>0</v>
      </c>
      <c s="163"/>
      <c s="163"/>
      <c s="142">
        <f t="shared" si="235"/>
        <v>0</v>
      </c>
      <c s="143" t="b">
        <f t="shared" si="236"/>
        <v>0</v>
      </c>
      <c s="143">
        <f t="shared" si="237"/>
        <v>0</v>
      </c>
      <c s="207">
        <f t="shared" si="238"/>
        <v>0</v>
      </c>
      <c s="162"/>
      <c s="162"/>
      <c s="162"/>
      <c s="163"/>
      <c s="163"/>
      <c s="163"/>
      <c s="142">
        <f t="shared" si="239"/>
        <v>0</v>
      </c>
      <c s="207" t="b">
        <f t="shared" si="240"/>
        <v>0</v>
      </c>
      <c s="207">
        <f t="shared" si="241"/>
        <v>0</v>
      </c>
      <c s="207">
        <f t="shared" si="243"/>
        <v>0</v>
      </c>
      <c s="207" t="b">
        <f t="shared" si="244"/>
        <v>0</v>
      </c>
      <c s="267" t="b">
        <f t="shared" si="242"/>
        <v>0</v>
      </c>
    </row>
    <row r="771" spans="1:44" ht="15" customHeight="1">
      <c r="A771" s="155">
        <v>758</v>
      </c>
      <c s="241"/>
      <c s="187"/>
      <c s="169"/>
      <c s="240"/>
      <c s="240"/>
      <c s="239"/>
      <c s="242"/>
      <c s="187"/>
      <c s="251"/>
      <c s="187"/>
      <c s="169"/>
      <c s="169"/>
      <c s="169"/>
      <c s="169"/>
      <c s="169"/>
      <c s="169"/>
      <c s="169"/>
      <c s="142">
        <f t="shared" si="229"/>
        <v>0</v>
      </c>
      <c s="143" t="b">
        <f t="shared" si="230"/>
        <v>0</v>
      </c>
      <c s="143">
        <f t="shared" si="231"/>
        <v>0</v>
      </c>
      <c s="163"/>
      <c s="163"/>
      <c s="142">
        <f t="shared" si="232"/>
        <v>0</v>
      </c>
      <c s="143" t="b">
        <f t="shared" si="233"/>
        <v>0</v>
      </c>
      <c s="143">
        <f t="shared" si="234"/>
        <v>0</v>
      </c>
      <c s="163"/>
      <c s="163"/>
      <c s="142">
        <f t="shared" si="235"/>
        <v>0</v>
      </c>
      <c s="143" t="b">
        <f t="shared" si="236"/>
        <v>0</v>
      </c>
      <c s="143">
        <f t="shared" si="237"/>
        <v>0</v>
      </c>
      <c s="207">
        <f t="shared" si="238"/>
        <v>0</v>
      </c>
      <c s="162"/>
      <c s="162"/>
      <c s="162"/>
      <c s="163"/>
      <c s="163"/>
      <c s="163"/>
      <c s="142">
        <f t="shared" si="239"/>
        <v>0</v>
      </c>
      <c s="207" t="b">
        <f t="shared" si="240"/>
        <v>0</v>
      </c>
      <c s="207">
        <f t="shared" si="241"/>
        <v>0</v>
      </c>
      <c s="207">
        <f t="shared" si="243"/>
        <v>0</v>
      </c>
      <c s="207" t="b">
        <f t="shared" si="244"/>
        <v>0</v>
      </c>
      <c s="267" t="b">
        <f t="shared" si="242"/>
        <v>0</v>
      </c>
    </row>
    <row r="772" spans="1:44" ht="15" customHeight="1">
      <c r="A772" s="155">
        <v>759</v>
      </c>
      <c s="241"/>
      <c s="169"/>
      <c s="169"/>
      <c s="240"/>
      <c s="240"/>
      <c s="239"/>
      <c s="242"/>
      <c s="169"/>
      <c s="251"/>
      <c s="187"/>
      <c s="169"/>
      <c s="169"/>
      <c s="169"/>
      <c s="169"/>
      <c s="169"/>
      <c s="169"/>
      <c s="169"/>
      <c s="142">
        <f t="shared" si="229"/>
        <v>0</v>
      </c>
      <c s="143" t="b">
        <f t="shared" si="230"/>
        <v>0</v>
      </c>
      <c s="143">
        <f t="shared" si="231"/>
        <v>0</v>
      </c>
      <c s="163"/>
      <c s="163"/>
      <c s="142">
        <f t="shared" si="232"/>
        <v>0</v>
      </c>
      <c s="143" t="b">
        <f t="shared" si="233"/>
        <v>0</v>
      </c>
      <c s="143">
        <f t="shared" si="234"/>
        <v>0</v>
      </c>
      <c s="163"/>
      <c s="163"/>
      <c s="142">
        <f t="shared" si="235"/>
        <v>0</v>
      </c>
      <c s="143" t="b">
        <f t="shared" si="236"/>
        <v>0</v>
      </c>
      <c s="143">
        <f t="shared" si="237"/>
        <v>0</v>
      </c>
      <c s="207">
        <f t="shared" si="238"/>
        <v>0</v>
      </c>
      <c s="163"/>
      <c s="163"/>
      <c s="163"/>
      <c s="163"/>
      <c s="163"/>
      <c s="163"/>
      <c s="142">
        <f t="shared" si="239"/>
        <v>0</v>
      </c>
      <c s="207" t="b">
        <f t="shared" si="240"/>
        <v>0</v>
      </c>
      <c s="207">
        <f t="shared" si="241"/>
        <v>0</v>
      </c>
      <c s="207">
        <f t="shared" si="243"/>
        <v>0</v>
      </c>
      <c s="207" t="b">
        <f t="shared" si="244"/>
        <v>0</v>
      </c>
      <c s="267" t="b">
        <f t="shared" si="242"/>
        <v>0</v>
      </c>
    </row>
    <row r="773" spans="1:44" ht="15" customHeight="1">
      <c r="A773" s="155">
        <v>760</v>
      </c>
      <c s="241"/>
      <c s="169"/>
      <c s="169"/>
      <c s="240"/>
      <c s="240"/>
      <c s="239"/>
      <c s="242"/>
      <c s="169"/>
      <c s="240"/>
      <c s="187"/>
      <c s="169"/>
      <c s="169"/>
      <c s="169"/>
      <c s="169"/>
      <c s="169"/>
      <c s="169"/>
      <c s="169"/>
      <c s="142">
        <f t="shared" si="229"/>
        <v>0</v>
      </c>
      <c s="143" t="b">
        <f t="shared" si="230"/>
        <v>0</v>
      </c>
      <c s="143">
        <f t="shared" si="231"/>
        <v>0</v>
      </c>
      <c s="163"/>
      <c s="163"/>
      <c s="142">
        <f t="shared" si="232"/>
        <v>0</v>
      </c>
      <c s="143" t="b">
        <f t="shared" si="233"/>
        <v>0</v>
      </c>
      <c s="143">
        <f t="shared" si="234"/>
        <v>0</v>
      </c>
      <c s="163"/>
      <c s="163"/>
      <c s="142">
        <f t="shared" si="235"/>
        <v>0</v>
      </c>
      <c s="143" t="b">
        <f t="shared" si="236"/>
        <v>0</v>
      </c>
      <c s="143">
        <f t="shared" si="237"/>
        <v>0</v>
      </c>
      <c s="207">
        <f t="shared" si="238"/>
        <v>0</v>
      </c>
      <c s="163"/>
      <c s="163"/>
      <c s="163"/>
      <c s="163"/>
      <c s="163"/>
      <c s="163"/>
      <c s="142">
        <f t="shared" si="239"/>
        <v>0</v>
      </c>
      <c s="207" t="b">
        <f t="shared" si="240"/>
        <v>0</v>
      </c>
      <c s="207">
        <f t="shared" si="241"/>
        <v>0</v>
      </c>
      <c s="207">
        <f t="shared" si="243"/>
        <v>0</v>
      </c>
      <c s="207" t="b">
        <f t="shared" si="244"/>
        <v>0</v>
      </c>
      <c s="267" t="b">
        <f t="shared" si="242"/>
        <v>0</v>
      </c>
    </row>
    <row r="774" spans="1:44" ht="15" customHeight="1">
      <c r="A774" s="155">
        <v>761</v>
      </c>
      <c s="241"/>
      <c s="169"/>
      <c s="169"/>
      <c s="240"/>
      <c s="240"/>
      <c s="239"/>
      <c s="242"/>
      <c s="169"/>
      <c s="283"/>
      <c s="187"/>
      <c s="169"/>
      <c s="169"/>
      <c s="169"/>
      <c s="169"/>
      <c s="169"/>
      <c s="169"/>
      <c s="169"/>
      <c s="142">
        <f t="shared" si="229"/>
        <v>0</v>
      </c>
      <c s="143" t="b">
        <f t="shared" si="230"/>
        <v>0</v>
      </c>
      <c s="143">
        <f t="shared" si="231"/>
        <v>0</v>
      </c>
      <c s="163"/>
      <c s="163"/>
      <c s="142">
        <f t="shared" si="232"/>
        <v>0</v>
      </c>
      <c s="143" t="b">
        <f t="shared" si="233"/>
        <v>0</v>
      </c>
      <c s="143">
        <f t="shared" si="234"/>
        <v>0</v>
      </c>
      <c s="163"/>
      <c s="163"/>
      <c s="142">
        <f t="shared" si="235"/>
        <v>0</v>
      </c>
      <c s="143" t="b">
        <f t="shared" si="236"/>
        <v>0</v>
      </c>
      <c s="143">
        <f t="shared" si="237"/>
        <v>0</v>
      </c>
      <c s="207">
        <f t="shared" si="238"/>
        <v>0</v>
      </c>
      <c s="163"/>
      <c s="163"/>
      <c s="163"/>
      <c s="163"/>
      <c s="163"/>
      <c s="163"/>
      <c s="142">
        <f t="shared" si="239"/>
        <v>0</v>
      </c>
      <c s="207" t="b">
        <f t="shared" si="240"/>
        <v>0</v>
      </c>
      <c s="207">
        <f t="shared" si="241"/>
        <v>0</v>
      </c>
      <c s="207">
        <f t="shared" si="243"/>
        <v>0</v>
      </c>
      <c s="207" t="b">
        <f t="shared" si="244"/>
        <v>0</v>
      </c>
      <c s="267" t="b">
        <f t="shared" si="242"/>
        <v>0</v>
      </c>
    </row>
    <row r="775" spans="1:44" ht="15" customHeight="1">
      <c r="A775" s="155">
        <v>762</v>
      </c>
      <c s="241"/>
      <c s="169"/>
      <c s="169"/>
      <c s="240"/>
      <c s="240"/>
      <c s="239"/>
      <c s="242"/>
      <c s="169"/>
      <c s="284"/>
      <c s="187"/>
      <c s="169"/>
      <c s="169"/>
      <c s="169"/>
      <c s="169"/>
      <c s="169"/>
      <c s="169"/>
      <c s="169"/>
      <c s="142">
        <f t="shared" si="229"/>
        <v>0</v>
      </c>
      <c s="143" t="b">
        <f t="shared" si="230"/>
        <v>0</v>
      </c>
      <c s="143">
        <f t="shared" si="231"/>
        <v>0</v>
      </c>
      <c s="163"/>
      <c s="163"/>
      <c s="142">
        <f t="shared" si="232"/>
        <v>0</v>
      </c>
      <c s="143" t="b">
        <f t="shared" si="233"/>
        <v>0</v>
      </c>
      <c s="143">
        <f t="shared" si="234"/>
        <v>0</v>
      </c>
      <c s="163"/>
      <c s="163"/>
      <c s="142">
        <f t="shared" si="235"/>
        <v>0</v>
      </c>
      <c s="143" t="b">
        <f t="shared" si="236"/>
        <v>0</v>
      </c>
      <c s="143">
        <f t="shared" si="237"/>
        <v>0</v>
      </c>
      <c s="207">
        <f t="shared" si="238"/>
        <v>0</v>
      </c>
      <c s="163"/>
      <c s="163"/>
      <c s="163"/>
      <c s="163"/>
      <c s="163"/>
      <c s="163"/>
      <c s="142">
        <f t="shared" si="239"/>
        <v>0</v>
      </c>
      <c s="207" t="b">
        <f t="shared" si="240"/>
        <v>0</v>
      </c>
      <c s="207">
        <f t="shared" si="241"/>
        <v>0</v>
      </c>
      <c s="207">
        <f t="shared" si="243"/>
        <v>0</v>
      </c>
      <c s="207" t="b">
        <f t="shared" si="244"/>
        <v>0</v>
      </c>
      <c s="267" t="b">
        <f t="shared" si="242"/>
        <v>0</v>
      </c>
    </row>
    <row r="776" spans="1:44" ht="15" customHeight="1">
      <c r="A776" s="155">
        <v>763</v>
      </c>
      <c s="241"/>
      <c s="169"/>
      <c s="169"/>
      <c s="240"/>
      <c s="240"/>
      <c s="239"/>
      <c s="242"/>
      <c s="169"/>
      <c s="252"/>
      <c s="187"/>
      <c s="169"/>
      <c s="169"/>
      <c s="169"/>
      <c s="169"/>
      <c s="169"/>
      <c s="169"/>
      <c s="169"/>
      <c s="142">
        <f t="shared" si="229"/>
        <v>0</v>
      </c>
      <c s="143" t="b">
        <f t="shared" si="230"/>
        <v>0</v>
      </c>
      <c s="143">
        <f t="shared" si="231"/>
        <v>0</v>
      </c>
      <c s="163"/>
      <c s="163"/>
      <c s="142">
        <f t="shared" si="232"/>
        <v>0</v>
      </c>
      <c s="143" t="b">
        <f t="shared" si="233"/>
        <v>0</v>
      </c>
      <c s="143">
        <f t="shared" si="234"/>
        <v>0</v>
      </c>
      <c s="163"/>
      <c s="163"/>
      <c s="142">
        <f t="shared" si="235"/>
        <v>0</v>
      </c>
      <c s="143" t="b">
        <f t="shared" si="236"/>
        <v>0</v>
      </c>
      <c s="143">
        <f t="shared" si="237"/>
        <v>0</v>
      </c>
      <c s="207">
        <f t="shared" si="238"/>
        <v>0</v>
      </c>
      <c s="163"/>
      <c s="163"/>
      <c s="163"/>
      <c s="163"/>
      <c s="163"/>
      <c s="163"/>
      <c s="142">
        <f t="shared" si="239"/>
        <v>0</v>
      </c>
      <c s="207" t="b">
        <f t="shared" si="240"/>
        <v>0</v>
      </c>
      <c s="207">
        <f t="shared" si="241"/>
        <v>0</v>
      </c>
      <c s="207">
        <f t="shared" si="243"/>
        <v>0</v>
      </c>
      <c s="207" t="b">
        <f t="shared" si="244"/>
        <v>0</v>
      </c>
      <c s="267" t="b">
        <f t="shared" si="242"/>
        <v>0</v>
      </c>
    </row>
    <row r="777" spans="1:44" ht="15" customHeight="1">
      <c r="A777" s="155">
        <v>764</v>
      </c>
      <c s="241"/>
      <c s="187"/>
      <c s="169"/>
      <c s="240"/>
      <c s="240"/>
      <c s="239"/>
      <c s="242"/>
      <c s="187"/>
      <c s="251"/>
      <c s="187"/>
      <c s="169"/>
      <c s="169"/>
      <c s="169"/>
      <c s="169"/>
      <c s="169"/>
      <c s="169"/>
      <c s="169"/>
      <c s="142">
        <f t="shared" si="229"/>
        <v>0</v>
      </c>
      <c s="143" t="b">
        <f t="shared" si="230"/>
        <v>0</v>
      </c>
      <c s="143">
        <f t="shared" si="231"/>
        <v>0</v>
      </c>
      <c s="163"/>
      <c s="163"/>
      <c s="142">
        <f t="shared" si="232"/>
        <v>0</v>
      </c>
      <c s="143" t="b">
        <f t="shared" si="233"/>
        <v>0</v>
      </c>
      <c s="143">
        <f t="shared" si="234"/>
        <v>0</v>
      </c>
      <c s="163"/>
      <c s="163"/>
      <c s="142">
        <f t="shared" si="235"/>
        <v>0</v>
      </c>
      <c s="143" t="b">
        <f t="shared" si="236"/>
        <v>0</v>
      </c>
      <c s="143">
        <f t="shared" si="237"/>
        <v>0</v>
      </c>
      <c s="207">
        <f t="shared" si="238"/>
        <v>0</v>
      </c>
      <c s="162"/>
      <c s="162"/>
      <c s="162"/>
      <c s="163"/>
      <c s="163"/>
      <c s="163"/>
      <c s="142">
        <f t="shared" si="239"/>
        <v>0</v>
      </c>
      <c s="207" t="b">
        <f t="shared" si="240"/>
        <v>0</v>
      </c>
      <c s="207">
        <f t="shared" si="241"/>
        <v>0</v>
      </c>
      <c s="207">
        <f t="shared" si="243"/>
        <v>0</v>
      </c>
      <c s="207" t="b">
        <f t="shared" si="244"/>
        <v>0</v>
      </c>
      <c s="267" t="b">
        <f t="shared" si="242"/>
        <v>0</v>
      </c>
    </row>
    <row r="778" spans="1:44" ht="15" customHeight="1">
      <c r="A778" s="155">
        <v>765</v>
      </c>
      <c s="241"/>
      <c s="187"/>
      <c s="169"/>
      <c s="240"/>
      <c s="240"/>
      <c s="244"/>
      <c s="242"/>
      <c s="169"/>
      <c s="251"/>
      <c s="187"/>
      <c s="169"/>
      <c s="169"/>
      <c s="169"/>
      <c s="169"/>
      <c s="169"/>
      <c s="169"/>
      <c s="169"/>
      <c s="142">
        <f t="shared" si="229"/>
        <v>0</v>
      </c>
      <c s="143" t="b">
        <f t="shared" si="230"/>
        <v>0</v>
      </c>
      <c s="143">
        <f t="shared" si="231"/>
        <v>0</v>
      </c>
      <c s="163"/>
      <c s="163"/>
      <c s="142">
        <f t="shared" si="232"/>
        <v>0</v>
      </c>
      <c s="143" t="b">
        <f t="shared" si="233"/>
        <v>0</v>
      </c>
      <c s="143">
        <f t="shared" si="234"/>
        <v>0</v>
      </c>
      <c s="163"/>
      <c s="163"/>
      <c s="142">
        <f t="shared" si="235"/>
        <v>0</v>
      </c>
      <c s="143" t="b">
        <f t="shared" si="236"/>
        <v>0</v>
      </c>
      <c s="143">
        <f t="shared" si="237"/>
        <v>0</v>
      </c>
      <c s="207">
        <f t="shared" si="238"/>
        <v>0</v>
      </c>
      <c s="162"/>
      <c s="162"/>
      <c s="162"/>
      <c s="163"/>
      <c s="163"/>
      <c s="163"/>
      <c s="142">
        <f t="shared" si="239"/>
        <v>0</v>
      </c>
      <c s="207" t="b">
        <f t="shared" si="240"/>
        <v>0</v>
      </c>
      <c s="207">
        <f t="shared" si="241"/>
        <v>0</v>
      </c>
      <c s="207">
        <f t="shared" si="243"/>
        <v>0</v>
      </c>
      <c s="207" t="b">
        <f t="shared" si="244"/>
        <v>0</v>
      </c>
      <c s="267" t="b">
        <f t="shared" si="242"/>
        <v>0</v>
      </c>
    </row>
    <row r="779" spans="1:44" ht="15" customHeight="1">
      <c r="A779" s="155">
        <v>766</v>
      </c>
      <c s="241"/>
      <c s="169"/>
      <c s="169"/>
      <c s="240"/>
      <c s="240"/>
      <c s="244"/>
      <c s="242"/>
      <c s="169"/>
      <c s="251"/>
      <c s="187"/>
      <c s="169"/>
      <c s="169"/>
      <c s="169"/>
      <c s="169"/>
      <c s="169"/>
      <c s="169"/>
      <c s="169"/>
      <c s="142">
        <f t="shared" si="229"/>
        <v>0</v>
      </c>
      <c s="143" t="b">
        <f t="shared" si="230"/>
        <v>0</v>
      </c>
      <c s="143">
        <f t="shared" si="231"/>
        <v>0</v>
      </c>
      <c s="163"/>
      <c s="163"/>
      <c s="142">
        <f t="shared" si="232"/>
        <v>0</v>
      </c>
      <c s="143" t="b">
        <f t="shared" si="233"/>
        <v>0</v>
      </c>
      <c s="143">
        <f t="shared" si="234"/>
        <v>0</v>
      </c>
      <c s="163"/>
      <c s="163"/>
      <c s="142">
        <f t="shared" si="235"/>
        <v>0</v>
      </c>
      <c s="143" t="b">
        <f t="shared" si="236"/>
        <v>0</v>
      </c>
      <c s="143">
        <f t="shared" si="237"/>
        <v>0</v>
      </c>
      <c s="207">
        <f t="shared" si="238"/>
        <v>0</v>
      </c>
      <c s="163"/>
      <c s="163"/>
      <c s="163"/>
      <c s="163"/>
      <c s="163"/>
      <c s="163"/>
      <c s="142">
        <f t="shared" si="239"/>
        <v>0</v>
      </c>
      <c s="207" t="b">
        <f t="shared" si="240"/>
        <v>0</v>
      </c>
      <c s="207">
        <f t="shared" si="241"/>
        <v>0</v>
      </c>
      <c s="207">
        <f t="shared" si="243"/>
        <v>0</v>
      </c>
      <c s="207" t="b">
        <f t="shared" si="244"/>
        <v>0</v>
      </c>
      <c s="267" t="b">
        <f t="shared" si="242"/>
        <v>0</v>
      </c>
    </row>
    <row r="780" spans="1:44" ht="15" customHeight="1">
      <c r="A780" s="155">
        <v>767</v>
      </c>
      <c s="241"/>
      <c s="169"/>
      <c s="169"/>
      <c s="240"/>
      <c s="240"/>
      <c s="244"/>
      <c s="242"/>
      <c s="169"/>
      <c s="252"/>
      <c s="187"/>
      <c s="169"/>
      <c s="169"/>
      <c s="169"/>
      <c s="169"/>
      <c s="169"/>
      <c s="169"/>
      <c s="169"/>
      <c s="142">
        <f t="shared" si="245" ref="S780:S843">SUM(O780:R780)</f>
        <v>0</v>
      </c>
      <c s="143" t="b">
        <f t="shared" si="246" ref="T780:T843">IF(S780&gt;0,AVERAGE(O780:R780))</f>
        <v>0</v>
      </c>
      <c s="143">
        <f t="shared" si="231"/>
        <v>0</v>
      </c>
      <c s="163"/>
      <c s="163"/>
      <c s="142">
        <f t="shared" si="232"/>
        <v>0</v>
      </c>
      <c s="143" t="b">
        <f t="shared" si="233"/>
        <v>0</v>
      </c>
      <c s="143">
        <f t="shared" si="234"/>
        <v>0</v>
      </c>
      <c s="163"/>
      <c s="163"/>
      <c s="142">
        <f t="shared" si="235"/>
        <v>0</v>
      </c>
      <c s="143" t="b">
        <f t="shared" si="236"/>
        <v>0</v>
      </c>
      <c s="143">
        <f t="shared" si="237"/>
        <v>0</v>
      </c>
      <c s="207">
        <f t="shared" si="238"/>
        <v>0</v>
      </c>
      <c s="162"/>
      <c s="163"/>
      <c s="163"/>
      <c s="163"/>
      <c s="163"/>
      <c s="163"/>
      <c s="142">
        <f t="shared" si="239"/>
        <v>0</v>
      </c>
      <c s="207" t="b">
        <f t="shared" si="240"/>
        <v>0</v>
      </c>
      <c s="207">
        <f t="shared" si="241"/>
        <v>0</v>
      </c>
      <c s="207">
        <f t="shared" si="243"/>
        <v>0</v>
      </c>
      <c s="207" t="b">
        <f t="shared" si="244"/>
        <v>0</v>
      </c>
      <c s="267" t="b">
        <f t="shared" si="242"/>
        <v>0</v>
      </c>
    </row>
    <row r="781" spans="1:44" ht="15" customHeight="1">
      <c r="A781" s="155">
        <v>768</v>
      </c>
      <c s="241"/>
      <c s="169"/>
      <c s="169"/>
      <c s="240"/>
      <c s="240"/>
      <c s="244"/>
      <c s="242"/>
      <c s="169"/>
      <c s="251"/>
      <c s="187"/>
      <c s="169"/>
      <c s="169"/>
      <c s="169"/>
      <c s="169"/>
      <c s="169"/>
      <c s="169"/>
      <c s="169"/>
      <c s="142">
        <f t="shared" si="245"/>
        <v>0</v>
      </c>
      <c s="143" t="b">
        <f t="shared" si="246"/>
        <v>0</v>
      </c>
      <c s="143">
        <f t="shared" si="231"/>
        <v>0</v>
      </c>
      <c s="163"/>
      <c s="163"/>
      <c s="142">
        <f t="shared" si="232"/>
        <v>0</v>
      </c>
      <c s="143" t="b">
        <f t="shared" si="233"/>
        <v>0</v>
      </c>
      <c s="143">
        <f t="shared" si="234"/>
        <v>0</v>
      </c>
      <c s="163"/>
      <c s="163"/>
      <c s="142">
        <f t="shared" si="235"/>
        <v>0</v>
      </c>
      <c s="143" t="b">
        <f t="shared" si="236"/>
        <v>0</v>
      </c>
      <c s="143">
        <f t="shared" si="237"/>
        <v>0</v>
      </c>
      <c s="207">
        <f t="shared" si="238"/>
        <v>0</v>
      </c>
      <c s="163"/>
      <c s="163"/>
      <c s="163"/>
      <c s="163"/>
      <c s="163"/>
      <c s="163"/>
      <c s="142">
        <f t="shared" si="239"/>
        <v>0</v>
      </c>
      <c s="207" t="b">
        <f t="shared" si="240"/>
        <v>0</v>
      </c>
      <c s="207">
        <f t="shared" si="241"/>
        <v>0</v>
      </c>
      <c s="207">
        <f t="shared" si="243"/>
        <v>0</v>
      </c>
      <c s="207" t="b">
        <f t="shared" si="244"/>
        <v>0</v>
      </c>
      <c s="267" t="b">
        <f t="shared" si="242"/>
        <v>0</v>
      </c>
    </row>
    <row r="782" spans="1:44" ht="15" customHeight="1">
      <c r="A782" s="155">
        <v>769</v>
      </c>
      <c s="241"/>
      <c s="169"/>
      <c s="169"/>
      <c s="240"/>
      <c s="240"/>
      <c s="244"/>
      <c s="242"/>
      <c s="169"/>
      <c s="251"/>
      <c s="187"/>
      <c s="169"/>
      <c s="169"/>
      <c s="169"/>
      <c s="169"/>
      <c s="169"/>
      <c s="169"/>
      <c s="169"/>
      <c s="142">
        <f t="shared" si="245"/>
        <v>0</v>
      </c>
      <c s="143" t="b">
        <f t="shared" si="246"/>
        <v>0</v>
      </c>
      <c s="143">
        <f t="shared" si="231"/>
        <v>0</v>
      </c>
      <c s="163"/>
      <c s="163"/>
      <c s="142">
        <f t="shared" si="232"/>
        <v>0</v>
      </c>
      <c s="143" t="b">
        <f t="shared" si="233"/>
        <v>0</v>
      </c>
      <c s="143">
        <f t="shared" si="234"/>
        <v>0</v>
      </c>
      <c s="163"/>
      <c s="163"/>
      <c s="142">
        <f t="shared" si="235"/>
        <v>0</v>
      </c>
      <c s="143" t="b">
        <f t="shared" si="236"/>
        <v>0</v>
      </c>
      <c s="143">
        <f t="shared" si="237"/>
        <v>0</v>
      </c>
      <c s="207">
        <f t="shared" si="238"/>
        <v>0</v>
      </c>
      <c s="163"/>
      <c s="163"/>
      <c s="163"/>
      <c s="163"/>
      <c s="163"/>
      <c s="163"/>
      <c s="142">
        <f t="shared" si="239"/>
        <v>0</v>
      </c>
      <c s="207" t="b">
        <f t="shared" si="240"/>
        <v>0</v>
      </c>
      <c s="207">
        <f t="shared" si="241"/>
        <v>0</v>
      </c>
      <c s="207">
        <f t="shared" si="243"/>
        <v>0</v>
      </c>
      <c s="207" t="b">
        <f t="shared" si="244"/>
        <v>0</v>
      </c>
      <c s="267" t="b">
        <f t="shared" si="242"/>
        <v>0</v>
      </c>
    </row>
    <row r="783" spans="1:44" ht="15" customHeight="1">
      <c r="A783" s="155">
        <v>770</v>
      </c>
      <c s="241"/>
      <c s="169"/>
      <c s="169"/>
      <c s="240"/>
      <c s="240"/>
      <c s="244"/>
      <c s="242"/>
      <c s="169"/>
      <c s="251"/>
      <c s="187"/>
      <c s="169"/>
      <c s="169"/>
      <c s="169"/>
      <c s="169"/>
      <c s="169"/>
      <c s="169"/>
      <c s="169"/>
      <c s="142">
        <f t="shared" si="245"/>
        <v>0</v>
      </c>
      <c s="143" t="b">
        <f t="shared" si="246"/>
        <v>0</v>
      </c>
      <c s="143">
        <f t="shared" si="231"/>
        <v>0</v>
      </c>
      <c s="163"/>
      <c s="163"/>
      <c s="142">
        <f t="shared" si="232"/>
        <v>0</v>
      </c>
      <c s="143" t="b">
        <f t="shared" si="233"/>
        <v>0</v>
      </c>
      <c s="143">
        <f t="shared" si="234"/>
        <v>0</v>
      </c>
      <c s="163"/>
      <c s="163"/>
      <c s="142">
        <f t="shared" si="235"/>
        <v>0</v>
      </c>
      <c s="143" t="b">
        <f t="shared" si="236"/>
        <v>0</v>
      </c>
      <c s="143">
        <f t="shared" si="237"/>
        <v>0</v>
      </c>
      <c s="207">
        <f t="shared" si="238"/>
        <v>0</v>
      </c>
      <c s="162"/>
      <c s="163"/>
      <c s="163"/>
      <c s="163"/>
      <c s="163"/>
      <c s="163"/>
      <c s="142">
        <f t="shared" si="239"/>
        <v>0</v>
      </c>
      <c s="207" t="b">
        <f t="shared" si="240"/>
        <v>0</v>
      </c>
      <c s="207">
        <f t="shared" si="241"/>
        <v>0</v>
      </c>
      <c s="207">
        <f t="shared" si="243"/>
        <v>0</v>
      </c>
      <c s="207" t="b">
        <f t="shared" si="244"/>
        <v>0</v>
      </c>
      <c s="267" t="b">
        <f t="shared" si="242"/>
        <v>0</v>
      </c>
    </row>
    <row r="784" spans="1:44" ht="15" customHeight="1">
      <c r="A784" s="155">
        <v>771</v>
      </c>
      <c s="241"/>
      <c s="169"/>
      <c s="169"/>
      <c s="240"/>
      <c s="240"/>
      <c s="244"/>
      <c s="242"/>
      <c s="169"/>
      <c s="251"/>
      <c s="187"/>
      <c s="169"/>
      <c s="169"/>
      <c s="169"/>
      <c s="169"/>
      <c s="169"/>
      <c s="169"/>
      <c s="169"/>
      <c s="142">
        <f t="shared" si="245"/>
        <v>0</v>
      </c>
      <c s="143" t="b">
        <f t="shared" si="246"/>
        <v>0</v>
      </c>
      <c s="143">
        <f t="shared" si="231"/>
        <v>0</v>
      </c>
      <c s="163"/>
      <c s="163"/>
      <c s="142">
        <f t="shared" si="232"/>
        <v>0</v>
      </c>
      <c s="143" t="b">
        <f t="shared" si="233"/>
        <v>0</v>
      </c>
      <c s="143">
        <f t="shared" si="234"/>
        <v>0</v>
      </c>
      <c s="163"/>
      <c s="163"/>
      <c s="142">
        <f t="shared" si="235"/>
        <v>0</v>
      </c>
      <c s="143" t="b">
        <f t="shared" si="236"/>
        <v>0</v>
      </c>
      <c s="143">
        <f t="shared" si="237"/>
        <v>0</v>
      </c>
      <c s="207">
        <f t="shared" si="238"/>
        <v>0</v>
      </c>
      <c s="163"/>
      <c s="163"/>
      <c s="163"/>
      <c s="163"/>
      <c s="163"/>
      <c s="163"/>
      <c s="142">
        <f t="shared" si="239"/>
        <v>0</v>
      </c>
      <c s="207" t="b">
        <f t="shared" si="240"/>
        <v>0</v>
      </c>
      <c s="207">
        <f t="shared" si="241"/>
        <v>0</v>
      </c>
      <c s="207">
        <f t="shared" si="243"/>
        <v>0</v>
      </c>
      <c s="207" t="b">
        <f t="shared" si="244"/>
        <v>0</v>
      </c>
      <c s="267" t="b">
        <f t="shared" si="242"/>
        <v>0</v>
      </c>
    </row>
    <row r="785" spans="1:44" ht="15" customHeight="1">
      <c r="A785" s="155">
        <v>772</v>
      </c>
      <c s="241"/>
      <c s="187"/>
      <c s="169"/>
      <c s="240"/>
      <c s="240"/>
      <c s="244"/>
      <c s="242"/>
      <c s="169"/>
      <c s="251"/>
      <c s="187"/>
      <c s="169"/>
      <c s="169"/>
      <c s="169"/>
      <c s="169"/>
      <c s="169"/>
      <c s="169"/>
      <c s="169"/>
      <c s="142">
        <f t="shared" si="245"/>
        <v>0</v>
      </c>
      <c s="143" t="b">
        <f t="shared" si="246"/>
        <v>0</v>
      </c>
      <c s="143">
        <f t="shared" si="231"/>
        <v>0</v>
      </c>
      <c s="163"/>
      <c s="163"/>
      <c s="142">
        <f t="shared" si="232"/>
        <v>0</v>
      </c>
      <c s="143" t="b">
        <f t="shared" si="233"/>
        <v>0</v>
      </c>
      <c s="143">
        <f t="shared" si="234"/>
        <v>0</v>
      </c>
      <c s="163"/>
      <c s="163"/>
      <c s="142">
        <f t="shared" si="235"/>
        <v>0</v>
      </c>
      <c s="143" t="b">
        <f t="shared" si="236"/>
        <v>0</v>
      </c>
      <c s="143">
        <f t="shared" si="237"/>
        <v>0</v>
      </c>
      <c s="207">
        <f t="shared" si="238"/>
        <v>0</v>
      </c>
      <c s="162"/>
      <c s="162"/>
      <c s="162"/>
      <c s="163"/>
      <c s="163"/>
      <c s="163"/>
      <c s="142">
        <f t="shared" si="239"/>
        <v>0</v>
      </c>
      <c s="207" t="b">
        <f t="shared" si="240"/>
        <v>0</v>
      </c>
      <c s="207">
        <f t="shared" si="241"/>
        <v>0</v>
      </c>
      <c s="207">
        <f t="shared" si="243"/>
        <v>0</v>
      </c>
      <c s="207" t="b">
        <f t="shared" si="244"/>
        <v>0</v>
      </c>
      <c s="267" t="b">
        <f t="shared" si="242"/>
        <v>0</v>
      </c>
    </row>
    <row r="786" spans="1:44" ht="15" customHeight="1">
      <c r="A786" s="155">
        <v>773</v>
      </c>
      <c s="241"/>
      <c s="187"/>
      <c s="169"/>
      <c s="240"/>
      <c s="240"/>
      <c s="239"/>
      <c s="242"/>
      <c s="187"/>
      <c s="251"/>
      <c s="187"/>
      <c s="169"/>
      <c s="169"/>
      <c s="169"/>
      <c s="169"/>
      <c s="169"/>
      <c s="169"/>
      <c s="169"/>
      <c s="142">
        <f t="shared" si="245"/>
        <v>0</v>
      </c>
      <c s="143" t="b">
        <f t="shared" si="246"/>
        <v>0</v>
      </c>
      <c s="143">
        <f t="shared" si="231"/>
        <v>0</v>
      </c>
      <c s="163"/>
      <c s="163"/>
      <c s="142">
        <f t="shared" si="232"/>
        <v>0</v>
      </c>
      <c s="143" t="b">
        <f t="shared" si="233"/>
        <v>0</v>
      </c>
      <c s="143">
        <f t="shared" si="234"/>
        <v>0</v>
      </c>
      <c s="163"/>
      <c s="163"/>
      <c s="142">
        <f t="shared" si="235"/>
        <v>0</v>
      </c>
      <c s="143" t="b">
        <f t="shared" si="236"/>
        <v>0</v>
      </c>
      <c s="143">
        <f t="shared" si="237"/>
        <v>0</v>
      </c>
      <c s="207">
        <f t="shared" si="238"/>
        <v>0</v>
      </c>
      <c s="162"/>
      <c s="162"/>
      <c s="162"/>
      <c s="163"/>
      <c s="163"/>
      <c s="163"/>
      <c s="142">
        <f t="shared" si="239"/>
        <v>0</v>
      </c>
      <c s="207" t="b">
        <f t="shared" si="240"/>
        <v>0</v>
      </c>
      <c s="207">
        <f t="shared" si="241"/>
        <v>0</v>
      </c>
      <c s="207">
        <f t="shared" si="243"/>
        <v>0</v>
      </c>
      <c s="207" t="b">
        <f t="shared" si="244"/>
        <v>0</v>
      </c>
      <c s="267" t="b">
        <f t="shared" si="242"/>
        <v>0</v>
      </c>
    </row>
    <row r="787" spans="1:44" ht="15" customHeight="1">
      <c r="A787" s="155">
        <v>774</v>
      </c>
      <c s="241"/>
      <c s="187"/>
      <c s="169"/>
      <c s="240"/>
      <c s="240"/>
      <c s="239"/>
      <c s="242"/>
      <c s="187"/>
      <c s="251"/>
      <c s="187"/>
      <c s="169"/>
      <c s="169"/>
      <c s="169"/>
      <c s="169"/>
      <c s="169"/>
      <c s="169"/>
      <c s="169"/>
      <c s="142">
        <f t="shared" si="245"/>
        <v>0</v>
      </c>
      <c s="143" t="b">
        <f t="shared" si="246"/>
        <v>0</v>
      </c>
      <c s="143">
        <f t="shared" si="231"/>
        <v>0</v>
      </c>
      <c s="163"/>
      <c s="163"/>
      <c s="142">
        <f t="shared" si="232"/>
        <v>0</v>
      </c>
      <c s="143" t="b">
        <f t="shared" si="233"/>
        <v>0</v>
      </c>
      <c s="143">
        <f t="shared" si="234"/>
        <v>0</v>
      </c>
      <c s="163"/>
      <c s="163"/>
      <c s="142">
        <f t="shared" si="235"/>
        <v>0</v>
      </c>
      <c s="143" t="b">
        <f t="shared" si="236"/>
        <v>0</v>
      </c>
      <c s="143">
        <f t="shared" si="237"/>
        <v>0</v>
      </c>
      <c s="207">
        <f t="shared" si="238"/>
        <v>0</v>
      </c>
      <c s="162"/>
      <c s="162"/>
      <c s="162"/>
      <c s="163"/>
      <c s="163"/>
      <c s="163"/>
      <c s="142">
        <f t="shared" si="239"/>
        <v>0</v>
      </c>
      <c s="207" t="b">
        <f t="shared" si="240"/>
        <v>0</v>
      </c>
      <c s="207">
        <f t="shared" si="241"/>
        <v>0</v>
      </c>
      <c s="207">
        <f t="shared" si="243"/>
        <v>0</v>
      </c>
      <c s="207" t="b">
        <f t="shared" si="244"/>
        <v>0</v>
      </c>
      <c s="267" t="b">
        <f t="shared" si="242"/>
        <v>0</v>
      </c>
    </row>
    <row r="788" spans="1:44" ht="15" customHeight="1">
      <c r="A788" s="155">
        <v>775</v>
      </c>
      <c s="241"/>
      <c s="187"/>
      <c s="169"/>
      <c s="240"/>
      <c s="240"/>
      <c s="239"/>
      <c s="242"/>
      <c s="187"/>
      <c s="285"/>
      <c s="187"/>
      <c s="169"/>
      <c s="169"/>
      <c s="169"/>
      <c s="169"/>
      <c s="169"/>
      <c s="169"/>
      <c s="169"/>
      <c s="142">
        <f t="shared" si="245"/>
        <v>0</v>
      </c>
      <c s="143" t="b">
        <f t="shared" si="246"/>
        <v>0</v>
      </c>
      <c s="143">
        <f t="shared" si="231"/>
        <v>0</v>
      </c>
      <c s="163"/>
      <c s="163"/>
      <c s="142">
        <f t="shared" si="232"/>
        <v>0</v>
      </c>
      <c s="143" t="b">
        <f t="shared" si="233"/>
        <v>0</v>
      </c>
      <c s="143">
        <f t="shared" si="234"/>
        <v>0</v>
      </c>
      <c s="163"/>
      <c s="163"/>
      <c s="142">
        <f t="shared" si="235"/>
        <v>0</v>
      </c>
      <c s="143" t="b">
        <f t="shared" si="236"/>
        <v>0</v>
      </c>
      <c s="143">
        <f t="shared" si="237"/>
        <v>0</v>
      </c>
      <c s="207">
        <f t="shared" si="238"/>
        <v>0</v>
      </c>
      <c s="162"/>
      <c s="162"/>
      <c s="162"/>
      <c s="163"/>
      <c s="163"/>
      <c s="163"/>
      <c s="142">
        <f t="shared" si="239"/>
        <v>0</v>
      </c>
      <c s="207" t="b">
        <f t="shared" si="240"/>
        <v>0</v>
      </c>
      <c s="207">
        <f t="shared" si="241"/>
        <v>0</v>
      </c>
      <c s="207">
        <f t="shared" si="243"/>
        <v>0</v>
      </c>
      <c s="207" t="b">
        <f t="shared" si="244"/>
        <v>0</v>
      </c>
      <c s="267" t="b">
        <f t="shared" si="242"/>
        <v>0</v>
      </c>
    </row>
    <row r="789" spans="1:44" ht="15" customHeight="1">
      <c r="A789" s="155">
        <v>776</v>
      </c>
      <c s="241"/>
      <c s="187"/>
      <c s="169"/>
      <c s="240"/>
      <c s="240"/>
      <c s="239"/>
      <c s="242"/>
      <c s="187"/>
      <c s="251"/>
      <c s="187"/>
      <c s="169"/>
      <c s="169"/>
      <c s="169"/>
      <c s="169"/>
      <c s="169"/>
      <c s="169"/>
      <c s="169"/>
      <c s="142">
        <f t="shared" si="245"/>
        <v>0</v>
      </c>
      <c s="143" t="b">
        <f t="shared" si="246"/>
        <v>0</v>
      </c>
      <c s="143">
        <f t="shared" si="231"/>
        <v>0</v>
      </c>
      <c s="163"/>
      <c s="163"/>
      <c s="142">
        <f t="shared" si="232"/>
        <v>0</v>
      </c>
      <c s="143" t="b">
        <f t="shared" si="233"/>
        <v>0</v>
      </c>
      <c s="143">
        <f t="shared" si="234"/>
        <v>0</v>
      </c>
      <c s="163"/>
      <c s="163"/>
      <c s="142">
        <f t="shared" si="235"/>
        <v>0</v>
      </c>
      <c s="143" t="b">
        <f t="shared" si="236"/>
        <v>0</v>
      </c>
      <c s="143">
        <f t="shared" si="237"/>
        <v>0</v>
      </c>
      <c s="207">
        <f t="shared" si="238"/>
        <v>0</v>
      </c>
      <c s="162"/>
      <c s="162"/>
      <c s="162"/>
      <c s="163"/>
      <c s="163"/>
      <c s="163"/>
      <c s="142">
        <f t="shared" si="239"/>
        <v>0</v>
      </c>
      <c s="207" t="b">
        <f t="shared" si="240"/>
        <v>0</v>
      </c>
      <c s="207">
        <f t="shared" si="241"/>
        <v>0</v>
      </c>
      <c s="207">
        <f t="shared" si="243"/>
        <v>0</v>
      </c>
      <c s="207" t="b">
        <f t="shared" si="244"/>
        <v>0</v>
      </c>
      <c s="267" t="b">
        <f t="shared" si="242"/>
        <v>0</v>
      </c>
    </row>
    <row r="790" spans="1:44" ht="15" customHeight="1">
      <c r="A790" s="155">
        <v>777</v>
      </c>
      <c s="241"/>
      <c s="187"/>
      <c s="169"/>
      <c s="240"/>
      <c s="240"/>
      <c s="239"/>
      <c s="242"/>
      <c s="187"/>
      <c s="251"/>
      <c s="187"/>
      <c s="169"/>
      <c s="169"/>
      <c s="169"/>
      <c s="169"/>
      <c s="169"/>
      <c s="169"/>
      <c s="169"/>
      <c s="142">
        <f t="shared" si="245"/>
        <v>0</v>
      </c>
      <c s="143" t="b">
        <f t="shared" si="246"/>
        <v>0</v>
      </c>
      <c s="143">
        <f t="shared" si="231"/>
        <v>0</v>
      </c>
      <c s="163"/>
      <c s="163"/>
      <c s="142">
        <f t="shared" si="232"/>
        <v>0</v>
      </c>
      <c s="143" t="b">
        <f t="shared" si="233"/>
        <v>0</v>
      </c>
      <c s="143">
        <f t="shared" si="234"/>
        <v>0</v>
      </c>
      <c s="163"/>
      <c s="163"/>
      <c s="142">
        <f t="shared" si="235"/>
        <v>0</v>
      </c>
      <c s="143" t="b">
        <f t="shared" si="236"/>
        <v>0</v>
      </c>
      <c s="143">
        <f t="shared" si="237"/>
        <v>0</v>
      </c>
      <c s="207">
        <f t="shared" si="238"/>
        <v>0</v>
      </c>
      <c s="162"/>
      <c s="162"/>
      <c s="162"/>
      <c s="163"/>
      <c s="163"/>
      <c s="163"/>
      <c s="142">
        <f t="shared" si="239"/>
        <v>0</v>
      </c>
      <c s="207" t="b">
        <f t="shared" si="240"/>
        <v>0</v>
      </c>
      <c s="207">
        <f t="shared" si="241"/>
        <v>0</v>
      </c>
      <c s="207">
        <f t="shared" si="243"/>
        <v>0</v>
      </c>
      <c s="207" t="b">
        <f t="shared" si="244"/>
        <v>0</v>
      </c>
      <c s="267" t="b">
        <f t="shared" si="242"/>
        <v>0</v>
      </c>
    </row>
    <row r="791" spans="1:44" ht="15" customHeight="1">
      <c r="A791" s="155">
        <v>778</v>
      </c>
      <c s="241"/>
      <c s="187"/>
      <c s="169"/>
      <c s="240"/>
      <c s="240"/>
      <c s="239"/>
      <c s="242"/>
      <c s="187"/>
      <c s="240"/>
      <c s="187"/>
      <c s="169"/>
      <c s="169"/>
      <c s="169"/>
      <c s="169"/>
      <c s="169"/>
      <c s="169"/>
      <c s="169"/>
      <c s="142">
        <f t="shared" si="245"/>
        <v>0</v>
      </c>
      <c s="143" t="b">
        <f t="shared" si="246"/>
        <v>0</v>
      </c>
      <c s="143">
        <f t="shared" si="231"/>
        <v>0</v>
      </c>
      <c s="163"/>
      <c s="163"/>
      <c s="142">
        <f t="shared" si="232"/>
        <v>0</v>
      </c>
      <c s="143" t="b">
        <f t="shared" si="233"/>
        <v>0</v>
      </c>
      <c s="143">
        <f t="shared" si="234"/>
        <v>0</v>
      </c>
      <c s="163"/>
      <c s="163"/>
      <c s="142">
        <f t="shared" si="235"/>
        <v>0</v>
      </c>
      <c s="143" t="b">
        <f t="shared" si="236"/>
        <v>0</v>
      </c>
      <c s="143">
        <f t="shared" si="237"/>
        <v>0</v>
      </c>
      <c s="207">
        <f t="shared" si="238"/>
        <v>0</v>
      </c>
      <c s="162"/>
      <c s="162"/>
      <c s="162"/>
      <c s="163"/>
      <c s="163"/>
      <c s="163"/>
      <c s="142">
        <f t="shared" si="239"/>
        <v>0</v>
      </c>
      <c s="207" t="b">
        <f t="shared" si="240"/>
        <v>0</v>
      </c>
      <c s="207">
        <f t="shared" si="241"/>
        <v>0</v>
      </c>
      <c s="207">
        <f t="shared" si="243"/>
        <v>0</v>
      </c>
      <c s="207" t="b">
        <f t="shared" si="244"/>
        <v>0</v>
      </c>
      <c s="267" t="b">
        <f t="shared" si="242"/>
        <v>0</v>
      </c>
    </row>
    <row r="792" spans="1:44" ht="15" customHeight="1">
      <c r="A792" s="155">
        <v>779</v>
      </c>
      <c s="241"/>
      <c s="187"/>
      <c s="169"/>
      <c s="240"/>
      <c s="240"/>
      <c s="239"/>
      <c s="242"/>
      <c s="187"/>
      <c s="251"/>
      <c s="187"/>
      <c s="169"/>
      <c s="169"/>
      <c s="169"/>
      <c s="169"/>
      <c s="169"/>
      <c s="169"/>
      <c s="169"/>
      <c s="142">
        <f t="shared" si="245"/>
        <v>0</v>
      </c>
      <c s="143" t="b">
        <f t="shared" si="246"/>
        <v>0</v>
      </c>
      <c s="143">
        <f t="shared" si="231"/>
        <v>0</v>
      </c>
      <c s="163"/>
      <c s="163"/>
      <c s="142">
        <f t="shared" si="232"/>
        <v>0</v>
      </c>
      <c s="143" t="b">
        <f t="shared" si="233"/>
        <v>0</v>
      </c>
      <c s="143">
        <f t="shared" si="234"/>
        <v>0</v>
      </c>
      <c s="163"/>
      <c s="163"/>
      <c s="142">
        <f t="shared" si="235"/>
        <v>0</v>
      </c>
      <c s="143" t="b">
        <f t="shared" si="236"/>
        <v>0</v>
      </c>
      <c s="143">
        <f t="shared" si="237"/>
        <v>0</v>
      </c>
      <c s="207">
        <f t="shared" si="238"/>
        <v>0</v>
      </c>
      <c s="162"/>
      <c s="162"/>
      <c s="162"/>
      <c s="163"/>
      <c s="163"/>
      <c s="163"/>
      <c s="142">
        <f t="shared" si="239"/>
        <v>0</v>
      </c>
      <c s="207" t="b">
        <f t="shared" si="240"/>
        <v>0</v>
      </c>
      <c s="207">
        <f t="shared" si="241"/>
        <v>0</v>
      </c>
      <c s="207">
        <f t="shared" si="243"/>
        <v>0</v>
      </c>
      <c s="207" t="b">
        <f t="shared" si="244"/>
        <v>0</v>
      </c>
      <c s="267" t="b">
        <f t="shared" si="242"/>
        <v>0</v>
      </c>
    </row>
    <row r="793" spans="1:44" ht="15" customHeight="1">
      <c r="A793" s="155">
        <v>780</v>
      </c>
      <c s="241"/>
      <c s="187"/>
      <c s="169"/>
      <c s="240"/>
      <c s="240"/>
      <c s="239"/>
      <c s="242"/>
      <c s="187"/>
      <c s="240"/>
      <c s="187"/>
      <c s="169"/>
      <c s="169"/>
      <c s="169"/>
      <c s="169"/>
      <c s="169"/>
      <c s="169"/>
      <c s="169"/>
      <c s="142">
        <f t="shared" si="245"/>
        <v>0</v>
      </c>
      <c s="143" t="b">
        <f t="shared" si="246"/>
        <v>0</v>
      </c>
      <c s="143">
        <f t="shared" si="231"/>
        <v>0</v>
      </c>
      <c s="163"/>
      <c s="163"/>
      <c s="142">
        <f t="shared" si="232"/>
        <v>0</v>
      </c>
      <c s="143" t="b">
        <f t="shared" si="233"/>
        <v>0</v>
      </c>
      <c s="143">
        <f t="shared" si="234"/>
        <v>0</v>
      </c>
      <c s="163"/>
      <c s="163"/>
      <c s="142">
        <f t="shared" si="235"/>
        <v>0</v>
      </c>
      <c s="143" t="b">
        <f t="shared" si="236"/>
        <v>0</v>
      </c>
      <c s="143">
        <f t="shared" si="237"/>
        <v>0</v>
      </c>
      <c s="207">
        <f t="shared" si="238"/>
        <v>0</v>
      </c>
      <c s="162"/>
      <c s="162"/>
      <c s="162"/>
      <c s="163"/>
      <c s="163"/>
      <c s="163"/>
      <c s="142">
        <f t="shared" si="239"/>
        <v>0</v>
      </c>
      <c s="207" t="b">
        <f t="shared" si="240"/>
        <v>0</v>
      </c>
      <c s="207">
        <f t="shared" si="241"/>
        <v>0</v>
      </c>
      <c s="207">
        <f t="shared" si="243"/>
        <v>0</v>
      </c>
      <c s="207" t="b">
        <f t="shared" si="244"/>
        <v>0</v>
      </c>
      <c s="267" t="b">
        <f t="shared" si="242"/>
        <v>0</v>
      </c>
    </row>
    <row r="794" spans="1:44" ht="15" customHeight="1">
      <c r="A794" s="155">
        <v>781</v>
      </c>
      <c s="241"/>
      <c s="187"/>
      <c s="169"/>
      <c s="240"/>
      <c s="240"/>
      <c s="239"/>
      <c s="242"/>
      <c s="187"/>
      <c s="240"/>
      <c s="187"/>
      <c s="169"/>
      <c s="169"/>
      <c s="169"/>
      <c s="169"/>
      <c s="169"/>
      <c s="169"/>
      <c s="169"/>
      <c s="142">
        <f t="shared" si="245"/>
        <v>0</v>
      </c>
      <c s="143" t="b">
        <f t="shared" si="246"/>
        <v>0</v>
      </c>
      <c s="143">
        <f t="shared" si="231"/>
        <v>0</v>
      </c>
      <c s="163"/>
      <c s="163"/>
      <c s="142">
        <f t="shared" si="232"/>
        <v>0</v>
      </c>
      <c s="143" t="b">
        <f t="shared" si="233"/>
        <v>0</v>
      </c>
      <c s="143">
        <f t="shared" si="234"/>
        <v>0</v>
      </c>
      <c s="163"/>
      <c s="163"/>
      <c s="142">
        <f t="shared" si="235"/>
        <v>0</v>
      </c>
      <c s="143" t="b">
        <f t="shared" si="236"/>
        <v>0</v>
      </c>
      <c s="143">
        <f t="shared" si="237"/>
        <v>0</v>
      </c>
      <c s="207">
        <f t="shared" si="238"/>
        <v>0</v>
      </c>
      <c s="162"/>
      <c s="162"/>
      <c s="162"/>
      <c s="163"/>
      <c s="163"/>
      <c s="163"/>
      <c s="142">
        <f t="shared" si="239"/>
        <v>0</v>
      </c>
      <c s="207" t="b">
        <f t="shared" si="240"/>
        <v>0</v>
      </c>
      <c s="207">
        <f t="shared" si="241"/>
        <v>0</v>
      </c>
      <c s="207">
        <f t="shared" si="243"/>
        <v>0</v>
      </c>
      <c s="207" t="b">
        <f t="shared" si="244"/>
        <v>0</v>
      </c>
      <c s="267" t="b">
        <f t="shared" si="242"/>
        <v>0</v>
      </c>
    </row>
    <row r="795" spans="1:44" ht="15" customHeight="1">
      <c r="A795" s="155">
        <v>782</v>
      </c>
      <c s="241"/>
      <c s="187"/>
      <c s="169"/>
      <c s="240"/>
      <c s="240"/>
      <c s="239"/>
      <c s="242"/>
      <c s="187"/>
      <c s="192"/>
      <c s="187"/>
      <c s="169"/>
      <c s="169"/>
      <c s="169"/>
      <c s="169"/>
      <c s="169"/>
      <c s="169"/>
      <c s="169"/>
      <c s="142">
        <f t="shared" si="245"/>
        <v>0</v>
      </c>
      <c s="143" t="b">
        <f t="shared" si="246"/>
        <v>0</v>
      </c>
      <c s="143">
        <f t="shared" si="231"/>
        <v>0</v>
      </c>
      <c s="163"/>
      <c s="163"/>
      <c s="142">
        <f t="shared" si="232"/>
        <v>0</v>
      </c>
      <c s="143" t="b">
        <f t="shared" si="233"/>
        <v>0</v>
      </c>
      <c s="143">
        <f t="shared" si="234"/>
        <v>0</v>
      </c>
      <c s="163"/>
      <c s="163"/>
      <c s="142">
        <f t="shared" si="235"/>
        <v>0</v>
      </c>
      <c s="143" t="b">
        <f t="shared" si="236"/>
        <v>0</v>
      </c>
      <c s="143">
        <f t="shared" si="237"/>
        <v>0</v>
      </c>
      <c s="207">
        <f t="shared" si="238"/>
        <v>0</v>
      </c>
      <c s="162"/>
      <c s="162"/>
      <c s="162"/>
      <c s="163"/>
      <c s="163"/>
      <c s="163"/>
      <c s="142">
        <f t="shared" si="239"/>
        <v>0</v>
      </c>
      <c s="207" t="b">
        <f t="shared" si="240"/>
        <v>0</v>
      </c>
      <c s="207">
        <f t="shared" si="241"/>
        <v>0</v>
      </c>
      <c s="207">
        <f t="shared" si="243"/>
        <v>0</v>
      </c>
      <c s="207" t="b">
        <f t="shared" si="244"/>
        <v>0</v>
      </c>
      <c s="267" t="b">
        <f t="shared" si="242"/>
        <v>0</v>
      </c>
    </row>
    <row r="796" spans="1:44" ht="15" customHeight="1">
      <c r="A796" s="155">
        <v>783</v>
      </c>
      <c s="241"/>
      <c s="187"/>
      <c s="169"/>
      <c s="240"/>
      <c s="240"/>
      <c s="276"/>
      <c s="242"/>
      <c s="187"/>
      <c s="241"/>
      <c s="169"/>
      <c s="169"/>
      <c s="241"/>
      <c s="169"/>
      <c s="169"/>
      <c s="241"/>
      <c s="169"/>
      <c s="169"/>
      <c s="142">
        <f t="shared" si="245"/>
        <v>0</v>
      </c>
      <c s="143" t="b">
        <f t="shared" si="246"/>
        <v>0</v>
      </c>
      <c s="143">
        <f t="shared" si="231"/>
        <v>0</v>
      </c>
      <c s="210"/>
      <c s="210"/>
      <c s="142">
        <f t="shared" si="232"/>
        <v>0</v>
      </c>
      <c s="143" t="b">
        <f t="shared" si="233"/>
        <v>0</v>
      </c>
      <c s="143">
        <f t="shared" si="234"/>
        <v>0</v>
      </c>
      <c s="210"/>
      <c s="210"/>
      <c s="142">
        <f t="shared" si="235"/>
        <v>0</v>
      </c>
      <c s="143" t="b">
        <f t="shared" si="236"/>
        <v>0</v>
      </c>
      <c s="143">
        <f t="shared" si="237"/>
        <v>0</v>
      </c>
      <c s="207">
        <f t="shared" si="238"/>
        <v>0</v>
      </c>
      <c s="156"/>
      <c s="162"/>
      <c s="162"/>
      <c s="156"/>
      <c s="163"/>
      <c s="163"/>
      <c s="142">
        <f t="shared" si="239"/>
        <v>0</v>
      </c>
      <c s="207" t="b">
        <f t="shared" si="240"/>
        <v>0</v>
      </c>
      <c s="207">
        <f t="shared" si="241"/>
        <v>0</v>
      </c>
      <c s="207">
        <f t="shared" si="243"/>
        <v>0</v>
      </c>
      <c s="207" t="b">
        <f t="shared" si="244"/>
        <v>0</v>
      </c>
      <c s="267" t="b">
        <f t="shared" si="242"/>
        <v>0</v>
      </c>
    </row>
    <row r="797" spans="1:44" ht="15" customHeight="1">
      <c r="A797" s="155">
        <v>784</v>
      </c>
      <c s="241"/>
      <c s="187"/>
      <c s="169"/>
      <c s="240"/>
      <c s="240"/>
      <c s="276"/>
      <c s="242"/>
      <c s="187"/>
      <c s="241"/>
      <c s="169"/>
      <c s="169"/>
      <c s="241"/>
      <c s="169"/>
      <c s="169"/>
      <c s="241"/>
      <c s="169"/>
      <c s="169"/>
      <c s="142">
        <f t="shared" si="245"/>
        <v>0</v>
      </c>
      <c s="143" t="b">
        <f t="shared" si="246"/>
        <v>0</v>
      </c>
      <c s="143">
        <f t="shared" si="231"/>
        <v>0</v>
      </c>
      <c s="210"/>
      <c s="210"/>
      <c s="142">
        <f t="shared" si="232"/>
        <v>0</v>
      </c>
      <c s="143" t="b">
        <f t="shared" si="233"/>
        <v>0</v>
      </c>
      <c s="143">
        <f t="shared" si="234"/>
        <v>0</v>
      </c>
      <c s="210"/>
      <c s="210"/>
      <c s="142">
        <f t="shared" si="235"/>
        <v>0</v>
      </c>
      <c s="143" t="b">
        <f t="shared" si="236"/>
        <v>0</v>
      </c>
      <c s="143">
        <f t="shared" si="237"/>
        <v>0</v>
      </c>
      <c s="207">
        <f t="shared" si="238"/>
        <v>0</v>
      </c>
      <c s="156"/>
      <c s="162"/>
      <c s="162"/>
      <c s="156"/>
      <c s="163"/>
      <c s="163"/>
      <c s="142">
        <f t="shared" si="239"/>
        <v>0</v>
      </c>
      <c s="207" t="b">
        <f t="shared" si="240"/>
        <v>0</v>
      </c>
      <c s="207">
        <f t="shared" si="241"/>
        <v>0</v>
      </c>
      <c s="207">
        <f t="shared" si="243"/>
        <v>0</v>
      </c>
      <c s="207" t="b">
        <f t="shared" si="244"/>
        <v>0</v>
      </c>
      <c s="267" t="b">
        <f t="shared" si="242"/>
        <v>0</v>
      </c>
    </row>
    <row r="798" spans="1:44" ht="15" customHeight="1">
      <c r="A798" s="155">
        <v>785</v>
      </c>
      <c s="241"/>
      <c s="187"/>
      <c s="169"/>
      <c s="240"/>
      <c s="240"/>
      <c s="276"/>
      <c s="242"/>
      <c s="187"/>
      <c s="241"/>
      <c s="169"/>
      <c s="169"/>
      <c s="241"/>
      <c s="169"/>
      <c s="169"/>
      <c s="241"/>
      <c s="169"/>
      <c s="169"/>
      <c s="142">
        <f t="shared" si="245"/>
        <v>0</v>
      </c>
      <c s="143" t="b">
        <f t="shared" si="246"/>
        <v>0</v>
      </c>
      <c s="143">
        <f t="shared" si="231"/>
        <v>0</v>
      </c>
      <c s="210"/>
      <c s="210"/>
      <c s="142">
        <f t="shared" si="232"/>
        <v>0</v>
      </c>
      <c s="143" t="b">
        <f t="shared" si="233"/>
        <v>0</v>
      </c>
      <c s="143">
        <f t="shared" si="234"/>
        <v>0</v>
      </c>
      <c s="210"/>
      <c s="210"/>
      <c s="142">
        <f t="shared" si="235"/>
        <v>0</v>
      </c>
      <c s="143" t="b">
        <f t="shared" si="236"/>
        <v>0</v>
      </c>
      <c s="143">
        <f t="shared" si="237"/>
        <v>0</v>
      </c>
      <c s="207">
        <f t="shared" si="238"/>
        <v>0</v>
      </c>
      <c s="156"/>
      <c s="162"/>
      <c s="162"/>
      <c s="156"/>
      <c s="163"/>
      <c s="163"/>
      <c s="142">
        <f t="shared" si="239"/>
        <v>0</v>
      </c>
      <c s="207" t="b">
        <f t="shared" si="240"/>
        <v>0</v>
      </c>
      <c s="207">
        <f t="shared" si="241"/>
        <v>0</v>
      </c>
      <c s="207">
        <f t="shared" si="243"/>
        <v>0</v>
      </c>
      <c s="207" t="b">
        <f t="shared" si="244"/>
        <v>0</v>
      </c>
      <c s="267" t="b">
        <f t="shared" si="242"/>
        <v>0</v>
      </c>
    </row>
    <row r="799" spans="1:44" ht="15" customHeight="1">
      <c r="A799" s="155">
        <v>786</v>
      </c>
      <c s="241"/>
      <c s="187"/>
      <c s="169"/>
      <c s="240"/>
      <c s="240"/>
      <c s="276"/>
      <c s="242"/>
      <c s="187"/>
      <c s="241"/>
      <c s="169"/>
      <c s="169"/>
      <c s="241"/>
      <c s="169"/>
      <c s="169"/>
      <c s="241"/>
      <c s="169"/>
      <c s="169"/>
      <c s="142">
        <f t="shared" si="245"/>
        <v>0</v>
      </c>
      <c s="143" t="b">
        <f t="shared" si="246"/>
        <v>0</v>
      </c>
      <c s="143">
        <f t="shared" si="231"/>
        <v>0</v>
      </c>
      <c s="210"/>
      <c s="210"/>
      <c s="142">
        <f t="shared" si="232"/>
        <v>0</v>
      </c>
      <c s="143" t="b">
        <f t="shared" si="233"/>
        <v>0</v>
      </c>
      <c s="143">
        <f t="shared" si="234"/>
        <v>0</v>
      </c>
      <c s="210"/>
      <c s="210"/>
      <c s="142">
        <f t="shared" si="235"/>
        <v>0</v>
      </c>
      <c s="143" t="b">
        <f t="shared" si="236"/>
        <v>0</v>
      </c>
      <c s="143">
        <f t="shared" si="237"/>
        <v>0</v>
      </c>
      <c s="207">
        <f t="shared" si="238"/>
        <v>0</v>
      </c>
      <c s="156"/>
      <c s="162"/>
      <c s="162"/>
      <c s="156"/>
      <c s="163"/>
      <c s="163"/>
      <c s="142">
        <f t="shared" si="239"/>
        <v>0</v>
      </c>
      <c s="207" t="b">
        <f t="shared" si="240"/>
        <v>0</v>
      </c>
      <c s="207">
        <f t="shared" si="241"/>
        <v>0</v>
      </c>
      <c s="207">
        <f t="shared" si="243"/>
        <v>0</v>
      </c>
      <c s="207" t="b">
        <f t="shared" si="244"/>
        <v>0</v>
      </c>
      <c s="267" t="b">
        <f t="shared" si="242"/>
        <v>0</v>
      </c>
    </row>
    <row r="800" spans="1:44" ht="15" customHeight="1">
      <c r="A800" s="155">
        <v>787</v>
      </c>
      <c s="241"/>
      <c s="187"/>
      <c s="169"/>
      <c s="240"/>
      <c s="240"/>
      <c s="276"/>
      <c s="242"/>
      <c s="187"/>
      <c s="241"/>
      <c s="169"/>
      <c s="169"/>
      <c s="241"/>
      <c s="169"/>
      <c s="169"/>
      <c s="241"/>
      <c s="169"/>
      <c s="169"/>
      <c s="142">
        <f t="shared" si="245"/>
        <v>0</v>
      </c>
      <c s="143" t="b">
        <f t="shared" si="246"/>
        <v>0</v>
      </c>
      <c s="143">
        <f t="shared" si="231"/>
        <v>0</v>
      </c>
      <c s="210"/>
      <c s="210"/>
      <c s="142">
        <f t="shared" si="232"/>
        <v>0</v>
      </c>
      <c s="143" t="b">
        <f t="shared" si="233"/>
        <v>0</v>
      </c>
      <c s="143">
        <f t="shared" si="234"/>
        <v>0</v>
      </c>
      <c s="210"/>
      <c s="210"/>
      <c s="142">
        <f t="shared" si="235"/>
        <v>0</v>
      </c>
      <c s="143" t="b">
        <f t="shared" si="236"/>
        <v>0</v>
      </c>
      <c s="143">
        <f t="shared" si="237"/>
        <v>0</v>
      </c>
      <c s="207">
        <f t="shared" si="238"/>
        <v>0</v>
      </c>
      <c s="156"/>
      <c s="162"/>
      <c s="162"/>
      <c s="156"/>
      <c s="163"/>
      <c s="163"/>
      <c s="142">
        <f t="shared" si="239"/>
        <v>0</v>
      </c>
      <c s="207" t="b">
        <f t="shared" si="240"/>
        <v>0</v>
      </c>
      <c s="207">
        <f t="shared" si="241"/>
        <v>0</v>
      </c>
      <c s="207">
        <f t="shared" si="243"/>
        <v>0</v>
      </c>
      <c s="207" t="b">
        <f t="shared" si="244"/>
        <v>0</v>
      </c>
      <c s="267" t="b">
        <f t="shared" si="242"/>
        <v>0</v>
      </c>
    </row>
    <row r="801" spans="1:44" ht="15" customHeight="1">
      <c r="A801" s="155">
        <v>788</v>
      </c>
      <c s="241"/>
      <c s="187"/>
      <c s="169"/>
      <c s="240"/>
      <c s="240"/>
      <c s="276"/>
      <c s="242"/>
      <c s="187"/>
      <c s="241"/>
      <c s="169"/>
      <c s="169"/>
      <c s="241"/>
      <c s="169"/>
      <c s="169"/>
      <c s="241"/>
      <c s="169"/>
      <c s="169"/>
      <c s="142">
        <f t="shared" si="245"/>
        <v>0</v>
      </c>
      <c s="143" t="b">
        <f t="shared" si="246"/>
        <v>0</v>
      </c>
      <c s="143">
        <f t="shared" si="231"/>
        <v>0</v>
      </c>
      <c s="210"/>
      <c s="210"/>
      <c s="142">
        <f t="shared" si="232"/>
        <v>0</v>
      </c>
      <c s="143" t="b">
        <f t="shared" si="233"/>
        <v>0</v>
      </c>
      <c s="143">
        <f t="shared" si="234"/>
        <v>0</v>
      </c>
      <c s="210"/>
      <c s="210"/>
      <c s="142">
        <f t="shared" si="235"/>
        <v>0</v>
      </c>
      <c s="143" t="b">
        <f t="shared" si="236"/>
        <v>0</v>
      </c>
      <c s="143">
        <f t="shared" si="237"/>
        <v>0</v>
      </c>
      <c s="207">
        <f t="shared" si="238"/>
        <v>0</v>
      </c>
      <c s="156"/>
      <c s="162"/>
      <c s="162"/>
      <c s="156"/>
      <c s="163"/>
      <c s="163"/>
      <c s="142">
        <f t="shared" si="239"/>
        <v>0</v>
      </c>
      <c s="207" t="b">
        <f t="shared" si="240"/>
        <v>0</v>
      </c>
      <c s="207">
        <f t="shared" si="241"/>
        <v>0</v>
      </c>
      <c s="207">
        <f t="shared" si="243"/>
        <v>0</v>
      </c>
      <c s="207" t="b">
        <f t="shared" si="244"/>
        <v>0</v>
      </c>
      <c s="267" t="b">
        <f t="shared" si="242"/>
        <v>0</v>
      </c>
    </row>
    <row r="802" spans="1:44" ht="15" customHeight="1">
      <c r="A802" s="155">
        <v>789</v>
      </c>
      <c s="241"/>
      <c s="187"/>
      <c s="169"/>
      <c s="240"/>
      <c s="240"/>
      <c s="276"/>
      <c s="242"/>
      <c s="187"/>
      <c s="241"/>
      <c s="187"/>
      <c s="169"/>
      <c s="241"/>
      <c s="187"/>
      <c s="169"/>
      <c s="241"/>
      <c s="187"/>
      <c s="169"/>
      <c s="142">
        <f t="shared" si="245"/>
        <v>0</v>
      </c>
      <c s="143" t="b">
        <f t="shared" si="246"/>
        <v>0</v>
      </c>
      <c s="143">
        <f t="shared" si="231"/>
        <v>0</v>
      </c>
      <c s="210"/>
      <c s="210"/>
      <c s="142">
        <f t="shared" si="232"/>
        <v>0</v>
      </c>
      <c s="143" t="b">
        <f t="shared" si="233"/>
        <v>0</v>
      </c>
      <c s="143">
        <f t="shared" si="234"/>
        <v>0</v>
      </c>
      <c s="210"/>
      <c s="210"/>
      <c s="142">
        <f t="shared" si="235"/>
        <v>0</v>
      </c>
      <c s="143" t="b">
        <f t="shared" si="236"/>
        <v>0</v>
      </c>
      <c s="143">
        <f t="shared" si="237"/>
        <v>0</v>
      </c>
      <c s="207">
        <f t="shared" si="238"/>
        <v>0</v>
      </c>
      <c s="156"/>
      <c s="162"/>
      <c s="163"/>
      <c s="156"/>
      <c s="162"/>
      <c s="163"/>
      <c s="142">
        <f t="shared" si="239"/>
        <v>0</v>
      </c>
      <c s="207" t="b">
        <f t="shared" si="240"/>
        <v>0</v>
      </c>
      <c s="207">
        <f t="shared" si="241"/>
        <v>0</v>
      </c>
      <c s="207">
        <f t="shared" si="243"/>
        <v>0</v>
      </c>
      <c s="207" t="b">
        <f t="shared" si="244"/>
        <v>0</v>
      </c>
      <c s="267" t="b">
        <f t="shared" si="242"/>
        <v>0</v>
      </c>
    </row>
    <row r="803" spans="1:44" ht="15" customHeight="1">
      <c r="A803" s="155">
        <v>790</v>
      </c>
      <c s="241"/>
      <c s="187"/>
      <c s="169"/>
      <c s="240"/>
      <c s="240"/>
      <c s="276"/>
      <c s="279"/>
      <c s="187"/>
      <c s="241"/>
      <c s="187"/>
      <c s="169"/>
      <c s="241"/>
      <c s="187"/>
      <c s="169"/>
      <c s="241"/>
      <c s="187"/>
      <c s="169"/>
      <c s="142">
        <f t="shared" si="245"/>
        <v>0</v>
      </c>
      <c s="143" t="b">
        <f t="shared" si="246"/>
        <v>0</v>
      </c>
      <c s="143">
        <f t="shared" si="247" ref="U803:U854">(T803*L803)/100</f>
        <v>0</v>
      </c>
      <c s="210"/>
      <c s="210"/>
      <c s="142">
        <f t="shared" si="248" ref="X803:X854">SUM(V803:W803)</f>
        <v>0</v>
      </c>
      <c s="143" t="b">
        <f t="shared" si="249" ref="Y803:Y854">IF(X803&gt;0,AVERAGE(V803:W803))</f>
        <v>0</v>
      </c>
      <c s="143">
        <f t="shared" si="250" ref="Z803:Z854">(Y803*M803)/100</f>
        <v>0</v>
      </c>
      <c s="210"/>
      <c s="210"/>
      <c s="142">
        <f t="shared" si="251" ref="AC803:AC854">SUM(AA803:AB803)</f>
        <v>0</v>
      </c>
      <c s="143" t="b">
        <f t="shared" si="252" ref="AD803:AD854">IF(AC803&gt;0,AVERAGE(AA803:AB803))</f>
        <v>0</v>
      </c>
      <c s="143">
        <f t="shared" si="253" ref="AE803:AE854">(AD803*N803)/100</f>
        <v>0</v>
      </c>
      <c s="207">
        <f t="shared" si="254" ref="AF803:AF854">U803+Z803+AE803</f>
        <v>0</v>
      </c>
      <c s="156"/>
      <c s="162"/>
      <c s="162"/>
      <c s="156"/>
      <c s="162"/>
      <c s="163"/>
      <c s="142">
        <f t="shared" si="255" ref="AM803:AM854">SUM(AJ803:AL803)</f>
        <v>0</v>
      </c>
      <c s="207" t="b">
        <f t="shared" si="256" ref="AN803:AN854">IF(AM803&gt;0,AVERAGE(AJ803:AL803))</f>
        <v>0</v>
      </c>
      <c s="207">
        <f t="shared" si="257" ref="AO803:AO854">AN803*0.3</f>
        <v>0</v>
      </c>
      <c s="207">
        <f t="shared" si="243"/>
        <v>0</v>
      </c>
      <c s="207" t="b">
        <f t="shared" si="244"/>
        <v>0</v>
      </c>
      <c s="267" t="b">
        <f t="shared" si="258" ref="AR803:AR854">IF(AQ803=FALSE,FALSE,IF(AQ803&lt;60,"NO SATISFACTORIO",IF(AQ803&gt;=90,"SOBRESALIENTE","SATISFACTORIO")))</f>
        <v>0</v>
      </c>
    </row>
    <row r="804" spans="1:44" ht="15" customHeight="1">
      <c r="A804" s="155">
        <v>791</v>
      </c>
      <c s="241"/>
      <c s="187"/>
      <c s="169"/>
      <c s="240"/>
      <c s="240"/>
      <c s="276"/>
      <c s="279"/>
      <c s="187"/>
      <c s="241"/>
      <c s="187"/>
      <c s="169"/>
      <c s="241"/>
      <c s="187"/>
      <c s="169"/>
      <c s="241"/>
      <c s="187"/>
      <c s="169"/>
      <c s="142">
        <f t="shared" si="245"/>
        <v>0</v>
      </c>
      <c s="143" t="b">
        <f t="shared" si="246"/>
        <v>0</v>
      </c>
      <c s="143">
        <f t="shared" si="247"/>
        <v>0</v>
      </c>
      <c s="210"/>
      <c s="210"/>
      <c s="142">
        <f t="shared" si="248"/>
        <v>0</v>
      </c>
      <c s="143" t="b">
        <f t="shared" si="249"/>
        <v>0</v>
      </c>
      <c s="143">
        <f t="shared" si="250"/>
        <v>0</v>
      </c>
      <c s="210"/>
      <c s="210"/>
      <c s="142">
        <f t="shared" si="251"/>
        <v>0</v>
      </c>
      <c s="143" t="b">
        <f t="shared" si="252"/>
        <v>0</v>
      </c>
      <c s="143">
        <f t="shared" si="253"/>
        <v>0</v>
      </c>
      <c s="207">
        <f t="shared" si="254"/>
        <v>0</v>
      </c>
      <c s="156"/>
      <c s="162"/>
      <c s="163"/>
      <c s="156"/>
      <c s="162"/>
      <c s="163"/>
      <c s="142">
        <f t="shared" si="255"/>
        <v>0</v>
      </c>
      <c s="207" t="b">
        <f t="shared" si="256"/>
        <v>0</v>
      </c>
      <c s="207">
        <f t="shared" si="257"/>
        <v>0</v>
      </c>
      <c s="207">
        <f t="shared" si="259" ref="AP804:AP854">S804+X804+AC804+AM804</f>
        <v>0</v>
      </c>
      <c s="207" t="b">
        <f t="shared" si="260" ref="AQ804:AQ854">IF(AP804&gt;0,(AF804+AO804))</f>
        <v>0</v>
      </c>
      <c s="267" t="b">
        <f t="shared" si="258"/>
        <v>0</v>
      </c>
    </row>
    <row r="805" spans="1:44" ht="15" customHeight="1">
      <c r="A805" s="155">
        <v>792</v>
      </c>
      <c s="241"/>
      <c s="187"/>
      <c s="169"/>
      <c s="240"/>
      <c s="240"/>
      <c s="276"/>
      <c s="279"/>
      <c s="187"/>
      <c s="241"/>
      <c s="187"/>
      <c s="169"/>
      <c s="241"/>
      <c s="187"/>
      <c s="169"/>
      <c s="241"/>
      <c s="187"/>
      <c s="169"/>
      <c s="142">
        <f t="shared" si="245"/>
        <v>0</v>
      </c>
      <c s="143" t="b">
        <f t="shared" si="246"/>
        <v>0</v>
      </c>
      <c s="143">
        <f t="shared" si="247"/>
        <v>0</v>
      </c>
      <c s="210"/>
      <c s="210"/>
      <c s="142">
        <f t="shared" si="248"/>
        <v>0</v>
      </c>
      <c s="143" t="b">
        <f t="shared" si="249"/>
        <v>0</v>
      </c>
      <c s="143">
        <f t="shared" si="250"/>
        <v>0</v>
      </c>
      <c s="210"/>
      <c s="210"/>
      <c s="142">
        <f t="shared" si="251"/>
        <v>0</v>
      </c>
      <c s="143" t="b">
        <f t="shared" si="252"/>
        <v>0</v>
      </c>
      <c s="143">
        <f t="shared" si="253"/>
        <v>0</v>
      </c>
      <c s="207">
        <f t="shared" si="254"/>
        <v>0</v>
      </c>
      <c s="156"/>
      <c s="162"/>
      <c s="162"/>
      <c s="156"/>
      <c s="162"/>
      <c s="163"/>
      <c s="142">
        <f t="shared" si="255"/>
        <v>0</v>
      </c>
      <c s="207" t="b">
        <f t="shared" si="256"/>
        <v>0</v>
      </c>
      <c s="207">
        <f t="shared" si="257"/>
        <v>0</v>
      </c>
      <c s="207">
        <f t="shared" si="259"/>
        <v>0</v>
      </c>
      <c s="207" t="b">
        <f t="shared" si="260"/>
        <v>0</v>
      </c>
      <c s="267" t="b">
        <f t="shared" si="258"/>
        <v>0</v>
      </c>
    </row>
    <row r="806" spans="1:44" ht="15" customHeight="1">
      <c r="A806" s="155">
        <v>793</v>
      </c>
      <c s="241"/>
      <c s="187"/>
      <c s="169"/>
      <c s="240"/>
      <c s="240"/>
      <c s="276"/>
      <c s="242"/>
      <c s="187"/>
      <c s="241"/>
      <c s="169"/>
      <c s="169"/>
      <c s="241"/>
      <c s="169"/>
      <c s="169"/>
      <c s="241"/>
      <c s="169"/>
      <c s="169"/>
      <c s="142">
        <f t="shared" si="245"/>
        <v>0</v>
      </c>
      <c s="143" t="b">
        <f t="shared" si="246"/>
        <v>0</v>
      </c>
      <c s="143">
        <f t="shared" si="247"/>
        <v>0</v>
      </c>
      <c s="210"/>
      <c s="210"/>
      <c s="142">
        <f t="shared" si="248"/>
        <v>0</v>
      </c>
      <c s="143" t="b">
        <f t="shared" si="249"/>
        <v>0</v>
      </c>
      <c s="143">
        <f t="shared" si="250"/>
        <v>0</v>
      </c>
      <c s="210"/>
      <c s="210"/>
      <c s="142">
        <f t="shared" si="251"/>
        <v>0</v>
      </c>
      <c s="143" t="b">
        <f t="shared" si="252"/>
        <v>0</v>
      </c>
      <c s="143">
        <f t="shared" si="253"/>
        <v>0</v>
      </c>
      <c s="207">
        <f t="shared" si="254"/>
        <v>0</v>
      </c>
      <c s="156"/>
      <c s="162"/>
      <c s="162"/>
      <c s="156"/>
      <c s="163"/>
      <c s="163"/>
      <c s="142">
        <f t="shared" si="255"/>
        <v>0</v>
      </c>
      <c s="207" t="b">
        <f t="shared" si="256"/>
        <v>0</v>
      </c>
      <c s="207">
        <f t="shared" si="257"/>
        <v>0</v>
      </c>
      <c s="207">
        <f t="shared" si="259"/>
        <v>0</v>
      </c>
      <c s="207" t="b">
        <f t="shared" si="260"/>
        <v>0</v>
      </c>
      <c s="267" t="b">
        <f t="shared" si="258"/>
        <v>0</v>
      </c>
    </row>
    <row r="807" spans="1:44" ht="15" customHeight="1">
      <c r="A807" s="155">
        <v>794</v>
      </c>
      <c s="241"/>
      <c s="187"/>
      <c s="169"/>
      <c s="240"/>
      <c s="240"/>
      <c s="276"/>
      <c s="242"/>
      <c s="187"/>
      <c s="241"/>
      <c s="169"/>
      <c s="169"/>
      <c s="241"/>
      <c s="169"/>
      <c s="169"/>
      <c s="241"/>
      <c s="169"/>
      <c s="169"/>
      <c s="142">
        <f t="shared" si="245"/>
        <v>0</v>
      </c>
      <c s="143" t="b">
        <f t="shared" si="246"/>
        <v>0</v>
      </c>
      <c s="143">
        <f t="shared" si="247"/>
        <v>0</v>
      </c>
      <c s="210"/>
      <c s="210"/>
      <c s="142">
        <f t="shared" si="248"/>
        <v>0</v>
      </c>
      <c s="143" t="b">
        <f t="shared" si="249"/>
        <v>0</v>
      </c>
      <c s="143">
        <f t="shared" si="250"/>
        <v>0</v>
      </c>
      <c s="210"/>
      <c s="210"/>
      <c s="142">
        <f t="shared" si="251"/>
        <v>0</v>
      </c>
      <c s="143" t="b">
        <f t="shared" si="252"/>
        <v>0</v>
      </c>
      <c s="143">
        <f t="shared" si="253"/>
        <v>0</v>
      </c>
      <c s="207">
        <f t="shared" si="254"/>
        <v>0</v>
      </c>
      <c s="156"/>
      <c s="162"/>
      <c s="162"/>
      <c s="156"/>
      <c s="163"/>
      <c s="163"/>
      <c s="142">
        <f t="shared" si="255"/>
        <v>0</v>
      </c>
      <c s="207" t="b">
        <f t="shared" si="256"/>
        <v>0</v>
      </c>
      <c s="207">
        <f t="shared" si="257"/>
        <v>0</v>
      </c>
      <c s="207">
        <f t="shared" si="259"/>
        <v>0</v>
      </c>
      <c s="207" t="b">
        <f t="shared" si="260"/>
        <v>0</v>
      </c>
      <c s="267" t="b">
        <f t="shared" si="258"/>
        <v>0</v>
      </c>
    </row>
    <row r="808" spans="1:44" ht="15" customHeight="1">
      <c r="A808" s="155">
        <v>795</v>
      </c>
      <c s="241"/>
      <c s="187"/>
      <c s="169"/>
      <c s="240"/>
      <c s="240"/>
      <c s="276"/>
      <c s="242"/>
      <c s="187"/>
      <c s="241"/>
      <c s="169"/>
      <c s="169"/>
      <c s="241"/>
      <c s="169"/>
      <c s="169"/>
      <c s="241"/>
      <c s="169"/>
      <c s="169"/>
      <c s="142">
        <f t="shared" si="245"/>
        <v>0</v>
      </c>
      <c s="143" t="b">
        <f t="shared" si="246"/>
        <v>0</v>
      </c>
      <c s="143">
        <f t="shared" si="247"/>
        <v>0</v>
      </c>
      <c s="210"/>
      <c s="210"/>
      <c s="142">
        <f t="shared" si="248"/>
        <v>0</v>
      </c>
      <c s="143" t="b">
        <f t="shared" si="249"/>
        <v>0</v>
      </c>
      <c s="143">
        <f t="shared" si="250"/>
        <v>0</v>
      </c>
      <c s="210"/>
      <c s="210"/>
      <c s="142">
        <f t="shared" si="251"/>
        <v>0</v>
      </c>
      <c s="143" t="b">
        <f t="shared" si="252"/>
        <v>0</v>
      </c>
      <c s="143">
        <f t="shared" si="253"/>
        <v>0</v>
      </c>
      <c s="207">
        <f t="shared" si="254"/>
        <v>0</v>
      </c>
      <c s="156"/>
      <c s="162"/>
      <c s="162"/>
      <c s="156"/>
      <c s="163"/>
      <c s="163"/>
      <c s="142">
        <f t="shared" si="255"/>
        <v>0</v>
      </c>
      <c s="207" t="b">
        <f t="shared" si="256"/>
        <v>0</v>
      </c>
      <c s="207">
        <f t="shared" si="257"/>
        <v>0</v>
      </c>
      <c s="207">
        <f t="shared" si="259"/>
        <v>0</v>
      </c>
      <c s="207" t="b">
        <f t="shared" si="260"/>
        <v>0</v>
      </c>
      <c s="267" t="b">
        <f t="shared" si="258"/>
        <v>0</v>
      </c>
    </row>
    <row r="809" spans="1:44" ht="15" customHeight="1">
      <c r="A809" s="155">
        <v>796</v>
      </c>
      <c s="241"/>
      <c s="187"/>
      <c s="169"/>
      <c s="240"/>
      <c s="240"/>
      <c s="276"/>
      <c s="242"/>
      <c s="187"/>
      <c s="241"/>
      <c s="169"/>
      <c s="169"/>
      <c s="241"/>
      <c s="169"/>
      <c s="169"/>
      <c s="241"/>
      <c s="169"/>
      <c s="169"/>
      <c s="142">
        <f t="shared" si="245"/>
        <v>0</v>
      </c>
      <c s="143" t="b">
        <f t="shared" si="246"/>
        <v>0</v>
      </c>
      <c s="143">
        <f t="shared" si="247"/>
        <v>0</v>
      </c>
      <c s="210"/>
      <c s="210"/>
      <c s="142">
        <f t="shared" si="248"/>
        <v>0</v>
      </c>
      <c s="143" t="b">
        <f t="shared" si="249"/>
        <v>0</v>
      </c>
      <c s="143">
        <f t="shared" si="250"/>
        <v>0</v>
      </c>
      <c s="210"/>
      <c s="210"/>
      <c s="142">
        <f t="shared" si="251"/>
        <v>0</v>
      </c>
      <c s="143" t="b">
        <f t="shared" si="252"/>
        <v>0</v>
      </c>
      <c s="143">
        <f t="shared" si="253"/>
        <v>0</v>
      </c>
      <c s="207">
        <f t="shared" si="254"/>
        <v>0</v>
      </c>
      <c s="156"/>
      <c s="162"/>
      <c s="162"/>
      <c s="156"/>
      <c s="163"/>
      <c s="163"/>
      <c s="142">
        <f t="shared" si="255"/>
        <v>0</v>
      </c>
      <c s="207" t="b">
        <f t="shared" si="256"/>
        <v>0</v>
      </c>
      <c s="207">
        <f t="shared" si="257"/>
        <v>0</v>
      </c>
      <c s="207">
        <f t="shared" si="259"/>
        <v>0</v>
      </c>
      <c s="207" t="b">
        <f t="shared" si="260"/>
        <v>0</v>
      </c>
      <c s="267" t="b">
        <f t="shared" si="258"/>
        <v>0</v>
      </c>
    </row>
    <row r="810" spans="1:44" ht="15" customHeight="1">
      <c r="A810" s="155">
        <v>797</v>
      </c>
      <c s="241"/>
      <c s="187"/>
      <c s="169"/>
      <c s="240"/>
      <c s="240"/>
      <c s="276"/>
      <c s="242"/>
      <c s="187"/>
      <c s="241"/>
      <c s="187"/>
      <c s="169"/>
      <c s="241"/>
      <c s="187"/>
      <c s="169"/>
      <c s="241"/>
      <c s="187"/>
      <c s="169"/>
      <c s="142">
        <f t="shared" si="245"/>
        <v>0</v>
      </c>
      <c s="143" t="b">
        <f t="shared" si="246"/>
        <v>0</v>
      </c>
      <c s="143">
        <f t="shared" si="247"/>
        <v>0</v>
      </c>
      <c s="210"/>
      <c s="210"/>
      <c s="142">
        <f t="shared" si="248"/>
        <v>0</v>
      </c>
      <c s="143" t="b">
        <f t="shared" si="249"/>
        <v>0</v>
      </c>
      <c s="143">
        <f t="shared" si="250"/>
        <v>0</v>
      </c>
      <c s="210"/>
      <c s="210"/>
      <c s="142">
        <f t="shared" si="251"/>
        <v>0</v>
      </c>
      <c s="143" t="b">
        <f t="shared" si="252"/>
        <v>0</v>
      </c>
      <c s="143">
        <f t="shared" si="253"/>
        <v>0</v>
      </c>
      <c s="207">
        <f t="shared" si="254"/>
        <v>0</v>
      </c>
      <c s="156"/>
      <c s="162"/>
      <c s="162"/>
      <c s="156"/>
      <c s="162"/>
      <c s="163"/>
      <c s="142">
        <f t="shared" si="255"/>
        <v>0</v>
      </c>
      <c s="207" t="b">
        <f t="shared" si="256"/>
        <v>0</v>
      </c>
      <c s="207">
        <f t="shared" si="257"/>
        <v>0</v>
      </c>
      <c s="207">
        <f t="shared" si="259"/>
        <v>0</v>
      </c>
      <c s="207" t="b">
        <f t="shared" si="260"/>
        <v>0</v>
      </c>
      <c s="267" t="b">
        <f t="shared" si="258"/>
        <v>0</v>
      </c>
    </row>
    <row r="811" spans="1:44" ht="15" customHeight="1">
      <c r="A811" s="155">
        <v>798</v>
      </c>
      <c s="241"/>
      <c s="187"/>
      <c s="169"/>
      <c s="240"/>
      <c s="240"/>
      <c s="276"/>
      <c s="242"/>
      <c s="187"/>
      <c s="241"/>
      <c s="169"/>
      <c s="169"/>
      <c s="241"/>
      <c s="169"/>
      <c s="169"/>
      <c s="241"/>
      <c s="169"/>
      <c s="169"/>
      <c s="142">
        <f t="shared" si="245"/>
        <v>0</v>
      </c>
      <c s="143" t="b">
        <f t="shared" si="246"/>
        <v>0</v>
      </c>
      <c s="143">
        <f t="shared" si="247"/>
        <v>0</v>
      </c>
      <c s="210"/>
      <c s="210"/>
      <c s="142">
        <f t="shared" si="248"/>
        <v>0</v>
      </c>
      <c s="143" t="b">
        <f t="shared" si="249"/>
        <v>0</v>
      </c>
      <c s="143">
        <f t="shared" si="250"/>
        <v>0</v>
      </c>
      <c s="210"/>
      <c s="210"/>
      <c s="142">
        <f t="shared" si="251"/>
        <v>0</v>
      </c>
      <c s="143" t="b">
        <f t="shared" si="252"/>
        <v>0</v>
      </c>
      <c s="143">
        <f t="shared" si="253"/>
        <v>0</v>
      </c>
      <c s="207">
        <f t="shared" si="254"/>
        <v>0</v>
      </c>
      <c s="156"/>
      <c s="162"/>
      <c s="162"/>
      <c s="156"/>
      <c s="163"/>
      <c s="163"/>
      <c s="142">
        <f t="shared" si="255"/>
        <v>0</v>
      </c>
      <c s="207" t="b">
        <f t="shared" si="256"/>
        <v>0</v>
      </c>
      <c s="207">
        <f t="shared" si="257"/>
        <v>0</v>
      </c>
      <c s="207">
        <f t="shared" si="259"/>
        <v>0</v>
      </c>
      <c s="207" t="b">
        <f t="shared" si="260"/>
        <v>0</v>
      </c>
      <c s="267" t="b">
        <f t="shared" si="258"/>
        <v>0</v>
      </c>
    </row>
    <row r="812" spans="1:44" ht="15" customHeight="1">
      <c r="A812" s="155">
        <v>799</v>
      </c>
      <c s="241"/>
      <c s="187"/>
      <c s="169"/>
      <c s="240"/>
      <c s="240"/>
      <c s="276"/>
      <c s="242"/>
      <c s="187"/>
      <c s="241"/>
      <c s="169"/>
      <c s="169"/>
      <c s="241"/>
      <c s="169"/>
      <c s="169"/>
      <c s="241"/>
      <c s="169"/>
      <c s="169"/>
      <c s="142">
        <f t="shared" si="245"/>
        <v>0</v>
      </c>
      <c s="143" t="b">
        <f t="shared" si="246"/>
        <v>0</v>
      </c>
      <c s="143">
        <f t="shared" si="247"/>
        <v>0</v>
      </c>
      <c s="210"/>
      <c s="210"/>
      <c s="142">
        <f t="shared" si="248"/>
        <v>0</v>
      </c>
      <c s="143" t="b">
        <f t="shared" si="249"/>
        <v>0</v>
      </c>
      <c s="143">
        <f t="shared" si="250"/>
        <v>0</v>
      </c>
      <c s="210"/>
      <c s="210"/>
      <c s="142">
        <f t="shared" si="251"/>
        <v>0</v>
      </c>
      <c s="143" t="b">
        <f t="shared" si="252"/>
        <v>0</v>
      </c>
      <c s="143">
        <f t="shared" si="253"/>
        <v>0</v>
      </c>
      <c s="207">
        <f t="shared" si="254"/>
        <v>0</v>
      </c>
      <c s="156"/>
      <c s="162"/>
      <c s="162"/>
      <c s="156"/>
      <c s="163"/>
      <c s="163"/>
      <c s="142">
        <f t="shared" si="255"/>
        <v>0</v>
      </c>
      <c s="207" t="b">
        <f t="shared" si="256"/>
        <v>0</v>
      </c>
      <c s="207">
        <f t="shared" si="257"/>
        <v>0</v>
      </c>
      <c s="207">
        <f t="shared" si="259"/>
        <v>0</v>
      </c>
      <c s="207" t="b">
        <f t="shared" si="260"/>
        <v>0</v>
      </c>
      <c s="267" t="b">
        <f t="shared" si="258"/>
        <v>0</v>
      </c>
    </row>
    <row r="813" spans="1:44" ht="15" customHeight="1">
      <c r="A813" s="155">
        <v>800</v>
      </c>
      <c s="241"/>
      <c s="187"/>
      <c s="169"/>
      <c s="240"/>
      <c s="240"/>
      <c s="276"/>
      <c s="242"/>
      <c s="187"/>
      <c s="241"/>
      <c s="169"/>
      <c s="169"/>
      <c s="241"/>
      <c s="169"/>
      <c s="169"/>
      <c s="241"/>
      <c s="169"/>
      <c s="169"/>
      <c s="142">
        <f t="shared" si="245"/>
        <v>0</v>
      </c>
      <c s="143" t="b">
        <f t="shared" si="246"/>
        <v>0</v>
      </c>
      <c s="143">
        <f t="shared" si="247"/>
        <v>0</v>
      </c>
      <c s="210"/>
      <c s="210"/>
      <c s="142">
        <f t="shared" si="248"/>
        <v>0</v>
      </c>
      <c s="143" t="b">
        <f t="shared" si="249"/>
        <v>0</v>
      </c>
      <c s="143">
        <f t="shared" si="250"/>
        <v>0</v>
      </c>
      <c s="210"/>
      <c s="210"/>
      <c s="142">
        <f t="shared" si="251"/>
        <v>0</v>
      </c>
      <c s="143" t="b">
        <f t="shared" si="252"/>
        <v>0</v>
      </c>
      <c s="143">
        <f t="shared" si="253"/>
        <v>0</v>
      </c>
      <c s="207">
        <f t="shared" si="254"/>
        <v>0</v>
      </c>
      <c s="156"/>
      <c s="162"/>
      <c s="162"/>
      <c s="156"/>
      <c s="163"/>
      <c s="163"/>
      <c s="142">
        <f t="shared" si="255"/>
        <v>0</v>
      </c>
      <c s="207" t="b">
        <f t="shared" si="256"/>
        <v>0</v>
      </c>
      <c s="207">
        <f t="shared" si="257"/>
        <v>0</v>
      </c>
      <c s="207">
        <f t="shared" si="259"/>
        <v>0</v>
      </c>
      <c s="207" t="b">
        <f t="shared" si="260"/>
        <v>0</v>
      </c>
      <c s="267" t="b">
        <f t="shared" si="258"/>
        <v>0</v>
      </c>
    </row>
    <row r="814" spans="1:44" ht="15" customHeight="1">
      <c r="A814" s="155">
        <v>801</v>
      </c>
      <c s="241"/>
      <c s="187"/>
      <c s="169"/>
      <c s="240"/>
      <c s="240"/>
      <c s="276"/>
      <c s="242"/>
      <c s="187"/>
      <c s="241"/>
      <c s="169"/>
      <c s="169"/>
      <c s="241"/>
      <c s="169"/>
      <c s="169"/>
      <c s="241"/>
      <c s="169"/>
      <c s="169"/>
      <c s="142">
        <f t="shared" si="245"/>
        <v>0</v>
      </c>
      <c s="143" t="b">
        <f t="shared" si="246"/>
        <v>0</v>
      </c>
      <c s="143">
        <f t="shared" si="247"/>
        <v>0</v>
      </c>
      <c s="210"/>
      <c s="210"/>
      <c s="142">
        <f t="shared" si="248"/>
        <v>0</v>
      </c>
      <c s="143" t="b">
        <f t="shared" si="249"/>
        <v>0</v>
      </c>
      <c s="143">
        <f t="shared" si="250"/>
        <v>0</v>
      </c>
      <c s="210"/>
      <c s="210"/>
      <c s="142">
        <f t="shared" si="251"/>
        <v>0</v>
      </c>
      <c s="143" t="b">
        <f t="shared" si="252"/>
        <v>0</v>
      </c>
      <c s="143">
        <f t="shared" si="253"/>
        <v>0</v>
      </c>
      <c s="207">
        <f t="shared" si="254"/>
        <v>0</v>
      </c>
      <c s="156"/>
      <c s="162"/>
      <c s="162"/>
      <c s="156"/>
      <c s="163"/>
      <c s="163"/>
      <c s="142">
        <f t="shared" si="255"/>
        <v>0</v>
      </c>
      <c s="207" t="b">
        <f t="shared" si="256"/>
        <v>0</v>
      </c>
      <c s="207">
        <f t="shared" si="257"/>
        <v>0</v>
      </c>
      <c s="207">
        <f t="shared" si="259"/>
        <v>0</v>
      </c>
      <c s="207" t="b">
        <f t="shared" si="260"/>
        <v>0</v>
      </c>
      <c s="267" t="b">
        <f t="shared" si="258"/>
        <v>0</v>
      </c>
    </row>
    <row r="815" spans="1:44" ht="15" customHeight="1">
      <c r="A815" s="155">
        <v>802</v>
      </c>
      <c s="241"/>
      <c s="187"/>
      <c s="169"/>
      <c s="240"/>
      <c s="240"/>
      <c s="276"/>
      <c s="242"/>
      <c s="187"/>
      <c s="241"/>
      <c s="169"/>
      <c s="169"/>
      <c s="241"/>
      <c s="169"/>
      <c s="169"/>
      <c s="241"/>
      <c s="169"/>
      <c s="169"/>
      <c s="142">
        <f t="shared" si="245"/>
        <v>0</v>
      </c>
      <c s="143" t="b">
        <f t="shared" si="246"/>
        <v>0</v>
      </c>
      <c s="143">
        <f t="shared" si="247"/>
        <v>0</v>
      </c>
      <c s="210"/>
      <c s="210"/>
      <c s="142">
        <f t="shared" si="248"/>
        <v>0</v>
      </c>
      <c s="143" t="b">
        <f t="shared" si="249"/>
        <v>0</v>
      </c>
      <c s="143">
        <f t="shared" si="250"/>
        <v>0</v>
      </c>
      <c s="210"/>
      <c s="210"/>
      <c s="142">
        <f t="shared" si="251"/>
        <v>0</v>
      </c>
      <c s="143" t="b">
        <f t="shared" si="252"/>
        <v>0</v>
      </c>
      <c s="143">
        <f t="shared" si="253"/>
        <v>0</v>
      </c>
      <c s="207">
        <f t="shared" si="254"/>
        <v>0</v>
      </c>
      <c s="156"/>
      <c s="162"/>
      <c s="162"/>
      <c s="156"/>
      <c s="163"/>
      <c s="163"/>
      <c s="142">
        <f t="shared" si="255"/>
        <v>0</v>
      </c>
      <c s="207" t="b">
        <f t="shared" si="256"/>
        <v>0</v>
      </c>
      <c s="207">
        <f t="shared" si="257"/>
        <v>0</v>
      </c>
      <c s="207">
        <f t="shared" si="259"/>
        <v>0</v>
      </c>
      <c s="207" t="b">
        <f t="shared" si="260"/>
        <v>0</v>
      </c>
      <c s="267" t="b">
        <f t="shared" si="258"/>
        <v>0</v>
      </c>
    </row>
    <row r="816" spans="1:44" ht="15" customHeight="1">
      <c r="A816" s="155">
        <v>803</v>
      </c>
      <c s="241"/>
      <c s="187"/>
      <c s="169"/>
      <c s="240"/>
      <c s="240"/>
      <c s="276"/>
      <c s="279"/>
      <c s="187"/>
      <c s="241"/>
      <c s="169"/>
      <c s="169"/>
      <c s="241"/>
      <c s="169"/>
      <c s="169"/>
      <c s="241"/>
      <c s="169"/>
      <c s="169"/>
      <c s="142">
        <f t="shared" si="245"/>
        <v>0</v>
      </c>
      <c s="143" t="b">
        <f t="shared" si="246"/>
        <v>0</v>
      </c>
      <c s="143">
        <f t="shared" si="247"/>
        <v>0</v>
      </c>
      <c s="210"/>
      <c s="210"/>
      <c s="142">
        <f t="shared" si="248"/>
        <v>0</v>
      </c>
      <c s="143" t="b">
        <f t="shared" si="249"/>
        <v>0</v>
      </c>
      <c s="143">
        <f t="shared" si="250"/>
        <v>0</v>
      </c>
      <c s="210"/>
      <c s="210"/>
      <c s="142">
        <f t="shared" si="251"/>
        <v>0</v>
      </c>
      <c s="143" t="b">
        <f t="shared" si="252"/>
        <v>0</v>
      </c>
      <c s="143">
        <f t="shared" si="253"/>
        <v>0</v>
      </c>
      <c s="207">
        <f t="shared" si="254"/>
        <v>0</v>
      </c>
      <c s="156"/>
      <c s="162"/>
      <c s="162"/>
      <c s="156"/>
      <c s="163"/>
      <c s="163"/>
      <c s="142">
        <f t="shared" si="255"/>
        <v>0</v>
      </c>
      <c s="207" t="b">
        <f t="shared" si="256"/>
        <v>0</v>
      </c>
      <c s="207">
        <f t="shared" si="257"/>
        <v>0</v>
      </c>
      <c s="207">
        <f t="shared" si="259"/>
        <v>0</v>
      </c>
      <c s="207" t="b">
        <f t="shared" si="260"/>
        <v>0</v>
      </c>
      <c s="267" t="b">
        <f t="shared" si="258"/>
        <v>0</v>
      </c>
    </row>
    <row r="817" spans="1:44" ht="15" customHeight="1">
      <c r="A817" s="155">
        <v>804</v>
      </c>
      <c s="241"/>
      <c s="187"/>
      <c s="169"/>
      <c s="240"/>
      <c s="240"/>
      <c s="276"/>
      <c s="279"/>
      <c s="169"/>
      <c s="241"/>
      <c s="169"/>
      <c s="169"/>
      <c s="241"/>
      <c s="169"/>
      <c s="169"/>
      <c s="241"/>
      <c s="169"/>
      <c s="169"/>
      <c s="142">
        <f t="shared" si="245"/>
        <v>0</v>
      </c>
      <c s="143" t="b">
        <f t="shared" si="246"/>
        <v>0</v>
      </c>
      <c s="143">
        <f t="shared" si="247"/>
        <v>0</v>
      </c>
      <c s="210"/>
      <c s="210"/>
      <c s="142">
        <f t="shared" si="248"/>
        <v>0</v>
      </c>
      <c s="143" t="b">
        <f t="shared" si="249"/>
        <v>0</v>
      </c>
      <c s="143">
        <f t="shared" si="250"/>
        <v>0</v>
      </c>
      <c s="210"/>
      <c s="210"/>
      <c s="142">
        <f t="shared" si="251"/>
        <v>0</v>
      </c>
      <c s="143" t="b">
        <f t="shared" si="252"/>
        <v>0</v>
      </c>
      <c s="143">
        <f t="shared" si="253"/>
        <v>0</v>
      </c>
      <c s="207">
        <f t="shared" si="254"/>
        <v>0</v>
      </c>
      <c s="156"/>
      <c s="162"/>
      <c s="162"/>
      <c s="156"/>
      <c s="163"/>
      <c s="163"/>
      <c s="142">
        <f t="shared" si="255"/>
        <v>0</v>
      </c>
      <c s="207" t="b">
        <f t="shared" si="256"/>
        <v>0</v>
      </c>
      <c s="207">
        <f t="shared" si="257"/>
        <v>0</v>
      </c>
      <c s="207">
        <f t="shared" si="259"/>
        <v>0</v>
      </c>
      <c s="207" t="b">
        <f t="shared" si="260"/>
        <v>0</v>
      </c>
      <c s="267" t="b">
        <f t="shared" si="258"/>
        <v>0</v>
      </c>
    </row>
    <row r="818" spans="1:44" ht="15" customHeight="1">
      <c r="A818" s="155">
        <v>805</v>
      </c>
      <c s="241"/>
      <c s="187"/>
      <c s="169"/>
      <c s="240"/>
      <c s="240"/>
      <c s="276"/>
      <c s="279"/>
      <c s="187"/>
      <c s="241"/>
      <c s="187"/>
      <c s="169"/>
      <c s="241"/>
      <c s="187"/>
      <c s="169"/>
      <c s="241"/>
      <c s="187"/>
      <c s="169"/>
      <c s="142">
        <f t="shared" si="245"/>
        <v>0</v>
      </c>
      <c s="143" t="b">
        <f t="shared" si="246"/>
        <v>0</v>
      </c>
      <c s="143">
        <f t="shared" si="247"/>
        <v>0</v>
      </c>
      <c s="210"/>
      <c s="210"/>
      <c s="142">
        <f t="shared" si="248"/>
        <v>0</v>
      </c>
      <c s="143" t="b">
        <f t="shared" si="249"/>
        <v>0</v>
      </c>
      <c s="143">
        <f t="shared" si="250"/>
        <v>0</v>
      </c>
      <c s="210"/>
      <c s="210"/>
      <c s="142">
        <f t="shared" si="251"/>
        <v>0</v>
      </c>
      <c s="143" t="b">
        <f t="shared" si="252"/>
        <v>0</v>
      </c>
      <c s="143">
        <f t="shared" si="253"/>
        <v>0</v>
      </c>
      <c s="207">
        <f t="shared" si="254"/>
        <v>0</v>
      </c>
      <c s="156"/>
      <c s="162"/>
      <c s="162"/>
      <c s="156"/>
      <c s="162"/>
      <c s="163"/>
      <c s="142">
        <f t="shared" si="255"/>
        <v>0</v>
      </c>
      <c s="207" t="b">
        <f t="shared" si="256"/>
        <v>0</v>
      </c>
      <c s="207">
        <f t="shared" si="257"/>
        <v>0</v>
      </c>
      <c s="207">
        <f t="shared" si="259"/>
        <v>0</v>
      </c>
      <c s="207" t="b">
        <f t="shared" si="260"/>
        <v>0</v>
      </c>
      <c s="267" t="b">
        <f t="shared" si="258"/>
        <v>0</v>
      </c>
    </row>
    <row r="819" spans="1:44" ht="15" customHeight="1">
      <c r="A819" s="155">
        <v>806</v>
      </c>
      <c s="241"/>
      <c s="187"/>
      <c s="169"/>
      <c s="240"/>
      <c s="240"/>
      <c s="276"/>
      <c s="279"/>
      <c s="187"/>
      <c s="241"/>
      <c s="187"/>
      <c s="169"/>
      <c s="241"/>
      <c s="187"/>
      <c s="169"/>
      <c s="241"/>
      <c s="187"/>
      <c s="169"/>
      <c s="142">
        <f t="shared" si="245"/>
        <v>0</v>
      </c>
      <c s="143" t="b">
        <f t="shared" si="246"/>
        <v>0</v>
      </c>
      <c s="143">
        <f t="shared" si="247"/>
        <v>0</v>
      </c>
      <c s="210"/>
      <c s="210"/>
      <c s="142">
        <f t="shared" si="248"/>
        <v>0</v>
      </c>
      <c s="143" t="b">
        <f t="shared" si="249"/>
        <v>0</v>
      </c>
      <c s="143">
        <f t="shared" si="250"/>
        <v>0</v>
      </c>
      <c s="210"/>
      <c s="210"/>
      <c s="142">
        <f t="shared" si="251"/>
        <v>0</v>
      </c>
      <c s="143" t="b">
        <f t="shared" si="252"/>
        <v>0</v>
      </c>
      <c s="143">
        <f t="shared" si="253"/>
        <v>0</v>
      </c>
      <c s="207">
        <f t="shared" si="254"/>
        <v>0</v>
      </c>
      <c s="156"/>
      <c s="162"/>
      <c s="162"/>
      <c s="156"/>
      <c s="162"/>
      <c s="163"/>
      <c s="142">
        <f t="shared" si="255"/>
        <v>0</v>
      </c>
      <c s="207" t="b">
        <f t="shared" si="256"/>
        <v>0</v>
      </c>
      <c s="207">
        <f t="shared" si="257"/>
        <v>0</v>
      </c>
      <c s="207">
        <f t="shared" si="259"/>
        <v>0</v>
      </c>
      <c s="207" t="b">
        <f t="shared" si="260"/>
        <v>0</v>
      </c>
      <c s="267" t="b">
        <f t="shared" si="258"/>
        <v>0</v>
      </c>
    </row>
    <row r="820" spans="1:44" ht="15" customHeight="1">
      <c r="A820" s="155">
        <v>807</v>
      </c>
      <c s="241"/>
      <c s="187"/>
      <c s="169"/>
      <c s="240"/>
      <c s="240"/>
      <c s="276"/>
      <c s="279"/>
      <c s="169"/>
      <c s="241"/>
      <c s="187"/>
      <c s="169"/>
      <c s="241"/>
      <c s="187"/>
      <c s="169"/>
      <c s="241"/>
      <c s="187"/>
      <c s="169"/>
      <c s="142">
        <f t="shared" si="245"/>
        <v>0</v>
      </c>
      <c s="143" t="b">
        <f t="shared" si="246"/>
        <v>0</v>
      </c>
      <c s="143">
        <f t="shared" si="247"/>
        <v>0</v>
      </c>
      <c s="210"/>
      <c s="210"/>
      <c s="142">
        <f t="shared" si="248"/>
        <v>0</v>
      </c>
      <c s="143" t="b">
        <f t="shared" si="249"/>
        <v>0</v>
      </c>
      <c s="143">
        <f t="shared" si="250"/>
        <v>0</v>
      </c>
      <c s="210"/>
      <c s="210"/>
      <c s="142">
        <f t="shared" si="251"/>
        <v>0</v>
      </c>
      <c s="143" t="b">
        <f t="shared" si="252"/>
        <v>0</v>
      </c>
      <c s="143">
        <f t="shared" si="253"/>
        <v>0</v>
      </c>
      <c s="207">
        <f t="shared" si="254"/>
        <v>0</v>
      </c>
      <c s="156"/>
      <c s="162"/>
      <c s="162"/>
      <c s="156"/>
      <c s="162"/>
      <c s="163"/>
      <c s="142">
        <f t="shared" si="255"/>
        <v>0</v>
      </c>
      <c s="207" t="b">
        <f t="shared" si="256"/>
        <v>0</v>
      </c>
      <c s="207">
        <f t="shared" si="257"/>
        <v>0</v>
      </c>
      <c s="207">
        <f t="shared" si="259"/>
        <v>0</v>
      </c>
      <c s="207" t="b">
        <f t="shared" si="260"/>
        <v>0</v>
      </c>
      <c s="267" t="b">
        <f t="shared" si="258"/>
        <v>0</v>
      </c>
    </row>
    <row r="821" spans="1:44" ht="15" customHeight="1">
      <c r="A821" s="155">
        <v>808</v>
      </c>
      <c s="241"/>
      <c s="187"/>
      <c s="169"/>
      <c s="240"/>
      <c s="240"/>
      <c s="276"/>
      <c s="279"/>
      <c s="187"/>
      <c s="241"/>
      <c s="187"/>
      <c s="169"/>
      <c s="241"/>
      <c s="187"/>
      <c s="169"/>
      <c s="241"/>
      <c s="187"/>
      <c s="169"/>
      <c s="142">
        <f t="shared" si="245"/>
        <v>0</v>
      </c>
      <c s="143" t="b">
        <f t="shared" si="246"/>
        <v>0</v>
      </c>
      <c s="143">
        <f t="shared" si="247"/>
        <v>0</v>
      </c>
      <c s="210"/>
      <c s="210"/>
      <c s="142">
        <f t="shared" si="248"/>
        <v>0</v>
      </c>
      <c s="143" t="b">
        <f t="shared" si="249"/>
        <v>0</v>
      </c>
      <c s="143">
        <f t="shared" si="250"/>
        <v>0</v>
      </c>
      <c s="210"/>
      <c s="210"/>
      <c s="142">
        <f t="shared" si="251"/>
        <v>0</v>
      </c>
      <c s="143" t="b">
        <f t="shared" si="252"/>
        <v>0</v>
      </c>
      <c s="143">
        <f t="shared" si="253"/>
        <v>0</v>
      </c>
      <c s="207">
        <f t="shared" si="254"/>
        <v>0</v>
      </c>
      <c s="156"/>
      <c s="162"/>
      <c s="162"/>
      <c s="156"/>
      <c s="162"/>
      <c s="163"/>
      <c s="142">
        <f t="shared" si="255"/>
        <v>0</v>
      </c>
      <c s="207" t="b">
        <f t="shared" si="256"/>
        <v>0</v>
      </c>
      <c s="207">
        <f t="shared" si="257"/>
        <v>0</v>
      </c>
      <c s="207">
        <f t="shared" si="259"/>
        <v>0</v>
      </c>
      <c s="207" t="b">
        <f t="shared" si="260"/>
        <v>0</v>
      </c>
      <c s="267" t="b">
        <f t="shared" si="258"/>
        <v>0</v>
      </c>
    </row>
    <row r="822" spans="1:44" ht="15" customHeight="1">
      <c r="A822" s="155">
        <v>809</v>
      </c>
      <c s="241"/>
      <c s="187"/>
      <c s="169"/>
      <c s="240"/>
      <c s="240"/>
      <c s="276"/>
      <c s="242"/>
      <c s="187"/>
      <c s="241"/>
      <c s="169"/>
      <c s="169"/>
      <c s="241"/>
      <c s="169"/>
      <c s="169"/>
      <c s="241"/>
      <c s="169"/>
      <c s="169"/>
      <c s="142">
        <f t="shared" si="245"/>
        <v>0</v>
      </c>
      <c s="143" t="b">
        <f t="shared" si="246"/>
        <v>0</v>
      </c>
      <c s="143">
        <f t="shared" si="247"/>
        <v>0</v>
      </c>
      <c s="210"/>
      <c s="210"/>
      <c s="142">
        <f t="shared" si="248"/>
        <v>0</v>
      </c>
      <c s="143" t="b">
        <f t="shared" si="249"/>
        <v>0</v>
      </c>
      <c s="143">
        <f t="shared" si="250"/>
        <v>0</v>
      </c>
      <c s="210"/>
      <c s="210"/>
      <c s="142">
        <f t="shared" si="251"/>
        <v>0</v>
      </c>
      <c s="143" t="b">
        <f t="shared" si="252"/>
        <v>0</v>
      </c>
      <c s="143">
        <f t="shared" si="253"/>
        <v>0</v>
      </c>
      <c s="207">
        <f t="shared" si="254"/>
        <v>0</v>
      </c>
      <c s="156"/>
      <c s="162"/>
      <c s="162"/>
      <c s="156"/>
      <c s="163"/>
      <c s="163"/>
      <c s="142">
        <f t="shared" si="255"/>
        <v>0</v>
      </c>
      <c s="207" t="b">
        <f t="shared" si="256"/>
        <v>0</v>
      </c>
      <c s="207">
        <f t="shared" si="257"/>
        <v>0</v>
      </c>
      <c s="207">
        <f t="shared" si="259"/>
        <v>0</v>
      </c>
      <c s="207" t="b">
        <f t="shared" si="260"/>
        <v>0</v>
      </c>
      <c s="267" t="b">
        <f t="shared" si="258"/>
        <v>0</v>
      </c>
    </row>
    <row r="823" spans="1:44" ht="15" customHeight="1">
      <c r="A823" s="155">
        <v>810</v>
      </c>
      <c s="241"/>
      <c s="187"/>
      <c s="169"/>
      <c s="240"/>
      <c s="240"/>
      <c s="276"/>
      <c s="279"/>
      <c s="169"/>
      <c s="241"/>
      <c s="169"/>
      <c s="169"/>
      <c s="241"/>
      <c s="169"/>
      <c s="169"/>
      <c s="241"/>
      <c s="169"/>
      <c s="169"/>
      <c s="142">
        <f t="shared" si="245"/>
        <v>0</v>
      </c>
      <c s="143" t="b">
        <f t="shared" si="246"/>
        <v>0</v>
      </c>
      <c s="143">
        <f t="shared" si="247"/>
        <v>0</v>
      </c>
      <c s="210"/>
      <c s="210"/>
      <c s="142">
        <f t="shared" si="248"/>
        <v>0</v>
      </c>
      <c s="143" t="b">
        <f t="shared" si="249"/>
        <v>0</v>
      </c>
      <c s="143">
        <f t="shared" si="250"/>
        <v>0</v>
      </c>
      <c s="210"/>
      <c s="210"/>
      <c s="142">
        <f t="shared" si="251"/>
        <v>0</v>
      </c>
      <c s="143" t="b">
        <f t="shared" si="252"/>
        <v>0</v>
      </c>
      <c s="143">
        <f t="shared" si="253"/>
        <v>0</v>
      </c>
      <c s="207">
        <f t="shared" si="254"/>
        <v>0</v>
      </c>
      <c s="156"/>
      <c s="162"/>
      <c s="162"/>
      <c s="156"/>
      <c s="163"/>
      <c s="163"/>
      <c s="142">
        <f t="shared" si="255"/>
        <v>0</v>
      </c>
      <c s="207" t="b">
        <f t="shared" si="256"/>
        <v>0</v>
      </c>
      <c s="207">
        <f t="shared" si="257"/>
        <v>0</v>
      </c>
      <c s="207">
        <f t="shared" si="259"/>
        <v>0</v>
      </c>
      <c s="207" t="b">
        <f t="shared" si="260"/>
        <v>0</v>
      </c>
      <c s="267" t="b">
        <f t="shared" si="258"/>
        <v>0</v>
      </c>
    </row>
    <row r="824" spans="1:44" ht="15" customHeight="1">
      <c r="A824" s="155">
        <v>811</v>
      </c>
      <c s="241"/>
      <c s="187"/>
      <c s="169"/>
      <c s="240"/>
      <c s="240"/>
      <c s="276"/>
      <c s="279"/>
      <c s="187"/>
      <c s="241"/>
      <c s="169"/>
      <c s="169"/>
      <c s="241"/>
      <c s="169"/>
      <c s="169"/>
      <c s="241"/>
      <c s="169"/>
      <c s="169"/>
      <c s="142">
        <f t="shared" si="245"/>
        <v>0</v>
      </c>
      <c s="143" t="b">
        <f t="shared" si="246"/>
        <v>0</v>
      </c>
      <c s="143">
        <f t="shared" si="247"/>
        <v>0</v>
      </c>
      <c s="210"/>
      <c s="210"/>
      <c s="142">
        <f t="shared" si="248"/>
        <v>0</v>
      </c>
      <c s="143" t="b">
        <f t="shared" si="249"/>
        <v>0</v>
      </c>
      <c s="143">
        <f t="shared" si="250"/>
        <v>0</v>
      </c>
      <c s="210"/>
      <c s="210"/>
      <c s="142">
        <f t="shared" si="251"/>
        <v>0</v>
      </c>
      <c s="143"/>
      <c s="143">
        <f t="shared" si="253"/>
        <v>0</v>
      </c>
      <c s="207">
        <f t="shared" si="254"/>
        <v>0</v>
      </c>
      <c s="156"/>
      <c s="162"/>
      <c s="162"/>
      <c s="156"/>
      <c s="163"/>
      <c s="163"/>
      <c s="142">
        <f t="shared" si="255"/>
        <v>0</v>
      </c>
      <c s="207" t="b">
        <f t="shared" si="256"/>
        <v>0</v>
      </c>
      <c s="207">
        <f t="shared" si="257"/>
        <v>0</v>
      </c>
      <c s="207">
        <f t="shared" si="259"/>
        <v>0</v>
      </c>
      <c s="207" t="b">
        <f t="shared" si="260"/>
        <v>0</v>
      </c>
      <c s="267" t="b">
        <f t="shared" si="258"/>
        <v>0</v>
      </c>
    </row>
    <row r="825" spans="1:44" ht="15" customHeight="1">
      <c r="A825" s="155">
        <v>812</v>
      </c>
      <c s="241"/>
      <c s="187"/>
      <c s="169"/>
      <c s="240"/>
      <c s="240"/>
      <c s="276"/>
      <c s="279"/>
      <c s="169"/>
      <c s="241"/>
      <c s="169"/>
      <c s="169"/>
      <c s="241"/>
      <c s="169"/>
      <c s="169"/>
      <c s="241"/>
      <c s="169"/>
      <c s="169"/>
      <c s="142">
        <f t="shared" si="245"/>
        <v>0</v>
      </c>
      <c s="143" t="b">
        <f t="shared" si="246"/>
        <v>0</v>
      </c>
      <c s="143">
        <f t="shared" si="247"/>
        <v>0</v>
      </c>
      <c s="210"/>
      <c s="210"/>
      <c s="142">
        <f t="shared" si="248"/>
        <v>0</v>
      </c>
      <c s="143" t="b">
        <f t="shared" si="249"/>
        <v>0</v>
      </c>
      <c s="143">
        <f t="shared" si="250"/>
        <v>0</v>
      </c>
      <c s="210"/>
      <c s="210"/>
      <c s="142">
        <f t="shared" si="251"/>
        <v>0</v>
      </c>
      <c s="143" t="b">
        <f t="shared" si="252"/>
        <v>0</v>
      </c>
      <c s="143">
        <f t="shared" si="253"/>
        <v>0</v>
      </c>
      <c s="207">
        <f t="shared" si="254"/>
        <v>0</v>
      </c>
      <c s="156"/>
      <c s="162"/>
      <c s="162"/>
      <c s="156"/>
      <c s="163"/>
      <c s="163"/>
      <c s="142">
        <f t="shared" si="255"/>
        <v>0</v>
      </c>
      <c s="207" t="b">
        <f t="shared" si="256"/>
        <v>0</v>
      </c>
      <c s="207">
        <f t="shared" si="257"/>
        <v>0</v>
      </c>
      <c s="207">
        <f t="shared" si="259"/>
        <v>0</v>
      </c>
      <c s="207" t="b">
        <f t="shared" si="260"/>
        <v>0</v>
      </c>
      <c s="267" t="b">
        <f t="shared" si="258"/>
        <v>0</v>
      </c>
    </row>
    <row r="826" spans="1:44" ht="15" customHeight="1">
      <c r="A826" s="155">
        <v>813</v>
      </c>
      <c s="241"/>
      <c s="187"/>
      <c s="169"/>
      <c s="240"/>
      <c s="240"/>
      <c s="276"/>
      <c s="279"/>
      <c s="187"/>
      <c s="241"/>
      <c s="187"/>
      <c s="169"/>
      <c s="241"/>
      <c s="187"/>
      <c s="169"/>
      <c s="241"/>
      <c s="187"/>
      <c s="169"/>
      <c s="142">
        <f t="shared" si="245"/>
        <v>0</v>
      </c>
      <c s="143" t="b">
        <f t="shared" si="246"/>
        <v>0</v>
      </c>
      <c s="143">
        <f t="shared" si="247"/>
        <v>0</v>
      </c>
      <c s="210"/>
      <c s="210"/>
      <c s="142">
        <f t="shared" si="248"/>
        <v>0</v>
      </c>
      <c s="143" t="b">
        <f t="shared" si="249"/>
        <v>0</v>
      </c>
      <c s="143">
        <f t="shared" si="250"/>
        <v>0</v>
      </c>
      <c s="210"/>
      <c s="210"/>
      <c s="142">
        <f t="shared" si="251"/>
        <v>0</v>
      </c>
      <c s="143" t="b">
        <f t="shared" si="252"/>
        <v>0</v>
      </c>
      <c s="143">
        <f t="shared" si="253"/>
        <v>0</v>
      </c>
      <c s="207">
        <f t="shared" si="254"/>
        <v>0</v>
      </c>
      <c s="156"/>
      <c s="162"/>
      <c s="162"/>
      <c s="156"/>
      <c s="162"/>
      <c s="163"/>
      <c s="142">
        <f t="shared" si="255"/>
        <v>0</v>
      </c>
      <c s="207" t="b">
        <f t="shared" si="256"/>
        <v>0</v>
      </c>
      <c s="207">
        <f t="shared" si="257"/>
        <v>0</v>
      </c>
      <c s="207">
        <f t="shared" si="259"/>
        <v>0</v>
      </c>
      <c s="207" t="b">
        <f t="shared" si="260"/>
        <v>0</v>
      </c>
      <c s="267" t="b">
        <f t="shared" si="258"/>
        <v>0</v>
      </c>
    </row>
    <row r="827" spans="1:44" ht="15" customHeight="1">
      <c r="A827" s="155">
        <v>814</v>
      </c>
      <c s="241"/>
      <c s="187"/>
      <c s="169"/>
      <c s="240"/>
      <c s="240"/>
      <c s="276"/>
      <c s="279"/>
      <c s="169"/>
      <c s="241"/>
      <c s="169"/>
      <c s="169"/>
      <c s="241"/>
      <c s="169"/>
      <c s="169"/>
      <c s="241"/>
      <c s="169"/>
      <c s="169"/>
      <c s="142">
        <f t="shared" si="245"/>
        <v>0</v>
      </c>
      <c s="143" t="b">
        <f t="shared" si="246"/>
        <v>0</v>
      </c>
      <c s="143">
        <f t="shared" si="247"/>
        <v>0</v>
      </c>
      <c s="210"/>
      <c s="210"/>
      <c s="142">
        <f t="shared" si="248"/>
        <v>0</v>
      </c>
      <c s="143" t="b">
        <f t="shared" si="249"/>
        <v>0</v>
      </c>
      <c s="143">
        <f t="shared" si="250"/>
        <v>0</v>
      </c>
      <c s="210"/>
      <c s="210"/>
      <c s="142">
        <f t="shared" si="251"/>
        <v>0</v>
      </c>
      <c s="143" t="b">
        <f t="shared" si="252"/>
        <v>0</v>
      </c>
      <c s="143">
        <f t="shared" si="253"/>
        <v>0</v>
      </c>
      <c s="207">
        <f t="shared" si="254"/>
        <v>0</v>
      </c>
      <c s="156"/>
      <c s="162"/>
      <c s="162"/>
      <c s="156"/>
      <c s="163"/>
      <c s="163"/>
      <c s="142">
        <f t="shared" si="255"/>
        <v>0</v>
      </c>
      <c s="207" t="b">
        <f t="shared" si="256"/>
        <v>0</v>
      </c>
      <c s="207">
        <f t="shared" si="257"/>
        <v>0</v>
      </c>
      <c s="207">
        <f t="shared" si="259"/>
        <v>0</v>
      </c>
      <c s="207" t="b">
        <f t="shared" si="260"/>
        <v>0</v>
      </c>
      <c s="267" t="b">
        <f t="shared" si="258"/>
        <v>0</v>
      </c>
    </row>
    <row r="828" spans="1:44" ht="15" customHeight="1">
      <c r="A828" s="155">
        <v>815</v>
      </c>
      <c s="241"/>
      <c s="187"/>
      <c s="169"/>
      <c s="240"/>
      <c s="240"/>
      <c s="276"/>
      <c s="279"/>
      <c s="187"/>
      <c s="241"/>
      <c s="169"/>
      <c s="169"/>
      <c s="241"/>
      <c s="169"/>
      <c s="169"/>
      <c s="241"/>
      <c s="169"/>
      <c s="169"/>
      <c s="142">
        <f t="shared" si="245"/>
        <v>0</v>
      </c>
      <c s="143" t="b">
        <f t="shared" si="246"/>
        <v>0</v>
      </c>
      <c s="143">
        <f t="shared" si="247"/>
        <v>0</v>
      </c>
      <c s="210"/>
      <c s="210"/>
      <c s="142">
        <f t="shared" si="248"/>
        <v>0</v>
      </c>
      <c s="143" t="b">
        <f t="shared" si="249"/>
        <v>0</v>
      </c>
      <c s="143">
        <f t="shared" si="250"/>
        <v>0</v>
      </c>
      <c s="210"/>
      <c s="210"/>
      <c s="142">
        <f t="shared" si="251"/>
        <v>0</v>
      </c>
      <c s="143" t="b">
        <f t="shared" si="252"/>
        <v>0</v>
      </c>
      <c s="143">
        <f t="shared" si="253"/>
        <v>0</v>
      </c>
      <c s="207">
        <f t="shared" si="254"/>
        <v>0</v>
      </c>
      <c s="156"/>
      <c s="162"/>
      <c s="162"/>
      <c s="156"/>
      <c s="163"/>
      <c s="163"/>
      <c s="142">
        <f t="shared" si="255"/>
        <v>0</v>
      </c>
      <c s="207" t="b">
        <f t="shared" si="256"/>
        <v>0</v>
      </c>
      <c s="207">
        <f t="shared" si="257"/>
        <v>0</v>
      </c>
      <c s="207">
        <f t="shared" si="259"/>
        <v>0</v>
      </c>
      <c s="207" t="b">
        <f t="shared" si="260"/>
        <v>0</v>
      </c>
      <c s="267" t="b">
        <f t="shared" si="258"/>
        <v>0</v>
      </c>
    </row>
    <row r="829" spans="1:44" ht="15" customHeight="1">
      <c r="A829" s="155">
        <v>816</v>
      </c>
      <c s="241"/>
      <c s="187"/>
      <c s="169"/>
      <c s="240"/>
      <c s="240"/>
      <c s="276"/>
      <c s="279"/>
      <c s="169"/>
      <c s="241"/>
      <c s="169"/>
      <c s="169"/>
      <c s="241"/>
      <c s="169"/>
      <c s="169"/>
      <c s="241"/>
      <c s="169"/>
      <c s="169"/>
      <c s="142">
        <f t="shared" si="245"/>
        <v>0</v>
      </c>
      <c s="143" t="b">
        <f t="shared" si="246"/>
        <v>0</v>
      </c>
      <c s="143">
        <f t="shared" si="247"/>
        <v>0</v>
      </c>
      <c s="210"/>
      <c s="210"/>
      <c s="142">
        <f t="shared" si="248"/>
        <v>0</v>
      </c>
      <c s="143" t="b">
        <f t="shared" si="249"/>
        <v>0</v>
      </c>
      <c s="143">
        <f t="shared" si="250"/>
        <v>0</v>
      </c>
      <c s="210"/>
      <c s="210"/>
      <c s="142">
        <f t="shared" si="251"/>
        <v>0</v>
      </c>
      <c s="143" t="b">
        <f t="shared" si="252"/>
        <v>0</v>
      </c>
      <c s="143">
        <f t="shared" si="253"/>
        <v>0</v>
      </c>
      <c s="207">
        <f t="shared" si="254"/>
        <v>0</v>
      </c>
      <c s="156"/>
      <c s="162"/>
      <c s="162"/>
      <c s="156"/>
      <c s="163"/>
      <c s="163"/>
      <c s="142">
        <f t="shared" si="255"/>
        <v>0</v>
      </c>
      <c s="207" t="b">
        <f t="shared" si="256"/>
        <v>0</v>
      </c>
      <c s="207">
        <f t="shared" si="257"/>
        <v>0</v>
      </c>
      <c s="207">
        <f t="shared" si="259"/>
        <v>0</v>
      </c>
      <c s="207" t="b">
        <f t="shared" si="260"/>
        <v>0</v>
      </c>
      <c s="267" t="b">
        <f t="shared" si="258"/>
        <v>0</v>
      </c>
    </row>
    <row r="830" spans="1:44" ht="15" customHeight="1">
      <c r="A830" s="155">
        <v>817</v>
      </c>
      <c s="241"/>
      <c s="187"/>
      <c s="169"/>
      <c s="240"/>
      <c s="240"/>
      <c s="276"/>
      <c s="279"/>
      <c s="169"/>
      <c s="241"/>
      <c s="169"/>
      <c s="169"/>
      <c s="241"/>
      <c s="169"/>
      <c s="169"/>
      <c s="241"/>
      <c s="169"/>
      <c s="169"/>
      <c s="142">
        <f t="shared" si="245"/>
        <v>0</v>
      </c>
      <c s="143" t="b">
        <f t="shared" si="246"/>
        <v>0</v>
      </c>
      <c s="143">
        <f t="shared" si="247"/>
        <v>0</v>
      </c>
      <c s="210"/>
      <c s="210"/>
      <c s="142">
        <f t="shared" si="248"/>
        <v>0</v>
      </c>
      <c s="143" t="b">
        <f t="shared" si="249"/>
        <v>0</v>
      </c>
      <c s="143">
        <f t="shared" si="250"/>
        <v>0</v>
      </c>
      <c s="210"/>
      <c s="210"/>
      <c s="142">
        <f t="shared" si="251"/>
        <v>0</v>
      </c>
      <c s="143" t="b">
        <f t="shared" si="252"/>
        <v>0</v>
      </c>
      <c s="143">
        <f t="shared" si="253"/>
        <v>0</v>
      </c>
      <c s="207">
        <f t="shared" si="254"/>
        <v>0</v>
      </c>
      <c s="156"/>
      <c s="162"/>
      <c s="162"/>
      <c s="156"/>
      <c s="163"/>
      <c s="163"/>
      <c s="142">
        <f t="shared" si="255"/>
        <v>0</v>
      </c>
      <c s="207" t="b">
        <f t="shared" si="256"/>
        <v>0</v>
      </c>
      <c s="207">
        <f t="shared" si="257"/>
        <v>0</v>
      </c>
      <c s="207">
        <f t="shared" si="259"/>
        <v>0</v>
      </c>
      <c s="207" t="b">
        <f t="shared" si="260"/>
        <v>0</v>
      </c>
      <c s="267" t="b">
        <f t="shared" si="258"/>
        <v>0</v>
      </c>
    </row>
    <row r="831" spans="1:44" ht="15" customHeight="1">
      <c r="A831" s="155">
        <v>818</v>
      </c>
      <c s="241"/>
      <c s="187"/>
      <c s="169"/>
      <c s="240"/>
      <c s="240"/>
      <c s="276"/>
      <c s="279"/>
      <c s="187"/>
      <c s="241"/>
      <c s="169"/>
      <c s="169"/>
      <c s="241"/>
      <c s="169"/>
      <c s="169"/>
      <c s="241"/>
      <c s="169"/>
      <c s="169"/>
      <c s="142">
        <f t="shared" si="245"/>
        <v>0</v>
      </c>
      <c s="143" t="b">
        <f t="shared" si="246"/>
        <v>0</v>
      </c>
      <c s="143">
        <f t="shared" si="247"/>
        <v>0</v>
      </c>
      <c s="210"/>
      <c s="210"/>
      <c s="142">
        <f t="shared" si="248"/>
        <v>0</v>
      </c>
      <c s="143" t="b">
        <f t="shared" si="249"/>
        <v>0</v>
      </c>
      <c s="143">
        <f t="shared" si="250"/>
        <v>0</v>
      </c>
      <c s="210"/>
      <c s="210"/>
      <c s="142">
        <f t="shared" si="251"/>
        <v>0</v>
      </c>
      <c s="143" t="b">
        <f t="shared" si="252"/>
        <v>0</v>
      </c>
      <c s="143">
        <f t="shared" si="253"/>
        <v>0</v>
      </c>
      <c s="207">
        <f t="shared" si="254"/>
        <v>0</v>
      </c>
      <c s="156"/>
      <c s="162"/>
      <c s="162"/>
      <c s="156"/>
      <c s="163"/>
      <c s="163"/>
      <c s="142">
        <f t="shared" si="255"/>
        <v>0</v>
      </c>
      <c s="207" t="b">
        <f t="shared" si="256"/>
        <v>0</v>
      </c>
      <c s="207">
        <f t="shared" si="257"/>
        <v>0</v>
      </c>
      <c s="207">
        <f t="shared" si="259"/>
        <v>0</v>
      </c>
      <c s="207" t="b">
        <f t="shared" si="260"/>
        <v>0</v>
      </c>
      <c s="267" t="b">
        <f t="shared" si="258"/>
        <v>0</v>
      </c>
    </row>
    <row r="832" spans="1:44" ht="15" customHeight="1">
      <c r="A832" s="155">
        <v>819</v>
      </c>
      <c s="241"/>
      <c s="187"/>
      <c s="169"/>
      <c s="240"/>
      <c s="240"/>
      <c s="276"/>
      <c s="279"/>
      <c s="187"/>
      <c s="241"/>
      <c s="169"/>
      <c s="169"/>
      <c s="241"/>
      <c s="169"/>
      <c s="169"/>
      <c s="241"/>
      <c s="169"/>
      <c s="169"/>
      <c s="142">
        <f t="shared" si="245"/>
        <v>0</v>
      </c>
      <c s="143" t="b">
        <f t="shared" si="246"/>
        <v>0</v>
      </c>
      <c s="143">
        <f t="shared" si="247"/>
        <v>0</v>
      </c>
      <c s="210"/>
      <c s="210"/>
      <c s="142">
        <f t="shared" si="248"/>
        <v>0</v>
      </c>
      <c s="143" t="b">
        <f t="shared" si="249"/>
        <v>0</v>
      </c>
      <c s="143">
        <f t="shared" si="250"/>
        <v>0</v>
      </c>
      <c s="210"/>
      <c s="210"/>
      <c s="142">
        <f t="shared" si="251"/>
        <v>0</v>
      </c>
      <c s="143" t="b">
        <f t="shared" si="252"/>
        <v>0</v>
      </c>
      <c s="143">
        <f t="shared" si="253"/>
        <v>0</v>
      </c>
      <c s="207">
        <f t="shared" si="254"/>
        <v>0</v>
      </c>
      <c s="156"/>
      <c s="162"/>
      <c s="162"/>
      <c s="156"/>
      <c s="163"/>
      <c s="163"/>
      <c s="142">
        <f t="shared" si="255"/>
        <v>0</v>
      </c>
      <c s="207" t="b">
        <f t="shared" si="256"/>
        <v>0</v>
      </c>
      <c s="207">
        <f t="shared" si="257"/>
        <v>0</v>
      </c>
      <c s="207">
        <f t="shared" si="259"/>
        <v>0</v>
      </c>
      <c s="207" t="b">
        <f t="shared" si="260"/>
        <v>0</v>
      </c>
      <c s="267" t="b">
        <f t="shared" si="258"/>
        <v>0</v>
      </c>
    </row>
    <row r="833" spans="1:44" ht="15" customHeight="1">
      <c r="A833" s="155">
        <v>820</v>
      </c>
      <c s="241"/>
      <c s="187"/>
      <c s="169"/>
      <c s="240"/>
      <c s="240"/>
      <c s="276"/>
      <c s="279"/>
      <c s="169"/>
      <c s="241"/>
      <c s="169"/>
      <c s="169"/>
      <c s="241"/>
      <c s="169"/>
      <c s="169"/>
      <c s="241"/>
      <c s="169"/>
      <c s="169"/>
      <c s="142">
        <f t="shared" si="245"/>
        <v>0</v>
      </c>
      <c s="143" t="b">
        <f t="shared" si="246"/>
        <v>0</v>
      </c>
      <c s="143">
        <f t="shared" si="247"/>
        <v>0</v>
      </c>
      <c s="210"/>
      <c s="210"/>
      <c s="142">
        <f t="shared" si="248"/>
        <v>0</v>
      </c>
      <c s="143" t="b">
        <f t="shared" si="249"/>
        <v>0</v>
      </c>
      <c s="143">
        <f t="shared" si="250"/>
        <v>0</v>
      </c>
      <c s="210"/>
      <c s="210"/>
      <c s="142">
        <f t="shared" si="251"/>
        <v>0</v>
      </c>
      <c s="143" t="b">
        <f t="shared" si="252"/>
        <v>0</v>
      </c>
      <c s="143">
        <f t="shared" si="253"/>
        <v>0</v>
      </c>
      <c s="207">
        <f t="shared" si="254"/>
        <v>0</v>
      </c>
      <c s="156"/>
      <c s="162"/>
      <c s="162"/>
      <c s="156"/>
      <c s="163"/>
      <c s="163"/>
      <c s="142">
        <f t="shared" si="255"/>
        <v>0</v>
      </c>
      <c s="207" t="b">
        <f t="shared" si="256"/>
        <v>0</v>
      </c>
      <c s="207">
        <f t="shared" si="257"/>
        <v>0</v>
      </c>
      <c s="207">
        <f t="shared" si="259"/>
        <v>0</v>
      </c>
      <c s="207" t="b">
        <f t="shared" si="260"/>
        <v>0</v>
      </c>
      <c s="267" t="b">
        <f t="shared" si="258"/>
        <v>0</v>
      </c>
    </row>
    <row r="834" spans="1:44" ht="15" customHeight="1">
      <c r="A834" s="155">
        <v>821</v>
      </c>
      <c s="241"/>
      <c s="187"/>
      <c s="169"/>
      <c s="240"/>
      <c s="240"/>
      <c s="276"/>
      <c s="279"/>
      <c s="187"/>
      <c s="241"/>
      <c s="187"/>
      <c s="169"/>
      <c s="241"/>
      <c s="187"/>
      <c s="169"/>
      <c s="241"/>
      <c s="187"/>
      <c s="169"/>
      <c s="142">
        <f t="shared" si="245"/>
        <v>0</v>
      </c>
      <c s="143" t="b">
        <f t="shared" si="246"/>
        <v>0</v>
      </c>
      <c s="143">
        <f t="shared" si="247"/>
        <v>0</v>
      </c>
      <c s="210"/>
      <c s="210"/>
      <c s="142">
        <f t="shared" si="248"/>
        <v>0</v>
      </c>
      <c s="143" t="b">
        <f t="shared" si="249"/>
        <v>0</v>
      </c>
      <c s="143">
        <f t="shared" si="250"/>
        <v>0</v>
      </c>
      <c s="210"/>
      <c s="210"/>
      <c s="142">
        <f t="shared" si="251"/>
        <v>0</v>
      </c>
      <c s="143" t="b">
        <f t="shared" si="252"/>
        <v>0</v>
      </c>
      <c s="143">
        <f t="shared" si="253"/>
        <v>0</v>
      </c>
      <c s="207">
        <f t="shared" si="254"/>
        <v>0</v>
      </c>
      <c s="156"/>
      <c s="162"/>
      <c s="162"/>
      <c s="156"/>
      <c s="162"/>
      <c s="163"/>
      <c s="142">
        <f t="shared" si="255"/>
        <v>0</v>
      </c>
      <c s="207" t="b">
        <f t="shared" si="256"/>
        <v>0</v>
      </c>
      <c s="207">
        <f t="shared" si="257"/>
        <v>0</v>
      </c>
      <c s="207">
        <f t="shared" si="259"/>
        <v>0</v>
      </c>
      <c s="207" t="b">
        <f t="shared" si="260"/>
        <v>0</v>
      </c>
      <c s="267" t="b">
        <f t="shared" si="258"/>
        <v>0</v>
      </c>
    </row>
    <row r="835" spans="1:44" ht="15" customHeight="1">
      <c r="A835" s="155">
        <v>822</v>
      </c>
      <c s="241"/>
      <c s="187"/>
      <c s="169"/>
      <c s="240"/>
      <c s="240"/>
      <c s="276"/>
      <c s="279"/>
      <c s="169"/>
      <c s="241"/>
      <c s="187"/>
      <c s="169"/>
      <c s="241"/>
      <c s="187"/>
      <c s="169"/>
      <c s="241"/>
      <c s="187"/>
      <c s="169"/>
      <c s="142">
        <f t="shared" si="245"/>
        <v>0</v>
      </c>
      <c s="143" t="b">
        <f t="shared" si="246"/>
        <v>0</v>
      </c>
      <c s="143">
        <f t="shared" si="247"/>
        <v>0</v>
      </c>
      <c s="210"/>
      <c s="210"/>
      <c s="142">
        <f t="shared" si="248"/>
        <v>0</v>
      </c>
      <c s="143" t="b">
        <f t="shared" si="249"/>
        <v>0</v>
      </c>
      <c s="143">
        <f t="shared" si="250"/>
        <v>0</v>
      </c>
      <c s="210"/>
      <c s="210"/>
      <c s="142">
        <f t="shared" si="251"/>
        <v>0</v>
      </c>
      <c s="143" t="b">
        <f t="shared" si="252"/>
        <v>0</v>
      </c>
      <c s="143">
        <f t="shared" si="253"/>
        <v>0</v>
      </c>
      <c s="207">
        <f t="shared" si="254"/>
        <v>0</v>
      </c>
      <c s="156"/>
      <c s="162"/>
      <c s="162"/>
      <c s="156"/>
      <c s="162"/>
      <c s="163"/>
      <c s="142">
        <f t="shared" si="255"/>
        <v>0</v>
      </c>
      <c s="207" t="b">
        <f t="shared" si="256"/>
        <v>0</v>
      </c>
      <c s="207">
        <f t="shared" si="257"/>
        <v>0</v>
      </c>
      <c s="207">
        <f t="shared" si="259"/>
        <v>0</v>
      </c>
      <c s="207" t="b">
        <f t="shared" si="260"/>
        <v>0</v>
      </c>
      <c s="267" t="b">
        <f t="shared" si="258"/>
        <v>0</v>
      </c>
    </row>
    <row r="836" spans="1:44" ht="15" customHeight="1">
      <c r="A836" s="155">
        <v>823</v>
      </c>
      <c s="241"/>
      <c s="187"/>
      <c s="169"/>
      <c s="240"/>
      <c s="240"/>
      <c s="276"/>
      <c s="279"/>
      <c s="187"/>
      <c s="241"/>
      <c s="187"/>
      <c s="169"/>
      <c s="241"/>
      <c s="187"/>
      <c s="169"/>
      <c s="241"/>
      <c s="187"/>
      <c s="169"/>
      <c s="142">
        <f t="shared" si="245"/>
        <v>0</v>
      </c>
      <c s="143" t="b">
        <f t="shared" si="246"/>
        <v>0</v>
      </c>
      <c s="143">
        <f t="shared" si="247"/>
        <v>0</v>
      </c>
      <c s="210"/>
      <c s="210"/>
      <c s="142">
        <f t="shared" si="248"/>
        <v>0</v>
      </c>
      <c s="143" t="b">
        <f t="shared" si="249"/>
        <v>0</v>
      </c>
      <c s="143">
        <f t="shared" si="250"/>
        <v>0</v>
      </c>
      <c s="210"/>
      <c s="210"/>
      <c s="142">
        <f t="shared" si="251"/>
        <v>0</v>
      </c>
      <c s="143" t="b">
        <f t="shared" si="252"/>
        <v>0</v>
      </c>
      <c s="143">
        <f t="shared" si="253"/>
        <v>0</v>
      </c>
      <c s="207">
        <f t="shared" si="254"/>
        <v>0</v>
      </c>
      <c s="156"/>
      <c s="162"/>
      <c s="162"/>
      <c s="156"/>
      <c s="162"/>
      <c s="163"/>
      <c s="142">
        <f t="shared" si="255"/>
        <v>0</v>
      </c>
      <c s="207" t="b">
        <f t="shared" si="256"/>
        <v>0</v>
      </c>
      <c s="207">
        <f t="shared" si="257"/>
        <v>0</v>
      </c>
      <c s="207">
        <f t="shared" si="259"/>
        <v>0</v>
      </c>
      <c s="207" t="b">
        <f t="shared" si="260"/>
        <v>0</v>
      </c>
      <c s="267" t="b">
        <f t="shared" si="258"/>
        <v>0</v>
      </c>
    </row>
    <row r="837" spans="1:44" ht="15" customHeight="1">
      <c r="A837" s="155">
        <v>824</v>
      </c>
      <c s="241"/>
      <c s="187"/>
      <c s="169"/>
      <c s="240"/>
      <c s="240"/>
      <c s="276"/>
      <c s="279"/>
      <c s="169"/>
      <c s="241"/>
      <c s="187"/>
      <c s="169"/>
      <c s="241"/>
      <c s="187"/>
      <c s="169"/>
      <c s="241"/>
      <c s="187"/>
      <c s="169"/>
      <c s="142">
        <f t="shared" si="245"/>
        <v>0</v>
      </c>
      <c s="143" t="b">
        <f t="shared" si="246"/>
        <v>0</v>
      </c>
      <c s="143">
        <f t="shared" si="247"/>
        <v>0</v>
      </c>
      <c s="210"/>
      <c s="210"/>
      <c s="142">
        <f t="shared" si="248"/>
        <v>0</v>
      </c>
      <c s="143" t="b">
        <f t="shared" si="249"/>
        <v>0</v>
      </c>
      <c s="143">
        <f t="shared" si="250"/>
        <v>0</v>
      </c>
      <c s="210"/>
      <c s="210"/>
      <c s="142">
        <f t="shared" si="251"/>
        <v>0</v>
      </c>
      <c s="143" t="b">
        <f t="shared" si="252"/>
        <v>0</v>
      </c>
      <c s="143">
        <f t="shared" si="253"/>
        <v>0</v>
      </c>
      <c s="207">
        <f t="shared" si="254"/>
        <v>0</v>
      </c>
      <c s="156"/>
      <c s="162"/>
      <c s="163"/>
      <c s="156"/>
      <c s="162"/>
      <c s="163"/>
      <c s="142">
        <f t="shared" si="255"/>
        <v>0</v>
      </c>
      <c s="207" t="b">
        <f t="shared" si="256"/>
        <v>0</v>
      </c>
      <c s="207">
        <f t="shared" si="257"/>
        <v>0</v>
      </c>
      <c s="207">
        <f t="shared" si="259"/>
        <v>0</v>
      </c>
      <c s="207" t="b">
        <f t="shared" si="260"/>
        <v>0</v>
      </c>
      <c s="267" t="b">
        <f t="shared" si="258"/>
        <v>0</v>
      </c>
    </row>
    <row r="838" spans="1:44" ht="15" customHeight="1">
      <c r="A838" s="155">
        <v>825</v>
      </c>
      <c s="241"/>
      <c s="187"/>
      <c s="169"/>
      <c s="240"/>
      <c s="240"/>
      <c s="276"/>
      <c s="242"/>
      <c s="187"/>
      <c s="241"/>
      <c s="169"/>
      <c s="169"/>
      <c s="241"/>
      <c s="169"/>
      <c s="169"/>
      <c s="241"/>
      <c s="169"/>
      <c s="169"/>
      <c s="142">
        <f t="shared" si="245"/>
        <v>0</v>
      </c>
      <c s="143" t="b">
        <f t="shared" si="246"/>
        <v>0</v>
      </c>
      <c s="143">
        <f t="shared" si="247"/>
        <v>0</v>
      </c>
      <c s="210"/>
      <c s="210"/>
      <c s="142">
        <f t="shared" si="248"/>
        <v>0</v>
      </c>
      <c s="143" t="b">
        <f t="shared" si="249"/>
        <v>0</v>
      </c>
      <c s="143">
        <f t="shared" si="250"/>
        <v>0</v>
      </c>
      <c s="210"/>
      <c s="210"/>
      <c s="142">
        <f t="shared" si="251"/>
        <v>0</v>
      </c>
      <c s="143" t="b">
        <f t="shared" si="252"/>
        <v>0</v>
      </c>
      <c s="143">
        <f t="shared" si="253"/>
        <v>0</v>
      </c>
      <c s="207">
        <f t="shared" si="254"/>
        <v>0</v>
      </c>
      <c s="156"/>
      <c s="162"/>
      <c s="163"/>
      <c s="156"/>
      <c s="163"/>
      <c s="163"/>
      <c s="142">
        <f t="shared" si="255"/>
        <v>0</v>
      </c>
      <c s="207" t="b">
        <f t="shared" si="256"/>
        <v>0</v>
      </c>
      <c s="207">
        <f t="shared" si="257"/>
        <v>0</v>
      </c>
      <c s="207">
        <f t="shared" si="259"/>
        <v>0</v>
      </c>
      <c s="207" t="b">
        <f t="shared" si="260"/>
        <v>0</v>
      </c>
      <c s="267" t="b">
        <f t="shared" si="258"/>
        <v>0</v>
      </c>
    </row>
    <row r="839" spans="1:44" ht="15" customHeight="1">
      <c r="A839" s="155">
        <v>826</v>
      </c>
      <c s="241"/>
      <c s="187"/>
      <c s="169"/>
      <c s="240"/>
      <c s="240"/>
      <c s="276"/>
      <c s="242"/>
      <c s="187"/>
      <c s="241"/>
      <c s="169"/>
      <c s="169"/>
      <c s="241"/>
      <c s="169"/>
      <c s="169"/>
      <c s="241"/>
      <c s="169"/>
      <c s="169"/>
      <c s="142">
        <f t="shared" si="245"/>
        <v>0</v>
      </c>
      <c s="143" t="b">
        <f t="shared" si="246"/>
        <v>0</v>
      </c>
      <c s="143">
        <f t="shared" si="247"/>
        <v>0</v>
      </c>
      <c s="210"/>
      <c s="210"/>
      <c s="142">
        <f t="shared" si="248"/>
        <v>0</v>
      </c>
      <c s="143" t="b">
        <f t="shared" si="249"/>
        <v>0</v>
      </c>
      <c s="143">
        <f t="shared" si="250"/>
        <v>0</v>
      </c>
      <c s="210"/>
      <c s="210"/>
      <c s="142">
        <f t="shared" si="251"/>
        <v>0</v>
      </c>
      <c s="143" t="b">
        <f t="shared" si="252"/>
        <v>0</v>
      </c>
      <c s="143">
        <f t="shared" si="253"/>
        <v>0</v>
      </c>
      <c s="207">
        <f t="shared" si="254"/>
        <v>0</v>
      </c>
      <c s="156"/>
      <c s="163"/>
      <c s="163"/>
      <c s="156"/>
      <c s="163"/>
      <c s="163"/>
      <c s="142">
        <f t="shared" si="255"/>
        <v>0</v>
      </c>
      <c s="207" t="b">
        <f t="shared" si="256"/>
        <v>0</v>
      </c>
      <c s="207">
        <f t="shared" si="257"/>
        <v>0</v>
      </c>
      <c s="207">
        <f t="shared" si="259"/>
        <v>0</v>
      </c>
      <c s="207" t="b">
        <f t="shared" si="260"/>
        <v>0</v>
      </c>
      <c s="267" t="b">
        <f t="shared" si="258"/>
        <v>0</v>
      </c>
    </row>
    <row r="840" spans="1:44" ht="15" customHeight="1">
      <c r="A840" s="155">
        <v>827</v>
      </c>
      <c s="241"/>
      <c s="187"/>
      <c s="169"/>
      <c s="240"/>
      <c s="240"/>
      <c s="276"/>
      <c s="242"/>
      <c s="169"/>
      <c s="241"/>
      <c s="169"/>
      <c s="169"/>
      <c s="241"/>
      <c s="169"/>
      <c s="169"/>
      <c s="241"/>
      <c s="169"/>
      <c s="169"/>
      <c s="142">
        <f t="shared" si="245"/>
        <v>0</v>
      </c>
      <c s="143" t="b">
        <f t="shared" si="246"/>
        <v>0</v>
      </c>
      <c s="143">
        <f t="shared" si="247"/>
        <v>0</v>
      </c>
      <c s="210"/>
      <c s="210"/>
      <c s="142">
        <f t="shared" si="248"/>
        <v>0</v>
      </c>
      <c s="143" t="b">
        <f t="shared" si="249"/>
        <v>0</v>
      </c>
      <c s="143">
        <f t="shared" si="250"/>
        <v>0</v>
      </c>
      <c s="210"/>
      <c s="210"/>
      <c s="142">
        <f t="shared" si="251"/>
        <v>0</v>
      </c>
      <c s="143" t="b">
        <f t="shared" si="252"/>
        <v>0</v>
      </c>
      <c s="143">
        <f t="shared" si="253"/>
        <v>0</v>
      </c>
      <c s="207">
        <f t="shared" si="254"/>
        <v>0</v>
      </c>
      <c s="156"/>
      <c s="163"/>
      <c s="163"/>
      <c s="156"/>
      <c s="163"/>
      <c s="163"/>
      <c s="142">
        <f t="shared" si="255"/>
        <v>0</v>
      </c>
      <c s="207" t="b">
        <f t="shared" si="256"/>
        <v>0</v>
      </c>
      <c s="207">
        <f t="shared" si="257"/>
        <v>0</v>
      </c>
      <c s="207">
        <f t="shared" si="259"/>
        <v>0</v>
      </c>
      <c s="207" t="b">
        <f t="shared" si="260"/>
        <v>0</v>
      </c>
      <c s="267" t="b">
        <f t="shared" si="258"/>
        <v>0</v>
      </c>
    </row>
    <row r="841" spans="1:44" ht="15" customHeight="1">
      <c r="A841" s="155">
        <v>828</v>
      </c>
      <c s="241"/>
      <c s="187"/>
      <c s="169"/>
      <c s="240"/>
      <c s="240"/>
      <c s="276"/>
      <c s="242"/>
      <c s="187"/>
      <c s="241"/>
      <c s="169"/>
      <c s="169"/>
      <c s="241"/>
      <c s="169"/>
      <c s="169"/>
      <c s="241"/>
      <c s="169"/>
      <c s="169"/>
      <c s="142">
        <f t="shared" si="245"/>
        <v>0</v>
      </c>
      <c s="143" t="b">
        <f t="shared" si="246"/>
        <v>0</v>
      </c>
      <c s="143">
        <f t="shared" si="247"/>
        <v>0</v>
      </c>
      <c s="210"/>
      <c s="210"/>
      <c s="142">
        <f t="shared" si="248"/>
        <v>0</v>
      </c>
      <c s="143" t="b">
        <f t="shared" si="249"/>
        <v>0</v>
      </c>
      <c s="143">
        <f t="shared" si="250"/>
        <v>0</v>
      </c>
      <c s="210"/>
      <c s="210"/>
      <c s="142">
        <f t="shared" si="251"/>
        <v>0</v>
      </c>
      <c s="143" t="b">
        <f t="shared" si="252"/>
        <v>0</v>
      </c>
      <c s="143">
        <f t="shared" si="253"/>
        <v>0</v>
      </c>
      <c s="207">
        <f t="shared" si="254"/>
        <v>0</v>
      </c>
      <c s="156"/>
      <c s="162"/>
      <c s="162"/>
      <c s="156"/>
      <c s="163"/>
      <c s="163"/>
      <c s="142">
        <f t="shared" si="255"/>
        <v>0</v>
      </c>
      <c s="207" t="b">
        <f t="shared" si="256"/>
        <v>0</v>
      </c>
      <c s="207">
        <f t="shared" si="257"/>
        <v>0</v>
      </c>
      <c s="207">
        <f t="shared" si="259"/>
        <v>0</v>
      </c>
      <c s="207" t="b">
        <f t="shared" si="260"/>
        <v>0</v>
      </c>
      <c s="267" t="b">
        <f t="shared" si="258"/>
        <v>0</v>
      </c>
    </row>
    <row r="842" spans="1:44" ht="15" customHeight="1">
      <c r="A842" s="155">
        <v>829</v>
      </c>
      <c s="241"/>
      <c s="187"/>
      <c s="169"/>
      <c s="240"/>
      <c s="240"/>
      <c s="276"/>
      <c s="242"/>
      <c s="187"/>
      <c s="241"/>
      <c s="187"/>
      <c s="169"/>
      <c s="241"/>
      <c s="187"/>
      <c s="169"/>
      <c s="241"/>
      <c s="187"/>
      <c s="169"/>
      <c s="142">
        <f t="shared" si="245"/>
        <v>0</v>
      </c>
      <c s="143" t="b">
        <f t="shared" si="246"/>
        <v>0</v>
      </c>
      <c s="143">
        <f t="shared" si="247"/>
        <v>0</v>
      </c>
      <c s="210"/>
      <c s="210"/>
      <c s="142">
        <f t="shared" si="248"/>
        <v>0</v>
      </c>
      <c s="143" t="b">
        <f t="shared" si="249"/>
        <v>0</v>
      </c>
      <c s="143">
        <f t="shared" si="250"/>
        <v>0</v>
      </c>
      <c s="210"/>
      <c s="210"/>
      <c s="142">
        <f t="shared" si="251"/>
        <v>0</v>
      </c>
      <c s="143" t="b">
        <f t="shared" si="252"/>
        <v>0</v>
      </c>
      <c s="143">
        <f t="shared" si="253"/>
        <v>0</v>
      </c>
      <c s="207">
        <f t="shared" si="254"/>
        <v>0</v>
      </c>
      <c s="156"/>
      <c s="162"/>
      <c s="162"/>
      <c s="156"/>
      <c s="162"/>
      <c s="163"/>
      <c s="142">
        <f t="shared" si="255"/>
        <v>0</v>
      </c>
      <c s="207" t="b">
        <f t="shared" si="256"/>
        <v>0</v>
      </c>
      <c s="207">
        <f t="shared" si="257"/>
        <v>0</v>
      </c>
      <c s="207">
        <f t="shared" si="259"/>
        <v>0</v>
      </c>
      <c s="207" t="b">
        <f t="shared" si="260"/>
        <v>0</v>
      </c>
      <c s="267" t="b">
        <f t="shared" si="258"/>
        <v>0</v>
      </c>
    </row>
    <row r="843" spans="1:44" ht="15" customHeight="1">
      <c r="A843" s="155">
        <v>830</v>
      </c>
      <c s="241"/>
      <c s="187"/>
      <c s="169"/>
      <c s="240"/>
      <c s="240"/>
      <c s="276"/>
      <c s="242"/>
      <c s="187"/>
      <c s="241"/>
      <c s="169"/>
      <c s="169"/>
      <c s="241"/>
      <c s="169"/>
      <c s="169"/>
      <c s="241"/>
      <c s="169"/>
      <c s="169"/>
      <c s="142">
        <f t="shared" si="245"/>
        <v>0</v>
      </c>
      <c s="143" t="b">
        <f t="shared" si="246"/>
        <v>0</v>
      </c>
      <c s="143">
        <f t="shared" si="247"/>
        <v>0</v>
      </c>
      <c s="210"/>
      <c s="210"/>
      <c s="142">
        <f t="shared" si="248"/>
        <v>0</v>
      </c>
      <c s="143" t="b">
        <f t="shared" si="249"/>
        <v>0</v>
      </c>
      <c s="143">
        <f t="shared" si="250"/>
        <v>0</v>
      </c>
      <c s="210"/>
      <c s="210"/>
      <c s="142">
        <f t="shared" si="251"/>
        <v>0</v>
      </c>
      <c s="143" t="b">
        <f t="shared" si="252"/>
        <v>0</v>
      </c>
      <c s="143">
        <f t="shared" si="253"/>
        <v>0</v>
      </c>
      <c s="207">
        <f t="shared" si="254"/>
        <v>0</v>
      </c>
      <c s="156"/>
      <c s="162"/>
      <c s="162"/>
      <c s="156"/>
      <c s="163"/>
      <c s="163"/>
      <c s="142">
        <f t="shared" si="255"/>
        <v>0</v>
      </c>
      <c s="207" t="b">
        <f t="shared" si="256"/>
        <v>0</v>
      </c>
      <c s="207">
        <f t="shared" si="257"/>
        <v>0</v>
      </c>
      <c s="207">
        <f t="shared" si="259"/>
        <v>0</v>
      </c>
      <c s="207" t="b">
        <f t="shared" si="260"/>
        <v>0</v>
      </c>
      <c s="267" t="b">
        <f t="shared" si="258"/>
        <v>0</v>
      </c>
    </row>
    <row r="844" spans="1:44" ht="15" customHeight="1">
      <c r="A844" s="155">
        <v>831</v>
      </c>
      <c s="241"/>
      <c s="187"/>
      <c s="169"/>
      <c s="240"/>
      <c s="240"/>
      <c s="276"/>
      <c s="242"/>
      <c s="187"/>
      <c s="241"/>
      <c s="169"/>
      <c s="169"/>
      <c s="241"/>
      <c s="169"/>
      <c s="169"/>
      <c s="241"/>
      <c s="169"/>
      <c s="169"/>
      <c s="142">
        <f t="shared" si="261" ref="S844:S875">SUM(O844:R844)</f>
        <v>0</v>
      </c>
      <c s="143" t="b">
        <f t="shared" si="262" ref="T844:T875">IF(S844&gt;0,AVERAGE(O844:R844))</f>
        <v>0</v>
      </c>
      <c s="143">
        <f t="shared" si="247"/>
        <v>0</v>
      </c>
      <c s="210"/>
      <c s="210"/>
      <c s="142">
        <f t="shared" si="248"/>
        <v>0</v>
      </c>
      <c s="143" t="b">
        <f t="shared" si="249"/>
        <v>0</v>
      </c>
      <c s="143">
        <f t="shared" si="250"/>
        <v>0</v>
      </c>
      <c s="210"/>
      <c s="210"/>
      <c s="142">
        <f t="shared" si="251"/>
        <v>0</v>
      </c>
      <c s="143" t="b">
        <f t="shared" si="252"/>
        <v>0</v>
      </c>
      <c s="143">
        <f t="shared" si="253"/>
        <v>0</v>
      </c>
      <c s="207">
        <f t="shared" si="254"/>
        <v>0</v>
      </c>
      <c s="156"/>
      <c s="162"/>
      <c s="162"/>
      <c s="156"/>
      <c s="163"/>
      <c s="163"/>
      <c s="142">
        <f t="shared" si="255"/>
        <v>0</v>
      </c>
      <c s="207" t="b">
        <f t="shared" si="256"/>
        <v>0</v>
      </c>
      <c s="207">
        <f t="shared" si="257"/>
        <v>0</v>
      </c>
      <c s="207">
        <f t="shared" si="259"/>
        <v>0</v>
      </c>
      <c s="207" t="b">
        <f t="shared" si="260"/>
        <v>0</v>
      </c>
      <c s="267" t="b">
        <f t="shared" si="258"/>
        <v>0</v>
      </c>
    </row>
    <row r="845" spans="1:44" ht="15" customHeight="1">
      <c r="A845" s="155">
        <v>832</v>
      </c>
      <c s="241"/>
      <c s="187"/>
      <c s="169"/>
      <c s="240"/>
      <c s="240"/>
      <c s="276"/>
      <c s="242"/>
      <c s="187"/>
      <c s="241"/>
      <c s="169"/>
      <c s="169"/>
      <c s="241"/>
      <c s="169"/>
      <c s="169"/>
      <c s="241"/>
      <c s="169"/>
      <c s="169"/>
      <c s="142">
        <f t="shared" si="261"/>
        <v>0</v>
      </c>
      <c s="143" t="b">
        <f t="shared" si="262"/>
        <v>0</v>
      </c>
      <c s="143">
        <f t="shared" si="247"/>
        <v>0</v>
      </c>
      <c s="210"/>
      <c s="210"/>
      <c s="142">
        <f t="shared" si="248"/>
        <v>0</v>
      </c>
      <c s="143" t="b">
        <f t="shared" si="249"/>
        <v>0</v>
      </c>
      <c s="143">
        <f t="shared" si="250"/>
        <v>0</v>
      </c>
      <c s="210"/>
      <c s="210"/>
      <c s="142">
        <f t="shared" si="251"/>
        <v>0</v>
      </c>
      <c s="143" t="b">
        <f t="shared" si="252"/>
        <v>0</v>
      </c>
      <c s="143">
        <f t="shared" si="253"/>
        <v>0</v>
      </c>
      <c s="207">
        <f t="shared" si="254"/>
        <v>0</v>
      </c>
      <c s="156"/>
      <c s="162"/>
      <c s="162"/>
      <c s="156"/>
      <c s="163"/>
      <c s="163"/>
      <c s="142">
        <f t="shared" si="255"/>
        <v>0</v>
      </c>
      <c s="207" t="b">
        <f t="shared" si="256"/>
        <v>0</v>
      </c>
      <c s="207">
        <f t="shared" si="257"/>
        <v>0</v>
      </c>
      <c s="207">
        <f t="shared" si="259"/>
        <v>0</v>
      </c>
      <c s="207" t="b">
        <f t="shared" si="260"/>
        <v>0</v>
      </c>
      <c s="267" t="b">
        <f t="shared" si="258"/>
        <v>0</v>
      </c>
    </row>
    <row r="846" spans="1:44" ht="15" customHeight="1">
      <c r="A846" s="155">
        <v>833</v>
      </c>
      <c s="241"/>
      <c s="187"/>
      <c s="169"/>
      <c s="240"/>
      <c s="240"/>
      <c s="276"/>
      <c s="242"/>
      <c s="187"/>
      <c s="241"/>
      <c s="169"/>
      <c s="169"/>
      <c s="241"/>
      <c s="169"/>
      <c s="169"/>
      <c s="241"/>
      <c s="169"/>
      <c s="169"/>
      <c s="142">
        <f t="shared" si="261"/>
        <v>0</v>
      </c>
      <c s="143" t="b">
        <f t="shared" si="262"/>
        <v>0</v>
      </c>
      <c s="143">
        <f t="shared" si="247"/>
        <v>0</v>
      </c>
      <c s="210"/>
      <c s="210"/>
      <c s="142">
        <f t="shared" si="248"/>
        <v>0</v>
      </c>
      <c s="143" t="b">
        <f t="shared" si="249"/>
        <v>0</v>
      </c>
      <c s="143">
        <f t="shared" si="250"/>
        <v>0</v>
      </c>
      <c s="210"/>
      <c s="210"/>
      <c s="142">
        <f t="shared" si="251"/>
        <v>0</v>
      </c>
      <c s="143" t="b">
        <f t="shared" si="252"/>
        <v>0</v>
      </c>
      <c s="143">
        <f t="shared" si="253"/>
        <v>0</v>
      </c>
      <c s="207">
        <f t="shared" si="254"/>
        <v>0</v>
      </c>
      <c s="156"/>
      <c s="163"/>
      <c s="163"/>
      <c s="156"/>
      <c s="163"/>
      <c s="163"/>
      <c s="142">
        <f t="shared" si="255"/>
        <v>0</v>
      </c>
      <c s="207" t="b">
        <f t="shared" si="256"/>
        <v>0</v>
      </c>
      <c s="207">
        <f t="shared" si="257"/>
        <v>0</v>
      </c>
      <c s="207">
        <f t="shared" si="259"/>
        <v>0</v>
      </c>
      <c s="207" t="b">
        <f t="shared" si="260"/>
        <v>0</v>
      </c>
      <c s="267" t="b">
        <f t="shared" si="258"/>
        <v>0</v>
      </c>
    </row>
    <row r="847" spans="1:44" ht="15" customHeight="1">
      <c r="A847" s="155">
        <v>834</v>
      </c>
      <c s="241"/>
      <c s="187"/>
      <c s="169"/>
      <c s="240"/>
      <c s="240"/>
      <c s="276"/>
      <c s="242"/>
      <c s="187"/>
      <c s="241"/>
      <c s="169"/>
      <c s="169"/>
      <c s="241"/>
      <c s="169"/>
      <c s="169"/>
      <c s="241"/>
      <c s="169"/>
      <c s="169"/>
      <c s="142">
        <f t="shared" si="261"/>
        <v>0</v>
      </c>
      <c s="143" t="b">
        <f t="shared" si="262"/>
        <v>0</v>
      </c>
      <c s="143">
        <f t="shared" si="247"/>
        <v>0</v>
      </c>
      <c s="210"/>
      <c s="210"/>
      <c s="142">
        <f t="shared" si="248"/>
        <v>0</v>
      </c>
      <c s="143" t="b">
        <f t="shared" si="249"/>
        <v>0</v>
      </c>
      <c s="143">
        <f t="shared" si="250"/>
        <v>0</v>
      </c>
      <c s="210"/>
      <c s="210"/>
      <c s="142">
        <f t="shared" si="251"/>
        <v>0</v>
      </c>
      <c s="143" t="b">
        <f t="shared" si="252"/>
        <v>0</v>
      </c>
      <c s="143">
        <f t="shared" si="253"/>
        <v>0</v>
      </c>
      <c s="207">
        <f t="shared" si="254"/>
        <v>0</v>
      </c>
      <c s="156"/>
      <c s="162"/>
      <c s="162"/>
      <c s="156"/>
      <c s="163"/>
      <c s="163"/>
      <c s="142">
        <f t="shared" si="255"/>
        <v>0</v>
      </c>
      <c s="207" t="b">
        <f t="shared" si="256"/>
        <v>0</v>
      </c>
      <c s="207">
        <f t="shared" si="257"/>
        <v>0</v>
      </c>
      <c s="207">
        <f t="shared" si="259"/>
        <v>0</v>
      </c>
      <c s="207" t="b">
        <f t="shared" si="260"/>
        <v>0</v>
      </c>
      <c s="267" t="b">
        <f t="shared" si="258"/>
        <v>0</v>
      </c>
    </row>
    <row r="848" spans="1:44" ht="15" customHeight="1">
      <c r="A848" s="155">
        <v>835</v>
      </c>
      <c s="241"/>
      <c s="187"/>
      <c s="169"/>
      <c s="240"/>
      <c s="240"/>
      <c s="276"/>
      <c s="242"/>
      <c s="187"/>
      <c s="241"/>
      <c s="169"/>
      <c s="169"/>
      <c s="241"/>
      <c s="169"/>
      <c s="169"/>
      <c s="241"/>
      <c s="169"/>
      <c s="169"/>
      <c s="142">
        <f t="shared" si="261"/>
        <v>0</v>
      </c>
      <c s="143" t="b">
        <f t="shared" si="262"/>
        <v>0</v>
      </c>
      <c s="143">
        <f t="shared" si="247"/>
        <v>0</v>
      </c>
      <c s="210"/>
      <c s="210"/>
      <c s="142">
        <f t="shared" si="248"/>
        <v>0</v>
      </c>
      <c s="143" t="b">
        <f t="shared" si="249"/>
        <v>0</v>
      </c>
      <c s="143">
        <f t="shared" si="250"/>
        <v>0</v>
      </c>
      <c s="210"/>
      <c s="210"/>
      <c s="142">
        <f t="shared" si="251"/>
        <v>0</v>
      </c>
      <c s="143" t="b">
        <f t="shared" si="252"/>
        <v>0</v>
      </c>
      <c s="143">
        <f t="shared" si="253"/>
        <v>0</v>
      </c>
      <c s="207">
        <f t="shared" si="254"/>
        <v>0</v>
      </c>
      <c s="156"/>
      <c s="163"/>
      <c s="163"/>
      <c s="156"/>
      <c s="163"/>
      <c s="163"/>
      <c s="142">
        <f t="shared" si="255"/>
        <v>0</v>
      </c>
      <c s="207" t="b">
        <f t="shared" si="256"/>
        <v>0</v>
      </c>
      <c s="207">
        <f t="shared" si="257"/>
        <v>0</v>
      </c>
      <c s="207">
        <f t="shared" si="259"/>
        <v>0</v>
      </c>
      <c s="207" t="b">
        <f t="shared" si="260"/>
        <v>0</v>
      </c>
      <c s="267" t="b">
        <f t="shared" si="258"/>
        <v>0</v>
      </c>
    </row>
    <row r="849" spans="1:44" ht="15" customHeight="1">
      <c r="A849" s="155">
        <v>836</v>
      </c>
      <c s="241"/>
      <c s="187"/>
      <c s="169"/>
      <c s="240"/>
      <c s="240"/>
      <c s="276"/>
      <c s="242"/>
      <c s="187"/>
      <c s="241"/>
      <c s="187"/>
      <c s="169"/>
      <c s="241"/>
      <c s="187"/>
      <c s="169"/>
      <c s="241"/>
      <c s="187"/>
      <c s="169"/>
      <c s="142">
        <f t="shared" si="261"/>
        <v>0</v>
      </c>
      <c s="143" t="b">
        <f t="shared" si="262"/>
        <v>0</v>
      </c>
      <c s="143">
        <f t="shared" si="247"/>
        <v>0</v>
      </c>
      <c s="210"/>
      <c s="210"/>
      <c s="142">
        <f t="shared" si="248"/>
        <v>0</v>
      </c>
      <c s="143" t="b">
        <f t="shared" si="249"/>
        <v>0</v>
      </c>
      <c s="143">
        <f t="shared" si="250"/>
        <v>0</v>
      </c>
      <c s="210"/>
      <c s="210"/>
      <c s="142">
        <f t="shared" si="251"/>
        <v>0</v>
      </c>
      <c s="143" t="b">
        <f t="shared" si="252"/>
        <v>0</v>
      </c>
      <c s="143">
        <f t="shared" si="253"/>
        <v>0</v>
      </c>
      <c s="207">
        <f t="shared" si="254"/>
        <v>0</v>
      </c>
      <c s="156"/>
      <c s="162"/>
      <c s="162"/>
      <c s="156"/>
      <c s="162"/>
      <c s="163"/>
      <c s="142">
        <f t="shared" si="255"/>
        <v>0</v>
      </c>
      <c s="207" t="b">
        <f t="shared" si="256"/>
        <v>0</v>
      </c>
      <c s="207">
        <f t="shared" si="257"/>
        <v>0</v>
      </c>
      <c s="207">
        <f t="shared" si="259"/>
        <v>0</v>
      </c>
      <c s="207" t="b">
        <f t="shared" si="260"/>
        <v>0</v>
      </c>
      <c s="267" t="b">
        <f t="shared" si="258"/>
        <v>0</v>
      </c>
    </row>
    <row r="850" spans="1:44" ht="15" customHeight="1">
      <c r="A850" s="155">
        <v>837</v>
      </c>
      <c s="241"/>
      <c s="187"/>
      <c s="169"/>
      <c s="240"/>
      <c s="240"/>
      <c s="276"/>
      <c s="278"/>
      <c s="187"/>
      <c s="241"/>
      <c s="187"/>
      <c s="169"/>
      <c s="241"/>
      <c s="187"/>
      <c s="169"/>
      <c s="241"/>
      <c s="187"/>
      <c s="169"/>
      <c s="142">
        <f t="shared" si="261"/>
        <v>0</v>
      </c>
      <c s="143" t="b">
        <f t="shared" si="262"/>
        <v>0</v>
      </c>
      <c s="143">
        <f t="shared" si="247"/>
        <v>0</v>
      </c>
      <c s="210"/>
      <c s="210"/>
      <c s="142">
        <f t="shared" si="248"/>
        <v>0</v>
      </c>
      <c s="143" t="b">
        <f t="shared" si="249"/>
        <v>0</v>
      </c>
      <c s="143">
        <f t="shared" si="250"/>
        <v>0</v>
      </c>
      <c s="210"/>
      <c s="210"/>
      <c s="142">
        <f t="shared" si="251"/>
        <v>0</v>
      </c>
      <c s="143" t="b">
        <f t="shared" si="252"/>
        <v>0</v>
      </c>
      <c s="143">
        <f t="shared" si="253"/>
        <v>0</v>
      </c>
      <c s="207">
        <f t="shared" si="254"/>
        <v>0</v>
      </c>
      <c s="156"/>
      <c s="162"/>
      <c s="163"/>
      <c s="156"/>
      <c s="162"/>
      <c s="163"/>
      <c s="142">
        <f t="shared" si="255"/>
        <v>0</v>
      </c>
      <c s="207" t="b">
        <f t="shared" si="256"/>
        <v>0</v>
      </c>
      <c s="207">
        <f t="shared" si="257"/>
        <v>0</v>
      </c>
      <c s="207">
        <f t="shared" si="259"/>
        <v>0</v>
      </c>
      <c s="207" t="b">
        <f t="shared" si="260"/>
        <v>0</v>
      </c>
      <c s="267" t="b">
        <f t="shared" si="258"/>
        <v>0</v>
      </c>
    </row>
    <row r="851" spans="1:44" ht="15" customHeight="1">
      <c r="A851" s="155">
        <v>838</v>
      </c>
      <c s="241"/>
      <c s="187"/>
      <c s="169"/>
      <c s="240"/>
      <c s="240"/>
      <c s="276"/>
      <c s="211"/>
      <c s="187"/>
      <c s="241"/>
      <c s="187"/>
      <c s="169"/>
      <c s="241"/>
      <c s="187"/>
      <c s="169"/>
      <c s="241"/>
      <c s="187"/>
      <c s="169"/>
      <c s="142">
        <f t="shared" si="261"/>
        <v>0</v>
      </c>
      <c s="143" t="b">
        <f t="shared" si="262"/>
        <v>0</v>
      </c>
      <c s="143">
        <f t="shared" si="247"/>
        <v>0</v>
      </c>
      <c s="210"/>
      <c s="210"/>
      <c s="142">
        <f t="shared" si="248"/>
        <v>0</v>
      </c>
      <c s="143" t="b">
        <f t="shared" si="249"/>
        <v>0</v>
      </c>
      <c s="143">
        <f t="shared" si="250"/>
        <v>0</v>
      </c>
      <c s="210"/>
      <c s="210"/>
      <c s="142">
        <f t="shared" si="251"/>
        <v>0</v>
      </c>
      <c s="143" t="b">
        <f t="shared" si="252"/>
        <v>0</v>
      </c>
      <c s="143">
        <f t="shared" si="253"/>
        <v>0</v>
      </c>
      <c s="207">
        <f t="shared" si="254"/>
        <v>0</v>
      </c>
      <c s="156"/>
      <c s="162"/>
      <c s="162"/>
      <c s="156"/>
      <c s="162"/>
      <c s="163"/>
      <c s="142">
        <f t="shared" si="255"/>
        <v>0</v>
      </c>
      <c s="207" t="b">
        <f t="shared" si="256"/>
        <v>0</v>
      </c>
      <c s="207">
        <f t="shared" si="257"/>
        <v>0</v>
      </c>
      <c s="207">
        <f t="shared" si="259"/>
        <v>0</v>
      </c>
      <c s="207" t="b">
        <f t="shared" si="260"/>
        <v>0</v>
      </c>
      <c s="267" t="b">
        <f t="shared" si="258"/>
        <v>0</v>
      </c>
    </row>
    <row r="852" spans="1:44" ht="15" customHeight="1">
      <c r="A852" s="155">
        <v>839</v>
      </c>
      <c s="241"/>
      <c s="187"/>
      <c s="169"/>
      <c s="240"/>
      <c s="240"/>
      <c s="276"/>
      <c s="278"/>
      <c s="187"/>
      <c s="241"/>
      <c s="187"/>
      <c s="169"/>
      <c s="241"/>
      <c s="187"/>
      <c s="169"/>
      <c s="241"/>
      <c s="187"/>
      <c s="169"/>
      <c s="142">
        <f t="shared" si="261"/>
        <v>0</v>
      </c>
      <c s="143" t="b">
        <f t="shared" si="262"/>
        <v>0</v>
      </c>
      <c s="143">
        <f t="shared" si="247"/>
        <v>0</v>
      </c>
      <c s="210"/>
      <c s="210"/>
      <c s="142">
        <f t="shared" si="248"/>
        <v>0</v>
      </c>
      <c s="143" t="b">
        <f t="shared" si="249"/>
        <v>0</v>
      </c>
      <c s="143">
        <f t="shared" si="250"/>
        <v>0</v>
      </c>
      <c s="210"/>
      <c s="210"/>
      <c s="142">
        <f t="shared" si="251"/>
        <v>0</v>
      </c>
      <c s="143" t="b">
        <f t="shared" si="252"/>
        <v>0</v>
      </c>
      <c s="143">
        <f t="shared" si="253"/>
        <v>0</v>
      </c>
      <c s="207">
        <f t="shared" si="254"/>
        <v>0</v>
      </c>
      <c s="156"/>
      <c s="162"/>
      <c s="162"/>
      <c s="156"/>
      <c s="162"/>
      <c s="163"/>
      <c s="142">
        <f t="shared" si="255"/>
        <v>0</v>
      </c>
      <c s="207" t="b">
        <f t="shared" si="256"/>
        <v>0</v>
      </c>
      <c s="207">
        <f t="shared" si="257"/>
        <v>0</v>
      </c>
      <c s="207">
        <f t="shared" si="259"/>
        <v>0</v>
      </c>
      <c s="207" t="b">
        <f t="shared" si="260"/>
        <v>0</v>
      </c>
      <c s="267" t="b">
        <f t="shared" si="258"/>
        <v>0</v>
      </c>
    </row>
    <row r="853" spans="1:44" ht="15" customHeight="1">
      <c r="A853" s="155">
        <v>840</v>
      </c>
      <c s="241"/>
      <c s="187"/>
      <c s="169"/>
      <c s="240"/>
      <c s="240"/>
      <c s="276"/>
      <c s="278"/>
      <c s="187"/>
      <c s="241"/>
      <c s="169"/>
      <c s="169"/>
      <c s="241"/>
      <c s="169"/>
      <c s="169"/>
      <c s="241"/>
      <c s="169"/>
      <c s="169"/>
      <c s="142">
        <f t="shared" si="261"/>
        <v>0</v>
      </c>
      <c s="143" t="b">
        <f t="shared" si="262"/>
        <v>0</v>
      </c>
      <c s="143">
        <f t="shared" si="247"/>
        <v>0</v>
      </c>
      <c s="210"/>
      <c s="210"/>
      <c s="142">
        <f t="shared" si="248"/>
        <v>0</v>
      </c>
      <c s="143" t="b">
        <f t="shared" si="249"/>
        <v>0</v>
      </c>
      <c s="143">
        <f t="shared" si="250"/>
        <v>0</v>
      </c>
      <c s="210"/>
      <c s="210"/>
      <c s="142">
        <f t="shared" si="251"/>
        <v>0</v>
      </c>
      <c s="143" t="b">
        <f t="shared" si="252"/>
        <v>0</v>
      </c>
      <c s="143">
        <f t="shared" si="253"/>
        <v>0</v>
      </c>
      <c s="207">
        <f t="shared" si="254"/>
        <v>0</v>
      </c>
      <c s="156"/>
      <c s="162"/>
      <c s="162"/>
      <c s="156"/>
      <c s="163"/>
      <c s="163"/>
      <c s="142">
        <f t="shared" si="255"/>
        <v>0</v>
      </c>
      <c s="207" t="b">
        <f t="shared" si="256"/>
        <v>0</v>
      </c>
      <c s="207">
        <f t="shared" si="257"/>
        <v>0</v>
      </c>
      <c s="207">
        <f t="shared" si="259"/>
        <v>0</v>
      </c>
      <c s="207" t="b">
        <f t="shared" si="260"/>
        <v>0</v>
      </c>
      <c s="267" t="b">
        <f t="shared" si="258"/>
        <v>0</v>
      </c>
    </row>
    <row r="854" spans="1:44" ht="15" customHeight="1">
      <c r="A854" s="155">
        <v>841</v>
      </c>
      <c s="241"/>
      <c s="187"/>
      <c s="169"/>
      <c s="240"/>
      <c s="240"/>
      <c s="276"/>
      <c s="242"/>
      <c s="169"/>
      <c s="241"/>
      <c s="169"/>
      <c s="169"/>
      <c s="241"/>
      <c s="169"/>
      <c s="169"/>
      <c s="241"/>
      <c s="169"/>
      <c s="169"/>
      <c s="142">
        <f t="shared" si="261"/>
        <v>0</v>
      </c>
      <c s="143" t="b">
        <f t="shared" si="262"/>
        <v>0</v>
      </c>
      <c s="143">
        <f t="shared" si="247"/>
        <v>0</v>
      </c>
      <c s="210"/>
      <c s="210"/>
      <c s="142">
        <f t="shared" si="248"/>
        <v>0</v>
      </c>
      <c s="143" t="b">
        <f t="shared" si="249"/>
        <v>0</v>
      </c>
      <c s="143">
        <f t="shared" si="250"/>
        <v>0</v>
      </c>
      <c s="210"/>
      <c s="210"/>
      <c s="142">
        <f t="shared" si="251"/>
        <v>0</v>
      </c>
      <c s="143" t="b">
        <f t="shared" si="252"/>
        <v>0</v>
      </c>
      <c s="143">
        <f t="shared" si="253"/>
        <v>0</v>
      </c>
      <c s="207">
        <f t="shared" si="254"/>
        <v>0</v>
      </c>
      <c s="156"/>
      <c s="163"/>
      <c s="163"/>
      <c s="156"/>
      <c s="163"/>
      <c s="163"/>
      <c s="142">
        <f t="shared" si="255"/>
        <v>0</v>
      </c>
      <c s="207" t="b">
        <f t="shared" si="256"/>
        <v>0</v>
      </c>
      <c s="207">
        <f t="shared" si="257"/>
        <v>0</v>
      </c>
      <c s="207">
        <f t="shared" si="259"/>
        <v>0</v>
      </c>
      <c s="207" t="b">
        <f t="shared" si="260"/>
        <v>0</v>
      </c>
      <c s="267" t="b">
        <f t="shared" si="258"/>
        <v>0</v>
      </c>
    </row>
    <row r="855" spans="1:44" ht="15" customHeight="1">
      <c r="A855" s="155">
        <v>842</v>
      </c>
      <c s="241"/>
      <c s="169"/>
      <c s="169"/>
      <c s="240"/>
      <c s="240"/>
      <c s="276"/>
      <c s="279"/>
      <c s="169"/>
      <c s="241"/>
      <c s="169"/>
      <c s="169"/>
      <c s="241"/>
      <c s="169"/>
      <c s="169"/>
      <c s="241"/>
      <c s="169"/>
      <c s="169"/>
      <c s="142">
        <f t="shared" si="261"/>
        <v>0</v>
      </c>
      <c s="143" t="b">
        <f t="shared" si="262"/>
        <v>0</v>
      </c>
      <c s="143">
        <f t="shared" si="263" ref="U855:U865">(T855*L855)/100</f>
        <v>0</v>
      </c>
      <c s="210"/>
      <c s="210"/>
      <c s="142">
        <f t="shared" si="264" ref="X855:X865">SUM(V855:W855)</f>
        <v>0</v>
      </c>
      <c s="143" t="b">
        <f t="shared" si="265" ref="Y855:Y865">IF(X855&gt;0,AVERAGE(V855:W855))</f>
        <v>0</v>
      </c>
      <c s="143">
        <f t="shared" si="266" ref="Z855:Z865">(Y855*M855)/100</f>
        <v>0</v>
      </c>
      <c s="210"/>
      <c s="210"/>
      <c s="142">
        <f t="shared" si="267" ref="AC855:AC865">SUM(AA855:AB855)</f>
        <v>0</v>
      </c>
      <c s="143" t="b">
        <f t="shared" si="268" ref="AD855:AD865">IF(AC855&gt;0,AVERAGE(AA855:AB855))</f>
        <v>0</v>
      </c>
      <c s="143">
        <f t="shared" si="269" ref="AE855:AE865">(AD855*N855)/100</f>
        <v>0</v>
      </c>
      <c s="207">
        <f t="shared" si="270" ref="AF855:AF865">U855+Z855+AE855</f>
        <v>0</v>
      </c>
      <c s="156"/>
      <c s="163"/>
      <c s="163"/>
      <c s="156"/>
      <c s="163"/>
      <c s="163"/>
      <c s="142">
        <f t="shared" si="271" ref="AM855:AM865">SUM(AJ855:AL855)</f>
        <v>0</v>
      </c>
      <c s="207" t="b">
        <f t="shared" si="272" ref="AN855:AN865">IF(AM855&gt;0,AVERAGE(AJ855:AL855))</f>
        <v>0</v>
      </c>
      <c s="207">
        <f t="shared" si="273" ref="AO855:AO865">AN855*0.3</f>
        <v>0</v>
      </c>
      <c s="207">
        <f t="shared" si="274" ref="AP855:AP866">S855+X855+AC855+AM855</f>
        <v>0</v>
      </c>
      <c s="207" t="b">
        <f t="shared" si="275" ref="AQ855:AQ866">IF(AP855&gt;0,(AF855+AO855))</f>
        <v>0</v>
      </c>
      <c s="267" t="b">
        <f t="shared" si="276" ref="AR855:AR865">IF(AQ855=FALSE,FALSE,IF(AQ855&lt;60,"NO SATISFACTORIO",IF(AQ855&gt;=90,"SOBRESALIENTE","SATISFACTORIO")))</f>
        <v>0</v>
      </c>
    </row>
    <row r="856" spans="1:44" ht="15" customHeight="1">
      <c r="A856" s="155">
        <v>843</v>
      </c>
      <c s="241"/>
      <c s="187"/>
      <c s="169"/>
      <c s="240"/>
      <c s="240"/>
      <c s="276"/>
      <c s="279"/>
      <c s="169"/>
      <c s="241"/>
      <c s="187"/>
      <c s="169"/>
      <c s="241"/>
      <c s="187"/>
      <c s="169"/>
      <c s="241"/>
      <c s="187"/>
      <c s="169"/>
      <c s="142">
        <f t="shared" si="261"/>
        <v>0</v>
      </c>
      <c s="143" t="b">
        <f t="shared" si="262"/>
        <v>0</v>
      </c>
      <c s="143">
        <f t="shared" si="263"/>
        <v>0</v>
      </c>
      <c s="210"/>
      <c s="210"/>
      <c s="142">
        <f t="shared" si="264"/>
        <v>0</v>
      </c>
      <c s="143" t="b">
        <f t="shared" si="265"/>
        <v>0</v>
      </c>
      <c s="143">
        <f t="shared" si="266"/>
        <v>0</v>
      </c>
      <c s="210"/>
      <c s="210"/>
      <c s="142">
        <f t="shared" si="267"/>
        <v>0</v>
      </c>
      <c s="143" t="b">
        <f t="shared" si="268"/>
        <v>0</v>
      </c>
      <c s="143">
        <f t="shared" si="269"/>
        <v>0</v>
      </c>
      <c s="207">
        <f t="shared" si="270"/>
        <v>0</v>
      </c>
      <c s="156"/>
      <c s="162"/>
      <c s="163"/>
      <c s="156"/>
      <c s="162"/>
      <c s="163"/>
      <c s="142">
        <f t="shared" si="271"/>
        <v>0</v>
      </c>
      <c s="207" t="b">
        <f t="shared" si="272"/>
        <v>0</v>
      </c>
      <c s="207">
        <f t="shared" si="273"/>
        <v>0</v>
      </c>
      <c s="207">
        <f t="shared" si="274"/>
        <v>0</v>
      </c>
      <c s="207" t="b">
        <f t="shared" si="275"/>
        <v>0</v>
      </c>
      <c s="267" t="b">
        <f t="shared" si="276"/>
        <v>0</v>
      </c>
    </row>
    <row r="857" spans="1:44" ht="15" customHeight="1">
      <c r="A857" s="155">
        <v>844</v>
      </c>
      <c s="241"/>
      <c s="187"/>
      <c s="169"/>
      <c s="240"/>
      <c s="240"/>
      <c s="276"/>
      <c s="242"/>
      <c s="187"/>
      <c s="241"/>
      <c s="169"/>
      <c s="169"/>
      <c s="241"/>
      <c s="169"/>
      <c s="169"/>
      <c s="241"/>
      <c s="169"/>
      <c s="169"/>
      <c s="142">
        <f t="shared" si="261"/>
        <v>0</v>
      </c>
      <c s="143" t="b">
        <f t="shared" si="262"/>
        <v>0</v>
      </c>
      <c s="143">
        <f t="shared" si="263"/>
        <v>0</v>
      </c>
      <c s="210"/>
      <c s="210"/>
      <c s="142">
        <f t="shared" si="264"/>
        <v>0</v>
      </c>
      <c s="143" t="b">
        <f t="shared" si="265"/>
        <v>0</v>
      </c>
      <c s="143">
        <f t="shared" si="266"/>
        <v>0</v>
      </c>
      <c s="210"/>
      <c s="210"/>
      <c s="142">
        <f t="shared" si="267"/>
        <v>0</v>
      </c>
      <c s="143" t="b">
        <f t="shared" si="268"/>
        <v>0</v>
      </c>
      <c s="143">
        <f t="shared" si="269"/>
        <v>0</v>
      </c>
      <c s="207">
        <f t="shared" si="270"/>
        <v>0</v>
      </c>
      <c s="156"/>
      <c s="162"/>
      <c s="162"/>
      <c s="156"/>
      <c s="163"/>
      <c s="163"/>
      <c s="142">
        <f t="shared" si="271"/>
        <v>0</v>
      </c>
      <c s="207" t="b">
        <f t="shared" si="272"/>
        <v>0</v>
      </c>
      <c s="207">
        <f t="shared" si="273"/>
        <v>0</v>
      </c>
      <c s="207">
        <f t="shared" si="274"/>
        <v>0</v>
      </c>
      <c s="207" t="b">
        <f t="shared" si="275"/>
        <v>0</v>
      </c>
      <c s="267" t="b">
        <f t="shared" si="276"/>
        <v>0</v>
      </c>
    </row>
    <row r="858" spans="1:44" ht="15" customHeight="1">
      <c r="A858" s="155">
        <v>845</v>
      </c>
      <c s="241"/>
      <c s="187"/>
      <c s="169"/>
      <c s="240"/>
      <c s="240"/>
      <c s="276"/>
      <c s="242"/>
      <c s="187"/>
      <c s="241"/>
      <c s="169"/>
      <c s="169"/>
      <c s="241"/>
      <c s="169"/>
      <c s="169"/>
      <c s="241"/>
      <c s="169"/>
      <c s="169"/>
      <c s="142">
        <f t="shared" si="261"/>
        <v>0</v>
      </c>
      <c s="143" t="b">
        <f t="shared" si="262"/>
        <v>0</v>
      </c>
      <c s="143">
        <f t="shared" si="263"/>
        <v>0</v>
      </c>
      <c s="210"/>
      <c s="210"/>
      <c s="142">
        <f t="shared" si="264"/>
        <v>0</v>
      </c>
      <c s="143" t="b">
        <f t="shared" si="265"/>
        <v>0</v>
      </c>
      <c s="143">
        <f t="shared" si="266"/>
        <v>0</v>
      </c>
      <c s="210"/>
      <c s="210"/>
      <c s="142">
        <f t="shared" si="267"/>
        <v>0</v>
      </c>
      <c s="143" t="b">
        <f t="shared" si="268"/>
        <v>0</v>
      </c>
      <c s="143">
        <f t="shared" si="269"/>
        <v>0</v>
      </c>
      <c s="207">
        <f t="shared" si="270"/>
        <v>0</v>
      </c>
      <c s="156"/>
      <c s="162"/>
      <c s="162"/>
      <c s="156"/>
      <c s="163"/>
      <c s="163"/>
      <c s="142">
        <f t="shared" si="271"/>
        <v>0</v>
      </c>
      <c s="207" t="b">
        <f t="shared" si="272"/>
        <v>0</v>
      </c>
      <c s="207">
        <f t="shared" si="273"/>
        <v>0</v>
      </c>
      <c s="207">
        <f t="shared" si="274"/>
        <v>0</v>
      </c>
      <c s="207" t="b">
        <f t="shared" si="275"/>
        <v>0</v>
      </c>
      <c s="267" t="b">
        <f t="shared" si="276"/>
        <v>0</v>
      </c>
    </row>
    <row r="859" spans="1:44" ht="15" customHeight="1">
      <c r="A859" s="155">
        <v>846</v>
      </c>
      <c s="241"/>
      <c s="187"/>
      <c s="169"/>
      <c s="240"/>
      <c s="240"/>
      <c s="276"/>
      <c s="242"/>
      <c s="187"/>
      <c s="241"/>
      <c s="169"/>
      <c s="169"/>
      <c s="241"/>
      <c s="169"/>
      <c s="169"/>
      <c s="241"/>
      <c s="169"/>
      <c s="169"/>
      <c s="142">
        <f t="shared" si="261"/>
        <v>0</v>
      </c>
      <c s="143" t="b">
        <f t="shared" si="262"/>
        <v>0</v>
      </c>
      <c s="143">
        <f t="shared" si="263"/>
        <v>0</v>
      </c>
      <c s="210"/>
      <c s="210"/>
      <c s="142">
        <f t="shared" si="264"/>
        <v>0</v>
      </c>
      <c s="143" t="b">
        <f t="shared" si="265"/>
        <v>0</v>
      </c>
      <c s="143">
        <f t="shared" si="266"/>
        <v>0</v>
      </c>
      <c s="210"/>
      <c s="210"/>
      <c s="142">
        <f t="shared" si="267"/>
        <v>0</v>
      </c>
      <c s="143" t="b">
        <f t="shared" si="268"/>
        <v>0</v>
      </c>
      <c s="143">
        <f t="shared" si="269"/>
        <v>0</v>
      </c>
      <c s="207">
        <f t="shared" si="270"/>
        <v>0</v>
      </c>
      <c s="156"/>
      <c s="162"/>
      <c s="162"/>
      <c s="156"/>
      <c s="163"/>
      <c s="163"/>
      <c s="142">
        <f t="shared" si="271"/>
        <v>0</v>
      </c>
      <c s="207" t="b">
        <f t="shared" si="272"/>
        <v>0</v>
      </c>
      <c s="207">
        <f t="shared" si="273"/>
        <v>0</v>
      </c>
      <c s="207">
        <f t="shared" si="274"/>
        <v>0</v>
      </c>
      <c s="207" t="b">
        <f t="shared" si="275"/>
        <v>0</v>
      </c>
      <c s="267" t="b">
        <f t="shared" si="276"/>
        <v>0</v>
      </c>
    </row>
    <row r="860" spans="1:44" ht="15" customHeight="1">
      <c r="A860" s="155">
        <v>847</v>
      </c>
      <c s="241"/>
      <c s="187"/>
      <c s="169"/>
      <c s="240"/>
      <c s="240"/>
      <c s="276"/>
      <c s="242"/>
      <c s="187"/>
      <c s="241"/>
      <c s="169"/>
      <c s="169"/>
      <c s="241"/>
      <c s="169"/>
      <c s="169"/>
      <c s="241"/>
      <c s="169"/>
      <c s="169"/>
      <c s="142">
        <f t="shared" si="261"/>
        <v>0</v>
      </c>
      <c s="143" t="b">
        <f t="shared" si="262"/>
        <v>0</v>
      </c>
      <c s="143">
        <f t="shared" si="263"/>
        <v>0</v>
      </c>
      <c s="210"/>
      <c s="210"/>
      <c s="142">
        <f t="shared" si="264"/>
        <v>0</v>
      </c>
      <c s="143" t="b">
        <f t="shared" si="265"/>
        <v>0</v>
      </c>
      <c s="143">
        <f t="shared" si="266"/>
        <v>0</v>
      </c>
      <c s="210"/>
      <c s="210"/>
      <c s="142">
        <f t="shared" si="267"/>
        <v>0</v>
      </c>
      <c s="143" t="b">
        <f t="shared" si="268"/>
        <v>0</v>
      </c>
      <c s="143">
        <f t="shared" si="269"/>
        <v>0</v>
      </c>
      <c s="207">
        <f t="shared" si="270"/>
        <v>0</v>
      </c>
      <c s="156"/>
      <c s="162"/>
      <c s="162"/>
      <c s="156"/>
      <c s="163"/>
      <c s="163"/>
      <c s="142">
        <f t="shared" si="271"/>
        <v>0</v>
      </c>
      <c s="207" t="b">
        <f t="shared" si="272"/>
        <v>0</v>
      </c>
      <c s="207">
        <f t="shared" si="273"/>
        <v>0</v>
      </c>
      <c s="207">
        <f t="shared" si="274"/>
        <v>0</v>
      </c>
      <c s="207" t="b">
        <f t="shared" si="275"/>
        <v>0</v>
      </c>
      <c s="267" t="b">
        <f t="shared" si="276"/>
        <v>0</v>
      </c>
    </row>
    <row r="861" spans="1:44" ht="15" customHeight="1">
      <c r="A861" s="155">
        <v>848</v>
      </c>
      <c s="241"/>
      <c s="187"/>
      <c s="169"/>
      <c s="240"/>
      <c s="240"/>
      <c s="276"/>
      <c s="242"/>
      <c s="187"/>
      <c s="241"/>
      <c s="169"/>
      <c s="169"/>
      <c s="241"/>
      <c s="169"/>
      <c s="169"/>
      <c s="241"/>
      <c s="169"/>
      <c s="169"/>
      <c s="142">
        <f t="shared" si="261"/>
        <v>0</v>
      </c>
      <c s="143" t="b">
        <f t="shared" si="262"/>
        <v>0</v>
      </c>
      <c s="143">
        <f t="shared" si="263"/>
        <v>0</v>
      </c>
      <c s="210"/>
      <c s="210"/>
      <c s="142">
        <f t="shared" si="264"/>
        <v>0</v>
      </c>
      <c s="143" t="b">
        <f t="shared" si="265"/>
        <v>0</v>
      </c>
      <c s="143">
        <f t="shared" si="266"/>
        <v>0</v>
      </c>
      <c s="210"/>
      <c s="210"/>
      <c s="142">
        <f t="shared" si="267"/>
        <v>0</v>
      </c>
      <c s="143" t="b">
        <f t="shared" si="268"/>
        <v>0</v>
      </c>
      <c s="143">
        <f t="shared" si="269"/>
        <v>0</v>
      </c>
      <c s="207">
        <f t="shared" si="270"/>
        <v>0</v>
      </c>
      <c s="156"/>
      <c s="163"/>
      <c s="162"/>
      <c s="156"/>
      <c s="163"/>
      <c s="163"/>
      <c s="142">
        <f t="shared" si="271"/>
        <v>0</v>
      </c>
      <c s="207" t="b">
        <f t="shared" si="272"/>
        <v>0</v>
      </c>
      <c s="207">
        <f t="shared" si="273"/>
        <v>0</v>
      </c>
      <c s="207">
        <f t="shared" si="274"/>
        <v>0</v>
      </c>
      <c s="207" t="b">
        <f t="shared" si="275"/>
        <v>0</v>
      </c>
      <c s="267" t="b">
        <f t="shared" si="276"/>
        <v>0</v>
      </c>
    </row>
    <row r="862" spans="1:44" ht="15" customHeight="1">
      <c r="A862" s="155">
        <v>849</v>
      </c>
      <c s="241"/>
      <c s="187"/>
      <c s="169"/>
      <c s="240"/>
      <c s="240"/>
      <c s="276"/>
      <c s="242"/>
      <c s="169"/>
      <c s="241"/>
      <c s="169"/>
      <c s="169"/>
      <c s="241"/>
      <c s="169"/>
      <c s="169"/>
      <c s="241"/>
      <c s="169"/>
      <c s="169"/>
      <c s="142">
        <f t="shared" si="261"/>
        <v>0</v>
      </c>
      <c s="143" t="b">
        <f t="shared" si="262"/>
        <v>0</v>
      </c>
      <c s="143">
        <f t="shared" si="263"/>
        <v>0</v>
      </c>
      <c s="210"/>
      <c s="210"/>
      <c s="142">
        <f t="shared" si="264"/>
        <v>0</v>
      </c>
      <c s="143" t="b">
        <f t="shared" si="265"/>
        <v>0</v>
      </c>
      <c s="143">
        <f t="shared" si="266"/>
        <v>0</v>
      </c>
      <c s="210"/>
      <c s="210"/>
      <c s="142">
        <f t="shared" si="267"/>
        <v>0</v>
      </c>
      <c s="143" t="b">
        <f t="shared" si="268"/>
        <v>0</v>
      </c>
      <c s="143">
        <f t="shared" si="269"/>
        <v>0</v>
      </c>
      <c s="207">
        <f t="shared" si="270"/>
        <v>0</v>
      </c>
      <c s="156"/>
      <c s="163"/>
      <c s="163"/>
      <c s="156"/>
      <c s="163"/>
      <c s="163"/>
      <c s="142">
        <f t="shared" si="271"/>
        <v>0</v>
      </c>
      <c s="207" t="b">
        <f t="shared" si="272"/>
        <v>0</v>
      </c>
      <c s="207">
        <f t="shared" si="273"/>
        <v>0</v>
      </c>
      <c s="207">
        <f t="shared" si="274"/>
        <v>0</v>
      </c>
      <c s="207" t="b">
        <f t="shared" si="275"/>
        <v>0</v>
      </c>
      <c s="267" t="b">
        <f t="shared" si="276"/>
        <v>0</v>
      </c>
    </row>
    <row r="863" spans="1:44" ht="15" customHeight="1">
      <c r="A863" s="155">
        <v>850</v>
      </c>
      <c s="241"/>
      <c s="187"/>
      <c s="169"/>
      <c s="240"/>
      <c s="240"/>
      <c s="276"/>
      <c s="211"/>
      <c s="187"/>
      <c s="241"/>
      <c s="169"/>
      <c s="169"/>
      <c s="241"/>
      <c s="169"/>
      <c s="169"/>
      <c s="241"/>
      <c s="169"/>
      <c s="169"/>
      <c s="142">
        <f t="shared" si="261"/>
        <v>0</v>
      </c>
      <c s="143" t="b">
        <f t="shared" si="262"/>
        <v>0</v>
      </c>
      <c s="143">
        <f t="shared" si="263"/>
        <v>0</v>
      </c>
      <c s="210"/>
      <c s="210"/>
      <c s="142">
        <f t="shared" si="264"/>
        <v>0</v>
      </c>
      <c s="143" t="b">
        <f t="shared" si="265"/>
        <v>0</v>
      </c>
      <c s="143">
        <f t="shared" si="266"/>
        <v>0</v>
      </c>
      <c s="210"/>
      <c s="210"/>
      <c s="142">
        <f t="shared" si="267"/>
        <v>0</v>
      </c>
      <c s="143" t="b">
        <f t="shared" si="268"/>
        <v>0</v>
      </c>
      <c s="143">
        <f t="shared" si="269"/>
        <v>0</v>
      </c>
      <c s="207">
        <f t="shared" si="270"/>
        <v>0</v>
      </c>
      <c s="156"/>
      <c s="163"/>
      <c s="162"/>
      <c s="156"/>
      <c s="163"/>
      <c s="163"/>
      <c s="142">
        <f t="shared" si="271"/>
        <v>0</v>
      </c>
      <c s="207" t="b">
        <f t="shared" si="272"/>
        <v>0</v>
      </c>
      <c s="207">
        <f t="shared" si="273"/>
        <v>0</v>
      </c>
      <c s="207">
        <f t="shared" si="274"/>
        <v>0</v>
      </c>
      <c s="207" t="b">
        <f t="shared" si="275"/>
        <v>0</v>
      </c>
      <c s="267" t="b">
        <f t="shared" si="276"/>
        <v>0</v>
      </c>
    </row>
    <row r="864" spans="1:44" ht="15" customHeight="1">
      <c r="A864" s="155">
        <v>851</v>
      </c>
      <c s="241"/>
      <c s="187"/>
      <c s="169"/>
      <c s="240"/>
      <c s="240"/>
      <c s="276"/>
      <c s="242"/>
      <c s="187"/>
      <c s="241"/>
      <c s="187"/>
      <c s="169"/>
      <c s="241"/>
      <c s="187"/>
      <c s="169"/>
      <c s="241"/>
      <c s="187"/>
      <c s="169"/>
      <c s="142">
        <f t="shared" si="261"/>
        <v>0</v>
      </c>
      <c s="143" t="b">
        <f t="shared" si="262"/>
        <v>0</v>
      </c>
      <c s="143">
        <f t="shared" si="263"/>
        <v>0</v>
      </c>
      <c s="210"/>
      <c s="210"/>
      <c s="142">
        <f t="shared" si="264"/>
        <v>0</v>
      </c>
      <c s="143" t="b">
        <f t="shared" si="265"/>
        <v>0</v>
      </c>
      <c s="143">
        <f t="shared" si="266"/>
        <v>0</v>
      </c>
      <c s="210"/>
      <c s="210"/>
      <c s="142">
        <f t="shared" si="267"/>
        <v>0</v>
      </c>
      <c s="143" t="b">
        <f t="shared" si="268"/>
        <v>0</v>
      </c>
      <c s="143">
        <f t="shared" si="269"/>
        <v>0</v>
      </c>
      <c s="207">
        <f t="shared" si="270"/>
        <v>0</v>
      </c>
      <c s="156"/>
      <c s="162"/>
      <c s="163"/>
      <c s="156"/>
      <c s="162"/>
      <c s="163"/>
      <c s="142">
        <f t="shared" si="271"/>
        <v>0</v>
      </c>
      <c s="207" t="b">
        <f t="shared" si="272"/>
        <v>0</v>
      </c>
      <c s="207">
        <f t="shared" si="273"/>
        <v>0</v>
      </c>
      <c s="207">
        <f t="shared" si="274"/>
        <v>0</v>
      </c>
      <c s="207" t="b">
        <f t="shared" si="275"/>
        <v>0</v>
      </c>
      <c s="267" t="b">
        <f t="shared" si="276"/>
        <v>0</v>
      </c>
    </row>
    <row r="865" spans="1:44" ht="15" customHeight="1">
      <c r="A865" s="155">
        <v>852</v>
      </c>
      <c s="241"/>
      <c s="187"/>
      <c s="169"/>
      <c s="240"/>
      <c s="240"/>
      <c s="276"/>
      <c s="242"/>
      <c s="187"/>
      <c s="241"/>
      <c s="187"/>
      <c s="169"/>
      <c s="241"/>
      <c s="187"/>
      <c s="169"/>
      <c s="241"/>
      <c s="187"/>
      <c s="169"/>
      <c s="142">
        <f t="shared" si="261"/>
        <v>0</v>
      </c>
      <c s="143" t="b">
        <f t="shared" si="262"/>
        <v>0</v>
      </c>
      <c s="143">
        <f t="shared" si="263"/>
        <v>0</v>
      </c>
      <c s="210"/>
      <c s="210"/>
      <c s="142">
        <f t="shared" si="264"/>
        <v>0</v>
      </c>
      <c s="143" t="b">
        <f t="shared" si="265"/>
        <v>0</v>
      </c>
      <c s="143">
        <f t="shared" si="266"/>
        <v>0</v>
      </c>
      <c s="210"/>
      <c s="210"/>
      <c s="142">
        <f t="shared" si="267"/>
        <v>0</v>
      </c>
      <c s="143" t="b">
        <f t="shared" si="268"/>
        <v>0</v>
      </c>
      <c s="143">
        <f t="shared" si="269"/>
        <v>0</v>
      </c>
      <c s="207">
        <f t="shared" si="270"/>
        <v>0</v>
      </c>
      <c s="156"/>
      <c s="162"/>
      <c s="162"/>
      <c s="156"/>
      <c s="162"/>
      <c s="163"/>
      <c s="142">
        <f t="shared" si="271"/>
        <v>0</v>
      </c>
      <c s="207" t="b">
        <f t="shared" si="272"/>
        <v>0</v>
      </c>
      <c s="207">
        <f t="shared" si="273"/>
        <v>0</v>
      </c>
      <c s="207">
        <f t="shared" si="274"/>
        <v>0</v>
      </c>
      <c s="207" t="b">
        <f t="shared" si="275"/>
        <v>0</v>
      </c>
      <c s="267" t="b">
        <f t="shared" si="276"/>
        <v>0</v>
      </c>
    </row>
    <row r="866" spans="1:44" ht="15" customHeight="1">
      <c r="A866" s="155">
        <v>853</v>
      </c>
      <c s="241"/>
      <c s="187"/>
      <c s="169"/>
      <c s="240"/>
      <c s="240"/>
      <c s="276"/>
      <c s="211"/>
      <c s="187"/>
      <c s="241"/>
      <c s="187"/>
      <c s="169"/>
      <c s="241"/>
      <c s="187"/>
      <c s="169"/>
      <c s="241"/>
      <c s="187"/>
      <c s="169"/>
      <c s="142">
        <f t="shared" si="261"/>
        <v>0</v>
      </c>
      <c s="143" t="b">
        <f t="shared" si="262"/>
        <v>0</v>
      </c>
      <c s="143">
        <f t="shared" si="277" ref="U866:U929">(T866*L866)/100</f>
        <v>0</v>
      </c>
      <c s="210"/>
      <c s="210"/>
      <c s="142">
        <f t="shared" si="278" ref="X866:X929">SUM(V866:W866)</f>
        <v>0</v>
      </c>
      <c s="143" t="b">
        <f t="shared" si="279" ref="Y866:Y929">IF(X866&gt;0,AVERAGE(V866:W866))</f>
        <v>0</v>
      </c>
      <c s="143">
        <f t="shared" si="280" ref="Z866:Z929">(Y866*M866)/100</f>
        <v>0</v>
      </c>
      <c s="210"/>
      <c s="210"/>
      <c s="142">
        <f t="shared" si="281" ref="AC866:AC929">SUM(AA866:AB866)</f>
        <v>0</v>
      </c>
      <c s="143" t="b">
        <f t="shared" si="282" ref="AD866:AD929">IF(AC866&gt;0,AVERAGE(AA866:AB866))</f>
        <v>0</v>
      </c>
      <c s="143">
        <f t="shared" si="283" ref="AE866:AE929">(AD866*N866)/100</f>
        <v>0</v>
      </c>
      <c s="207">
        <f t="shared" si="284" ref="AF866:AF929">U866+Z866+AE866</f>
        <v>0</v>
      </c>
      <c s="156"/>
      <c s="162"/>
      <c s="162"/>
      <c s="156"/>
      <c s="162"/>
      <c s="163"/>
      <c s="142">
        <f t="shared" si="285" ref="AM866:AM929">SUM(AJ866:AL866)</f>
        <v>0</v>
      </c>
      <c s="207" t="b">
        <f t="shared" si="286" ref="AN866:AN929">IF(AM866&gt;0,AVERAGE(AJ866:AL866))</f>
        <v>0</v>
      </c>
      <c s="207">
        <f t="shared" si="287" ref="AO866:AO929">AN866*0.3</f>
        <v>0</v>
      </c>
      <c s="207">
        <f t="shared" si="274"/>
        <v>0</v>
      </c>
      <c s="207" t="b">
        <f t="shared" si="275"/>
        <v>0</v>
      </c>
      <c s="267" t="b">
        <f t="shared" si="288" ref="AR866:AR929">IF(AQ866=FALSE,FALSE,IF(AQ866&lt;60,"NO SATISFACTORIO",IF(AQ866&gt;=90,"SOBRESALIENTE","SATISFACTORIO")))</f>
        <v>0</v>
      </c>
    </row>
    <row r="867" spans="1:44" ht="15" customHeight="1">
      <c r="A867" s="155">
        <v>854</v>
      </c>
      <c s="241"/>
      <c s="187"/>
      <c s="169"/>
      <c s="240"/>
      <c s="240"/>
      <c s="276"/>
      <c s="279"/>
      <c s="187"/>
      <c s="241"/>
      <c s="187"/>
      <c s="169"/>
      <c s="241"/>
      <c s="187"/>
      <c s="169"/>
      <c s="241"/>
      <c s="187"/>
      <c s="169"/>
      <c s="142">
        <f t="shared" si="261"/>
        <v>0</v>
      </c>
      <c s="143" t="b">
        <f t="shared" si="262"/>
        <v>0</v>
      </c>
      <c s="143">
        <f t="shared" si="277"/>
        <v>0</v>
      </c>
      <c s="210"/>
      <c s="210"/>
      <c s="142">
        <f t="shared" si="278"/>
        <v>0</v>
      </c>
      <c s="143" t="b">
        <f t="shared" si="279"/>
        <v>0</v>
      </c>
      <c s="143">
        <f t="shared" si="280"/>
        <v>0</v>
      </c>
      <c s="210"/>
      <c s="210"/>
      <c s="142">
        <f t="shared" si="281"/>
        <v>0</v>
      </c>
      <c s="143" t="b">
        <f t="shared" si="282"/>
        <v>0</v>
      </c>
      <c s="143">
        <f t="shared" si="283"/>
        <v>0</v>
      </c>
      <c s="207">
        <f t="shared" si="284"/>
        <v>0</v>
      </c>
      <c s="156"/>
      <c s="162"/>
      <c s="162"/>
      <c s="156"/>
      <c s="162"/>
      <c s="163"/>
      <c s="142">
        <f t="shared" si="285"/>
        <v>0</v>
      </c>
      <c s="207" t="b">
        <f t="shared" si="286"/>
        <v>0</v>
      </c>
      <c s="207">
        <f t="shared" si="287"/>
        <v>0</v>
      </c>
      <c s="207">
        <f t="shared" si="289" ref="AP867:AP930">S867+X867+AC867+AM867</f>
        <v>0</v>
      </c>
      <c s="207" t="b">
        <f t="shared" si="290" ref="AQ867:AQ930">IF(AP867&gt;0,(AF867+AO867))</f>
        <v>0</v>
      </c>
      <c s="267" t="b">
        <f t="shared" si="288"/>
        <v>0</v>
      </c>
    </row>
    <row r="868" spans="1:44" ht="15" customHeight="1">
      <c r="A868" s="155">
        <v>855</v>
      </c>
      <c s="241"/>
      <c s="187"/>
      <c s="169"/>
      <c s="240"/>
      <c s="240"/>
      <c s="276"/>
      <c s="279"/>
      <c s="187"/>
      <c s="241"/>
      <c s="169"/>
      <c s="169"/>
      <c s="241"/>
      <c s="169"/>
      <c s="169"/>
      <c s="241"/>
      <c s="169"/>
      <c s="169"/>
      <c s="142">
        <f t="shared" si="261"/>
        <v>0</v>
      </c>
      <c s="143" t="b">
        <f t="shared" si="262"/>
        <v>0</v>
      </c>
      <c s="143">
        <f t="shared" si="277"/>
        <v>0</v>
      </c>
      <c s="210"/>
      <c s="210"/>
      <c s="142">
        <f t="shared" si="278"/>
        <v>0</v>
      </c>
      <c s="143" t="b">
        <f t="shared" si="279"/>
        <v>0</v>
      </c>
      <c s="143">
        <f t="shared" si="280"/>
        <v>0</v>
      </c>
      <c s="210"/>
      <c s="210"/>
      <c s="142">
        <f t="shared" si="281"/>
        <v>0</v>
      </c>
      <c s="143" t="b">
        <f t="shared" si="282"/>
        <v>0</v>
      </c>
      <c s="143">
        <f t="shared" si="283"/>
        <v>0</v>
      </c>
      <c s="207">
        <f t="shared" si="284"/>
        <v>0</v>
      </c>
      <c s="156"/>
      <c s="162"/>
      <c s="162"/>
      <c s="156"/>
      <c s="163"/>
      <c s="163"/>
      <c s="142">
        <f t="shared" si="285"/>
        <v>0</v>
      </c>
      <c s="207" t="b">
        <f t="shared" si="286"/>
        <v>0</v>
      </c>
      <c s="207">
        <f t="shared" si="287"/>
        <v>0</v>
      </c>
      <c s="207">
        <f t="shared" si="289"/>
        <v>0</v>
      </c>
      <c s="207" t="b">
        <f t="shared" si="290"/>
        <v>0</v>
      </c>
      <c s="267" t="b">
        <f t="shared" si="288"/>
        <v>0</v>
      </c>
    </row>
    <row r="869" spans="1:44" ht="15" customHeight="1">
      <c r="A869" s="155">
        <v>856</v>
      </c>
      <c s="241"/>
      <c s="187"/>
      <c s="169"/>
      <c s="240"/>
      <c s="240"/>
      <c s="276"/>
      <c s="279"/>
      <c s="187"/>
      <c s="241"/>
      <c s="169"/>
      <c s="169"/>
      <c s="241"/>
      <c s="169"/>
      <c s="169"/>
      <c s="241"/>
      <c s="169"/>
      <c s="169"/>
      <c s="142">
        <f t="shared" si="261"/>
        <v>0</v>
      </c>
      <c s="143" t="b">
        <f t="shared" si="262"/>
        <v>0</v>
      </c>
      <c s="143">
        <f t="shared" si="277"/>
        <v>0</v>
      </c>
      <c s="210"/>
      <c s="210"/>
      <c s="142">
        <f t="shared" si="278"/>
        <v>0</v>
      </c>
      <c s="143" t="b">
        <f t="shared" si="279"/>
        <v>0</v>
      </c>
      <c s="143">
        <f t="shared" si="280"/>
        <v>0</v>
      </c>
      <c s="210"/>
      <c s="210"/>
      <c s="142">
        <f t="shared" si="281"/>
        <v>0</v>
      </c>
      <c s="143" t="b">
        <f t="shared" si="282"/>
        <v>0</v>
      </c>
      <c s="143">
        <f t="shared" si="283"/>
        <v>0</v>
      </c>
      <c s="207">
        <f t="shared" si="284"/>
        <v>0</v>
      </c>
      <c s="156"/>
      <c s="162"/>
      <c s="162"/>
      <c s="156"/>
      <c s="163"/>
      <c s="163"/>
      <c s="142">
        <f t="shared" si="285"/>
        <v>0</v>
      </c>
      <c s="207" t="b">
        <f t="shared" si="286"/>
        <v>0</v>
      </c>
      <c s="207">
        <f t="shared" si="287"/>
        <v>0</v>
      </c>
      <c s="207">
        <f t="shared" si="289"/>
        <v>0</v>
      </c>
      <c s="207" t="b">
        <f t="shared" si="290"/>
        <v>0</v>
      </c>
      <c s="267" t="b">
        <f t="shared" si="288"/>
        <v>0</v>
      </c>
    </row>
    <row r="870" spans="1:44" ht="15" customHeight="1">
      <c r="A870" s="155">
        <v>857</v>
      </c>
      <c s="241"/>
      <c s="187"/>
      <c s="169"/>
      <c s="240"/>
      <c s="240"/>
      <c s="276"/>
      <c s="242"/>
      <c s="187"/>
      <c s="241"/>
      <c s="169"/>
      <c s="169"/>
      <c s="241"/>
      <c s="169"/>
      <c s="169"/>
      <c s="241"/>
      <c s="169"/>
      <c s="169"/>
      <c s="142">
        <f t="shared" si="261"/>
        <v>0</v>
      </c>
      <c s="143" t="b">
        <f t="shared" si="262"/>
        <v>0</v>
      </c>
      <c s="143">
        <f t="shared" si="277"/>
        <v>0</v>
      </c>
      <c s="210"/>
      <c s="210"/>
      <c s="142">
        <f t="shared" si="278"/>
        <v>0</v>
      </c>
      <c s="143" t="b">
        <f t="shared" si="279"/>
        <v>0</v>
      </c>
      <c s="143">
        <f t="shared" si="280"/>
        <v>0</v>
      </c>
      <c s="210"/>
      <c s="210"/>
      <c s="142">
        <f t="shared" si="281"/>
        <v>0</v>
      </c>
      <c s="143" t="b">
        <f t="shared" si="282"/>
        <v>0</v>
      </c>
      <c s="143">
        <f t="shared" si="283"/>
        <v>0</v>
      </c>
      <c s="207">
        <f t="shared" si="284"/>
        <v>0</v>
      </c>
      <c s="156"/>
      <c s="162"/>
      <c s="162"/>
      <c s="156"/>
      <c s="163"/>
      <c s="163"/>
      <c s="142">
        <f t="shared" si="285"/>
        <v>0</v>
      </c>
      <c s="207" t="b">
        <f t="shared" si="286"/>
        <v>0</v>
      </c>
      <c s="207">
        <f t="shared" si="287"/>
        <v>0</v>
      </c>
      <c s="207">
        <f t="shared" si="289"/>
        <v>0</v>
      </c>
      <c s="207" t="b">
        <f t="shared" si="290"/>
        <v>0</v>
      </c>
      <c s="267" t="b">
        <f t="shared" si="288"/>
        <v>0</v>
      </c>
    </row>
    <row r="871" spans="1:44" ht="15" customHeight="1">
      <c r="A871" s="155">
        <v>858</v>
      </c>
      <c s="241"/>
      <c s="187"/>
      <c s="169"/>
      <c s="240"/>
      <c s="240"/>
      <c s="276"/>
      <c s="242"/>
      <c s="187"/>
      <c s="241"/>
      <c s="169"/>
      <c s="169"/>
      <c s="241"/>
      <c s="169"/>
      <c s="169"/>
      <c s="241"/>
      <c s="169"/>
      <c s="169"/>
      <c s="142">
        <f t="shared" si="261"/>
        <v>0</v>
      </c>
      <c s="143" t="b">
        <f t="shared" si="262"/>
        <v>0</v>
      </c>
      <c s="143">
        <f t="shared" si="277"/>
        <v>0</v>
      </c>
      <c s="210"/>
      <c s="210"/>
      <c s="142">
        <f t="shared" si="278"/>
        <v>0</v>
      </c>
      <c s="143" t="b">
        <f t="shared" si="279"/>
        <v>0</v>
      </c>
      <c s="143">
        <f t="shared" si="280"/>
        <v>0</v>
      </c>
      <c s="210"/>
      <c s="210"/>
      <c s="142">
        <f t="shared" si="281"/>
        <v>0</v>
      </c>
      <c s="143" t="b">
        <f t="shared" si="282"/>
        <v>0</v>
      </c>
      <c s="143">
        <f t="shared" si="283"/>
        <v>0</v>
      </c>
      <c s="207">
        <f t="shared" si="284"/>
        <v>0</v>
      </c>
      <c s="156"/>
      <c s="162"/>
      <c s="162"/>
      <c s="156"/>
      <c s="163"/>
      <c s="163"/>
      <c s="142">
        <f t="shared" si="285"/>
        <v>0</v>
      </c>
      <c s="207" t="b">
        <f t="shared" si="286"/>
        <v>0</v>
      </c>
      <c s="207">
        <f t="shared" si="287"/>
        <v>0</v>
      </c>
      <c s="207">
        <f t="shared" si="289"/>
        <v>0</v>
      </c>
      <c s="207" t="b">
        <f t="shared" si="290"/>
        <v>0</v>
      </c>
      <c s="267" t="b">
        <f t="shared" si="288"/>
        <v>0</v>
      </c>
    </row>
    <row r="872" spans="1:44" ht="15" customHeight="1">
      <c r="A872" s="155">
        <v>859</v>
      </c>
      <c s="241"/>
      <c s="187"/>
      <c s="169"/>
      <c s="240"/>
      <c s="240"/>
      <c s="276"/>
      <c s="242"/>
      <c s="187"/>
      <c s="241"/>
      <c s="187"/>
      <c s="169"/>
      <c s="241"/>
      <c s="187"/>
      <c s="169"/>
      <c s="241"/>
      <c s="187"/>
      <c s="169"/>
      <c s="142">
        <f t="shared" si="261"/>
        <v>0</v>
      </c>
      <c s="143" t="b">
        <f t="shared" si="262"/>
        <v>0</v>
      </c>
      <c s="143">
        <f t="shared" si="277"/>
        <v>0</v>
      </c>
      <c s="210"/>
      <c s="210"/>
      <c s="142">
        <f t="shared" si="278"/>
        <v>0</v>
      </c>
      <c s="143" t="b">
        <f t="shared" si="279"/>
        <v>0</v>
      </c>
      <c s="143">
        <f t="shared" si="280"/>
        <v>0</v>
      </c>
      <c s="210"/>
      <c s="210"/>
      <c s="142">
        <f t="shared" si="281"/>
        <v>0</v>
      </c>
      <c s="143" t="b">
        <f t="shared" si="282"/>
        <v>0</v>
      </c>
      <c s="143">
        <f t="shared" si="283"/>
        <v>0</v>
      </c>
      <c s="207">
        <f t="shared" si="284"/>
        <v>0</v>
      </c>
      <c s="156"/>
      <c s="162"/>
      <c s="162"/>
      <c s="156"/>
      <c s="162"/>
      <c s="163"/>
      <c s="142">
        <f t="shared" si="285"/>
        <v>0</v>
      </c>
      <c s="207" t="b">
        <f t="shared" si="286"/>
        <v>0</v>
      </c>
      <c s="207">
        <f t="shared" si="287"/>
        <v>0</v>
      </c>
      <c s="207">
        <f t="shared" si="289"/>
        <v>0</v>
      </c>
      <c s="207" t="b">
        <f t="shared" si="290"/>
        <v>0</v>
      </c>
      <c s="267" t="b">
        <f t="shared" si="288"/>
        <v>0</v>
      </c>
    </row>
    <row r="873" spans="1:44" ht="15" customHeight="1">
      <c r="A873" s="155">
        <v>860</v>
      </c>
      <c s="241"/>
      <c s="187"/>
      <c s="169"/>
      <c s="240"/>
      <c s="240"/>
      <c s="276"/>
      <c s="242"/>
      <c s="187"/>
      <c s="241"/>
      <c s="169"/>
      <c s="169"/>
      <c s="241"/>
      <c s="169"/>
      <c s="169"/>
      <c s="241"/>
      <c s="169"/>
      <c s="169"/>
      <c s="142">
        <f t="shared" si="261"/>
        <v>0</v>
      </c>
      <c s="143" t="b">
        <f t="shared" si="262"/>
        <v>0</v>
      </c>
      <c s="143">
        <f t="shared" si="277"/>
        <v>0</v>
      </c>
      <c s="210"/>
      <c s="210"/>
      <c s="142">
        <f t="shared" si="278"/>
        <v>0</v>
      </c>
      <c s="143" t="b">
        <f t="shared" si="279"/>
        <v>0</v>
      </c>
      <c s="143">
        <f t="shared" si="280"/>
        <v>0</v>
      </c>
      <c s="210"/>
      <c s="210"/>
      <c s="142">
        <f t="shared" si="281"/>
        <v>0</v>
      </c>
      <c s="143" t="b">
        <f t="shared" si="282"/>
        <v>0</v>
      </c>
      <c s="143">
        <f t="shared" si="283"/>
        <v>0</v>
      </c>
      <c s="207">
        <f t="shared" si="284"/>
        <v>0</v>
      </c>
      <c s="156"/>
      <c s="162"/>
      <c s="162"/>
      <c s="156"/>
      <c s="163"/>
      <c s="163"/>
      <c s="142">
        <f t="shared" si="285"/>
        <v>0</v>
      </c>
      <c s="207" t="b">
        <f t="shared" si="286"/>
        <v>0</v>
      </c>
      <c s="207">
        <f t="shared" si="287"/>
        <v>0</v>
      </c>
      <c s="207">
        <f t="shared" si="289"/>
        <v>0</v>
      </c>
      <c s="207" t="b">
        <f t="shared" si="290"/>
        <v>0</v>
      </c>
      <c s="267" t="b">
        <f t="shared" si="288"/>
        <v>0</v>
      </c>
    </row>
    <row r="874" spans="1:44" ht="15" customHeight="1">
      <c r="A874" s="155">
        <v>861</v>
      </c>
      <c s="241"/>
      <c s="187"/>
      <c s="169"/>
      <c s="240"/>
      <c s="240"/>
      <c s="276"/>
      <c s="242"/>
      <c s="187"/>
      <c s="241"/>
      <c s="169"/>
      <c s="169"/>
      <c s="241"/>
      <c s="169"/>
      <c s="169"/>
      <c s="241"/>
      <c s="169"/>
      <c s="169"/>
      <c s="142">
        <f t="shared" si="261"/>
        <v>0</v>
      </c>
      <c s="143" t="b">
        <f t="shared" si="262"/>
        <v>0</v>
      </c>
      <c s="143">
        <f t="shared" si="277"/>
        <v>0</v>
      </c>
      <c s="210"/>
      <c s="210"/>
      <c s="142">
        <f t="shared" si="278"/>
        <v>0</v>
      </c>
      <c s="143" t="b">
        <f t="shared" si="279"/>
        <v>0</v>
      </c>
      <c s="143">
        <f t="shared" si="280"/>
        <v>0</v>
      </c>
      <c s="210"/>
      <c s="210"/>
      <c s="142">
        <f t="shared" si="281"/>
        <v>0</v>
      </c>
      <c s="143" t="b">
        <f t="shared" si="282"/>
        <v>0</v>
      </c>
      <c s="143">
        <f t="shared" si="283"/>
        <v>0</v>
      </c>
      <c s="207">
        <f t="shared" si="284"/>
        <v>0</v>
      </c>
      <c s="156"/>
      <c s="162"/>
      <c s="162"/>
      <c s="156"/>
      <c s="163"/>
      <c s="163"/>
      <c s="142">
        <f t="shared" si="285"/>
        <v>0</v>
      </c>
      <c s="207" t="b">
        <f t="shared" si="286"/>
        <v>0</v>
      </c>
      <c s="207">
        <f t="shared" si="287"/>
        <v>0</v>
      </c>
      <c s="207">
        <f t="shared" si="289"/>
        <v>0</v>
      </c>
      <c s="207" t="b">
        <f t="shared" si="290"/>
        <v>0</v>
      </c>
      <c s="267" t="b">
        <f t="shared" si="288"/>
        <v>0</v>
      </c>
    </row>
    <row r="875" spans="1:44" ht="15" customHeight="1">
      <c r="A875" s="155">
        <v>862</v>
      </c>
      <c s="241"/>
      <c s="187"/>
      <c s="169"/>
      <c s="240"/>
      <c s="240"/>
      <c s="276"/>
      <c s="242"/>
      <c s="187"/>
      <c s="241"/>
      <c s="169"/>
      <c s="169"/>
      <c s="241"/>
      <c s="169"/>
      <c s="169"/>
      <c s="241"/>
      <c s="169"/>
      <c s="169"/>
      <c s="142">
        <f t="shared" si="261"/>
        <v>0</v>
      </c>
      <c s="143" t="b">
        <f t="shared" si="262"/>
        <v>0</v>
      </c>
      <c s="143">
        <f t="shared" si="277"/>
        <v>0</v>
      </c>
      <c s="210"/>
      <c s="210"/>
      <c s="142">
        <f t="shared" si="278"/>
        <v>0</v>
      </c>
      <c s="143" t="b">
        <f t="shared" si="279"/>
        <v>0</v>
      </c>
      <c s="143">
        <f t="shared" si="280"/>
        <v>0</v>
      </c>
      <c s="210"/>
      <c s="210"/>
      <c s="142">
        <f t="shared" si="281"/>
        <v>0</v>
      </c>
      <c s="143" t="b">
        <f t="shared" si="282"/>
        <v>0</v>
      </c>
      <c s="143">
        <f t="shared" si="283"/>
        <v>0</v>
      </c>
      <c s="207">
        <f t="shared" si="284"/>
        <v>0</v>
      </c>
      <c s="156"/>
      <c s="162"/>
      <c s="162"/>
      <c s="156"/>
      <c s="163"/>
      <c s="163"/>
      <c s="142">
        <f t="shared" si="285"/>
        <v>0</v>
      </c>
      <c s="207" t="b">
        <f t="shared" si="286"/>
        <v>0</v>
      </c>
      <c s="207">
        <f t="shared" si="287"/>
        <v>0</v>
      </c>
      <c s="207">
        <f t="shared" si="289"/>
        <v>0</v>
      </c>
      <c s="207" t="b">
        <f t="shared" si="290"/>
        <v>0</v>
      </c>
      <c s="267" t="b">
        <f t="shared" si="288"/>
        <v>0</v>
      </c>
    </row>
    <row r="876" spans="1:44" ht="15" customHeight="1">
      <c r="A876" s="155">
        <v>863</v>
      </c>
      <c s="241"/>
      <c s="169"/>
      <c s="169"/>
      <c s="240"/>
      <c s="240"/>
      <c s="276"/>
      <c s="242"/>
      <c s="169"/>
      <c s="241"/>
      <c s="169"/>
      <c s="169"/>
      <c s="241"/>
      <c s="169"/>
      <c s="169"/>
      <c s="241"/>
      <c s="169"/>
      <c s="169"/>
      <c s="142">
        <f t="shared" si="291" ref="S876:S906">SUM(O876:R876)</f>
        <v>0</v>
      </c>
      <c s="143" t="b">
        <f t="shared" si="292" ref="T876:T906">IF(S876&gt;0,AVERAGE(O876:R876))</f>
        <v>0</v>
      </c>
      <c s="143">
        <f t="shared" si="277"/>
        <v>0</v>
      </c>
      <c s="210"/>
      <c s="210"/>
      <c s="142">
        <f t="shared" si="278"/>
        <v>0</v>
      </c>
      <c s="143" t="b">
        <f t="shared" si="279"/>
        <v>0</v>
      </c>
      <c s="143">
        <f t="shared" si="280"/>
        <v>0</v>
      </c>
      <c s="210"/>
      <c s="210"/>
      <c s="142">
        <f t="shared" si="281"/>
        <v>0</v>
      </c>
      <c s="143" t="b">
        <f t="shared" si="282"/>
        <v>0</v>
      </c>
      <c s="143">
        <f t="shared" si="283"/>
        <v>0</v>
      </c>
      <c s="207">
        <f t="shared" si="284"/>
        <v>0</v>
      </c>
      <c s="156"/>
      <c s="163"/>
      <c s="163"/>
      <c s="156"/>
      <c s="163"/>
      <c s="163"/>
      <c s="142">
        <f t="shared" si="285"/>
        <v>0</v>
      </c>
      <c s="207" t="b">
        <f t="shared" si="286"/>
        <v>0</v>
      </c>
      <c s="207">
        <f t="shared" si="287"/>
        <v>0</v>
      </c>
      <c s="207">
        <f t="shared" si="289"/>
        <v>0</v>
      </c>
      <c s="207" t="b">
        <f t="shared" si="290"/>
        <v>0</v>
      </c>
      <c s="267" t="b">
        <f t="shared" si="288"/>
        <v>0</v>
      </c>
    </row>
    <row r="877" spans="1:44" ht="15" customHeight="1">
      <c r="A877" s="155">
        <v>864</v>
      </c>
      <c s="241"/>
      <c s="169"/>
      <c s="169"/>
      <c s="240"/>
      <c s="240"/>
      <c s="276"/>
      <c s="242"/>
      <c s="169"/>
      <c s="241"/>
      <c s="169"/>
      <c s="169"/>
      <c s="241"/>
      <c s="169"/>
      <c s="169"/>
      <c s="241"/>
      <c s="169"/>
      <c s="169"/>
      <c s="142">
        <f t="shared" si="291"/>
        <v>0</v>
      </c>
      <c s="143" t="b">
        <f t="shared" si="292"/>
        <v>0</v>
      </c>
      <c s="143">
        <f t="shared" si="277"/>
        <v>0</v>
      </c>
      <c s="210"/>
      <c s="210"/>
      <c s="142">
        <f t="shared" si="278"/>
        <v>0</v>
      </c>
      <c s="143" t="b">
        <f t="shared" si="279"/>
        <v>0</v>
      </c>
      <c s="143">
        <f t="shared" si="280"/>
        <v>0</v>
      </c>
      <c s="210"/>
      <c s="210"/>
      <c s="142">
        <f t="shared" si="281"/>
        <v>0</v>
      </c>
      <c s="143" t="b">
        <f t="shared" si="282"/>
        <v>0</v>
      </c>
      <c s="143">
        <f t="shared" si="283"/>
        <v>0</v>
      </c>
      <c s="207">
        <f t="shared" si="284"/>
        <v>0</v>
      </c>
      <c s="156"/>
      <c s="163"/>
      <c s="163"/>
      <c s="156"/>
      <c s="163"/>
      <c s="163"/>
      <c s="142">
        <f t="shared" si="285"/>
        <v>0</v>
      </c>
      <c s="207" t="b">
        <f t="shared" si="286"/>
        <v>0</v>
      </c>
      <c s="207">
        <f t="shared" si="287"/>
        <v>0</v>
      </c>
      <c s="207">
        <f t="shared" si="289"/>
        <v>0</v>
      </c>
      <c s="207" t="b">
        <f t="shared" si="290"/>
        <v>0</v>
      </c>
      <c s="267" t="b">
        <f t="shared" si="288"/>
        <v>0</v>
      </c>
    </row>
    <row r="878" spans="1:44" ht="15" customHeight="1">
      <c r="A878" s="155">
        <v>865</v>
      </c>
      <c s="241"/>
      <c s="187"/>
      <c s="169"/>
      <c s="240"/>
      <c s="240"/>
      <c s="276"/>
      <c s="242"/>
      <c s="187"/>
      <c s="241"/>
      <c s="169"/>
      <c s="169"/>
      <c s="241"/>
      <c s="169"/>
      <c s="169"/>
      <c s="291"/>
      <c s="169"/>
      <c s="169"/>
      <c s="142">
        <f t="shared" si="291"/>
        <v>0</v>
      </c>
      <c s="143" t="b">
        <f t="shared" si="292"/>
        <v>0</v>
      </c>
      <c s="143">
        <f t="shared" si="277"/>
        <v>0</v>
      </c>
      <c s="210"/>
      <c s="210"/>
      <c s="142">
        <f t="shared" si="278"/>
        <v>0</v>
      </c>
      <c s="143" t="b">
        <f t="shared" si="279"/>
        <v>0</v>
      </c>
      <c s="143">
        <f t="shared" si="280"/>
        <v>0</v>
      </c>
      <c s="210"/>
      <c s="210"/>
      <c s="142">
        <f t="shared" si="281"/>
        <v>0</v>
      </c>
      <c s="143" t="b">
        <f t="shared" si="282"/>
        <v>0</v>
      </c>
      <c s="143">
        <f t="shared" si="283"/>
        <v>0</v>
      </c>
      <c s="207">
        <f t="shared" si="284"/>
        <v>0</v>
      </c>
      <c s="156"/>
      <c s="162"/>
      <c s="162"/>
      <c s="156"/>
      <c s="163"/>
      <c s="163"/>
      <c s="142">
        <f t="shared" si="285"/>
        <v>0</v>
      </c>
      <c s="207" t="b">
        <f t="shared" si="286"/>
        <v>0</v>
      </c>
      <c s="207">
        <f t="shared" si="287"/>
        <v>0</v>
      </c>
      <c s="207">
        <f t="shared" si="289"/>
        <v>0</v>
      </c>
      <c s="207" t="b">
        <f t="shared" si="290"/>
        <v>0</v>
      </c>
      <c s="267" t="b">
        <f t="shared" si="288"/>
        <v>0</v>
      </c>
    </row>
    <row r="879" spans="1:44" ht="15" customHeight="1">
      <c r="A879" s="155">
        <v>866</v>
      </c>
      <c s="241"/>
      <c s="187"/>
      <c s="169"/>
      <c s="240"/>
      <c s="240"/>
      <c s="276"/>
      <c s="242"/>
      <c s="187"/>
      <c s="241"/>
      <c s="187"/>
      <c s="169"/>
      <c s="241"/>
      <c s="187"/>
      <c s="169"/>
      <c s="291"/>
      <c s="187"/>
      <c s="169"/>
      <c s="142">
        <f t="shared" si="291"/>
        <v>0</v>
      </c>
      <c s="143" t="b">
        <f t="shared" si="292"/>
        <v>0</v>
      </c>
      <c s="143">
        <f t="shared" si="277"/>
        <v>0</v>
      </c>
      <c s="210"/>
      <c s="210"/>
      <c s="142">
        <f t="shared" si="278"/>
        <v>0</v>
      </c>
      <c s="143" t="b">
        <f t="shared" si="279"/>
        <v>0</v>
      </c>
      <c s="143">
        <f t="shared" si="280"/>
        <v>0</v>
      </c>
      <c s="210"/>
      <c s="210"/>
      <c s="142">
        <f t="shared" si="281"/>
        <v>0</v>
      </c>
      <c s="143" t="b">
        <f t="shared" si="282"/>
        <v>0</v>
      </c>
      <c s="143">
        <f t="shared" si="283"/>
        <v>0</v>
      </c>
      <c s="207">
        <f t="shared" si="284"/>
        <v>0</v>
      </c>
      <c s="156"/>
      <c s="162"/>
      <c s="162"/>
      <c s="156"/>
      <c s="162"/>
      <c s="163"/>
      <c s="142">
        <f t="shared" si="285"/>
        <v>0</v>
      </c>
      <c s="207" t="b">
        <f t="shared" si="286"/>
        <v>0</v>
      </c>
      <c s="207">
        <f t="shared" si="287"/>
        <v>0</v>
      </c>
      <c s="207">
        <f t="shared" si="289"/>
        <v>0</v>
      </c>
      <c s="207" t="b">
        <f t="shared" si="290"/>
        <v>0</v>
      </c>
      <c s="267" t="b">
        <f t="shared" si="288"/>
        <v>0</v>
      </c>
    </row>
    <row r="880" spans="1:44" ht="15" customHeight="1">
      <c r="A880" s="155">
        <v>867</v>
      </c>
      <c s="241"/>
      <c s="187"/>
      <c s="169"/>
      <c s="240"/>
      <c s="240"/>
      <c s="276"/>
      <c s="242"/>
      <c s="187"/>
      <c s="241"/>
      <c s="187"/>
      <c s="169"/>
      <c s="241"/>
      <c s="187"/>
      <c s="169"/>
      <c s="291"/>
      <c s="187"/>
      <c s="169"/>
      <c s="142">
        <f t="shared" si="291"/>
        <v>0</v>
      </c>
      <c s="143" t="b">
        <f t="shared" si="292"/>
        <v>0</v>
      </c>
      <c s="143">
        <f t="shared" si="277"/>
        <v>0</v>
      </c>
      <c s="210"/>
      <c s="210"/>
      <c s="142">
        <f t="shared" si="278"/>
        <v>0</v>
      </c>
      <c s="143" t="b">
        <f t="shared" si="279"/>
        <v>0</v>
      </c>
      <c s="143">
        <f t="shared" si="280"/>
        <v>0</v>
      </c>
      <c s="210"/>
      <c s="210"/>
      <c s="142">
        <f t="shared" si="281"/>
        <v>0</v>
      </c>
      <c s="143" t="b">
        <f t="shared" si="282"/>
        <v>0</v>
      </c>
      <c s="143">
        <f t="shared" si="283"/>
        <v>0</v>
      </c>
      <c s="207">
        <f t="shared" si="284"/>
        <v>0</v>
      </c>
      <c s="156"/>
      <c s="162"/>
      <c s="162"/>
      <c s="156"/>
      <c s="162"/>
      <c s="163"/>
      <c s="142">
        <f t="shared" si="285"/>
        <v>0</v>
      </c>
      <c s="207" t="b">
        <f t="shared" si="286"/>
        <v>0</v>
      </c>
      <c s="207">
        <f t="shared" si="287"/>
        <v>0</v>
      </c>
      <c s="207">
        <f t="shared" si="289"/>
        <v>0</v>
      </c>
      <c s="207" t="b">
        <f t="shared" si="290"/>
        <v>0</v>
      </c>
      <c s="267" t="b">
        <f t="shared" si="288"/>
        <v>0</v>
      </c>
    </row>
    <row r="881" spans="1:44" ht="15" customHeight="1">
      <c r="A881" s="155">
        <v>868</v>
      </c>
      <c s="241"/>
      <c s="187"/>
      <c s="169"/>
      <c s="240"/>
      <c s="240"/>
      <c s="276"/>
      <c s="242"/>
      <c s="187"/>
      <c s="241"/>
      <c s="187"/>
      <c s="169"/>
      <c s="241"/>
      <c s="187"/>
      <c s="169"/>
      <c s="291"/>
      <c s="187"/>
      <c s="169"/>
      <c s="142">
        <f t="shared" si="291"/>
        <v>0</v>
      </c>
      <c s="143" t="b">
        <f t="shared" si="292"/>
        <v>0</v>
      </c>
      <c s="143">
        <f t="shared" si="277"/>
        <v>0</v>
      </c>
      <c s="210"/>
      <c s="210"/>
      <c s="142">
        <f t="shared" si="278"/>
        <v>0</v>
      </c>
      <c s="143" t="b">
        <f t="shared" si="279"/>
        <v>0</v>
      </c>
      <c s="143">
        <f t="shared" si="280"/>
        <v>0</v>
      </c>
      <c s="210"/>
      <c s="210"/>
      <c s="142">
        <f t="shared" si="281"/>
        <v>0</v>
      </c>
      <c s="143" t="b">
        <f t="shared" si="282"/>
        <v>0</v>
      </c>
      <c s="143">
        <f t="shared" si="283"/>
        <v>0</v>
      </c>
      <c s="207">
        <f t="shared" si="284"/>
        <v>0</v>
      </c>
      <c s="156"/>
      <c s="162"/>
      <c s="162"/>
      <c s="156"/>
      <c s="162"/>
      <c s="163"/>
      <c s="142">
        <f t="shared" si="285"/>
        <v>0</v>
      </c>
      <c s="207" t="b">
        <f t="shared" si="286"/>
        <v>0</v>
      </c>
      <c s="207">
        <f t="shared" si="287"/>
        <v>0</v>
      </c>
      <c s="207">
        <f t="shared" si="289"/>
        <v>0</v>
      </c>
      <c s="207" t="b">
        <f t="shared" si="290"/>
        <v>0</v>
      </c>
      <c s="267" t="b">
        <f t="shared" si="288"/>
        <v>0</v>
      </c>
    </row>
    <row r="882" spans="1:44" ht="15" customHeight="1">
      <c r="A882" s="155">
        <v>869</v>
      </c>
      <c s="241"/>
      <c s="187"/>
      <c s="169"/>
      <c s="240"/>
      <c s="240"/>
      <c s="276"/>
      <c s="242"/>
      <c s="187"/>
      <c s="241"/>
      <c s="187"/>
      <c s="169"/>
      <c s="241"/>
      <c s="187"/>
      <c s="169"/>
      <c s="291"/>
      <c s="187"/>
      <c s="169"/>
      <c s="142">
        <f t="shared" si="291"/>
        <v>0</v>
      </c>
      <c s="143" t="b">
        <f t="shared" si="292"/>
        <v>0</v>
      </c>
      <c s="143">
        <f t="shared" si="277"/>
        <v>0</v>
      </c>
      <c s="210"/>
      <c s="210"/>
      <c s="142">
        <f t="shared" si="278"/>
        <v>0</v>
      </c>
      <c s="143" t="b">
        <f t="shared" si="279"/>
        <v>0</v>
      </c>
      <c s="143">
        <f t="shared" si="280"/>
        <v>0</v>
      </c>
      <c s="210"/>
      <c s="210"/>
      <c s="142">
        <f t="shared" si="281"/>
        <v>0</v>
      </c>
      <c s="143" t="b">
        <f t="shared" si="282"/>
        <v>0</v>
      </c>
      <c s="143">
        <f t="shared" si="283"/>
        <v>0</v>
      </c>
      <c s="207">
        <f t="shared" si="284"/>
        <v>0</v>
      </c>
      <c s="156"/>
      <c s="162"/>
      <c s="162"/>
      <c s="156"/>
      <c s="162"/>
      <c s="163"/>
      <c s="142">
        <f t="shared" si="285"/>
        <v>0</v>
      </c>
      <c s="207" t="b">
        <f t="shared" si="286"/>
        <v>0</v>
      </c>
      <c s="207">
        <f t="shared" si="287"/>
        <v>0</v>
      </c>
      <c s="207">
        <f t="shared" si="289"/>
        <v>0</v>
      </c>
      <c s="207" t="b">
        <f t="shared" si="290"/>
        <v>0</v>
      </c>
      <c s="267" t="b">
        <f t="shared" si="288"/>
        <v>0</v>
      </c>
    </row>
    <row r="883" spans="1:44" ht="15" customHeight="1">
      <c r="A883" s="155">
        <v>870</v>
      </c>
      <c s="241"/>
      <c s="187"/>
      <c s="169"/>
      <c s="240"/>
      <c s="240"/>
      <c s="276"/>
      <c s="242"/>
      <c s="187"/>
      <c s="241"/>
      <c s="169"/>
      <c s="169"/>
      <c s="241"/>
      <c s="169"/>
      <c s="169"/>
      <c s="291"/>
      <c s="169"/>
      <c s="169"/>
      <c s="142">
        <f t="shared" si="291"/>
        <v>0</v>
      </c>
      <c s="143" t="b">
        <f t="shared" si="292"/>
        <v>0</v>
      </c>
      <c s="143">
        <f t="shared" si="277"/>
        <v>0</v>
      </c>
      <c s="210"/>
      <c s="210"/>
      <c s="142">
        <f t="shared" si="278"/>
        <v>0</v>
      </c>
      <c s="143" t="b">
        <f t="shared" si="279"/>
        <v>0</v>
      </c>
      <c s="143">
        <f t="shared" si="280"/>
        <v>0</v>
      </c>
      <c s="210"/>
      <c s="210"/>
      <c s="142">
        <f t="shared" si="281"/>
        <v>0</v>
      </c>
      <c s="143" t="b">
        <f t="shared" si="282"/>
        <v>0</v>
      </c>
      <c s="143">
        <f t="shared" si="283"/>
        <v>0</v>
      </c>
      <c s="207">
        <f t="shared" si="284"/>
        <v>0</v>
      </c>
      <c s="156"/>
      <c s="162"/>
      <c s="162"/>
      <c s="293"/>
      <c s="163"/>
      <c s="163"/>
      <c s="142">
        <f t="shared" si="285"/>
        <v>0</v>
      </c>
      <c s="207" t="b">
        <f t="shared" si="286"/>
        <v>0</v>
      </c>
      <c s="207">
        <f t="shared" si="287"/>
        <v>0</v>
      </c>
      <c s="207">
        <f t="shared" si="289"/>
        <v>0</v>
      </c>
      <c s="207" t="b">
        <f t="shared" si="290"/>
        <v>0</v>
      </c>
      <c s="267" t="b">
        <f t="shared" si="288"/>
        <v>0</v>
      </c>
    </row>
    <row r="884" spans="1:44" ht="15" customHeight="1">
      <c r="A884" s="155">
        <v>871</v>
      </c>
      <c s="241"/>
      <c s="187"/>
      <c s="169"/>
      <c s="240"/>
      <c s="240"/>
      <c s="276"/>
      <c s="242"/>
      <c s="187"/>
      <c s="241"/>
      <c s="169"/>
      <c s="169"/>
      <c s="241"/>
      <c s="169"/>
      <c s="169"/>
      <c s="291"/>
      <c s="169"/>
      <c s="169"/>
      <c s="142">
        <f t="shared" si="291"/>
        <v>0</v>
      </c>
      <c s="143" t="b">
        <f t="shared" si="292"/>
        <v>0</v>
      </c>
      <c s="143">
        <f t="shared" si="277"/>
        <v>0</v>
      </c>
      <c s="210"/>
      <c s="210"/>
      <c s="142">
        <f t="shared" si="278"/>
        <v>0</v>
      </c>
      <c s="143" t="b">
        <f t="shared" si="279"/>
        <v>0</v>
      </c>
      <c s="143">
        <f t="shared" si="280"/>
        <v>0</v>
      </c>
      <c s="210"/>
      <c s="210"/>
      <c s="142">
        <f t="shared" si="281"/>
        <v>0</v>
      </c>
      <c s="143" t="b">
        <f t="shared" si="282"/>
        <v>0</v>
      </c>
      <c s="143">
        <f t="shared" si="283"/>
        <v>0</v>
      </c>
      <c s="207">
        <f t="shared" si="284"/>
        <v>0</v>
      </c>
      <c s="156"/>
      <c s="162"/>
      <c s="162"/>
      <c s="156"/>
      <c s="163"/>
      <c s="163"/>
      <c s="142">
        <f t="shared" si="285"/>
        <v>0</v>
      </c>
      <c s="207" t="b">
        <f t="shared" si="286"/>
        <v>0</v>
      </c>
      <c s="207">
        <f t="shared" si="287"/>
        <v>0</v>
      </c>
      <c s="207">
        <f t="shared" si="289"/>
        <v>0</v>
      </c>
      <c s="207" t="b">
        <f t="shared" si="290"/>
        <v>0</v>
      </c>
      <c s="267" t="b">
        <f t="shared" si="288"/>
        <v>0</v>
      </c>
    </row>
    <row r="885" spans="1:44" ht="15" customHeight="1">
      <c r="A885" s="155">
        <v>872</v>
      </c>
      <c s="241"/>
      <c s="187"/>
      <c s="169"/>
      <c s="240"/>
      <c s="240"/>
      <c s="276"/>
      <c s="242"/>
      <c s="187"/>
      <c s="241"/>
      <c s="169"/>
      <c s="169"/>
      <c s="241"/>
      <c s="169"/>
      <c s="169"/>
      <c s="291"/>
      <c s="169"/>
      <c s="169"/>
      <c s="142">
        <f t="shared" si="291"/>
        <v>0</v>
      </c>
      <c s="143" t="b">
        <f t="shared" si="292"/>
        <v>0</v>
      </c>
      <c s="143">
        <f t="shared" si="277"/>
        <v>0</v>
      </c>
      <c s="210"/>
      <c s="210"/>
      <c s="142">
        <f t="shared" si="278"/>
        <v>0</v>
      </c>
      <c s="143" t="b">
        <f t="shared" si="279"/>
        <v>0</v>
      </c>
      <c s="143">
        <f t="shared" si="280"/>
        <v>0</v>
      </c>
      <c s="210"/>
      <c s="210"/>
      <c s="142">
        <f t="shared" si="281"/>
        <v>0</v>
      </c>
      <c s="143" t="b">
        <f t="shared" si="282"/>
        <v>0</v>
      </c>
      <c s="143">
        <f t="shared" si="283"/>
        <v>0</v>
      </c>
      <c s="207">
        <f t="shared" si="284"/>
        <v>0</v>
      </c>
      <c s="156"/>
      <c s="162"/>
      <c s="162"/>
      <c s="156"/>
      <c s="163"/>
      <c s="163"/>
      <c s="142">
        <f t="shared" si="285"/>
        <v>0</v>
      </c>
      <c s="207" t="b">
        <f t="shared" si="286"/>
        <v>0</v>
      </c>
      <c s="207">
        <f t="shared" si="287"/>
        <v>0</v>
      </c>
      <c s="207">
        <f t="shared" si="289"/>
        <v>0</v>
      </c>
      <c s="207" t="b">
        <f t="shared" si="290"/>
        <v>0</v>
      </c>
      <c s="267" t="b">
        <f t="shared" si="288"/>
        <v>0</v>
      </c>
    </row>
    <row r="886" spans="1:44" ht="15" customHeight="1">
      <c r="A886" s="155">
        <v>873</v>
      </c>
      <c s="241"/>
      <c s="187"/>
      <c s="169"/>
      <c s="240"/>
      <c s="240"/>
      <c s="276"/>
      <c s="242"/>
      <c s="187"/>
      <c s="241"/>
      <c s="169"/>
      <c s="169"/>
      <c s="241"/>
      <c s="169"/>
      <c s="169"/>
      <c s="291"/>
      <c s="169"/>
      <c s="169"/>
      <c s="142">
        <f t="shared" si="291"/>
        <v>0</v>
      </c>
      <c s="143" t="b">
        <f t="shared" si="292"/>
        <v>0</v>
      </c>
      <c s="143">
        <f t="shared" si="277"/>
        <v>0</v>
      </c>
      <c s="210"/>
      <c s="210"/>
      <c s="142">
        <f t="shared" si="278"/>
        <v>0</v>
      </c>
      <c s="143" t="b">
        <f t="shared" si="279"/>
        <v>0</v>
      </c>
      <c s="143">
        <f t="shared" si="280"/>
        <v>0</v>
      </c>
      <c s="210"/>
      <c s="210"/>
      <c s="142">
        <f t="shared" si="281"/>
        <v>0</v>
      </c>
      <c s="143" t="b">
        <f t="shared" si="282"/>
        <v>0</v>
      </c>
      <c s="143">
        <f t="shared" si="283"/>
        <v>0</v>
      </c>
      <c s="207">
        <f t="shared" si="284"/>
        <v>0</v>
      </c>
      <c s="156"/>
      <c s="162"/>
      <c s="162"/>
      <c s="156"/>
      <c s="163"/>
      <c s="163"/>
      <c s="142">
        <f t="shared" si="285"/>
        <v>0</v>
      </c>
      <c s="207" t="b">
        <f t="shared" si="286"/>
        <v>0</v>
      </c>
      <c s="207">
        <f t="shared" si="287"/>
        <v>0</v>
      </c>
      <c s="207">
        <f t="shared" si="289"/>
        <v>0</v>
      </c>
      <c s="207" t="b">
        <f t="shared" si="290"/>
        <v>0</v>
      </c>
      <c s="267" t="b">
        <f t="shared" si="288"/>
        <v>0</v>
      </c>
    </row>
    <row r="887" spans="1:44" ht="15" customHeight="1">
      <c r="A887" s="155">
        <v>874</v>
      </c>
      <c s="241"/>
      <c s="187"/>
      <c s="169"/>
      <c s="240"/>
      <c s="240"/>
      <c s="276"/>
      <c s="242"/>
      <c s="187"/>
      <c s="241"/>
      <c s="187"/>
      <c s="169"/>
      <c s="241"/>
      <c s="187"/>
      <c s="169"/>
      <c s="291"/>
      <c s="187"/>
      <c s="169"/>
      <c s="142">
        <f t="shared" si="291"/>
        <v>0</v>
      </c>
      <c s="143" t="b">
        <f t="shared" si="292"/>
        <v>0</v>
      </c>
      <c s="143">
        <f t="shared" si="277"/>
        <v>0</v>
      </c>
      <c s="210"/>
      <c s="210"/>
      <c s="142">
        <f t="shared" si="278"/>
        <v>0</v>
      </c>
      <c s="143" t="b">
        <f t="shared" si="279"/>
        <v>0</v>
      </c>
      <c s="143">
        <f t="shared" si="280"/>
        <v>0</v>
      </c>
      <c s="210"/>
      <c s="210"/>
      <c s="142">
        <f t="shared" si="281"/>
        <v>0</v>
      </c>
      <c s="143" t="b">
        <f t="shared" si="282"/>
        <v>0</v>
      </c>
      <c s="143">
        <f t="shared" si="283"/>
        <v>0</v>
      </c>
      <c s="207">
        <f t="shared" si="284"/>
        <v>0</v>
      </c>
      <c s="156"/>
      <c s="162"/>
      <c s="162"/>
      <c s="156"/>
      <c s="162"/>
      <c s="163"/>
      <c s="142">
        <f t="shared" si="285"/>
        <v>0</v>
      </c>
      <c s="207" t="b">
        <f t="shared" si="286"/>
        <v>0</v>
      </c>
      <c s="207">
        <f t="shared" si="287"/>
        <v>0</v>
      </c>
      <c s="207">
        <f t="shared" si="289"/>
        <v>0</v>
      </c>
      <c s="207" t="b">
        <f t="shared" si="290"/>
        <v>0</v>
      </c>
      <c s="267" t="b">
        <f t="shared" si="288"/>
        <v>0</v>
      </c>
    </row>
    <row r="888" spans="1:44" ht="15" customHeight="1">
      <c r="A888" s="155">
        <v>875</v>
      </c>
      <c s="241"/>
      <c s="187"/>
      <c s="169"/>
      <c s="240"/>
      <c s="240"/>
      <c s="276"/>
      <c s="242"/>
      <c s="187"/>
      <c s="241"/>
      <c s="169"/>
      <c s="169"/>
      <c s="241"/>
      <c s="169"/>
      <c s="169"/>
      <c s="291"/>
      <c s="169"/>
      <c s="169"/>
      <c s="142">
        <f t="shared" si="291"/>
        <v>0</v>
      </c>
      <c s="143" t="b">
        <f t="shared" si="292"/>
        <v>0</v>
      </c>
      <c s="143">
        <f t="shared" si="277"/>
        <v>0</v>
      </c>
      <c s="210"/>
      <c s="210"/>
      <c s="142">
        <f t="shared" si="278"/>
        <v>0</v>
      </c>
      <c s="143" t="b">
        <f t="shared" si="279"/>
        <v>0</v>
      </c>
      <c s="143">
        <f t="shared" si="280"/>
        <v>0</v>
      </c>
      <c s="210"/>
      <c s="210"/>
      <c s="142">
        <f t="shared" si="281"/>
        <v>0</v>
      </c>
      <c s="143" t="b">
        <f t="shared" si="282"/>
        <v>0</v>
      </c>
      <c s="143">
        <f t="shared" si="283"/>
        <v>0</v>
      </c>
      <c s="207">
        <f t="shared" si="284"/>
        <v>0</v>
      </c>
      <c s="156"/>
      <c s="162"/>
      <c s="162"/>
      <c s="293"/>
      <c s="163"/>
      <c s="163"/>
      <c s="142">
        <f t="shared" si="285"/>
        <v>0</v>
      </c>
      <c s="207" t="b">
        <f t="shared" si="286"/>
        <v>0</v>
      </c>
      <c s="207">
        <f t="shared" si="287"/>
        <v>0</v>
      </c>
      <c s="207">
        <f t="shared" si="289"/>
        <v>0</v>
      </c>
      <c s="207" t="b">
        <f t="shared" si="290"/>
        <v>0</v>
      </c>
      <c s="267" t="b">
        <f t="shared" si="288"/>
        <v>0</v>
      </c>
    </row>
    <row r="889" spans="1:44" ht="15" customHeight="1">
      <c r="A889" s="155">
        <v>876</v>
      </c>
      <c s="241"/>
      <c s="187"/>
      <c s="169"/>
      <c s="240"/>
      <c s="240"/>
      <c s="276"/>
      <c s="242"/>
      <c s="187"/>
      <c s="241"/>
      <c s="169"/>
      <c s="169"/>
      <c s="241"/>
      <c s="169"/>
      <c s="169"/>
      <c s="291"/>
      <c s="169"/>
      <c s="169"/>
      <c s="142">
        <f t="shared" si="291"/>
        <v>0</v>
      </c>
      <c s="143" t="b">
        <f t="shared" si="292"/>
        <v>0</v>
      </c>
      <c s="143">
        <f t="shared" si="277"/>
        <v>0</v>
      </c>
      <c s="210"/>
      <c s="210"/>
      <c s="142">
        <f t="shared" si="278"/>
        <v>0</v>
      </c>
      <c s="143" t="b">
        <f t="shared" si="279"/>
        <v>0</v>
      </c>
      <c s="143">
        <f t="shared" si="280"/>
        <v>0</v>
      </c>
      <c s="210"/>
      <c s="210"/>
      <c s="142">
        <f t="shared" si="281"/>
        <v>0</v>
      </c>
      <c s="143" t="b">
        <f t="shared" si="282"/>
        <v>0</v>
      </c>
      <c s="143">
        <f t="shared" si="283"/>
        <v>0</v>
      </c>
      <c s="207">
        <f t="shared" si="284"/>
        <v>0</v>
      </c>
      <c s="156"/>
      <c s="162"/>
      <c s="162"/>
      <c s="156"/>
      <c s="163"/>
      <c s="163"/>
      <c s="142">
        <f t="shared" si="285"/>
        <v>0</v>
      </c>
      <c s="207" t="b">
        <f t="shared" si="286"/>
        <v>0</v>
      </c>
      <c s="207">
        <f t="shared" si="287"/>
        <v>0</v>
      </c>
      <c s="207">
        <f t="shared" si="289"/>
        <v>0</v>
      </c>
      <c s="207" t="b">
        <f t="shared" si="290"/>
        <v>0</v>
      </c>
      <c s="267" t="b">
        <f t="shared" si="288"/>
        <v>0</v>
      </c>
    </row>
    <row r="890" spans="1:44" ht="15" customHeight="1">
      <c r="A890" s="155">
        <v>877</v>
      </c>
      <c s="241"/>
      <c s="187"/>
      <c s="169"/>
      <c s="240"/>
      <c s="240"/>
      <c s="276"/>
      <c s="242"/>
      <c s="187"/>
      <c s="241"/>
      <c s="169"/>
      <c s="169"/>
      <c s="241"/>
      <c s="169"/>
      <c s="169"/>
      <c s="291"/>
      <c s="169"/>
      <c s="169"/>
      <c s="142">
        <f t="shared" si="291"/>
        <v>0</v>
      </c>
      <c s="143" t="b">
        <f t="shared" si="292"/>
        <v>0</v>
      </c>
      <c s="143">
        <f t="shared" si="277"/>
        <v>0</v>
      </c>
      <c s="210"/>
      <c s="210"/>
      <c s="142">
        <f t="shared" si="278"/>
        <v>0</v>
      </c>
      <c s="143"/>
      <c s="143">
        <f t="shared" si="280"/>
        <v>0</v>
      </c>
      <c s="210"/>
      <c s="210"/>
      <c s="142">
        <f t="shared" si="281"/>
        <v>0</v>
      </c>
      <c s="143" t="b">
        <f t="shared" si="282"/>
        <v>0</v>
      </c>
      <c s="143">
        <f t="shared" si="283"/>
        <v>0</v>
      </c>
      <c s="207">
        <f t="shared" si="284"/>
        <v>0</v>
      </c>
      <c s="156"/>
      <c s="162"/>
      <c s="162"/>
      <c s="156"/>
      <c s="163"/>
      <c s="163"/>
      <c s="142">
        <f t="shared" si="285"/>
        <v>0</v>
      </c>
      <c s="207" t="b">
        <f t="shared" si="286"/>
        <v>0</v>
      </c>
      <c s="207">
        <f t="shared" si="287"/>
        <v>0</v>
      </c>
      <c s="207">
        <f t="shared" si="289"/>
        <v>0</v>
      </c>
      <c s="207" t="b">
        <f t="shared" si="290"/>
        <v>0</v>
      </c>
      <c s="267" t="b">
        <f t="shared" si="288"/>
        <v>0</v>
      </c>
    </row>
    <row r="891" spans="1:44" ht="15" customHeight="1">
      <c r="A891" s="155">
        <v>878</v>
      </c>
      <c s="241"/>
      <c s="187"/>
      <c s="169"/>
      <c s="240"/>
      <c s="240"/>
      <c s="276"/>
      <c s="242"/>
      <c s="187"/>
      <c s="241"/>
      <c s="169"/>
      <c s="169"/>
      <c s="241"/>
      <c s="169"/>
      <c s="169"/>
      <c s="291"/>
      <c s="169"/>
      <c s="169"/>
      <c s="142">
        <f t="shared" si="291"/>
        <v>0</v>
      </c>
      <c s="143" t="b">
        <f t="shared" si="292"/>
        <v>0</v>
      </c>
      <c s="143">
        <f t="shared" si="277"/>
        <v>0</v>
      </c>
      <c s="210"/>
      <c s="210"/>
      <c s="142">
        <f t="shared" si="278"/>
        <v>0</v>
      </c>
      <c s="143" t="b">
        <f t="shared" si="279"/>
        <v>0</v>
      </c>
      <c s="143">
        <f t="shared" si="280"/>
        <v>0</v>
      </c>
      <c s="210"/>
      <c s="210"/>
      <c s="142">
        <f t="shared" si="281"/>
        <v>0</v>
      </c>
      <c s="143" t="b">
        <f t="shared" si="282"/>
        <v>0</v>
      </c>
      <c s="143">
        <f t="shared" si="283"/>
        <v>0</v>
      </c>
      <c s="207">
        <f t="shared" si="284"/>
        <v>0</v>
      </c>
      <c s="156"/>
      <c s="162"/>
      <c s="162"/>
      <c s="293"/>
      <c s="163"/>
      <c s="163"/>
      <c s="142">
        <f t="shared" si="285"/>
        <v>0</v>
      </c>
      <c s="207" t="b">
        <f t="shared" si="286"/>
        <v>0</v>
      </c>
      <c s="207">
        <f t="shared" si="287"/>
        <v>0</v>
      </c>
      <c s="207">
        <f t="shared" si="289"/>
        <v>0</v>
      </c>
      <c s="207" t="b">
        <f t="shared" si="290"/>
        <v>0</v>
      </c>
      <c s="267" t="b">
        <f t="shared" si="288"/>
        <v>0</v>
      </c>
    </row>
    <row r="892" spans="1:44" ht="15" customHeight="1">
      <c r="A892" s="155">
        <v>879</v>
      </c>
      <c s="241"/>
      <c s="187"/>
      <c s="169"/>
      <c s="240"/>
      <c s="240"/>
      <c s="276"/>
      <c s="242"/>
      <c s="187"/>
      <c s="241"/>
      <c s="169"/>
      <c s="169"/>
      <c s="241"/>
      <c s="169"/>
      <c s="169"/>
      <c s="291"/>
      <c s="169"/>
      <c s="169"/>
      <c s="142">
        <f t="shared" si="291"/>
        <v>0</v>
      </c>
      <c s="143" t="b">
        <f t="shared" si="292"/>
        <v>0</v>
      </c>
      <c s="143">
        <f t="shared" si="277"/>
        <v>0</v>
      </c>
      <c s="210"/>
      <c s="210"/>
      <c s="142">
        <f t="shared" si="278"/>
        <v>0</v>
      </c>
      <c s="143" t="b">
        <f t="shared" si="279"/>
        <v>0</v>
      </c>
      <c s="143">
        <f t="shared" si="280"/>
        <v>0</v>
      </c>
      <c s="210"/>
      <c s="210"/>
      <c s="142">
        <f t="shared" si="281"/>
        <v>0</v>
      </c>
      <c s="143" t="b">
        <f t="shared" si="282"/>
        <v>0</v>
      </c>
      <c s="143">
        <f t="shared" si="283"/>
        <v>0</v>
      </c>
      <c s="207">
        <f t="shared" si="284"/>
        <v>0</v>
      </c>
      <c s="156"/>
      <c s="162"/>
      <c s="162"/>
      <c s="156"/>
      <c s="163"/>
      <c s="163"/>
      <c s="142">
        <f t="shared" si="285"/>
        <v>0</v>
      </c>
      <c s="207" t="b">
        <f t="shared" si="286"/>
        <v>0</v>
      </c>
      <c s="207">
        <f t="shared" si="287"/>
        <v>0</v>
      </c>
      <c s="207">
        <f t="shared" si="289"/>
        <v>0</v>
      </c>
      <c s="207" t="b">
        <f t="shared" si="290"/>
        <v>0</v>
      </c>
      <c s="267" t="b">
        <f t="shared" si="288"/>
        <v>0</v>
      </c>
    </row>
    <row r="893" spans="1:44" ht="15" customHeight="1">
      <c r="A893" s="155">
        <v>880</v>
      </c>
      <c s="241"/>
      <c s="187"/>
      <c s="169"/>
      <c s="240"/>
      <c s="240"/>
      <c s="276"/>
      <c s="242"/>
      <c s="187"/>
      <c s="241"/>
      <c s="169"/>
      <c s="169"/>
      <c s="241"/>
      <c s="169"/>
      <c s="169"/>
      <c s="291"/>
      <c s="169"/>
      <c s="169"/>
      <c s="142">
        <f t="shared" si="291"/>
        <v>0</v>
      </c>
      <c s="143" t="b">
        <f t="shared" si="292"/>
        <v>0</v>
      </c>
      <c s="143">
        <f t="shared" si="277"/>
        <v>0</v>
      </c>
      <c s="210"/>
      <c s="210"/>
      <c s="142">
        <f t="shared" si="278"/>
        <v>0</v>
      </c>
      <c s="143" t="b">
        <f t="shared" si="279"/>
        <v>0</v>
      </c>
      <c s="143">
        <f t="shared" si="280"/>
        <v>0</v>
      </c>
      <c s="210"/>
      <c s="210"/>
      <c s="142">
        <f t="shared" si="281"/>
        <v>0</v>
      </c>
      <c s="143" t="b">
        <f t="shared" si="282"/>
        <v>0</v>
      </c>
      <c s="143">
        <f t="shared" si="283"/>
        <v>0</v>
      </c>
      <c s="207">
        <f t="shared" si="284"/>
        <v>0</v>
      </c>
      <c s="156"/>
      <c s="162"/>
      <c s="162"/>
      <c s="156"/>
      <c s="163"/>
      <c s="163"/>
      <c s="142">
        <f t="shared" si="285"/>
        <v>0</v>
      </c>
      <c s="207" t="b">
        <f t="shared" si="286"/>
        <v>0</v>
      </c>
      <c s="207">
        <f t="shared" si="287"/>
        <v>0</v>
      </c>
      <c s="207">
        <f t="shared" si="289"/>
        <v>0</v>
      </c>
      <c s="207" t="b">
        <f t="shared" si="290"/>
        <v>0</v>
      </c>
      <c s="267" t="b">
        <f t="shared" si="288"/>
        <v>0</v>
      </c>
    </row>
    <row r="894" spans="1:44" ht="15" customHeight="1">
      <c r="A894" s="155">
        <v>881</v>
      </c>
      <c s="241"/>
      <c s="187"/>
      <c s="169"/>
      <c s="240"/>
      <c s="240"/>
      <c s="276"/>
      <c s="242"/>
      <c s="187"/>
      <c s="241"/>
      <c s="169"/>
      <c s="169"/>
      <c s="241"/>
      <c s="169"/>
      <c s="169"/>
      <c s="291"/>
      <c s="169"/>
      <c s="169"/>
      <c s="142">
        <f t="shared" si="291"/>
        <v>0</v>
      </c>
      <c s="143" t="b">
        <f t="shared" si="292"/>
        <v>0</v>
      </c>
      <c s="143">
        <f t="shared" si="277"/>
        <v>0</v>
      </c>
      <c s="210"/>
      <c s="210"/>
      <c s="142">
        <f t="shared" si="278"/>
        <v>0</v>
      </c>
      <c s="143" t="b">
        <f t="shared" si="279"/>
        <v>0</v>
      </c>
      <c s="143">
        <f t="shared" si="280"/>
        <v>0</v>
      </c>
      <c s="210"/>
      <c s="210"/>
      <c s="142">
        <f t="shared" si="281"/>
        <v>0</v>
      </c>
      <c s="143" t="b">
        <f t="shared" si="282"/>
        <v>0</v>
      </c>
      <c s="143">
        <f t="shared" si="283"/>
        <v>0</v>
      </c>
      <c s="207">
        <f t="shared" si="284"/>
        <v>0</v>
      </c>
      <c s="156"/>
      <c s="162"/>
      <c s="162"/>
      <c s="293"/>
      <c s="163"/>
      <c s="163"/>
      <c s="142">
        <f t="shared" si="285"/>
        <v>0</v>
      </c>
      <c s="207" t="b">
        <f t="shared" si="286"/>
        <v>0</v>
      </c>
      <c s="207">
        <f t="shared" si="287"/>
        <v>0</v>
      </c>
      <c s="207">
        <f t="shared" si="289"/>
        <v>0</v>
      </c>
      <c s="207" t="b">
        <f t="shared" si="290"/>
        <v>0</v>
      </c>
      <c s="267" t="b">
        <f t="shared" si="288"/>
        <v>0</v>
      </c>
    </row>
    <row r="895" spans="1:44" ht="15" customHeight="1">
      <c r="A895" s="155">
        <v>882</v>
      </c>
      <c s="241"/>
      <c s="187"/>
      <c s="169"/>
      <c s="240"/>
      <c s="240"/>
      <c s="276"/>
      <c s="242"/>
      <c s="187"/>
      <c s="241"/>
      <c s="187"/>
      <c s="169"/>
      <c s="241"/>
      <c s="187"/>
      <c s="169"/>
      <c s="291"/>
      <c s="187"/>
      <c s="169"/>
      <c s="142">
        <f t="shared" si="291"/>
        <v>0</v>
      </c>
      <c s="143" t="b">
        <f t="shared" si="292"/>
        <v>0</v>
      </c>
      <c s="143">
        <f t="shared" si="277"/>
        <v>0</v>
      </c>
      <c s="210"/>
      <c s="210"/>
      <c s="142">
        <f t="shared" si="278"/>
        <v>0</v>
      </c>
      <c s="143" t="b">
        <f t="shared" si="279"/>
        <v>0</v>
      </c>
      <c s="143">
        <f t="shared" si="280"/>
        <v>0</v>
      </c>
      <c s="210"/>
      <c s="210"/>
      <c s="142">
        <f t="shared" si="281"/>
        <v>0</v>
      </c>
      <c s="143" t="b">
        <f t="shared" si="282"/>
        <v>0</v>
      </c>
      <c s="143">
        <f t="shared" si="283"/>
        <v>0</v>
      </c>
      <c s="207">
        <f t="shared" si="284"/>
        <v>0</v>
      </c>
      <c s="156"/>
      <c s="162"/>
      <c s="162"/>
      <c s="156"/>
      <c s="162"/>
      <c s="163"/>
      <c s="142">
        <f t="shared" si="285"/>
        <v>0</v>
      </c>
      <c s="207" t="b">
        <f t="shared" si="286"/>
        <v>0</v>
      </c>
      <c s="207">
        <f t="shared" si="287"/>
        <v>0</v>
      </c>
      <c s="207">
        <f t="shared" si="289"/>
        <v>0</v>
      </c>
      <c s="207" t="b">
        <f t="shared" si="290"/>
        <v>0</v>
      </c>
      <c s="267" t="b">
        <f t="shared" si="288"/>
        <v>0</v>
      </c>
    </row>
    <row r="896" spans="1:44" ht="15" customHeight="1">
      <c r="A896" s="155">
        <v>883</v>
      </c>
      <c s="241"/>
      <c s="187"/>
      <c s="169"/>
      <c s="240"/>
      <c s="240"/>
      <c s="276"/>
      <c s="242"/>
      <c s="187"/>
      <c s="241"/>
      <c s="187"/>
      <c s="169"/>
      <c s="241"/>
      <c s="187"/>
      <c s="169"/>
      <c s="292"/>
      <c s="187"/>
      <c s="169"/>
      <c s="142">
        <f t="shared" si="291"/>
        <v>0</v>
      </c>
      <c s="143" t="b">
        <f t="shared" si="292"/>
        <v>0</v>
      </c>
      <c s="143">
        <f t="shared" si="277"/>
        <v>0</v>
      </c>
      <c s="210"/>
      <c s="210"/>
      <c s="142">
        <f t="shared" si="278"/>
        <v>0</v>
      </c>
      <c s="143" t="b">
        <f t="shared" si="279"/>
        <v>0</v>
      </c>
      <c s="143">
        <f t="shared" si="280"/>
        <v>0</v>
      </c>
      <c s="210"/>
      <c s="210"/>
      <c s="142">
        <f t="shared" si="281"/>
        <v>0</v>
      </c>
      <c s="143" t="b">
        <f t="shared" si="282"/>
        <v>0</v>
      </c>
      <c s="143">
        <f t="shared" si="283"/>
        <v>0</v>
      </c>
      <c s="207">
        <f t="shared" si="284"/>
        <v>0</v>
      </c>
      <c s="156"/>
      <c s="162"/>
      <c s="162"/>
      <c s="293"/>
      <c s="162"/>
      <c s="163"/>
      <c s="142">
        <f t="shared" si="285"/>
        <v>0</v>
      </c>
      <c s="207" t="b">
        <f t="shared" si="286"/>
        <v>0</v>
      </c>
      <c s="207">
        <f t="shared" si="287"/>
        <v>0</v>
      </c>
      <c s="207">
        <f t="shared" si="289"/>
        <v>0</v>
      </c>
      <c s="207" t="b">
        <f t="shared" si="290"/>
        <v>0</v>
      </c>
      <c s="267" t="b">
        <f t="shared" si="288"/>
        <v>0</v>
      </c>
    </row>
    <row r="897" spans="1:44" ht="15" customHeight="1">
      <c r="A897" s="155">
        <v>884</v>
      </c>
      <c s="241"/>
      <c s="187"/>
      <c s="169"/>
      <c s="240"/>
      <c s="240"/>
      <c s="276"/>
      <c s="242"/>
      <c s="187"/>
      <c s="241"/>
      <c s="187"/>
      <c s="169"/>
      <c s="241"/>
      <c s="187"/>
      <c s="169"/>
      <c s="294"/>
      <c s="187"/>
      <c s="169"/>
      <c s="142">
        <f t="shared" si="291"/>
        <v>0</v>
      </c>
      <c s="143" t="b">
        <f t="shared" si="292"/>
        <v>0</v>
      </c>
      <c s="143">
        <f t="shared" si="277"/>
        <v>0</v>
      </c>
      <c s="210"/>
      <c s="210"/>
      <c s="142">
        <f t="shared" si="278"/>
        <v>0</v>
      </c>
      <c s="143" t="b">
        <f t="shared" si="279"/>
        <v>0</v>
      </c>
      <c s="143">
        <f t="shared" si="280"/>
        <v>0</v>
      </c>
      <c s="210"/>
      <c s="210"/>
      <c s="142">
        <f t="shared" si="281"/>
        <v>0</v>
      </c>
      <c s="143" t="b">
        <f t="shared" si="282"/>
        <v>0</v>
      </c>
      <c s="143">
        <f t="shared" si="283"/>
        <v>0</v>
      </c>
      <c s="207">
        <f t="shared" si="284"/>
        <v>0</v>
      </c>
      <c s="156"/>
      <c s="162"/>
      <c s="162"/>
      <c s="156"/>
      <c s="162"/>
      <c s="163"/>
      <c s="142">
        <f t="shared" si="285"/>
        <v>0</v>
      </c>
      <c s="207" t="b">
        <f t="shared" si="286"/>
        <v>0</v>
      </c>
      <c s="207">
        <f t="shared" si="287"/>
        <v>0</v>
      </c>
      <c s="207">
        <f t="shared" si="289"/>
        <v>0</v>
      </c>
      <c s="207" t="b">
        <f t="shared" si="290"/>
        <v>0</v>
      </c>
      <c s="267" t="b">
        <f t="shared" si="288"/>
        <v>0</v>
      </c>
    </row>
    <row r="898" spans="1:44" ht="15" customHeight="1">
      <c r="A898" s="155">
        <v>885</v>
      </c>
      <c s="241"/>
      <c s="187"/>
      <c s="169"/>
      <c s="240"/>
      <c s="240"/>
      <c s="276"/>
      <c s="242"/>
      <c s="187"/>
      <c s="241"/>
      <c s="187"/>
      <c s="169"/>
      <c s="241"/>
      <c s="187"/>
      <c s="169"/>
      <c s="292"/>
      <c s="187"/>
      <c s="169"/>
      <c s="142">
        <f t="shared" si="291"/>
        <v>0</v>
      </c>
      <c s="143" t="b">
        <f t="shared" si="292"/>
        <v>0</v>
      </c>
      <c s="143">
        <f t="shared" si="277"/>
        <v>0</v>
      </c>
      <c s="210"/>
      <c s="210"/>
      <c s="142">
        <f t="shared" si="278"/>
        <v>0</v>
      </c>
      <c s="143" t="b">
        <f t="shared" si="279"/>
        <v>0</v>
      </c>
      <c s="143">
        <f t="shared" si="280"/>
        <v>0</v>
      </c>
      <c s="210"/>
      <c s="210"/>
      <c s="142">
        <f t="shared" si="281"/>
        <v>0</v>
      </c>
      <c s="143" t="b">
        <f t="shared" si="282"/>
        <v>0</v>
      </c>
      <c s="143">
        <f t="shared" si="283"/>
        <v>0</v>
      </c>
      <c s="207">
        <f t="shared" si="284"/>
        <v>0</v>
      </c>
      <c s="156"/>
      <c s="162"/>
      <c s="162"/>
      <c s="293"/>
      <c s="162"/>
      <c s="163"/>
      <c s="142">
        <f t="shared" si="285"/>
        <v>0</v>
      </c>
      <c s="207" t="b">
        <f t="shared" si="286"/>
        <v>0</v>
      </c>
      <c s="207">
        <f t="shared" si="287"/>
        <v>0</v>
      </c>
      <c s="207">
        <f t="shared" si="289"/>
        <v>0</v>
      </c>
      <c s="207" t="b">
        <f t="shared" si="290"/>
        <v>0</v>
      </c>
      <c s="267" t="b">
        <f t="shared" si="288"/>
        <v>0</v>
      </c>
    </row>
    <row r="899" spans="1:44" ht="15" customHeight="1">
      <c r="A899" s="155">
        <v>886</v>
      </c>
      <c s="241"/>
      <c s="187"/>
      <c s="169"/>
      <c s="240"/>
      <c s="240"/>
      <c s="276"/>
      <c s="242"/>
      <c s="187"/>
      <c s="241"/>
      <c s="169"/>
      <c s="169"/>
      <c s="241"/>
      <c s="169"/>
      <c s="169"/>
      <c s="294"/>
      <c s="169"/>
      <c s="169"/>
      <c s="142">
        <f t="shared" si="291"/>
        <v>0</v>
      </c>
      <c s="143" t="b">
        <f t="shared" si="292"/>
        <v>0</v>
      </c>
      <c s="143">
        <f t="shared" si="277"/>
        <v>0</v>
      </c>
      <c s="210"/>
      <c s="210"/>
      <c s="142">
        <f t="shared" si="278"/>
        <v>0</v>
      </c>
      <c s="143" t="b">
        <f t="shared" si="279"/>
        <v>0</v>
      </c>
      <c s="143">
        <f t="shared" si="280"/>
        <v>0</v>
      </c>
      <c s="210"/>
      <c s="210"/>
      <c s="142">
        <f t="shared" si="281"/>
        <v>0</v>
      </c>
      <c s="143" t="b">
        <f t="shared" si="282"/>
        <v>0</v>
      </c>
      <c s="143">
        <f t="shared" si="283"/>
        <v>0</v>
      </c>
      <c s="207">
        <f t="shared" si="284"/>
        <v>0</v>
      </c>
      <c s="156"/>
      <c s="162"/>
      <c s="162"/>
      <c s="156"/>
      <c s="163"/>
      <c s="163"/>
      <c s="142">
        <f t="shared" si="285"/>
        <v>0</v>
      </c>
      <c s="207" t="b">
        <f t="shared" si="286"/>
        <v>0</v>
      </c>
      <c s="207">
        <f t="shared" si="287"/>
        <v>0</v>
      </c>
      <c s="207">
        <f t="shared" si="289"/>
        <v>0</v>
      </c>
      <c s="207" t="b">
        <f t="shared" si="290"/>
        <v>0</v>
      </c>
      <c s="267" t="b">
        <f t="shared" si="288"/>
        <v>0</v>
      </c>
    </row>
    <row r="900" spans="1:44" ht="15" customHeight="1">
      <c r="A900" s="155">
        <v>887</v>
      </c>
      <c s="241"/>
      <c s="187"/>
      <c s="169"/>
      <c s="240"/>
      <c s="240"/>
      <c s="276"/>
      <c s="242"/>
      <c s="187"/>
      <c s="241"/>
      <c s="169"/>
      <c s="169"/>
      <c s="241"/>
      <c s="169"/>
      <c s="169"/>
      <c s="294"/>
      <c s="169"/>
      <c s="169"/>
      <c s="142">
        <f t="shared" si="291"/>
        <v>0</v>
      </c>
      <c s="143" t="b">
        <f t="shared" si="292"/>
        <v>0</v>
      </c>
      <c s="143">
        <f t="shared" si="277"/>
        <v>0</v>
      </c>
      <c s="210"/>
      <c s="210"/>
      <c s="142">
        <f t="shared" si="278"/>
        <v>0</v>
      </c>
      <c s="143" t="b">
        <f t="shared" si="279"/>
        <v>0</v>
      </c>
      <c s="143">
        <f t="shared" si="280"/>
        <v>0</v>
      </c>
      <c s="210"/>
      <c s="210"/>
      <c s="142">
        <f t="shared" si="281"/>
        <v>0</v>
      </c>
      <c s="143" t="b">
        <f t="shared" si="282"/>
        <v>0</v>
      </c>
      <c s="143">
        <f t="shared" si="283"/>
        <v>0</v>
      </c>
      <c s="207">
        <f t="shared" si="284"/>
        <v>0</v>
      </c>
      <c s="156"/>
      <c s="162"/>
      <c s="162"/>
      <c s="156"/>
      <c s="163"/>
      <c s="163"/>
      <c s="142">
        <f t="shared" si="285"/>
        <v>0</v>
      </c>
      <c s="207" t="b">
        <f t="shared" si="286"/>
        <v>0</v>
      </c>
      <c s="207">
        <f t="shared" si="287"/>
        <v>0</v>
      </c>
      <c s="207">
        <f t="shared" si="289"/>
        <v>0</v>
      </c>
      <c s="207" t="b">
        <f t="shared" si="290"/>
        <v>0</v>
      </c>
      <c s="267" t="b">
        <f t="shared" si="288"/>
        <v>0</v>
      </c>
    </row>
    <row r="901" spans="1:44" ht="15" customHeight="1">
      <c r="A901" s="155">
        <v>888</v>
      </c>
      <c s="241"/>
      <c s="187"/>
      <c s="169"/>
      <c s="240"/>
      <c s="240"/>
      <c s="276"/>
      <c s="242"/>
      <c s="187"/>
      <c s="241"/>
      <c s="169"/>
      <c s="169"/>
      <c s="241"/>
      <c s="169"/>
      <c s="169"/>
      <c s="294"/>
      <c s="169"/>
      <c s="169"/>
      <c s="142">
        <f t="shared" si="291"/>
        <v>0</v>
      </c>
      <c s="143" t="b">
        <f t="shared" si="292"/>
        <v>0</v>
      </c>
      <c s="143">
        <f t="shared" si="277"/>
        <v>0</v>
      </c>
      <c s="210"/>
      <c s="210"/>
      <c s="142">
        <f t="shared" si="278"/>
        <v>0</v>
      </c>
      <c s="143" t="b">
        <f t="shared" si="279"/>
        <v>0</v>
      </c>
      <c s="143">
        <f t="shared" si="280"/>
        <v>0</v>
      </c>
      <c s="210"/>
      <c s="210"/>
      <c s="142">
        <f t="shared" si="281"/>
        <v>0</v>
      </c>
      <c s="143" t="b">
        <f t="shared" si="282"/>
        <v>0</v>
      </c>
      <c s="143">
        <f t="shared" si="283"/>
        <v>0</v>
      </c>
      <c s="207">
        <f t="shared" si="284"/>
        <v>0</v>
      </c>
      <c s="156"/>
      <c s="162"/>
      <c s="162"/>
      <c s="156"/>
      <c s="163"/>
      <c s="163"/>
      <c s="142">
        <f t="shared" si="285"/>
        <v>0</v>
      </c>
      <c s="207" t="b">
        <f t="shared" si="286"/>
        <v>0</v>
      </c>
      <c s="207">
        <f t="shared" si="287"/>
        <v>0</v>
      </c>
      <c s="207">
        <f t="shared" si="289"/>
        <v>0</v>
      </c>
      <c s="207" t="b">
        <f t="shared" si="290"/>
        <v>0</v>
      </c>
      <c s="267" t="b">
        <f t="shared" si="288"/>
        <v>0</v>
      </c>
    </row>
    <row r="902" spans="1:44" ht="15" customHeight="1">
      <c r="A902" s="155">
        <v>889</v>
      </c>
      <c s="241"/>
      <c s="187"/>
      <c s="169"/>
      <c s="240"/>
      <c s="240"/>
      <c s="276"/>
      <c s="242"/>
      <c s="187"/>
      <c s="241"/>
      <c s="169"/>
      <c s="169"/>
      <c s="241"/>
      <c s="169"/>
      <c s="169"/>
      <c s="292"/>
      <c s="169"/>
      <c s="169"/>
      <c s="142">
        <f t="shared" si="291"/>
        <v>0</v>
      </c>
      <c s="143">
        <v>84.5</v>
      </c>
      <c s="143">
        <f t="shared" si="277"/>
        <v>0</v>
      </c>
      <c s="210"/>
      <c s="210"/>
      <c s="142">
        <f t="shared" si="278"/>
        <v>0</v>
      </c>
      <c s="143" t="b">
        <f t="shared" si="279"/>
        <v>0</v>
      </c>
      <c s="143">
        <f t="shared" si="280"/>
        <v>0</v>
      </c>
      <c s="210"/>
      <c s="210"/>
      <c s="142">
        <f t="shared" si="281"/>
        <v>0</v>
      </c>
      <c s="143" t="b">
        <f t="shared" si="282"/>
        <v>0</v>
      </c>
      <c s="143">
        <f t="shared" si="283"/>
        <v>0</v>
      </c>
      <c s="207">
        <f t="shared" si="284"/>
        <v>0</v>
      </c>
      <c s="156"/>
      <c s="162"/>
      <c s="162"/>
      <c s="293"/>
      <c s="163"/>
      <c s="163"/>
      <c s="142">
        <f t="shared" si="285"/>
        <v>0</v>
      </c>
      <c s="207" t="b">
        <f t="shared" si="286"/>
        <v>0</v>
      </c>
      <c s="207">
        <f t="shared" si="287"/>
        <v>0</v>
      </c>
      <c s="207">
        <f t="shared" si="289"/>
        <v>0</v>
      </c>
      <c s="207" t="b">
        <f t="shared" si="290"/>
        <v>0</v>
      </c>
      <c s="267" t="b">
        <f t="shared" si="288"/>
        <v>0</v>
      </c>
    </row>
    <row r="903" spans="1:44" ht="15" customHeight="1">
      <c r="A903" s="155">
        <v>890</v>
      </c>
      <c s="241"/>
      <c s="187"/>
      <c s="169"/>
      <c s="240"/>
      <c s="240"/>
      <c s="276"/>
      <c s="242"/>
      <c s="187"/>
      <c s="241"/>
      <c s="187"/>
      <c s="169"/>
      <c s="241"/>
      <c s="187"/>
      <c s="169"/>
      <c s="294"/>
      <c s="187"/>
      <c s="169"/>
      <c s="142">
        <f t="shared" si="291"/>
        <v>0</v>
      </c>
      <c s="143" t="b">
        <f t="shared" si="292"/>
        <v>0</v>
      </c>
      <c s="143">
        <f t="shared" si="277"/>
        <v>0</v>
      </c>
      <c s="210"/>
      <c s="210"/>
      <c s="142">
        <f t="shared" si="278"/>
        <v>0</v>
      </c>
      <c s="143" t="b">
        <f t="shared" si="279"/>
        <v>0</v>
      </c>
      <c s="143">
        <f t="shared" si="280"/>
        <v>0</v>
      </c>
      <c s="210"/>
      <c s="210"/>
      <c s="142">
        <f t="shared" si="281"/>
        <v>0</v>
      </c>
      <c s="143" t="b">
        <f t="shared" si="282"/>
        <v>0</v>
      </c>
      <c s="143">
        <f t="shared" si="283"/>
        <v>0</v>
      </c>
      <c s="207">
        <f t="shared" si="284"/>
        <v>0</v>
      </c>
      <c s="156"/>
      <c s="162"/>
      <c s="162"/>
      <c s="156"/>
      <c s="162"/>
      <c s="163"/>
      <c s="142">
        <f t="shared" si="285"/>
        <v>0</v>
      </c>
      <c s="207" t="b">
        <f t="shared" si="286"/>
        <v>0</v>
      </c>
      <c s="207">
        <f t="shared" si="287"/>
        <v>0</v>
      </c>
      <c s="207">
        <f t="shared" si="289"/>
        <v>0</v>
      </c>
      <c s="207" t="b">
        <f t="shared" si="290"/>
        <v>0</v>
      </c>
      <c s="267" t="b">
        <f t="shared" si="288"/>
        <v>0</v>
      </c>
    </row>
    <row r="904" spans="1:44" ht="15" customHeight="1">
      <c r="A904" s="155">
        <v>891</v>
      </c>
      <c s="241"/>
      <c s="187"/>
      <c s="169"/>
      <c s="240"/>
      <c s="240"/>
      <c s="276"/>
      <c s="242"/>
      <c s="187"/>
      <c s="241"/>
      <c s="169"/>
      <c s="169"/>
      <c s="241"/>
      <c s="169"/>
      <c s="169"/>
      <c s="294"/>
      <c s="169"/>
      <c s="169"/>
      <c s="142">
        <f t="shared" si="291"/>
        <v>0</v>
      </c>
      <c s="143" t="b">
        <f t="shared" si="292"/>
        <v>0</v>
      </c>
      <c s="143">
        <f t="shared" si="277"/>
        <v>0</v>
      </c>
      <c s="210"/>
      <c s="210"/>
      <c s="142">
        <f t="shared" si="278"/>
        <v>0</v>
      </c>
      <c s="143" t="b">
        <f t="shared" si="279"/>
        <v>0</v>
      </c>
      <c s="143">
        <f t="shared" si="280"/>
        <v>0</v>
      </c>
      <c s="210"/>
      <c s="210"/>
      <c s="142">
        <f t="shared" si="281"/>
        <v>0</v>
      </c>
      <c s="143" t="b">
        <f t="shared" si="282"/>
        <v>0</v>
      </c>
      <c s="143">
        <f t="shared" si="283"/>
        <v>0</v>
      </c>
      <c s="207">
        <f t="shared" si="284"/>
        <v>0</v>
      </c>
      <c s="156"/>
      <c s="162"/>
      <c s="162"/>
      <c s="156"/>
      <c s="163"/>
      <c s="163"/>
      <c s="142">
        <f t="shared" si="285"/>
        <v>0</v>
      </c>
      <c s="207" t="b">
        <f t="shared" si="286"/>
        <v>0</v>
      </c>
      <c s="207">
        <f t="shared" si="287"/>
        <v>0</v>
      </c>
      <c s="207">
        <f t="shared" si="289"/>
        <v>0</v>
      </c>
      <c s="207" t="b">
        <f t="shared" si="290"/>
        <v>0</v>
      </c>
      <c s="267" t="b">
        <f t="shared" si="288"/>
        <v>0</v>
      </c>
    </row>
    <row r="905" spans="1:44" ht="15" customHeight="1">
      <c r="A905" s="155">
        <v>892</v>
      </c>
      <c s="241"/>
      <c s="187"/>
      <c s="169"/>
      <c s="240"/>
      <c s="240"/>
      <c s="276"/>
      <c s="242"/>
      <c s="187"/>
      <c s="241"/>
      <c s="169"/>
      <c s="169"/>
      <c s="241"/>
      <c s="169"/>
      <c s="169"/>
      <c s="292"/>
      <c s="169"/>
      <c s="169"/>
      <c s="142">
        <f t="shared" si="291"/>
        <v>0</v>
      </c>
      <c s="143" t="b">
        <f t="shared" si="292"/>
        <v>0</v>
      </c>
      <c s="143">
        <f t="shared" si="277"/>
        <v>0</v>
      </c>
      <c s="210"/>
      <c s="210"/>
      <c s="142">
        <f t="shared" si="278"/>
        <v>0</v>
      </c>
      <c s="143" t="b">
        <f t="shared" si="279"/>
        <v>0</v>
      </c>
      <c s="143">
        <f t="shared" si="280"/>
        <v>0</v>
      </c>
      <c s="210"/>
      <c s="210"/>
      <c s="142">
        <f t="shared" si="281"/>
        <v>0</v>
      </c>
      <c s="143" t="b">
        <f t="shared" si="282"/>
        <v>0</v>
      </c>
      <c s="143">
        <f t="shared" si="283"/>
        <v>0</v>
      </c>
      <c s="207">
        <f t="shared" si="284"/>
        <v>0</v>
      </c>
      <c s="156"/>
      <c s="162"/>
      <c s="162"/>
      <c s="293"/>
      <c s="163"/>
      <c s="163"/>
      <c s="142">
        <f t="shared" si="285"/>
        <v>0</v>
      </c>
      <c s="207" t="b">
        <f t="shared" si="286"/>
        <v>0</v>
      </c>
      <c s="207">
        <f t="shared" si="287"/>
        <v>0</v>
      </c>
      <c s="207">
        <f t="shared" si="289"/>
        <v>0</v>
      </c>
      <c s="207" t="b">
        <f t="shared" si="290"/>
        <v>0</v>
      </c>
      <c s="267" t="b">
        <f t="shared" si="288"/>
        <v>0</v>
      </c>
    </row>
    <row r="906" spans="1:44" ht="15" customHeight="1">
      <c r="A906" s="155">
        <v>893</v>
      </c>
      <c s="241"/>
      <c s="187"/>
      <c s="169"/>
      <c s="240"/>
      <c s="240"/>
      <c s="276"/>
      <c s="242"/>
      <c s="187"/>
      <c s="241"/>
      <c s="169"/>
      <c s="169"/>
      <c s="241"/>
      <c s="169"/>
      <c s="169"/>
      <c s="292"/>
      <c s="169"/>
      <c s="169"/>
      <c s="142">
        <f t="shared" si="291"/>
        <v>0</v>
      </c>
      <c s="143" t="b">
        <f t="shared" si="292"/>
        <v>0</v>
      </c>
      <c s="143">
        <f t="shared" si="277"/>
        <v>0</v>
      </c>
      <c s="210"/>
      <c s="210"/>
      <c s="142">
        <f t="shared" si="278"/>
        <v>0</v>
      </c>
      <c s="143" t="b">
        <f t="shared" si="279"/>
        <v>0</v>
      </c>
      <c s="143">
        <f t="shared" si="280"/>
        <v>0</v>
      </c>
      <c s="210"/>
      <c s="210"/>
      <c s="142">
        <f t="shared" si="281"/>
        <v>0</v>
      </c>
      <c s="143" t="b">
        <f t="shared" si="282"/>
        <v>0</v>
      </c>
      <c s="143">
        <f t="shared" si="283"/>
        <v>0</v>
      </c>
      <c s="207">
        <f t="shared" si="284"/>
        <v>0</v>
      </c>
      <c s="156"/>
      <c s="162"/>
      <c s="162"/>
      <c s="293"/>
      <c s="163"/>
      <c s="163"/>
      <c s="142">
        <f t="shared" si="285"/>
        <v>0</v>
      </c>
      <c s="207" t="b">
        <f t="shared" si="286"/>
        <v>0</v>
      </c>
      <c s="207">
        <f t="shared" si="287"/>
        <v>0</v>
      </c>
      <c s="207">
        <f t="shared" si="289"/>
        <v>0</v>
      </c>
      <c s="207" t="b">
        <f t="shared" si="290"/>
        <v>0</v>
      </c>
      <c s="267" t="b">
        <f t="shared" si="288"/>
        <v>0</v>
      </c>
    </row>
    <row r="907" spans="1:44" ht="15" customHeight="1">
      <c r="A907" s="155">
        <v>894</v>
      </c>
      <c s="241"/>
      <c s="187"/>
      <c s="169"/>
      <c s="240"/>
      <c s="240"/>
      <c s="276"/>
      <c s="242"/>
      <c s="187"/>
      <c s="241"/>
      <c s="169"/>
      <c s="169"/>
      <c s="241"/>
      <c s="169"/>
      <c s="169"/>
      <c s="294"/>
      <c s="169"/>
      <c s="169"/>
      <c s="142">
        <f t="shared" si="293" ref="S907:S970">SUM(O907:R907)</f>
        <v>0</v>
      </c>
      <c s="143" t="b">
        <f t="shared" si="294" ref="T907:T970">IF(S907&gt;0,AVERAGE(O907:R907))</f>
        <v>0</v>
      </c>
      <c s="143">
        <f t="shared" si="277"/>
        <v>0</v>
      </c>
      <c s="210"/>
      <c s="210"/>
      <c s="142">
        <f t="shared" si="278"/>
        <v>0</v>
      </c>
      <c s="143" t="b">
        <f t="shared" si="279"/>
        <v>0</v>
      </c>
      <c s="143">
        <f t="shared" si="280"/>
        <v>0</v>
      </c>
      <c s="210"/>
      <c s="210"/>
      <c s="142">
        <f t="shared" si="281"/>
        <v>0</v>
      </c>
      <c s="143"/>
      <c s="143">
        <f t="shared" si="283"/>
        <v>0</v>
      </c>
      <c s="207">
        <f t="shared" si="284"/>
        <v>0</v>
      </c>
      <c s="156"/>
      <c s="162"/>
      <c s="162"/>
      <c s="156"/>
      <c s="163"/>
      <c s="163"/>
      <c s="142">
        <f t="shared" si="285"/>
        <v>0</v>
      </c>
      <c s="207" t="b">
        <f t="shared" si="286"/>
        <v>0</v>
      </c>
      <c s="207">
        <f t="shared" si="287"/>
        <v>0</v>
      </c>
      <c s="207">
        <f t="shared" si="289"/>
        <v>0</v>
      </c>
      <c s="207" t="b">
        <f t="shared" si="290"/>
        <v>0</v>
      </c>
      <c s="267" t="b">
        <f t="shared" si="288"/>
        <v>0</v>
      </c>
    </row>
    <row r="908" spans="1:44" ht="15" customHeight="1">
      <c r="A908" s="155">
        <v>895</v>
      </c>
      <c s="241"/>
      <c s="187"/>
      <c s="169"/>
      <c s="240"/>
      <c s="240"/>
      <c s="276"/>
      <c s="242"/>
      <c s="169"/>
      <c s="241"/>
      <c s="169"/>
      <c s="169"/>
      <c s="241"/>
      <c s="169"/>
      <c s="169"/>
      <c s="294"/>
      <c s="169"/>
      <c s="169"/>
      <c s="142">
        <f t="shared" si="293"/>
        <v>0</v>
      </c>
      <c s="143" t="b">
        <f t="shared" si="294"/>
        <v>0</v>
      </c>
      <c s="143">
        <f t="shared" si="277"/>
        <v>0</v>
      </c>
      <c s="210"/>
      <c s="210"/>
      <c s="142">
        <f t="shared" si="278"/>
        <v>0</v>
      </c>
      <c s="143" t="b">
        <f t="shared" si="279"/>
        <v>0</v>
      </c>
      <c s="143">
        <f t="shared" si="280"/>
        <v>0</v>
      </c>
      <c s="210"/>
      <c s="210"/>
      <c s="142">
        <f t="shared" si="281"/>
        <v>0</v>
      </c>
      <c s="143" t="b">
        <f t="shared" si="282"/>
        <v>0</v>
      </c>
      <c s="143">
        <f t="shared" si="283"/>
        <v>0</v>
      </c>
      <c s="207">
        <f t="shared" si="284"/>
        <v>0</v>
      </c>
      <c s="156"/>
      <c s="162"/>
      <c s="162"/>
      <c s="156"/>
      <c s="163"/>
      <c s="163"/>
      <c s="142">
        <f t="shared" si="285"/>
        <v>0</v>
      </c>
      <c s="207" t="b">
        <f t="shared" si="286"/>
        <v>0</v>
      </c>
      <c s="207">
        <f t="shared" si="287"/>
        <v>0</v>
      </c>
      <c s="207">
        <f t="shared" si="289"/>
        <v>0</v>
      </c>
      <c s="207" t="b">
        <f t="shared" si="290"/>
        <v>0</v>
      </c>
      <c s="267" t="b">
        <f t="shared" si="288"/>
        <v>0</v>
      </c>
    </row>
    <row r="909" spans="1:44" ht="15" customHeight="1">
      <c r="A909" s="155">
        <v>896</v>
      </c>
      <c s="241"/>
      <c s="187"/>
      <c s="169"/>
      <c s="240"/>
      <c s="240"/>
      <c s="276"/>
      <c s="242"/>
      <c s="169"/>
      <c s="241"/>
      <c s="169"/>
      <c s="169"/>
      <c s="241"/>
      <c s="169"/>
      <c s="169"/>
      <c s="294"/>
      <c s="169"/>
      <c s="169"/>
      <c s="142">
        <f t="shared" si="293"/>
        <v>0</v>
      </c>
      <c s="143" t="b">
        <f t="shared" si="294"/>
        <v>0</v>
      </c>
      <c s="143">
        <f t="shared" si="277"/>
        <v>0</v>
      </c>
      <c s="210"/>
      <c s="210"/>
      <c s="142">
        <f t="shared" si="278"/>
        <v>0</v>
      </c>
      <c s="143" t="b">
        <f t="shared" si="279"/>
        <v>0</v>
      </c>
      <c s="143">
        <f t="shared" si="280"/>
        <v>0</v>
      </c>
      <c s="210"/>
      <c s="210"/>
      <c s="142">
        <f t="shared" si="281"/>
        <v>0</v>
      </c>
      <c s="143" t="b">
        <f t="shared" si="282"/>
        <v>0</v>
      </c>
      <c s="143">
        <f t="shared" si="283"/>
        <v>0</v>
      </c>
      <c s="207">
        <f t="shared" si="284"/>
        <v>0</v>
      </c>
      <c s="156"/>
      <c s="162"/>
      <c s="162"/>
      <c s="156"/>
      <c s="163"/>
      <c s="163"/>
      <c s="142">
        <f t="shared" si="285"/>
        <v>0</v>
      </c>
      <c s="207" t="b">
        <f t="shared" si="286"/>
        <v>0</v>
      </c>
      <c s="207">
        <f t="shared" si="287"/>
        <v>0</v>
      </c>
      <c s="207">
        <f t="shared" si="289"/>
        <v>0</v>
      </c>
      <c s="207" t="b">
        <f t="shared" si="290"/>
        <v>0</v>
      </c>
      <c s="267" t="b">
        <f t="shared" si="288"/>
        <v>0</v>
      </c>
    </row>
    <row r="910" spans="1:44" ht="15" customHeight="1">
      <c r="A910" s="155">
        <v>897</v>
      </c>
      <c s="241"/>
      <c s="187"/>
      <c s="169"/>
      <c s="240"/>
      <c s="240"/>
      <c s="276"/>
      <c s="242"/>
      <c s="187"/>
      <c s="241"/>
      <c s="187"/>
      <c s="169"/>
      <c s="241"/>
      <c s="187"/>
      <c s="169"/>
      <c s="294"/>
      <c s="187"/>
      <c s="169"/>
      <c s="142">
        <f t="shared" si="293"/>
        <v>0</v>
      </c>
      <c s="143" t="b">
        <f t="shared" si="294"/>
        <v>0</v>
      </c>
      <c s="143">
        <f t="shared" si="277"/>
        <v>0</v>
      </c>
      <c s="210"/>
      <c s="210"/>
      <c s="142">
        <f t="shared" si="278"/>
        <v>0</v>
      </c>
      <c s="143" t="b">
        <f t="shared" si="279"/>
        <v>0</v>
      </c>
      <c s="143">
        <f t="shared" si="280"/>
        <v>0</v>
      </c>
      <c s="210"/>
      <c s="210"/>
      <c s="142">
        <f t="shared" si="281"/>
        <v>0</v>
      </c>
      <c s="143" t="b">
        <f t="shared" si="282"/>
        <v>0</v>
      </c>
      <c s="143">
        <f t="shared" si="283"/>
        <v>0</v>
      </c>
      <c s="207">
        <f t="shared" si="284"/>
        <v>0</v>
      </c>
      <c s="156"/>
      <c s="162"/>
      <c s="163"/>
      <c s="156"/>
      <c s="162"/>
      <c s="163"/>
      <c s="142">
        <f t="shared" si="285"/>
        <v>0</v>
      </c>
      <c s="207" t="b">
        <f t="shared" si="286"/>
        <v>0</v>
      </c>
      <c s="207">
        <f t="shared" si="287"/>
        <v>0</v>
      </c>
      <c s="207">
        <f t="shared" si="289"/>
        <v>0</v>
      </c>
      <c s="207" t="b">
        <f t="shared" si="290"/>
        <v>0</v>
      </c>
      <c s="267" t="b">
        <f t="shared" si="288"/>
        <v>0</v>
      </c>
    </row>
    <row r="911" spans="1:44" ht="15" customHeight="1">
      <c r="A911" s="155">
        <v>898</v>
      </c>
      <c s="241"/>
      <c s="187"/>
      <c s="169"/>
      <c s="240"/>
      <c s="240"/>
      <c s="276"/>
      <c s="242"/>
      <c s="169"/>
      <c s="241"/>
      <c s="187"/>
      <c s="169"/>
      <c s="241"/>
      <c s="187"/>
      <c s="169"/>
      <c s="294"/>
      <c s="187"/>
      <c s="169"/>
      <c s="142">
        <f t="shared" si="293"/>
        <v>0</v>
      </c>
      <c s="143" t="b">
        <f t="shared" si="294"/>
        <v>0</v>
      </c>
      <c s="143">
        <f t="shared" si="277"/>
        <v>0</v>
      </c>
      <c s="210"/>
      <c s="210"/>
      <c s="142">
        <f t="shared" si="278"/>
        <v>0</v>
      </c>
      <c s="143" t="b">
        <f t="shared" si="279"/>
        <v>0</v>
      </c>
      <c s="143">
        <f t="shared" si="280"/>
        <v>0</v>
      </c>
      <c s="210"/>
      <c s="210"/>
      <c s="142">
        <f t="shared" si="281"/>
        <v>0</v>
      </c>
      <c s="143" t="b">
        <f t="shared" si="282"/>
        <v>0</v>
      </c>
      <c s="143">
        <f t="shared" si="283"/>
        <v>0</v>
      </c>
      <c s="207">
        <f t="shared" si="284"/>
        <v>0</v>
      </c>
      <c s="156"/>
      <c s="162"/>
      <c s="162"/>
      <c s="156"/>
      <c s="162"/>
      <c s="163"/>
      <c s="142">
        <f t="shared" si="285"/>
        <v>0</v>
      </c>
      <c s="207" t="b">
        <f t="shared" si="286"/>
        <v>0</v>
      </c>
      <c s="207">
        <f t="shared" si="287"/>
        <v>0</v>
      </c>
      <c s="207">
        <f t="shared" si="289"/>
        <v>0</v>
      </c>
      <c s="207" t="b">
        <f t="shared" si="290"/>
        <v>0</v>
      </c>
      <c s="267" t="b">
        <f t="shared" si="288"/>
        <v>0</v>
      </c>
    </row>
    <row r="912" spans="1:44" ht="15" customHeight="1">
      <c r="A912" s="155">
        <v>899</v>
      </c>
      <c s="241"/>
      <c s="187"/>
      <c s="169"/>
      <c s="240"/>
      <c s="240"/>
      <c s="276"/>
      <c s="242"/>
      <c s="169"/>
      <c s="241"/>
      <c s="187"/>
      <c s="169"/>
      <c s="241"/>
      <c s="187"/>
      <c s="169"/>
      <c s="294"/>
      <c s="187"/>
      <c s="169"/>
      <c s="142">
        <f t="shared" si="293"/>
        <v>0</v>
      </c>
      <c s="143" t="b">
        <f t="shared" si="294"/>
        <v>0</v>
      </c>
      <c s="143">
        <f t="shared" si="277"/>
        <v>0</v>
      </c>
      <c s="210"/>
      <c s="210"/>
      <c s="142">
        <f t="shared" si="278"/>
        <v>0</v>
      </c>
      <c s="143" t="b">
        <f t="shared" si="279"/>
        <v>0</v>
      </c>
      <c s="143">
        <f t="shared" si="280"/>
        <v>0</v>
      </c>
      <c s="210"/>
      <c s="210"/>
      <c s="142">
        <f t="shared" si="281"/>
        <v>0</v>
      </c>
      <c s="143" t="b">
        <f t="shared" si="282"/>
        <v>0</v>
      </c>
      <c s="143">
        <f t="shared" si="283"/>
        <v>0</v>
      </c>
      <c s="207">
        <f t="shared" si="284"/>
        <v>0</v>
      </c>
      <c s="156"/>
      <c s="162"/>
      <c s="162"/>
      <c s="156"/>
      <c s="162"/>
      <c s="163"/>
      <c s="142">
        <f t="shared" si="285"/>
        <v>0</v>
      </c>
      <c s="207" t="b">
        <f t="shared" si="286"/>
        <v>0</v>
      </c>
      <c s="207">
        <f t="shared" si="287"/>
        <v>0</v>
      </c>
      <c s="207">
        <f t="shared" si="289"/>
        <v>0</v>
      </c>
      <c s="207" t="b">
        <f t="shared" si="290"/>
        <v>0</v>
      </c>
      <c s="267" t="b">
        <f t="shared" si="288"/>
        <v>0</v>
      </c>
    </row>
    <row r="913" spans="1:44" ht="15" customHeight="1">
      <c r="A913" s="155">
        <v>900</v>
      </c>
      <c s="241"/>
      <c s="187"/>
      <c s="169"/>
      <c s="240"/>
      <c s="240"/>
      <c s="276"/>
      <c s="242"/>
      <c s="169"/>
      <c s="241"/>
      <c s="187"/>
      <c s="169"/>
      <c s="241"/>
      <c s="187"/>
      <c s="169"/>
      <c s="294"/>
      <c s="187"/>
      <c s="169"/>
      <c s="142">
        <f t="shared" si="293"/>
        <v>0</v>
      </c>
      <c s="143" t="b">
        <f t="shared" si="294"/>
        <v>0</v>
      </c>
      <c s="143">
        <f t="shared" si="277"/>
        <v>0</v>
      </c>
      <c s="210"/>
      <c s="210"/>
      <c s="142">
        <f t="shared" si="278"/>
        <v>0</v>
      </c>
      <c s="143" t="b">
        <f t="shared" si="279"/>
        <v>0</v>
      </c>
      <c s="143">
        <f t="shared" si="280"/>
        <v>0</v>
      </c>
      <c s="210"/>
      <c s="210"/>
      <c s="142">
        <f t="shared" si="281"/>
        <v>0</v>
      </c>
      <c s="143" t="b">
        <f t="shared" si="282"/>
        <v>0</v>
      </c>
      <c s="143">
        <f t="shared" si="283"/>
        <v>0</v>
      </c>
      <c s="207">
        <f t="shared" si="284"/>
        <v>0</v>
      </c>
      <c s="156"/>
      <c s="162"/>
      <c s="162"/>
      <c s="156"/>
      <c s="162"/>
      <c s="163"/>
      <c s="142">
        <f t="shared" si="285"/>
        <v>0</v>
      </c>
      <c s="207" t="b">
        <f t="shared" si="286"/>
        <v>0</v>
      </c>
      <c s="207">
        <f t="shared" si="287"/>
        <v>0</v>
      </c>
      <c s="207">
        <f t="shared" si="289"/>
        <v>0</v>
      </c>
      <c s="207" t="b">
        <f t="shared" si="290"/>
        <v>0</v>
      </c>
      <c s="267" t="b">
        <f t="shared" si="288"/>
        <v>0</v>
      </c>
    </row>
    <row r="914" spans="1:44" ht="15" customHeight="1">
      <c r="A914" s="155">
        <v>901</v>
      </c>
      <c s="241"/>
      <c s="187"/>
      <c s="169"/>
      <c s="240"/>
      <c s="240"/>
      <c s="276"/>
      <c s="242"/>
      <c s="169"/>
      <c s="241"/>
      <c s="169"/>
      <c s="169"/>
      <c s="241"/>
      <c s="169"/>
      <c s="169"/>
      <c s="294"/>
      <c s="169"/>
      <c s="169"/>
      <c s="142">
        <f t="shared" si="293"/>
        <v>0</v>
      </c>
      <c s="143" t="b">
        <f t="shared" si="294"/>
        <v>0</v>
      </c>
      <c s="143">
        <f t="shared" si="277"/>
        <v>0</v>
      </c>
      <c s="210"/>
      <c s="210"/>
      <c s="142">
        <f t="shared" si="278"/>
        <v>0</v>
      </c>
      <c s="143" t="b">
        <f t="shared" si="279"/>
        <v>0</v>
      </c>
      <c s="143">
        <f t="shared" si="280"/>
        <v>0</v>
      </c>
      <c s="210"/>
      <c s="210"/>
      <c s="142">
        <f t="shared" si="281"/>
        <v>0</v>
      </c>
      <c s="143" t="b">
        <f t="shared" si="282"/>
        <v>0</v>
      </c>
      <c s="143">
        <f t="shared" si="283"/>
        <v>0</v>
      </c>
      <c s="207">
        <f t="shared" si="284"/>
        <v>0</v>
      </c>
      <c s="156"/>
      <c s="162"/>
      <c s="162"/>
      <c s="156"/>
      <c s="163"/>
      <c s="163"/>
      <c s="142">
        <f t="shared" si="285"/>
        <v>0</v>
      </c>
      <c s="207" t="b">
        <f t="shared" si="286"/>
        <v>0</v>
      </c>
      <c s="207">
        <f t="shared" si="287"/>
        <v>0</v>
      </c>
      <c s="207">
        <f t="shared" si="289"/>
        <v>0</v>
      </c>
      <c s="207" t="b">
        <f t="shared" si="290"/>
        <v>0</v>
      </c>
      <c s="267" t="b">
        <f t="shared" si="288"/>
        <v>0</v>
      </c>
    </row>
    <row r="915" spans="1:44" ht="15" customHeight="1">
      <c r="A915" s="155">
        <v>902</v>
      </c>
      <c s="241"/>
      <c s="187"/>
      <c s="169"/>
      <c s="240"/>
      <c s="240"/>
      <c s="276"/>
      <c s="242"/>
      <c s="169"/>
      <c s="241"/>
      <c s="169"/>
      <c s="169"/>
      <c s="241"/>
      <c s="169"/>
      <c s="169"/>
      <c s="294"/>
      <c s="169"/>
      <c s="169"/>
      <c s="142">
        <f t="shared" si="293"/>
        <v>0</v>
      </c>
      <c s="143" t="b">
        <f t="shared" si="294"/>
        <v>0</v>
      </c>
      <c s="143">
        <f t="shared" si="277"/>
        <v>0</v>
      </c>
      <c s="210"/>
      <c s="210"/>
      <c s="142">
        <f t="shared" si="278"/>
        <v>0</v>
      </c>
      <c s="143" t="b">
        <f t="shared" si="279"/>
        <v>0</v>
      </c>
      <c s="143">
        <f t="shared" si="280"/>
        <v>0</v>
      </c>
      <c s="210"/>
      <c s="210"/>
      <c s="142">
        <f t="shared" si="281"/>
        <v>0</v>
      </c>
      <c s="143" t="b">
        <f t="shared" si="282"/>
        <v>0</v>
      </c>
      <c s="143">
        <f t="shared" si="283"/>
        <v>0</v>
      </c>
      <c s="207">
        <f t="shared" si="284"/>
        <v>0</v>
      </c>
      <c s="156"/>
      <c s="162"/>
      <c s="162"/>
      <c s="156"/>
      <c s="163"/>
      <c s="163"/>
      <c s="142">
        <f t="shared" si="285"/>
        <v>0</v>
      </c>
      <c s="207" t="b">
        <f t="shared" si="286"/>
        <v>0</v>
      </c>
      <c s="207">
        <f t="shared" si="287"/>
        <v>0</v>
      </c>
      <c s="207">
        <f t="shared" si="289"/>
        <v>0</v>
      </c>
      <c s="207" t="b">
        <f t="shared" si="290"/>
        <v>0</v>
      </c>
      <c s="267" t="b">
        <f t="shared" si="288"/>
        <v>0</v>
      </c>
    </row>
    <row r="916" spans="1:44" ht="15" customHeight="1">
      <c r="A916" s="155">
        <v>903</v>
      </c>
      <c s="241"/>
      <c s="187"/>
      <c s="169"/>
      <c s="240"/>
      <c s="240"/>
      <c s="276"/>
      <c s="242"/>
      <c s="187"/>
      <c s="241"/>
      <c s="169"/>
      <c s="169"/>
      <c s="241"/>
      <c s="169"/>
      <c s="169"/>
      <c s="241"/>
      <c s="169"/>
      <c s="169"/>
      <c s="142">
        <f t="shared" si="293"/>
        <v>0</v>
      </c>
      <c s="143" t="b">
        <f t="shared" si="294"/>
        <v>0</v>
      </c>
      <c s="143">
        <f t="shared" si="277"/>
        <v>0</v>
      </c>
      <c s="210"/>
      <c s="210"/>
      <c s="142">
        <f t="shared" si="278"/>
        <v>0</v>
      </c>
      <c s="143" t="b">
        <f t="shared" si="279"/>
        <v>0</v>
      </c>
      <c s="143">
        <f t="shared" si="280"/>
        <v>0</v>
      </c>
      <c s="210"/>
      <c s="210"/>
      <c s="142">
        <f t="shared" si="281"/>
        <v>0</v>
      </c>
      <c s="143" t="b">
        <f t="shared" si="282"/>
        <v>0</v>
      </c>
      <c s="143">
        <f t="shared" si="283"/>
        <v>0</v>
      </c>
      <c s="207">
        <f t="shared" si="284"/>
        <v>0</v>
      </c>
      <c s="156"/>
      <c s="162"/>
      <c s="162"/>
      <c s="156"/>
      <c s="163"/>
      <c s="163"/>
      <c s="142">
        <f t="shared" si="285"/>
        <v>0</v>
      </c>
      <c s="207" t="b">
        <f t="shared" si="286"/>
        <v>0</v>
      </c>
      <c s="207">
        <f t="shared" si="287"/>
        <v>0</v>
      </c>
      <c s="207">
        <f t="shared" si="289"/>
        <v>0</v>
      </c>
      <c s="207" t="b">
        <f t="shared" si="290"/>
        <v>0</v>
      </c>
      <c s="267" t="b">
        <f t="shared" si="288"/>
        <v>0</v>
      </c>
    </row>
    <row r="917" spans="1:44" ht="15" customHeight="1">
      <c r="A917" s="155">
        <v>904</v>
      </c>
      <c s="241"/>
      <c s="187"/>
      <c s="169"/>
      <c s="240"/>
      <c s="240"/>
      <c s="276"/>
      <c s="279"/>
      <c s="187"/>
      <c s="241"/>
      <c s="169"/>
      <c s="169"/>
      <c s="241"/>
      <c s="169"/>
      <c s="169"/>
      <c s="241"/>
      <c s="169"/>
      <c s="169"/>
      <c s="142">
        <f t="shared" si="293"/>
        <v>0</v>
      </c>
      <c s="143" t="b">
        <f t="shared" si="294"/>
        <v>0</v>
      </c>
      <c s="143">
        <f t="shared" si="277"/>
        <v>0</v>
      </c>
      <c s="210"/>
      <c s="210"/>
      <c s="142">
        <f t="shared" si="278"/>
        <v>0</v>
      </c>
      <c s="143" t="b">
        <f t="shared" si="279"/>
        <v>0</v>
      </c>
      <c s="143">
        <f t="shared" si="280"/>
        <v>0</v>
      </c>
      <c s="210"/>
      <c s="210"/>
      <c s="142">
        <f t="shared" si="281"/>
        <v>0</v>
      </c>
      <c s="143" t="b">
        <f t="shared" si="282"/>
        <v>0</v>
      </c>
      <c s="143">
        <f t="shared" si="283"/>
        <v>0</v>
      </c>
      <c s="207">
        <f t="shared" si="284"/>
        <v>0</v>
      </c>
      <c s="156"/>
      <c s="162"/>
      <c s="162"/>
      <c s="156"/>
      <c s="163"/>
      <c s="163"/>
      <c s="142">
        <f t="shared" si="285"/>
        <v>0</v>
      </c>
      <c s="207" t="b">
        <f t="shared" si="286"/>
        <v>0</v>
      </c>
      <c s="207">
        <f t="shared" si="287"/>
        <v>0</v>
      </c>
      <c s="207">
        <f t="shared" si="289"/>
        <v>0</v>
      </c>
      <c s="207" t="b">
        <f t="shared" si="290"/>
        <v>0</v>
      </c>
      <c s="267" t="b">
        <f t="shared" si="288"/>
        <v>0</v>
      </c>
    </row>
    <row r="918" spans="1:44" ht="15" customHeight="1">
      <c r="A918" s="155">
        <v>905</v>
      </c>
      <c s="241"/>
      <c s="187"/>
      <c s="169"/>
      <c s="240"/>
      <c s="240"/>
      <c s="276"/>
      <c s="242"/>
      <c s="169"/>
      <c s="241"/>
      <c s="187"/>
      <c s="169"/>
      <c s="241"/>
      <c s="187"/>
      <c s="169"/>
      <c s="241"/>
      <c s="187"/>
      <c s="169"/>
      <c s="142">
        <f t="shared" si="293"/>
        <v>0</v>
      </c>
      <c s="143" t="b">
        <f t="shared" si="294"/>
        <v>0</v>
      </c>
      <c s="143">
        <f t="shared" si="277"/>
        <v>0</v>
      </c>
      <c s="210"/>
      <c s="210"/>
      <c s="142">
        <f t="shared" si="278"/>
        <v>0</v>
      </c>
      <c s="143" t="b">
        <f t="shared" si="279"/>
        <v>0</v>
      </c>
      <c s="143">
        <f t="shared" si="280"/>
        <v>0</v>
      </c>
      <c s="210"/>
      <c s="210"/>
      <c s="142">
        <f t="shared" si="281"/>
        <v>0</v>
      </c>
      <c s="143" t="b">
        <f t="shared" si="282"/>
        <v>0</v>
      </c>
      <c s="143">
        <f t="shared" si="283"/>
        <v>0</v>
      </c>
      <c s="207">
        <f t="shared" si="284"/>
        <v>0</v>
      </c>
      <c s="156"/>
      <c s="162"/>
      <c s="162"/>
      <c s="156"/>
      <c s="162"/>
      <c s="163"/>
      <c s="142">
        <f t="shared" si="285"/>
        <v>0</v>
      </c>
      <c s="207" t="b">
        <f t="shared" si="286"/>
        <v>0</v>
      </c>
      <c s="207">
        <f t="shared" si="287"/>
        <v>0</v>
      </c>
      <c s="207">
        <f t="shared" si="289"/>
        <v>0</v>
      </c>
      <c s="207" t="b">
        <f t="shared" si="290"/>
        <v>0</v>
      </c>
      <c s="267" t="b">
        <f t="shared" si="288"/>
        <v>0</v>
      </c>
    </row>
    <row r="919" spans="1:44" ht="15" customHeight="1">
      <c r="A919" s="155">
        <v>906</v>
      </c>
      <c s="241"/>
      <c s="187"/>
      <c s="169"/>
      <c s="240"/>
      <c s="240"/>
      <c s="276"/>
      <c s="242"/>
      <c s="169"/>
      <c s="241"/>
      <c s="169"/>
      <c s="169"/>
      <c s="241"/>
      <c s="169"/>
      <c s="169"/>
      <c s="241"/>
      <c s="169"/>
      <c s="169"/>
      <c s="142">
        <f t="shared" si="293"/>
        <v>0</v>
      </c>
      <c s="143" t="b">
        <f t="shared" si="294"/>
        <v>0</v>
      </c>
      <c s="143">
        <f t="shared" si="277"/>
        <v>0</v>
      </c>
      <c s="210"/>
      <c s="210"/>
      <c s="142">
        <f t="shared" si="278"/>
        <v>0</v>
      </c>
      <c s="143" t="b">
        <f t="shared" si="279"/>
        <v>0</v>
      </c>
      <c s="143">
        <f t="shared" si="280"/>
        <v>0</v>
      </c>
      <c s="210"/>
      <c s="210"/>
      <c s="142">
        <f t="shared" si="281"/>
        <v>0</v>
      </c>
      <c s="143" t="b">
        <f t="shared" si="282"/>
        <v>0</v>
      </c>
      <c s="143">
        <f t="shared" si="283"/>
        <v>0</v>
      </c>
      <c s="207">
        <f t="shared" si="284"/>
        <v>0</v>
      </c>
      <c s="156"/>
      <c s="162"/>
      <c s="162"/>
      <c s="156"/>
      <c s="163"/>
      <c s="163"/>
      <c s="142">
        <f t="shared" si="285"/>
        <v>0</v>
      </c>
      <c s="207" t="b">
        <f t="shared" si="286"/>
        <v>0</v>
      </c>
      <c s="207">
        <f t="shared" si="287"/>
        <v>0</v>
      </c>
      <c s="207">
        <f t="shared" si="289"/>
        <v>0</v>
      </c>
      <c s="207" t="b">
        <f t="shared" si="290"/>
        <v>0</v>
      </c>
      <c s="267" t="b">
        <f t="shared" si="288"/>
        <v>0</v>
      </c>
    </row>
    <row r="920" spans="1:44" ht="15" customHeight="1">
      <c r="A920" s="155">
        <v>907</v>
      </c>
      <c s="241"/>
      <c s="187"/>
      <c s="169"/>
      <c s="240"/>
      <c s="240"/>
      <c s="276"/>
      <c s="242"/>
      <c s="169"/>
      <c s="241"/>
      <c s="169"/>
      <c s="169"/>
      <c s="241"/>
      <c s="169"/>
      <c s="169"/>
      <c s="241"/>
      <c s="169"/>
      <c s="169"/>
      <c s="142">
        <f t="shared" si="293"/>
        <v>0</v>
      </c>
      <c s="143" t="b">
        <f t="shared" si="294"/>
        <v>0</v>
      </c>
      <c s="143">
        <f t="shared" si="277"/>
        <v>0</v>
      </c>
      <c s="210"/>
      <c s="210"/>
      <c s="142">
        <f t="shared" si="278"/>
        <v>0</v>
      </c>
      <c s="143" t="b">
        <f t="shared" si="279"/>
        <v>0</v>
      </c>
      <c s="143">
        <f t="shared" si="280"/>
        <v>0</v>
      </c>
      <c s="210"/>
      <c s="210"/>
      <c s="142">
        <f t="shared" si="281"/>
        <v>0</v>
      </c>
      <c s="143" t="b">
        <f t="shared" si="282"/>
        <v>0</v>
      </c>
      <c s="143">
        <f t="shared" si="283"/>
        <v>0</v>
      </c>
      <c s="207">
        <f t="shared" si="284"/>
        <v>0</v>
      </c>
      <c s="156"/>
      <c s="162"/>
      <c s="162"/>
      <c s="156"/>
      <c s="163"/>
      <c s="163"/>
      <c s="142">
        <f t="shared" si="285"/>
        <v>0</v>
      </c>
      <c s="207" t="b">
        <f t="shared" si="286"/>
        <v>0</v>
      </c>
      <c s="207">
        <f t="shared" si="287"/>
        <v>0</v>
      </c>
      <c s="207">
        <f t="shared" si="289"/>
        <v>0</v>
      </c>
      <c s="207" t="b">
        <f t="shared" si="290"/>
        <v>0</v>
      </c>
      <c s="267" t="b">
        <f t="shared" si="288"/>
        <v>0</v>
      </c>
    </row>
    <row r="921" spans="1:44" ht="15" customHeight="1">
      <c r="A921" s="155">
        <v>908</v>
      </c>
      <c s="241"/>
      <c s="187"/>
      <c s="169"/>
      <c s="240"/>
      <c s="240"/>
      <c s="276"/>
      <c s="242"/>
      <c s="169"/>
      <c s="241"/>
      <c s="169"/>
      <c s="169"/>
      <c s="241"/>
      <c s="169"/>
      <c s="169"/>
      <c s="241"/>
      <c s="169"/>
      <c s="169"/>
      <c s="142">
        <f t="shared" si="293"/>
        <v>0</v>
      </c>
      <c s="143" t="b">
        <f t="shared" si="294"/>
        <v>0</v>
      </c>
      <c s="143">
        <f t="shared" si="277"/>
        <v>0</v>
      </c>
      <c s="210"/>
      <c s="210"/>
      <c s="142">
        <f t="shared" si="278"/>
        <v>0</v>
      </c>
      <c s="143" t="b">
        <f t="shared" si="279"/>
        <v>0</v>
      </c>
      <c s="143">
        <f t="shared" si="280"/>
        <v>0</v>
      </c>
      <c s="210"/>
      <c s="210"/>
      <c s="142">
        <f t="shared" si="281"/>
        <v>0</v>
      </c>
      <c s="143" t="b">
        <f t="shared" si="282"/>
        <v>0</v>
      </c>
      <c s="143">
        <f t="shared" si="283"/>
        <v>0</v>
      </c>
      <c s="207">
        <f t="shared" si="284"/>
        <v>0</v>
      </c>
      <c s="156"/>
      <c s="162"/>
      <c s="162"/>
      <c s="156"/>
      <c s="163"/>
      <c s="163"/>
      <c s="142">
        <f t="shared" si="285"/>
        <v>0</v>
      </c>
      <c s="207" t="b">
        <f t="shared" si="286"/>
        <v>0</v>
      </c>
      <c s="207">
        <f t="shared" si="287"/>
        <v>0</v>
      </c>
      <c s="207">
        <f t="shared" si="289"/>
        <v>0</v>
      </c>
      <c s="207" t="b">
        <f t="shared" si="290"/>
        <v>0</v>
      </c>
      <c s="267" t="b">
        <f t="shared" si="288"/>
        <v>0</v>
      </c>
    </row>
    <row r="922" spans="1:44" ht="15" customHeight="1">
      <c r="A922" s="155">
        <v>909</v>
      </c>
      <c s="241"/>
      <c s="187"/>
      <c s="169"/>
      <c s="240"/>
      <c s="240"/>
      <c s="276"/>
      <c s="242"/>
      <c s="169"/>
      <c s="241"/>
      <c s="169"/>
      <c s="169"/>
      <c s="241"/>
      <c s="169"/>
      <c s="169"/>
      <c s="241"/>
      <c s="169"/>
      <c s="169"/>
      <c s="142">
        <f t="shared" si="293"/>
        <v>0</v>
      </c>
      <c s="143" t="b">
        <f t="shared" si="294"/>
        <v>0</v>
      </c>
      <c s="143">
        <f t="shared" si="277"/>
        <v>0</v>
      </c>
      <c s="210"/>
      <c s="210"/>
      <c s="142">
        <f t="shared" si="278"/>
        <v>0</v>
      </c>
      <c s="143" t="b">
        <f t="shared" si="279"/>
        <v>0</v>
      </c>
      <c s="143">
        <f t="shared" si="280"/>
        <v>0</v>
      </c>
      <c s="210"/>
      <c s="210"/>
      <c s="142">
        <f t="shared" si="281"/>
        <v>0</v>
      </c>
      <c s="143" t="b">
        <f t="shared" si="282"/>
        <v>0</v>
      </c>
      <c s="143">
        <f t="shared" si="283"/>
        <v>0</v>
      </c>
      <c s="207">
        <f t="shared" si="284"/>
        <v>0</v>
      </c>
      <c s="156"/>
      <c s="162"/>
      <c s="162"/>
      <c s="156"/>
      <c s="163"/>
      <c s="163"/>
      <c s="142">
        <f t="shared" si="285"/>
        <v>0</v>
      </c>
      <c s="207" t="b">
        <f t="shared" si="286"/>
        <v>0</v>
      </c>
      <c s="207">
        <f t="shared" si="287"/>
        <v>0</v>
      </c>
      <c s="207">
        <f t="shared" si="289"/>
        <v>0</v>
      </c>
      <c s="207" t="b">
        <f t="shared" si="290"/>
        <v>0</v>
      </c>
      <c s="267" t="b">
        <f t="shared" si="288"/>
        <v>0</v>
      </c>
    </row>
    <row r="923" spans="1:44" ht="15" customHeight="1">
      <c r="A923" s="155">
        <v>910</v>
      </c>
      <c s="241"/>
      <c s="187"/>
      <c s="169"/>
      <c s="240"/>
      <c s="240"/>
      <c s="276"/>
      <c s="242"/>
      <c s="187"/>
      <c s="241"/>
      <c s="169"/>
      <c s="169"/>
      <c s="241"/>
      <c s="169"/>
      <c s="169"/>
      <c s="241"/>
      <c s="169"/>
      <c s="169"/>
      <c s="142">
        <f t="shared" si="293"/>
        <v>0</v>
      </c>
      <c s="143" t="b">
        <f t="shared" si="294"/>
        <v>0</v>
      </c>
      <c s="143">
        <f t="shared" si="277"/>
        <v>0</v>
      </c>
      <c s="210"/>
      <c s="210"/>
      <c s="142">
        <f t="shared" si="278"/>
        <v>0</v>
      </c>
      <c s="143" t="b">
        <f t="shared" si="279"/>
        <v>0</v>
      </c>
      <c s="143">
        <f t="shared" si="280"/>
        <v>0</v>
      </c>
      <c s="210"/>
      <c s="210"/>
      <c s="142">
        <f t="shared" si="281"/>
        <v>0</v>
      </c>
      <c s="143" t="b">
        <f t="shared" si="282"/>
        <v>0</v>
      </c>
      <c s="143">
        <f t="shared" si="283"/>
        <v>0</v>
      </c>
      <c s="207">
        <f t="shared" si="284"/>
        <v>0</v>
      </c>
      <c s="156"/>
      <c s="162"/>
      <c s="162"/>
      <c s="156"/>
      <c s="163"/>
      <c s="163"/>
      <c s="142">
        <f t="shared" si="285"/>
        <v>0</v>
      </c>
      <c s="207" t="b">
        <f t="shared" si="286"/>
        <v>0</v>
      </c>
      <c s="207">
        <f t="shared" si="287"/>
        <v>0</v>
      </c>
      <c s="207">
        <f t="shared" si="289"/>
        <v>0</v>
      </c>
      <c s="207" t="b">
        <f t="shared" si="290"/>
        <v>0</v>
      </c>
      <c s="267" t="b">
        <f t="shared" si="288"/>
        <v>0</v>
      </c>
    </row>
    <row r="924" spans="1:44" ht="15" customHeight="1">
      <c r="A924" s="155">
        <v>911</v>
      </c>
      <c s="241"/>
      <c s="187"/>
      <c s="169"/>
      <c s="240"/>
      <c s="240"/>
      <c s="276"/>
      <c s="242"/>
      <c s="169"/>
      <c s="241"/>
      <c s="169"/>
      <c s="169"/>
      <c s="241"/>
      <c s="169"/>
      <c s="169"/>
      <c s="241"/>
      <c s="169"/>
      <c s="169"/>
      <c s="142">
        <f t="shared" si="293"/>
        <v>0</v>
      </c>
      <c s="143" t="b">
        <f t="shared" si="294"/>
        <v>0</v>
      </c>
      <c s="143">
        <f t="shared" si="277"/>
        <v>0</v>
      </c>
      <c s="210"/>
      <c s="210"/>
      <c s="142">
        <f t="shared" si="278"/>
        <v>0</v>
      </c>
      <c s="143" t="b">
        <f t="shared" si="279"/>
        <v>0</v>
      </c>
      <c s="143">
        <f t="shared" si="280"/>
        <v>0</v>
      </c>
      <c s="210"/>
      <c s="210"/>
      <c s="142">
        <f t="shared" si="281"/>
        <v>0</v>
      </c>
      <c s="143" t="b">
        <f t="shared" si="282"/>
        <v>0</v>
      </c>
      <c s="143">
        <f t="shared" si="283"/>
        <v>0</v>
      </c>
      <c s="207">
        <f t="shared" si="284"/>
        <v>0</v>
      </c>
      <c s="156"/>
      <c s="162"/>
      <c s="162"/>
      <c s="156"/>
      <c s="163"/>
      <c s="163"/>
      <c s="142">
        <f t="shared" si="285"/>
        <v>0</v>
      </c>
      <c s="207" t="b">
        <f t="shared" si="286"/>
        <v>0</v>
      </c>
      <c s="207">
        <f t="shared" si="287"/>
        <v>0</v>
      </c>
      <c s="207">
        <f t="shared" si="289"/>
        <v>0</v>
      </c>
      <c s="207" t="b">
        <f t="shared" si="290"/>
        <v>0</v>
      </c>
      <c s="267" t="b">
        <f t="shared" si="288"/>
        <v>0</v>
      </c>
    </row>
    <row r="925" spans="1:44" ht="15" customHeight="1">
      <c r="A925" s="155">
        <v>912</v>
      </c>
      <c s="241"/>
      <c s="187"/>
      <c s="169"/>
      <c s="240"/>
      <c s="240"/>
      <c s="276"/>
      <c s="242"/>
      <c s="187"/>
      <c s="241"/>
      <c s="169"/>
      <c s="169"/>
      <c s="241"/>
      <c s="169"/>
      <c s="169"/>
      <c s="241"/>
      <c s="169"/>
      <c s="169"/>
      <c s="142">
        <f t="shared" si="293"/>
        <v>0</v>
      </c>
      <c s="143" t="b">
        <f t="shared" si="294"/>
        <v>0</v>
      </c>
      <c s="143">
        <f t="shared" si="277"/>
        <v>0</v>
      </c>
      <c s="210"/>
      <c s="210"/>
      <c s="142">
        <f t="shared" si="278"/>
        <v>0</v>
      </c>
      <c s="143" t="b">
        <f t="shared" si="279"/>
        <v>0</v>
      </c>
      <c s="143">
        <f t="shared" si="280"/>
        <v>0</v>
      </c>
      <c s="210"/>
      <c s="210"/>
      <c s="142">
        <f t="shared" si="281"/>
        <v>0</v>
      </c>
      <c s="143" t="b">
        <f t="shared" si="282"/>
        <v>0</v>
      </c>
      <c s="143">
        <f t="shared" si="283"/>
        <v>0</v>
      </c>
      <c s="207">
        <f t="shared" si="284"/>
        <v>0</v>
      </c>
      <c s="156"/>
      <c s="162"/>
      <c s="162"/>
      <c s="156"/>
      <c s="163"/>
      <c s="163"/>
      <c s="142">
        <f t="shared" si="285"/>
        <v>0</v>
      </c>
      <c s="207" t="b">
        <f t="shared" si="286"/>
        <v>0</v>
      </c>
      <c s="207">
        <f t="shared" si="287"/>
        <v>0</v>
      </c>
      <c s="207">
        <f t="shared" si="289"/>
        <v>0</v>
      </c>
      <c s="207" t="b">
        <f t="shared" si="290"/>
        <v>0</v>
      </c>
      <c s="267" t="b">
        <f t="shared" si="288"/>
        <v>0</v>
      </c>
    </row>
    <row r="926" spans="1:44" ht="15" customHeight="1">
      <c r="A926" s="155">
        <v>913</v>
      </c>
      <c s="241"/>
      <c s="187"/>
      <c s="169"/>
      <c s="240"/>
      <c s="240"/>
      <c s="276"/>
      <c s="242"/>
      <c s="169"/>
      <c s="241"/>
      <c s="187"/>
      <c s="169"/>
      <c s="241"/>
      <c s="187"/>
      <c s="169"/>
      <c s="241"/>
      <c s="187"/>
      <c s="169"/>
      <c s="142">
        <f t="shared" si="293"/>
        <v>0</v>
      </c>
      <c s="143" t="b">
        <f t="shared" si="294"/>
        <v>0</v>
      </c>
      <c s="143">
        <f t="shared" si="277"/>
        <v>0</v>
      </c>
      <c s="210"/>
      <c s="210"/>
      <c s="142">
        <f t="shared" si="278"/>
        <v>0</v>
      </c>
      <c s="143" t="b">
        <f t="shared" si="279"/>
        <v>0</v>
      </c>
      <c s="143">
        <f t="shared" si="280"/>
        <v>0</v>
      </c>
      <c s="210"/>
      <c s="210"/>
      <c s="142">
        <f t="shared" si="281"/>
        <v>0</v>
      </c>
      <c s="143" t="b">
        <f t="shared" si="282"/>
        <v>0</v>
      </c>
      <c s="143">
        <f t="shared" si="283"/>
        <v>0</v>
      </c>
      <c s="207">
        <f t="shared" si="284"/>
        <v>0</v>
      </c>
      <c s="156"/>
      <c s="162"/>
      <c s="162"/>
      <c s="156"/>
      <c s="162"/>
      <c s="163"/>
      <c s="142">
        <f t="shared" si="285"/>
        <v>0</v>
      </c>
      <c s="207" t="b">
        <f t="shared" si="286"/>
        <v>0</v>
      </c>
      <c s="207">
        <f t="shared" si="287"/>
        <v>0</v>
      </c>
      <c s="207">
        <f t="shared" si="289"/>
        <v>0</v>
      </c>
      <c s="207" t="b">
        <f t="shared" si="290"/>
        <v>0</v>
      </c>
      <c s="267" t="b">
        <f t="shared" si="288"/>
        <v>0</v>
      </c>
    </row>
    <row r="927" spans="1:44" ht="15" customHeight="1">
      <c r="A927" s="155">
        <v>914</v>
      </c>
      <c s="241"/>
      <c s="187"/>
      <c s="169"/>
      <c s="240"/>
      <c s="240"/>
      <c s="276"/>
      <c s="279"/>
      <c s="187"/>
      <c s="241"/>
      <c s="187"/>
      <c s="169"/>
      <c s="241"/>
      <c s="187"/>
      <c s="169"/>
      <c s="241"/>
      <c s="187"/>
      <c s="169"/>
      <c s="142">
        <f t="shared" si="293"/>
        <v>0</v>
      </c>
      <c s="143" t="b">
        <f t="shared" si="294"/>
        <v>0</v>
      </c>
      <c s="143">
        <f t="shared" si="277"/>
        <v>0</v>
      </c>
      <c s="210"/>
      <c s="210"/>
      <c s="142">
        <f t="shared" si="278"/>
        <v>0</v>
      </c>
      <c s="143" t="b">
        <f t="shared" si="279"/>
        <v>0</v>
      </c>
      <c s="143">
        <f t="shared" si="280"/>
        <v>0</v>
      </c>
      <c s="210"/>
      <c s="210"/>
      <c s="142">
        <f t="shared" si="281"/>
        <v>0</v>
      </c>
      <c s="143" t="b">
        <f t="shared" si="282"/>
        <v>0</v>
      </c>
      <c s="143">
        <f t="shared" si="283"/>
        <v>0</v>
      </c>
      <c s="207">
        <f t="shared" si="284"/>
        <v>0</v>
      </c>
      <c s="156"/>
      <c s="162"/>
      <c s="162"/>
      <c s="156"/>
      <c s="162"/>
      <c s="163"/>
      <c s="142">
        <f t="shared" si="285"/>
        <v>0</v>
      </c>
      <c s="207" t="b">
        <f t="shared" si="286"/>
        <v>0</v>
      </c>
      <c s="207">
        <f t="shared" si="287"/>
        <v>0</v>
      </c>
      <c s="207">
        <f t="shared" si="289"/>
        <v>0</v>
      </c>
      <c s="207" t="b">
        <f t="shared" si="290"/>
        <v>0</v>
      </c>
      <c s="267" t="b">
        <f t="shared" si="288"/>
        <v>0</v>
      </c>
    </row>
    <row r="928" spans="1:44" ht="15" customHeight="1">
      <c r="A928" s="155">
        <v>915</v>
      </c>
      <c s="241"/>
      <c s="187"/>
      <c s="169"/>
      <c s="240"/>
      <c s="240"/>
      <c s="276"/>
      <c s="242"/>
      <c s="169"/>
      <c s="241"/>
      <c s="187"/>
      <c s="169"/>
      <c s="241"/>
      <c s="187"/>
      <c s="169"/>
      <c s="241"/>
      <c s="187"/>
      <c s="169"/>
      <c s="142">
        <f t="shared" si="293"/>
        <v>0</v>
      </c>
      <c s="143" t="b">
        <f t="shared" si="294"/>
        <v>0</v>
      </c>
      <c s="143">
        <f t="shared" si="277"/>
        <v>0</v>
      </c>
      <c s="210"/>
      <c s="210"/>
      <c s="142">
        <f t="shared" si="278"/>
        <v>0</v>
      </c>
      <c s="143" t="b">
        <f t="shared" si="279"/>
        <v>0</v>
      </c>
      <c s="143">
        <f t="shared" si="280"/>
        <v>0</v>
      </c>
      <c s="210"/>
      <c s="210"/>
      <c s="142">
        <f t="shared" si="281"/>
        <v>0</v>
      </c>
      <c s="143" t="b">
        <f t="shared" si="282"/>
        <v>0</v>
      </c>
      <c s="143">
        <f t="shared" si="283"/>
        <v>0</v>
      </c>
      <c s="207">
        <f t="shared" si="284"/>
        <v>0</v>
      </c>
      <c s="156"/>
      <c s="162"/>
      <c s="162"/>
      <c s="156"/>
      <c s="162"/>
      <c s="163"/>
      <c s="142">
        <f t="shared" si="285"/>
        <v>0</v>
      </c>
      <c s="207" t="b">
        <f t="shared" si="286"/>
        <v>0</v>
      </c>
      <c s="207">
        <f t="shared" si="287"/>
        <v>0</v>
      </c>
      <c s="207">
        <f t="shared" si="289"/>
        <v>0</v>
      </c>
      <c s="207" t="b">
        <f t="shared" si="290"/>
        <v>0</v>
      </c>
      <c s="267" t="b">
        <f t="shared" si="288"/>
        <v>0</v>
      </c>
    </row>
    <row r="929" spans="1:44" ht="15" customHeight="1">
      <c r="A929" s="155">
        <v>916</v>
      </c>
      <c s="241"/>
      <c s="187"/>
      <c s="169"/>
      <c s="240"/>
      <c s="240"/>
      <c s="276"/>
      <c s="242"/>
      <c s="187"/>
      <c s="241"/>
      <c s="187"/>
      <c s="169"/>
      <c s="241"/>
      <c s="187"/>
      <c s="169"/>
      <c s="241"/>
      <c s="187"/>
      <c s="169"/>
      <c s="142">
        <f t="shared" si="293"/>
        <v>0</v>
      </c>
      <c s="143" t="b">
        <f t="shared" si="294"/>
        <v>0</v>
      </c>
      <c s="143">
        <f t="shared" si="277"/>
        <v>0</v>
      </c>
      <c s="210"/>
      <c s="210"/>
      <c s="142">
        <f t="shared" si="278"/>
        <v>0</v>
      </c>
      <c s="143" t="b">
        <f t="shared" si="279"/>
        <v>0</v>
      </c>
      <c s="143">
        <f t="shared" si="280"/>
        <v>0</v>
      </c>
      <c s="210"/>
      <c s="210"/>
      <c s="142">
        <f t="shared" si="281"/>
        <v>0</v>
      </c>
      <c s="143" t="b">
        <f t="shared" si="282"/>
        <v>0</v>
      </c>
      <c s="143">
        <f t="shared" si="283"/>
        <v>0</v>
      </c>
      <c s="207">
        <f t="shared" si="284"/>
        <v>0</v>
      </c>
      <c s="156"/>
      <c s="162"/>
      <c s="162"/>
      <c s="156"/>
      <c s="162"/>
      <c s="163"/>
      <c s="142">
        <f t="shared" si="285"/>
        <v>0</v>
      </c>
      <c s="207" t="b">
        <f t="shared" si="286"/>
        <v>0</v>
      </c>
      <c s="207">
        <f t="shared" si="287"/>
        <v>0</v>
      </c>
      <c s="207">
        <f t="shared" si="289"/>
        <v>0</v>
      </c>
      <c s="207" t="b">
        <f t="shared" si="290"/>
        <v>0</v>
      </c>
      <c s="267" t="b">
        <f t="shared" si="288"/>
        <v>0</v>
      </c>
    </row>
    <row r="930" spans="1:44" ht="15" customHeight="1">
      <c r="A930" s="155">
        <v>917</v>
      </c>
      <c s="241"/>
      <c s="187"/>
      <c s="169"/>
      <c s="240"/>
      <c s="240"/>
      <c s="276"/>
      <c s="242"/>
      <c s="169"/>
      <c s="241"/>
      <c s="169"/>
      <c s="169"/>
      <c s="241"/>
      <c s="169"/>
      <c s="169"/>
      <c s="241"/>
      <c s="169"/>
      <c s="169"/>
      <c s="142">
        <f t="shared" si="293"/>
        <v>0</v>
      </c>
      <c s="143" t="b">
        <f t="shared" si="294"/>
        <v>0</v>
      </c>
      <c s="143">
        <f t="shared" si="295" ref="U930:U993">(T930*L930)/100</f>
        <v>0</v>
      </c>
      <c s="210"/>
      <c s="210"/>
      <c s="142">
        <f t="shared" si="296" ref="X930:X993">SUM(V930:W930)</f>
        <v>0</v>
      </c>
      <c s="143" t="b">
        <f t="shared" si="297" ref="Y930:Y993">IF(X930&gt;0,AVERAGE(V930:W930))</f>
        <v>0</v>
      </c>
      <c s="143">
        <f t="shared" si="298" ref="Z930:Z993">(Y930*M930)/100</f>
        <v>0</v>
      </c>
      <c s="210"/>
      <c s="210"/>
      <c s="142">
        <f t="shared" si="299" ref="AC930:AC993">SUM(AA930:AB930)</f>
        <v>0</v>
      </c>
      <c s="143" t="b">
        <f t="shared" si="300" ref="AD930:AD993">IF(AC930&gt;0,AVERAGE(AA930:AB930))</f>
        <v>0</v>
      </c>
      <c s="143">
        <f t="shared" si="301" ref="AE930:AE993">(AD930*N930)/100</f>
        <v>0</v>
      </c>
      <c s="207">
        <f t="shared" si="302" ref="AF930:AF993">U930+Z930+AE930</f>
        <v>0</v>
      </c>
      <c s="156"/>
      <c s="162"/>
      <c s="162"/>
      <c s="156"/>
      <c s="163"/>
      <c s="163"/>
      <c s="142">
        <f t="shared" si="303" ref="AM930:AM993">SUM(AJ930:AL930)</f>
        <v>0</v>
      </c>
      <c s="207" t="b">
        <f t="shared" si="304" ref="AN930:AN993">IF(AM930&gt;0,AVERAGE(AJ930:AL930))</f>
        <v>0</v>
      </c>
      <c s="207">
        <f t="shared" si="305" ref="AO930:AO993">AN930*0.3</f>
        <v>0</v>
      </c>
      <c s="207">
        <f t="shared" si="289"/>
        <v>0</v>
      </c>
      <c s="207" t="b">
        <f t="shared" si="290"/>
        <v>0</v>
      </c>
      <c s="267" t="b">
        <f t="shared" si="306" ref="AR930:AR993">IF(AQ930=FALSE,FALSE,IF(AQ930&lt;60,"NO SATISFACTORIO",IF(AQ930&gt;=90,"SOBRESALIENTE","SATISFACTORIO")))</f>
        <v>0</v>
      </c>
    </row>
    <row r="931" spans="1:44" ht="15" customHeight="1">
      <c r="A931" s="155">
        <v>918</v>
      </c>
      <c s="241"/>
      <c s="187"/>
      <c s="169"/>
      <c s="240"/>
      <c s="240"/>
      <c s="276"/>
      <c s="242"/>
      <c s="187"/>
      <c s="241"/>
      <c s="169"/>
      <c s="169"/>
      <c s="241"/>
      <c s="169"/>
      <c s="169"/>
      <c s="241"/>
      <c s="169"/>
      <c s="169"/>
      <c s="142">
        <f t="shared" si="293"/>
        <v>0</v>
      </c>
      <c s="143" t="b">
        <f t="shared" si="294"/>
        <v>0</v>
      </c>
      <c s="143">
        <f t="shared" si="295"/>
        <v>0</v>
      </c>
      <c s="210"/>
      <c s="210"/>
      <c s="142">
        <f t="shared" si="296"/>
        <v>0</v>
      </c>
      <c s="143" t="b">
        <f t="shared" si="297"/>
        <v>0</v>
      </c>
      <c s="143">
        <f t="shared" si="298"/>
        <v>0</v>
      </c>
      <c s="210"/>
      <c s="210"/>
      <c s="142">
        <f t="shared" si="299"/>
        <v>0</v>
      </c>
      <c s="143" t="b">
        <f t="shared" si="300"/>
        <v>0</v>
      </c>
      <c s="143">
        <f t="shared" si="301"/>
        <v>0</v>
      </c>
      <c s="207">
        <f t="shared" si="302"/>
        <v>0</v>
      </c>
      <c s="156"/>
      <c s="162"/>
      <c s="162"/>
      <c s="156"/>
      <c s="163"/>
      <c s="163"/>
      <c s="142">
        <f t="shared" si="303"/>
        <v>0</v>
      </c>
      <c s="207" t="b">
        <f t="shared" si="304"/>
        <v>0</v>
      </c>
      <c s="207">
        <f t="shared" si="305"/>
        <v>0</v>
      </c>
      <c s="207">
        <f t="shared" si="307" ref="AP931:AP994">S931+X931+AC931+AM931</f>
        <v>0</v>
      </c>
      <c s="207" t="b">
        <f t="shared" si="308" ref="AQ931:AQ994">IF(AP931&gt;0,(AF931+AO931))</f>
        <v>0</v>
      </c>
      <c s="267" t="b">
        <f t="shared" si="306"/>
        <v>0</v>
      </c>
    </row>
    <row r="932" spans="1:44" ht="15" customHeight="1">
      <c r="A932" s="155">
        <v>919</v>
      </c>
      <c s="241"/>
      <c s="187"/>
      <c s="169"/>
      <c s="240"/>
      <c s="240"/>
      <c s="276"/>
      <c s="242"/>
      <c s="169"/>
      <c s="241"/>
      <c s="169"/>
      <c s="169"/>
      <c s="241"/>
      <c s="169"/>
      <c s="169"/>
      <c s="241"/>
      <c s="169"/>
      <c s="169"/>
      <c s="142">
        <f t="shared" si="293"/>
        <v>0</v>
      </c>
      <c s="143" t="b">
        <f t="shared" si="294"/>
        <v>0</v>
      </c>
      <c s="143">
        <f t="shared" si="295"/>
        <v>0</v>
      </c>
      <c s="210"/>
      <c s="210"/>
      <c s="142">
        <f t="shared" si="296"/>
        <v>0</v>
      </c>
      <c s="143" t="b">
        <f t="shared" si="297"/>
        <v>0</v>
      </c>
      <c s="143">
        <f t="shared" si="298"/>
        <v>0</v>
      </c>
      <c s="210"/>
      <c s="210"/>
      <c s="142">
        <f t="shared" si="299"/>
        <v>0</v>
      </c>
      <c s="143" t="b">
        <f t="shared" si="300"/>
        <v>0</v>
      </c>
      <c s="143">
        <f t="shared" si="301"/>
        <v>0</v>
      </c>
      <c s="207">
        <f t="shared" si="302"/>
        <v>0</v>
      </c>
      <c s="156"/>
      <c s="162"/>
      <c s="162"/>
      <c s="156"/>
      <c s="163"/>
      <c s="163"/>
      <c s="142">
        <f t="shared" si="303"/>
        <v>0</v>
      </c>
      <c s="207" t="b">
        <f t="shared" si="304"/>
        <v>0</v>
      </c>
      <c s="207">
        <f t="shared" si="305"/>
        <v>0</v>
      </c>
      <c s="207">
        <f t="shared" si="307"/>
        <v>0</v>
      </c>
      <c s="207" t="b">
        <f t="shared" si="308"/>
        <v>0</v>
      </c>
      <c s="267" t="b">
        <f t="shared" si="306"/>
        <v>0</v>
      </c>
    </row>
    <row r="933" spans="1:44" ht="15" customHeight="1">
      <c r="A933" s="155">
        <v>920</v>
      </c>
      <c s="241"/>
      <c s="187"/>
      <c s="169"/>
      <c s="240"/>
      <c s="240"/>
      <c s="276"/>
      <c s="242"/>
      <c s="169"/>
      <c s="241"/>
      <c s="169"/>
      <c s="169"/>
      <c s="241"/>
      <c s="169"/>
      <c s="169"/>
      <c s="241"/>
      <c s="169"/>
      <c s="169"/>
      <c s="142">
        <f t="shared" si="293"/>
        <v>0</v>
      </c>
      <c s="143" t="b">
        <f t="shared" si="294"/>
        <v>0</v>
      </c>
      <c s="143">
        <f t="shared" si="295"/>
        <v>0</v>
      </c>
      <c s="210"/>
      <c s="210"/>
      <c s="142">
        <f t="shared" si="296"/>
        <v>0</v>
      </c>
      <c s="143" t="b">
        <f t="shared" si="297"/>
        <v>0</v>
      </c>
      <c s="143">
        <f t="shared" si="298"/>
        <v>0</v>
      </c>
      <c s="210"/>
      <c s="210"/>
      <c s="142">
        <f t="shared" si="299"/>
        <v>0</v>
      </c>
      <c s="143" t="b">
        <f t="shared" si="300"/>
        <v>0</v>
      </c>
      <c s="143">
        <f t="shared" si="301"/>
        <v>0</v>
      </c>
      <c s="207">
        <f t="shared" si="302"/>
        <v>0</v>
      </c>
      <c s="156"/>
      <c s="162"/>
      <c s="162"/>
      <c s="156"/>
      <c s="163"/>
      <c s="163"/>
      <c s="142">
        <f t="shared" si="303"/>
        <v>0</v>
      </c>
      <c s="207" t="b">
        <f t="shared" si="304"/>
        <v>0</v>
      </c>
      <c s="207">
        <f t="shared" si="305"/>
        <v>0</v>
      </c>
      <c s="207">
        <f t="shared" si="307"/>
        <v>0</v>
      </c>
      <c s="207" t="b">
        <f t="shared" si="308"/>
        <v>0</v>
      </c>
      <c s="267" t="b">
        <f t="shared" si="306"/>
        <v>0</v>
      </c>
    </row>
    <row r="934" spans="1:44" ht="15" customHeight="1">
      <c r="A934" s="155">
        <v>921</v>
      </c>
      <c s="241"/>
      <c s="187"/>
      <c s="169"/>
      <c s="240"/>
      <c s="240"/>
      <c s="276"/>
      <c s="279"/>
      <c s="187"/>
      <c s="241"/>
      <c s="187"/>
      <c s="169"/>
      <c s="241"/>
      <c s="187"/>
      <c s="169"/>
      <c s="241"/>
      <c s="187"/>
      <c s="169"/>
      <c s="142">
        <f t="shared" si="293"/>
        <v>0</v>
      </c>
      <c s="143" t="b">
        <f t="shared" si="294"/>
        <v>0</v>
      </c>
      <c s="143">
        <f t="shared" si="295"/>
        <v>0</v>
      </c>
      <c s="210"/>
      <c s="210"/>
      <c s="142">
        <f t="shared" si="296"/>
        <v>0</v>
      </c>
      <c s="143" t="b">
        <f t="shared" si="297"/>
        <v>0</v>
      </c>
      <c s="143">
        <f t="shared" si="298"/>
        <v>0</v>
      </c>
      <c s="210"/>
      <c s="210"/>
      <c s="142">
        <f t="shared" si="299"/>
        <v>0</v>
      </c>
      <c s="143" t="b">
        <f t="shared" si="300"/>
        <v>0</v>
      </c>
      <c s="143">
        <f t="shared" si="301"/>
        <v>0</v>
      </c>
      <c s="207">
        <f t="shared" si="302"/>
        <v>0</v>
      </c>
      <c s="156"/>
      <c s="162"/>
      <c s="162"/>
      <c s="156"/>
      <c s="162"/>
      <c s="163"/>
      <c s="142">
        <f t="shared" si="303"/>
        <v>0</v>
      </c>
      <c s="207" t="b">
        <f t="shared" si="304"/>
        <v>0</v>
      </c>
      <c s="207">
        <f t="shared" si="305"/>
        <v>0</v>
      </c>
      <c s="207">
        <f t="shared" si="307"/>
        <v>0</v>
      </c>
      <c s="207" t="b">
        <f t="shared" si="308"/>
        <v>0</v>
      </c>
      <c s="267" t="b">
        <f t="shared" si="306"/>
        <v>0</v>
      </c>
    </row>
    <row r="935" spans="1:44" ht="15" customHeight="1">
      <c r="A935" s="155">
        <v>922</v>
      </c>
      <c s="241"/>
      <c s="169"/>
      <c s="169"/>
      <c s="240"/>
      <c s="240"/>
      <c s="276"/>
      <c s="242"/>
      <c s="169"/>
      <c s="241"/>
      <c s="169"/>
      <c s="169"/>
      <c s="241"/>
      <c s="169"/>
      <c s="169"/>
      <c s="241"/>
      <c s="169"/>
      <c s="169"/>
      <c s="142">
        <f t="shared" si="293"/>
        <v>0</v>
      </c>
      <c s="143" t="b">
        <f t="shared" si="294"/>
        <v>0</v>
      </c>
      <c s="143">
        <f t="shared" si="295"/>
        <v>0</v>
      </c>
      <c s="210"/>
      <c s="210"/>
      <c s="142">
        <f t="shared" si="296"/>
        <v>0</v>
      </c>
      <c s="143" t="b">
        <f t="shared" si="297"/>
        <v>0</v>
      </c>
      <c s="143">
        <f t="shared" si="298"/>
        <v>0</v>
      </c>
      <c s="210"/>
      <c s="210"/>
      <c s="142">
        <f t="shared" si="299"/>
        <v>0</v>
      </c>
      <c s="143" t="b">
        <f t="shared" si="300"/>
        <v>0</v>
      </c>
      <c s="143">
        <f t="shared" si="301"/>
        <v>0</v>
      </c>
      <c s="207">
        <f t="shared" si="302"/>
        <v>0</v>
      </c>
      <c s="156"/>
      <c s="163"/>
      <c s="163"/>
      <c s="156"/>
      <c s="163"/>
      <c s="163"/>
      <c s="142">
        <f t="shared" si="303"/>
        <v>0</v>
      </c>
      <c s="207" t="b">
        <f t="shared" si="304"/>
        <v>0</v>
      </c>
      <c s="207">
        <f t="shared" si="305"/>
        <v>0</v>
      </c>
      <c s="207">
        <f t="shared" si="307"/>
        <v>0</v>
      </c>
      <c s="207" t="b">
        <f t="shared" si="308"/>
        <v>0</v>
      </c>
      <c s="267" t="b">
        <f t="shared" si="306"/>
        <v>0</v>
      </c>
    </row>
    <row r="936" spans="1:44" ht="15" customHeight="1">
      <c r="A936" s="155">
        <v>923</v>
      </c>
      <c s="241"/>
      <c s="187"/>
      <c s="169"/>
      <c s="240"/>
      <c s="240"/>
      <c s="276"/>
      <c s="242"/>
      <c s="187"/>
      <c s="241"/>
      <c s="169"/>
      <c s="169"/>
      <c s="241"/>
      <c s="169"/>
      <c s="169"/>
      <c s="241"/>
      <c s="169"/>
      <c s="169"/>
      <c s="142">
        <f t="shared" si="293"/>
        <v>0</v>
      </c>
      <c s="143" t="b">
        <f t="shared" si="294"/>
        <v>0</v>
      </c>
      <c s="143">
        <f t="shared" si="295"/>
        <v>0</v>
      </c>
      <c s="210"/>
      <c s="210"/>
      <c s="142">
        <f t="shared" si="296"/>
        <v>0</v>
      </c>
      <c s="143" t="b">
        <f t="shared" si="297"/>
        <v>0</v>
      </c>
      <c s="143">
        <f t="shared" si="298"/>
        <v>0</v>
      </c>
      <c s="210"/>
      <c s="210"/>
      <c s="142">
        <f t="shared" si="299"/>
        <v>0</v>
      </c>
      <c s="143" t="b">
        <f t="shared" si="300"/>
        <v>0</v>
      </c>
      <c s="143">
        <f t="shared" si="301"/>
        <v>0</v>
      </c>
      <c s="207">
        <f t="shared" si="302"/>
        <v>0</v>
      </c>
      <c s="156"/>
      <c s="162"/>
      <c s="162"/>
      <c s="156"/>
      <c s="163"/>
      <c s="163"/>
      <c s="142">
        <f t="shared" si="303"/>
        <v>0</v>
      </c>
      <c s="207" t="b">
        <f t="shared" si="304"/>
        <v>0</v>
      </c>
      <c s="207">
        <f t="shared" si="305"/>
        <v>0</v>
      </c>
      <c s="207">
        <f t="shared" si="307"/>
        <v>0</v>
      </c>
      <c s="207" t="b">
        <f t="shared" si="308"/>
        <v>0</v>
      </c>
      <c s="267" t="b">
        <f t="shared" si="306"/>
        <v>0</v>
      </c>
    </row>
    <row r="937" spans="1:44" ht="15" customHeight="1">
      <c r="A937" s="155">
        <v>924</v>
      </c>
      <c s="241"/>
      <c s="187"/>
      <c s="169"/>
      <c s="240"/>
      <c s="240"/>
      <c s="276"/>
      <c s="242"/>
      <c s="187"/>
      <c s="241"/>
      <c s="169"/>
      <c s="169"/>
      <c s="241"/>
      <c s="169"/>
      <c s="169"/>
      <c s="241"/>
      <c s="169"/>
      <c s="169"/>
      <c s="142">
        <f t="shared" si="293"/>
        <v>0</v>
      </c>
      <c s="143" t="b">
        <f t="shared" si="294"/>
        <v>0</v>
      </c>
      <c s="143">
        <f t="shared" si="295"/>
        <v>0</v>
      </c>
      <c s="210"/>
      <c s="210"/>
      <c s="142">
        <f t="shared" si="296"/>
        <v>0</v>
      </c>
      <c s="143" t="b">
        <f t="shared" si="297"/>
        <v>0</v>
      </c>
      <c s="143">
        <f t="shared" si="298"/>
        <v>0</v>
      </c>
      <c s="210"/>
      <c s="210"/>
      <c s="142">
        <f t="shared" si="299"/>
        <v>0</v>
      </c>
      <c s="143" t="b">
        <f t="shared" si="300"/>
        <v>0</v>
      </c>
      <c s="143">
        <f t="shared" si="301"/>
        <v>0</v>
      </c>
      <c s="207">
        <f t="shared" si="302"/>
        <v>0</v>
      </c>
      <c s="156"/>
      <c s="162"/>
      <c s="162"/>
      <c s="156"/>
      <c s="163"/>
      <c s="163"/>
      <c s="142">
        <f t="shared" si="303"/>
        <v>0</v>
      </c>
      <c s="207" t="b">
        <f t="shared" si="304"/>
        <v>0</v>
      </c>
      <c s="207">
        <f t="shared" si="305"/>
        <v>0</v>
      </c>
      <c s="207">
        <f t="shared" si="307"/>
        <v>0</v>
      </c>
      <c s="207" t="b">
        <f t="shared" si="308"/>
        <v>0</v>
      </c>
      <c s="267" t="b">
        <f t="shared" si="306"/>
        <v>0</v>
      </c>
    </row>
    <row r="938" spans="1:44" ht="15" customHeight="1">
      <c r="A938" s="155">
        <v>925</v>
      </c>
      <c s="241"/>
      <c s="187"/>
      <c s="169"/>
      <c s="240"/>
      <c s="240"/>
      <c s="276"/>
      <c s="242"/>
      <c s="187"/>
      <c s="241"/>
      <c s="169"/>
      <c s="169"/>
      <c s="241"/>
      <c s="169"/>
      <c s="169"/>
      <c s="241"/>
      <c s="169"/>
      <c s="169"/>
      <c s="142">
        <f t="shared" si="293"/>
        <v>0</v>
      </c>
      <c s="143" t="b">
        <f t="shared" si="294"/>
        <v>0</v>
      </c>
      <c s="143">
        <f t="shared" si="295"/>
        <v>0</v>
      </c>
      <c s="210"/>
      <c s="210"/>
      <c s="142">
        <f t="shared" si="296"/>
        <v>0</v>
      </c>
      <c s="143" t="b">
        <f t="shared" si="297"/>
        <v>0</v>
      </c>
      <c s="143">
        <f t="shared" si="298"/>
        <v>0</v>
      </c>
      <c s="210"/>
      <c s="210"/>
      <c s="142">
        <f t="shared" si="299"/>
        <v>0</v>
      </c>
      <c s="143" t="b">
        <f t="shared" si="300"/>
        <v>0</v>
      </c>
      <c s="143">
        <f t="shared" si="301"/>
        <v>0</v>
      </c>
      <c s="207">
        <f t="shared" si="302"/>
        <v>0</v>
      </c>
      <c s="156"/>
      <c s="163"/>
      <c s="162"/>
      <c s="156"/>
      <c s="163"/>
      <c s="163"/>
      <c s="142">
        <f t="shared" si="303"/>
        <v>0</v>
      </c>
      <c s="207" t="b">
        <f t="shared" si="304"/>
        <v>0</v>
      </c>
      <c s="207">
        <f t="shared" si="305"/>
        <v>0</v>
      </c>
      <c s="207">
        <f t="shared" si="307"/>
        <v>0</v>
      </c>
      <c s="207" t="b">
        <f t="shared" si="308"/>
        <v>0</v>
      </c>
      <c s="267" t="b">
        <f t="shared" si="306"/>
        <v>0</v>
      </c>
    </row>
    <row r="939" spans="1:44" ht="15" customHeight="1">
      <c r="A939" s="155">
        <v>926</v>
      </c>
      <c s="241"/>
      <c s="187"/>
      <c s="169"/>
      <c s="240"/>
      <c s="240"/>
      <c s="276"/>
      <c s="279"/>
      <c s="187"/>
      <c s="241"/>
      <c s="169"/>
      <c s="169"/>
      <c s="241"/>
      <c s="169"/>
      <c s="169"/>
      <c s="241"/>
      <c s="169"/>
      <c s="169"/>
      <c s="142">
        <f t="shared" si="293"/>
        <v>0</v>
      </c>
      <c s="143" t="b">
        <f t="shared" si="294"/>
        <v>0</v>
      </c>
      <c s="143">
        <f t="shared" si="295"/>
        <v>0</v>
      </c>
      <c s="210"/>
      <c s="210"/>
      <c s="142">
        <f t="shared" si="296"/>
        <v>0</v>
      </c>
      <c s="143" t="b">
        <f t="shared" si="297"/>
        <v>0</v>
      </c>
      <c s="143">
        <f t="shared" si="298"/>
        <v>0</v>
      </c>
      <c s="210"/>
      <c s="210"/>
      <c s="142">
        <f t="shared" si="299"/>
        <v>0</v>
      </c>
      <c s="143" t="b">
        <f t="shared" si="300"/>
        <v>0</v>
      </c>
      <c s="143">
        <f t="shared" si="301"/>
        <v>0</v>
      </c>
      <c s="207">
        <f t="shared" si="302"/>
        <v>0</v>
      </c>
      <c s="156"/>
      <c s="162"/>
      <c s="162"/>
      <c s="156"/>
      <c s="163"/>
      <c s="163"/>
      <c s="142">
        <f t="shared" si="303"/>
        <v>0</v>
      </c>
      <c s="207" t="b">
        <f t="shared" si="304"/>
        <v>0</v>
      </c>
      <c s="207">
        <f t="shared" si="305"/>
        <v>0</v>
      </c>
      <c s="207">
        <f t="shared" si="307"/>
        <v>0</v>
      </c>
      <c s="207" t="b">
        <f t="shared" si="308"/>
        <v>0</v>
      </c>
      <c s="267" t="b">
        <f t="shared" si="306"/>
        <v>0</v>
      </c>
    </row>
    <row r="940" spans="1:44" ht="15" customHeight="1">
      <c r="A940" s="155">
        <v>927</v>
      </c>
      <c s="241"/>
      <c s="187"/>
      <c s="169"/>
      <c s="240"/>
      <c s="240"/>
      <c s="276"/>
      <c s="279"/>
      <c s="187"/>
      <c s="241"/>
      <c s="169"/>
      <c s="169"/>
      <c s="241"/>
      <c s="169"/>
      <c s="169"/>
      <c s="241"/>
      <c s="169"/>
      <c s="169"/>
      <c s="142">
        <f t="shared" si="293"/>
        <v>0</v>
      </c>
      <c s="143" t="b">
        <f t="shared" si="294"/>
        <v>0</v>
      </c>
      <c s="143">
        <f t="shared" si="295"/>
        <v>0</v>
      </c>
      <c s="210"/>
      <c s="210"/>
      <c s="142">
        <f t="shared" si="296"/>
        <v>0</v>
      </c>
      <c s="143" t="b">
        <f t="shared" si="297"/>
        <v>0</v>
      </c>
      <c s="143">
        <f t="shared" si="298"/>
        <v>0</v>
      </c>
      <c s="210"/>
      <c s="210"/>
      <c s="142">
        <f t="shared" si="299"/>
        <v>0</v>
      </c>
      <c s="143" t="b">
        <f t="shared" si="300"/>
        <v>0</v>
      </c>
      <c s="143">
        <f t="shared" si="301"/>
        <v>0</v>
      </c>
      <c s="207">
        <f t="shared" si="302"/>
        <v>0</v>
      </c>
      <c s="156"/>
      <c s="162"/>
      <c s="162"/>
      <c s="156"/>
      <c s="163"/>
      <c s="163"/>
      <c s="142">
        <f t="shared" si="303"/>
        <v>0</v>
      </c>
      <c s="207" t="b">
        <f t="shared" si="304"/>
        <v>0</v>
      </c>
      <c s="207">
        <f t="shared" si="305"/>
        <v>0</v>
      </c>
      <c s="207">
        <f t="shared" si="307"/>
        <v>0</v>
      </c>
      <c s="207" t="b">
        <f t="shared" si="308"/>
        <v>0</v>
      </c>
      <c s="267" t="b">
        <f t="shared" si="306"/>
        <v>0</v>
      </c>
    </row>
    <row r="941" spans="1:44" ht="15" customHeight="1">
      <c r="A941" s="155">
        <v>928</v>
      </c>
      <c s="241"/>
      <c s="187"/>
      <c s="169"/>
      <c s="240"/>
      <c s="240"/>
      <c s="276"/>
      <c s="279"/>
      <c s="187"/>
      <c s="241"/>
      <c s="187"/>
      <c s="169"/>
      <c s="241"/>
      <c s="187"/>
      <c s="169"/>
      <c s="241"/>
      <c s="187"/>
      <c s="169"/>
      <c s="142">
        <f t="shared" si="293"/>
        <v>0</v>
      </c>
      <c s="143" t="b">
        <f t="shared" si="294"/>
        <v>0</v>
      </c>
      <c s="143">
        <f t="shared" si="295"/>
        <v>0</v>
      </c>
      <c s="210"/>
      <c s="210"/>
      <c s="142">
        <f t="shared" si="296"/>
        <v>0</v>
      </c>
      <c s="143" t="b">
        <f t="shared" si="297"/>
        <v>0</v>
      </c>
      <c s="143">
        <f t="shared" si="298"/>
        <v>0</v>
      </c>
      <c s="210"/>
      <c s="210"/>
      <c s="142">
        <f t="shared" si="299"/>
        <v>0</v>
      </c>
      <c s="143" t="b">
        <f t="shared" si="300"/>
        <v>0</v>
      </c>
      <c s="143">
        <f t="shared" si="301"/>
        <v>0</v>
      </c>
      <c s="207">
        <f t="shared" si="302"/>
        <v>0</v>
      </c>
      <c s="156"/>
      <c s="162"/>
      <c s="162"/>
      <c s="156"/>
      <c s="162"/>
      <c s="163"/>
      <c s="142">
        <f t="shared" si="303"/>
        <v>0</v>
      </c>
      <c s="207" t="b">
        <f t="shared" si="304"/>
        <v>0</v>
      </c>
      <c s="207">
        <f t="shared" si="305"/>
        <v>0</v>
      </c>
      <c s="207">
        <f t="shared" si="307"/>
        <v>0</v>
      </c>
      <c s="207" t="b">
        <f t="shared" si="308"/>
        <v>0</v>
      </c>
      <c s="267" t="b">
        <f t="shared" si="306"/>
        <v>0</v>
      </c>
    </row>
    <row r="942" spans="1:44" ht="15" customHeight="1">
      <c r="A942" s="155">
        <v>929</v>
      </c>
      <c s="241"/>
      <c s="187"/>
      <c s="169"/>
      <c s="240"/>
      <c s="240"/>
      <c s="276"/>
      <c s="242"/>
      <c s="187"/>
      <c s="241"/>
      <c s="187"/>
      <c s="169"/>
      <c s="241"/>
      <c s="187"/>
      <c s="169"/>
      <c s="241"/>
      <c s="187"/>
      <c s="169"/>
      <c s="142">
        <f t="shared" si="293"/>
        <v>0</v>
      </c>
      <c s="143" t="b">
        <f t="shared" si="294"/>
        <v>0</v>
      </c>
      <c s="143">
        <f t="shared" si="295"/>
        <v>0</v>
      </c>
      <c s="210"/>
      <c s="210"/>
      <c s="142">
        <f t="shared" si="296"/>
        <v>0</v>
      </c>
      <c s="143" t="b">
        <f t="shared" si="297"/>
        <v>0</v>
      </c>
      <c s="143">
        <f t="shared" si="298"/>
        <v>0</v>
      </c>
      <c s="210"/>
      <c s="210"/>
      <c s="142">
        <f t="shared" si="299"/>
        <v>0</v>
      </c>
      <c s="143" t="b">
        <f t="shared" si="300"/>
        <v>0</v>
      </c>
      <c s="143">
        <f t="shared" si="301"/>
        <v>0</v>
      </c>
      <c s="207">
        <f t="shared" si="302"/>
        <v>0</v>
      </c>
      <c s="156"/>
      <c s="162"/>
      <c s="162"/>
      <c s="156"/>
      <c s="162"/>
      <c s="163"/>
      <c s="142">
        <f t="shared" si="303"/>
        <v>0</v>
      </c>
      <c s="207" t="b">
        <f t="shared" si="304"/>
        <v>0</v>
      </c>
      <c s="207">
        <f t="shared" si="305"/>
        <v>0</v>
      </c>
      <c s="207">
        <f t="shared" si="307"/>
        <v>0</v>
      </c>
      <c s="207" t="b">
        <f t="shared" si="308"/>
        <v>0</v>
      </c>
      <c s="267" t="b">
        <f t="shared" si="306"/>
        <v>0</v>
      </c>
    </row>
    <row r="943" spans="1:44" ht="15" customHeight="1">
      <c r="A943" s="155">
        <v>930</v>
      </c>
      <c s="241"/>
      <c s="187"/>
      <c s="169"/>
      <c s="240"/>
      <c s="240"/>
      <c s="276"/>
      <c s="279"/>
      <c s="187"/>
      <c s="241"/>
      <c s="187"/>
      <c s="169"/>
      <c s="241"/>
      <c s="187"/>
      <c s="169"/>
      <c s="241"/>
      <c s="187"/>
      <c s="169"/>
      <c s="142">
        <f t="shared" si="293"/>
        <v>0</v>
      </c>
      <c s="143" t="b">
        <f t="shared" si="294"/>
        <v>0</v>
      </c>
      <c s="143">
        <f t="shared" si="295"/>
        <v>0</v>
      </c>
      <c s="210"/>
      <c s="210"/>
      <c s="142">
        <f t="shared" si="296"/>
        <v>0</v>
      </c>
      <c s="143" t="b">
        <f t="shared" si="297"/>
        <v>0</v>
      </c>
      <c s="143">
        <f t="shared" si="298"/>
        <v>0</v>
      </c>
      <c s="210"/>
      <c s="210"/>
      <c s="142">
        <f t="shared" si="299"/>
        <v>0</v>
      </c>
      <c s="143" t="b">
        <f t="shared" si="300"/>
        <v>0</v>
      </c>
      <c s="143">
        <f t="shared" si="301"/>
        <v>0</v>
      </c>
      <c s="207">
        <f t="shared" si="302"/>
        <v>0</v>
      </c>
      <c s="156"/>
      <c s="162"/>
      <c s="162"/>
      <c s="156"/>
      <c s="162"/>
      <c s="163"/>
      <c s="142">
        <f t="shared" si="303"/>
        <v>0</v>
      </c>
      <c s="207" t="b">
        <f t="shared" si="304"/>
        <v>0</v>
      </c>
      <c s="207">
        <f t="shared" si="305"/>
        <v>0</v>
      </c>
      <c s="207">
        <f t="shared" si="307"/>
        <v>0</v>
      </c>
      <c s="207" t="b">
        <f t="shared" si="308"/>
        <v>0</v>
      </c>
      <c s="267" t="b">
        <f t="shared" si="306"/>
        <v>0</v>
      </c>
    </row>
    <row r="944" spans="1:44" ht="15" customHeight="1">
      <c r="A944" s="155">
        <v>931</v>
      </c>
      <c s="241"/>
      <c s="187"/>
      <c s="169"/>
      <c s="240"/>
      <c s="240"/>
      <c s="276"/>
      <c s="279"/>
      <c s="187"/>
      <c s="241"/>
      <c s="187"/>
      <c s="169"/>
      <c s="241"/>
      <c s="187"/>
      <c s="169"/>
      <c s="241"/>
      <c s="187"/>
      <c s="169"/>
      <c s="142">
        <f t="shared" si="293"/>
        <v>0</v>
      </c>
      <c s="143" t="b">
        <f t="shared" si="294"/>
        <v>0</v>
      </c>
      <c s="143">
        <f t="shared" si="295"/>
        <v>0</v>
      </c>
      <c s="210"/>
      <c s="210"/>
      <c s="142">
        <f t="shared" si="296"/>
        <v>0</v>
      </c>
      <c s="143" t="b">
        <f t="shared" si="297"/>
        <v>0</v>
      </c>
      <c s="143">
        <f t="shared" si="298"/>
        <v>0</v>
      </c>
      <c s="210"/>
      <c s="210"/>
      <c s="142">
        <f t="shared" si="299"/>
        <v>0</v>
      </c>
      <c s="143" t="b">
        <f t="shared" si="300"/>
        <v>0</v>
      </c>
      <c s="143">
        <f t="shared" si="301"/>
        <v>0</v>
      </c>
      <c s="207">
        <f t="shared" si="302"/>
        <v>0</v>
      </c>
      <c s="156"/>
      <c s="162"/>
      <c s="162"/>
      <c s="156"/>
      <c s="162"/>
      <c s="163"/>
      <c s="142">
        <f t="shared" si="303"/>
        <v>0</v>
      </c>
      <c s="207" t="b">
        <f t="shared" si="304"/>
        <v>0</v>
      </c>
      <c s="207">
        <f t="shared" si="305"/>
        <v>0</v>
      </c>
      <c s="207">
        <f t="shared" si="307"/>
        <v>0</v>
      </c>
      <c s="207" t="b">
        <f t="shared" si="308"/>
        <v>0</v>
      </c>
      <c s="267" t="b">
        <f t="shared" si="306"/>
        <v>0</v>
      </c>
    </row>
    <row r="945" spans="1:44" ht="15" customHeight="1">
      <c r="A945" s="155">
        <v>932</v>
      </c>
      <c s="241"/>
      <c s="187"/>
      <c s="169"/>
      <c s="240"/>
      <c s="240"/>
      <c s="276"/>
      <c s="279"/>
      <c s="187"/>
      <c s="241"/>
      <c s="169"/>
      <c s="169"/>
      <c s="241"/>
      <c s="169"/>
      <c s="169"/>
      <c s="241"/>
      <c s="169"/>
      <c s="169"/>
      <c s="142">
        <f t="shared" si="293"/>
        <v>0</v>
      </c>
      <c s="143" t="b">
        <f t="shared" si="294"/>
        <v>0</v>
      </c>
      <c s="143">
        <f t="shared" si="295"/>
        <v>0</v>
      </c>
      <c s="210"/>
      <c s="210"/>
      <c s="142">
        <f t="shared" si="296"/>
        <v>0</v>
      </c>
      <c s="143" t="b">
        <f t="shared" si="297"/>
        <v>0</v>
      </c>
      <c s="143">
        <f t="shared" si="298"/>
        <v>0</v>
      </c>
      <c s="210"/>
      <c s="210"/>
      <c s="142">
        <f t="shared" si="299"/>
        <v>0</v>
      </c>
      <c s="143" t="b">
        <f t="shared" si="300"/>
        <v>0</v>
      </c>
      <c s="143">
        <f t="shared" si="301"/>
        <v>0</v>
      </c>
      <c s="207">
        <f t="shared" si="302"/>
        <v>0</v>
      </c>
      <c s="156"/>
      <c s="162"/>
      <c s="162"/>
      <c s="156"/>
      <c s="163"/>
      <c s="163"/>
      <c s="142">
        <f t="shared" si="303"/>
        <v>0</v>
      </c>
      <c s="207" t="b">
        <f t="shared" si="304"/>
        <v>0</v>
      </c>
      <c s="207">
        <f t="shared" si="305"/>
        <v>0</v>
      </c>
      <c s="207">
        <f t="shared" si="307"/>
        <v>0</v>
      </c>
      <c s="207" t="b">
        <f t="shared" si="308"/>
        <v>0</v>
      </c>
      <c s="267" t="b">
        <f t="shared" si="306"/>
        <v>0</v>
      </c>
    </row>
    <row r="946" spans="1:44" ht="15" customHeight="1">
      <c r="A946" s="155">
        <v>933</v>
      </c>
      <c s="241"/>
      <c s="187"/>
      <c s="169"/>
      <c s="240"/>
      <c s="240"/>
      <c s="276"/>
      <c s="279"/>
      <c s="187"/>
      <c s="241"/>
      <c s="169"/>
      <c s="169"/>
      <c s="241"/>
      <c s="169"/>
      <c s="169"/>
      <c s="241"/>
      <c s="169"/>
      <c s="169"/>
      <c s="142">
        <f t="shared" si="293"/>
        <v>0</v>
      </c>
      <c s="143" t="b">
        <f t="shared" si="294"/>
        <v>0</v>
      </c>
      <c s="143">
        <f t="shared" si="295"/>
        <v>0</v>
      </c>
      <c s="210"/>
      <c s="210"/>
      <c s="142">
        <f t="shared" si="296"/>
        <v>0</v>
      </c>
      <c s="143" t="b">
        <f t="shared" si="297"/>
        <v>0</v>
      </c>
      <c s="143">
        <f t="shared" si="298"/>
        <v>0</v>
      </c>
      <c s="210"/>
      <c s="210"/>
      <c s="142">
        <f t="shared" si="299"/>
        <v>0</v>
      </c>
      <c s="143" t="b">
        <f t="shared" si="300"/>
        <v>0</v>
      </c>
      <c s="143">
        <f t="shared" si="301"/>
        <v>0</v>
      </c>
      <c s="207">
        <f t="shared" si="302"/>
        <v>0</v>
      </c>
      <c s="156"/>
      <c s="162"/>
      <c s="162"/>
      <c s="156"/>
      <c s="163"/>
      <c s="163"/>
      <c s="142">
        <f t="shared" si="303"/>
        <v>0</v>
      </c>
      <c s="207" t="b">
        <f t="shared" si="304"/>
        <v>0</v>
      </c>
      <c s="207">
        <f t="shared" si="305"/>
        <v>0</v>
      </c>
      <c s="207">
        <f t="shared" si="307"/>
        <v>0</v>
      </c>
      <c s="207" t="b">
        <f t="shared" si="308"/>
        <v>0</v>
      </c>
      <c s="267" t="b">
        <f t="shared" si="306"/>
        <v>0</v>
      </c>
    </row>
    <row r="947" spans="1:44" ht="15" customHeight="1">
      <c r="A947" s="155">
        <v>934</v>
      </c>
      <c s="241"/>
      <c s="187"/>
      <c s="169"/>
      <c s="240"/>
      <c s="240"/>
      <c s="276"/>
      <c s="242"/>
      <c s="187"/>
      <c s="241"/>
      <c s="169"/>
      <c s="169"/>
      <c s="241"/>
      <c s="169"/>
      <c s="169"/>
      <c s="241"/>
      <c s="169"/>
      <c s="169"/>
      <c s="142">
        <f t="shared" si="293"/>
        <v>0</v>
      </c>
      <c s="143" t="b">
        <f t="shared" si="294"/>
        <v>0</v>
      </c>
      <c s="143">
        <f t="shared" si="295"/>
        <v>0</v>
      </c>
      <c s="210"/>
      <c s="210"/>
      <c s="142">
        <f t="shared" si="296"/>
        <v>0</v>
      </c>
      <c s="143" t="b">
        <f t="shared" si="297"/>
        <v>0</v>
      </c>
      <c s="143">
        <f t="shared" si="298"/>
        <v>0</v>
      </c>
      <c s="210"/>
      <c s="210"/>
      <c s="142">
        <f t="shared" si="299"/>
        <v>0</v>
      </c>
      <c s="143" t="b">
        <f t="shared" si="300"/>
        <v>0</v>
      </c>
      <c s="143">
        <f t="shared" si="301"/>
        <v>0</v>
      </c>
      <c s="207">
        <f t="shared" si="302"/>
        <v>0</v>
      </c>
      <c s="156"/>
      <c s="162"/>
      <c s="162"/>
      <c s="156"/>
      <c s="163"/>
      <c s="163"/>
      <c s="142">
        <f t="shared" si="303"/>
        <v>0</v>
      </c>
      <c s="207" t="b">
        <f t="shared" si="304"/>
        <v>0</v>
      </c>
      <c s="207">
        <f t="shared" si="305"/>
        <v>0</v>
      </c>
      <c s="207">
        <f t="shared" si="307"/>
        <v>0</v>
      </c>
      <c s="207" t="b">
        <f t="shared" si="308"/>
        <v>0</v>
      </c>
      <c s="267" t="b">
        <f t="shared" si="306"/>
        <v>0</v>
      </c>
    </row>
    <row r="948" spans="1:44" ht="15" customHeight="1">
      <c r="A948" s="155">
        <v>935</v>
      </c>
      <c s="241"/>
      <c s="187"/>
      <c s="169"/>
      <c s="240"/>
      <c s="240"/>
      <c s="276"/>
      <c s="242"/>
      <c s="187"/>
      <c s="241"/>
      <c s="169"/>
      <c s="169"/>
      <c s="241"/>
      <c s="169"/>
      <c s="169"/>
      <c s="241"/>
      <c s="169"/>
      <c s="169"/>
      <c s="142">
        <f t="shared" si="293"/>
        <v>0</v>
      </c>
      <c s="143" t="b">
        <f t="shared" si="294"/>
        <v>0</v>
      </c>
      <c s="143">
        <f t="shared" si="295"/>
        <v>0</v>
      </c>
      <c s="210"/>
      <c s="210"/>
      <c s="142">
        <f t="shared" si="296"/>
        <v>0</v>
      </c>
      <c s="143" t="b">
        <f t="shared" si="297"/>
        <v>0</v>
      </c>
      <c s="143">
        <f t="shared" si="298"/>
        <v>0</v>
      </c>
      <c s="210"/>
      <c s="210"/>
      <c s="142">
        <f t="shared" si="299"/>
        <v>0</v>
      </c>
      <c s="143" t="b">
        <f t="shared" si="300"/>
        <v>0</v>
      </c>
      <c s="143">
        <f t="shared" si="301"/>
        <v>0</v>
      </c>
      <c s="207">
        <f t="shared" si="302"/>
        <v>0</v>
      </c>
      <c s="156"/>
      <c s="162"/>
      <c s="162"/>
      <c s="156"/>
      <c s="163"/>
      <c s="163"/>
      <c s="142">
        <f t="shared" si="303"/>
        <v>0</v>
      </c>
      <c s="207" t="b">
        <f t="shared" si="304"/>
        <v>0</v>
      </c>
      <c s="207">
        <f t="shared" si="305"/>
        <v>0</v>
      </c>
      <c s="207">
        <f t="shared" si="307"/>
        <v>0</v>
      </c>
      <c s="207" t="b">
        <f t="shared" si="308"/>
        <v>0</v>
      </c>
      <c s="267" t="b">
        <f t="shared" si="306"/>
        <v>0</v>
      </c>
    </row>
    <row r="949" spans="1:44" ht="15" customHeight="1">
      <c r="A949" s="155">
        <v>936</v>
      </c>
      <c s="241"/>
      <c s="187"/>
      <c s="169"/>
      <c s="240"/>
      <c s="240"/>
      <c s="276"/>
      <c s="242"/>
      <c s="187"/>
      <c s="241"/>
      <c s="187"/>
      <c s="169"/>
      <c s="241"/>
      <c s="187"/>
      <c s="169"/>
      <c s="241"/>
      <c s="187"/>
      <c s="169"/>
      <c s="142">
        <f t="shared" si="293"/>
        <v>0</v>
      </c>
      <c s="143" t="b">
        <f t="shared" si="294"/>
        <v>0</v>
      </c>
      <c s="143">
        <f t="shared" si="295"/>
        <v>0</v>
      </c>
      <c s="210"/>
      <c s="210"/>
      <c s="142">
        <f t="shared" si="296"/>
        <v>0</v>
      </c>
      <c s="143" t="b">
        <f t="shared" si="297"/>
        <v>0</v>
      </c>
      <c s="143">
        <f t="shared" si="298"/>
        <v>0</v>
      </c>
      <c s="210"/>
      <c s="210"/>
      <c s="142">
        <f t="shared" si="299"/>
        <v>0</v>
      </c>
      <c s="143" t="b">
        <f t="shared" si="300"/>
        <v>0</v>
      </c>
      <c s="143">
        <f t="shared" si="301"/>
        <v>0</v>
      </c>
      <c s="207">
        <f t="shared" si="302"/>
        <v>0</v>
      </c>
      <c s="156"/>
      <c s="162"/>
      <c s="162"/>
      <c s="156"/>
      <c s="162"/>
      <c s="163"/>
      <c s="142">
        <f t="shared" si="303"/>
        <v>0</v>
      </c>
      <c s="207" t="b">
        <f t="shared" si="304"/>
        <v>0</v>
      </c>
      <c s="207">
        <f t="shared" si="305"/>
        <v>0</v>
      </c>
      <c s="207">
        <f t="shared" si="307"/>
        <v>0</v>
      </c>
      <c s="207" t="b">
        <f t="shared" si="308"/>
        <v>0</v>
      </c>
      <c s="267" t="b">
        <f t="shared" si="306"/>
        <v>0</v>
      </c>
    </row>
    <row r="950" spans="1:44" ht="15" customHeight="1">
      <c r="A950" s="155">
        <v>937</v>
      </c>
      <c s="241"/>
      <c s="187"/>
      <c s="169"/>
      <c s="240"/>
      <c s="240"/>
      <c s="276"/>
      <c s="279"/>
      <c s="187"/>
      <c s="241"/>
      <c s="169"/>
      <c s="169"/>
      <c s="241"/>
      <c s="169"/>
      <c s="169"/>
      <c s="241"/>
      <c s="169"/>
      <c s="169"/>
      <c s="142">
        <f t="shared" si="293"/>
        <v>0</v>
      </c>
      <c s="143" t="b">
        <f t="shared" si="294"/>
        <v>0</v>
      </c>
      <c s="143">
        <f t="shared" si="295"/>
        <v>0</v>
      </c>
      <c s="210"/>
      <c s="210"/>
      <c s="142">
        <f t="shared" si="296"/>
        <v>0</v>
      </c>
      <c s="143" t="b">
        <f t="shared" si="297"/>
        <v>0</v>
      </c>
      <c s="143">
        <f t="shared" si="298"/>
        <v>0</v>
      </c>
      <c s="210"/>
      <c s="210"/>
      <c s="142">
        <f t="shared" si="299"/>
        <v>0</v>
      </c>
      <c s="143" t="b">
        <f t="shared" si="300"/>
        <v>0</v>
      </c>
      <c s="143">
        <f t="shared" si="301"/>
        <v>0</v>
      </c>
      <c s="207">
        <f t="shared" si="302"/>
        <v>0</v>
      </c>
      <c s="156"/>
      <c s="162"/>
      <c s="162"/>
      <c s="156"/>
      <c s="163"/>
      <c s="163"/>
      <c s="142">
        <f t="shared" si="303"/>
        <v>0</v>
      </c>
      <c s="207" t="b">
        <f t="shared" si="304"/>
        <v>0</v>
      </c>
      <c s="207">
        <f t="shared" si="305"/>
        <v>0</v>
      </c>
      <c s="207">
        <f t="shared" si="307"/>
        <v>0</v>
      </c>
      <c s="207" t="b">
        <f t="shared" si="308"/>
        <v>0</v>
      </c>
      <c s="267" t="b">
        <f t="shared" si="306"/>
        <v>0</v>
      </c>
    </row>
    <row r="951" spans="1:44" ht="15" customHeight="1">
      <c r="A951" s="155">
        <v>938</v>
      </c>
      <c s="241"/>
      <c s="169"/>
      <c s="169"/>
      <c s="240"/>
      <c s="240"/>
      <c s="276"/>
      <c s="242"/>
      <c s="187"/>
      <c s="241"/>
      <c s="169"/>
      <c s="169"/>
      <c s="241"/>
      <c s="169"/>
      <c s="169"/>
      <c s="241"/>
      <c s="169"/>
      <c s="169"/>
      <c s="142">
        <f t="shared" si="293"/>
        <v>0</v>
      </c>
      <c s="143" t="b">
        <f t="shared" si="294"/>
        <v>0</v>
      </c>
      <c s="143">
        <f t="shared" si="295"/>
        <v>0</v>
      </c>
      <c s="210"/>
      <c s="210"/>
      <c s="142">
        <f t="shared" si="296"/>
        <v>0</v>
      </c>
      <c s="143" t="b">
        <f t="shared" si="297"/>
        <v>0</v>
      </c>
      <c s="143">
        <f t="shared" si="298"/>
        <v>0</v>
      </c>
      <c s="210"/>
      <c s="210"/>
      <c s="142">
        <f t="shared" si="299"/>
        <v>0</v>
      </c>
      <c s="143" t="b">
        <f t="shared" si="300"/>
        <v>0</v>
      </c>
      <c s="143">
        <f t="shared" si="301"/>
        <v>0</v>
      </c>
      <c s="207">
        <f t="shared" si="302"/>
        <v>0</v>
      </c>
      <c s="156"/>
      <c s="163"/>
      <c s="163"/>
      <c s="156"/>
      <c s="163"/>
      <c s="163"/>
      <c s="142">
        <f t="shared" si="303"/>
        <v>0</v>
      </c>
      <c s="207" t="b">
        <f t="shared" si="304"/>
        <v>0</v>
      </c>
      <c s="207">
        <f t="shared" si="305"/>
        <v>0</v>
      </c>
      <c s="207">
        <f t="shared" si="307"/>
        <v>0</v>
      </c>
      <c s="207" t="b">
        <f t="shared" si="308"/>
        <v>0</v>
      </c>
      <c s="267" t="b">
        <f t="shared" si="306"/>
        <v>0</v>
      </c>
    </row>
    <row r="952" spans="1:44" ht="15" customHeight="1">
      <c r="A952" s="155">
        <v>939</v>
      </c>
      <c s="241"/>
      <c s="169"/>
      <c s="169"/>
      <c s="240"/>
      <c s="240"/>
      <c s="276"/>
      <c s="242"/>
      <c s="187"/>
      <c s="241"/>
      <c s="169"/>
      <c s="169"/>
      <c s="241"/>
      <c s="169"/>
      <c s="169"/>
      <c s="241"/>
      <c s="169"/>
      <c s="169"/>
      <c s="142">
        <f t="shared" si="293"/>
        <v>0</v>
      </c>
      <c s="143" t="b">
        <f t="shared" si="294"/>
        <v>0</v>
      </c>
      <c s="143">
        <f t="shared" si="295"/>
        <v>0</v>
      </c>
      <c s="210"/>
      <c s="210"/>
      <c s="142">
        <f t="shared" si="296"/>
        <v>0</v>
      </c>
      <c s="143" t="b">
        <f t="shared" si="297"/>
        <v>0</v>
      </c>
      <c s="143">
        <f t="shared" si="298"/>
        <v>0</v>
      </c>
      <c s="210"/>
      <c s="210"/>
      <c s="142">
        <f t="shared" si="299"/>
        <v>0</v>
      </c>
      <c s="143" t="b">
        <f t="shared" si="300"/>
        <v>0</v>
      </c>
      <c s="143">
        <f t="shared" si="301"/>
        <v>0</v>
      </c>
      <c s="207">
        <f t="shared" si="302"/>
        <v>0</v>
      </c>
      <c s="156"/>
      <c s="162"/>
      <c s="163"/>
      <c s="156"/>
      <c s="163"/>
      <c s="163"/>
      <c s="142">
        <f t="shared" si="303"/>
        <v>0</v>
      </c>
      <c s="207" t="b">
        <f t="shared" si="304"/>
        <v>0</v>
      </c>
      <c s="207">
        <f t="shared" si="305"/>
        <v>0</v>
      </c>
      <c s="207">
        <f t="shared" si="307"/>
        <v>0</v>
      </c>
      <c s="207" t="b">
        <f t="shared" si="308"/>
        <v>0</v>
      </c>
      <c s="267" t="b">
        <f t="shared" si="306"/>
        <v>0</v>
      </c>
    </row>
    <row r="953" spans="1:44" ht="15" customHeight="1">
      <c r="A953" s="155">
        <v>940</v>
      </c>
      <c s="241"/>
      <c s="187"/>
      <c s="169"/>
      <c s="240"/>
      <c s="240"/>
      <c s="276"/>
      <c s="279"/>
      <c s="187"/>
      <c s="241"/>
      <c s="169"/>
      <c s="169"/>
      <c s="241"/>
      <c s="169"/>
      <c s="169"/>
      <c s="241"/>
      <c s="169"/>
      <c s="169"/>
      <c s="142">
        <f t="shared" si="293"/>
        <v>0</v>
      </c>
      <c s="143" t="b">
        <f t="shared" si="294"/>
        <v>0</v>
      </c>
      <c s="143">
        <f t="shared" si="295"/>
        <v>0</v>
      </c>
      <c s="210"/>
      <c s="210"/>
      <c s="142">
        <f t="shared" si="296"/>
        <v>0</v>
      </c>
      <c s="143" t="b">
        <f t="shared" si="297"/>
        <v>0</v>
      </c>
      <c s="143">
        <f t="shared" si="298"/>
        <v>0</v>
      </c>
      <c s="210"/>
      <c s="210"/>
      <c s="142">
        <f t="shared" si="299"/>
        <v>0</v>
      </c>
      <c s="143" t="b">
        <f t="shared" si="300"/>
        <v>0</v>
      </c>
      <c s="143">
        <f t="shared" si="301"/>
        <v>0</v>
      </c>
      <c s="207">
        <f t="shared" si="302"/>
        <v>0</v>
      </c>
      <c s="156"/>
      <c s="162"/>
      <c s="163"/>
      <c s="156"/>
      <c s="163"/>
      <c s="163"/>
      <c s="142">
        <f t="shared" si="303"/>
        <v>0</v>
      </c>
      <c s="207" t="b">
        <f t="shared" si="304"/>
        <v>0</v>
      </c>
      <c s="207">
        <f t="shared" si="305"/>
        <v>0</v>
      </c>
      <c s="207">
        <f t="shared" si="307"/>
        <v>0</v>
      </c>
      <c s="207" t="b">
        <f t="shared" si="308"/>
        <v>0</v>
      </c>
      <c s="267" t="b">
        <f t="shared" si="306"/>
        <v>0</v>
      </c>
    </row>
    <row r="954" spans="1:44" ht="15" customHeight="1">
      <c r="A954" s="155">
        <v>941</v>
      </c>
      <c s="241"/>
      <c s="187"/>
      <c s="169"/>
      <c s="240"/>
      <c s="240"/>
      <c s="276"/>
      <c s="279"/>
      <c s="187"/>
      <c s="241"/>
      <c s="169"/>
      <c s="169"/>
      <c s="241"/>
      <c s="169"/>
      <c s="169"/>
      <c s="241"/>
      <c s="169"/>
      <c s="169"/>
      <c s="142">
        <f t="shared" si="293"/>
        <v>0</v>
      </c>
      <c s="143" t="b">
        <f t="shared" si="294"/>
        <v>0</v>
      </c>
      <c s="143">
        <f t="shared" si="295"/>
        <v>0</v>
      </c>
      <c s="210"/>
      <c s="210"/>
      <c s="142">
        <f t="shared" si="296"/>
        <v>0</v>
      </c>
      <c s="143" t="b">
        <f t="shared" si="297"/>
        <v>0</v>
      </c>
      <c s="143">
        <f t="shared" si="298"/>
        <v>0</v>
      </c>
      <c s="210"/>
      <c s="210"/>
      <c s="142">
        <f t="shared" si="299"/>
        <v>0</v>
      </c>
      <c s="143" t="b">
        <f t="shared" si="300"/>
        <v>0</v>
      </c>
      <c s="143">
        <f t="shared" si="301"/>
        <v>0</v>
      </c>
      <c s="207">
        <f t="shared" si="302"/>
        <v>0</v>
      </c>
      <c s="156"/>
      <c s="163"/>
      <c s="163"/>
      <c s="156"/>
      <c s="163"/>
      <c s="163"/>
      <c s="142">
        <f t="shared" si="303"/>
        <v>0</v>
      </c>
      <c s="207" t="b">
        <f t="shared" si="304"/>
        <v>0</v>
      </c>
      <c s="207">
        <f t="shared" si="305"/>
        <v>0</v>
      </c>
      <c s="207">
        <f t="shared" si="307"/>
        <v>0</v>
      </c>
      <c s="207" t="b">
        <f t="shared" si="308"/>
        <v>0</v>
      </c>
      <c s="267" t="b">
        <f t="shared" si="306"/>
        <v>0</v>
      </c>
    </row>
    <row r="955" spans="1:44" ht="15" customHeight="1">
      <c r="A955" s="155">
        <v>942</v>
      </c>
      <c s="241"/>
      <c s="187"/>
      <c s="169"/>
      <c s="240"/>
      <c s="240"/>
      <c s="276"/>
      <c s="279"/>
      <c s="187"/>
      <c s="241"/>
      <c s="169"/>
      <c s="169"/>
      <c s="241"/>
      <c s="169"/>
      <c s="169"/>
      <c s="241"/>
      <c s="169"/>
      <c s="169"/>
      <c s="142">
        <f t="shared" si="293"/>
        <v>0</v>
      </c>
      <c s="143" t="b">
        <f t="shared" si="294"/>
        <v>0</v>
      </c>
      <c s="143">
        <f t="shared" si="295"/>
        <v>0</v>
      </c>
      <c s="210"/>
      <c s="210"/>
      <c s="142">
        <f t="shared" si="296"/>
        <v>0</v>
      </c>
      <c s="143" t="b">
        <f t="shared" si="297"/>
        <v>0</v>
      </c>
      <c s="143">
        <f t="shared" si="298"/>
        <v>0</v>
      </c>
      <c s="210"/>
      <c s="210"/>
      <c s="142">
        <f t="shared" si="299"/>
        <v>0</v>
      </c>
      <c s="143" t="b">
        <f t="shared" si="300"/>
        <v>0</v>
      </c>
      <c s="143">
        <f t="shared" si="301"/>
        <v>0</v>
      </c>
      <c s="207">
        <f t="shared" si="302"/>
        <v>0</v>
      </c>
      <c s="156"/>
      <c s="162"/>
      <c s="163"/>
      <c s="156"/>
      <c s="163"/>
      <c s="163"/>
      <c s="142">
        <f t="shared" si="303"/>
        <v>0</v>
      </c>
      <c s="207" t="b">
        <f t="shared" si="304"/>
        <v>0</v>
      </c>
      <c s="207">
        <f t="shared" si="305"/>
        <v>0</v>
      </c>
      <c s="207">
        <f t="shared" si="307"/>
        <v>0</v>
      </c>
      <c s="207" t="b">
        <f t="shared" si="308"/>
        <v>0</v>
      </c>
      <c s="267" t="b">
        <f t="shared" si="306"/>
        <v>0</v>
      </c>
    </row>
    <row r="956" spans="1:44" ht="15" customHeight="1">
      <c r="A956" s="155">
        <v>943</v>
      </c>
      <c s="241"/>
      <c s="187"/>
      <c s="169"/>
      <c s="240"/>
      <c s="240"/>
      <c s="276"/>
      <c s="279"/>
      <c s="187"/>
      <c s="241"/>
      <c s="169"/>
      <c s="169"/>
      <c s="241"/>
      <c s="169"/>
      <c s="169"/>
      <c s="241"/>
      <c s="169"/>
      <c s="169"/>
      <c s="142">
        <f t="shared" si="293"/>
        <v>0</v>
      </c>
      <c s="143" t="b">
        <f t="shared" si="294"/>
        <v>0</v>
      </c>
      <c s="143">
        <f t="shared" si="295"/>
        <v>0</v>
      </c>
      <c s="210"/>
      <c s="210"/>
      <c s="142">
        <f t="shared" si="296"/>
        <v>0</v>
      </c>
      <c s="143" t="b">
        <f t="shared" si="297"/>
        <v>0</v>
      </c>
      <c s="143">
        <f t="shared" si="298"/>
        <v>0</v>
      </c>
      <c s="210"/>
      <c s="210"/>
      <c s="142">
        <f t="shared" si="299"/>
        <v>0</v>
      </c>
      <c s="143" t="b">
        <f t="shared" si="300"/>
        <v>0</v>
      </c>
      <c s="143">
        <f t="shared" si="301"/>
        <v>0</v>
      </c>
      <c s="207">
        <f t="shared" si="302"/>
        <v>0</v>
      </c>
      <c s="156"/>
      <c s="162"/>
      <c s="163"/>
      <c s="156"/>
      <c s="163"/>
      <c s="163"/>
      <c s="142">
        <f t="shared" si="303"/>
        <v>0</v>
      </c>
      <c s="207" t="b">
        <f t="shared" si="304"/>
        <v>0</v>
      </c>
      <c s="207">
        <f t="shared" si="305"/>
        <v>0</v>
      </c>
      <c s="207">
        <f t="shared" si="307"/>
        <v>0</v>
      </c>
      <c s="207" t="b">
        <f t="shared" si="308"/>
        <v>0</v>
      </c>
      <c s="267" t="b">
        <f t="shared" si="306"/>
        <v>0</v>
      </c>
    </row>
    <row r="957" spans="1:44" ht="15" customHeight="1">
      <c r="A957" s="155">
        <v>944</v>
      </c>
      <c s="241"/>
      <c s="187"/>
      <c s="169"/>
      <c s="240"/>
      <c s="240"/>
      <c s="276"/>
      <c s="279"/>
      <c s="187"/>
      <c s="241"/>
      <c s="187"/>
      <c s="169"/>
      <c s="241"/>
      <c s="187"/>
      <c s="169"/>
      <c s="241"/>
      <c s="187"/>
      <c s="169"/>
      <c s="142">
        <f t="shared" si="293"/>
        <v>0</v>
      </c>
      <c s="143" t="b">
        <f t="shared" si="294"/>
        <v>0</v>
      </c>
      <c s="143">
        <f t="shared" si="295"/>
        <v>0</v>
      </c>
      <c s="210"/>
      <c s="210"/>
      <c s="142">
        <f t="shared" si="296"/>
        <v>0</v>
      </c>
      <c s="143" t="b">
        <f t="shared" si="297"/>
        <v>0</v>
      </c>
      <c s="143">
        <f t="shared" si="298"/>
        <v>0</v>
      </c>
      <c s="210"/>
      <c s="210"/>
      <c s="142">
        <f t="shared" si="299"/>
        <v>0</v>
      </c>
      <c s="143" t="b">
        <f t="shared" si="300"/>
        <v>0</v>
      </c>
      <c s="143">
        <f t="shared" si="301"/>
        <v>0</v>
      </c>
      <c s="207">
        <f t="shared" si="302"/>
        <v>0</v>
      </c>
      <c s="156"/>
      <c s="162"/>
      <c s="162"/>
      <c s="156"/>
      <c s="162"/>
      <c s="163"/>
      <c s="142">
        <f t="shared" si="303"/>
        <v>0</v>
      </c>
      <c s="207" t="b">
        <f t="shared" si="304"/>
        <v>0</v>
      </c>
      <c s="207">
        <f t="shared" si="305"/>
        <v>0</v>
      </c>
      <c s="207">
        <f t="shared" si="307"/>
        <v>0</v>
      </c>
      <c s="207" t="b">
        <f t="shared" si="308"/>
        <v>0</v>
      </c>
      <c s="267" t="b">
        <f t="shared" si="306"/>
        <v>0</v>
      </c>
    </row>
    <row r="958" spans="1:44" ht="15" customHeight="1">
      <c r="A958" s="155">
        <v>945</v>
      </c>
      <c s="241"/>
      <c s="187"/>
      <c s="169"/>
      <c s="240"/>
      <c s="240"/>
      <c s="276"/>
      <c s="279"/>
      <c s="187"/>
      <c s="241"/>
      <c s="187"/>
      <c s="169"/>
      <c s="241"/>
      <c s="187"/>
      <c s="169"/>
      <c s="241"/>
      <c s="187"/>
      <c s="169"/>
      <c s="142">
        <f t="shared" si="293"/>
        <v>0</v>
      </c>
      <c s="143" t="b">
        <f t="shared" si="294"/>
        <v>0</v>
      </c>
      <c s="143">
        <f t="shared" si="295"/>
        <v>0</v>
      </c>
      <c s="210"/>
      <c s="210"/>
      <c s="142">
        <f t="shared" si="296"/>
        <v>0</v>
      </c>
      <c s="143" t="b">
        <f t="shared" si="297"/>
        <v>0</v>
      </c>
      <c s="143">
        <f t="shared" si="298"/>
        <v>0</v>
      </c>
      <c s="210"/>
      <c s="210"/>
      <c s="142">
        <f t="shared" si="299"/>
        <v>0</v>
      </c>
      <c s="143" t="b">
        <f t="shared" si="300"/>
        <v>0</v>
      </c>
      <c s="143">
        <f t="shared" si="301"/>
        <v>0</v>
      </c>
      <c s="207">
        <f t="shared" si="302"/>
        <v>0</v>
      </c>
      <c s="156"/>
      <c s="162"/>
      <c s="162"/>
      <c s="156"/>
      <c s="162"/>
      <c s="163"/>
      <c s="142">
        <f t="shared" si="303"/>
        <v>0</v>
      </c>
      <c s="207" t="b">
        <f t="shared" si="304"/>
        <v>0</v>
      </c>
      <c s="207">
        <f t="shared" si="305"/>
        <v>0</v>
      </c>
      <c s="207">
        <f t="shared" si="307"/>
        <v>0</v>
      </c>
      <c s="207" t="b">
        <f t="shared" si="308"/>
        <v>0</v>
      </c>
      <c s="267" t="b">
        <f t="shared" si="306"/>
        <v>0</v>
      </c>
    </row>
    <row r="959" spans="1:44" ht="15" customHeight="1">
      <c r="A959" s="155">
        <v>946</v>
      </c>
      <c s="241"/>
      <c s="187"/>
      <c s="169"/>
      <c s="240"/>
      <c s="240"/>
      <c s="276"/>
      <c s="279"/>
      <c s="187"/>
      <c s="241"/>
      <c s="187"/>
      <c s="169"/>
      <c s="241"/>
      <c s="187"/>
      <c s="169"/>
      <c s="241"/>
      <c s="187"/>
      <c s="169"/>
      <c s="142">
        <f t="shared" si="293"/>
        <v>0</v>
      </c>
      <c s="143" t="b">
        <f t="shared" si="294"/>
        <v>0</v>
      </c>
      <c s="143">
        <f t="shared" si="295"/>
        <v>0</v>
      </c>
      <c s="210"/>
      <c s="210"/>
      <c s="142">
        <f t="shared" si="296"/>
        <v>0</v>
      </c>
      <c s="143" t="b">
        <f t="shared" si="297"/>
        <v>0</v>
      </c>
      <c s="143">
        <f t="shared" si="298"/>
        <v>0</v>
      </c>
      <c s="210"/>
      <c s="210"/>
      <c s="142">
        <f t="shared" si="299"/>
        <v>0</v>
      </c>
      <c s="143" t="b">
        <f t="shared" si="300"/>
        <v>0</v>
      </c>
      <c s="143">
        <f t="shared" si="301"/>
        <v>0</v>
      </c>
      <c s="207">
        <f t="shared" si="302"/>
        <v>0</v>
      </c>
      <c s="156"/>
      <c s="162"/>
      <c s="162"/>
      <c s="156"/>
      <c s="162"/>
      <c s="163"/>
      <c s="142">
        <f t="shared" si="303"/>
        <v>0</v>
      </c>
      <c s="207" t="b">
        <f t="shared" si="304"/>
        <v>0</v>
      </c>
      <c s="207">
        <f t="shared" si="305"/>
        <v>0</v>
      </c>
      <c s="207">
        <f t="shared" si="307"/>
        <v>0</v>
      </c>
      <c s="207" t="b">
        <f t="shared" si="308"/>
        <v>0</v>
      </c>
      <c s="267" t="b">
        <f t="shared" si="306"/>
        <v>0</v>
      </c>
    </row>
    <row r="960" spans="1:44" ht="15" customHeight="1">
      <c r="A960" s="155">
        <v>947</v>
      </c>
      <c s="241"/>
      <c s="187"/>
      <c s="169"/>
      <c s="240"/>
      <c s="240"/>
      <c s="276"/>
      <c s="242"/>
      <c s="187"/>
      <c s="241"/>
      <c s="187"/>
      <c s="169"/>
      <c s="241"/>
      <c s="187"/>
      <c s="169"/>
      <c s="241"/>
      <c s="187"/>
      <c s="169"/>
      <c s="142">
        <f t="shared" si="293"/>
        <v>0</v>
      </c>
      <c s="143" t="b">
        <f t="shared" si="294"/>
        <v>0</v>
      </c>
      <c s="143">
        <f t="shared" si="295"/>
        <v>0</v>
      </c>
      <c s="210"/>
      <c s="210"/>
      <c s="142">
        <f t="shared" si="296"/>
        <v>0</v>
      </c>
      <c s="143" t="b">
        <f t="shared" si="297"/>
        <v>0</v>
      </c>
      <c s="143">
        <f t="shared" si="298"/>
        <v>0</v>
      </c>
      <c s="210"/>
      <c s="210"/>
      <c s="142">
        <f t="shared" si="299"/>
        <v>0</v>
      </c>
      <c s="143" t="b">
        <f t="shared" si="300"/>
        <v>0</v>
      </c>
      <c s="143">
        <f t="shared" si="301"/>
        <v>0</v>
      </c>
      <c s="207">
        <f t="shared" si="302"/>
        <v>0</v>
      </c>
      <c s="156"/>
      <c s="162"/>
      <c s="163"/>
      <c s="156"/>
      <c s="162"/>
      <c s="163"/>
      <c s="142">
        <f t="shared" si="303"/>
        <v>0</v>
      </c>
      <c s="207" t="b">
        <f t="shared" si="304"/>
        <v>0</v>
      </c>
      <c s="207">
        <f t="shared" si="305"/>
        <v>0</v>
      </c>
      <c s="207">
        <f t="shared" si="307"/>
        <v>0</v>
      </c>
      <c s="207" t="b">
        <f t="shared" si="308"/>
        <v>0</v>
      </c>
      <c s="267" t="b">
        <f t="shared" si="306"/>
        <v>0</v>
      </c>
    </row>
    <row r="961" spans="1:44" ht="15" customHeight="1">
      <c r="A961" s="155">
        <v>948</v>
      </c>
      <c s="241"/>
      <c s="187"/>
      <c s="169"/>
      <c s="240"/>
      <c s="240"/>
      <c s="276"/>
      <c s="242"/>
      <c s="187"/>
      <c s="241"/>
      <c s="169"/>
      <c s="169"/>
      <c s="241"/>
      <c s="169"/>
      <c s="169"/>
      <c s="241"/>
      <c s="169"/>
      <c s="169"/>
      <c s="142">
        <f t="shared" si="293"/>
        <v>0</v>
      </c>
      <c s="143" t="b">
        <f t="shared" si="294"/>
        <v>0</v>
      </c>
      <c s="143">
        <f t="shared" si="295"/>
        <v>0</v>
      </c>
      <c s="210"/>
      <c s="210"/>
      <c s="142">
        <f t="shared" si="296"/>
        <v>0</v>
      </c>
      <c s="143" t="b">
        <f t="shared" si="297"/>
        <v>0</v>
      </c>
      <c s="143">
        <f t="shared" si="298"/>
        <v>0</v>
      </c>
      <c s="210"/>
      <c s="210"/>
      <c s="142">
        <f t="shared" si="299"/>
        <v>0</v>
      </c>
      <c s="143" t="b">
        <f t="shared" si="300"/>
        <v>0</v>
      </c>
      <c s="143">
        <f t="shared" si="301"/>
        <v>0</v>
      </c>
      <c s="207">
        <f t="shared" si="302"/>
        <v>0</v>
      </c>
      <c s="156"/>
      <c s="163"/>
      <c s="162"/>
      <c s="156"/>
      <c s="163"/>
      <c s="163"/>
      <c s="142">
        <f t="shared" si="303"/>
        <v>0</v>
      </c>
      <c s="207" t="b">
        <f t="shared" si="304"/>
        <v>0</v>
      </c>
      <c s="207">
        <f t="shared" si="305"/>
        <v>0</v>
      </c>
      <c s="207">
        <f t="shared" si="307"/>
        <v>0</v>
      </c>
      <c s="207" t="b">
        <f t="shared" si="308"/>
        <v>0</v>
      </c>
      <c s="267" t="b">
        <f t="shared" si="306"/>
        <v>0</v>
      </c>
    </row>
    <row r="962" spans="1:44" ht="15" customHeight="1">
      <c r="A962" s="155">
        <v>949</v>
      </c>
      <c s="241"/>
      <c s="187"/>
      <c s="169"/>
      <c s="240"/>
      <c s="240"/>
      <c s="276"/>
      <c s="279"/>
      <c s="187"/>
      <c s="241"/>
      <c s="169"/>
      <c s="169"/>
      <c s="241"/>
      <c s="169"/>
      <c s="169"/>
      <c s="241"/>
      <c s="169"/>
      <c s="169"/>
      <c s="142">
        <f t="shared" si="293"/>
        <v>0</v>
      </c>
      <c s="143" t="b">
        <f t="shared" si="294"/>
        <v>0</v>
      </c>
      <c s="143">
        <f t="shared" si="295"/>
        <v>0</v>
      </c>
      <c s="210"/>
      <c s="210"/>
      <c s="142">
        <f t="shared" si="296"/>
        <v>0</v>
      </c>
      <c s="143" t="b">
        <f t="shared" si="297"/>
        <v>0</v>
      </c>
      <c s="143">
        <f t="shared" si="298"/>
        <v>0</v>
      </c>
      <c s="210"/>
      <c s="210"/>
      <c s="142">
        <f t="shared" si="299"/>
        <v>0</v>
      </c>
      <c s="143" t="b">
        <f t="shared" si="300"/>
        <v>0</v>
      </c>
      <c s="143">
        <f t="shared" si="301"/>
        <v>0</v>
      </c>
      <c s="207">
        <f t="shared" si="302"/>
        <v>0</v>
      </c>
      <c s="156"/>
      <c s="162"/>
      <c s="163"/>
      <c s="156"/>
      <c s="163"/>
      <c s="163"/>
      <c s="142">
        <f t="shared" si="303"/>
        <v>0</v>
      </c>
      <c s="207" t="b">
        <f t="shared" si="304"/>
        <v>0</v>
      </c>
      <c s="207">
        <f t="shared" si="305"/>
        <v>0</v>
      </c>
      <c s="207">
        <f t="shared" si="307"/>
        <v>0</v>
      </c>
      <c s="207" t="b">
        <f t="shared" si="308"/>
        <v>0</v>
      </c>
      <c s="267" t="b">
        <f t="shared" si="306"/>
        <v>0</v>
      </c>
    </row>
    <row r="963" spans="1:44" ht="15" customHeight="1">
      <c r="A963" s="155">
        <v>950</v>
      </c>
      <c s="241"/>
      <c s="187"/>
      <c s="169"/>
      <c s="240"/>
      <c s="240"/>
      <c s="276"/>
      <c s="279"/>
      <c s="187"/>
      <c s="241"/>
      <c s="169"/>
      <c s="169"/>
      <c s="241"/>
      <c s="169"/>
      <c s="169"/>
      <c s="241"/>
      <c s="169"/>
      <c s="169"/>
      <c s="142">
        <f t="shared" si="293"/>
        <v>0</v>
      </c>
      <c s="143" t="b">
        <f t="shared" si="294"/>
        <v>0</v>
      </c>
      <c s="143">
        <f t="shared" si="295"/>
        <v>0</v>
      </c>
      <c s="210"/>
      <c s="210"/>
      <c s="142">
        <f t="shared" si="296"/>
        <v>0</v>
      </c>
      <c s="143" t="b">
        <f t="shared" si="297"/>
        <v>0</v>
      </c>
      <c s="143">
        <f t="shared" si="298"/>
        <v>0</v>
      </c>
      <c s="210"/>
      <c s="210"/>
      <c s="142">
        <f t="shared" si="299"/>
        <v>0</v>
      </c>
      <c s="143" t="b">
        <f t="shared" si="300"/>
        <v>0</v>
      </c>
      <c s="143">
        <f t="shared" si="301"/>
        <v>0</v>
      </c>
      <c s="207">
        <f t="shared" si="302"/>
        <v>0</v>
      </c>
      <c s="156"/>
      <c s="162"/>
      <c s="163"/>
      <c s="156"/>
      <c s="163"/>
      <c s="163"/>
      <c s="142">
        <f t="shared" si="303"/>
        <v>0</v>
      </c>
      <c s="207" t="b">
        <f t="shared" si="304"/>
        <v>0</v>
      </c>
      <c s="207">
        <f t="shared" si="305"/>
        <v>0</v>
      </c>
      <c s="207">
        <f t="shared" si="307"/>
        <v>0</v>
      </c>
      <c s="207" t="b">
        <f t="shared" si="308"/>
        <v>0</v>
      </c>
      <c s="267" t="b">
        <f t="shared" si="306"/>
        <v>0</v>
      </c>
    </row>
    <row r="964" spans="1:44" ht="15" customHeight="1">
      <c r="A964" s="155">
        <v>951</v>
      </c>
      <c s="241"/>
      <c s="187"/>
      <c s="169"/>
      <c s="240"/>
      <c s="240"/>
      <c s="276"/>
      <c s="242"/>
      <c s="187"/>
      <c s="241"/>
      <c s="169"/>
      <c s="169"/>
      <c s="241"/>
      <c s="169"/>
      <c s="169"/>
      <c s="241"/>
      <c s="169"/>
      <c s="169"/>
      <c s="142">
        <f t="shared" si="293"/>
        <v>0</v>
      </c>
      <c s="143" t="b">
        <f t="shared" si="294"/>
        <v>0</v>
      </c>
      <c s="143">
        <f t="shared" si="295"/>
        <v>0</v>
      </c>
      <c s="210"/>
      <c s="210"/>
      <c s="142">
        <f t="shared" si="296"/>
        <v>0</v>
      </c>
      <c s="143" t="b">
        <f t="shared" si="297"/>
        <v>0</v>
      </c>
      <c s="143">
        <f t="shared" si="298"/>
        <v>0</v>
      </c>
      <c s="210"/>
      <c s="210"/>
      <c s="142">
        <f t="shared" si="299"/>
        <v>0</v>
      </c>
      <c s="143" t="b">
        <f t="shared" si="300"/>
        <v>0</v>
      </c>
      <c s="143">
        <f t="shared" si="301"/>
        <v>0</v>
      </c>
      <c s="207">
        <f t="shared" si="302"/>
        <v>0</v>
      </c>
      <c s="156"/>
      <c s="162"/>
      <c s="163"/>
      <c s="156"/>
      <c s="163"/>
      <c s="163"/>
      <c s="142">
        <f t="shared" si="303"/>
        <v>0</v>
      </c>
      <c s="207" t="b">
        <f t="shared" si="304"/>
        <v>0</v>
      </c>
      <c s="207">
        <f t="shared" si="305"/>
        <v>0</v>
      </c>
      <c s="207">
        <f t="shared" si="307"/>
        <v>0</v>
      </c>
      <c s="207" t="b">
        <f t="shared" si="308"/>
        <v>0</v>
      </c>
      <c s="267" t="b">
        <f t="shared" si="306"/>
        <v>0</v>
      </c>
    </row>
    <row r="965" spans="1:44" ht="15" customHeight="1">
      <c r="A965" s="155">
        <v>952</v>
      </c>
      <c s="241"/>
      <c s="187"/>
      <c s="169"/>
      <c s="240"/>
      <c s="240"/>
      <c s="276"/>
      <c s="279"/>
      <c s="187"/>
      <c s="241"/>
      <c s="187"/>
      <c s="169"/>
      <c s="241"/>
      <c s="187"/>
      <c s="169"/>
      <c s="241"/>
      <c s="187"/>
      <c s="169"/>
      <c s="142">
        <f t="shared" si="293"/>
        <v>0</v>
      </c>
      <c s="143" t="b">
        <f t="shared" si="294"/>
        <v>0</v>
      </c>
      <c s="143">
        <f t="shared" si="295"/>
        <v>0</v>
      </c>
      <c s="210"/>
      <c s="210"/>
      <c s="142">
        <f t="shared" si="296"/>
        <v>0</v>
      </c>
      <c s="143" t="b">
        <f t="shared" si="297"/>
        <v>0</v>
      </c>
      <c s="143">
        <f t="shared" si="298"/>
        <v>0</v>
      </c>
      <c s="210"/>
      <c s="210"/>
      <c s="142">
        <f t="shared" si="299"/>
        <v>0</v>
      </c>
      <c s="143" t="b">
        <f t="shared" si="300"/>
        <v>0</v>
      </c>
      <c s="143">
        <f t="shared" si="301"/>
        <v>0</v>
      </c>
      <c s="207">
        <f t="shared" si="302"/>
        <v>0</v>
      </c>
      <c s="156"/>
      <c s="162"/>
      <c s="163"/>
      <c s="156"/>
      <c s="162"/>
      <c s="163"/>
      <c s="142">
        <f t="shared" si="303"/>
        <v>0</v>
      </c>
      <c s="207" t="b">
        <f t="shared" si="304"/>
        <v>0</v>
      </c>
      <c s="207">
        <f t="shared" si="305"/>
        <v>0</v>
      </c>
      <c s="207">
        <f t="shared" si="307"/>
        <v>0</v>
      </c>
      <c s="207" t="b">
        <f t="shared" si="308"/>
        <v>0</v>
      </c>
      <c s="267" t="b">
        <f t="shared" si="306"/>
        <v>0</v>
      </c>
    </row>
    <row r="966" spans="1:44" ht="15" customHeight="1">
      <c r="A966" s="155">
        <v>953</v>
      </c>
      <c s="241"/>
      <c s="187"/>
      <c s="169"/>
      <c s="240"/>
      <c s="240"/>
      <c s="276"/>
      <c s="242"/>
      <c s="187"/>
      <c s="241"/>
      <c s="169"/>
      <c s="169"/>
      <c s="241"/>
      <c s="169"/>
      <c s="169"/>
      <c s="241"/>
      <c s="169"/>
      <c s="169"/>
      <c s="142">
        <f t="shared" si="293"/>
        <v>0</v>
      </c>
      <c s="143" t="b">
        <f t="shared" si="294"/>
        <v>0</v>
      </c>
      <c s="143">
        <f t="shared" si="295"/>
        <v>0</v>
      </c>
      <c s="210"/>
      <c s="210"/>
      <c s="142">
        <f t="shared" si="296"/>
        <v>0</v>
      </c>
      <c s="143" t="b">
        <f t="shared" si="297"/>
        <v>0</v>
      </c>
      <c s="143">
        <f t="shared" si="298"/>
        <v>0</v>
      </c>
      <c s="210"/>
      <c s="210"/>
      <c s="142">
        <f t="shared" si="299"/>
        <v>0</v>
      </c>
      <c s="143" t="b">
        <f t="shared" si="300"/>
        <v>0</v>
      </c>
      <c s="143">
        <f t="shared" si="301"/>
        <v>0</v>
      </c>
      <c s="207">
        <f t="shared" si="302"/>
        <v>0</v>
      </c>
      <c s="156"/>
      <c s="162"/>
      <c s="162"/>
      <c s="156"/>
      <c s="163"/>
      <c s="163"/>
      <c s="142">
        <f t="shared" si="303"/>
        <v>0</v>
      </c>
      <c s="207" t="b">
        <f t="shared" si="304"/>
        <v>0</v>
      </c>
      <c s="207">
        <f t="shared" si="305"/>
        <v>0</v>
      </c>
      <c s="207">
        <f t="shared" si="307"/>
        <v>0</v>
      </c>
      <c s="207" t="b">
        <f t="shared" si="308"/>
        <v>0</v>
      </c>
      <c s="267" t="b">
        <f t="shared" si="306"/>
        <v>0</v>
      </c>
    </row>
    <row r="967" spans="1:44" ht="15" customHeight="1">
      <c r="A967" s="155">
        <v>954</v>
      </c>
      <c s="241"/>
      <c s="187"/>
      <c s="169"/>
      <c s="240"/>
      <c s="240"/>
      <c s="276"/>
      <c s="242"/>
      <c s="187"/>
      <c s="241"/>
      <c s="169"/>
      <c s="169"/>
      <c s="241"/>
      <c s="169"/>
      <c s="169"/>
      <c s="241"/>
      <c s="169"/>
      <c s="169"/>
      <c s="142">
        <f t="shared" si="293"/>
        <v>0</v>
      </c>
      <c s="143" t="b">
        <f t="shared" si="294"/>
        <v>0</v>
      </c>
      <c s="143">
        <f t="shared" si="295"/>
        <v>0</v>
      </c>
      <c s="210"/>
      <c s="210"/>
      <c s="142">
        <f t="shared" si="296"/>
        <v>0</v>
      </c>
      <c s="143" t="b">
        <f t="shared" si="297"/>
        <v>0</v>
      </c>
      <c s="143">
        <f t="shared" si="298"/>
        <v>0</v>
      </c>
      <c s="210"/>
      <c s="210"/>
      <c s="142">
        <f t="shared" si="299"/>
        <v>0</v>
      </c>
      <c s="143" t="b">
        <f t="shared" si="300"/>
        <v>0</v>
      </c>
      <c s="143">
        <f t="shared" si="301"/>
        <v>0</v>
      </c>
      <c s="207">
        <f t="shared" si="302"/>
        <v>0</v>
      </c>
      <c s="156"/>
      <c s="162"/>
      <c s="163"/>
      <c s="156"/>
      <c s="163"/>
      <c s="163"/>
      <c s="142">
        <f t="shared" si="303"/>
        <v>0</v>
      </c>
      <c s="207" t="b">
        <f t="shared" si="304"/>
        <v>0</v>
      </c>
      <c s="207">
        <f t="shared" si="305"/>
        <v>0</v>
      </c>
      <c s="207">
        <f t="shared" si="307"/>
        <v>0</v>
      </c>
      <c s="207" t="b">
        <f t="shared" si="308"/>
        <v>0</v>
      </c>
      <c s="267" t="b">
        <f t="shared" si="306"/>
        <v>0</v>
      </c>
    </row>
    <row r="968" spans="1:44" ht="15" customHeight="1">
      <c r="A968" s="155">
        <v>955</v>
      </c>
      <c s="241"/>
      <c s="187"/>
      <c s="169"/>
      <c s="240"/>
      <c s="240"/>
      <c s="276"/>
      <c s="279"/>
      <c s="187"/>
      <c s="241"/>
      <c s="169"/>
      <c s="169"/>
      <c s="241"/>
      <c s="169"/>
      <c s="169"/>
      <c s="241"/>
      <c s="169"/>
      <c s="169"/>
      <c s="142">
        <f t="shared" si="293"/>
        <v>0</v>
      </c>
      <c s="143" t="b">
        <f t="shared" si="294"/>
        <v>0</v>
      </c>
      <c s="143">
        <f t="shared" si="295"/>
        <v>0</v>
      </c>
      <c s="210"/>
      <c s="210"/>
      <c s="142">
        <f t="shared" si="296"/>
        <v>0</v>
      </c>
      <c s="143" t="b">
        <f t="shared" si="297"/>
        <v>0</v>
      </c>
      <c s="143">
        <f t="shared" si="298"/>
        <v>0</v>
      </c>
      <c s="210"/>
      <c s="210"/>
      <c s="142">
        <f t="shared" si="299"/>
        <v>0</v>
      </c>
      <c s="143" t="b">
        <f t="shared" si="300"/>
        <v>0</v>
      </c>
      <c s="143">
        <f t="shared" si="301"/>
        <v>0</v>
      </c>
      <c s="207">
        <f t="shared" si="302"/>
        <v>0</v>
      </c>
      <c s="156"/>
      <c s="163"/>
      <c s="162"/>
      <c s="156"/>
      <c s="163"/>
      <c s="163"/>
      <c s="142">
        <f t="shared" si="303"/>
        <v>0</v>
      </c>
      <c s="207" t="b">
        <f t="shared" si="304"/>
        <v>0</v>
      </c>
      <c s="207">
        <f t="shared" si="305"/>
        <v>0</v>
      </c>
      <c s="207">
        <f t="shared" si="307"/>
        <v>0</v>
      </c>
      <c s="207" t="b">
        <f t="shared" si="308"/>
        <v>0</v>
      </c>
      <c s="267" t="b">
        <f t="shared" si="306"/>
        <v>0</v>
      </c>
    </row>
    <row r="969" spans="1:44" ht="15" customHeight="1">
      <c r="A969" s="155">
        <v>956</v>
      </c>
      <c s="241"/>
      <c s="187"/>
      <c s="169"/>
      <c s="240"/>
      <c s="240"/>
      <c s="276"/>
      <c s="242"/>
      <c s="187"/>
      <c s="241"/>
      <c s="169"/>
      <c s="169"/>
      <c s="241"/>
      <c s="169"/>
      <c s="169"/>
      <c s="241"/>
      <c s="169"/>
      <c s="169"/>
      <c s="142">
        <f t="shared" si="293"/>
        <v>0</v>
      </c>
      <c s="143" t="b">
        <f t="shared" si="294"/>
        <v>0</v>
      </c>
      <c s="143">
        <f t="shared" si="295"/>
        <v>0</v>
      </c>
      <c s="210"/>
      <c s="210"/>
      <c s="142">
        <f t="shared" si="296"/>
        <v>0</v>
      </c>
      <c s="143" t="b">
        <f t="shared" si="297"/>
        <v>0</v>
      </c>
      <c s="143">
        <f t="shared" si="298"/>
        <v>0</v>
      </c>
      <c s="210"/>
      <c s="210"/>
      <c s="142">
        <f t="shared" si="299"/>
        <v>0</v>
      </c>
      <c s="143" t="b">
        <f t="shared" si="300"/>
        <v>0</v>
      </c>
      <c s="143">
        <f t="shared" si="301"/>
        <v>0</v>
      </c>
      <c s="207">
        <f t="shared" si="302"/>
        <v>0</v>
      </c>
      <c s="156"/>
      <c s="162"/>
      <c s="163"/>
      <c s="156"/>
      <c s="163"/>
      <c s="163"/>
      <c s="142">
        <f t="shared" si="303"/>
        <v>0</v>
      </c>
      <c s="207" t="b">
        <f t="shared" si="304"/>
        <v>0</v>
      </c>
      <c s="207">
        <f t="shared" si="305"/>
        <v>0</v>
      </c>
      <c s="207">
        <f t="shared" si="307"/>
        <v>0</v>
      </c>
      <c s="207" t="b">
        <f t="shared" si="308"/>
        <v>0</v>
      </c>
      <c s="267" t="b">
        <f t="shared" si="306"/>
        <v>0</v>
      </c>
    </row>
    <row r="970" spans="1:44" ht="15" customHeight="1">
      <c r="A970" s="155">
        <v>957</v>
      </c>
      <c s="241"/>
      <c s="187"/>
      <c s="169"/>
      <c s="240"/>
      <c s="240"/>
      <c s="276"/>
      <c s="242"/>
      <c s="187"/>
      <c s="241"/>
      <c s="169"/>
      <c s="169"/>
      <c s="241"/>
      <c s="169"/>
      <c s="169"/>
      <c s="241"/>
      <c s="169"/>
      <c s="169"/>
      <c s="142">
        <f t="shared" si="293"/>
        <v>0</v>
      </c>
      <c s="143" t="b">
        <f t="shared" si="294"/>
        <v>0</v>
      </c>
      <c s="143">
        <f t="shared" si="295"/>
        <v>0</v>
      </c>
      <c s="210"/>
      <c s="210"/>
      <c s="142">
        <f t="shared" si="296"/>
        <v>0</v>
      </c>
      <c s="143" t="b">
        <f t="shared" si="297"/>
        <v>0</v>
      </c>
      <c s="143">
        <f t="shared" si="298"/>
        <v>0</v>
      </c>
      <c s="210"/>
      <c s="210"/>
      <c s="142">
        <f t="shared" si="299"/>
        <v>0</v>
      </c>
      <c s="143" t="b">
        <f t="shared" si="300"/>
        <v>0</v>
      </c>
      <c s="143">
        <f t="shared" si="301"/>
        <v>0</v>
      </c>
      <c s="207">
        <f t="shared" si="302"/>
        <v>0</v>
      </c>
      <c s="156"/>
      <c s="162"/>
      <c s="162"/>
      <c s="156"/>
      <c s="163"/>
      <c s="163"/>
      <c s="142">
        <f t="shared" si="303"/>
        <v>0</v>
      </c>
      <c s="207" t="b">
        <f t="shared" si="304"/>
        <v>0</v>
      </c>
      <c s="207">
        <f t="shared" si="305"/>
        <v>0</v>
      </c>
      <c s="207">
        <f t="shared" si="307"/>
        <v>0</v>
      </c>
      <c s="207" t="b">
        <f t="shared" si="308"/>
        <v>0</v>
      </c>
      <c s="267" t="b">
        <f t="shared" si="306"/>
        <v>0</v>
      </c>
    </row>
    <row r="971" spans="1:44" ht="15" customHeight="1">
      <c r="A971" s="155">
        <v>958</v>
      </c>
      <c s="241"/>
      <c s="187"/>
      <c s="169"/>
      <c s="240"/>
      <c s="240"/>
      <c s="276"/>
      <c s="242"/>
      <c s="187"/>
      <c s="241"/>
      <c s="169"/>
      <c s="169"/>
      <c s="241"/>
      <c s="169"/>
      <c s="169"/>
      <c s="241"/>
      <c s="169"/>
      <c s="169"/>
      <c s="142">
        <f t="shared" si="309" ref="S971:S1002">SUM(O971:R971)</f>
        <v>0</v>
      </c>
      <c s="143" t="b">
        <f t="shared" si="310" ref="T971:T1002">IF(S971&gt;0,AVERAGE(O971:R971))</f>
        <v>0</v>
      </c>
      <c s="143">
        <f t="shared" si="295"/>
        <v>0</v>
      </c>
      <c s="210"/>
      <c s="210"/>
      <c s="142">
        <f t="shared" si="296"/>
        <v>0</v>
      </c>
      <c s="143" t="b">
        <f t="shared" si="297"/>
        <v>0</v>
      </c>
      <c s="143">
        <f t="shared" si="298"/>
        <v>0</v>
      </c>
      <c s="210"/>
      <c s="210"/>
      <c s="142">
        <f t="shared" si="299"/>
        <v>0</v>
      </c>
      <c s="143" t="b">
        <f t="shared" si="300"/>
        <v>0</v>
      </c>
      <c s="143">
        <f t="shared" si="301"/>
        <v>0</v>
      </c>
      <c s="207">
        <f t="shared" si="302"/>
        <v>0</v>
      </c>
      <c s="156"/>
      <c s="162"/>
      <c s="162"/>
      <c s="156"/>
      <c s="163"/>
      <c s="163"/>
      <c s="142">
        <f t="shared" si="303"/>
        <v>0</v>
      </c>
      <c s="207" t="b">
        <f t="shared" si="304"/>
        <v>0</v>
      </c>
      <c s="207">
        <f t="shared" si="305"/>
        <v>0</v>
      </c>
      <c s="207">
        <f t="shared" si="307"/>
        <v>0</v>
      </c>
      <c s="207" t="b">
        <f t="shared" si="308"/>
        <v>0</v>
      </c>
      <c s="267" t="b">
        <f t="shared" si="306"/>
        <v>0</v>
      </c>
    </row>
    <row r="972" spans="1:44" ht="15" customHeight="1">
      <c r="A972" s="155">
        <v>959</v>
      </c>
      <c s="241"/>
      <c s="187"/>
      <c s="169"/>
      <c s="240"/>
      <c s="240"/>
      <c s="276"/>
      <c s="242"/>
      <c s="187"/>
      <c s="241"/>
      <c s="187"/>
      <c s="169"/>
      <c s="241"/>
      <c s="187"/>
      <c s="169"/>
      <c s="241"/>
      <c s="187"/>
      <c s="169"/>
      <c s="142">
        <f t="shared" si="309"/>
        <v>0</v>
      </c>
      <c s="143" t="b">
        <f t="shared" si="310"/>
        <v>0</v>
      </c>
      <c s="143">
        <f t="shared" si="295"/>
        <v>0</v>
      </c>
      <c s="210"/>
      <c s="210"/>
      <c s="142">
        <f t="shared" si="296"/>
        <v>0</v>
      </c>
      <c s="143" t="b">
        <f t="shared" si="297"/>
        <v>0</v>
      </c>
      <c s="143">
        <f t="shared" si="298"/>
        <v>0</v>
      </c>
      <c s="210"/>
      <c s="210"/>
      <c s="142">
        <f t="shared" si="299"/>
        <v>0</v>
      </c>
      <c s="143" t="b">
        <f t="shared" si="300"/>
        <v>0</v>
      </c>
      <c s="143">
        <f t="shared" si="301"/>
        <v>0</v>
      </c>
      <c s="207">
        <f t="shared" si="302"/>
        <v>0</v>
      </c>
      <c s="156"/>
      <c s="162"/>
      <c s="162"/>
      <c s="156"/>
      <c s="162"/>
      <c s="163"/>
      <c s="142">
        <f t="shared" si="303"/>
        <v>0</v>
      </c>
      <c s="207" t="b">
        <f t="shared" si="304"/>
        <v>0</v>
      </c>
      <c s="207">
        <f t="shared" si="305"/>
        <v>0</v>
      </c>
      <c s="207">
        <f t="shared" si="307"/>
        <v>0</v>
      </c>
      <c s="207" t="b">
        <f t="shared" si="308"/>
        <v>0</v>
      </c>
      <c s="267" t="b">
        <f t="shared" si="306"/>
        <v>0</v>
      </c>
    </row>
    <row r="973" spans="1:44" ht="15" customHeight="1">
      <c r="A973" s="155">
        <v>960</v>
      </c>
      <c s="241"/>
      <c s="187"/>
      <c s="169"/>
      <c s="240"/>
      <c s="240"/>
      <c s="276"/>
      <c s="279"/>
      <c s="187"/>
      <c s="241"/>
      <c s="187"/>
      <c s="169"/>
      <c s="241"/>
      <c s="187"/>
      <c s="169"/>
      <c s="241"/>
      <c s="187"/>
      <c s="169"/>
      <c s="142">
        <f t="shared" si="309"/>
        <v>0</v>
      </c>
      <c s="143" t="b">
        <f t="shared" si="310"/>
        <v>0</v>
      </c>
      <c s="143">
        <f t="shared" si="295"/>
        <v>0</v>
      </c>
      <c s="210"/>
      <c s="210"/>
      <c s="142">
        <f t="shared" si="296"/>
        <v>0</v>
      </c>
      <c s="143" t="b">
        <f t="shared" si="297"/>
        <v>0</v>
      </c>
      <c s="143">
        <f t="shared" si="298"/>
        <v>0</v>
      </c>
      <c s="210"/>
      <c s="210"/>
      <c s="142">
        <f t="shared" si="299"/>
        <v>0</v>
      </c>
      <c s="143" t="b">
        <f t="shared" si="300"/>
        <v>0</v>
      </c>
      <c s="143">
        <f t="shared" si="301"/>
        <v>0</v>
      </c>
      <c s="207">
        <f t="shared" si="302"/>
        <v>0</v>
      </c>
      <c s="156"/>
      <c s="162"/>
      <c s="163"/>
      <c s="156"/>
      <c s="162"/>
      <c s="163"/>
      <c s="142">
        <f t="shared" si="303"/>
        <v>0</v>
      </c>
      <c s="207" t="b">
        <f t="shared" si="304"/>
        <v>0</v>
      </c>
      <c s="207">
        <f t="shared" si="305"/>
        <v>0</v>
      </c>
      <c s="207">
        <f t="shared" si="307"/>
        <v>0</v>
      </c>
      <c s="207" t="b">
        <f t="shared" si="308"/>
        <v>0</v>
      </c>
      <c s="267" t="b">
        <f t="shared" si="306"/>
        <v>0</v>
      </c>
    </row>
    <row r="974" spans="1:44" ht="15" customHeight="1">
      <c r="A974" s="155">
        <v>961</v>
      </c>
      <c s="241"/>
      <c s="187"/>
      <c s="169"/>
      <c s="240"/>
      <c s="240"/>
      <c s="276"/>
      <c s="242"/>
      <c s="169"/>
      <c s="241"/>
      <c s="187"/>
      <c s="169"/>
      <c s="241"/>
      <c s="187"/>
      <c s="169"/>
      <c s="241"/>
      <c s="187"/>
      <c s="169"/>
      <c s="142">
        <f t="shared" si="309"/>
        <v>0</v>
      </c>
      <c s="143" t="b">
        <f t="shared" si="310"/>
        <v>0</v>
      </c>
      <c s="143">
        <f t="shared" si="295"/>
        <v>0</v>
      </c>
      <c s="210"/>
      <c s="210"/>
      <c s="142">
        <f t="shared" si="296"/>
        <v>0</v>
      </c>
      <c s="143" t="b">
        <f t="shared" si="297"/>
        <v>0</v>
      </c>
      <c s="143">
        <f t="shared" si="298"/>
        <v>0</v>
      </c>
      <c s="210"/>
      <c s="210"/>
      <c s="142">
        <f t="shared" si="299"/>
        <v>0</v>
      </c>
      <c s="143" t="b">
        <f t="shared" si="300"/>
        <v>0</v>
      </c>
      <c s="143">
        <f t="shared" si="301"/>
        <v>0</v>
      </c>
      <c s="207">
        <f t="shared" si="302"/>
        <v>0</v>
      </c>
      <c s="156"/>
      <c s="162"/>
      <c s="163"/>
      <c s="156"/>
      <c s="162"/>
      <c s="163"/>
      <c s="142">
        <f t="shared" si="303"/>
        <v>0</v>
      </c>
      <c s="207" t="b">
        <f t="shared" si="304"/>
        <v>0</v>
      </c>
      <c s="207">
        <f t="shared" si="305"/>
        <v>0</v>
      </c>
      <c s="207">
        <f t="shared" si="307"/>
        <v>0</v>
      </c>
      <c s="207" t="b">
        <f t="shared" si="308"/>
        <v>0</v>
      </c>
      <c s="267" t="b">
        <f t="shared" si="306"/>
        <v>0</v>
      </c>
    </row>
    <row r="975" spans="1:44" ht="15" customHeight="1">
      <c r="A975" s="155">
        <v>962</v>
      </c>
      <c s="241"/>
      <c s="187"/>
      <c s="169"/>
      <c s="240"/>
      <c s="240"/>
      <c s="276"/>
      <c s="279"/>
      <c s="187"/>
      <c s="241"/>
      <c s="187"/>
      <c s="169"/>
      <c s="241"/>
      <c s="187"/>
      <c s="169"/>
      <c s="241"/>
      <c s="187"/>
      <c s="169"/>
      <c s="142">
        <f t="shared" si="309"/>
        <v>0</v>
      </c>
      <c s="143" t="b">
        <f t="shared" si="310"/>
        <v>0</v>
      </c>
      <c s="143">
        <f t="shared" si="295"/>
        <v>0</v>
      </c>
      <c s="210"/>
      <c s="210"/>
      <c s="142">
        <f t="shared" si="296"/>
        <v>0</v>
      </c>
      <c s="143" t="b">
        <f t="shared" si="297"/>
        <v>0</v>
      </c>
      <c s="143">
        <f t="shared" si="298"/>
        <v>0</v>
      </c>
      <c s="210"/>
      <c s="210"/>
      <c s="142">
        <f t="shared" si="299"/>
        <v>0</v>
      </c>
      <c s="143" t="b">
        <f t="shared" si="300"/>
        <v>0</v>
      </c>
      <c s="143">
        <f t="shared" si="301"/>
        <v>0</v>
      </c>
      <c s="207">
        <f t="shared" si="302"/>
        <v>0</v>
      </c>
      <c s="156"/>
      <c s="162"/>
      <c s="162"/>
      <c s="156"/>
      <c s="162"/>
      <c s="163"/>
      <c s="142">
        <f t="shared" si="303"/>
        <v>0</v>
      </c>
      <c s="207" t="b">
        <f t="shared" si="304"/>
        <v>0</v>
      </c>
      <c s="207">
        <f t="shared" si="305"/>
        <v>0</v>
      </c>
      <c s="207">
        <f t="shared" si="307"/>
        <v>0</v>
      </c>
      <c s="207" t="b">
        <f t="shared" si="308"/>
        <v>0</v>
      </c>
      <c s="267" t="b">
        <f t="shared" si="306"/>
        <v>0</v>
      </c>
    </row>
    <row r="976" spans="1:44" ht="15" customHeight="1">
      <c r="A976" s="155">
        <v>963</v>
      </c>
      <c s="241"/>
      <c s="169"/>
      <c s="169"/>
      <c s="240"/>
      <c s="240"/>
      <c s="276"/>
      <c s="242"/>
      <c s="169"/>
      <c s="241"/>
      <c s="169"/>
      <c s="169"/>
      <c s="241"/>
      <c s="169"/>
      <c s="169"/>
      <c s="241"/>
      <c s="169"/>
      <c s="169"/>
      <c s="142">
        <f t="shared" si="309"/>
        <v>0</v>
      </c>
      <c s="143" t="b">
        <f t="shared" si="310"/>
        <v>0</v>
      </c>
      <c s="143">
        <f t="shared" si="295"/>
        <v>0</v>
      </c>
      <c s="210"/>
      <c s="210"/>
      <c s="142">
        <f t="shared" si="296"/>
        <v>0</v>
      </c>
      <c s="143" t="b">
        <f t="shared" si="297"/>
        <v>0</v>
      </c>
      <c s="143">
        <f t="shared" si="298"/>
        <v>0</v>
      </c>
      <c s="210"/>
      <c s="210"/>
      <c s="142">
        <f t="shared" si="299"/>
        <v>0</v>
      </c>
      <c s="143" t="b">
        <f t="shared" si="300"/>
        <v>0</v>
      </c>
      <c s="143">
        <f t="shared" si="301"/>
        <v>0</v>
      </c>
      <c s="207">
        <f t="shared" si="302"/>
        <v>0</v>
      </c>
      <c s="156"/>
      <c s="163"/>
      <c s="163"/>
      <c s="156"/>
      <c s="163"/>
      <c s="163"/>
      <c s="142">
        <f t="shared" si="303"/>
        <v>0</v>
      </c>
      <c s="207" t="b">
        <f t="shared" si="304"/>
        <v>0</v>
      </c>
      <c s="207">
        <f t="shared" si="305"/>
        <v>0</v>
      </c>
      <c s="207">
        <f t="shared" si="307"/>
        <v>0</v>
      </c>
      <c s="207" t="b">
        <f t="shared" si="308"/>
        <v>0</v>
      </c>
      <c s="267" t="b">
        <f t="shared" si="306"/>
        <v>0</v>
      </c>
    </row>
    <row r="977" spans="1:44" ht="15" customHeight="1">
      <c r="A977" s="155">
        <v>964</v>
      </c>
      <c s="241"/>
      <c s="187"/>
      <c s="169"/>
      <c s="240"/>
      <c s="240"/>
      <c s="276"/>
      <c s="242"/>
      <c s="169"/>
      <c s="241"/>
      <c s="169"/>
      <c s="169"/>
      <c s="241"/>
      <c s="169"/>
      <c s="169"/>
      <c s="241"/>
      <c s="169"/>
      <c s="169"/>
      <c s="142">
        <f t="shared" si="309"/>
        <v>0</v>
      </c>
      <c s="143" t="b">
        <f t="shared" si="310"/>
        <v>0</v>
      </c>
      <c s="143">
        <f t="shared" si="295"/>
        <v>0</v>
      </c>
      <c s="210"/>
      <c s="210"/>
      <c s="142">
        <f t="shared" si="296"/>
        <v>0</v>
      </c>
      <c s="143" t="b">
        <f t="shared" si="297"/>
        <v>0</v>
      </c>
      <c s="143">
        <f t="shared" si="298"/>
        <v>0</v>
      </c>
      <c s="210"/>
      <c s="210"/>
      <c s="142">
        <f t="shared" si="299"/>
        <v>0</v>
      </c>
      <c s="143" t="b">
        <f t="shared" si="300"/>
        <v>0</v>
      </c>
      <c s="143">
        <f t="shared" si="301"/>
        <v>0</v>
      </c>
      <c s="207">
        <f t="shared" si="302"/>
        <v>0</v>
      </c>
      <c s="156"/>
      <c s="162"/>
      <c s="162"/>
      <c s="156"/>
      <c s="163"/>
      <c s="163"/>
      <c s="142">
        <f t="shared" si="303"/>
        <v>0</v>
      </c>
      <c s="207" t="b">
        <f t="shared" si="304"/>
        <v>0</v>
      </c>
      <c s="207">
        <f t="shared" si="305"/>
        <v>0</v>
      </c>
      <c s="207">
        <f t="shared" si="307"/>
        <v>0</v>
      </c>
      <c s="207" t="b">
        <f t="shared" si="308"/>
        <v>0</v>
      </c>
      <c s="267" t="b">
        <f t="shared" si="306"/>
        <v>0</v>
      </c>
    </row>
    <row r="978" spans="1:44" ht="15" customHeight="1">
      <c r="A978" s="155">
        <v>965</v>
      </c>
      <c s="241"/>
      <c s="187"/>
      <c s="169"/>
      <c s="240"/>
      <c s="240"/>
      <c s="276"/>
      <c s="242"/>
      <c s="169"/>
      <c s="241"/>
      <c s="169"/>
      <c s="169"/>
      <c s="241"/>
      <c s="169"/>
      <c s="169"/>
      <c s="241"/>
      <c s="169"/>
      <c s="169"/>
      <c s="142">
        <f t="shared" si="309"/>
        <v>0</v>
      </c>
      <c s="143" t="b">
        <f t="shared" si="310"/>
        <v>0</v>
      </c>
      <c s="143">
        <f t="shared" si="295"/>
        <v>0</v>
      </c>
      <c s="210"/>
      <c s="210"/>
      <c s="142">
        <f t="shared" si="296"/>
        <v>0</v>
      </c>
      <c s="143" t="b">
        <f t="shared" si="297"/>
        <v>0</v>
      </c>
      <c s="143">
        <f t="shared" si="298"/>
        <v>0</v>
      </c>
      <c s="210"/>
      <c s="210"/>
      <c s="142">
        <f t="shared" si="299"/>
        <v>0</v>
      </c>
      <c s="143" t="b">
        <f t="shared" si="300"/>
        <v>0</v>
      </c>
      <c s="143">
        <f t="shared" si="301"/>
        <v>0</v>
      </c>
      <c s="207">
        <f t="shared" si="302"/>
        <v>0</v>
      </c>
      <c s="156"/>
      <c s="162"/>
      <c s="162"/>
      <c s="156"/>
      <c s="163"/>
      <c s="163"/>
      <c s="142">
        <f t="shared" si="303"/>
        <v>0</v>
      </c>
      <c s="207" t="b">
        <f t="shared" si="304"/>
        <v>0</v>
      </c>
      <c s="207">
        <f t="shared" si="305"/>
        <v>0</v>
      </c>
      <c s="207">
        <f t="shared" si="307"/>
        <v>0</v>
      </c>
      <c s="207" t="b">
        <f t="shared" si="308"/>
        <v>0</v>
      </c>
      <c s="267" t="b">
        <f t="shared" si="306"/>
        <v>0</v>
      </c>
    </row>
    <row r="979" spans="1:44" ht="15" customHeight="1">
      <c r="A979" s="155">
        <v>966</v>
      </c>
      <c s="241"/>
      <c s="187"/>
      <c s="169"/>
      <c s="240"/>
      <c s="240"/>
      <c s="276"/>
      <c s="242"/>
      <c s="169"/>
      <c s="241"/>
      <c s="169"/>
      <c s="169"/>
      <c s="241"/>
      <c s="169"/>
      <c s="169"/>
      <c s="241"/>
      <c s="169"/>
      <c s="169"/>
      <c s="142">
        <f t="shared" si="309"/>
        <v>0</v>
      </c>
      <c s="143" t="b">
        <f t="shared" si="310"/>
        <v>0</v>
      </c>
      <c s="143">
        <f t="shared" si="295"/>
        <v>0</v>
      </c>
      <c s="210"/>
      <c s="210"/>
      <c s="142">
        <f t="shared" si="296"/>
        <v>0</v>
      </c>
      <c s="143" t="b">
        <f t="shared" si="297"/>
        <v>0</v>
      </c>
      <c s="143">
        <f t="shared" si="298"/>
        <v>0</v>
      </c>
      <c s="210"/>
      <c s="210"/>
      <c s="142">
        <f t="shared" si="299"/>
        <v>0</v>
      </c>
      <c s="143" t="b">
        <f t="shared" si="300"/>
        <v>0</v>
      </c>
      <c s="143">
        <f t="shared" si="301"/>
        <v>0</v>
      </c>
      <c s="207">
        <f t="shared" si="302"/>
        <v>0</v>
      </c>
      <c s="156"/>
      <c s="163"/>
      <c s="163"/>
      <c s="156"/>
      <c s="163"/>
      <c s="163"/>
      <c s="142">
        <f t="shared" si="303"/>
        <v>0</v>
      </c>
      <c s="207" t="b">
        <f t="shared" si="304"/>
        <v>0</v>
      </c>
      <c s="207">
        <f t="shared" si="305"/>
        <v>0</v>
      </c>
      <c s="207">
        <f t="shared" si="307"/>
        <v>0</v>
      </c>
      <c s="207" t="b">
        <f t="shared" si="308"/>
        <v>0</v>
      </c>
      <c s="267" t="b">
        <f t="shared" si="306"/>
        <v>0</v>
      </c>
    </row>
    <row r="980" spans="1:44" ht="15" customHeight="1">
      <c r="A980" s="155">
        <v>967</v>
      </c>
      <c s="241"/>
      <c s="187"/>
      <c s="169"/>
      <c s="240"/>
      <c s="240"/>
      <c s="276"/>
      <c s="242"/>
      <c s="169"/>
      <c s="241"/>
      <c s="187"/>
      <c s="169"/>
      <c s="241"/>
      <c s="187"/>
      <c s="169"/>
      <c s="241"/>
      <c s="187"/>
      <c s="169"/>
      <c s="142">
        <f t="shared" si="309"/>
        <v>0</v>
      </c>
      <c s="143" t="b">
        <f t="shared" si="310"/>
        <v>0</v>
      </c>
      <c s="143">
        <f t="shared" si="295"/>
        <v>0</v>
      </c>
      <c s="210"/>
      <c s="210"/>
      <c s="142">
        <f t="shared" si="296"/>
        <v>0</v>
      </c>
      <c s="143" t="b">
        <f t="shared" si="297"/>
        <v>0</v>
      </c>
      <c s="143">
        <f t="shared" si="298"/>
        <v>0</v>
      </c>
      <c s="210"/>
      <c s="210"/>
      <c s="142">
        <f t="shared" si="299"/>
        <v>0</v>
      </c>
      <c s="143" t="b">
        <f t="shared" si="300"/>
        <v>0</v>
      </c>
      <c s="143">
        <f t="shared" si="301"/>
        <v>0</v>
      </c>
      <c s="207">
        <f t="shared" si="302"/>
        <v>0</v>
      </c>
      <c s="156"/>
      <c s="162"/>
      <c s="163"/>
      <c s="156"/>
      <c s="162"/>
      <c s="163"/>
      <c s="142">
        <f t="shared" si="303"/>
        <v>0</v>
      </c>
      <c s="207" t="b">
        <f t="shared" si="304"/>
        <v>0</v>
      </c>
      <c s="207">
        <f t="shared" si="305"/>
        <v>0</v>
      </c>
      <c s="207">
        <f t="shared" si="307"/>
        <v>0</v>
      </c>
      <c s="207" t="b">
        <f t="shared" si="308"/>
        <v>0</v>
      </c>
      <c s="267" t="b">
        <f t="shared" si="306"/>
        <v>0</v>
      </c>
    </row>
    <row r="981" spans="1:44" ht="15" customHeight="1">
      <c r="A981" s="155">
        <v>968</v>
      </c>
      <c s="241"/>
      <c s="187"/>
      <c s="169"/>
      <c s="240"/>
      <c s="240"/>
      <c s="276"/>
      <c s="242"/>
      <c s="169"/>
      <c s="241"/>
      <c s="169"/>
      <c s="169"/>
      <c s="241"/>
      <c s="169"/>
      <c s="169"/>
      <c s="241"/>
      <c s="169"/>
      <c s="169"/>
      <c s="142">
        <f t="shared" si="309"/>
        <v>0</v>
      </c>
      <c s="143" t="b">
        <f t="shared" si="310"/>
        <v>0</v>
      </c>
      <c s="143">
        <f t="shared" si="295"/>
        <v>0</v>
      </c>
      <c s="210"/>
      <c s="210"/>
      <c s="142">
        <f t="shared" si="296"/>
        <v>0</v>
      </c>
      <c s="143" t="b">
        <f t="shared" si="297"/>
        <v>0</v>
      </c>
      <c s="143">
        <f t="shared" si="298"/>
        <v>0</v>
      </c>
      <c s="210"/>
      <c s="210"/>
      <c s="142">
        <f t="shared" si="299"/>
        <v>0</v>
      </c>
      <c s="143" t="b">
        <f t="shared" si="300"/>
        <v>0</v>
      </c>
      <c s="143">
        <f t="shared" si="301"/>
        <v>0</v>
      </c>
      <c s="207">
        <f t="shared" si="302"/>
        <v>0</v>
      </c>
      <c s="156"/>
      <c s="162"/>
      <c s="162"/>
      <c s="156"/>
      <c s="163"/>
      <c s="163"/>
      <c s="142">
        <f t="shared" si="303"/>
        <v>0</v>
      </c>
      <c s="207" t="b">
        <f t="shared" si="304"/>
        <v>0</v>
      </c>
      <c s="207">
        <f t="shared" si="305"/>
        <v>0</v>
      </c>
      <c s="207">
        <f t="shared" si="307"/>
        <v>0</v>
      </c>
      <c s="207" t="b">
        <f t="shared" si="308"/>
        <v>0</v>
      </c>
      <c s="267" t="b">
        <f t="shared" si="306"/>
        <v>0</v>
      </c>
    </row>
    <row r="982" spans="1:44" ht="15" customHeight="1">
      <c r="A982" s="155">
        <v>969</v>
      </c>
      <c s="241"/>
      <c s="187"/>
      <c s="169"/>
      <c s="240"/>
      <c s="240"/>
      <c s="276"/>
      <c s="242"/>
      <c s="169"/>
      <c s="241"/>
      <c s="169"/>
      <c s="169"/>
      <c s="241"/>
      <c s="169"/>
      <c s="169"/>
      <c s="241"/>
      <c s="169"/>
      <c s="169"/>
      <c s="142">
        <f t="shared" si="309"/>
        <v>0</v>
      </c>
      <c s="143" t="b">
        <f t="shared" si="310"/>
        <v>0</v>
      </c>
      <c s="143">
        <f t="shared" si="295"/>
        <v>0</v>
      </c>
      <c s="210"/>
      <c s="210"/>
      <c s="142">
        <f t="shared" si="296"/>
        <v>0</v>
      </c>
      <c s="143" t="b">
        <f t="shared" si="297"/>
        <v>0</v>
      </c>
      <c s="143">
        <f t="shared" si="298"/>
        <v>0</v>
      </c>
      <c s="210"/>
      <c s="210"/>
      <c s="142">
        <f t="shared" si="299"/>
        <v>0</v>
      </c>
      <c s="143" t="b">
        <f t="shared" si="300"/>
        <v>0</v>
      </c>
      <c s="143">
        <f t="shared" si="301"/>
        <v>0</v>
      </c>
      <c s="207">
        <f t="shared" si="302"/>
        <v>0</v>
      </c>
      <c s="156"/>
      <c s="162"/>
      <c s="162"/>
      <c s="156"/>
      <c s="163"/>
      <c s="163"/>
      <c s="142">
        <f t="shared" si="303"/>
        <v>0</v>
      </c>
      <c s="207" t="b">
        <f t="shared" si="304"/>
        <v>0</v>
      </c>
      <c s="207">
        <f t="shared" si="305"/>
        <v>0</v>
      </c>
      <c s="207">
        <f t="shared" si="307"/>
        <v>0</v>
      </c>
      <c s="207" t="b">
        <f t="shared" si="308"/>
        <v>0</v>
      </c>
      <c s="267" t="b">
        <f t="shared" si="306"/>
        <v>0</v>
      </c>
    </row>
    <row r="983" spans="1:44" ht="15" customHeight="1">
      <c r="A983" s="155">
        <v>970</v>
      </c>
      <c s="241"/>
      <c s="169"/>
      <c s="169"/>
      <c s="240"/>
      <c s="240"/>
      <c s="276"/>
      <c s="242"/>
      <c s="169"/>
      <c s="241"/>
      <c s="169"/>
      <c s="169"/>
      <c s="241"/>
      <c s="169"/>
      <c s="169"/>
      <c s="241"/>
      <c s="169"/>
      <c s="169"/>
      <c s="142">
        <f t="shared" si="309"/>
        <v>0</v>
      </c>
      <c s="143" t="b">
        <f t="shared" si="310"/>
        <v>0</v>
      </c>
      <c s="143">
        <f t="shared" si="295"/>
        <v>0</v>
      </c>
      <c s="210"/>
      <c s="210"/>
      <c s="142">
        <f t="shared" si="296"/>
        <v>0</v>
      </c>
      <c s="143" t="b">
        <f t="shared" si="297"/>
        <v>0</v>
      </c>
      <c s="143">
        <f t="shared" si="298"/>
        <v>0</v>
      </c>
      <c s="210"/>
      <c s="210"/>
      <c s="142">
        <f t="shared" si="299"/>
        <v>0</v>
      </c>
      <c s="143" t="b">
        <f t="shared" si="300"/>
        <v>0</v>
      </c>
      <c s="143">
        <f t="shared" si="301"/>
        <v>0</v>
      </c>
      <c s="207">
        <f t="shared" si="302"/>
        <v>0</v>
      </c>
      <c s="156"/>
      <c s="163"/>
      <c s="163"/>
      <c s="156"/>
      <c s="163"/>
      <c s="163"/>
      <c s="142">
        <f t="shared" si="303"/>
        <v>0</v>
      </c>
      <c s="207" t="b">
        <f t="shared" si="304"/>
        <v>0</v>
      </c>
      <c s="207">
        <f t="shared" si="305"/>
        <v>0</v>
      </c>
      <c s="207">
        <f t="shared" si="307"/>
        <v>0</v>
      </c>
      <c s="207" t="b">
        <f t="shared" si="308"/>
        <v>0</v>
      </c>
      <c s="267" t="b">
        <f t="shared" si="306"/>
        <v>0</v>
      </c>
    </row>
    <row r="984" spans="1:44" ht="15" customHeight="1">
      <c r="A984" s="155">
        <v>971</v>
      </c>
      <c s="241"/>
      <c s="169"/>
      <c s="169"/>
      <c s="240"/>
      <c s="240"/>
      <c s="276"/>
      <c s="242"/>
      <c s="169"/>
      <c s="241"/>
      <c s="169"/>
      <c s="169"/>
      <c s="241"/>
      <c s="169"/>
      <c s="169"/>
      <c s="241"/>
      <c s="169"/>
      <c s="169"/>
      <c s="142">
        <f t="shared" si="309"/>
        <v>0</v>
      </c>
      <c s="143" t="b">
        <f t="shared" si="310"/>
        <v>0</v>
      </c>
      <c s="143">
        <f t="shared" si="295"/>
        <v>0</v>
      </c>
      <c s="210"/>
      <c s="210"/>
      <c s="142">
        <f t="shared" si="296"/>
        <v>0</v>
      </c>
      <c s="143" t="b">
        <f t="shared" si="297"/>
        <v>0</v>
      </c>
      <c s="143">
        <f t="shared" si="298"/>
        <v>0</v>
      </c>
      <c s="210"/>
      <c s="210"/>
      <c s="142">
        <f t="shared" si="299"/>
        <v>0</v>
      </c>
      <c s="143" t="b">
        <f t="shared" si="300"/>
        <v>0</v>
      </c>
      <c s="143">
        <f t="shared" si="301"/>
        <v>0</v>
      </c>
      <c s="207">
        <f t="shared" si="302"/>
        <v>0</v>
      </c>
      <c s="156"/>
      <c s="163"/>
      <c s="163"/>
      <c s="156"/>
      <c s="163"/>
      <c s="163"/>
      <c s="142">
        <f t="shared" si="303"/>
        <v>0</v>
      </c>
      <c s="207" t="b">
        <f t="shared" si="304"/>
        <v>0</v>
      </c>
      <c s="207">
        <f t="shared" si="305"/>
        <v>0</v>
      </c>
      <c s="207">
        <f t="shared" si="307"/>
        <v>0</v>
      </c>
      <c s="207" t="b">
        <f t="shared" si="308"/>
        <v>0</v>
      </c>
      <c s="267" t="b">
        <f t="shared" si="306"/>
        <v>0</v>
      </c>
    </row>
    <row r="985" spans="1:44" ht="15" customHeight="1">
      <c r="A985" s="155">
        <v>972</v>
      </c>
      <c s="241"/>
      <c s="169"/>
      <c s="169"/>
      <c s="240"/>
      <c s="240"/>
      <c s="276"/>
      <c s="242"/>
      <c s="169"/>
      <c s="241"/>
      <c s="169"/>
      <c s="169"/>
      <c s="241"/>
      <c s="169"/>
      <c s="169"/>
      <c s="241"/>
      <c s="169"/>
      <c s="169"/>
      <c s="142">
        <f t="shared" si="309"/>
        <v>0</v>
      </c>
      <c s="143" t="b">
        <f t="shared" si="310"/>
        <v>0</v>
      </c>
      <c s="143">
        <f t="shared" si="295"/>
        <v>0</v>
      </c>
      <c s="210"/>
      <c s="210"/>
      <c s="142">
        <f t="shared" si="296"/>
        <v>0</v>
      </c>
      <c s="143" t="b">
        <f t="shared" si="297"/>
        <v>0</v>
      </c>
      <c s="143">
        <f t="shared" si="298"/>
        <v>0</v>
      </c>
      <c s="210"/>
      <c s="210"/>
      <c s="142">
        <f t="shared" si="299"/>
        <v>0</v>
      </c>
      <c s="143" t="b">
        <f t="shared" si="300"/>
        <v>0</v>
      </c>
      <c s="143">
        <f t="shared" si="301"/>
        <v>0</v>
      </c>
      <c s="207">
        <f t="shared" si="302"/>
        <v>0</v>
      </c>
      <c s="156"/>
      <c s="163"/>
      <c s="163"/>
      <c s="156"/>
      <c s="163"/>
      <c s="163"/>
      <c s="142">
        <f t="shared" si="303"/>
        <v>0</v>
      </c>
      <c s="207" t="b">
        <f t="shared" si="304"/>
        <v>0</v>
      </c>
      <c s="207">
        <f t="shared" si="305"/>
        <v>0</v>
      </c>
      <c s="207">
        <f t="shared" si="307"/>
        <v>0</v>
      </c>
      <c s="207" t="b">
        <f t="shared" si="308"/>
        <v>0</v>
      </c>
      <c s="267" t="b">
        <f t="shared" si="306"/>
        <v>0</v>
      </c>
    </row>
    <row r="986" spans="1:44" ht="15" customHeight="1">
      <c r="A986" s="155">
        <v>973</v>
      </c>
      <c s="241"/>
      <c s="169"/>
      <c s="169"/>
      <c s="240"/>
      <c s="240"/>
      <c s="276"/>
      <c s="242"/>
      <c s="169"/>
      <c s="241"/>
      <c s="169"/>
      <c s="169"/>
      <c s="241"/>
      <c s="169"/>
      <c s="169"/>
      <c s="241"/>
      <c s="169"/>
      <c s="169"/>
      <c s="142">
        <f t="shared" si="309"/>
        <v>0</v>
      </c>
      <c s="143" t="b">
        <f t="shared" si="310"/>
        <v>0</v>
      </c>
      <c s="143">
        <f t="shared" si="295"/>
        <v>0</v>
      </c>
      <c s="210"/>
      <c s="210"/>
      <c s="142">
        <f t="shared" si="296"/>
        <v>0</v>
      </c>
      <c s="143" t="b">
        <f t="shared" si="297"/>
        <v>0</v>
      </c>
      <c s="143">
        <f t="shared" si="298"/>
        <v>0</v>
      </c>
      <c s="210"/>
      <c s="210"/>
      <c s="142">
        <f t="shared" si="299"/>
        <v>0</v>
      </c>
      <c s="143" t="b">
        <f t="shared" si="300"/>
        <v>0</v>
      </c>
      <c s="143">
        <f t="shared" si="301"/>
        <v>0</v>
      </c>
      <c s="207">
        <f t="shared" si="302"/>
        <v>0</v>
      </c>
      <c s="156"/>
      <c s="163"/>
      <c s="163"/>
      <c s="156"/>
      <c s="163"/>
      <c s="163"/>
      <c s="142">
        <f t="shared" si="303"/>
        <v>0</v>
      </c>
      <c s="207" t="b">
        <f t="shared" si="304"/>
        <v>0</v>
      </c>
      <c s="207">
        <f t="shared" si="305"/>
        <v>0</v>
      </c>
      <c s="207">
        <f t="shared" si="307"/>
        <v>0</v>
      </c>
      <c s="207" t="b">
        <f t="shared" si="308"/>
        <v>0</v>
      </c>
      <c s="267" t="b">
        <f t="shared" si="306"/>
        <v>0</v>
      </c>
    </row>
    <row r="987" spans="1:44" ht="15" customHeight="1">
      <c r="A987" s="155">
        <v>974</v>
      </c>
      <c s="241"/>
      <c s="169"/>
      <c s="169"/>
      <c s="240"/>
      <c s="240"/>
      <c s="276"/>
      <c s="242"/>
      <c s="169"/>
      <c s="241"/>
      <c s="169"/>
      <c s="169"/>
      <c s="241"/>
      <c s="169"/>
      <c s="169"/>
      <c s="241"/>
      <c s="169"/>
      <c s="169"/>
      <c s="142">
        <f t="shared" si="309"/>
        <v>0</v>
      </c>
      <c s="143" t="b">
        <f t="shared" si="310"/>
        <v>0</v>
      </c>
      <c s="143">
        <f t="shared" si="295"/>
        <v>0</v>
      </c>
      <c s="210"/>
      <c s="210"/>
      <c s="142">
        <f t="shared" si="296"/>
        <v>0</v>
      </c>
      <c s="143" t="b">
        <f t="shared" si="297"/>
        <v>0</v>
      </c>
      <c s="143">
        <f t="shared" si="298"/>
        <v>0</v>
      </c>
      <c s="210"/>
      <c s="210"/>
      <c s="142">
        <f t="shared" si="299"/>
        <v>0</v>
      </c>
      <c s="143" t="b">
        <f t="shared" si="300"/>
        <v>0</v>
      </c>
      <c s="143">
        <f t="shared" si="301"/>
        <v>0</v>
      </c>
      <c s="207">
        <f t="shared" si="302"/>
        <v>0</v>
      </c>
      <c s="156"/>
      <c s="163"/>
      <c s="163"/>
      <c s="156"/>
      <c s="163"/>
      <c s="163"/>
      <c s="142">
        <f t="shared" si="303"/>
        <v>0</v>
      </c>
      <c s="207" t="b">
        <f t="shared" si="304"/>
        <v>0</v>
      </c>
      <c s="207">
        <f t="shared" si="305"/>
        <v>0</v>
      </c>
      <c s="207">
        <f t="shared" si="307"/>
        <v>0</v>
      </c>
      <c s="207" t="b">
        <f t="shared" si="308"/>
        <v>0</v>
      </c>
      <c s="267" t="b">
        <f t="shared" si="306"/>
        <v>0</v>
      </c>
    </row>
    <row r="988" spans="1:44" ht="15" customHeight="1">
      <c r="A988" s="155">
        <v>975</v>
      </c>
      <c s="241"/>
      <c s="187"/>
      <c s="169"/>
      <c s="240"/>
      <c s="240"/>
      <c s="276"/>
      <c s="242"/>
      <c s="169"/>
      <c s="241"/>
      <c s="187"/>
      <c s="169"/>
      <c s="241"/>
      <c s="187"/>
      <c s="169"/>
      <c s="241"/>
      <c s="187"/>
      <c s="169"/>
      <c s="142">
        <f t="shared" si="309"/>
        <v>0</v>
      </c>
      <c s="143" t="b">
        <f t="shared" si="310"/>
        <v>0</v>
      </c>
      <c s="143">
        <f t="shared" si="295"/>
        <v>0</v>
      </c>
      <c s="210"/>
      <c s="210"/>
      <c s="142">
        <f t="shared" si="296"/>
        <v>0</v>
      </c>
      <c s="143" t="b">
        <f t="shared" si="297"/>
        <v>0</v>
      </c>
      <c s="143">
        <f t="shared" si="298"/>
        <v>0</v>
      </c>
      <c s="210"/>
      <c s="210"/>
      <c s="142">
        <f t="shared" si="299"/>
        <v>0</v>
      </c>
      <c s="143" t="b">
        <f t="shared" si="300"/>
        <v>0</v>
      </c>
      <c s="143">
        <f t="shared" si="301"/>
        <v>0</v>
      </c>
      <c s="207">
        <f t="shared" si="302"/>
        <v>0</v>
      </c>
      <c s="156"/>
      <c s="162"/>
      <c s="163"/>
      <c s="156"/>
      <c s="162"/>
      <c s="163"/>
      <c s="142">
        <f t="shared" si="303"/>
        <v>0</v>
      </c>
      <c s="207" t="b">
        <f t="shared" si="304"/>
        <v>0</v>
      </c>
      <c s="207">
        <f t="shared" si="305"/>
        <v>0</v>
      </c>
      <c s="207">
        <f t="shared" si="307"/>
        <v>0</v>
      </c>
      <c s="207" t="b">
        <f t="shared" si="308"/>
        <v>0</v>
      </c>
      <c s="267" t="b">
        <f t="shared" si="306"/>
        <v>0</v>
      </c>
    </row>
    <row r="989" spans="1:44" ht="15" customHeight="1">
      <c r="A989" s="155">
        <v>976</v>
      </c>
      <c s="241"/>
      <c s="187"/>
      <c s="169"/>
      <c s="240"/>
      <c s="240"/>
      <c s="276"/>
      <c s="242"/>
      <c s="169"/>
      <c s="241"/>
      <c s="187"/>
      <c s="169"/>
      <c s="241"/>
      <c s="187"/>
      <c s="169"/>
      <c s="241"/>
      <c s="187"/>
      <c s="169"/>
      <c s="142">
        <f t="shared" si="309"/>
        <v>0</v>
      </c>
      <c s="143" t="b">
        <f t="shared" si="310"/>
        <v>0</v>
      </c>
      <c s="143">
        <f t="shared" si="295"/>
        <v>0</v>
      </c>
      <c s="210"/>
      <c s="210"/>
      <c s="142">
        <f t="shared" si="296"/>
        <v>0</v>
      </c>
      <c s="143" t="b">
        <f t="shared" si="297"/>
        <v>0</v>
      </c>
      <c s="143">
        <f t="shared" si="298"/>
        <v>0</v>
      </c>
      <c s="210"/>
      <c s="210"/>
      <c s="142">
        <f t="shared" si="299"/>
        <v>0</v>
      </c>
      <c s="143" t="b">
        <f t="shared" si="300"/>
        <v>0</v>
      </c>
      <c s="143">
        <f t="shared" si="301"/>
        <v>0</v>
      </c>
      <c s="207">
        <f t="shared" si="302"/>
        <v>0</v>
      </c>
      <c s="156"/>
      <c s="162"/>
      <c s="163"/>
      <c s="156"/>
      <c s="162"/>
      <c s="163"/>
      <c s="142">
        <f t="shared" si="303"/>
        <v>0</v>
      </c>
      <c s="207" t="b">
        <f t="shared" si="304"/>
        <v>0</v>
      </c>
      <c s="207">
        <f t="shared" si="305"/>
        <v>0</v>
      </c>
      <c s="207">
        <f t="shared" si="307"/>
        <v>0</v>
      </c>
      <c s="207" t="b">
        <f t="shared" si="308"/>
        <v>0</v>
      </c>
      <c s="267" t="b">
        <f t="shared" si="306"/>
        <v>0</v>
      </c>
    </row>
    <row r="990" spans="1:44" ht="15" customHeight="1">
      <c r="A990" s="155">
        <v>977</v>
      </c>
      <c s="241"/>
      <c s="187"/>
      <c s="169"/>
      <c s="240"/>
      <c s="240"/>
      <c s="276"/>
      <c s="242"/>
      <c s="169"/>
      <c s="241"/>
      <c s="187"/>
      <c s="169"/>
      <c s="241"/>
      <c s="187"/>
      <c s="169"/>
      <c s="241"/>
      <c s="187"/>
      <c s="169"/>
      <c s="142">
        <f t="shared" si="309"/>
        <v>0</v>
      </c>
      <c s="143" t="b">
        <f t="shared" si="310"/>
        <v>0</v>
      </c>
      <c s="143">
        <f t="shared" si="295"/>
        <v>0</v>
      </c>
      <c s="210"/>
      <c s="210"/>
      <c s="142">
        <f t="shared" si="296"/>
        <v>0</v>
      </c>
      <c s="143" t="b">
        <f t="shared" si="297"/>
        <v>0</v>
      </c>
      <c s="143">
        <f t="shared" si="298"/>
        <v>0</v>
      </c>
      <c s="210"/>
      <c s="210"/>
      <c s="142">
        <f t="shared" si="299"/>
        <v>0</v>
      </c>
      <c s="143" t="b">
        <f t="shared" si="300"/>
        <v>0</v>
      </c>
      <c s="143">
        <f t="shared" si="301"/>
        <v>0</v>
      </c>
      <c s="207">
        <f t="shared" si="302"/>
        <v>0</v>
      </c>
      <c s="156"/>
      <c s="162"/>
      <c s="163"/>
      <c s="156"/>
      <c s="162"/>
      <c s="163"/>
      <c s="142">
        <f t="shared" si="303"/>
        <v>0</v>
      </c>
      <c s="207" t="b">
        <f t="shared" si="304"/>
        <v>0</v>
      </c>
      <c s="207">
        <f t="shared" si="305"/>
        <v>0</v>
      </c>
      <c s="207">
        <f t="shared" si="307"/>
        <v>0</v>
      </c>
      <c s="207" t="b">
        <f t="shared" si="308"/>
        <v>0</v>
      </c>
      <c s="267" t="b">
        <f t="shared" si="306"/>
        <v>0</v>
      </c>
    </row>
    <row r="991" spans="1:44" ht="15" customHeight="1">
      <c r="A991" s="155">
        <v>978</v>
      </c>
      <c s="241"/>
      <c s="187"/>
      <c s="169"/>
      <c s="240"/>
      <c s="240"/>
      <c s="276"/>
      <c s="279"/>
      <c s="169"/>
      <c s="241"/>
      <c s="187"/>
      <c s="169"/>
      <c s="241"/>
      <c s="187"/>
      <c s="169"/>
      <c s="241"/>
      <c s="187"/>
      <c s="169"/>
      <c s="142">
        <f t="shared" si="309"/>
        <v>0</v>
      </c>
      <c s="143" t="b">
        <f t="shared" si="310"/>
        <v>0</v>
      </c>
      <c s="143">
        <f t="shared" si="295"/>
        <v>0</v>
      </c>
      <c s="210"/>
      <c s="210"/>
      <c s="142">
        <f t="shared" si="296"/>
        <v>0</v>
      </c>
      <c s="143" t="b">
        <f t="shared" si="297"/>
        <v>0</v>
      </c>
      <c s="143">
        <f t="shared" si="298"/>
        <v>0</v>
      </c>
      <c s="210"/>
      <c s="210"/>
      <c s="142">
        <f t="shared" si="299"/>
        <v>0</v>
      </c>
      <c s="143" t="b">
        <f t="shared" si="300"/>
        <v>0</v>
      </c>
      <c s="143">
        <f t="shared" si="301"/>
        <v>0</v>
      </c>
      <c s="207">
        <f t="shared" si="302"/>
        <v>0</v>
      </c>
      <c s="156"/>
      <c s="162"/>
      <c s="163"/>
      <c s="156"/>
      <c s="162"/>
      <c s="163"/>
      <c s="142">
        <f t="shared" si="303"/>
        <v>0</v>
      </c>
      <c s="207" t="b">
        <f t="shared" si="304"/>
        <v>0</v>
      </c>
      <c s="207">
        <f t="shared" si="305"/>
        <v>0</v>
      </c>
      <c s="207">
        <f t="shared" si="307"/>
        <v>0</v>
      </c>
      <c s="207" t="b">
        <f t="shared" si="308"/>
        <v>0</v>
      </c>
      <c s="267" t="b">
        <f t="shared" si="306"/>
        <v>0</v>
      </c>
    </row>
    <row r="992" spans="1:44" ht="15" customHeight="1">
      <c r="A992" s="155">
        <v>979</v>
      </c>
      <c s="241"/>
      <c s="169"/>
      <c s="169"/>
      <c s="240"/>
      <c s="240"/>
      <c s="276"/>
      <c s="242"/>
      <c s="169"/>
      <c s="241"/>
      <c s="169"/>
      <c s="169"/>
      <c s="241"/>
      <c s="169"/>
      <c s="169"/>
      <c s="241"/>
      <c s="169"/>
      <c s="169"/>
      <c s="142">
        <f t="shared" si="309"/>
        <v>0</v>
      </c>
      <c s="143" t="b">
        <f t="shared" si="310"/>
        <v>0</v>
      </c>
      <c s="143">
        <f t="shared" si="295"/>
        <v>0</v>
      </c>
      <c s="210"/>
      <c s="210"/>
      <c s="142">
        <f t="shared" si="296"/>
        <v>0</v>
      </c>
      <c s="143" t="b">
        <f t="shared" si="297"/>
        <v>0</v>
      </c>
      <c s="143">
        <f t="shared" si="298"/>
        <v>0</v>
      </c>
      <c s="210"/>
      <c s="210"/>
      <c s="142">
        <f t="shared" si="299"/>
        <v>0</v>
      </c>
      <c s="143" t="b">
        <f t="shared" si="300"/>
        <v>0</v>
      </c>
      <c s="143">
        <f t="shared" si="301"/>
        <v>0</v>
      </c>
      <c s="207">
        <f t="shared" si="302"/>
        <v>0</v>
      </c>
      <c s="156"/>
      <c s="163"/>
      <c s="163"/>
      <c s="156"/>
      <c s="163"/>
      <c s="163"/>
      <c s="142">
        <f t="shared" si="303"/>
        <v>0</v>
      </c>
      <c s="207" t="b">
        <f t="shared" si="304"/>
        <v>0</v>
      </c>
      <c s="207">
        <f t="shared" si="305"/>
        <v>0</v>
      </c>
      <c s="207">
        <f t="shared" si="307"/>
        <v>0</v>
      </c>
      <c s="207" t="b">
        <f t="shared" si="308"/>
        <v>0</v>
      </c>
      <c s="267" t="b">
        <f t="shared" si="306"/>
        <v>0</v>
      </c>
    </row>
    <row r="993" spans="1:44" ht="15" customHeight="1">
      <c r="A993" s="155">
        <v>980</v>
      </c>
      <c s="241"/>
      <c s="169"/>
      <c s="169"/>
      <c s="240"/>
      <c s="240"/>
      <c s="276"/>
      <c s="242"/>
      <c s="169"/>
      <c s="241"/>
      <c s="169"/>
      <c s="169"/>
      <c s="241"/>
      <c s="169"/>
      <c s="169"/>
      <c s="241"/>
      <c s="169"/>
      <c s="169"/>
      <c s="142">
        <f t="shared" si="309"/>
        <v>0</v>
      </c>
      <c s="143" t="b">
        <f t="shared" si="310"/>
        <v>0</v>
      </c>
      <c s="143">
        <f t="shared" si="295"/>
        <v>0</v>
      </c>
      <c s="210"/>
      <c s="210"/>
      <c s="142">
        <f t="shared" si="296"/>
        <v>0</v>
      </c>
      <c s="143" t="b">
        <f t="shared" si="297"/>
        <v>0</v>
      </c>
      <c s="143">
        <f t="shared" si="298"/>
        <v>0</v>
      </c>
      <c s="210"/>
      <c s="210"/>
      <c s="142">
        <f t="shared" si="299"/>
        <v>0</v>
      </c>
      <c s="143" t="b">
        <f t="shared" si="300"/>
        <v>0</v>
      </c>
      <c s="143">
        <f t="shared" si="301"/>
        <v>0</v>
      </c>
      <c s="207">
        <f t="shared" si="302"/>
        <v>0</v>
      </c>
      <c s="156"/>
      <c s="163"/>
      <c s="163"/>
      <c s="156"/>
      <c s="163"/>
      <c s="163"/>
      <c s="142">
        <f t="shared" si="303"/>
        <v>0</v>
      </c>
      <c s="207" t="b">
        <f t="shared" si="304"/>
        <v>0</v>
      </c>
      <c s="207">
        <f t="shared" si="305"/>
        <v>0</v>
      </c>
      <c s="207">
        <f t="shared" si="307"/>
        <v>0</v>
      </c>
      <c s="207" t="b">
        <f t="shared" si="308"/>
        <v>0</v>
      </c>
      <c s="267" t="b">
        <f t="shared" si="306"/>
        <v>0</v>
      </c>
    </row>
    <row r="994" spans="1:44" ht="15" customHeight="1">
      <c r="A994" s="155">
        <v>981</v>
      </c>
      <c s="241"/>
      <c s="169"/>
      <c s="169"/>
      <c s="240"/>
      <c s="240"/>
      <c s="276"/>
      <c s="242"/>
      <c s="169"/>
      <c s="241"/>
      <c s="169"/>
      <c s="169"/>
      <c s="241"/>
      <c s="169"/>
      <c s="169"/>
      <c s="241"/>
      <c s="169"/>
      <c s="169"/>
      <c s="142">
        <f t="shared" si="309"/>
        <v>0</v>
      </c>
      <c s="143" t="b">
        <f t="shared" si="310"/>
        <v>0</v>
      </c>
      <c s="143">
        <f t="shared" si="311" ref="U994:U1033">(T994*L994)/100</f>
        <v>0</v>
      </c>
      <c s="210"/>
      <c s="210"/>
      <c s="142">
        <f t="shared" si="312" ref="X994:X1033">SUM(V994:W994)</f>
        <v>0</v>
      </c>
      <c s="143" t="b">
        <f t="shared" si="313" ref="Y994:Y1033">IF(X994&gt;0,AVERAGE(V994:W994))</f>
        <v>0</v>
      </c>
      <c s="143">
        <f t="shared" si="314" ref="Z994:Z1033">(Y994*M994)/100</f>
        <v>0</v>
      </c>
      <c s="210"/>
      <c s="210"/>
      <c s="142">
        <f t="shared" si="315" ref="AC994:AC1033">SUM(AA994:AB994)</f>
        <v>0</v>
      </c>
      <c s="143" t="b">
        <f t="shared" si="316" ref="AD994:AD1033">IF(AC994&gt;0,AVERAGE(AA994:AB994))</f>
        <v>0</v>
      </c>
      <c s="143">
        <f t="shared" si="317" ref="AE994:AE1033">(AD994*N994)/100</f>
        <v>0</v>
      </c>
      <c s="207">
        <f t="shared" si="318" ref="AF994:AF1033">U994+Z994+AE994</f>
        <v>0</v>
      </c>
      <c s="156"/>
      <c s="163"/>
      <c s="163"/>
      <c s="156"/>
      <c s="163"/>
      <c s="163"/>
      <c s="142">
        <f t="shared" si="319" ref="AM994:AM1033">SUM(AJ994:AL994)</f>
        <v>0</v>
      </c>
      <c s="207" t="b">
        <f t="shared" si="320" ref="AN994:AN1033">IF(AM994&gt;0,AVERAGE(AJ994:AL994))</f>
        <v>0</v>
      </c>
      <c s="207">
        <f t="shared" si="321" ref="AO994:AO1033">AN994*0.3</f>
        <v>0</v>
      </c>
      <c s="207">
        <f t="shared" si="307"/>
        <v>0</v>
      </c>
      <c s="207" t="b">
        <f t="shared" si="308"/>
        <v>0</v>
      </c>
      <c s="267" t="b">
        <f t="shared" si="322" ref="AR994:AR1033">IF(AQ994=FALSE,FALSE,IF(AQ994&lt;60,"NO SATISFACTORIO",IF(AQ994&gt;=90,"SOBRESALIENTE","SATISFACTORIO")))</f>
        <v>0</v>
      </c>
    </row>
    <row r="995" spans="1:44" ht="15" customHeight="1">
      <c r="A995" s="155">
        <v>982</v>
      </c>
      <c s="241"/>
      <c s="187"/>
      <c s="169"/>
      <c s="240"/>
      <c s="240"/>
      <c s="276"/>
      <c s="242"/>
      <c s="169"/>
      <c s="241"/>
      <c s="169"/>
      <c s="169"/>
      <c s="241"/>
      <c s="169"/>
      <c s="169"/>
      <c s="241"/>
      <c s="169"/>
      <c s="169"/>
      <c s="142">
        <f t="shared" si="309"/>
        <v>0</v>
      </c>
      <c s="143" t="b">
        <f t="shared" si="310"/>
        <v>0</v>
      </c>
      <c s="143">
        <f t="shared" si="311"/>
        <v>0</v>
      </c>
      <c s="210"/>
      <c s="210"/>
      <c s="142">
        <f t="shared" si="312"/>
        <v>0</v>
      </c>
      <c s="143" t="b">
        <f t="shared" si="313"/>
        <v>0</v>
      </c>
      <c s="143">
        <f t="shared" si="314"/>
        <v>0</v>
      </c>
      <c s="210"/>
      <c s="210"/>
      <c s="142">
        <f t="shared" si="315"/>
        <v>0</v>
      </c>
      <c s="143" t="b">
        <f t="shared" si="316"/>
        <v>0</v>
      </c>
      <c s="143">
        <f t="shared" si="317"/>
        <v>0</v>
      </c>
      <c s="207">
        <f t="shared" si="318"/>
        <v>0</v>
      </c>
      <c s="156"/>
      <c s="162"/>
      <c s="162"/>
      <c s="156"/>
      <c s="163"/>
      <c s="163"/>
      <c s="142">
        <f t="shared" si="319"/>
        <v>0</v>
      </c>
      <c s="207" t="b">
        <f t="shared" si="320"/>
        <v>0</v>
      </c>
      <c s="207">
        <f t="shared" si="321"/>
        <v>0</v>
      </c>
      <c s="207">
        <f t="shared" si="323" ref="AP995:AP1033">S995+X995+AC995+AM995</f>
        <v>0</v>
      </c>
      <c s="207" t="b">
        <f t="shared" si="324" ref="AQ995:AQ1033">IF(AP995&gt;0,(AF995+AO995))</f>
        <v>0</v>
      </c>
      <c s="267" t="b">
        <f t="shared" si="322"/>
        <v>0</v>
      </c>
    </row>
    <row r="996" spans="1:44" ht="15" customHeight="1">
      <c r="A996" s="155">
        <v>983</v>
      </c>
      <c s="241"/>
      <c s="187"/>
      <c s="169"/>
      <c s="240"/>
      <c s="240"/>
      <c s="276"/>
      <c s="242"/>
      <c s="169"/>
      <c s="241"/>
      <c s="187"/>
      <c s="169"/>
      <c s="241"/>
      <c s="187"/>
      <c s="169"/>
      <c s="241"/>
      <c s="187"/>
      <c s="169"/>
      <c s="142">
        <f t="shared" si="309"/>
        <v>0</v>
      </c>
      <c s="143" t="b">
        <f t="shared" si="310"/>
        <v>0</v>
      </c>
      <c s="143">
        <f t="shared" si="311"/>
        <v>0</v>
      </c>
      <c s="210"/>
      <c s="210"/>
      <c s="142">
        <f t="shared" si="312"/>
        <v>0</v>
      </c>
      <c s="143" t="b">
        <f t="shared" si="313"/>
        <v>0</v>
      </c>
      <c s="143">
        <f t="shared" si="314"/>
        <v>0</v>
      </c>
      <c s="210"/>
      <c s="210"/>
      <c s="142">
        <f t="shared" si="315"/>
        <v>0</v>
      </c>
      <c s="143" t="b">
        <f t="shared" si="316"/>
        <v>0</v>
      </c>
      <c s="143">
        <f t="shared" si="317"/>
        <v>0</v>
      </c>
      <c s="207">
        <f t="shared" si="318"/>
        <v>0</v>
      </c>
      <c s="156"/>
      <c s="162"/>
      <c s="162"/>
      <c s="156"/>
      <c s="162"/>
      <c s="163"/>
      <c s="142">
        <f t="shared" si="319"/>
        <v>0</v>
      </c>
      <c s="207" t="b">
        <f t="shared" si="320"/>
        <v>0</v>
      </c>
      <c s="207">
        <f t="shared" si="321"/>
        <v>0</v>
      </c>
      <c s="207">
        <f t="shared" si="323"/>
        <v>0</v>
      </c>
      <c s="207" t="b">
        <f t="shared" si="324"/>
        <v>0</v>
      </c>
      <c s="267" t="b">
        <f t="shared" si="322"/>
        <v>0</v>
      </c>
    </row>
    <row r="997" spans="1:44" ht="15" customHeight="1">
      <c r="A997" s="155">
        <v>984</v>
      </c>
      <c s="241"/>
      <c s="169"/>
      <c s="169"/>
      <c s="240"/>
      <c s="240"/>
      <c s="276"/>
      <c s="242"/>
      <c s="169"/>
      <c s="241"/>
      <c s="169"/>
      <c s="169"/>
      <c s="241"/>
      <c s="169"/>
      <c s="169"/>
      <c s="241"/>
      <c s="169"/>
      <c s="169"/>
      <c s="142">
        <f t="shared" si="309"/>
        <v>0</v>
      </c>
      <c s="143" t="b">
        <f t="shared" si="310"/>
        <v>0</v>
      </c>
      <c s="143">
        <f t="shared" si="311"/>
        <v>0</v>
      </c>
      <c s="210"/>
      <c s="210"/>
      <c s="142">
        <f t="shared" si="312"/>
        <v>0</v>
      </c>
      <c s="143" t="b">
        <f t="shared" si="313"/>
        <v>0</v>
      </c>
      <c s="143">
        <f t="shared" si="314"/>
        <v>0</v>
      </c>
      <c s="210"/>
      <c s="210"/>
      <c s="142">
        <f t="shared" si="315"/>
        <v>0</v>
      </c>
      <c s="143" t="b">
        <f t="shared" si="316"/>
        <v>0</v>
      </c>
      <c s="143">
        <f t="shared" si="317"/>
        <v>0</v>
      </c>
      <c s="207">
        <f t="shared" si="318"/>
        <v>0</v>
      </c>
      <c s="156"/>
      <c s="163"/>
      <c s="163"/>
      <c s="156"/>
      <c s="163"/>
      <c s="163"/>
      <c s="142">
        <f t="shared" si="319"/>
        <v>0</v>
      </c>
      <c s="207" t="b">
        <f t="shared" si="320"/>
        <v>0</v>
      </c>
      <c s="207">
        <f t="shared" si="321"/>
        <v>0</v>
      </c>
      <c s="207">
        <f t="shared" si="323"/>
        <v>0</v>
      </c>
      <c s="207" t="b">
        <f t="shared" si="324"/>
        <v>0</v>
      </c>
      <c s="267" t="b">
        <f t="shared" si="322"/>
        <v>0</v>
      </c>
    </row>
    <row r="998" spans="1:44" ht="15" customHeight="1">
      <c r="A998" s="155">
        <v>985</v>
      </c>
      <c s="241"/>
      <c s="187"/>
      <c s="169"/>
      <c s="240"/>
      <c s="240"/>
      <c s="276"/>
      <c s="242"/>
      <c s="169"/>
      <c s="241"/>
      <c s="169"/>
      <c s="169"/>
      <c s="241"/>
      <c s="169"/>
      <c s="169"/>
      <c s="241"/>
      <c s="169"/>
      <c s="169"/>
      <c s="142">
        <f t="shared" si="309"/>
        <v>0</v>
      </c>
      <c s="143" t="b">
        <f t="shared" si="310"/>
        <v>0</v>
      </c>
      <c s="143">
        <f t="shared" si="311"/>
        <v>0</v>
      </c>
      <c s="210"/>
      <c s="210"/>
      <c s="142">
        <f t="shared" si="312"/>
        <v>0</v>
      </c>
      <c s="143" t="b">
        <f t="shared" si="313"/>
        <v>0</v>
      </c>
      <c s="143">
        <f t="shared" si="314"/>
        <v>0</v>
      </c>
      <c s="210"/>
      <c s="210"/>
      <c s="142">
        <f t="shared" si="315"/>
        <v>0</v>
      </c>
      <c s="143" t="b">
        <f t="shared" si="316"/>
        <v>0</v>
      </c>
      <c s="143">
        <f t="shared" si="317"/>
        <v>0</v>
      </c>
      <c s="207">
        <f t="shared" si="318"/>
        <v>0</v>
      </c>
      <c s="156"/>
      <c s="162"/>
      <c s="162"/>
      <c s="156"/>
      <c s="163"/>
      <c s="163"/>
      <c s="142">
        <f t="shared" si="319"/>
        <v>0</v>
      </c>
      <c s="207" t="b">
        <f t="shared" si="320"/>
        <v>0</v>
      </c>
      <c s="207">
        <f t="shared" si="321"/>
        <v>0</v>
      </c>
      <c s="207">
        <f t="shared" si="323"/>
        <v>0</v>
      </c>
      <c s="207" t="b">
        <f t="shared" si="324"/>
        <v>0</v>
      </c>
      <c s="267" t="b">
        <f t="shared" si="322"/>
        <v>0</v>
      </c>
    </row>
    <row r="999" spans="1:44" ht="15" customHeight="1">
      <c r="A999" s="155">
        <v>986</v>
      </c>
      <c s="241"/>
      <c s="187"/>
      <c s="169"/>
      <c s="240"/>
      <c s="240"/>
      <c s="276"/>
      <c s="242"/>
      <c s="169"/>
      <c s="241"/>
      <c s="169"/>
      <c s="169"/>
      <c s="241"/>
      <c s="169"/>
      <c s="169"/>
      <c s="241"/>
      <c s="169"/>
      <c s="169"/>
      <c s="142">
        <f t="shared" si="309"/>
        <v>0</v>
      </c>
      <c s="143" t="b">
        <f t="shared" si="310"/>
        <v>0</v>
      </c>
      <c s="143">
        <f t="shared" si="311"/>
        <v>0</v>
      </c>
      <c s="210"/>
      <c s="210"/>
      <c s="142">
        <f t="shared" si="312"/>
        <v>0</v>
      </c>
      <c s="143" t="b">
        <f t="shared" si="313"/>
        <v>0</v>
      </c>
      <c s="143">
        <f t="shared" si="314"/>
        <v>0</v>
      </c>
      <c s="210"/>
      <c s="210"/>
      <c s="142">
        <f t="shared" si="315"/>
        <v>0</v>
      </c>
      <c s="143" t="b">
        <f t="shared" si="316"/>
        <v>0</v>
      </c>
      <c s="143">
        <f t="shared" si="317"/>
        <v>0</v>
      </c>
      <c s="207">
        <f t="shared" si="318"/>
        <v>0</v>
      </c>
      <c s="156"/>
      <c s="163"/>
      <c s="163"/>
      <c s="156"/>
      <c s="163"/>
      <c s="163"/>
      <c s="142">
        <f t="shared" si="319"/>
        <v>0</v>
      </c>
      <c s="207" t="b">
        <f t="shared" si="320"/>
        <v>0</v>
      </c>
      <c s="207">
        <f t="shared" si="321"/>
        <v>0</v>
      </c>
      <c s="207">
        <f t="shared" si="323"/>
        <v>0</v>
      </c>
      <c s="207" t="b">
        <f t="shared" si="324"/>
        <v>0</v>
      </c>
      <c s="267" t="b">
        <f t="shared" si="322"/>
        <v>0</v>
      </c>
    </row>
    <row r="1000" spans="1:44" ht="15" customHeight="1">
      <c r="A1000" s="155">
        <v>987</v>
      </c>
      <c s="241"/>
      <c s="169"/>
      <c s="169"/>
      <c s="240"/>
      <c s="240"/>
      <c s="276"/>
      <c s="242"/>
      <c s="169"/>
      <c s="241"/>
      <c s="169"/>
      <c s="169"/>
      <c s="241"/>
      <c s="169"/>
      <c s="169"/>
      <c s="241"/>
      <c s="169"/>
      <c s="169"/>
      <c s="142">
        <f t="shared" si="309"/>
        <v>0</v>
      </c>
      <c s="143" t="b">
        <f t="shared" si="310"/>
        <v>0</v>
      </c>
      <c s="143">
        <f t="shared" si="311"/>
        <v>0</v>
      </c>
      <c s="210"/>
      <c s="210"/>
      <c s="142">
        <f t="shared" si="312"/>
        <v>0</v>
      </c>
      <c s="143" t="b">
        <f t="shared" si="313"/>
        <v>0</v>
      </c>
      <c s="143">
        <f t="shared" si="314"/>
        <v>0</v>
      </c>
      <c s="210"/>
      <c s="210"/>
      <c s="142">
        <f t="shared" si="315"/>
        <v>0</v>
      </c>
      <c s="143" t="b">
        <f t="shared" si="316"/>
        <v>0</v>
      </c>
      <c s="143">
        <f t="shared" si="317"/>
        <v>0</v>
      </c>
      <c s="207">
        <f t="shared" si="318"/>
        <v>0</v>
      </c>
      <c s="156"/>
      <c s="163"/>
      <c s="163"/>
      <c s="156"/>
      <c s="163"/>
      <c s="163"/>
      <c s="142">
        <f t="shared" si="319"/>
        <v>0</v>
      </c>
      <c s="207" t="b">
        <f t="shared" si="320"/>
        <v>0</v>
      </c>
      <c s="207">
        <f t="shared" si="321"/>
        <v>0</v>
      </c>
      <c s="207">
        <f t="shared" si="323"/>
        <v>0</v>
      </c>
      <c s="207" t="b">
        <f t="shared" si="324"/>
        <v>0</v>
      </c>
      <c s="267" t="b">
        <f t="shared" si="322"/>
        <v>0</v>
      </c>
    </row>
    <row r="1001" spans="1:44" ht="15" customHeight="1">
      <c r="A1001" s="155">
        <v>988</v>
      </c>
      <c s="241"/>
      <c s="169"/>
      <c s="169"/>
      <c s="240"/>
      <c s="240"/>
      <c s="276"/>
      <c s="242"/>
      <c s="169"/>
      <c s="241"/>
      <c s="169"/>
      <c s="169"/>
      <c s="241"/>
      <c s="169"/>
      <c s="169"/>
      <c s="241"/>
      <c s="169"/>
      <c s="169"/>
      <c s="142">
        <f t="shared" si="309"/>
        <v>0</v>
      </c>
      <c s="143" t="b">
        <f t="shared" si="310"/>
        <v>0</v>
      </c>
      <c s="143">
        <f t="shared" si="311"/>
        <v>0</v>
      </c>
      <c s="210"/>
      <c s="210"/>
      <c s="142">
        <f t="shared" si="312"/>
        <v>0</v>
      </c>
      <c s="143" t="b">
        <f t="shared" si="313"/>
        <v>0</v>
      </c>
      <c s="143">
        <f t="shared" si="314"/>
        <v>0</v>
      </c>
      <c s="210"/>
      <c s="210"/>
      <c s="142">
        <f t="shared" si="315"/>
        <v>0</v>
      </c>
      <c s="143" t="b">
        <f t="shared" si="316"/>
        <v>0</v>
      </c>
      <c s="143">
        <f t="shared" si="317"/>
        <v>0</v>
      </c>
      <c s="207">
        <f t="shared" si="318"/>
        <v>0</v>
      </c>
      <c s="156"/>
      <c s="163"/>
      <c s="163"/>
      <c s="156"/>
      <c s="163"/>
      <c s="163"/>
      <c s="142">
        <f t="shared" si="319"/>
        <v>0</v>
      </c>
      <c s="207" t="b">
        <f t="shared" si="320"/>
        <v>0</v>
      </c>
      <c s="207">
        <f t="shared" si="321"/>
        <v>0</v>
      </c>
      <c s="207">
        <f t="shared" si="323"/>
        <v>0</v>
      </c>
      <c s="207" t="b">
        <f t="shared" si="324"/>
        <v>0</v>
      </c>
      <c s="267" t="b">
        <f t="shared" si="322"/>
        <v>0</v>
      </c>
    </row>
    <row r="1002" spans="1:44" ht="15" customHeight="1">
      <c r="A1002" s="155">
        <v>989</v>
      </c>
      <c s="241"/>
      <c s="187"/>
      <c s="169"/>
      <c s="240"/>
      <c s="240"/>
      <c s="276"/>
      <c s="242"/>
      <c s="169"/>
      <c s="241"/>
      <c s="169"/>
      <c s="169"/>
      <c s="241"/>
      <c s="169"/>
      <c s="169"/>
      <c s="241"/>
      <c s="169"/>
      <c s="169"/>
      <c s="142">
        <f t="shared" si="309"/>
        <v>0</v>
      </c>
      <c s="143" t="b">
        <f t="shared" si="310"/>
        <v>0</v>
      </c>
      <c s="143">
        <f t="shared" si="311"/>
        <v>0</v>
      </c>
      <c s="210"/>
      <c s="210"/>
      <c s="142">
        <f t="shared" si="312"/>
        <v>0</v>
      </c>
      <c s="143" t="b">
        <f t="shared" si="313"/>
        <v>0</v>
      </c>
      <c s="143">
        <f t="shared" si="314"/>
        <v>0</v>
      </c>
      <c s="210"/>
      <c s="210"/>
      <c s="142">
        <f t="shared" si="315"/>
        <v>0</v>
      </c>
      <c s="143" t="b">
        <f t="shared" si="316"/>
        <v>0</v>
      </c>
      <c s="143">
        <f t="shared" si="317"/>
        <v>0</v>
      </c>
      <c s="207">
        <f t="shared" si="318"/>
        <v>0</v>
      </c>
      <c s="156"/>
      <c s="162"/>
      <c s="162"/>
      <c s="156"/>
      <c s="163"/>
      <c s="163"/>
      <c s="142">
        <f t="shared" si="319"/>
        <v>0</v>
      </c>
      <c s="207" t="b">
        <f t="shared" si="320"/>
        <v>0</v>
      </c>
      <c s="207">
        <f t="shared" si="321"/>
        <v>0</v>
      </c>
      <c s="207">
        <f t="shared" si="323"/>
        <v>0</v>
      </c>
      <c s="207" t="b">
        <f t="shared" si="324"/>
        <v>0</v>
      </c>
      <c s="267" t="b">
        <f t="shared" si="322"/>
        <v>0</v>
      </c>
    </row>
    <row r="1003" spans="1:44" ht="15" customHeight="1">
      <c r="A1003" s="155">
        <v>990</v>
      </c>
      <c s="241"/>
      <c s="187"/>
      <c s="169"/>
      <c s="240"/>
      <c s="240"/>
      <c s="276"/>
      <c s="242"/>
      <c s="169"/>
      <c s="241"/>
      <c s="187"/>
      <c s="169"/>
      <c s="241"/>
      <c s="187"/>
      <c s="169"/>
      <c s="241"/>
      <c s="187"/>
      <c s="169"/>
      <c s="142">
        <f t="shared" si="325" ref="S1003:S1033">SUM(O1003:R1003)</f>
        <v>0</v>
      </c>
      <c s="143" t="b">
        <f t="shared" si="326" ref="T1003:T1033">IF(S1003&gt;0,AVERAGE(O1003:R1003))</f>
        <v>0</v>
      </c>
      <c s="143">
        <f t="shared" si="311"/>
        <v>0</v>
      </c>
      <c s="210"/>
      <c s="210"/>
      <c s="142">
        <f t="shared" si="312"/>
        <v>0</v>
      </c>
      <c s="143" t="b">
        <f t="shared" si="313"/>
        <v>0</v>
      </c>
      <c s="143">
        <f t="shared" si="314"/>
        <v>0</v>
      </c>
      <c s="210"/>
      <c s="210"/>
      <c s="142">
        <f t="shared" si="315"/>
        <v>0</v>
      </c>
      <c s="143" t="b">
        <f t="shared" si="316"/>
        <v>0</v>
      </c>
      <c s="143">
        <f t="shared" si="317"/>
        <v>0</v>
      </c>
      <c s="207">
        <f t="shared" si="318"/>
        <v>0</v>
      </c>
      <c s="156"/>
      <c s="162"/>
      <c s="163"/>
      <c s="156"/>
      <c s="162"/>
      <c s="163"/>
      <c s="142">
        <f t="shared" si="319"/>
        <v>0</v>
      </c>
      <c s="207" t="b">
        <f t="shared" si="320"/>
        <v>0</v>
      </c>
      <c s="207">
        <f t="shared" si="321"/>
        <v>0</v>
      </c>
      <c s="207">
        <f t="shared" si="323"/>
        <v>0</v>
      </c>
      <c s="207" t="b">
        <f t="shared" si="324"/>
        <v>0</v>
      </c>
      <c s="267" t="b">
        <f t="shared" si="322"/>
        <v>0</v>
      </c>
    </row>
    <row r="1004" spans="1:44" ht="15" customHeight="1">
      <c r="A1004" s="155">
        <v>991</v>
      </c>
      <c s="241"/>
      <c s="187"/>
      <c s="169"/>
      <c s="240"/>
      <c s="240"/>
      <c s="276"/>
      <c s="242"/>
      <c s="169"/>
      <c s="241"/>
      <c s="187"/>
      <c s="169"/>
      <c s="241"/>
      <c s="187"/>
      <c s="169"/>
      <c s="241"/>
      <c s="187"/>
      <c s="169"/>
      <c s="142">
        <f t="shared" si="325"/>
        <v>0</v>
      </c>
      <c s="143" t="b">
        <f t="shared" si="326"/>
        <v>0</v>
      </c>
      <c s="143">
        <f t="shared" si="311"/>
        <v>0</v>
      </c>
      <c s="210"/>
      <c s="210"/>
      <c s="142">
        <f t="shared" si="312"/>
        <v>0</v>
      </c>
      <c s="143" t="b">
        <f t="shared" si="313"/>
        <v>0</v>
      </c>
      <c s="143">
        <f t="shared" si="314"/>
        <v>0</v>
      </c>
      <c s="210"/>
      <c s="210"/>
      <c s="142">
        <f t="shared" si="315"/>
        <v>0</v>
      </c>
      <c s="143" t="b">
        <f t="shared" si="316"/>
        <v>0</v>
      </c>
      <c s="143">
        <f t="shared" si="317"/>
        <v>0</v>
      </c>
      <c s="207">
        <f t="shared" si="318"/>
        <v>0</v>
      </c>
      <c s="156"/>
      <c s="162"/>
      <c s="163"/>
      <c s="156"/>
      <c s="162"/>
      <c s="163"/>
      <c s="142">
        <f t="shared" si="319"/>
        <v>0</v>
      </c>
      <c s="207" t="b">
        <f t="shared" si="320"/>
        <v>0</v>
      </c>
      <c s="207">
        <f t="shared" si="321"/>
        <v>0</v>
      </c>
      <c s="207">
        <f t="shared" si="323"/>
        <v>0</v>
      </c>
      <c s="207" t="b">
        <f t="shared" si="324"/>
        <v>0</v>
      </c>
      <c s="267" t="b">
        <f t="shared" si="322"/>
        <v>0</v>
      </c>
    </row>
    <row r="1005" spans="1:44" ht="15" customHeight="1">
      <c r="A1005" s="155">
        <v>992</v>
      </c>
      <c s="241"/>
      <c s="187"/>
      <c s="169"/>
      <c s="240"/>
      <c s="240"/>
      <c s="276"/>
      <c s="242"/>
      <c s="169"/>
      <c s="241"/>
      <c s="187"/>
      <c s="169"/>
      <c s="241"/>
      <c s="187"/>
      <c s="169"/>
      <c s="241"/>
      <c s="187"/>
      <c s="169"/>
      <c s="142">
        <f t="shared" si="325"/>
        <v>0</v>
      </c>
      <c s="143" t="b">
        <f t="shared" si="326"/>
        <v>0</v>
      </c>
      <c s="143">
        <f t="shared" si="311"/>
        <v>0</v>
      </c>
      <c s="210"/>
      <c s="210"/>
      <c s="142">
        <f t="shared" si="312"/>
        <v>0</v>
      </c>
      <c s="143" t="b">
        <f t="shared" si="313"/>
        <v>0</v>
      </c>
      <c s="143">
        <f t="shared" si="314"/>
        <v>0</v>
      </c>
      <c s="210"/>
      <c s="210"/>
      <c s="142">
        <f t="shared" si="315"/>
        <v>0</v>
      </c>
      <c s="143" t="b">
        <f t="shared" si="316"/>
        <v>0</v>
      </c>
      <c s="143">
        <f t="shared" si="317"/>
        <v>0</v>
      </c>
      <c s="207">
        <f t="shared" si="318"/>
        <v>0</v>
      </c>
      <c s="156"/>
      <c s="162"/>
      <c s="162"/>
      <c s="156"/>
      <c s="162"/>
      <c s="163"/>
      <c s="142">
        <f t="shared" si="319"/>
        <v>0</v>
      </c>
      <c s="207" t="b">
        <f t="shared" si="320"/>
        <v>0</v>
      </c>
      <c s="207">
        <f t="shared" si="321"/>
        <v>0</v>
      </c>
      <c s="207">
        <f t="shared" si="323"/>
        <v>0</v>
      </c>
      <c s="207" t="b">
        <f t="shared" si="324"/>
        <v>0</v>
      </c>
      <c s="267" t="b">
        <f t="shared" si="322"/>
        <v>0</v>
      </c>
    </row>
    <row r="1006" spans="1:44" ht="15" customHeight="1">
      <c r="A1006" s="155">
        <v>993</v>
      </c>
      <c s="241"/>
      <c s="187"/>
      <c s="169"/>
      <c s="240"/>
      <c s="240"/>
      <c s="276"/>
      <c s="242"/>
      <c s="169"/>
      <c s="241"/>
      <c s="187"/>
      <c s="169"/>
      <c s="241"/>
      <c s="187"/>
      <c s="169"/>
      <c s="241"/>
      <c s="187"/>
      <c s="169"/>
      <c s="142">
        <f t="shared" si="325"/>
        <v>0</v>
      </c>
      <c s="143" t="b">
        <f t="shared" si="326"/>
        <v>0</v>
      </c>
      <c s="143">
        <f t="shared" si="311"/>
        <v>0</v>
      </c>
      <c s="210"/>
      <c s="210"/>
      <c s="142">
        <f t="shared" si="312"/>
        <v>0</v>
      </c>
      <c s="143" t="b">
        <f t="shared" si="313"/>
        <v>0</v>
      </c>
      <c s="143">
        <f t="shared" si="314"/>
        <v>0</v>
      </c>
      <c s="210"/>
      <c s="210"/>
      <c s="142">
        <f t="shared" si="315"/>
        <v>0</v>
      </c>
      <c s="143" t="b">
        <f t="shared" si="316"/>
        <v>0</v>
      </c>
      <c s="143">
        <f t="shared" si="317"/>
        <v>0</v>
      </c>
      <c s="207">
        <f t="shared" si="318"/>
        <v>0</v>
      </c>
      <c s="156"/>
      <c s="162"/>
      <c s="162"/>
      <c s="156"/>
      <c s="162"/>
      <c s="163"/>
      <c s="142">
        <f t="shared" si="319"/>
        <v>0</v>
      </c>
      <c s="207" t="b">
        <f t="shared" si="320"/>
        <v>0</v>
      </c>
      <c s="207">
        <f t="shared" si="321"/>
        <v>0</v>
      </c>
      <c s="207">
        <f t="shared" si="323"/>
        <v>0</v>
      </c>
      <c s="207" t="b">
        <f t="shared" si="324"/>
        <v>0</v>
      </c>
      <c s="267" t="b">
        <f t="shared" si="322"/>
        <v>0</v>
      </c>
    </row>
    <row r="1007" spans="1:44" ht="15" customHeight="1">
      <c r="A1007" s="155">
        <v>994</v>
      </c>
      <c s="241"/>
      <c s="187"/>
      <c s="169"/>
      <c s="240"/>
      <c s="240"/>
      <c s="276"/>
      <c s="242"/>
      <c s="169"/>
      <c s="241"/>
      <c s="169"/>
      <c s="169"/>
      <c s="241"/>
      <c s="169"/>
      <c s="169"/>
      <c s="241"/>
      <c s="169"/>
      <c s="169"/>
      <c s="142">
        <f t="shared" si="325"/>
        <v>0</v>
      </c>
      <c s="143" t="b">
        <f t="shared" si="326"/>
        <v>0</v>
      </c>
      <c s="143">
        <f t="shared" si="311"/>
        <v>0</v>
      </c>
      <c s="210"/>
      <c s="210"/>
      <c s="142">
        <f t="shared" si="312"/>
        <v>0</v>
      </c>
      <c s="143" t="b">
        <f t="shared" si="313"/>
        <v>0</v>
      </c>
      <c s="143">
        <f t="shared" si="314"/>
        <v>0</v>
      </c>
      <c s="210"/>
      <c s="210"/>
      <c s="142">
        <f t="shared" si="315"/>
        <v>0</v>
      </c>
      <c s="143" t="b">
        <f t="shared" si="316"/>
        <v>0</v>
      </c>
      <c s="143">
        <f t="shared" si="317"/>
        <v>0</v>
      </c>
      <c s="207">
        <f t="shared" si="318"/>
        <v>0</v>
      </c>
      <c s="156"/>
      <c s="162"/>
      <c s="162"/>
      <c s="156"/>
      <c s="163"/>
      <c s="163"/>
      <c s="142">
        <f t="shared" si="319"/>
        <v>0</v>
      </c>
      <c s="207" t="b">
        <f t="shared" si="320"/>
        <v>0</v>
      </c>
      <c s="207">
        <f t="shared" si="321"/>
        <v>0</v>
      </c>
      <c s="207">
        <f t="shared" si="323"/>
        <v>0</v>
      </c>
      <c s="207" t="b">
        <f t="shared" si="324"/>
        <v>0</v>
      </c>
      <c s="267" t="b">
        <f t="shared" si="322"/>
        <v>0</v>
      </c>
    </row>
    <row r="1008" spans="1:44" ht="15" customHeight="1">
      <c r="A1008" s="155">
        <v>995</v>
      </c>
      <c s="241"/>
      <c s="187"/>
      <c s="169"/>
      <c s="240"/>
      <c s="240"/>
      <c s="276"/>
      <c s="242"/>
      <c s="169"/>
      <c s="241"/>
      <c s="169"/>
      <c s="169"/>
      <c s="241"/>
      <c s="169"/>
      <c s="169"/>
      <c s="241"/>
      <c s="169"/>
      <c s="169"/>
      <c s="142">
        <f t="shared" si="325"/>
        <v>0</v>
      </c>
      <c s="143" t="b">
        <f t="shared" si="326"/>
        <v>0</v>
      </c>
      <c s="143">
        <f t="shared" si="311"/>
        <v>0</v>
      </c>
      <c s="210"/>
      <c s="210"/>
      <c s="142">
        <f t="shared" si="312"/>
        <v>0</v>
      </c>
      <c s="143" t="b">
        <f t="shared" si="313"/>
        <v>0</v>
      </c>
      <c s="143">
        <f t="shared" si="314"/>
        <v>0</v>
      </c>
      <c s="210"/>
      <c s="210"/>
      <c s="142">
        <f t="shared" si="315"/>
        <v>0</v>
      </c>
      <c s="143" t="b">
        <f t="shared" si="316"/>
        <v>0</v>
      </c>
      <c s="143">
        <f t="shared" si="317"/>
        <v>0</v>
      </c>
      <c s="207">
        <f t="shared" si="318"/>
        <v>0</v>
      </c>
      <c s="156"/>
      <c s="162"/>
      <c s="162"/>
      <c s="156"/>
      <c s="163"/>
      <c s="163"/>
      <c s="142">
        <f t="shared" si="319"/>
        <v>0</v>
      </c>
      <c s="207" t="b">
        <f t="shared" si="320"/>
        <v>0</v>
      </c>
      <c s="207">
        <f t="shared" si="321"/>
        <v>0</v>
      </c>
      <c s="207">
        <f t="shared" si="323"/>
        <v>0</v>
      </c>
      <c s="207" t="b">
        <f t="shared" si="324"/>
        <v>0</v>
      </c>
      <c s="267" t="b">
        <f t="shared" si="322"/>
        <v>0</v>
      </c>
    </row>
    <row r="1009" spans="1:44" ht="15" customHeight="1">
      <c r="A1009" s="155">
        <v>996</v>
      </c>
      <c s="241"/>
      <c s="169"/>
      <c s="169"/>
      <c s="240"/>
      <c s="240"/>
      <c s="276"/>
      <c s="242"/>
      <c s="169"/>
      <c s="241"/>
      <c s="169"/>
      <c s="169"/>
      <c s="241"/>
      <c s="169"/>
      <c s="169"/>
      <c s="241"/>
      <c s="169"/>
      <c s="169"/>
      <c s="142">
        <f t="shared" si="325"/>
        <v>0</v>
      </c>
      <c s="143" t="b">
        <f t="shared" si="326"/>
        <v>0</v>
      </c>
      <c s="143">
        <f t="shared" si="311"/>
        <v>0</v>
      </c>
      <c s="210"/>
      <c s="210"/>
      <c s="142">
        <f t="shared" si="312"/>
        <v>0</v>
      </c>
      <c s="143" t="b">
        <f t="shared" si="313"/>
        <v>0</v>
      </c>
      <c s="143">
        <f t="shared" si="314"/>
        <v>0</v>
      </c>
      <c s="210"/>
      <c s="210"/>
      <c s="142">
        <f t="shared" si="315"/>
        <v>0</v>
      </c>
      <c s="143" t="b">
        <f t="shared" si="316"/>
        <v>0</v>
      </c>
      <c s="143">
        <f t="shared" si="317"/>
        <v>0</v>
      </c>
      <c s="207">
        <f t="shared" si="318"/>
        <v>0</v>
      </c>
      <c s="156"/>
      <c s="163"/>
      <c s="163"/>
      <c s="156"/>
      <c s="163"/>
      <c s="163"/>
      <c s="142">
        <f t="shared" si="319"/>
        <v>0</v>
      </c>
      <c s="207" t="b">
        <f t="shared" si="320"/>
        <v>0</v>
      </c>
      <c s="207">
        <f t="shared" si="321"/>
        <v>0</v>
      </c>
      <c s="207">
        <f t="shared" si="323"/>
        <v>0</v>
      </c>
      <c s="207" t="b">
        <f t="shared" si="324"/>
        <v>0</v>
      </c>
      <c s="267" t="b">
        <f t="shared" si="322"/>
        <v>0</v>
      </c>
    </row>
    <row r="1010" spans="1:44" ht="15" customHeight="1">
      <c r="A1010" s="155">
        <v>997</v>
      </c>
      <c s="241"/>
      <c s="187"/>
      <c s="169"/>
      <c s="240"/>
      <c s="240"/>
      <c s="276"/>
      <c s="242"/>
      <c s="169"/>
      <c s="241"/>
      <c s="169"/>
      <c s="169"/>
      <c s="241"/>
      <c s="169"/>
      <c s="169"/>
      <c s="241"/>
      <c s="169"/>
      <c s="169"/>
      <c s="142">
        <f t="shared" si="325"/>
        <v>0</v>
      </c>
      <c s="143" t="b">
        <f t="shared" si="326"/>
        <v>0</v>
      </c>
      <c s="143">
        <f t="shared" si="311"/>
        <v>0</v>
      </c>
      <c s="210"/>
      <c s="210"/>
      <c s="142">
        <f t="shared" si="312"/>
        <v>0</v>
      </c>
      <c s="143" t="b">
        <f t="shared" si="313"/>
        <v>0</v>
      </c>
      <c s="143">
        <f t="shared" si="314"/>
        <v>0</v>
      </c>
      <c s="210"/>
      <c s="210"/>
      <c s="142">
        <f t="shared" si="315"/>
        <v>0</v>
      </c>
      <c s="143" t="b">
        <f t="shared" si="316"/>
        <v>0</v>
      </c>
      <c s="143">
        <f t="shared" si="317"/>
        <v>0</v>
      </c>
      <c s="207">
        <f t="shared" si="318"/>
        <v>0</v>
      </c>
      <c s="156"/>
      <c s="162"/>
      <c s="162"/>
      <c s="156"/>
      <c s="163"/>
      <c s="163"/>
      <c s="142">
        <f t="shared" si="319"/>
        <v>0</v>
      </c>
      <c s="207" t="b">
        <f t="shared" si="320"/>
        <v>0</v>
      </c>
      <c s="207">
        <f t="shared" si="321"/>
        <v>0</v>
      </c>
      <c s="207">
        <f t="shared" si="323"/>
        <v>0</v>
      </c>
      <c s="207" t="b">
        <f t="shared" si="324"/>
        <v>0</v>
      </c>
      <c s="267" t="b">
        <f t="shared" si="322"/>
        <v>0</v>
      </c>
    </row>
    <row r="1011" spans="1:44" ht="15" customHeight="1">
      <c r="A1011" s="155">
        <v>998</v>
      </c>
      <c s="241"/>
      <c s="187"/>
      <c s="169"/>
      <c s="240"/>
      <c s="240"/>
      <c s="276"/>
      <c s="242"/>
      <c s="169"/>
      <c s="241"/>
      <c s="187"/>
      <c s="169"/>
      <c s="241"/>
      <c s="187"/>
      <c s="169"/>
      <c s="241"/>
      <c s="187"/>
      <c s="169"/>
      <c s="142">
        <f t="shared" si="325"/>
        <v>0</v>
      </c>
      <c s="143" t="b">
        <f t="shared" si="326"/>
        <v>0</v>
      </c>
      <c s="143">
        <f t="shared" si="311"/>
        <v>0</v>
      </c>
      <c s="210"/>
      <c s="210"/>
      <c s="142">
        <f t="shared" si="312"/>
        <v>0</v>
      </c>
      <c s="143" t="b">
        <f t="shared" si="313"/>
        <v>0</v>
      </c>
      <c s="143">
        <f t="shared" si="314"/>
        <v>0</v>
      </c>
      <c s="210"/>
      <c s="210"/>
      <c s="142">
        <f t="shared" si="315"/>
        <v>0</v>
      </c>
      <c s="143" t="b">
        <f t="shared" si="316"/>
        <v>0</v>
      </c>
      <c s="143">
        <f t="shared" si="317"/>
        <v>0</v>
      </c>
      <c s="207">
        <f t="shared" si="318"/>
        <v>0</v>
      </c>
      <c s="156"/>
      <c s="162"/>
      <c s="162"/>
      <c s="156"/>
      <c s="162"/>
      <c s="163"/>
      <c s="142">
        <f t="shared" si="319"/>
        <v>0</v>
      </c>
      <c s="207" t="b">
        <f t="shared" si="320"/>
        <v>0</v>
      </c>
      <c s="207">
        <f t="shared" si="321"/>
        <v>0</v>
      </c>
      <c s="207">
        <f t="shared" si="323"/>
        <v>0</v>
      </c>
      <c s="207" t="b">
        <f t="shared" si="324"/>
        <v>0</v>
      </c>
      <c s="267" t="b">
        <f t="shared" si="322"/>
        <v>0</v>
      </c>
    </row>
    <row r="1012" spans="1:44" ht="15" customHeight="1">
      <c r="A1012" s="155">
        <v>999</v>
      </c>
      <c s="241"/>
      <c s="187"/>
      <c s="169"/>
      <c s="240"/>
      <c s="240"/>
      <c s="276"/>
      <c s="242"/>
      <c s="169"/>
      <c s="241"/>
      <c s="169"/>
      <c s="169"/>
      <c s="241"/>
      <c s="169"/>
      <c s="169"/>
      <c s="241"/>
      <c s="169"/>
      <c s="169"/>
      <c s="142">
        <f t="shared" si="325"/>
        <v>0</v>
      </c>
      <c s="143" t="b">
        <f t="shared" si="326"/>
        <v>0</v>
      </c>
      <c s="143">
        <f t="shared" si="311"/>
        <v>0</v>
      </c>
      <c s="210"/>
      <c s="210"/>
      <c s="142">
        <f t="shared" si="312"/>
        <v>0</v>
      </c>
      <c s="143" t="b">
        <f t="shared" si="313"/>
        <v>0</v>
      </c>
      <c s="143">
        <f t="shared" si="314"/>
        <v>0</v>
      </c>
      <c s="210"/>
      <c s="210"/>
      <c s="142">
        <f t="shared" si="315"/>
        <v>0</v>
      </c>
      <c s="143" t="b">
        <f t="shared" si="316"/>
        <v>0</v>
      </c>
      <c s="143">
        <f t="shared" si="317"/>
        <v>0</v>
      </c>
      <c s="207">
        <f t="shared" si="318"/>
        <v>0</v>
      </c>
      <c s="156"/>
      <c s="162"/>
      <c s="162"/>
      <c s="156"/>
      <c s="163"/>
      <c s="163"/>
      <c s="142">
        <f t="shared" si="319"/>
        <v>0</v>
      </c>
      <c s="207" t="b">
        <f t="shared" si="320"/>
        <v>0</v>
      </c>
      <c s="207">
        <f t="shared" si="321"/>
        <v>0</v>
      </c>
      <c s="207">
        <f t="shared" si="323"/>
        <v>0</v>
      </c>
      <c s="207" t="b">
        <f t="shared" si="324"/>
        <v>0</v>
      </c>
      <c s="267" t="b">
        <f t="shared" si="322"/>
        <v>0</v>
      </c>
    </row>
    <row r="1013" spans="1:44" ht="15" customHeight="1">
      <c r="A1013" s="155">
        <v>1000</v>
      </c>
      <c s="241"/>
      <c s="187"/>
      <c s="169"/>
      <c s="240"/>
      <c s="240"/>
      <c s="276"/>
      <c s="242"/>
      <c s="169"/>
      <c s="241"/>
      <c s="169"/>
      <c s="169"/>
      <c s="241"/>
      <c s="169"/>
      <c s="169"/>
      <c s="241"/>
      <c s="169"/>
      <c s="169"/>
      <c s="142">
        <f t="shared" si="325"/>
        <v>0</v>
      </c>
      <c s="143" t="b">
        <f t="shared" si="326"/>
        <v>0</v>
      </c>
      <c s="143">
        <f t="shared" si="311"/>
        <v>0</v>
      </c>
      <c s="210"/>
      <c s="210"/>
      <c s="142">
        <f t="shared" si="312"/>
        <v>0</v>
      </c>
      <c s="143" t="b">
        <f t="shared" si="313"/>
        <v>0</v>
      </c>
      <c s="143">
        <f t="shared" si="314"/>
        <v>0</v>
      </c>
      <c s="210"/>
      <c s="210"/>
      <c s="142">
        <f t="shared" si="315"/>
        <v>0</v>
      </c>
      <c s="143" t="b">
        <f t="shared" si="316"/>
        <v>0</v>
      </c>
      <c s="143">
        <f t="shared" si="317"/>
        <v>0</v>
      </c>
      <c s="207">
        <f t="shared" si="318"/>
        <v>0</v>
      </c>
      <c s="156"/>
      <c s="162"/>
      <c s="162"/>
      <c s="156"/>
      <c s="163"/>
      <c s="163"/>
      <c s="142">
        <f t="shared" si="319"/>
        <v>0</v>
      </c>
      <c s="207" t="b">
        <f t="shared" si="320"/>
        <v>0</v>
      </c>
      <c s="207">
        <f t="shared" si="321"/>
        <v>0</v>
      </c>
      <c s="207">
        <f t="shared" si="323"/>
        <v>0</v>
      </c>
      <c s="207" t="b">
        <f t="shared" si="324"/>
        <v>0</v>
      </c>
      <c s="267" t="b">
        <f t="shared" si="322"/>
        <v>0</v>
      </c>
    </row>
    <row r="1014" spans="1:44" ht="15" customHeight="1">
      <c r="A1014" s="155">
        <v>1001</v>
      </c>
      <c s="241"/>
      <c s="187"/>
      <c s="169"/>
      <c s="240"/>
      <c s="240"/>
      <c s="276"/>
      <c s="242"/>
      <c s="169"/>
      <c s="241"/>
      <c s="169"/>
      <c s="169"/>
      <c s="241"/>
      <c s="169"/>
      <c s="169"/>
      <c s="241"/>
      <c s="169"/>
      <c s="169"/>
      <c s="142">
        <f t="shared" si="325"/>
        <v>0</v>
      </c>
      <c s="143" t="b">
        <f t="shared" si="326"/>
        <v>0</v>
      </c>
      <c s="143">
        <f t="shared" si="311"/>
        <v>0</v>
      </c>
      <c s="210"/>
      <c s="210"/>
      <c s="142">
        <f t="shared" si="312"/>
        <v>0</v>
      </c>
      <c s="143" t="b">
        <f t="shared" si="313"/>
        <v>0</v>
      </c>
      <c s="143">
        <f t="shared" si="314"/>
        <v>0</v>
      </c>
      <c s="210"/>
      <c s="210"/>
      <c s="142">
        <f t="shared" si="315"/>
        <v>0</v>
      </c>
      <c s="143" t="b">
        <f t="shared" si="316"/>
        <v>0</v>
      </c>
      <c s="143">
        <f t="shared" si="317"/>
        <v>0</v>
      </c>
      <c s="207">
        <f t="shared" si="318"/>
        <v>0</v>
      </c>
      <c s="156"/>
      <c s="162"/>
      <c s="162"/>
      <c s="156"/>
      <c s="163"/>
      <c s="163"/>
      <c s="142">
        <f t="shared" si="319"/>
        <v>0</v>
      </c>
      <c s="207" t="b">
        <f t="shared" si="320"/>
        <v>0</v>
      </c>
      <c s="207">
        <f t="shared" si="321"/>
        <v>0</v>
      </c>
      <c s="207">
        <f t="shared" si="323"/>
        <v>0</v>
      </c>
      <c s="207" t="b">
        <f t="shared" si="324"/>
        <v>0</v>
      </c>
      <c s="267" t="b">
        <f t="shared" si="322"/>
        <v>0</v>
      </c>
    </row>
    <row r="1015" spans="1:44" ht="15" customHeight="1">
      <c r="A1015" s="155">
        <v>1002</v>
      </c>
      <c s="241"/>
      <c s="187"/>
      <c s="169"/>
      <c s="240"/>
      <c s="240"/>
      <c s="276"/>
      <c s="242"/>
      <c s="169"/>
      <c s="241"/>
      <c s="169"/>
      <c s="169"/>
      <c s="241"/>
      <c s="169"/>
      <c s="169"/>
      <c s="241"/>
      <c s="169"/>
      <c s="169"/>
      <c s="142">
        <f t="shared" si="325"/>
        <v>0</v>
      </c>
      <c s="143" t="b">
        <f t="shared" si="326"/>
        <v>0</v>
      </c>
      <c s="143">
        <f t="shared" si="311"/>
        <v>0</v>
      </c>
      <c s="210"/>
      <c s="210"/>
      <c s="142">
        <f t="shared" si="312"/>
        <v>0</v>
      </c>
      <c s="143" t="b">
        <f t="shared" si="313"/>
        <v>0</v>
      </c>
      <c s="143">
        <f t="shared" si="314"/>
        <v>0</v>
      </c>
      <c s="210"/>
      <c s="210"/>
      <c s="142">
        <f t="shared" si="315"/>
        <v>0</v>
      </c>
      <c s="143" t="b">
        <f t="shared" si="316"/>
        <v>0</v>
      </c>
      <c s="143">
        <f t="shared" si="317"/>
        <v>0</v>
      </c>
      <c s="207">
        <f t="shared" si="318"/>
        <v>0</v>
      </c>
      <c s="156"/>
      <c s="162"/>
      <c s="162"/>
      <c s="156"/>
      <c s="163"/>
      <c s="163"/>
      <c s="142">
        <f t="shared" si="319"/>
        <v>0</v>
      </c>
      <c s="207" t="b">
        <f t="shared" si="320"/>
        <v>0</v>
      </c>
      <c s="207">
        <f t="shared" si="321"/>
        <v>0</v>
      </c>
      <c s="207">
        <f t="shared" si="323"/>
        <v>0</v>
      </c>
      <c s="207" t="b">
        <f t="shared" si="324"/>
        <v>0</v>
      </c>
      <c s="267" t="b">
        <f t="shared" si="322"/>
        <v>0</v>
      </c>
    </row>
    <row r="1016" spans="1:44" ht="15" customHeight="1">
      <c r="A1016" s="155">
        <v>1003</v>
      </c>
      <c s="241"/>
      <c s="187"/>
      <c s="169"/>
      <c s="240"/>
      <c s="240"/>
      <c s="276"/>
      <c s="242"/>
      <c s="169"/>
      <c s="241"/>
      <c s="169"/>
      <c s="169"/>
      <c s="241"/>
      <c s="169"/>
      <c s="169"/>
      <c s="241"/>
      <c s="169"/>
      <c s="169"/>
      <c s="142">
        <f t="shared" si="325"/>
        <v>0</v>
      </c>
      <c s="143" t="b">
        <f t="shared" si="326"/>
        <v>0</v>
      </c>
      <c s="143">
        <f t="shared" si="311"/>
        <v>0</v>
      </c>
      <c s="210"/>
      <c s="210"/>
      <c s="142">
        <f t="shared" si="312"/>
        <v>0</v>
      </c>
      <c s="143" t="b">
        <f t="shared" si="313"/>
        <v>0</v>
      </c>
      <c s="143">
        <f t="shared" si="314"/>
        <v>0</v>
      </c>
      <c s="210"/>
      <c s="210"/>
      <c s="142">
        <f t="shared" si="315"/>
        <v>0</v>
      </c>
      <c s="143" t="b">
        <f t="shared" si="316"/>
        <v>0</v>
      </c>
      <c s="143">
        <f t="shared" si="317"/>
        <v>0</v>
      </c>
      <c s="207">
        <f t="shared" si="318"/>
        <v>0</v>
      </c>
      <c s="156"/>
      <c s="162"/>
      <c s="163"/>
      <c s="156"/>
      <c s="163"/>
      <c s="163"/>
      <c s="142">
        <f t="shared" si="319"/>
        <v>0</v>
      </c>
      <c s="207" t="b">
        <f t="shared" si="320"/>
        <v>0</v>
      </c>
      <c s="207">
        <f t="shared" si="321"/>
        <v>0</v>
      </c>
      <c s="207">
        <f t="shared" si="323"/>
        <v>0</v>
      </c>
      <c s="207" t="b">
        <f t="shared" si="324"/>
        <v>0</v>
      </c>
      <c s="267" t="b">
        <f t="shared" si="322"/>
        <v>0</v>
      </c>
    </row>
    <row r="1017" spans="1:44" ht="15" customHeight="1">
      <c r="A1017" s="155">
        <v>1004</v>
      </c>
      <c s="241"/>
      <c s="169"/>
      <c s="169"/>
      <c s="240"/>
      <c s="240"/>
      <c s="276"/>
      <c s="242"/>
      <c s="169"/>
      <c s="241"/>
      <c s="169"/>
      <c s="169"/>
      <c s="241"/>
      <c s="169"/>
      <c s="169"/>
      <c s="241"/>
      <c s="169"/>
      <c s="169"/>
      <c s="142">
        <f t="shared" si="325"/>
        <v>0</v>
      </c>
      <c s="143" t="b">
        <f t="shared" si="326"/>
        <v>0</v>
      </c>
      <c s="143">
        <f t="shared" si="311"/>
        <v>0</v>
      </c>
      <c s="210"/>
      <c s="210"/>
      <c s="142">
        <f t="shared" si="312"/>
        <v>0</v>
      </c>
      <c s="143" t="b">
        <f t="shared" si="313"/>
        <v>0</v>
      </c>
      <c s="143">
        <f t="shared" si="314"/>
        <v>0</v>
      </c>
      <c s="210"/>
      <c s="210"/>
      <c s="142">
        <f t="shared" si="315"/>
        <v>0</v>
      </c>
      <c s="143" t="b">
        <f t="shared" si="316"/>
        <v>0</v>
      </c>
      <c s="143">
        <f t="shared" si="317"/>
        <v>0</v>
      </c>
      <c s="207">
        <f t="shared" si="318"/>
        <v>0</v>
      </c>
      <c s="156"/>
      <c s="163"/>
      <c s="163"/>
      <c s="156"/>
      <c s="163"/>
      <c s="163"/>
      <c s="142">
        <f t="shared" si="319"/>
        <v>0</v>
      </c>
      <c s="207" t="b">
        <f t="shared" si="320"/>
        <v>0</v>
      </c>
      <c s="207">
        <f t="shared" si="321"/>
        <v>0</v>
      </c>
      <c s="207">
        <f t="shared" si="323"/>
        <v>0</v>
      </c>
      <c s="207" t="b">
        <f t="shared" si="324"/>
        <v>0</v>
      </c>
      <c s="267" t="b">
        <f t="shared" si="322"/>
        <v>0</v>
      </c>
    </row>
    <row r="1018" spans="1:44" ht="15" customHeight="1">
      <c r="A1018" s="155">
        <v>1005</v>
      </c>
      <c s="241"/>
      <c s="187"/>
      <c s="169"/>
      <c s="240"/>
      <c s="240"/>
      <c s="276"/>
      <c s="242"/>
      <c s="169"/>
      <c s="241"/>
      <c s="169"/>
      <c s="169"/>
      <c s="241"/>
      <c s="169"/>
      <c s="169"/>
      <c s="241"/>
      <c s="169"/>
      <c s="169"/>
      <c s="142">
        <f t="shared" si="325"/>
        <v>0</v>
      </c>
      <c s="143" t="b">
        <f t="shared" si="326"/>
        <v>0</v>
      </c>
      <c s="143">
        <f t="shared" si="311"/>
        <v>0</v>
      </c>
      <c s="210"/>
      <c s="210"/>
      <c s="142">
        <f t="shared" si="312"/>
        <v>0</v>
      </c>
      <c s="143" t="b">
        <f t="shared" si="313"/>
        <v>0</v>
      </c>
      <c s="143">
        <f t="shared" si="314"/>
        <v>0</v>
      </c>
      <c s="210"/>
      <c s="210"/>
      <c s="142">
        <f t="shared" si="315"/>
        <v>0</v>
      </c>
      <c s="143" t="b">
        <f t="shared" si="316"/>
        <v>0</v>
      </c>
      <c s="143">
        <f t="shared" si="317"/>
        <v>0</v>
      </c>
      <c s="207">
        <f t="shared" si="318"/>
        <v>0</v>
      </c>
      <c s="156"/>
      <c s="162"/>
      <c s="162"/>
      <c s="156"/>
      <c s="163"/>
      <c s="163"/>
      <c s="142">
        <f t="shared" si="319"/>
        <v>0</v>
      </c>
      <c s="207" t="b">
        <f t="shared" si="320"/>
        <v>0</v>
      </c>
      <c s="207">
        <f t="shared" si="321"/>
        <v>0</v>
      </c>
      <c s="207">
        <f t="shared" si="323"/>
        <v>0</v>
      </c>
      <c s="207" t="b">
        <f t="shared" si="324"/>
        <v>0</v>
      </c>
      <c s="267" t="b">
        <f t="shared" si="322"/>
        <v>0</v>
      </c>
    </row>
    <row r="1019" spans="1:44" ht="15" customHeight="1">
      <c r="A1019" s="155">
        <v>1006</v>
      </c>
      <c s="241"/>
      <c s="187"/>
      <c s="169"/>
      <c s="240"/>
      <c s="240"/>
      <c s="276"/>
      <c s="242"/>
      <c s="169"/>
      <c s="241"/>
      <c s="187"/>
      <c s="169"/>
      <c s="241"/>
      <c s="187"/>
      <c s="169"/>
      <c s="241"/>
      <c s="187"/>
      <c s="169"/>
      <c s="142">
        <f t="shared" si="325"/>
        <v>0</v>
      </c>
      <c s="143" t="b">
        <f t="shared" si="326"/>
        <v>0</v>
      </c>
      <c s="143">
        <f t="shared" si="311"/>
        <v>0</v>
      </c>
      <c s="210"/>
      <c s="210"/>
      <c s="142">
        <f t="shared" si="312"/>
        <v>0</v>
      </c>
      <c s="143" t="b">
        <f t="shared" si="313"/>
        <v>0</v>
      </c>
      <c s="143">
        <f t="shared" si="314"/>
        <v>0</v>
      </c>
      <c s="210"/>
      <c s="210"/>
      <c s="142">
        <f t="shared" si="315"/>
        <v>0</v>
      </c>
      <c s="143" t="b">
        <f t="shared" si="316"/>
        <v>0</v>
      </c>
      <c s="143">
        <f t="shared" si="317"/>
        <v>0</v>
      </c>
      <c s="207">
        <f t="shared" si="318"/>
        <v>0</v>
      </c>
      <c s="156"/>
      <c s="162"/>
      <c s="162"/>
      <c s="156"/>
      <c s="162"/>
      <c s="163"/>
      <c s="142">
        <f t="shared" si="319"/>
        <v>0</v>
      </c>
      <c s="207" t="b">
        <f t="shared" si="320"/>
        <v>0</v>
      </c>
      <c s="207">
        <f t="shared" si="321"/>
        <v>0</v>
      </c>
      <c s="207">
        <f t="shared" si="323"/>
        <v>0</v>
      </c>
      <c s="207" t="b">
        <f t="shared" si="324"/>
        <v>0</v>
      </c>
      <c s="267" t="b">
        <f t="shared" si="322"/>
        <v>0</v>
      </c>
    </row>
    <row r="1020" spans="1:44" ht="15" customHeight="1">
      <c r="A1020" s="155">
        <v>1007</v>
      </c>
      <c s="241"/>
      <c s="187"/>
      <c s="169"/>
      <c s="240"/>
      <c s="240"/>
      <c s="276"/>
      <c s="279"/>
      <c s="169"/>
      <c s="241"/>
      <c s="187"/>
      <c s="169"/>
      <c s="241"/>
      <c s="187"/>
      <c s="169"/>
      <c s="241"/>
      <c s="187"/>
      <c s="169"/>
      <c s="142">
        <f t="shared" si="325"/>
        <v>0</v>
      </c>
      <c s="143" t="b">
        <f t="shared" si="326"/>
        <v>0</v>
      </c>
      <c s="143">
        <f t="shared" si="311"/>
        <v>0</v>
      </c>
      <c s="210"/>
      <c s="210"/>
      <c s="142">
        <f t="shared" si="312"/>
        <v>0</v>
      </c>
      <c s="143" t="b">
        <f t="shared" si="313"/>
        <v>0</v>
      </c>
      <c s="143">
        <f t="shared" si="314"/>
        <v>0</v>
      </c>
      <c s="210"/>
      <c s="210"/>
      <c s="142">
        <f t="shared" si="315"/>
        <v>0</v>
      </c>
      <c s="143" t="b">
        <f t="shared" si="316"/>
        <v>0</v>
      </c>
      <c s="143">
        <f t="shared" si="317"/>
        <v>0</v>
      </c>
      <c s="207">
        <f t="shared" si="318"/>
        <v>0</v>
      </c>
      <c s="156"/>
      <c s="162"/>
      <c s="163"/>
      <c s="156"/>
      <c s="162"/>
      <c s="163"/>
      <c s="142">
        <f t="shared" si="319"/>
        <v>0</v>
      </c>
      <c s="207" t="b">
        <f t="shared" si="320"/>
        <v>0</v>
      </c>
      <c s="207">
        <f t="shared" si="321"/>
        <v>0</v>
      </c>
      <c s="207">
        <f t="shared" si="323"/>
        <v>0</v>
      </c>
      <c s="207" t="b">
        <f t="shared" si="324"/>
        <v>0</v>
      </c>
      <c s="267" t="b">
        <f t="shared" si="322"/>
        <v>0</v>
      </c>
    </row>
    <row r="1021" spans="1:44" ht="15" customHeight="1">
      <c r="A1021" s="155">
        <v>1008</v>
      </c>
      <c s="241"/>
      <c s="187"/>
      <c s="169"/>
      <c s="240"/>
      <c s="240"/>
      <c s="276"/>
      <c s="242"/>
      <c s="169"/>
      <c s="241"/>
      <c s="187"/>
      <c s="169"/>
      <c s="241"/>
      <c s="187"/>
      <c s="169"/>
      <c s="241"/>
      <c s="187"/>
      <c s="169"/>
      <c s="142">
        <f t="shared" si="325"/>
        <v>0</v>
      </c>
      <c s="143" t="b">
        <f t="shared" si="326"/>
        <v>0</v>
      </c>
      <c s="143">
        <f t="shared" si="311"/>
        <v>0</v>
      </c>
      <c s="210"/>
      <c s="210"/>
      <c s="142">
        <f t="shared" si="312"/>
        <v>0</v>
      </c>
      <c s="143" t="b">
        <f t="shared" si="313"/>
        <v>0</v>
      </c>
      <c s="143">
        <f t="shared" si="314"/>
        <v>0</v>
      </c>
      <c s="210"/>
      <c s="210"/>
      <c s="142">
        <f t="shared" si="315"/>
        <v>0</v>
      </c>
      <c s="143" t="b">
        <f t="shared" si="316"/>
        <v>0</v>
      </c>
      <c s="143">
        <f t="shared" si="317"/>
        <v>0</v>
      </c>
      <c s="207">
        <f t="shared" si="318"/>
        <v>0</v>
      </c>
      <c s="156"/>
      <c s="162"/>
      <c s="162"/>
      <c s="156"/>
      <c s="162"/>
      <c s="163"/>
      <c s="142">
        <f t="shared" si="319"/>
        <v>0</v>
      </c>
      <c s="207" t="b">
        <f t="shared" si="320"/>
        <v>0</v>
      </c>
      <c s="207">
        <f t="shared" si="321"/>
        <v>0</v>
      </c>
      <c s="207">
        <f t="shared" si="323"/>
        <v>0</v>
      </c>
      <c s="207" t="b">
        <f t="shared" si="324"/>
        <v>0</v>
      </c>
      <c s="267" t="b">
        <f t="shared" si="322"/>
        <v>0</v>
      </c>
    </row>
    <row r="1022" spans="1:44" ht="15" customHeight="1">
      <c r="A1022" s="155">
        <v>1009</v>
      </c>
      <c s="241"/>
      <c s="187"/>
      <c s="169"/>
      <c s="240"/>
      <c s="240"/>
      <c s="276"/>
      <c s="242"/>
      <c s="169"/>
      <c s="241"/>
      <c s="187"/>
      <c s="169"/>
      <c s="241"/>
      <c s="187"/>
      <c s="169"/>
      <c s="241"/>
      <c s="187"/>
      <c s="169"/>
      <c s="142">
        <f t="shared" si="325"/>
        <v>0</v>
      </c>
      <c s="143" t="b">
        <f t="shared" si="326"/>
        <v>0</v>
      </c>
      <c s="143">
        <f t="shared" si="311"/>
        <v>0</v>
      </c>
      <c s="210"/>
      <c s="210"/>
      <c s="142">
        <f t="shared" si="312"/>
        <v>0</v>
      </c>
      <c s="143" t="b">
        <f t="shared" si="313"/>
        <v>0</v>
      </c>
      <c s="143">
        <f t="shared" si="314"/>
        <v>0</v>
      </c>
      <c s="210"/>
      <c s="210"/>
      <c s="142">
        <f t="shared" si="315"/>
        <v>0</v>
      </c>
      <c s="143" t="b">
        <f t="shared" si="316"/>
        <v>0</v>
      </c>
      <c s="143">
        <f t="shared" si="317"/>
        <v>0</v>
      </c>
      <c s="207">
        <f t="shared" si="318"/>
        <v>0</v>
      </c>
      <c s="156"/>
      <c s="162"/>
      <c s="162"/>
      <c s="156"/>
      <c s="162"/>
      <c s="163"/>
      <c s="142">
        <f t="shared" si="319"/>
        <v>0</v>
      </c>
      <c s="207" t="b">
        <f t="shared" si="320"/>
        <v>0</v>
      </c>
      <c s="207">
        <f t="shared" si="321"/>
        <v>0</v>
      </c>
      <c s="207">
        <f t="shared" si="323"/>
        <v>0</v>
      </c>
      <c s="207" t="b">
        <f t="shared" si="324"/>
        <v>0</v>
      </c>
      <c s="267" t="b">
        <f t="shared" si="322"/>
        <v>0</v>
      </c>
    </row>
    <row r="1023" spans="1:44" ht="15" customHeight="1">
      <c r="A1023" s="155">
        <v>1010</v>
      </c>
      <c s="241"/>
      <c s="187"/>
      <c s="169"/>
      <c s="240"/>
      <c s="240"/>
      <c s="276"/>
      <c s="242"/>
      <c s="187"/>
      <c s="241"/>
      <c s="169"/>
      <c s="169"/>
      <c s="241"/>
      <c s="169"/>
      <c s="169"/>
      <c s="241"/>
      <c s="169"/>
      <c s="169"/>
      <c s="142">
        <f t="shared" si="325"/>
        <v>0</v>
      </c>
      <c s="143" t="b">
        <f t="shared" si="326"/>
        <v>0</v>
      </c>
      <c s="143">
        <f t="shared" si="311"/>
        <v>0</v>
      </c>
      <c s="210"/>
      <c s="210"/>
      <c s="142">
        <f t="shared" si="312"/>
        <v>0</v>
      </c>
      <c s="143" t="b">
        <f t="shared" si="313"/>
        <v>0</v>
      </c>
      <c s="143">
        <f t="shared" si="314"/>
        <v>0</v>
      </c>
      <c s="210"/>
      <c s="210"/>
      <c s="142">
        <f t="shared" si="315"/>
        <v>0</v>
      </c>
      <c s="143" t="b">
        <f t="shared" si="316"/>
        <v>0</v>
      </c>
      <c s="143">
        <f t="shared" si="317"/>
        <v>0</v>
      </c>
      <c s="207">
        <f t="shared" si="318"/>
        <v>0</v>
      </c>
      <c s="156"/>
      <c s="162"/>
      <c s="162"/>
      <c s="156"/>
      <c s="163"/>
      <c s="163"/>
      <c s="142">
        <f t="shared" si="319"/>
        <v>0</v>
      </c>
      <c s="207" t="b">
        <f t="shared" si="320"/>
        <v>0</v>
      </c>
      <c s="207">
        <f t="shared" si="321"/>
        <v>0</v>
      </c>
      <c s="207">
        <f t="shared" si="323"/>
        <v>0</v>
      </c>
      <c s="207" t="b">
        <f t="shared" si="324"/>
        <v>0</v>
      </c>
      <c s="267" t="b">
        <f t="shared" si="322"/>
        <v>0</v>
      </c>
    </row>
    <row r="1024" spans="1:44" ht="15" customHeight="1">
      <c r="A1024" s="155">
        <v>1011</v>
      </c>
      <c s="241"/>
      <c s="187"/>
      <c s="169"/>
      <c s="240"/>
      <c s="240"/>
      <c s="276"/>
      <c s="242"/>
      <c s="187"/>
      <c s="241"/>
      <c s="169"/>
      <c s="169"/>
      <c s="241"/>
      <c s="169"/>
      <c s="169"/>
      <c s="241"/>
      <c s="169"/>
      <c s="169"/>
      <c s="142">
        <f t="shared" si="325"/>
        <v>0</v>
      </c>
      <c s="143" t="b">
        <f t="shared" si="326"/>
        <v>0</v>
      </c>
      <c s="143">
        <f t="shared" si="311"/>
        <v>0</v>
      </c>
      <c s="210"/>
      <c s="210"/>
      <c s="142">
        <f t="shared" si="312"/>
        <v>0</v>
      </c>
      <c s="143" t="b">
        <f t="shared" si="313"/>
        <v>0</v>
      </c>
      <c s="143">
        <f t="shared" si="314"/>
        <v>0</v>
      </c>
      <c s="210"/>
      <c s="210"/>
      <c s="142">
        <f t="shared" si="315"/>
        <v>0</v>
      </c>
      <c s="143" t="b">
        <f t="shared" si="316"/>
        <v>0</v>
      </c>
      <c s="143">
        <f t="shared" si="317"/>
        <v>0</v>
      </c>
      <c s="207">
        <f t="shared" si="318"/>
        <v>0</v>
      </c>
      <c s="156"/>
      <c s="162"/>
      <c s="162"/>
      <c s="156"/>
      <c s="163"/>
      <c s="163"/>
      <c s="142">
        <f t="shared" si="319"/>
        <v>0</v>
      </c>
      <c s="207" t="b">
        <f t="shared" si="320"/>
        <v>0</v>
      </c>
      <c s="207">
        <f t="shared" si="321"/>
        <v>0</v>
      </c>
      <c s="207">
        <f t="shared" si="323"/>
        <v>0</v>
      </c>
      <c s="207" t="b">
        <f t="shared" si="324"/>
        <v>0</v>
      </c>
      <c s="267" t="b">
        <f t="shared" si="322"/>
        <v>0</v>
      </c>
    </row>
    <row r="1025" spans="1:44" ht="15" customHeight="1">
      <c r="A1025" s="155">
        <v>1012</v>
      </c>
      <c s="241"/>
      <c s="187"/>
      <c s="169"/>
      <c s="240"/>
      <c s="240"/>
      <c s="276"/>
      <c s="242"/>
      <c s="187"/>
      <c s="241"/>
      <c s="169"/>
      <c s="169"/>
      <c s="241"/>
      <c s="169"/>
      <c s="169"/>
      <c s="241"/>
      <c s="169"/>
      <c s="169"/>
      <c s="142">
        <f t="shared" si="325"/>
        <v>0</v>
      </c>
      <c s="143" t="b">
        <f t="shared" si="326"/>
        <v>0</v>
      </c>
      <c s="143">
        <f t="shared" si="311"/>
        <v>0</v>
      </c>
      <c s="210"/>
      <c s="210"/>
      <c s="142">
        <f t="shared" si="312"/>
        <v>0</v>
      </c>
      <c s="143" t="b">
        <f t="shared" si="313"/>
        <v>0</v>
      </c>
      <c s="143">
        <f t="shared" si="314"/>
        <v>0</v>
      </c>
      <c s="210"/>
      <c s="210"/>
      <c s="142">
        <f t="shared" si="315"/>
        <v>0</v>
      </c>
      <c s="143" t="b">
        <f t="shared" si="316"/>
        <v>0</v>
      </c>
      <c s="143">
        <f t="shared" si="317"/>
        <v>0</v>
      </c>
      <c s="207">
        <f t="shared" si="318"/>
        <v>0</v>
      </c>
      <c s="156"/>
      <c s="162"/>
      <c s="162"/>
      <c s="156"/>
      <c s="163"/>
      <c s="163"/>
      <c s="142">
        <f t="shared" si="319"/>
        <v>0</v>
      </c>
      <c s="207" t="b">
        <f t="shared" si="320"/>
        <v>0</v>
      </c>
      <c s="207">
        <f t="shared" si="321"/>
        <v>0</v>
      </c>
      <c s="207">
        <f t="shared" si="323"/>
        <v>0</v>
      </c>
      <c s="207" t="b">
        <f t="shared" si="324"/>
        <v>0</v>
      </c>
      <c s="267" t="b">
        <f t="shared" si="322"/>
        <v>0</v>
      </c>
    </row>
    <row r="1026" spans="1:44" ht="15" customHeight="1">
      <c r="A1026" s="155">
        <v>1013</v>
      </c>
      <c s="241"/>
      <c s="187"/>
      <c s="169"/>
      <c s="240"/>
      <c s="240"/>
      <c s="295"/>
      <c s="242"/>
      <c s="187"/>
      <c s="241"/>
      <c s="169"/>
      <c s="169"/>
      <c s="241"/>
      <c s="169"/>
      <c s="169"/>
      <c s="241"/>
      <c s="169"/>
      <c s="169"/>
      <c s="142">
        <f t="shared" si="325"/>
        <v>0</v>
      </c>
      <c s="143" t="b">
        <f t="shared" si="326"/>
        <v>0</v>
      </c>
      <c s="143">
        <f t="shared" si="311"/>
        <v>0</v>
      </c>
      <c s="210"/>
      <c s="210"/>
      <c s="142">
        <f t="shared" si="312"/>
        <v>0</v>
      </c>
      <c s="143" t="b">
        <f t="shared" si="313"/>
        <v>0</v>
      </c>
      <c s="143">
        <f t="shared" si="314"/>
        <v>0</v>
      </c>
      <c s="210"/>
      <c s="210"/>
      <c s="142">
        <f t="shared" si="315"/>
        <v>0</v>
      </c>
      <c s="143" t="b">
        <f t="shared" si="316"/>
        <v>0</v>
      </c>
      <c s="143">
        <f t="shared" si="317"/>
        <v>0</v>
      </c>
      <c s="207">
        <f t="shared" si="318"/>
        <v>0</v>
      </c>
      <c s="156"/>
      <c s="162"/>
      <c s="162"/>
      <c s="156"/>
      <c s="163"/>
      <c s="163"/>
      <c s="142">
        <f t="shared" si="319"/>
        <v>0</v>
      </c>
      <c s="207" t="b">
        <f t="shared" si="320"/>
        <v>0</v>
      </c>
      <c s="207">
        <f t="shared" si="321"/>
        <v>0</v>
      </c>
      <c s="207">
        <f t="shared" si="323"/>
        <v>0</v>
      </c>
      <c s="207" t="b">
        <f t="shared" si="324"/>
        <v>0</v>
      </c>
      <c s="267" t="b">
        <f t="shared" si="322"/>
        <v>0</v>
      </c>
    </row>
    <row r="1027" spans="1:44" ht="15" customHeight="1">
      <c r="A1027" s="155">
        <v>1014</v>
      </c>
      <c s="241"/>
      <c s="187"/>
      <c s="169"/>
      <c s="240"/>
      <c s="240"/>
      <c s="276"/>
      <c s="279"/>
      <c s="187"/>
      <c s="241"/>
      <c s="187"/>
      <c s="169"/>
      <c s="241"/>
      <c s="187"/>
      <c s="169"/>
      <c s="241"/>
      <c s="187"/>
      <c s="169"/>
      <c s="142">
        <f t="shared" si="325"/>
        <v>0</v>
      </c>
      <c s="143" t="b">
        <f t="shared" si="326"/>
        <v>0</v>
      </c>
      <c s="143">
        <f t="shared" si="311"/>
        <v>0</v>
      </c>
      <c s="210"/>
      <c s="210"/>
      <c s="142">
        <f t="shared" si="312"/>
        <v>0</v>
      </c>
      <c s="143" t="b">
        <f t="shared" si="313"/>
        <v>0</v>
      </c>
      <c s="143">
        <f t="shared" si="314"/>
        <v>0</v>
      </c>
      <c s="210"/>
      <c s="210"/>
      <c s="142">
        <f t="shared" si="315"/>
        <v>0</v>
      </c>
      <c s="143" t="b">
        <f t="shared" si="316"/>
        <v>0</v>
      </c>
      <c s="143">
        <f t="shared" si="317"/>
        <v>0</v>
      </c>
      <c s="207">
        <f t="shared" si="318"/>
        <v>0</v>
      </c>
      <c s="156"/>
      <c s="162"/>
      <c s="162"/>
      <c s="156"/>
      <c s="162"/>
      <c s="163"/>
      <c s="142">
        <f t="shared" si="319"/>
        <v>0</v>
      </c>
      <c s="207" t="b">
        <f t="shared" si="320"/>
        <v>0</v>
      </c>
      <c s="207">
        <f t="shared" si="321"/>
        <v>0</v>
      </c>
      <c s="207">
        <f t="shared" si="323"/>
        <v>0</v>
      </c>
      <c s="207" t="b">
        <f t="shared" si="324"/>
        <v>0</v>
      </c>
      <c s="267" t="b">
        <f t="shared" si="322"/>
        <v>0</v>
      </c>
    </row>
    <row r="1028" spans="1:44" ht="15" customHeight="1">
      <c r="A1028" s="155">
        <v>1015</v>
      </c>
      <c s="241"/>
      <c s="187"/>
      <c s="169"/>
      <c s="240"/>
      <c s="240"/>
      <c s="276"/>
      <c s="242"/>
      <c s="187"/>
      <c s="241"/>
      <c s="169"/>
      <c s="169"/>
      <c s="241"/>
      <c s="169"/>
      <c s="169"/>
      <c s="241"/>
      <c s="169"/>
      <c s="169"/>
      <c s="142">
        <f t="shared" si="325"/>
        <v>0</v>
      </c>
      <c s="143" t="b">
        <f t="shared" si="326"/>
        <v>0</v>
      </c>
      <c s="143">
        <f t="shared" si="311"/>
        <v>0</v>
      </c>
      <c s="210"/>
      <c s="210"/>
      <c s="142">
        <f t="shared" si="312"/>
        <v>0</v>
      </c>
      <c s="143" t="b">
        <f t="shared" si="313"/>
        <v>0</v>
      </c>
      <c s="143">
        <f t="shared" si="314"/>
        <v>0</v>
      </c>
      <c s="210"/>
      <c s="210"/>
      <c s="142">
        <f t="shared" si="315"/>
        <v>0</v>
      </c>
      <c s="143" t="b">
        <f t="shared" si="316"/>
        <v>0</v>
      </c>
      <c s="143">
        <f t="shared" si="317"/>
        <v>0</v>
      </c>
      <c s="207">
        <f t="shared" si="318"/>
        <v>0</v>
      </c>
      <c s="156"/>
      <c s="162"/>
      <c s="162"/>
      <c s="156"/>
      <c s="163"/>
      <c s="163"/>
      <c s="142">
        <f t="shared" si="319"/>
        <v>0</v>
      </c>
      <c s="207" t="b">
        <f t="shared" si="320"/>
        <v>0</v>
      </c>
      <c s="207">
        <f t="shared" si="321"/>
        <v>0</v>
      </c>
      <c s="207">
        <f t="shared" si="323"/>
        <v>0</v>
      </c>
      <c s="207" t="b">
        <f t="shared" si="324"/>
        <v>0</v>
      </c>
      <c s="267" t="b">
        <f t="shared" si="322"/>
        <v>0</v>
      </c>
    </row>
    <row r="1029" spans="1:44" ht="15" customHeight="1">
      <c r="A1029" s="155">
        <v>1016</v>
      </c>
      <c s="241"/>
      <c s="187"/>
      <c s="169"/>
      <c s="240"/>
      <c s="240"/>
      <c s="276"/>
      <c s="242"/>
      <c s="187"/>
      <c s="241"/>
      <c s="169"/>
      <c s="169"/>
      <c s="241"/>
      <c s="169"/>
      <c s="169"/>
      <c s="241"/>
      <c s="169"/>
      <c s="169"/>
      <c s="142">
        <f t="shared" si="325"/>
        <v>0</v>
      </c>
      <c s="143" t="b">
        <f t="shared" si="326"/>
        <v>0</v>
      </c>
      <c s="143">
        <f t="shared" si="311"/>
        <v>0</v>
      </c>
      <c s="210"/>
      <c s="210"/>
      <c s="142">
        <f t="shared" si="312"/>
        <v>0</v>
      </c>
      <c s="143" t="b">
        <f t="shared" si="313"/>
        <v>0</v>
      </c>
      <c s="143">
        <f t="shared" si="314"/>
        <v>0</v>
      </c>
      <c s="210"/>
      <c s="210"/>
      <c s="142">
        <f t="shared" si="315"/>
        <v>0</v>
      </c>
      <c s="143" t="b">
        <f t="shared" si="316"/>
        <v>0</v>
      </c>
      <c s="143">
        <f t="shared" si="317"/>
        <v>0</v>
      </c>
      <c s="207">
        <f t="shared" si="318"/>
        <v>0</v>
      </c>
      <c s="156"/>
      <c s="162"/>
      <c s="162"/>
      <c s="156"/>
      <c s="163"/>
      <c s="163"/>
      <c s="142">
        <f t="shared" si="319"/>
        <v>0</v>
      </c>
      <c s="207" t="b">
        <f t="shared" si="320"/>
        <v>0</v>
      </c>
      <c s="207">
        <f t="shared" si="321"/>
        <v>0</v>
      </c>
      <c s="207">
        <f t="shared" si="323"/>
        <v>0</v>
      </c>
      <c s="207" t="b">
        <f t="shared" si="324"/>
        <v>0</v>
      </c>
      <c s="267" t="b">
        <f t="shared" si="322"/>
        <v>0</v>
      </c>
    </row>
    <row r="1030" spans="1:44" ht="15" customHeight="1">
      <c r="A1030" s="155">
        <v>1017</v>
      </c>
      <c s="241"/>
      <c s="187"/>
      <c s="169"/>
      <c s="240"/>
      <c s="240"/>
      <c s="276"/>
      <c s="242"/>
      <c s="187"/>
      <c s="241"/>
      <c s="169"/>
      <c s="169"/>
      <c s="241"/>
      <c s="169"/>
      <c s="169"/>
      <c s="241"/>
      <c s="169"/>
      <c s="169"/>
      <c s="142">
        <f t="shared" si="325"/>
        <v>0</v>
      </c>
      <c s="143" t="b">
        <f t="shared" si="326"/>
        <v>0</v>
      </c>
      <c s="143">
        <f t="shared" si="311"/>
        <v>0</v>
      </c>
      <c s="210"/>
      <c s="210"/>
      <c s="142">
        <f t="shared" si="312"/>
        <v>0</v>
      </c>
      <c s="143" t="b">
        <f t="shared" si="313"/>
        <v>0</v>
      </c>
      <c s="143">
        <f t="shared" si="314"/>
        <v>0</v>
      </c>
      <c s="210"/>
      <c s="210"/>
      <c s="142">
        <f t="shared" si="315"/>
        <v>0</v>
      </c>
      <c s="143" t="b">
        <f t="shared" si="316"/>
        <v>0</v>
      </c>
      <c s="143">
        <f t="shared" si="317"/>
        <v>0</v>
      </c>
      <c s="207">
        <f t="shared" si="318"/>
        <v>0</v>
      </c>
      <c s="156"/>
      <c s="162"/>
      <c s="162"/>
      <c s="156"/>
      <c s="163"/>
      <c s="163"/>
      <c s="142">
        <f t="shared" si="319"/>
        <v>0</v>
      </c>
      <c s="207" t="b">
        <f t="shared" si="320"/>
        <v>0</v>
      </c>
      <c s="207">
        <f t="shared" si="321"/>
        <v>0</v>
      </c>
      <c s="207">
        <f t="shared" si="323"/>
        <v>0</v>
      </c>
      <c s="207" t="b">
        <f t="shared" si="324"/>
        <v>0</v>
      </c>
      <c s="267" t="b">
        <f t="shared" si="322"/>
        <v>0</v>
      </c>
    </row>
    <row r="1031" spans="1:44" ht="15" customHeight="1">
      <c r="A1031" s="155">
        <v>1018</v>
      </c>
      <c s="241"/>
      <c s="187"/>
      <c s="169"/>
      <c s="240"/>
      <c s="240"/>
      <c s="276"/>
      <c s="242"/>
      <c s="187"/>
      <c s="241"/>
      <c s="169"/>
      <c s="169"/>
      <c s="241"/>
      <c s="169"/>
      <c s="169"/>
      <c s="241"/>
      <c s="169"/>
      <c s="169"/>
      <c s="142">
        <f t="shared" si="325"/>
        <v>0</v>
      </c>
      <c s="143" t="b">
        <f t="shared" si="326"/>
        <v>0</v>
      </c>
      <c s="143">
        <f t="shared" si="311"/>
        <v>0</v>
      </c>
      <c s="210"/>
      <c s="210"/>
      <c s="142">
        <f t="shared" si="312"/>
        <v>0</v>
      </c>
      <c s="143" t="b">
        <f t="shared" si="313"/>
        <v>0</v>
      </c>
      <c s="143">
        <f t="shared" si="314"/>
        <v>0</v>
      </c>
      <c s="210"/>
      <c s="210"/>
      <c s="142">
        <f t="shared" si="315"/>
        <v>0</v>
      </c>
      <c s="143" t="b">
        <f t="shared" si="316"/>
        <v>0</v>
      </c>
      <c s="143">
        <f t="shared" si="317"/>
        <v>0</v>
      </c>
      <c s="207">
        <f t="shared" si="318"/>
        <v>0</v>
      </c>
      <c s="156"/>
      <c s="162"/>
      <c s="162"/>
      <c s="156"/>
      <c s="163"/>
      <c s="163"/>
      <c s="142">
        <f t="shared" si="319"/>
        <v>0</v>
      </c>
      <c s="207" t="b">
        <f t="shared" si="320"/>
        <v>0</v>
      </c>
      <c s="207">
        <f t="shared" si="321"/>
        <v>0</v>
      </c>
      <c s="207">
        <f t="shared" si="323"/>
        <v>0</v>
      </c>
      <c s="207" t="b">
        <f t="shared" si="324"/>
        <v>0</v>
      </c>
      <c s="267" t="b">
        <f t="shared" si="322"/>
        <v>0</v>
      </c>
    </row>
    <row r="1032" spans="1:44" ht="15" customHeight="1">
      <c r="A1032" s="155">
        <v>1019</v>
      </c>
      <c s="296"/>
      <c s="297"/>
      <c s="298"/>
      <c s="299"/>
      <c s="299"/>
      <c s="276"/>
      <c s="242"/>
      <c s="187"/>
      <c s="241"/>
      <c s="169"/>
      <c s="169"/>
      <c s="241"/>
      <c s="169"/>
      <c s="169"/>
      <c s="241"/>
      <c s="169"/>
      <c s="169"/>
      <c s="142">
        <f t="shared" si="325"/>
        <v>0</v>
      </c>
      <c s="143" t="b">
        <f t="shared" si="326"/>
        <v>0</v>
      </c>
      <c s="143">
        <f t="shared" si="311"/>
        <v>0</v>
      </c>
      <c s="210"/>
      <c s="210"/>
      <c s="142">
        <f t="shared" si="312"/>
        <v>0</v>
      </c>
      <c s="143" t="b">
        <f t="shared" si="313"/>
        <v>0</v>
      </c>
      <c s="143">
        <f t="shared" si="314"/>
        <v>0</v>
      </c>
      <c s="210"/>
      <c s="210"/>
      <c s="142">
        <f t="shared" si="315"/>
        <v>0</v>
      </c>
      <c s="143" t="b">
        <f t="shared" si="316"/>
        <v>0</v>
      </c>
      <c s="143">
        <f t="shared" si="317"/>
        <v>0</v>
      </c>
      <c s="207">
        <f t="shared" si="318"/>
        <v>0</v>
      </c>
      <c s="156"/>
      <c s="162"/>
      <c s="162"/>
      <c s="156"/>
      <c s="163"/>
      <c s="163"/>
      <c s="142">
        <f t="shared" si="319"/>
        <v>0</v>
      </c>
      <c s="207" t="b">
        <f t="shared" si="320"/>
        <v>0</v>
      </c>
      <c s="207">
        <f t="shared" si="321"/>
        <v>0</v>
      </c>
      <c s="207">
        <f t="shared" si="323"/>
        <v>0</v>
      </c>
      <c s="207" t="b">
        <f t="shared" si="324"/>
        <v>0</v>
      </c>
      <c s="267" t="b">
        <f t="shared" si="322"/>
        <v>0</v>
      </c>
    </row>
    <row r="1033" spans="1:44" ht="15" customHeight="1">
      <c r="A1033" s="155">
        <v>1020</v>
      </c>
      <c s="281"/>
      <c s="297"/>
      <c s="298"/>
      <c s="299"/>
      <c s="299"/>
      <c s="300"/>
      <c s="301"/>
      <c s="297"/>
      <c s="296"/>
      <c s="298"/>
      <c s="298"/>
      <c s="296"/>
      <c s="298"/>
      <c s="298"/>
      <c s="296"/>
      <c s="298"/>
      <c s="298"/>
      <c s="142">
        <f t="shared" si="325"/>
        <v>0</v>
      </c>
      <c s="143" t="b">
        <f t="shared" si="326"/>
        <v>0</v>
      </c>
      <c s="143">
        <f t="shared" si="311"/>
        <v>0</v>
      </c>
      <c s="210"/>
      <c s="210"/>
      <c s="142">
        <f t="shared" si="312"/>
        <v>0</v>
      </c>
      <c s="143" t="b">
        <f t="shared" si="313"/>
        <v>0</v>
      </c>
      <c s="143">
        <f t="shared" si="314"/>
        <v>0</v>
      </c>
      <c s="210"/>
      <c s="210"/>
      <c s="142">
        <f t="shared" si="315"/>
        <v>0</v>
      </c>
      <c s="143" t="b">
        <f t="shared" si="316"/>
        <v>0</v>
      </c>
      <c s="143">
        <f t="shared" si="317"/>
        <v>0</v>
      </c>
      <c s="207">
        <f t="shared" si="318"/>
        <v>0</v>
      </c>
      <c s="156"/>
      <c s="162"/>
      <c s="162"/>
      <c s="156"/>
      <c s="163"/>
      <c s="163"/>
      <c s="142">
        <f t="shared" si="319"/>
        <v>0</v>
      </c>
      <c s="207" t="b">
        <f t="shared" si="320"/>
        <v>0</v>
      </c>
      <c s="207">
        <f t="shared" si="321"/>
        <v>0</v>
      </c>
      <c s="207">
        <f t="shared" si="323"/>
        <v>0</v>
      </c>
      <c s="207" t="b">
        <f t="shared" si="324"/>
        <v>0</v>
      </c>
      <c s="267" t="b">
        <f t="shared" si="322"/>
        <v>0</v>
      </c>
    </row>
    <row r="1034" spans="1:44" ht="15" customHeight="1">
      <c r="A1034" s="155">
        <v>1021</v>
      </c>
      <c s="302"/>
      <c s="302"/>
      <c s="183"/>
      <c s="303"/>
      <c s="304"/>
      <c s="304"/>
      <c s="305"/>
      <c s="183"/>
      <c s="183"/>
      <c s="183"/>
      <c s="183"/>
      <c s="183"/>
      <c s="183"/>
      <c s="312"/>
      <c s="312"/>
      <c s="312"/>
      <c s="312"/>
      <c r="V1034" s="312"/>
      <c s="312"/>
      <c r="AA1034" s="312"/>
      <c s="312"/>
      <c r="AG1034" s="313"/>
      <c s="313"/>
      <c s="313"/>
      <c s="312"/>
      <c s="312"/>
      <c s="312"/>
      <c r="AR1034" s="267"/>
    </row>
    <row r="1035" spans="1:44" ht="15" customHeight="1">
      <c r="A1035" s="155">
        <v>1022</v>
      </c>
      <c s="302"/>
      <c s="302"/>
      <c s="183"/>
      <c s="303"/>
      <c s="304"/>
      <c s="304"/>
      <c s="305"/>
      <c s="183"/>
      <c s="183"/>
      <c s="183"/>
      <c s="183"/>
      <c s="183"/>
      <c s="183"/>
      <c s="312"/>
      <c s="312"/>
      <c s="312"/>
      <c s="312"/>
      <c r="V1035" s="312"/>
      <c s="312"/>
      <c r="AA1035" s="312"/>
      <c s="312"/>
      <c r="AG1035" s="313"/>
      <c s="313"/>
      <c s="313"/>
      <c s="312"/>
      <c s="312"/>
      <c s="312"/>
      <c r="AR1035" s="267"/>
    </row>
    <row r="1036" spans="1:44" ht="15" customHeight="1">
      <c r="A1036" s="155">
        <v>1023</v>
      </c>
      <c s="302"/>
      <c s="302"/>
      <c s="183"/>
      <c s="303"/>
      <c s="304"/>
      <c s="182"/>
      <c s="189"/>
      <c s="163"/>
      <c s="182"/>
      <c s="162"/>
      <c s="163"/>
      <c s="182"/>
      <c s="162"/>
      <c s="163"/>
      <c s="182"/>
      <c s="162"/>
      <c s="163"/>
      <c s="142">
        <f>SUM(O1036:R1036)</f>
        <v>0</v>
      </c>
      <c s="143" t="b">
        <f>IF(S1036&gt;0,AVERAGE(O1036:R1036))</f>
        <v>0</v>
      </c>
      <c s="143">
        <f>(T1036*L1036)/100</f>
        <v>0</v>
      </c>
      <c s="210"/>
      <c s="210"/>
      <c s="142">
        <f>SUM(V1036:W1036)</f>
        <v>0</v>
      </c>
      <c s="143" t="b">
        <f>IF(X1036&gt;0,AVERAGE(V1036:W1036))</f>
        <v>0</v>
      </c>
      <c s="143">
        <f>(Y1036*M1036)/100</f>
        <v>0</v>
      </c>
      <c s="210"/>
      <c s="210"/>
      <c s="142">
        <f>SUM(AA1036:AB1036)</f>
        <v>0</v>
      </c>
      <c s="143" t="b">
        <f>IF(AC1036&gt;0,AVERAGE(AA1036:AB1036))</f>
        <v>0</v>
      </c>
      <c s="143">
        <f>(AD1036*N1036)/100</f>
        <v>0</v>
      </c>
      <c s="207">
        <f>U1036+Z1036+AE1036</f>
        <v>0</v>
      </c>
      <c s="182"/>
      <c s="162"/>
      <c s="163"/>
      <c s="182"/>
      <c s="162"/>
      <c s="163"/>
      <c s="142">
        <f>SUM(AJ1036:AL1036)</f>
        <v>0</v>
      </c>
      <c s="207" t="b">
        <f>IF(AM1036&gt;0,AVERAGE(AJ1036:AL1036))</f>
        <v>0</v>
      </c>
      <c s="207">
        <f>AN1036*0.3</f>
        <v>0</v>
      </c>
      <c s="207">
        <f>S1036+X1036+AC1036+AM1036</f>
        <v>0</v>
      </c>
      <c s="207" t="b">
        <f>IF(AP1036&gt;0,(AF1036+AO1036))</f>
        <v>0</v>
      </c>
      <c s="267" t="b">
        <f>IF(AQ1036=FALSE,FALSE,IF(AQ1036&lt;60,"NO SATISFACTORIO",IF(AQ1036&gt;=90,"SOBRESALIENTE","SATISFACTORIO")))</f>
        <v>0</v>
      </c>
    </row>
    <row r="1037" spans="1:1" ht="15" customHeight="1">
      <c r="A1037" s="155">
        <v>1024</v>
      </c>
    </row>
    <row r="1038" spans="1:1" ht="15" customHeight="1">
      <c r="A1038" s="306">
        <v>1025</v>
      </c>
    </row>
    <row r="1039" spans="1:44" ht="15" customHeight="1">
      <c r="A1039" s="155">
        <v>1026</v>
      </c>
      <c s="307"/>
      <c s="308"/>
      <c s="309"/>
      <c s="310"/>
      <c s="310"/>
      <c s="307"/>
      <c s="308"/>
      <c s="309"/>
      <c s="307"/>
      <c s="308"/>
      <c s="309"/>
      <c s="307"/>
      <c s="308"/>
      <c s="309"/>
      <c s="307"/>
      <c s="308"/>
      <c s="309"/>
      <c s="142">
        <f t="shared" si="327" ref="S1039:S1102">SUM(O1039:R1039)</f>
        <v>0</v>
      </c>
      <c s="143" t="b">
        <f t="shared" si="328" ref="T1039:T1102">IF(S1039&gt;0,AVERAGE(O1039:R1039))</f>
        <v>0</v>
      </c>
      <c s="143">
        <f t="shared" si="329" ref="U1039:U1061">(T1039*L1039)/100</f>
        <v>0</v>
      </c>
      <c s="204"/>
      <c s="204"/>
      <c s="142">
        <f t="shared" si="330" ref="X1039:X1061">SUM(V1039:W1039)</f>
        <v>0</v>
      </c>
      <c s="143" t="b">
        <f t="shared" si="331" ref="Y1039:Y1061">IF(X1039&gt;0,AVERAGE(V1039:W1039))</f>
        <v>0</v>
      </c>
      <c s="143">
        <f t="shared" si="332" ref="Z1039:Z1061">(Y1039*M1039)/100</f>
        <v>0</v>
      </c>
      <c s="204"/>
      <c s="204"/>
      <c s="142">
        <f t="shared" si="333" ref="AC1039:AC1061">SUM(AA1039:AB1039)</f>
        <v>0</v>
      </c>
      <c s="143" t="b">
        <f t="shared" si="334" ref="AD1039:AD1061">IF(AC1039&gt;0,AVERAGE(AA1039:AB1039))</f>
        <v>0</v>
      </c>
      <c s="143">
        <f t="shared" si="335" ref="AE1039:AE1061">(AD1039*N1039)/100</f>
        <v>0</v>
      </c>
      <c s="207">
        <f t="shared" si="336" ref="AF1039:AF1061">U1039+Z1039+AE1039</f>
        <v>0</v>
      </c>
      <c s="307"/>
      <c s="308"/>
      <c s="309"/>
      <c s="307"/>
      <c s="308"/>
      <c s="309"/>
      <c s="142">
        <f t="shared" si="337" ref="AM1039:AM1061">SUM(AJ1039:AL1039)</f>
        <v>0</v>
      </c>
      <c s="207" t="b">
        <f t="shared" si="338" ref="AN1039:AN1061">IF(AM1039&gt;0,AVERAGE(AJ1039:AL1039))</f>
        <v>0</v>
      </c>
      <c s="207">
        <f t="shared" si="339" ref="AO1039:AO1061">AN1039*0.3</f>
        <v>0</v>
      </c>
      <c s="207">
        <f t="shared" si="340" ref="AP1039:AP1062">S1039+X1039+AC1039+AM1039</f>
        <v>0</v>
      </c>
      <c s="207" t="b">
        <f t="shared" si="341" ref="AQ1039:AQ1062">IF(AP1039&gt;0,(AF1039+AO1039))</f>
        <v>0</v>
      </c>
      <c s="145" t="b">
        <f t="shared" si="342" ref="AR1039:AR1061">IF(AQ1039=FALSE,FALSE,IF(AQ1039&lt;60,"NO SATISFACTORIO",IF(AQ1039&gt;=90,"SOBRESALIENTE","SATISFACTORIO")))</f>
        <v>0</v>
      </c>
    </row>
    <row r="1040" spans="1:44" ht="15" customHeight="1">
      <c r="A1040" s="155">
        <v>1027</v>
      </c>
      <c s="307"/>
      <c s="308"/>
      <c s="309"/>
      <c s="310"/>
      <c s="310"/>
      <c s="307"/>
      <c s="308"/>
      <c s="309"/>
      <c s="307"/>
      <c s="308"/>
      <c s="309"/>
      <c s="307"/>
      <c s="308"/>
      <c s="309"/>
      <c s="307"/>
      <c s="308"/>
      <c s="309"/>
      <c s="142">
        <f t="shared" si="327"/>
        <v>0</v>
      </c>
      <c s="143" t="b">
        <f t="shared" si="328"/>
        <v>0</v>
      </c>
      <c s="143">
        <f t="shared" si="329"/>
        <v>0</v>
      </c>
      <c s="204"/>
      <c s="204"/>
      <c s="142">
        <f t="shared" si="330"/>
        <v>0</v>
      </c>
      <c s="143" t="b">
        <f t="shared" si="331"/>
        <v>0</v>
      </c>
      <c s="143">
        <f t="shared" si="332"/>
        <v>0</v>
      </c>
      <c s="204"/>
      <c s="204"/>
      <c s="142">
        <f t="shared" si="333"/>
        <v>0</v>
      </c>
      <c s="143" t="b">
        <f t="shared" si="334"/>
        <v>0</v>
      </c>
      <c s="143">
        <f t="shared" si="335"/>
        <v>0</v>
      </c>
      <c s="207">
        <f t="shared" si="336"/>
        <v>0</v>
      </c>
      <c s="307"/>
      <c s="308"/>
      <c s="309"/>
      <c s="307"/>
      <c s="308"/>
      <c s="309"/>
      <c s="142">
        <f t="shared" si="337"/>
        <v>0</v>
      </c>
      <c s="207" t="b">
        <f t="shared" si="338"/>
        <v>0</v>
      </c>
      <c s="207">
        <f t="shared" si="339"/>
        <v>0</v>
      </c>
      <c s="207">
        <f t="shared" si="340"/>
        <v>0</v>
      </c>
      <c s="207" t="b">
        <f t="shared" si="341"/>
        <v>0</v>
      </c>
      <c s="145" t="b">
        <f t="shared" si="342"/>
        <v>0</v>
      </c>
    </row>
    <row r="1041" spans="1:44" ht="15" customHeight="1">
      <c r="A1041" s="155">
        <v>1028</v>
      </c>
      <c s="307"/>
      <c s="308"/>
      <c s="309"/>
      <c s="310"/>
      <c s="310"/>
      <c s="307"/>
      <c s="308"/>
      <c s="309"/>
      <c s="307"/>
      <c s="308"/>
      <c s="309"/>
      <c s="307"/>
      <c s="308"/>
      <c s="309"/>
      <c s="307"/>
      <c s="308"/>
      <c s="309"/>
      <c s="142">
        <f t="shared" si="327"/>
        <v>0</v>
      </c>
      <c s="143" t="b">
        <f t="shared" si="328"/>
        <v>0</v>
      </c>
      <c s="143">
        <f t="shared" si="329"/>
        <v>0</v>
      </c>
      <c s="204"/>
      <c s="204"/>
      <c s="142">
        <f t="shared" si="330"/>
        <v>0</v>
      </c>
      <c s="143" t="b">
        <f t="shared" si="331"/>
        <v>0</v>
      </c>
      <c s="143">
        <f t="shared" si="332"/>
        <v>0</v>
      </c>
      <c s="204"/>
      <c s="204"/>
      <c s="142">
        <f t="shared" si="333"/>
        <v>0</v>
      </c>
      <c s="143" t="b">
        <f t="shared" si="334"/>
        <v>0</v>
      </c>
      <c s="143">
        <f t="shared" si="335"/>
        <v>0</v>
      </c>
      <c s="207">
        <f t="shared" si="336"/>
        <v>0</v>
      </c>
      <c s="307"/>
      <c s="308"/>
      <c s="309"/>
      <c s="307"/>
      <c s="308"/>
      <c s="309"/>
      <c s="142">
        <f t="shared" si="337"/>
        <v>0</v>
      </c>
      <c s="207" t="b">
        <f t="shared" si="338"/>
        <v>0</v>
      </c>
      <c s="207">
        <f t="shared" si="339"/>
        <v>0</v>
      </c>
      <c s="207">
        <f t="shared" si="340"/>
        <v>0</v>
      </c>
      <c s="207" t="b">
        <f t="shared" si="341"/>
        <v>0</v>
      </c>
      <c s="145" t="b">
        <f t="shared" si="342"/>
        <v>0</v>
      </c>
    </row>
    <row r="1042" spans="1:44" ht="15" customHeight="1">
      <c r="A1042" s="155">
        <v>1029</v>
      </c>
      <c s="307"/>
      <c s="309"/>
      <c s="309"/>
      <c s="310"/>
      <c s="310"/>
      <c s="307"/>
      <c s="309"/>
      <c s="309"/>
      <c s="307"/>
      <c s="309"/>
      <c s="309"/>
      <c s="307"/>
      <c s="309"/>
      <c s="309"/>
      <c s="307"/>
      <c s="309"/>
      <c s="309"/>
      <c s="142">
        <f t="shared" si="327"/>
        <v>0</v>
      </c>
      <c s="143" t="b">
        <f t="shared" si="328"/>
        <v>0</v>
      </c>
      <c s="143">
        <f t="shared" si="329"/>
        <v>0</v>
      </c>
      <c s="204"/>
      <c s="204"/>
      <c s="142">
        <f t="shared" si="330"/>
        <v>0</v>
      </c>
      <c s="143" t="b">
        <f t="shared" si="331"/>
        <v>0</v>
      </c>
      <c s="143">
        <f t="shared" si="332"/>
        <v>0</v>
      </c>
      <c s="204"/>
      <c s="204"/>
      <c s="142">
        <f t="shared" si="333"/>
        <v>0</v>
      </c>
      <c s="143" t="b">
        <f t="shared" si="334"/>
        <v>0</v>
      </c>
      <c s="143">
        <f t="shared" si="335"/>
        <v>0</v>
      </c>
      <c s="207">
        <f t="shared" si="336"/>
        <v>0</v>
      </c>
      <c s="307"/>
      <c s="309"/>
      <c s="309"/>
      <c s="307"/>
      <c s="309"/>
      <c s="309"/>
      <c s="142">
        <f t="shared" si="337"/>
        <v>0</v>
      </c>
      <c s="207" t="b">
        <f t="shared" si="338"/>
        <v>0</v>
      </c>
      <c s="207">
        <f t="shared" si="339"/>
        <v>0</v>
      </c>
      <c s="207">
        <f t="shared" si="340"/>
        <v>0</v>
      </c>
      <c s="207" t="b">
        <f t="shared" si="341"/>
        <v>0</v>
      </c>
      <c s="145" t="b">
        <f t="shared" si="342"/>
        <v>0</v>
      </c>
    </row>
    <row r="1043" spans="1:44" ht="15" customHeight="1">
      <c r="A1043" s="155">
        <v>1030</v>
      </c>
      <c s="307"/>
      <c s="309"/>
      <c s="309"/>
      <c s="310"/>
      <c s="310"/>
      <c s="307"/>
      <c s="309"/>
      <c s="309"/>
      <c s="307"/>
      <c s="309"/>
      <c s="309"/>
      <c s="307"/>
      <c s="309"/>
      <c s="309"/>
      <c s="307"/>
      <c s="309"/>
      <c s="309"/>
      <c s="142">
        <f t="shared" si="327"/>
        <v>0</v>
      </c>
      <c s="143" t="b">
        <f t="shared" si="328"/>
        <v>0</v>
      </c>
      <c s="143">
        <f t="shared" si="329"/>
        <v>0</v>
      </c>
      <c s="204"/>
      <c s="204"/>
      <c s="142">
        <f t="shared" si="330"/>
        <v>0</v>
      </c>
      <c s="143" t="b">
        <f t="shared" si="331"/>
        <v>0</v>
      </c>
      <c s="143">
        <f t="shared" si="332"/>
        <v>0</v>
      </c>
      <c s="204"/>
      <c s="204"/>
      <c s="142">
        <f t="shared" si="333"/>
        <v>0</v>
      </c>
      <c s="143" t="b">
        <f t="shared" si="334"/>
        <v>0</v>
      </c>
      <c s="143">
        <f t="shared" si="335"/>
        <v>0</v>
      </c>
      <c s="207">
        <f t="shared" si="336"/>
        <v>0</v>
      </c>
      <c s="307"/>
      <c s="309"/>
      <c s="309"/>
      <c s="307"/>
      <c s="309"/>
      <c s="309"/>
      <c s="142">
        <f t="shared" si="337"/>
        <v>0</v>
      </c>
      <c s="207" t="b">
        <f t="shared" si="338"/>
        <v>0</v>
      </c>
      <c s="207">
        <f t="shared" si="339"/>
        <v>0</v>
      </c>
      <c s="207">
        <f t="shared" si="340"/>
        <v>0</v>
      </c>
      <c s="207" t="b">
        <f t="shared" si="341"/>
        <v>0</v>
      </c>
      <c s="145" t="b">
        <f t="shared" si="342"/>
        <v>0</v>
      </c>
    </row>
    <row r="1044" spans="1:44" ht="15" customHeight="1">
      <c r="A1044" s="155">
        <v>1031</v>
      </c>
      <c s="307"/>
      <c s="309"/>
      <c s="309"/>
      <c s="310"/>
      <c s="310"/>
      <c s="307"/>
      <c s="309"/>
      <c s="309"/>
      <c s="307"/>
      <c s="309"/>
      <c s="309"/>
      <c s="307"/>
      <c s="309"/>
      <c s="309"/>
      <c s="307"/>
      <c s="309"/>
      <c s="309"/>
      <c s="142">
        <f t="shared" si="327"/>
        <v>0</v>
      </c>
      <c s="143" t="b">
        <f t="shared" si="328"/>
        <v>0</v>
      </c>
      <c s="143">
        <f t="shared" si="329"/>
        <v>0</v>
      </c>
      <c s="204"/>
      <c s="204"/>
      <c s="142">
        <f t="shared" si="330"/>
        <v>0</v>
      </c>
      <c s="143" t="b">
        <f t="shared" si="331"/>
        <v>0</v>
      </c>
      <c s="143">
        <f t="shared" si="332"/>
        <v>0</v>
      </c>
      <c s="204"/>
      <c s="204"/>
      <c s="142">
        <f t="shared" si="333"/>
        <v>0</v>
      </c>
      <c s="143" t="b">
        <f t="shared" si="334"/>
        <v>0</v>
      </c>
      <c s="143">
        <f t="shared" si="335"/>
        <v>0</v>
      </c>
      <c s="207">
        <f t="shared" si="336"/>
        <v>0</v>
      </c>
      <c s="307"/>
      <c s="309"/>
      <c s="309"/>
      <c s="307"/>
      <c s="309"/>
      <c s="309"/>
      <c s="142">
        <f t="shared" si="337"/>
        <v>0</v>
      </c>
      <c s="207" t="b">
        <f t="shared" si="338"/>
        <v>0</v>
      </c>
      <c s="207">
        <f t="shared" si="339"/>
        <v>0</v>
      </c>
      <c s="207">
        <f t="shared" si="340"/>
        <v>0</v>
      </c>
      <c s="207" t="b">
        <f t="shared" si="341"/>
        <v>0</v>
      </c>
      <c s="145" t="b">
        <f t="shared" si="342"/>
        <v>0</v>
      </c>
    </row>
    <row r="1045" spans="1:44" ht="15" customHeight="1">
      <c r="A1045" s="155">
        <v>1032</v>
      </c>
      <c s="307"/>
      <c s="309"/>
      <c s="309"/>
      <c s="310"/>
      <c s="310"/>
      <c s="307"/>
      <c s="309"/>
      <c s="309"/>
      <c s="307"/>
      <c s="309"/>
      <c s="309"/>
      <c s="307"/>
      <c s="309"/>
      <c s="309"/>
      <c s="307"/>
      <c s="309"/>
      <c s="309"/>
      <c s="142">
        <f t="shared" si="327"/>
        <v>0</v>
      </c>
      <c s="143" t="b">
        <f t="shared" si="328"/>
        <v>0</v>
      </c>
      <c s="143">
        <f t="shared" si="329"/>
        <v>0</v>
      </c>
      <c s="204"/>
      <c s="204"/>
      <c s="142">
        <f t="shared" si="330"/>
        <v>0</v>
      </c>
      <c s="143" t="b">
        <f t="shared" si="331"/>
        <v>0</v>
      </c>
      <c s="143">
        <f t="shared" si="332"/>
        <v>0</v>
      </c>
      <c s="204"/>
      <c s="204"/>
      <c s="142">
        <f t="shared" si="333"/>
        <v>0</v>
      </c>
      <c s="143" t="b">
        <f t="shared" si="334"/>
        <v>0</v>
      </c>
      <c s="143">
        <f t="shared" si="335"/>
        <v>0</v>
      </c>
      <c s="207">
        <f t="shared" si="336"/>
        <v>0</v>
      </c>
      <c s="307"/>
      <c s="309"/>
      <c s="309"/>
      <c s="307"/>
      <c s="309"/>
      <c s="309"/>
      <c s="142">
        <f t="shared" si="337"/>
        <v>0</v>
      </c>
      <c s="207" t="b">
        <f t="shared" si="338"/>
        <v>0</v>
      </c>
      <c s="207">
        <f t="shared" si="339"/>
        <v>0</v>
      </c>
      <c s="207">
        <f t="shared" si="340"/>
        <v>0</v>
      </c>
      <c s="207" t="b">
        <f t="shared" si="341"/>
        <v>0</v>
      </c>
      <c s="145" t="b">
        <f t="shared" si="342"/>
        <v>0</v>
      </c>
    </row>
    <row r="1046" spans="1:44" ht="15" customHeight="1">
      <c r="A1046" s="155">
        <v>1033</v>
      </c>
      <c s="307"/>
      <c s="308"/>
      <c s="309"/>
      <c s="310"/>
      <c s="310"/>
      <c s="307"/>
      <c s="308"/>
      <c s="309"/>
      <c s="307"/>
      <c s="308"/>
      <c s="309"/>
      <c s="307"/>
      <c s="308"/>
      <c s="309"/>
      <c s="307"/>
      <c s="308"/>
      <c s="309"/>
      <c s="142">
        <f t="shared" si="327"/>
        <v>0</v>
      </c>
      <c s="143" t="b">
        <f t="shared" si="328"/>
        <v>0</v>
      </c>
      <c s="143">
        <f t="shared" si="329"/>
        <v>0</v>
      </c>
      <c s="204"/>
      <c s="204"/>
      <c s="142">
        <f t="shared" si="330"/>
        <v>0</v>
      </c>
      <c s="143" t="b">
        <f t="shared" si="331"/>
        <v>0</v>
      </c>
      <c s="143">
        <f t="shared" si="332"/>
        <v>0</v>
      </c>
      <c s="204"/>
      <c s="204"/>
      <c s="142">
        <f t="shared" si="333"/>
        <v>0</v>
      </c>
      <c s="143" t="b">
        <f t="shared" si="334"/>
        <v>0</v>
      </c>
      <c s="143">
        <f t="shared" si="335"/>
        <v>0</v>
      </c>
      <c s="207">
        <f t="shared" si="336"/>
        <v>0</v>
      </c>
      <c s="307"/>
      <c s="308"/>
      <c s="309"/>
      <c s="307"/>
      <c s="308"/>
      <c s="309"/>
      <c s="142">
        <f t="shared" si="337"/>
        <v>0</v>
      </c>
      <c s="207" t="b">
        <f t="shared" si="338"/>
        <v>0</v>
      </c>
      <c s="207">
        <f t="shared" si="339"/>
        <v>0</v>
      </c>
      <c s="207">
        <f t="shared" si="340"/>
        <v>0</v>
      </c>
      <c s="207" t="b">
        <f t="shared" si="341"/>
        <v>0</v>
      </c>
      <c s="145" t="b">
        <f t="shared" si="342"/>
        <v>0</v>
      </c>
    </row>
    <row r="1047" spans="1:44" ht="15" customHeight="1">
      <c r="A1047" s="155">
        <v>1034</v>
      </c>
      <c s="307"/>
      <c s="309"/>
      <c s="309"/>
      <c s="310"/>
      <c s="310"/>
      <c s="307"/>
      <c s="309"/>
      <c s="309"/>
      <c s="307"/>
      <c s="309"/>
      <c s="309"/>
      <c s="307"/>
      <c s="309"/>
      <c s="309"/>
      <c s="307"/>
      <c s="309"/>
      <c s="309"/>
      <c s="142">
        <f t="shared" si="327"/>
        <v>0</v>
      </c>
      <c s="143" t="b">
        <f t="shared" si="328"/>
        <v>0</v>
      </c>
      <c s="143">
        <f t="shared" si="329"/>
        <v>0</v>
      </c>
      <c s="204"/>
      <c s="204"/>
      <c s="142">
        <f t="shared" si="330"/>
        <v>0</v>
      </c>
      <c s="143" t="b">
        <f t="shared" si="331"/>
        <v>0</v>
      </c>
      <c s="143">
        <f t="shared" si="332"/>
        <v>0</v>
      </c>
      <c s="204"/>
      <c s="204"/>
      <c s="142">
        <f t="shared" si="333"/>
        <v>0</v>
      </c>
      <c s="143" t="b">
        <f t="shared" si="334"/>
        <v>0</v>
      </c>
      <c s="143">
        <f t="shared" si="335"/>
        <v>0</v>
      </c>
      <c s="207">
        <f t="shared" si="336"/>
        <v>0</v>
      </c>
      <c s="307"/>
      <c s="309"/>
      <c s="309"/>
      <c s="307"/>
      <c s="309"/>
      <c s="309"/>
      <c s="142">
        <f t="shared" si="337"/>
        <v>0</v>
      </c>
      <c s="207" t="b">
        <f t="shared" si="338"/>
        <v>0</v>
      </c>
      <c s="207">
        <f t="shared" si="339"/>
        <v>0</v>
      </c>
      <c s="207">
        <f t="shared" si="340"/>
        <v>0</v>
      </c>
      <c s="207" t="b">
        <f t="shared" si="341"/>
        <v>0</v>
      </c>
      <c s="145" t="b">
        <f t="shared" si="342"/>
        <v>0</v>
      </c>
    </row>
    <row r="1048" spans="1:44" ht="15" customHeight="1">
      <c r="A1048" s="155">
        <v>1035</v>
      </c>
      <c s="307"/>
      <c s="309"/>
      <c s="309"/>
      <c s="310"/>
      <c s="310"/>
      <c s="307"/>
      <c s="309"/>
      <c s="309"/>
      <c s="307"/>
      <c s="309"/>
      <c s="309"/>
      <c s="307"/>
      <c s="309"/>
      <c s="309"/>
      <c s="307"/>
      <c s="309"/>
      <c s="309"/>
      <c s="142">
        <f t="shared" si="327"/>
        <v>0</v>
      </c>
      <c s="143" t="b">
        <f t="shared" si="328"/>
        <v>0</v>
      </c>
      <c s="143">
        <f t="shared" si="329"/>
        <v>0</v>
      </c>
      <c s="204"/>
      <c s="204"/>
      <c s="142">
        <f t="shared" si="330"/>
        <v>0</v>
      </c>
      <c s="143" t="b">
        <f t="shared" si="331"/>
        <v>0</v>
      </c>
      <c s="143">
        <f t="shared" si="332"/>
        <v>0</v>
      </c>
      <c s="204"/>
      <c s="204"/>
      <c s="142">
        <f t="shared" si="333"/>
        <v>0</v>
      </c>
      <c s="143" t="b">
        <f t="shared" si="334"/>
        <v>0</v>
      </c>
      <c s="143">
        <f t="shared" si="335"/>
        <v>0</v>
      </c>
      <c s="207">
        <f t="shared" si="336"/>
        <v>0</v>
      </c>
      <c s="307"/>
      <c s="309"/>
      <c s="309"/>
      <c s="307"/>
      <c s="309"/>
      <c s="309"/>
      <c s="142">
        <f t="shared" si="337"/>
        <v>0</v>
      </c>
      <c s="207" t="b">
        <f t="shared" si="338"/>
        <v>0</v>
      </c>
      <c s="207">
        <f t="shared" si="339"/>
        <v>0</v>
      </c>
      <c s="207">
        <f t="shared" si="340"/>
        <v>0</v>
      </c>
      <c s="207" t="b">
        <f t="shared" si="341"/>
        <v>0</v>
      </c>
      <c s="145" t="b">
        <f t="shared" si="342"/>
        <v>0</v>
      </c>
    </row>
    <row r="1049" spans="1:44" ht="15" customHeight="1">
      <c r="A1049" s="155">
        <v>1036</v>
      </c>
      <c s="307"/>
      <c s="309"/>
      <c s="309"/>
      <c s="310"/>
      <c s="310"/>
      <c s="307"/>
      <c s="309"/>
      <c s="309"/>
      <c s="307"/>
      <c s="309"/>
      <c s="309"/>
      <c s="307"/>
      <c s="309"/>
      <c s="309"/>
      <c s="307"/>
      <c s="309"/>
      <c s="309"/>
      <c s="142">
        <f t="shared" si="327"/>
        <v>0</v>
      </c>
      <c s="143" t="b">
        <f t="shared" si="328"/>
        <v>0</v>
      </c>
      <c s="143">
        <f t="shared" si="329"/>
        <v>0</v>
      </c>
      <c s="204"/>
      <c s="204"/>
      <c s="142">
        <f t="shared" si="330"/>
        <v>0</v>
      </c>
      <c s="143" t="b">
        <f t="shared" si="331"/>
        <v>0</v>
      </c>
      <c s="143">
        <f t="shared" si="332"/>
        <v>0</v>
      </c>
      <c s="204"/>
      <c s="204"/>
      <c s="142">
        <f t="shared" si="333"/>
        <v>0</v>
      </c>
      <c s="143" t="b">
        <f t="shared" si="334"/>
        <v>0</v>
      </c>
      <c s="143">
        <f t="shared" si="335"/>
        <v>0</v>
      </c>
      <c s="207">
        <f t="shared" si="336"/>
        <v>0</v>
      </c>
      <c s="307"/>
      <c s="309"/>
      <c s="309"/>
      <c s="307"/>
      <c s="309"/>
      <c s="309"/>
      <c s="142">
        <f t="shared" si="337"/>
        <v>0</v>
      </c>
      <c s="207" t="b">
        <f t="shared" si="338"/>
        <v>0</v>
      </c>
      <c s="207">
        <f t="shared" si="339"/>
        <v>0</v>
      </c>
      <c s="207">
        <f t="shared" si="340"/>
        <v>0</v>
      </c>
      <c s="207" t="b">
        <f t="shared" si="341"/>
        <v>0</v>
      </c>
      <c s="145" t="b">
        <f t="shared" si="342"/>
        <v>0</v>
      </c>
    </row>
    <row r="1050" spans="1:44" ht="15" customHeight="1">
      <c r="A1050" s="155">
        <v>1037</v>
      </c>
      <c s="307"/>
      <c s="309"/>
      <c s="309"/>
      <c s="310"/>
      <c s="310"/>
      <c s="307"/>
      <c s="309"/>
      <c s="309"/>
      <c s="307"/>
      <c s="309"/>
      <c s="309"/>
      <c s="307"/>
      <c s="309"/>
      <c s="309"/>
      <c s="307"/>
      <c s="309"/>
      <c s="309"/>
      <c s="142">
        <f t="shared" si="327"/>
        <v>0</v>
      </c>
      <c s="143" t="b">
        <f t="shared" si="328"/>
        <v>0</v>
      </c>
      <c s="143">
        <f t="shared" si="329"/>
        <v>0</v>
      </c>
      <c s="204"/>
      <c s="204"/>
      <c s="142">
        <f t="shared" si="330"/>
        <v>0</v>
      </c>
      <c s="143" t="b">
        <f t="shared" si="331"/>
        <v>0</v>
      </c>
      <c s="143">
        <f t="shared" si="332"/>
        <v>0</v>
      </c>
      <c s="204"/>
      <c s="204"/>
      <c s="142">
        <f t="shared" si="333"/>
        <v>0</v>
      </c>
      <c s="143" t="b">
        <f t="shared" si="334"/>
        <v>0</v>
      </c>
      <c s="143">
        <f t="shared" si="335"/>
        <v>0</v>
      </c>
      <c s="207">
        <f t="shared" si="336"/>
        <v>0</v>
      </c>
      <c s="307"/>
      <c s="309"/>
      <c s="309"/>
      <c s="307"/>
      <c s="309"/>
      <c s="309"/>
      <c s="142">
        <f t="shared" si="337"/>
        <v>0</v>
      </c>
      <c s="207" t="b">
        <f t="shared" si="338"/>
        <v>0</v>
      </c>
      <c s="207">
        <f t="shared" si="339"/>
        <v>0</v>
      </c>
      <c s="207">
        <f t="shared" si="340"/>
        <v>0</v>
      </c>
      <c s="207" t="b">
        <f t="shared" si="341"/>
        <v>0</v>
      </c>
      <c s="145" t="b">
        <f t="shared" si="342"/>
        <v>0</v>
      </c>
    </row>
    <row r="1051" spans="1:44" ht="15" customHeight="1">
      <c r="A1051" s="155">
        <v>1038</v>
      </c>
      <c s="307"/>
      <c s="309"/>
      <c s="309"/>
      <c s="310"/>
      <c s="310"/>
      <c s="307"/>
      <c s="309"/>
      <c s="309"/>
      <c s="307"/>
      <c s="309"/>
      <c s="309"/>
      <c s="307"/>
      <c s="309"/>
      <c s="309"/>
      <c s="307"/>
      <c s="309"/>
      <c s="309"/>
      <c s="142">
        <f t="shared" si="327"/>
        <v>0</v>
      </c>
      <c s="143" t="b">
        <f t="shared" si="328"/>
        <v>0</v>
      </c>
      <c s="143">
        <f t="shared" si="329"/>
        <v>0</v>
      </c>
      <c s="204"/>
      <c s="204"/>
      <c s="142">
        <f t="shared" si="330"/>
        <v>0</v>
      </c>
      <c s="143" t="b">
        <f t="shared" si="331"/>
        <v>0</v>
      </c>
      <c s="143">
        <f t="shared" si="332"/>
        <v>0</v>
      </c>
      <c s="204"/>
      <c s="204"/>
      <c s="142">
        <f t="shared" si="333"/>
        <v>0</v>
      </c>
      <c s="143" t="b">
        <f t="shared" si="334"/>
        <v>0</v>
      </c>
      <c s="143">
        <f t="shared" si="335"/>
        <v>0</v>
      </c>
      <c s="207">
        <f t="shared" si="336"/>
        <v>0</v>
      </c>
      <c s="307"/>
      <c s="309"/>
      <c s="309"/>
      <c s="307"/>
      <c s="309"/>
      <c s="309"/>
      <c s="142">
        <f t="shared" si="337"/>
        <v>0</v>
      </c>
      <c s="207" t="b">
        <f t="shared" si="338"/>
        <v>0</v>
      </c>
      <c s="207">
        <f t="shared" si="339"/>
        <v>0</v>
      </c>
      <c s="207">
        <f t="shared" si="340"/>
        <v>0</v>
      </c>
      <c s="207" t="b">
        <f t="shared" si="341"/>
        <v>0</v>
      </c>
      <c s="145" t="b">
        <f t="shared" si="342"/>
        <v>0</v>
      </c>
    </row>
    <row r="1052" spans="1:44" ht="15" customHeight="1">
      <c r="A1052" s="155">
        <v>1039</v>
      </c>
      <c s="307"/>
      <c s="309"/>
      <c s="309"/>
      <c s="310"/>
      <c s="310"/>
      <c s="307"/>
      <c s="309"/>
      <c s="309"/>
      <c s="307"/>
      <c s="309"/>
      <c s="309"/>
      <c s="307"/>
      <c s="309"/>
      <c s="309"/>
      <c s="307"/>
      <c s="309"/>
      <c s="309"/>
      <c s="142">
        <f t="shared" si="327"/>
        <v>0</v>
      </c>
      <c s="143" t="b">
        <f t="shared" si="328"/>
        <v>0</v>
      </c>
      <c s="143">
        <f t="shared" si="329"/>
        <v>0</v>
      </c>
      <c s="204"/>
      <c s="204"/>
      <c s="142">
        <f t="shared" si="330"/>
        <v>0</v>
      </c>
      <c s="143" t="b">
        <f t="shared" si="331"/>
        <v>0</v>
      </c>
      <c s="143">
        <f t="shared" si="332"/>
        <v>0</v>
      </c>
      <c s="204"/>
      <c s="204"/>
      <c s="142">
        <f t="shared" si="333"/>
        <v>0</v>
      </c>
      <c s="143" t="b">
        <f t="shared" si="334"/>
        <v>0</v>
      </c>
      <c s="143">
        <f t="shared" si="335"/>
        <v>0</v>
      </c>
      <c s="207">
        <f t="shared" si="336"/>
        <v>0</v>
      </c>
      <c s="307"/>
      <c s="309"/>
      <c s="309"/>
      <c s="307"/>
      <c s="309"/>
      <c s="309"/>
      <c s="142">
        <f t="shared" si="337"/>
        <v>0</v>
      </c>
      <c s="207" t="b">
        <f t="shared" si="338"/>
        <v>0</v>
      </c>
      <c s="207">
        <f t="shared" si="339"/>
        <v>0</v>
      </c>
      <c s="207">
        <f t="shared" si="340"/>
        <v>0</v>
      </c>
      <c s="207" t="b">
        <f t="shared" si="341"/>
        <v>0</v>
      </c>
      <c s="145" t="b">
        <f t="shared" si="342"/>
        <v>0</v>
      </c>
    </row>
    <row r="1053" spans="1:44" ht="15" customHeight="1">
      <c r="A1053" s="155">
        <v>1040</v>
      </c>
      <c s="307"/>
      <c s="309"/>
      <c s="309"/>
      <c s="310"/>
      <c s="310"/>
      <c s="307"/>
      <c s="309"/>
      <c s="309"/>
      <c s="307"/>
      <c s="309"/>
      <c s="309"/>
      <c s="307"/>
      <c s="309"/>
      <c s="309"/>
      <c s="307"/>
      <c s="309"/>
      <c s="309"/>
      <c s="142">
        <f t="shared" si="327"/>
        <v>0</v>
      </c>
      <c s="143" t="b">
        <f t="shared" si="328"/>
        <v>0</v>
      </c>
      <c s="143">
        <f t="shared" si="329"/>
        <v>0</v>
      </c>
      <c s="204"/>
      <c s="204"/>
      <c s="142">
        <f t="shared" si="330"/>
        <v>0</v>
      </c>
      <c s="143" t="b">
        <f t="shared" si="331"/>
        <v>0</v>
      </c>
      <c s="143">
        <f t="shared" si="332"/>
        <v>0</v>
      </c>
      <c s="204"/>
      <c s="204"/>
      <c s="142">
        <f t="shared" si="333"/>
        <v>0</v>
      </c>
      <c s="143" t="b">
        <f t="shared" si="334"/>
        <v>0</v>
      </c>
      <c s="143">
        <f t="shared" si="335"/>
        <v>0</v>
      </c>
      <c s="207">
        <f t="shared" si="336"/>
        <v>0</v>
      </c>
      <c s="307"/>
      <c s="309"/>
      <c s="309"/>
      <c s="307"/>
      <c s="309"/>
      <c s="309"/>
      <c s="142">
        <f t="shared" si="337"/>
        <v>0</v>
      </c>
      <c s="207" t="b">
        <f t="shared" si="338"/>
        <v>0</v>
      </c>
      <c s="207">
        <f t="shared" si="339"/>
        <v>0</v>
      </c>
      <c s="207">
        <f t="shared" si="340"/>
        <v>0</v>
      </c>
      <c s="207" t="b">
        <f t="shared" si="341"/>
        <v>0</v>
      </c>
      <c s="145" t="b">
        <f t="shared" si="342"/>
        <v>0</v>
      </c>
    </row>
    <row r="1054" spans="1:44" ht="15" customHeight="1">
      <c r="A1054" s="155">
        <v>1041</v>
      </c>
      <c s="307"/>
      <c s="308"/>
      <c s="309"/>
      <c s="310"/>
      <c s="310"/>
      <c s="307"/>
      <c s="308"/>
      <c s="309"/>
      <c s="307"/>
      <c s="308"/>
      <c s="309"/>
      <c s="307"/>
      <c s="308"/>
      <c s="309"/>
      <c s="307"/>
      <c s="308"/>
      <c s="309"/>
      <c s="142">
        <f t="shared" si="327"/>
        <v>0</v>
      </c>
      <c s="143" t="b">
        <f t="shared" si="328"/>
        <v>0</v>
      </c>
      <c s="143">
        <f t="shared" si="329"/>
        <v>0</v>
      </c>
      <c s="204"/>
      <c s="204"/>
      <c s="142">
        <f t="shared" si="330"/>
        <v>0</v>
      </c>
      <c s="143" t="b">
        <f t="shared" si="331"/>
        <v>0</v>
      </c>
      <c s="143">
        <f t="shared" si="332"/>
        <v>0</v>
      </c>
      <c s="204"/>
      <c s="204"/>
      <c s="142">
        <f t="shared" si="333"/>
        <v>0</v>
      </c>
      <c s="143" t="b">
        <f t="shared" si="334"/>
        <v>0</v>
      </c>
      <c s="143">
        <f t="shared" si="335"/>
        <v>0</v>
      </c>
      <c s="207">
        <f t="shared" si="336"/>
        <v>0</v>
      </c>
      <c s="307"/>
      <c s="308"/>
      <c s="309"/>
      <c s="307"/>
      <c s="308"/>
      <c s="309"/>
      <c s="142">
        <f t="shared" si="337"/>
        <v>0</v>
      </c>
      <c s="207" t="b">
        <f t="shared" si="338"/>
        <v>0</v>
      </c>
      <c s="207">
        <f t="shared" si="339"/>
        <v>0</v>
      </c>
      <c s="207">
        <f t="shared" si="340"/>
        <v>0</v>
      </c>
      <c s="207" t="b">
        <f t="shared" si="341"/>
        <v>0</v>
      </c>
      <c s="145" t="b">
        <f t="shared" si="342"/>
        <v>0</v>
      </c>
    </row>
    <row r="1055" spans="1:44" ht="15" customHeight="1">
      <c r="A1055" s="155">
        <v>1042</v>
      </c>
      <c s="307"/>
      <c s="308"/>
      <c s="309"/>
      <c s="310"/>
      <c s="310"/>
      <c s="307"/>
      <c s="308"/>
      <c s="309"/>
      <c s="307"/>
      <c s="308"/>
      <c s="309"/>
      <c s="307"/>
      <c s="308"/>
      <c s="309"/>
      <c s="307"/>
      <c s="308"/>
      <c s="309"/>
      <c s="142">
        <f t="shared" si="327"/>
        <v>0</v>
      </c>
      <c s="143" t="b">
        <f t="shared" si="328"/>
        <v>0</v>
      </c>
      <c s="143">
        <f t="shared" si="329"/>
        <v>0</v>
      </c>
      <c s="204"/>
      <c s="204"/>
      <c s="142">
        <f t="shared" si="330"/>
        <v>0</v>
      </c>
      <c s="143" t="b">
        <f t="shared" si="331"/>
        <v>0</v>
      </c>
      <c s="143">
        <f t="shared" si="332"/>
        <v>0</v>
      </c>
      <c s="204"/>
      <c s="204"/>
      <c s="142">
        <f t="shared" si="333"/>
        <v>0</v>
      </c>
      <c s="143" t="b">
        <f t="shared" si="334"/>
        <v>0</v>
      </c>
      <c s="143">
        <f t="shared" si="335"/>
        <v>0</v>
      </c>
      <c s="207">
        <f t="shared" si="336"/>
        <v>0</v>
      </c>
      <c s="307"/>
      <c s="308"/>
      <c s="309"/>
      <c s="307"/>
      <c s="308"/>
      <c s="309"/>
      <c s="142">
        <f t="shared" si="337"/>
        <v>0</v>
      </c>
      <c s="207" t="b">
        <f t="shared" si="338"/>
        <v>0</v>
      </c>
      <c s="207">
        <f t="shared" si="339"/>
        <v>0</v>
      </c>
      <c s="207">
        <f t="shared" si="340"/>
        <v>0</v>
      </c>
      <c s="207" t="b">
        <f t="shared" si="341"/>
        <v>0</v>
      </c>
      <c s="145" t="b">
        <f t="shared" si="342"/>
        <v>0</v>
      </c>
    </row>
    <row r="1056" spans="1:44" ht="15" customHeight="1">
      <c r="A1056" s="155">
        <v>1043</v>
      </c>
      <c s="307"/>
      <c s="308"/>
      <c s="309"/>
      <c s="310"/>
      <c s="310"/>
      <c s="307"/>
      <c s="308"/>
      <c s="309"/>
      <c s="307"/>
      <c s="308"/>
      <c s="309"/>
      <c s="307"/>
      <c s="308"/>
      <c s="309"/>
      <c s="307"/>
      <c s="308"/>
      <c s="309"/>
      <c s="142">
        <f t="shared" si="327"/>
        <v>0</v>
      </c>
      <c s="143" t="b">
        <f t="shared" si="328"/>
        <v>0</v>
      </c>
      <c s="143">
        <f t="shared" si="329"/>
        <v>0</v>
      </c>
      <c s="204"/>
      <c s="204"/>
      <c s="142">
        <f t="shared" si="330"/>
        <v>0</v>
      </c>
      <c s="143" t="b">
        <f t="shared" si="331"/>
        <v>0</v>
      </c>
      <c s="143">
        <f t="shared" si="332"/>
        <v>0</v>
      </c>
      <c s="204"/>
      <c s="204"/>
      <c s="142">
        <f t="shared" si="333"/>
        <v>0</v>
      </c>
      <c s="143" t="b">
        <f t="shared" si="334"/>
        <v>0</v>
      </c>
      <c s="143">
        <f t="shared" si="335"/>
        <v>0</v>
      </c>
      <c s="207">
        <f t="shared" si="336"/>
        <v>0</v>
      </c>
      <c s="307"/>
      <c s="308"/>
      <c s="309"/>
      <c s="307"/>
      <c s="308"/>
      <c s="309"/>
      <c s="142">
        <f t="shared" si="337"/>
        <v>0</v>
      </c>
      <c s="207" t="b">
        <f t="shared" si="338"/>
        <v>0</v>
      </c>
      <c s="207">
        <f t="shared" si="339"/>
        <v>0</v>
      </c>
      <c s="207">
        <f t="shared" si="340"/>
        <v>0</v>
      </c>
      <c s="207" t="b">
        <f t="shared" si="341"/>
        <v>0</v>
      </c>
      <c s="145" t="b">
        <f t="shared" si="342"/>
        <v>0</v>
      </c>
    </row>
    <row r="1057" spans="1:44" ht="15" customHeight="1">
      <c r="A1057" s="155">
        <v>1044</v>
      </c>
      <c s="307"/>
      <c s="308"/>
      <c s="309"/>
      <c s="310"/>
      <c s="310"/>
      <c s="307"/>
      <c s="308"/>
      <c s="309"/>
      <c s="307"/>
      <c s="308"/>
      <c s="309"/>
      <c s="307"/>
      <c s="308"/>
      <c s="309"/>
      <c s="307"/>
      <c s="308"/>
      <c s="309"/>
      <c s="142">
        <f t="shared" si="327"/>
        <v>0</v>
      </c>
      <c s="143" t="b">
        <f t="shared" si="328"/>
        <v>0</v>
      </c>
      <c s="143">
        <f t="shared" si="329"/>
        <v>0</v>
      </c>
      <c s="204"/>
      <c s="204"/>
      <c s="142">
        <f t="shared" si="330"/>
        <v>0</v>
      </c>
      <c s="143" t="b">
        <f t="shared" si="331"/>
        <v>0</v>
      </c>
      <c s="143">
        <f t="shared" si="332"/>
        <v>0</v>
      </c>
      <c s="204"/>
      <c s="204"/>
      <c s="142">
        <f t="shared" si="333"/>
        <v>0</v>
      </c>
      <c s="143" t="b">
        <f t="shared" si="334"/>
        <v>0</v>
      </c>
      <c s="143">
        <f t="shared" si="335"/>
        <v>0</v>
      </c>
      <c s="207">
        <f t="shared" si="336"/>
        <v>0</v>
      </c>
      <c s="307"/>
      <c s="308"/>
      <c s="309"/>
      <c s="307"/>
      <c s="308"/>
      <c s="309"/>
      <c s="142">
        <f t="shared" si="337"/>
        <v>0</v>
      </c>
      <c s="207" t="b">
        <f t="shared" si="338"/>
        <v>0</v>
      </c>
      <c s="207">
        <f t="shared" si="339"/>
        <v>0</v>
      </c>
      <c s="207">
        <f t="shared" si="340"/>
        <v>0</v>
      </c>
      <c s="207" t="b">
        <f t="shared" si="341"/>
        <v>0</v>
      </c>
      <c s="145" t="b">
        <f t="shared" si="342"/>
        <v>0</v>
      </c>
    </row>
    <row r="1058" spans="1:44" ht="15" customHeight="1">
      <c r="A1058" s="155">
        <v>1045</v>
      </c>
      <c s="307"/>
      <c s="309"/>
      <c s="309"/>
      <c s="310"/>
      <c s="310"/>
      <c s="307"/>
      <c s="309"/>
      <c s="309"/>
      <c s="307"/>
      <c s="309"/>
      <c s="309"/>
      <c s="307"/>
      <c s="309"/>
      <c s="309"/>
      <c s="307"/>
      <c s="309"/>
      <c s="309"/>
      <c s="142">
        <f t="shared" si="327"/>
        <v>0</v>
      </c>
      <c s="143" t="b">
        <f t="shared" si="328"/>
        <v>0</v>
      </c>
      <c s="143">
        <f t="shared" si="329"/>
        <v>0</v>
      </c>
      <c s="204"/>
      <c s="204"/>
      <c s="142">
        <f t="shared" si="330"/>
        <v>0</v>
      </c>
      <c s="143" t="b">
        <f t="shared" si="331"/>
        <v>0</v>
      </c>
      <c s="143">
        <f t="shared" si="332"/>
        <v>0</v>
      </c>
      <c s="204"/>
      <c s="204"/>
      <c s="142">
        <f t="shared" si="333"/>
        <v>0</v>
      </c>
      <c s="143" t="b">
        <f t="shared" si="334"/>
        <v>0</v>
      </c>
      <c s="143">
        <f t="shared" si="335"/>
        <v>0</v>
      </c>
      <c s="207">
        <f t="shared" si="336"/>
        <v>0</v>
      </c>
      <c s="307"/>
      <c s="309"/>
      <c s="309"/>
      <c s="307"/>
      <c s="309"/>
      <c s="309"/>
      <c s="142">
        <f t="shared" si="337"/>
        <v>0</v>
      </c>
      <c s="207" t="b">
        <f t="shared" si="338"/>
        <v>0</v>
      </c>
      <c s="207">
        <f t="shared" si="339"/>
        <v>0</v>
      </c>
      <c s="207">
        <f t="shared" si="340"/>
        <v>0</v>
      </c>
      <c s="207" t="b">
        <f t="shared" si="341"/>
        <v>0</v>
      </c>
      <c s="145" t="b">
        <f t="shared" si="342"/>
        <v>0</v>
      </c>
    </row>
    <row r="1059" spans="1:44" ht="15" customHeight="1">
      <c r="A1059" s="155">
        <v>1046</v>
      </c>
      <c s="307"/>
      <c s="309"/>
      <c s="309"/>
      <c s="310"/>
      <c s="310"/>
      <c s="307"/>
      <c s="309"/>
      <c s="309"/>
      <c s="307"/>
      <c s="309"/>
      <c s="309"/>
      <c s="307"/>
      <c s="309"/>
      <c s="309"/>
      <c s="307"/>
      <c s="309"/>
      <c s="309"/>
      <c s="142">
        <f t="shared" si="327"/>
        <v>0</v>
      </c>
      <c s="143" t="b">
        <f t="shared" si="328"/>
        <v>0</v>
      </c>
      <c s="143">
        <f t="shared" si="329"/>
        <v>0</v>
      </c>
      <c s="204"/>
      <c s="204"/>
      <c s="142">
        <f t="shared" si="330"/>
        <v>0</v>
      </c>
      <c s="143" t="b">
        <f t="shared" si="331"/>
        <v>0</v>
      </c>
      <c s="143">
        <f t="shared" si="332"/>
        <v>0</v>
      </c>
      <c s="204"/>
      <c s="204"/>
      <c s="142">
        <f t="shared" si="333"/>
        <v>0</v>
      </c>
      <c s="143" t="b">
        <f t="shared" si="334"/>
        <v>0</v>
      </c>
      <c s="143">
        <f t="shared" si="335"/>
        <v>0</v>
      </c>
      <c s="207">
        <f t="shared" si="336"/>
        <v>0</v>
      </c>
      <c s="307"/>
      <c s="309"/>
      <c s="309"/>
      <c s="307"/>
      <c s="309"/>
      <c s="309"/>
      <c s="142">
        <f t="shared" si="337"/>
        <v>0</v>
      </c>
      <c s="207" t="b">
        <f t="shared" si="338"/>
        <v>0</v>
      </c>
      <c s="207">
        <f t="shared" si="339"/>
        <v>0</v>
      </c>
      <c s="207">
        <f t="shared" si="340"/>
        <v>0</v>
      </c>
      <c s="207" t="b">
        <f t="shared" si="341"/>
        <v>0</v>
      </c>
      <c s="145" t="b">
        <f t="shared" si="342"/>
        <v>0</v>
      </c>
    </row>
    <row r="1060" spans="1:44" ht="15" customHeight="1">
      <c r="A1060" s="155">
        <v>1047</v>
      </c>
      <c s="307"/>
      <c s="309"/>
      <c s="309"/>
      <c s="310"/>
      <c s="310"/>
      <c s="307"/>
      <c s="309"/>
      <c s="309"/>
      <c s="307"/>
      <c s="309"/>
      <c s="309"/>
      <c s="307"/>
      <c s="309"/>
      <c s="309"/>
      <c s="307"/>
      <c s="309"/>
      <c s="309"/>
      <c s="142">
        <f t="shared" si="327"/>
        <v>0</v>
      </c>
      <c s="143" t="b">
        <f t="shared" si="328"/>
        <v>0</v>
      </c>
      <c s="143">
        <f t="shared" si="329"/>
        <v>0</v>
      </c>
      <c s="204"/>
      <c s="204"/>
      <c s="142">
        <f t="shared" si="330"/>
        <v>0</v>
      </c>
      <c s="143" t="b">
        <f t="shared" si="331"/>
        <v>0</v>
      </c>
      <c s="143">
        <f t="shared" si="332"/>
        <v>0</v>
      </c>
      <c s="204"/>
      <c s="204"/>
      <c s="142">
        <f t="shared" si="333"/>
        <v>0</v>
      </c>
      <c s="143" t="b">
        <f t="shared" si="334"/>
        <v>0</v>
      </c>
      <c s="143">
        <f t="shared" si="335"/>
        <v>0</v>
      </c>
      <c s="207">
        <f t="shared" si="336"/>
        <v>0</v>
      </c>
      <c s="307"/>
      <c s="309"/>
      <c s="309"/>
      <c s="307"/>
      <c s="309"/>
      <c s="309"/>
      <c s="142">
        <f t="shared" si="337"/>
        <v>0</v>
      </c>
      <c s="207" t="b">
        <f t="shared" si="338"/>
        <v>0</v>
      </c>
      <c s="207">
        <f t="shared" si="339"/>
        <v>0</v>
      </c>
      <c s="207">
        <f t="shared" si="340"/>
        <v>0</v>
      </c>
      <c s="207" t="b">
        <f t="shared" si="341"/>
        <v>0</v>
      </c>
      <c s="145" t="b">
        <f t="shared" si="342"/>
        <v>0</v>
      </c>
    </row>
    <row r="1061" spans="1:44" ht="15" customHeight="1">
      <c r="A1061" s="155">
        <v>1048</v>
      </c>
      <c s="307"/>
      <c s="309"/>
      <c s="309"/>
      <c s="310"/>
      <c s="310"/>
      <c s="307"/>
      <c s="309"/>
      <c s="309"/>
      <c s="307"/>
      <c s="309"/>
      <c s="309"/>
      <c s="307"/>
      <c s="309"/>
      <c s="309"/>
      <c s="307"/>
      <c s="309"/>
      <c s="309"/>
      <c s="142">
        <f t="shared" si="327"/>
        <v>0</v>
      </c>
      <c s="143" t="b">
        <f t="shared" si="328"/>
        <v>0</v>
      </c>
      <c s="143">
        <f t="shared" si="329"/>
        <v>0</v>
      </c>
      <c s="204"/>
      <c s="204"/>
      <c s="142">
        <f t="shared" si="330"/>
        <v>0</v>
      </c>
      <c s="143" t="b">
        <f t="shared" si="331"/>
        <v>0</v>
      </c>
      <c s="143">
        <f t="shared" si="332"/>
        <v>0</v>
      </c>
      <c s="204"/>
      <c s="204"/>
      <c s="142">
        <f t="shared" si="333"/>
        <v>0</v>
      </c>
      <c s="143" t="b">
        <f t="shared" si="334"/>
        <v>0</v>
      </c>
      <c s="143">
        <f t="shared" si="335"/>
        <v>0</v>
      </c>
      <c s="207">
        <f t="shared" si="336"/>
        <v>0</v>
      </c>
      <c s="307"/>
      <c s="309"/>
      <c s="309"/>
      <c s="307"/>
      <c s="309"/>
      <c s="309"/>
      <c s="142">
        <f t="shared" si="337"/>
        <v>0</v>
      </c>
      <c s="207" t="b">
        <f t="shared" si="338"/>
        <v>0</v>
      </c>
      <c s="207">
        <f t="shared" si="339"/>
        <v>0</v>
      </c>
      <c s="207">
        <f t="shared" si="340"/>
        <v>0</v>
      </c>
      <c s="207" t="b">
        <f t="shared" si="341"/>
        <v>0</v>
      </c>
      <c s="145" t="b">
        <f t="shared" si="342"/>
        <v>0</v>
      </c>
    </row>
    <row r="1062" spans="1:44" ht="15" customHeight="1">
      <c r="A1062" s="155">
        <v>1049</v>
      </c>
      <c s="307"/>
      <c s="308"/>
      <c s="309"/>
      <c s="310"/>
      <c s="310"/>
      <c s="307"/>
      <c s="308"/>
      <c s="309"/>
      <c s="307"/>
      <c s="308"/>
      <c s="309"/>
      <c s="307"/>
      <c s="308"/>
      <c s="309"/>
      <c s="307"/>
      <c s="308"/>
      <c s="309"/>
      <c s="142">
        <f t="shared" si="327"/>
        <v>0</v>
      </c>
      <c s="143" t="b">
        <f t="shared" si="328"/>
        <v>0</v>
      </c>
      <c s="143">
        <f t="shared" si="343" ref="U1062:U1125">(T1062*L1062)/100</f>
        <v>0</v>
      </c>
      <c s="204"/>
      <c s="204"/>
      <c s="142">
        <f t="shared" si="344" ref="X1062:X1125">SUM(V1062:W1062)</f>
        <v>0</v>
      </c>
      <c s="143" t="b">
        <f t="shared" si="345" ref="Y1062:Y1125">IF(X1062&gt;0,AVERAGE(V1062:W1062))</f>
        <v>0</v>
      </c>
      <c s="143">
        <f t="shared" si="346" ref="Z1062:Z1125">(Y1062*M1062)/100</f>
        <v>0</v>
      </c>
      <c s="204"/>
      <c s="204"/>
      <c s="142">
        <f t="shared" si="347" ref="AC1062:AC1125">SUM(AA1062:AB1062)</f>
        <v>0</v>
      </c>
      <c s="143" t="b">
        <f t="shared" si="348" ref="AD1062:AD1125">IF(AC1062&gt;0,AVERAGE(AA1062:AB1062))</f>
        <v>0</v>
      </c>
      <c s="143">
        <f t="shared" si="349" ref="AE1062:AE1125">(AD1062*N1062)/100</f>
        <v>0</v>
      </c>
      <c s="207">
        <f t="shared" si="350" ref="AF1062:AF1125">U1062+Z1062+AE1062</f>
        <v>0</v>
      </c>
      <c s="307"/>
      <c s="308"/>
      <c s="309"/>
      <c s="307"/>
      <c s="308"/>
      <c s="309"/>
      <c s="142">
        <f t="shared" si="351" ref="AM1062:AM1125">SUM(AJ1062:AL1062)</f>
        <v>0</v>
      </c>
      <c s="207" t="b">
        <f t="shared" si="352" ref="AN1062:AN1125">IF(AM1062&gt;0,AVERAGE(AJ1062:AL1062))</f>
        <v>0</v>
      </c>
      <c s="207">
        <f t="shared" si="353" ref="AO1062:AO1125">AN1062*0.3</f>
        <v>0</v>
      </c>
      <c s="207">
        <f t="shared" si="340"/>
        <v>0</v>
      </c>
      <c s="207" t="b">
        <f t="shared" si="341"/>
        <v>0</v>
      </c>
      <c s="145" t="b">
        <f t="shared" si="354" ref="AR1062:AR1125">IF(AQ1062=FALSE,FALSE,IF(AQ1062&lt;60,"NO SATISFACTORIO",IF(AQ1062&gt;=90,"SOBRESALIENTE","SATISFACTORIO")))</f>
        <v>0</v>
      </c>
    </row>
    <row r="1063" spans="1:44" ht="15" customHeight="1">
      <c r="A1063" s="155">
        <v>1050</v>
      </c>
      <c s="307"/>
      <c s="309"/>
      <c s="309"/>
      <c s="310"/>
      <c s="310"/>
      <c s="307"/>
      <c s="309"/>
      <c s="309"/>
      <c s="307"/>
      <c s="309"/>
      <c s="309"/>
      <c s="307"/>
      <c s="309"/>
      <c s="309"/>
      <c s="307"/>
      <c s="309"/>
      <c s="309"/>
      <c s="142">
        <f t="shared" si="327"/>
        <v>0</v>
      </c>
      <c s="143" t="b">
        <f t="shared" si="328"/>
        <v>0</v>
      </c>
      <c s="143">
        <f t="shared" si="343"/>
        <v>0</v>
      </c>
      <c s="204"/>
      <c s="204"/>
      <c s="142">
        <f t="shared" si="344"/>
        <v>0</v>
      </c>
      <c s="143" t="b">
        <f t="shared" si="345"/>
        <v>0</v>
      </c>
      <c s="143">
        <f t="shared" si="346"/>
        <v>0</v>
      </c>
      <c s="204"/>
      <c s="204"/>
      <c s="142">
        <f t="shared" si="347"/>
        <v>0</v>
      </c>
      <c s="143" t="b">
        <f t="shared" si="348"/>
        <v>0</v>
      </c>
      <c s="143">
        <f t="shared" si="349"/>
        <v>0</v>
      </c>
      <c s="207">
        <f t="shared" si="350"/>
        <v>0</v>
      </c>
      <c s="307"/>
      <c s="309"/>
      <c s="309"/>
      <c s="307"/>
      <c s="309"/>
      <c s="309"/>
      <c s="142">
        <f t="shared" si="351"/>
        <v>0</v>
      </c>
      <c s="207" t="b">
        <f t="shared" si="352"/>
        <v>0</v>
      </c>
      <c s="207">
        <f t="shared" si="353"/>
        <v>0</v>
      </c>
      <c s="207">
        <f t="shared" si="355" ref="AP1063:AP1126">S1063+X1063+AC1063+AM1063</f>
        <v>0</v>
      </c>
      <c s="207" t="b">
        <f t="shared" si="356" ref="AQ1063:AQ1126">IF(AP1063&gt;0,(AF1063+AO1063))</f>
        <v>0</v>
      </c>
      <c s="145" t="b">
        <f t="shared" si="354"/>
        <v>0</v>
      </c>
    </row>
    <row r="1064" spans="1:44" ht="15" customHeight="1">
      <c r="A1064" s="155">
        <v>1051</v>
      </c>
      <c s="307"/>
      <c s="309"/>
      <c s="309"/>
      <c s="310"/>
      <c s="310"/>
      <c s="307"/>
      <c s="309"/>
      <c s="309"/>
      <c s="307"/>
      <c s="309"/>
      <c s="309"/>
      <c s="307"/>
      <c s="309"/>
      <c s="309"/>
      <c s="307"/>
      <c s="309"/>
      <c s="309"/>
      <c s="142">
        <f t="shared" si="327"/>
        <v>0</v>
      </c>
      <c s="143" t="b">
        <f t="shared" si="328"/>
        <v>0</v>
      </c>
      <c s="143">
        <f t="shared" si="343"/>
        <v>0</v>
      </c>
      <c s="204"/>
      <c s="204"/>
      <c s="142">
        <f t="shared" si="344"/>
        <v>0</v>
      </c>
      <c s="143" t="b">
        <f t="shared" si="345"/>
        <v>0</v>
      </c>
      <c s="143">
        <f t="shared" si="346"/>
        <v>0</v>
      </c>
      <c s="204"/>
      <c s="204"/>
      <c s="142">
        <f t="shared" si="347"/>
        <v>0</v>
      </c>
      <c s="143" t="b">
        <f t="shared" si="348"/>
        <v>0</v>
      </c>
      <c s="143">
        <f t="shared" si="349"/>
        <v>0</v>
      </c>
      <c s="207">
        <f t="shared" si="350"/>
        <v>0</v>
      </c>
      <c s="307"/>
      <c s="309"/>
      <c s="309"/>
      <c s="307"/>
      <c s="309"/>
      <c s="309"/>
      <c s="142">
        <f t="shared" si="351"/>
        <v>0</v>
      </c>
      <c s="207" t="b">
        <f t="shared" si="352"/>
        <v>0</v>
      </c>
      <c s="207">
        <f t="shared" si="353"/>
        <v>0</v>
      </c>
      <c s="207">
        <f t="shared" si="355"/>
        <v>0</v>
      </c>
      <c s="207" t="b">
        <f t="shared" si="356"/>
        <v>0</v>
      </c>
      <c s="145" t="b">
        <f t="shared" si="354"/>
        <v>0</v>
      </c>
    </row>
    <row r="1065" spans="1:44" ht="15" customHeight="1">
      <c r="A1065" s="155">
        <v>1052</v>
      </c>
      <c s="307"/>
      <c s="309"/>
      <c s="309"/>
      <c s="310"/>
      <c s="310"/>
      <c s="307"/>
      <c s="309"/>
      <c s="309"/>
      <c s="307"/>
      <c s="309"/>
      <c s="309"/>
      <c s="307"/>
      <c s="309"/>
      <c s="309"/>
      <c s="307"/>
      <c s="309"/>
      <c s="309"/>
      <c s="142">
        <f t="shared" si="327"/>
        <v>0</v>
      </c>
      <c s="143" t="b">
        <f t="shared" si="328"/>
        <v>0</v>
      </c>
      <c s="143">
        <f t="shared" si="343"/>
        <v>0</v>
      </c>
      <c s="204"/>
      <c s="204"/>
      <c s="142">
        <f t="shared" si="344"/>
        <v>0</v>
      </c>
      <c s="143" t="b">
        <f t="shared" si="345"/>
        <v>0</v>
      </c>
      <c s="143">
        <f t="shared" si="346"/>
        <v>0</v>
      </c>
      <c s="204"/>
      <c s="204"/>
      <c s="142">
        <f t="shared" si="347"/>
        <v>0</v>
      </c>
      <c s="143" t="b">
        <f t="shared" si="348"/>
        <v>0</v>
      </c>
      <c s="143">
        <f t="shared" si="349"/>
        <v>0</v>
      </c>
      <c s="207">
        <f t="shared" si="350"/>
        <v>0</v>
      </c>
      <c s="307"/>
      <c s="309"/>
      <c s="309"/>
      <c s="307"/>
      <c s="309"/>
      <c s="309"/>
      <c s="142">
        <f t="shared" si="351"/>
        <v>0</v>
      </c>
      <c s="207" t="b">
        <f t="shared" si="352"/>
        <v>0</v>
      </c>
      <c s="207">
        <f t="shared" si="353"/>
        <v>0</v>
      </c>
      <c s="207">
        <f t="shared" si="355"/>
        <v>0</v>
      </c>
      <c s="207" t="b">
        <f t="shared" si="356"/>
        <v>0</v>
      </c>
      <c s="145" t="b">
        <f t="shared" si="354"/>
        <v>0</v>
      </c>
    </row>
    <row r="1066" spans="1:44" ht="15" customHeight="1">
      <c r="A1066" s="155">
        <v>1053</v>
      </c>
      <c s="307"/>
      <c s="309"/>
      <c s="309"/>
      <c s="310"/>
      <c s="310"/>
      <c s="307"/>
      <c s="309"/>
      <c s="309"/>
      <c s="307"/>
      <c s="309"/>
      <c s="309"/>
      <c s="307"/>
      <c s="309"/>
      <c s="309"/>
      <c s="307"/>
      <c s="309"/>
      <c s="309"/>
      <c s="142">
        <f t="shared" si="327"/>
        <v>0</v>
      </c>
      <c s="143" t="b">
        <f t="shared" si="328"/>
        <v>0</v>
      </c>
      <c s="143">
        <f t="shared" si="343"/>
        <v>0</v>
      </c>
      <c s="204"/>
      <c s="204"/>
      <c s="142">
        <f t="shared" si="344"/>
        <v>0</v>
      </c>
      <c s="143" t="b">
        <f t="shared" si="345"/>
        <v>0</v>
      </c>
      <c s="143">
        <f t="shared" si="346"/>
        <v>0</v>
      </c>
      <c s="204"/>
      <c s="204"/>
      <c s="142">
        <f t="shared" si="347"/>
        <v>0</v>
      </c>
      <c s="143" t="b">
        <f t="shared" si="348"/>
        <v>0</v>
      </c>
      <c s="143">
        <f t="shared" si="349"/>
        <v>0</v>
      </c>
      <c s="207">
        <f t="shared" si="350"/>
        <v>0</v>
      </c>
      <c s="307"/>
      <c s="309"/>
      <c s="309"/>
      <c s="307"/>
      <c s="309"/>
      <c s="309"/>
      <c s="142">
        <f t="shared" si="351"/>
        <v>0</v>
      </c>
      <c s="207" t="b">
        <f t="shared" si="352"/>
        <v>0</v>
      </c>
      <c s="207">
        <f t="shared" si="353"/>
        <v>0</v>
      </c>
      <c s="207">
        <f t="shared" si="355"/>
        <v>0</v>
      </c>
      <c s="207" t="b">
        <f t="shared" si="356"/>
        <v>0</v>
      </c>
      <c s="145" t="b">
        <f t="shared" si="354"/>
        <v>0</v>
      </c>
    </row>
    <row r="1067" spans="1:44" ht="15" customHeight="1">
      <c r="A1067" s="155">
        <v>1054</v>
      </c>
      <c s="307"/>
      <c s="309"/>
      <c s="309"/>
      <c s="310"/>
      <c s="310"/>
      <c s="307"/>
      <c s="309"/>
      <c s="309"/>
      <c s="307"/>
      <c s="309"/>
      <c s="309"/>
      <c s="307"/>
      <c s="309"/>
      <c s="309"/>
      <c s="307"/>
      <c s="309"/>
      <c s="309"/>
      <c s="142">
        <f t="shared" si="327"/>
        <v>0</v>
      </c>
      <c s="143" t="b">
        <f t="shared" si="328"/>
        <v>0</v>
      </c>
      <c s="143">
        <f t="shared" si="343"/>
        <v>0</v>
      </c>
      <c s="204"/>
      <c s="204"/>
      <c s="142">
        <f t="shared" si="344"/>
        <v>0</v>
      </c>
      <c s="143" t="b">
        <f t="shared" si="345"/>
        <v>0</v>
      </c>
      <c s="143">
        <f t="shared" si="346"/>
        <v>0</v>
      </c>
      <c s="204"/>
      <c s="204"/>
      <c s="142">
        <f t="shared" si="347"/>
        <v>0</v>
      </c>
      <c s="143" t="b">
        <f t="shared" si="348"/>
        <v>0</v>
      </c>
      <c s="143">
        <f t="shared" si="349"/>
        <v>0</v>
      </c>
      <c s="207">
        <f t="shared" si="350"/>
        <v>0</v>
      </c>
      <c s="307"/>
      <c s="309"/>
      <c s="309"/>
      <c s="307"/>
      <c s="309"/>
      <c s="309"/>
      <c s="142">
        <f t="shared" si="351"/>
        <v>0</v>
      </c>
      <c s="207" t="b">
        <f t="shared" si="352"/>
        <v>0</v>
      </c>
      <c s="207">
        <f t="shared" si="353"/>
        <v>0</v>
      </c>
      <c s="207">
        <f t="shared" si="355"/>
        <v>0</v>
      </c>
      <c s="207" t="b">
        <f t="shared" si="356"/>
        <v>0</v>
      </c>
      <c s="145" t="b">
        <f t="shared" si="354"/>
        <v>0</v>
      </c>
    </row>
    <row r="1068" spans="1:44" ht="15" customHeight="1">
      <c r="A1068" s="155">
        <v>1055</v>
      </c>
      <c s="307"/>
      <c s="308"/>
      <c s="309"/>
      <c s="310"/>
      <c s="310"/>
      <c s="307"/>
      <c s="308"/>
      <c s="309"/>
      <c s="307"/>
      <c s="308"/>
      <c s="309"/>
      <c s="307"/>
      <c s="308"/>
      <c s="309"/>
      <c s="307"/>
      <c s="308"/>
      <c s="309"/>
      <c s="142">
        <f t="shared" si="327"/>
        <v>0</v>
      </c>
      <c s="143" t="b">
        <f t="shared" si="328"/>
        <v>0</v>
      </c>
      <c s="143">
        <f t="shared" si="343"/>
        <v>0</v>
      </c>
      <c s="204"/>
      <c s="204"/>
      <c s="142">
        <f t="shared" si="344"/>
        <v>0</v>
      </c>
      <c s="143" t="b">
        <f t="shared" si="345"/>
        <v>0</v>
      </c>
      <c s="143">
        <f t="shared" si="346"/>
        <v>0</v>
      </c>
      <c s="204"/>
      <c s="204"/>
      <c s="142">
        <f t="shared" si="347"/>
        <v>0</v>
      </c>
      <c s="143" t="b">
        <f t="shared" si="348"/>
        <v>0</v>
      </c>
      <c s="143">
        <f t="shared" si="349"/>
        <v>0</v>
      </c>
      <c s="207">
        <f t="shared" si="350"/>
        <v>0</v>
      </c>
      <c s="307"/>
      <c s="308"/>
      <c s="309"/>
      <c s="307"/>
      <c s="308"/>
      <c s="309"/>
      <c s="142">
        <f t="shared" si="351"/>
        <v>0</v>
      </c>
      <c s="207" t="b">
        <f t="shared" si="352"/>
        <v>0</v>
      </c>
      <c s="207">
        <f t="shared" si="353"/>
        <v>0</v>
      </c>
      <c s="207">
        <f t="shared" si="355"/>
        <v>0</v>
      </c>
      <c s="207" t="b">
        <f t="shared" si="356"/>
        <v>0</v>
      </c>
      <c s="145" t="b">
        <f t="shared" si="354"/>
        <v>0</v>
      </c>
    </row>
    <row r="1069" spans="1:44" ht="15" customHeight="1">
      <c r="A1069" s="155">
        <v>1056</v>
      </c>
      <c s="307"/>
      <c s="308"/>
      <c s="309"/>
      <c s="310"/>
      <c s="310"/>
      <c s="307"/>
      <c s="308"/>
      <c s="309"/>
      <c s="307"/>
      <c s="308"/>
      <c s="309"/>
      <c s="307"/>
      <c s="308"/>
      <c s="309"/>
      <c s="307"/>
      <c s="308"/>
      <c s="309"/>
      <c s="142">
        <f t="shared" si="327"/>
        <v>0</v>
      </c>
      <c s="143" t="b">
        <f t="shared" si="328"/>
        <v>0</v>
      </c>
      <c s="143">
        <f t="shared" si="343"/>
        <v>0</v>
      </c>
      <c s="204"/>
      <c s="204"/>
      <c s="142">
        <f t="shared" si="344"/>
        <v>0</v>
      </c>
      <c s="143" t="b">
        <f t="shared" si="345"/>
        <v>0</v>
      </c>
      <c s="143">
        <f t="shared" si="346"/>
        <v>0</v>
      </c>
      <c s="204"/>
      <c s="204"/>
      <c s="142">
        <f t="shared" si="347"/>
        <v>0</v>
      </c>
      <c s="143" t="b">
        <f t="shared" si="348"/>
        <v>0</v>
      </c>
      <c s="143">
        <f t="shared" si="349"/>
        <v>0</v>
      </c>
      <c s="207">
        <f t="shared" si="350"/>
        <v>0</v>
      </c>
      <c s="307"/>
      <c s="308"/>
      <c s="309"/>
      <c s="307"/>
      <c s="308"/>
      <c s="309"/>
      <c s="142">
        <f t="shared" si="351"/>
        <v>0</v>
      </c>
      <c s="207" t="b">
        <f t="shared" si="352"/>
        <v>0</v>
      </c>
      <c s="207">
        <f t="shared" si="353"/>
        <v>0</v>
      </c>
      <c s="207">
        <f t="shared" si="355"/>
        <v>0</v>
      </c>
      <c s="207" t="b">
        <f t="shared" si="356"/>
        <v>0</v>
      </c>
      <c s="145" t="b">
        <f t="shared" si="354"/>
        <v>0</v>
      </c>
    </row>
    <row r="1070" spans="1:44" ht="15" customHeight="1">
      <c r="A1070" s="155">
        <v>1057</v>
      </c>
      <c s="307"/>
      <c s="308"/>
      <c s="309"/>
      <c s="310"/>
      <c s="310"/>
      <c s="307"/>
      <c s="308"/>
      <c s="309"/>
      <c s="307"/>
      <c s="308"/>
      <c s="309"/>
      <c s="307"/>
      <c s="308"/>
      <c s="309"/>
      <c s="307"/>
      <c s="308"/>
      <c s="309"/>
      <c s="142">
        <f t="shared" si="327"/>
        <v>0</v>
      </c>
      <c s="143" t="b">
        <f t="shared" si="328"/>
        <v>0</v>
      </c>
      <c s="143">
        <f t="shared" si="343"/>
        <v>0</v>
      </c>
      <c s="204"/>
      <c s="204"/>
      <c s="142">
        <f t="shared" si="344"/>
        <v>0</v>
      </c>
      <c s="143" t="b">
        <f t="shared" si="345"/>
        <v>0</v>
      </c>
      <c s="143">
        <f t="shared" si="346"/>
        <v>0</v>
      </c>
      <c s="204"/>
      <c s="204"/>
      <c s="142">
        <f t="shared" si="347"/>
        <v>0</v>
      </c>
      <c s="143" t="b">
        <f t="shared" si="348"/>
        <v>0</v>
      </c>
      <c s="143">
        <f t="shared" si="349"/>
        <v>0</v>
      </c>
      <c s="207">
        <f t="shared" si="350"/>
        <v>0</v>
      </c>
      <c s="307"/>
      <c s="308"/>
      <c s="309"/>
      <c s="307"/>
      <c s="308"/>
      <c s="309"/>
      <c s="142">
        <f t="shared" si="351"/>
        <v>0</v>
      </c>
      <c s="207" t="b">
        <f t="shared" si="352"/>
        <v>0</v>
      </c>
      <c s="207">
        <f t="shared" si="353"/>
        <v>0</v>
      </c>
      <c s="207">
        <f t="shared" si="355"/>
        <v>0</v>
      </c>
      <c s="207" t="b">
        <f t="shared" si="356"/>
        <v>0</v>
      </c>
      <c s="145" t="b">
        <f t="shared" si="354"/>
        <v>0</v>
      </c>
    </row>
    <row r="1071" spans="1:44" ht="15" customHeight="1">
      <c r="A1071" s="155">
        <v>1058</v>
      </c>
      <c s="307"/>
      <c s="308"/>
      <c s="309"/>
      <c s="310"/>
      <c s="310"/>
      <c s="307"/>
      <c s="308"/>
      <c s="309"/>
      <c s="307"/>
      <c s="308"/>
      <c s="309"/>
      <c s="307"/>
      <c s="308"/>
      <c s="309"/>
      <c s="307"/>
      <c s="308"/>
      <c s="309"/>
      <c s="142">
        <f t="shared" si="327"/>
        <v>0</v>
      </c>
      <c s="143" t="b">
        <f t="shared" si="328"/>
        <v>0</v>
      </c>
      <c s="143">
        <f t="shared" si="343"/>
        <v>0</v>
      </c>
      <c s="204"/>
      <c s="204"/>
      <c s="142">
        <f t="shared" si="344"/>
        <v>0</v>
      </c>
      <c s="143" t="b">
        <f t="shared" si="345"/>
        <v>0</v>
      </c>
      <c s="143">
        <f t="shared" si="346"/>
        <v>0</v>
      </c>
      <c s="204"/>
      <c s="204"/>
      <c s="142">
        <f t="shared" si="347"/>
        <v>0</v>
      </c>
      <c s="143" t="b">
        <f t="shared" si="348"/>
        <v>0</v>
      </c>
      <c s="143">
        <f t="shared" si="349"/>
        <v>0</v>
      </c>
      <c s="207">
        <f t="shared" si="350"/>
        <v>0</v>
      </c>
      <c s="307"/>
      <c s="308"/>
      <c s="309"/>
      <c s="307"/>
      <c s="308"/>
      <c s="309"/>
      <c s="142">
        <f t="shared" si="351"/>
        <v>0</v>
      </c>
      <c s="207" t="b">
        <f t="shared" si="352"/>
        <v>0</v>
      </c>
      <c s="207">
        <f t="shared" si="353"/>
        <v>0</v>
      </c>
      <c s="207">
        <f t="shared" si="355"/>
        <v>0</v>
      </c>
      <c s="207" t="b">
        <f t="shared" si="356"/>
        <v>0</v>
      </c>
      <c s="145" t="b">
        <f t="shared" si="354"/>
        <v>0</v>
      </c>
    </row>
    <row r="1072" spans="1:44" ht="15" customHeight="1">
      <c r="A1072" s="155">
        <v>1059</v>
      </c>
      <c s="307"/>
      <c s="309"/>
      <c s="309"/>
      <c s="310"/>
      <c s="310"/>
      <c s="307"/>
      <c s="309"/>
      <c s="309"/>
      <c s="307"/>
      <c s="309"/>
      <c s="309"/>
      <c s="307"/>
      <c s="309"/>
      <c s="309"/>
      <c s="307"/>
      <c s="309"/>
      <c s="309"/>
      <c s="142">
        <f t="shared" si="327"/>
        <v>0</v>
      </c>
      <c s="143" t="b">
        <f t="shared" si="328"/>
        <v>0</v>
      </c>
      <c s="143">
        <f t="shared" si="343"/>
        <v>0</v>
      </c>
      <c s="204"/>
      <c s="204"/>
      <c s="142">
        <f t="shared" si="344"/>
        <v>0</v>
      </c>
      <c s="143" t="b">
        <f t="shared" si="345"/>
        <v>0</v>
      </c>
      <c s="143">
        <f t="shared" si="346"/>
        <v>0</v>
      </c>
      <c s="204"/>
      <c s="204"/>
      <c s="142">
        <f t="shared" si="347"/>
        <v>0</v>
      </c>
      <c s="143" t="b">
        <f t="shared" si="348"/>
        <v>0</v>
      </c>
      <c s="143">
        <f t="shared" si="349"/>
        <v>0</v>
      </c>
      <c s="207">
        <f t="shared" si="350"/>
        <v>0</v>
      </c>
      <c s="307"/>
      <c s="309"/>
      <c s="309"/>
      <c s="307"/>
      <c s="309"/>
      <c s="309"/>
      <c s="142">
        <f t="shared" si="351"/>
        <v>0</v>
      </c>
      <c s="207" t="b">
        <f t="shared" si="352"/>
        <v>0</v>
      </c>
      <c s="207">
        <f t="shared" si="353"/>
        <v>0</v>
      </c>
      <c s="207">
        <f t="shared" si="355"/>
        <v>0</v>
      </c>
      <c s="207" t="b">
        <f t="shared" si="356"/>
        <v>0</v>
      </c>
      <c s="145" t="b">
        <f t="shared" si="354"/>
        <v>0</v>
      </c>
    </row>
    <row r="1073" spans="1:44" ht="15" customHeight="1">
      <c r="A1073" s="155">
        <v>1060</v>
      </c>
      <c s="307"/>
      <c s="309"/>
      <c s="309"/>
      <c s="310"/>
      <c s="310"/>
      <c s="307"/>
      <c s="309"/>
      <c s="309"/>
      <c s="307"/>
      <c s="309"/>
      <c s="309"/>
      <c s="307"/>
      <c s="309"/>
      <c s="309"/>
      <c s="307"/>
      <c s="309"/>
      <c s="309"/>
      <c s="142">
        <f t="shared" si="327"/>
        <v>0</v>
      </c>
      <c s="143" t="b">
        <f t="shared" si="328"/>
        <v>0</v>
      </c>
      <c s="143">
        <f t="shared" si="343"/>
        <v>0</v>
      </c>
      <c s="204"/>
      <c s="204"/>
      <c s="142">
        <f t="shared" si="344"/>
        <v>0</v>
      </c>
      <c s="143" t="b">
        <f t="shared" si="345"/>
        <v>0</v>
      </c>
      <c s="143">
        <f t="shared" si="346"/>
        <v>0</v>
      </c>
      <c s="204"/>
      <c s="204"/>
      <c s="142">
        <f t="shared" si="347"/>
        <v>0</v>
      </c>
      <c s="143" t="b">
        <f t="shared" si="348"/>
        <v>0</v>
      </c>
      <c s="143">
        <f t="shared" si="349"/>
        <v>0</v>
      </c>
      <c s="207">
        <f t="shared" si="350"/>
        <v>0</v>
      </c>
      <c s="307"/>
      <c s="309"/>
      <c s="309"/>
      <c s="307"/>
      <c s="309"/>
      <c s="309"/>
      <c s="142">
        <f t="shared" si="351"/>
        <v>0</v>
      </c>
      <c s="207" t="b">
        <f t="shared" si="352"/>
        <v>0</v>
      </c>
      <c s="207">
        <f t="shared" si="353"/>
        <v>0</v>
      </c>
      <c s="207">
        <f t="shared" si="355"/>
        <v>0</v>
      </c>
      <c s="207" t="b">
        <f t="shared" si="356"/>
        <v>0</v>
      </c>
      <c s="145" t="b">
        <f t="shared" si="354"/>
        <v>0</v>
      </c>
    </row>
    <row r="1074" spans="1:44" ht="15" customHeight="1">
      <c r="A1074" s="155">
        <v>1061</v>
      </c>
      <c s="307"/>
      <c s="309"/>
      <c s="309"/>
      <c s="310"/>
      <c s="310"/>
      <c s="307"/>
      <c s="309"/>
      <c s="309"/>
      <c s="307"/>
      <c s="309"/>
      <c s="309"/>
      <c s="307"/>
      <c s="309"/>
      <c s="309"/>
      <c s="307"/>
      <c s="309"/>
      <c s="309"/>
      <c s="142">
        <f t="shared" si="327"/>
        <v>0</v>
      </c>
      <c s="143" t="b">
        <f t="shared" si="328"/>
        <v>0</v>
      </c>
      <c s="143">
        <f t="shared" si="343"/>
        <v>0</v>
      </c>
      <c s="204"/>
      <c s="204"/>
      <c s="142">
        <f t="shared" si="344"/>
        <v>0</v>
      </c>
      <c s="143" t="b">
        <f t="shared" si="345"/>
        <v>0</v>
      </c>
      <c s="143">
        <f t="shared" si="346"/>
        <v>0</v>
      </c>
      <c s="204"/>
      <c s="204"/>
      <c s="142">
        <f t="shared" si="347"/>
        <v>0</v>
      </c>
      <c s="143" t="b">
        <f t="shared" si="348"/>
        <v>0</v>
      </c>
      <c s="143">
        <f t="shared" si="349"/>
        <v>0</v>
      </c>
      <c s="207">
        <f t="shared" si="350"/>
        <v>0</v>
      </c>
      <c s="307"/>
      <c s="309"/>
      <c s="309"/>
      <c s="307"/>
      <c s="309"/>
      <c s="309"/>
      <c s="142">
        <f t="shared" si="351"/>
        <v>0</v>
      </c>
      <c s="207" t="b">
        <f t="shared" si="352"/>
        <v>0</v>
      </c>
      <c s="207">
        <f t="shared" si="353"/>
        <v>0</v>
      </c>
      <c s="207">
        <f t="shared" si="355"/>
        <v>0</v>
      </c>
      <c s="207" t="b">
        <f t="shared" si="356"/>
        <v>0</v>
      </c>
      <c s="145" t="b">
        <f t="shared" si="354"/>
        <v>0</v>
      </c>
    </row>
    <row r="1075" spans="1:44" ht="15" customHeight="1">
      <c r="A1075" s="155">
        <v>1062</v>
      </c>
      <c s="307"/>
      <c s="309"/>
      <c s="309"/>
      <c s="310"/>
      <c s="310"/>
      <c s="307"/>
      <c s="309"/>
      <c s="309"/>
      <c s="307"/>
      <c s="309"/>
      <c s="309"/>
      <c s="307"/>
      <c s="309"/>
      <c s="309"/>
      <c s="307"/>
      <c s="309"/>
      <c s="309"/>
      <c s="142">
        <f t="shared" si="327"/>
        <v>0</v>
      </c>
      <c s="143" t="b">
        <f t="shared" si="328"/>
        <v>0</v>
      </c>
      <c s="143">
        <f t="shared" si="343"/>
        <v>0</v>
      </c>
      <c s="204"/>
      <c s="204"/>
      <c s="142">
        <f t="shared" si="344"/>
        <v>0</v>
      </c>
      <c s="143" t="b">
        <f t="shared" si="345"/>
        <v>0</v>
      </c>
      <c s="143">
        <f t="shared" si="346"/>
        <v>0</v>
      </c>
      <c s="204"/>
      <c s="204"/>
      <c s="142">
        <f t="shared" si="347"/>
        <v>0</v>
      </c>
      <c s="143" t="b">
        <f t="shared" si="348"/>
        <v>0</v>
      </c>
      <c s="143">
        <f t="shared" si="349"/>
        <v>0</v>
      </c>
      <c s="207">
        <f t="shared" si="350"/>
        <v>0</v>
      </c>
      <c s="307"/>
      <c s="309"/>
      <c s="309"/>
      <c s="307"/>
      <c s="309"/>
      <c s="309"/>
      <c s="142">
        <f t="shared" si="351"/>
        <v>0</v>
      </c>
      <c s="207" t="b">
        <f t="shared" si="352"/>
        <v>0</v>
      </c>
      <c s="207">
        <f t="shared" si="353"/>
        <v>0</v>
      </c>
      <c s="207">
        <f t="shared" si="355"/>
        <v>0</v>
      </c>
      <c s="207" t="b">
        <f t="shared" si="356"/>
        <v>0</v>
      </c>
      <c s="145" t="b">
        <f t="shared" si="354"/>
        <v>0</v>
      </c>
    </row>
    <row r="1076" spans="1:44" ht="15" customHeight="1">
      <c r="A1076" s="155">
        <v>1063</v>
      </c>
      <c s="307"/>
      <c s="308"/>
      <c s="309"/>
      <c s="310"/>
      <c s="310"/>
      <c s="307"/>
      <c s="308"/>
      <c s="309"/>
      <c s="307"/>
      <c s="308"/>
      <c s="309"/>
      <c s="307"/>
      <c s="308"/>
      <c s="309"/>
      <c s="307"/>
      <c s="308"/>
      <c s="309"/>
      <c s="142">
        <f t="shared" si="327"/>
        <v>0</v>
      </c>
      <c s="143" t="b">
        <f t="shared" si="328"/>
        <v>0</v>
      </c>
      <c s="143">
        <f t="shared" si="343"/>
        <v>0</v>
      </c>
      <c s="204"/>
      <c s="204"/>
      <c s="142">
        <f t="shared" si="344"/>
        <v>0</v>
      </c>
      <c s="143" t="b">
        <f t="shared" si="345"/>
        <v>0</v>
      </c>
      <c s="143">
        <f t="shared" si="346"/>
        <v>0</v>
      </c>
      <c s="204"/>
      <c s="204"/>
      <c s="142">
        <f t="shared" si="347"/>
        <v>0</v>
      </c>
      <c s="143" t="b">
        <f t="shared" si="348"/>
        <v>0</v>
      </c>
      <c s="143">
        <f t="shared" si="349"/>
        <v>0</v>
      </c>
      <c s="207">
        <f t="shared" si="350"/>
        <v>0</v>
      </c>
      <c s="307"/>
      <c s="308"/>
      <c s="309"/>
      <c s="307"/>
      <c s="308"/>
      <c s="309"/>
      <c s="142">
        <f t="shared" si="351"/>
        <v>0</v>
      </c>
      <c s="207" t="b">
        <f t="shared" si="352"/>
        <v>0</v>
      </c>
      <c s="207">
        <f t="shared" si="353"/>
        <v>0</v>
      </c>
      <c s="207">
        <f t="shared" si="355"/>
        <v>0</v>
      </c>
      <c s="207" t="b">
        <f t="shared" si="356"/>
        <v>0</v>
      </c>
      <c s="145" t="b">
        <f t="shared" si="354"/>
        <v>0</v>
      </c>
    </row>
    <row r="1077" spans="1:44" ht="15" customHeight="1">
      <c r="A1077" s="155">
        <v>1064</v>
      </c>
      <c s="307"/>
      <c s="309"/>
      <c s="309"/>
      <c s="310"/>
      <c s="310"/>
      <c s="307"/>
      <c s="309"/>
      <c s="309"/>
      <c s="307"/>
      <c s="309"/>
      <c s="309"/>
      <c s="307"/>
      <c s="309"/>
      <c s="309"/>
      <c s="307"/>
      <c s="309"/>
      <c s="309"/>
      <c s="142">
        <f t="shared" si="327"/>
        <v>0</v>
      </c>
      <c s="143" t="b">
        <f t="shared" si="328"/>
        <v>0</v>
      </c>
      <c s="143">
        <f t="shared" si="343"/>
        <v>0</v>
      </c>
      <c s="204"/>
      <c s="204"/>
      <c s="142">
        <f t="shared" si="344"/>
        <v>0</v>
      </c>
      <c s="143" t="b">
        <f t="shared" si="345"/>
        <v>0</v>
      </c>
      <c s="143">
        <f t="shared" si="346"/>
        <v>0</v>
      </c>
      <c s="204"/>
      <c s="204"/>
      <c s="142">
        <f t="shared" si="347"/>
        <v>0</v>
      </c>
      <c s="143" t="b">
        <f t="shared" si="348"/>
        <v>0</v>
      </c>
      <c s="143">
        <f t="shared" si="349"/>
        <v>0</v>
      </c>
      <c s="207">
        <f t="shared" si="350"/>
        <v>0</v>
      </c>
      <c s="307"/>
      <c s="309"/>
      <c s="309"/>
      <c s="307"/>
      <c s="309"/>
      <c s="309"/>
      <c s="142">
        <f t="shared" si="351"/>
        <v>0</v>
      </c>
      <c s="207" t="b">
        <f t="shared" si="352"/>
        <v>0</v>
      </c>
      <c s="207">
        <f t="shared" si="353"/>
        <v>0</v>
      </c>
      <c s="207">
        <f t="shared" si="355"/>
        <v>0</v>
      </c>
      <c s="207" t="b">
        <f t="shared" si="356"/>
        <v>0</v>
      </c>
      <c s="145" t="b">
        <f t="shared" si="354"/>
        <v>0</v>
      </c>
    </row>
    <row r="1078" spans="1:44" ht="15" customHeight="1">
      <c r="A1078" s="155">
        <v>1065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327"/>
        <v>0</v>
      </c>
      <c s="143" t="b">
        <f t="shared" si="328"/>
        <v>0</v>
      </c>
      <c s="143">
        <f t="shared" si="343"/>
        <v>0</v>
      </c>
      <c s="204"/>
      <c s="204"/>
      <c s="142">
        <f t="shared" si="344"/>
        <v>0</v>
      </c>
      <c s="143" t="b">
        <f t="shared" si="345"/>
        <v>0</v>
      </c>
      <c s="143">
        <f t="shared" si="346"/>
        <v>0</v>
      </c>
      <c s="204"/>
      <c s="204"/>
      <c s="142">
        <f t="shared" si="347"/>
        <v>0</v>
      </c>
      <c s="143" t="b">
        <f t="shared" si="348"/>
        <v>0</v>
      </c>
      <c s="143">
        <f t="shared" si="349"/>
        <v>0</v>
      </c>
      <c s="207">
        <f t="shared" si="350"/>
        <v>0</v>
      </c>
      <c s="314"/>
      <c s="314"/>
      <c s="314"/>
      <c s="204"/>
      <c s="204"/>
      <c s="204"/>
      <c s="142">
        <f t="shared" si="351"/>
        <v>0</v>
      </c>
      <c s="207" t="b">
        <f t="shared" si="352"/>
        <v>0</v>
      </c>
      <c s="207">
        <f t="shared" si="353"/>
        <v>0</v>
      </c>
      <c s="207">
        <f t="shared" si="355"/>
        <v>0</v>
      </c>
      <c s="207" t="b">
        <f t="shared" si="356"/>
        <v>0</v>
      </c>
      <c s="145" t="b">
        <f t="shared" si="354"/>
        <v>0</v>
      </c>
    </row>
    <row r="1079" spans="1:44" ht="15" customHeight="1">
      <c r="A1079" s="155">
        <v>1066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327"/>
        <v>0</v>
      </c>
      <c s="143" t="b">
        <f t="shared" si="328"/>
        <v>0</v>
      </c>
      <c s="143">
        <f t="shared" si="343"/>
        <v>0</v>
      </c>
      <c s="204"/>
      <c s="204"/>
      <c s="142">
        <f t="shared" si="344"/>
        <v>0</v>
      </c>
      <c s="143" t="b">
        <f t="shared" si="345"/>
        <v>0</v>
      </c>
      <c s="143">
        <f t="shared" si="346"/>
        <v>0</v>
      </c>
      <c s="204"/>
      <c s="204"/>
      <c s="142">
        <f t="shared" si="347"/>
        <v>0</v>
      </c>
      <c s="143" t="b">
        <f t="shared" si="348"/>
        <v>0</v>
      </c>
      <c s="143">
        <f t="shared" si="349"/>
        <v>0</v>
      </c>
      <c s="207">
        <f t="shared" si="350"/>
        <v>0</v>
      </c>
      <c s="314"/>
      <c s="314"/>
      <c s="314"/>
      <c s="204"/>
      <c s="204"/>
      <c s="204"/>
      <c s="142">
        <f t="shared" si="351"/>
        <v>0</v>
      </c>
      <c s="207" t="b">
        <f t="shared" si="352"/>
        <v>0</v>
      </c>
      <c s="207">
        <f t="shared" si="353"/>
        <v>0</v>
      </c>
      <c s="207">
        <f t="shared" si="355"/>
        <v>0</v>
      </c>
      <c s="207" t="b">
        <f t="shared" si="356"/>
        <v>0</v>
      </c>
      <c s="145" t="b">
        <f t="shared" si="354"/>
        <v>0</v>
      </c>
    </row>
    <row r="1080" spans="1:44" ht="15" customHeight="1">
      <c r="A1080" s="155">
        <v>1067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327"/>
        <v>0</v>
      </c>
      <c s="143" t="b">
        <f t="shared" si="328"/>
        <v>0</v>
      </c>
      <c s="143">
        <f t="shared" si="343"/>
        <v>0</v>
      </c>
      <c s="204"/>
      <c s="204"/>
      <c s="142">
        <f t="shared" si="344"/>
        <v>0</v>
      </c>
      <c s="143" t="b">
        <f t="shared" si="345"/>
        <v>0</v>
      </c>
      <c s="143">
        <f t="shared" si="346"/>
        <v>0</v>
      </c>
      <c s="204"/>
      <c s="204"/>
      <c s="142">
        <f t="shared" si="347"/>
        <v>0</v>
      </c>
      <c s="143" t="b">
        <f t="shared" si="348"/>
        <v>0</v>
      </c>
      <c s="143">
        <f t="shared" si="349"/>
        <v>0</v>
      </c>
      <c s="207">
        <f t="shared" si="350"/>
        <v>0</v>
      </c>
      <c s="314"/>
      <c s="314"/>
      <c s="314"/>
      <c s="204"/>
      <c s="204"/>
      <c s="204"/>
      <c s="142">
        <f t="shared" si="351"/>
        <v>0</v>
      </c>
      <c s="207" t="b">
        <f t="shared" si="352"/>
        <v>0</v>
      </c>
      <c s="207">
        <f t="shared" si="353"/>
        <v>0</v>
      </c>
      <c s="207">
        <f t="shared" si="355"/>
        <v>0</v>
      </c>
      <c s="207" t="b">
        <f t="shared" si="356"/>
        <v>0</v>
      </c>
      <c s="145" t="b">
        <f t="shared" si="354"/>
        <v>0</v>
      </c>
    </row>
    <row r="1081" spans="1:44" ht="15" customHeight="1">
      <c r="A1081" s="155">
        <v>1068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327"/>
        <v>0</v>
      </c>
      <c s="143" t="b">
        <f t="shared" si="328"/>
        <v>0</v>
      </c>
      <c s="143">
        <f t="shared" si="343"/>
        <v>0</v>
      </c>
      <c s="204"/>
      <c s="204"/>
      <c s="142">
        <f t="shared" si="344"/>
        <v>0</v>
      </c>
      <c s="143" t="b">
        <f t="shared" si="345"/>
        <v>0</v>
      </c>
      <c s="143">
        <f t="shared" si="346"/>
        <v>0</v>
      </c>
      <c s="204"/>
      <c s="204"/>
      <c s="142">
        <f t="shared" si="347"/>
        <v>0</v>
      </c>
      <c s="143" t="b">
        <f t="shared" si="348"/>
        <v>0</v>
      </c>
      <c s="143">
        <f t="shared" si="349"/>
        <v>0</v>
      </c>
      <c s="207">
        <f t="shared" si="350"/>
        <v>0</v>
      </c>
      <c s="314"/>
      <c s="314"/>
      <c s="314"/>
      <c s="204"/>
      <c s="204"/>
      <c s="204"/>
      <c s="142">
        <f t="shared" si="351"/>
        <v>0</v>
      </c>
      <c s="207" t="b">
        <f t="shared" si="352"/>
        <v>0</v>
      </c>
      <c s="207">
        <f t="shared" si="353"/>
        <v>0</v>
      </c>
      <c s="207">
        <f t="shared" si="355"/>
        <v>0</v>
      </c>
      <c s="207" t="b">
        <f t="shared" si="356"/>
        <v>0</v>
      </c>
      <c s="145" t="b">
        <f t="shared" si="354"/>
        <v>0</v>
      </c>
    </row>
    <row r="1082" spans="1:44" ht="15" customHeight="1">
      <c r="A1082" s="155">
        <v>1069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327"/>
        <v>0</v>
      </c>
      <c s="143" t="b">
        <f t="shared" si="328"/>
        <v>0</v>
      </c>
      <c s="143">
        <f t="shared" si="343"/>
        <v>0</v>
      </c>
      <c s="204"/>
      <c s="204"/>
      <c s="142">
        <f t="shared" si="344"/>
        <v>0</v>
      </c>
      <c s="143" t="b">
        <f t="shared" si="345"/>
        <v>0</v>
      </c>
      <c s="143">
        <f t="shared" si="346"/>
        <v>0</v>
      </c>
      <c s="204"/>
      <c s="204"/>
      <c s="142">
        <f t="shared" si="347"/>
        <v>0</v>
      </c>
      <c s="143" t="b">
        <f t="shared" si="348"/>
        <v>0</v>
      </c>
      <c s="143">
        <f t="shared" si="349"/>
        <v>0</v>
      </c>
      <c s="207">
        <f t="shared" si="350"/>
        <v>0</v>
      </c>
      <c s="314"/>
      <c s="314"/>
      <c s="314"/>
      <c s="204"/>
      <c s="204"/>
      <c s="204"/>
      <c s="142">
        <f t="shared" si="351"/>
        <v>0</v>
      </c>
      <c s="207" t="b">
        <f t="shared" si="352"/>
        <v>0</v>
      </c>
      <c s="207">
        <f t="shared" si="353"/>
        <v>0</v>
      </c>
      <c s="207">
        <f t="shared" si="355"/>
        <v>0</v>
      </c>
      <c s="207" t="b">
        <f t="shared" si="356"/>
        <v>0</v>
      </c>
      <c s="145" t="b">
        <f t="shared" si="354"/>
        <v>0</v>
      </c>
    </row>
    <row r="1083" spans="1:44" ht="15" customHeight="1">
      <c r="A1083" s="155">
        <v>1070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327"/>
        <v>0</v>
      </c>
      <c s="143" t="b">
        <f t="shared" si="328"/>
        <v>0</v>
      </c>
      <c s="143">
        <f t="shared" si="343"/>
        <v>0</v>
      </c>
      <c s="204"/>
      <c s="204"/>
      <c s="142">
        <f t="shared" si="344"/>
        <v>0</v>
      </c>
      <c s="143" t="b">
        <f t="shared" si="345"/>
        <v>0</v>
      </c>
      <c s="143">
        <f t="shared" si="346"/>
        <v>0</v>
      </c>
      <c s="204"/>
      <c s="204"/>
      <c s="142">
        <f t="shared" si="347"/>
        <v>0</v>
      </c>
      <c s="143" t="b">
        <f t="shared" si="348"/>
        <v>0</v>
      </c>
      <c s="143">
        <f t="shared" si="349"/>
        <v>0</v>
      </c>
      <c s="207">
        <f t="shared" si="350"/>
        <v>0</v>
      </c>
      <c s="314"/>
      <c s="314"/>
      <c s="314"/>
      <c s="204"/>
      <c s="204"/>
      <c s="204"/>
      <c s="142">
        <f t="shared" si="351"/>
        <v>0</v>
      </c>
      <c s="207" t="b">
        <f t="shared" si="352"/>
        <v>0</v>
      </c>
      <c s="207">
        <f t="shared" si="353"/>
        <v>0</v>
      </c>
      <c s="207">
        <f t="shared" si="355"/>
        <v>0</v>
      </c>
      <c s="207" t="b">
        <f t="shared" si="356"/>
        <v>0</v>
      </c>
      <c s="145" t="b">
        <f t="shared" si="354"/>
        <v>0</v>
      </c>
    </row>
    <row r="1084" spans="1:44" ht="15" customHeight="1">
      <c r="A1084" s="155">
        <v>1071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327"/>
        <v>0</v>
      </c>
      <c s="143" t="b">
        <f t="shared" si="328"/>
        <v>0</v>
      </c>
      <c s="143">
        <f t="shared" si="343"/>
        <v>0</v>
      </c>
      <c s="204"/>
      <c s="204"/>
      <c s="142">
        <f t="shared" si="344"/>
        <v>0</v>
      </c>
      <c s="143" t="b">
        <f t="shared" si="345"/>
        <v>0</v>
      </c>
      <c s="143">
        <f t="shared" si="346"/>
        <v>0</v>
      </c>
      <c s="204"/>
      <c s="204"/>
      <c s="142">
        <f t="shared" si="347"/>
        <v>0</v>
      </c>
      <c s="143" t="b">
        <f t="shared" si="348"/>
        <v>0</v>
      </c>
      <c s="143">
        <f t="shared" si="349"/>
        <v>0</v>
      </c>
      <c s="207">
        <f t="shared" si="350"/>
        <v>0</v>
      </c>
      <c s="314"/>
      <c s="314"/>
      <c s="314"/>
      <c s="204"/>
      <c s="204"/>
      <c s="204"/>
      <c s="142">
        <f t="shared" si="351"/>
        <v>0</v>
      </c>
      <c s="207" t="b">
        <f t="shared" si="352"/>
        <v>0</v>
      </c>
      <c s="207">
        <f t="shared" si="353"/>
        <v>0</v>
      </c>
      <c s="207">
        <f t="shared" si="355"/>
        <v>0</v>
      </c>
      <c s="207" t="b">
        <f t="shared" si="356"/>
        <v>0</v>
      </c>
      <c s="145" t="b">
        <f t="shared" si="354"/>
        <v>0</v>
      </c>
    </row>
    <row r="1085" spans="1:44" ht="15" customHeight="1">
      <c r="A1085" s="155">
        <v>1072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327"/>
        <v>0</v>
      </c>
      <c s="143" t="b">
        <f t="shared" si="328"/>
        <v>0</v>
      </c>
      <c s="143">
        <f t="shared" si="343"/>
        <v>0</v>
      </c>
      <c s="204"/>
      <c s="204"/>
      <c s="142">
        <f t="shared" si="344"/>
        <v>0</v>
      </c>
      <c s="143" t="b">
        <f t="shared" si="345"/>
        <v>0</v>
      </c>
      <c s="143">
        <f t="shared" si="346"/>
        <v>0</v>
      </c>
      <c s="204"/>
      <c s="204"/>
      <c s="142">
        <f t="shared" si="347"/>
        <v>0</v>
      </c>
      <c s="143" t="b">
        <f t="shared" si="348"/>
        <v>0</v>
      </c>
      <c s="143">
        <f t="shared" si="349"/>
        <v>0</v>
      </c>
      <c s="207">
        <f t="shared" si="350"/>
        <v>0</v>
      </c>
      <c s="314"/>
      <c s="314"/>
      <c s="314"/>
      <c s="204"/>
      <c s="204"/>
      <c s="204"/>
      <c s="142">
        <f t="shared" si="351"/>
        <v>0</v>
      </c>
      <c s="207" t="b">
        <f t="shared" si="352"/>
        <v>0</v>
      </c>
      <c s="207">
        <f t="shared" si="353"/>
        <v>0</v>
      </c>
      <c s="207">
        <f t="shared" si="355"/>
        <v>0</v>
      </c>
      <c s="207" t="b">
        <f t="shared" si="356"/>
        <v>0</v>
      </c>
      <c s="145" t="b">
        <f t="shared" si="354"/>
        <v>0</v>
      </c>
    </row>
    <row r="1086" spans="1:44" ht="15" customHeight="1">
      <c r="A1086" s="155">
        <v>1073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327"/>
        <v>0</v>
      </c>
      <c s="143" t="b">
        <f t="shared" si="328"/>
        <v>0</v>
      </c>
      <c s="143">
        <f t="shared" si="343"/>
        <v>0</v>
      </c>
      <c s="204"/>
      <c s="204"/>
      <c s="142">
        <f t="shared" si="344"/>
        <v>0</v>
      </c>
      <c s="143" t="b">
        <f t="shared" si="345"/>
        <v>0</v>
      </c>
      <c s="143">
        <f t="shared" si="346"/>
        <v>0</v>
      </c>
      <c s="204"/>
      <c s="204"/>
      <c s="142">
        <f t="shared" si="347"/>
        <v>0</v>
      </c>
      <c s="143" t="b">
        <f t="shared" si="348"/>
        <v>0</v>
      </c>
      <c s="143">
        <f t="shared" si="349"/>
        <v>0</v>
      </c>
      <c s="207">
        <f t="shared" si="350"/>
        <v>0</v>
      </c>
      <c s="314"/>
      <c s="314"/>
      <c s="314"/>
      <c s="204"/>
      <c s="204"/>
      <c s="204"/>
      <c s="142">
        <f t="shared" si="351"/>
        <v>0</v>
      </c>
      <c s="207" t="b">
        <f t="shared" si="352"/>
        <v>0</v>
      </c>
      <c s="207">
        <f t="shared" si="353"/>
        <v>0</v>
      </c>
      <c s="207">
        <f t="shared" si="355"/>
        <v>0</v>
      </c>
      <c s="207" t="b">
        <f t="shared" si="356"/>
        <v>0</v>
      </c>
      <c s="145" t="b">
        <f t="shared" si="354"/>
        <v>0</v>
      </c>
    </row>
    <row r="1087" spans="1:44" ht="15" customHeight="1">
      <c r="A1087" s="155">
        <v>1074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327"/>
        <v>0</v>
      </c>
      <c s="143" t="b">
        <f t="shared" si="328"/>
        <v>0</v>
      </c>
      <c s="143">
        <f t="shared" si="343"/>
        <v>0</v>
      </c>
      <c s="204"/>
      <c s="204"/>
      <c s="142">
        <f t="shared" si="344"/>
        <v>0</v>
      </c>
      <c s="143" t="b">
        <f t="shared" si="345"/>
        <v>0</v>
      </c>
      <c s="143">
        <f t="shared" si="346"/>
        <v>0</v>
      </c>
      <c s="204"/>
      <c s="204"/>
      <c s="142">
        <f t="shared" si="347"/>
        <v>0</v>
      </c>
      <c s="143" t="b">
        <f t="shared" si="348"/>
        <v>0</v>
      </c>
      <c s="143">
        <f t="shared" si="349"/>
        <v>0</v>
      </c>
      <c s="207">
        <f t="shared" si="350"/>
        <v>0</v>
      </c>
      <c s="314"/>
      <c s="314"/>
      <c s="314"/>
      <c s="204"/>
      <c s="204"/>
      <c s="204"/>
      <c s="142">
        <f t="shared" si="351"/>
        <v>0</v>
      </c>
      <c s="207" t="b">
        <f t="shared" si="352"/>
        <v>0</v>
      </c>
      <c s="207">
        <f t="shared" si="353"/>
        <v>0</v>
      </c>
      <c s="207">
        <f t="shared" si="355"/>
        <v>0</v>
      </c>
      <c s="207" t="b">
        <f t="shared" si="356"/>
        <v>0</v>
      </c>
      <c s="145" t="b">
        <f t="shared" si="354"/>
        <v>0</v>
      </c>
    </row>
    <row r="1088" spans="1:44" ht="15" customHeight="1">
      <c r="A1088" s="155">
        <v>1075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327"/>
        <v>0</v>
      </c>
      <c s="143" t="b">
        <f t="shared" si="328"/>
        <v>0</v>
      </c>
      <c s="143">
        <f t="shared" si="343"/>
        <v>0</v>
      </c>
      <c s="204"/>
      <c s="204"/>
      <c s="142">
        <f t="shared" si="344"/>
        <v>0</v>
      </c>
      <c s="143" t="b">
        <f t="shared" si="345"/>
        <v>0</v>
      </c>
      <c s="143">
        <f t="shared" si="346"/>
        <v>0</v>
      </c>
      <c s="204"/>
      <c s="204"/>
      <c s="142">
        <f t="shared" si="347"/>
        <v>0</v>
      </c>
      <c s="143" t="b">
        <f t="shared" si="348"/>
        <v>0</v>
      </c>
      <c s="143">
        <f t="shared" si="349"/>
        <v>0</v>
      </c>
      <c s="207">
        <f t="shared" si="350"/>
        <v>0</v>
      </c>
      <c s="314"/>
      <c s="314"/>
      <c s="314"/>
      <c s="204"/>
      <c s="204"/>
      <c s="204"/>
      <c s="142">
        <f t="shared" si="351"/>
        <v>0</v>
      </c>
      <c s="207" t="b">
        <f t="shared" si="352"/>
        <v>0</v>
      </c>
      <c s="207">
        <f t="shared" si="353"/>
        <v>0</v>
      </c>
      <c s="207">
        <f t="shared" si="355"/>
        <v>0</v>
      </c>
      <c s="207" t="b">
        <f t="shared" si="356"/>
        <v>0</v>
      </c>
      <c s="145" t="b">
        <f t="shared" si="354"/>
        <v>0</v>
      </c>
    </row>
    <row r="1089" spans="1:44" ht="15" customHeight="1">
      <c r="A1089" s="155">
        <v>1076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327"/>
        <v>0</v>
      </c>
      <c s="143" t="b">
        <f t="shared" si="328"/>
        <v>0</v>
      </c>
      <c s="143">
        <f t="shared" si="343"/>
        <v>0</v>
      </c>
      <c s="204"/>
      <c s="204"/>
      <c s="142">
        <f t="shared" si="344"/>
        <v>0</v>
      </c>
      <c s="143" t="b">
        <f t="shared" si="345"/>
        <v>0</v>
      </c>
      <c s="143">
        <f t="shared" si="346"/>
        <v>0</v>
      </c>
      <c s="204"/>
      <c s="204"/>
      <c s="142">
        <f t="shared" si="347"/>
        <v>0</v>
      </c>
      <c s="143" t="b">
        <f t="shared" si="348"/>
        <v>0</v>
      </c>
      <c s="143">
        <f t="shared" si="349"/>
        <v>0</v>
      </c>
      <c s="207">
        <f t="shared" si="350"/>
        <v>0</v>
      </c>
      <c s="314"/>
      <c s="314"/>
      <c s="314"/>
      <c s="204"/>
      <c s="204"/>
      <c s="204"/>
      <c s="142">
        <f t="shared" si="351"/>
        <v>0</v>
      </c>
      <c s="207" t="b">
        <f t="shared" si="352"/>
        <v>0</v>
      </c>
      <c s="207">
        <f t="shared" si="353"/>
        <v>0</v>
      </c>
      <c s="207">
        <f t="shared" si="355"/>
        <v>0</v>
      </c>
      <c s="207" t="b">
        <f t="shared" si="356"/>
        <v>0</v>
      </c>
      <c s="145" t="b">
        <f t="shared" si="354"/>
        <v>0</v>
      </c>
    </row>
    <row r="1090" spans="1:44" ht="15" customHeight="1">
      <c r="A1090" s="155">
        <v>1077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327"/>
        <v>0</v>
      </c>
      <c s="143" t="b">
        <f t="shared" si="328"/>
        <v>0</v>
      </c>
      <c s="143">
        <f t="shared" si="343"/>
        <v>0</v>
      </c>
      <c s="204"/>
      <c s="204"/>
      <c s="142">
        <f t="shared" si="344"/>
        <v>0</v>
      </c>
      <c s="143" t="b">
        <f t="shared" si="345"/>
        <v>0</v>
      </c>
      <c s="143">
        <f t="shared" si="346"/>
        <v>0</v>
      </c>
      <c s="204"/>
      <c s="204"/>
      <c s="142">
        <f t="shared" si="347"/>
        <v>0</v>
      </c>
      <c s="143" t="b">
        <f t="shared" si="348"/>
        <v>0</v>
      </c>
      <c s="143">
        <f t="shared" si="349"/>
        <v>0</v>
      </c>
      <c s="207">
        <f t="shared" si="350"/>
        <v>0</v>
      </c>
      <c s="314"/>
      <c s="314"/>
      <c s="314"/>
      <c s="204"/>
      <c s="204"/>
      <c s="204"/>
      <c s="142">
        <f t="shared" si="351"/>
        <v>0</v>
      </c>
      <c s="207" t="b">
        <f t="shared" si="352"/>
        <v>0</v>
      </c>
      <c s="207">
        <f t="shared" si="353"/>
        <v>0</v>
      </c>
      <c s="207">
        <f t="shared" si="355"/>
        <v>0</v>
      </c>
      <c s="207" t="b">
        <f t="shared" si="356"/>
        <v>0</v>
      </c>
      <c s="145" t="b">
        <f t="shared" si="354"/>
        <v>0</v>
      </c>
    </row>
    <row r="1091" spans="1:44" ht="15" customHeight="1">
      <c r="A1091" s="155">
        <v>1078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327"/>
        <v>0</v>
      </c>
      <c s="143" t="b">
        <f t="shared" si="328"/>
        <v>0</v>
      </c>
      <c s="143">
        <f t="shared" si="343"/>
        <v>0</v>
      </c>
      <c s="204"/>
      <c s="204"/>
      <c s="142">
        <f t="shared" si="344"/>
        <v>0</v>
      </c>
      <c s="143" t="b">
        <f t="shared" si="345"/>
        <v>0</v>
      </c>
      <c s="143">
        <f t="shared" si="346"/>
        <v>0</v>
      </c>
      <c s="204"/>
      <c s="204"/>
      <c s="142">
        <f t="shared" si="347"/>
        <v>0</v>
      </c>
      <c s="143" t="b">
        <f t="shared" si="348"/>
        <v>0</v>
      </c>
      <c s="143">
        <f t="shared" si="349"/>
        <v>0</v>
      </c>
      <c s="207">
        <f t="shared" si="350"/>
        <v>0</v>
      </c>
      <c s="314"/>
      <c s="314"/>
      <c s="314"/>
      <c s="204"/>
      <c s="204"/>
      <c s="204"/>
      <c s="142">
        <f t="shared" si="351"/>
        <v>0</v>
      </c>
      <c s="207" t="b">
        <f t="shared" si="352"/>
        <v>0</v>
      </c>
      <c s="207">
        <f t="shared" si="353"/>
        <v>0</v>
      </c>
      <c s="207">
        <f t="shared" si="355"/>
        <v>0</v>
      </c>
      <c s="207" t="b">
        <f t="shared" si="356"/>
        <v>0</v>
      </c>
      <c s="145" t="b">
        <f t="shared" si="354"/>
        <v>0</v>
      </c>
    </row>
    <row r="1092" spans="1:44" ht="15" customHeight="1">
      <c r="A1092" s="155">
        <v>1079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327"/>
        <v>0</v>
      </c>
      <c s="143" t="b">
        <f t="shared" si="328"/>
        <v>0</v>
      </c>
      <c s="143">
        <f t="shared" si="343"/>
        <v>0</v>
      </c>
      <c s="204"/>
      <c s="204"/>
      <c s="142">
        <f t="shared" si="344"/>
        <v>0</v>
      </c>
      <c s="143" t="b">
        <f t="shared" si="345"/>
        <v>0</v>
      </c>
      <c s="143">
        <f t="shared" si="346"/>
        <v>0</v>
      </c>
      <c s="204"/>
      <c s="204"/>
      <c s="142">
        <f t="shared" si="347"/>
        <v>0</v>
      </c>
      <c s="143" t="b">
        <f t="shared" si="348"/>
        <v>0</v>
      </c>
      <c s="143">
        <f t="shared" si="349"/>
        <v>0</v>
      </c>
      <c s="207">
        <f t="shared" si="350"/>
        <v>0</v>
      </c>
      <c s="314"/>
      <c s="314"/>
      <c s="314"/>
      <c s="204"/>
      <c s="204"/>
      <c s="204"/>
      <c s="142">
        <f t="shared" si="351"/>
        <v>0</v>
      </c>
      <c s="207" t="b">
        <f t="shared" si="352"/>
        <v>0</v>
      </c>
      <c s="207">
        <f t="shared" si="353"/>
        <v>0</v>
      </c>
      <c s="207">
        <f t="shared" si="355"/>
        <v>0</v>
      </c>
      <c s="207" t="b">
        <f t="shared" si="356"/>
        <v>0</v>
      </c>
      <c s="145" t="b">
        <f t="shared" si="354"/>
        <v>0</v>
      </c>
    </row>
    <row r="1093" spans="1:44" ht="15" customHeight="1">
      <c r="A1093" s="155">
        <v>1080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327"/>
        <v>0</v>
      </c>
      <c s="143" t="b">
        <f t="shared" si="328"/>
        <v>0</v>
      </c>
      <c s="143">
        <f t="shared" si="343"/>
        <v>0</v>
      </c>
      <c s="204"/>
      <c s="204"/>
      <c s="142">
        <f t="shared" si="344"/>
        <v>0</v>
      </c>
      <c s="143" t="b">
        <f t="shared" si="345"/>
        <v>0</v>
      </c>
      <c s="143">
        <f t="shared" si="346"/>
        <v>0</v>
      </c>
      <c s="204"/>
      <c s="204"/>
      <c s="142">
        <f t="shared" si="347"/>
        <v>0</v>
      </c>
      <c s="143" t="b">
        <f t="shared" si="348"/>
        <v>0</v>
      </c>
      <c s="143">
        <f t="shared" si="349"/>
        <v>0</v>
      </c>
      <c s="207">
        <f t="shared" si="350"/>
        <v>0</v>
      </c>
      <c s="314"/>
      <c s="314"/>
      <c s="314"/>
      <c s="204"/>
      <c s="204"/>
      <c s="204"/>
      <c s="142">
        <f t="shared" si="351"/>
        <v>0</v>
      </c>
      <c s="207" t="b">
        <f t="shared" si="352"/>
        <v>0</v>
      </c>
      <c s="207">
        <f t="shared" si="353"/>
        <v>0</v>
      </c>
      <c s="207">
        <f t="shared" si="355"/>
        <v>0</v>
      </c>
      <c s="207" t="b">
        <f t="shared" si="356"/>
        <v>0</v>
      </c>
      <c s="145" t="b">
        <f t="shared" si="354"/>
        <v>0</v>
      </c>
    </row>
    <row r="1094" spans="1:44" ht="15" customHeight="1">
      <c r="A1094" s="155">
        <v>1081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327"/>
        <v>0</v>
      </c>
      <c s="143" t="b">
        <f t="shared" si="328"/>
        <v>0</v>
      </c>
      <c s="143">
        <f t="shared" si="343"/>
        <v>0</v>
      </c>
      <c s="204"/>
      <c s="204"/>
      <c s="142">
        <f t="shared" si="344"/>
        <v>0</v>
      </c>
      <c s="143" t="b">
        <f t="shared" si="345"/>
        <v>0</v>
      </c>
      <c s="143">
        <f t="shared" si="346"/>
        <v>0</v>
      </c>
      <c s="204"/>
      <c s="204"/>
      <c s="142">
        <f t="shared" si="347"/>
        <v>0</v>
      </c>
      <c s="143" t="b">
        <f t="shared" si="348"/>
        <v>0</v>
      </c>
      <c s="143">
        <f t="shared" si="349"/>
        <v>0</v>
      </c>
      <c s="207">
        <f t="shared" si="350"/>
        <v>0</v>
      </c>
      <c s="314"/>
      <c s="314"/>
      <c s="314"/>
      <c s="204"/>
      <c s="204"/>
      <c s="204"/>
      <c s="142">
        <f t="shared" si="351"/>
        <v>0</v>
      </c>
      <c s="207" t="b">
        <f t="shared" si="352"/>
        <v>0</v>
      </c>
      <c s="207">
        <f t="shared" si="353"/>
        <v>0</v>
      </c>
      <c s="207">
        <f t="shared" si="355"/>
        <v>0</v>
      </c>
      <c s="207" t="b">
        <f t="shared" si="356"/>
        <v>0</v>
      </c>
      <c s="145" t="b">
        <f t="shared" si="354"/>
        <v>0</v>
      </c>
    </row>
    <row r="1095" spans="1:44" ht="15" customHeight="1">
      <c r="A1095" s="155">
        <v>1082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327"/>
        <v>0</v>
      </c>
      <c s="143" t="b">
        <f t="shared" si="328"/>
        <v>0</v>
      </c>
      <c s="143">
        <f t="shared" si="343"/>
        <v>0</v>
      </c>
      <c s="204"/>
      <c s="204"/>
      <c s="142">
        <f t="shared" si="344"/>
        <v>0</v>
      </c>
      <c s="143" t="b">
        <f t="shared" si="345"/>
        <v>0</v>
      </c>
      <c s="143">
        <f t="shared" si="346"/>
        <v>0</v>
      </c>
      <c s="204"/>
      <c s="204"/>
      <c s="142">
        <f t="shared" si="347"/>
        <v>0</v>
      </c>
      <c s="143" t="b">
        <f t="shared" si="348"/>
        <v>0</v>
      </c>
      <c s="143">
        <f t="shared" si="349"/>
        <v>0</v>
      </c>
      <c s="207">
        <f t="shared" si="350"/>
        <v>0</v>
      </c>
      <c s="314"/>
      <c s="314"/>
      <c s="314"/>
      <c s="204"/>
      <c s="204"/>
      <c s="204"/>
      <c s="142">
        <f t="shared" si="351"/>
        <v>0</v>
      </c>
      <c s="207" t="b">
        <f t="shared" si="352"/>
        <v>0</v>
      </c>
      <c s="207">
        <f t="shared" si="353"/>
        <v>0</v>
      </c>
      <c s="207">
        <f t="shared" si="355"/>
        <v>0</v>
      </c>
      <c s="207" t="b">
        <f t="shared" si="356"/>
        <v>0</v>
      </c>
      <c s="145" t="b">
        <f t="shared" si="354"/>
        <v>0</v>
      </c>
    </row>
    <row r="1096" spans="1:44" ht="15" customHeight="1">
      <c r="A1096" s="155">
        <v>1083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327"/>
        <v>0</v>
      </c>
      <c s="143" t="b">
        <f t="shared" si="328"/>
        <v>0</v>
      </c>
      <c s="143">
        <f t="shared" si="343"/>
        <v>0</v>
      </c>
      <c s="204"/>
      <c s="204"/>
      <c s="142">
        <f t="shared" si="344"/>
        <v>0</v>
      </c>
      <c s="143" t="b">
        <f t="shared" si="345"/>
        <v>0</v>
      </c>
      <c s="143">
        <f t="shared" si="346"/>
        <v>0</v>
      </c>
      <c s="204"/>
      <c s="204"/>
      <c s="142">
        <f t="shared" si="347"/>
        <v>0</v>
      </c>
      <c s="143" t="b">
        <f t="shared" si="348"/>
        <v>0</v>
      </c>
      <c s="143">
        <f t="shared" si="349"/>
        <v>0</v>
      </c>
      <c s="207">
        <f t="shared" si="350"/>
        <v>0</v>
      </c>
      <c s="314"/>
      <c s="314"/>
      <c s="314"/>
      <c s="204"/>
      <c s="204"/>
      <c s="204"/>
      <c s="142">
        <f t="shared" si="351"/>
        <v>0</v>
      </c>
      <c s="207" t="b">
        <f t="shared" si="352"/>
        <v>0</v>
      </c>
      <c s="207">
        <f t="shared" si="353"/>
        <v>0</v>
      </c>
      <c s="207">
        <f t="shared" si="355"/>
        <v>0</v>
      </c>
      <c s="207" t="b">
        <f t="shared" si="356"/>
        <v>0</v>
      </c>
      <c s="145" t="b">
        <f t="shared" si="354"/>
        <v>0</v>
      </c>
    </row>
    <row r="1097" spans="1:44" ht="15" customHeight="1">
      <c r="A1097" s="155">
        <v>1084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327"/>
        <v>0</v>
      </c>
      <c s="143" t="b">
        <f t="shared" si="328"/>
        <v>0</v>
      </c>
      <c s="143">
        <f t="shared" si="343"/>
        <v>0</v>
      </c>
      <c s="204"/>
      <c s="204"/>
      <c s="142">
        <f t="shared" si="344"/>
        <v>0</v>
      </c>
      <c s="143" t="b">
        <f t="shared" si="345"/>
        <v>0</v>
      </c>
      <c s="143">
        <f t="shared" si="346"/>
        <v>0</v>
      </c>
      <c s="204"/>
      <c s="204"/>
      <c s="142">
        <f t="shared" si="347"/>
        <v>0</v>
      </c>
      <c s="143" t="b">
        <f t="shared" si="348"/>
        <v>0</v>
      </c>
      <c s="143">
        <f t="shared" si="349"/>
        <v>0</v>
      </c>
      <c s="207">
        <f t="shared" si="350"/>
        <v>0</v>
      </c>
      <c s="314"/>
      <c s="314"/>
      <c s="314"/>
      <c s="204"/>
      <c s="204"/>
      <c s="204"/>
      <c s="142">
        <f t="shared" si="351"/>
        <v>0</v>
      </c>
      <c s="207" t="b">
        <f t="shared" si="352"/>
        <v>0</v>
      </c>
      <c s="207">
        <f t="shared" si="353"/>
        <v>0</v>
      </c>
      <c s="207">
        <f t="shared" si="355"/>
        <v>0</v>
      </c>
      <c s="207" t="b">
        <f t="shared" si="356"/>
        <v>0</v>
      </c>
      <c s="145" t="b">
        <f t="shared" si="354"/>
        <v>0</v>
      </c>
    </row>
    <row r="1098" spans="1:44" ht="15" customHeight="1">
      <c r="A1098" s="155">
        <v>1085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327"/>
        <v>0</v>
      </c>
      <c s="143" t="b">
        <f t="shared" si="328"/>
        <v>0</v>
      </c>
      <c s="143">
        <f t="shared" si="343"/>
        <v>0</v>
      </c>
      <c s="204"/>
      <c s="204"/>
      <c s="142">
        <f t="shared" si="344"/>
        <v>0</v>
      </c>
      <c s="143" t="b">
        <f t="shared" si="345"/>
        <v>0</v>
      </c>
      <c s="143">
        <f t="shared" si="346"/>
        <v>0</v>
      </c>
      <c s="204"/>
      <c s="204"/>
      <c s="142">
        <f t="shared" si="347"/>
        <v>0</v>
      </c>
      <c s="143" t="b">
        <f t="shared" si="348"/>
        <v>0</v>
      </c>
      <c s="143">
        <f t="shared" si="349"/>
        <v>0</v>
      </c>
      <c s="207">
        <f t="shared" si="350"/>
        <v>0</v>
      </c>
      <c s="314"/>
      <c s="314"/>
      <c s="314"/>
      <c s="204"/>
      <c s="204"/>
      <c s="204"/>
      <c s="142">
        <f t="shared" si="351"/>
        <v>0</v>
      </c>
      <c s="207" t="b">
        <f t="shared" si="352"/>
        <v>0</v>
      </c>
      <c s="207">
        <f t="shared" si="353"/>
        <v>0</v>
      </c>
      <c s="207">
        <f t="shared" si="355"/>
        <v>0</v>
      </c>
      <c s="207" t="b">
        <f t="shared" si="356"/>
        <v>0</v>
      </c>
      <c s="145" t="b">
        <f t="shared" si="354"/>
        <v>0</v>
      </c>
    </row>
    <row r="1099" spans="1:44" ht="15" customHeight="1">
      <c r="A1099" s="155">
        <v>1086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327"/>
        <v>0</v>
      </c>
      <c s="143" t="b">
        <f t="shared" si="328"/>
        <v>0</v>
      </c>
      <c s="143">
        <f t="shared" si="343"/>
        <v>0</v>
      </c>
      <c s="204"/>
      <c s="204"/>
      <c s="142">
        <f t="shared" si="344"/>
        <v>0</v>
      </c>
      <c s="143" t="b">
        <f t="shared" si="345"/>
        <v>0</v>
      </c>
      <c s="143">
        <f t="shared" si="346"/>
        <v>0</v>
      </c>
      <c s="204"/>
      <c s="204"/>
      <c s="142">
        <f t="shared" si="347"/>
        <v>0</v>
      </c>
      <c s="143" t="b">
        <f t="shared" si="348"/>
        <v>0</v>
      </c>
      <c s="143">
        <f t="shared" si="349"/>
        <v>0</v>
      </c>
      <c s="207">
        <f t="shared" si="350"/>
        <v>0</v>
      </c>
      <c s="314"/>
      <c s="314"/>
      <c s="314"/>
      <c s="204"/>
      <c s="204"/>
      <c s="204"/>
      <c s="142">
        <f t="shared" si="351"/>
        <v>0</v>
      </c>
      <c s="207" t="b">
        <f t="shared" si="352"/>
        <v>0</v>
      </c>
      <c s="207">
        <f t="shared" si="353"/>
        <v>0</v>
      </c>
      <c s="207">
        <f t="shared" si="355"/>
        <v>0</v>
      </c>
      <c s="207" t="b">
        <f t="shared" si="356"/>
        <v>0</v>
      </c>
      <c s="145" t="b">
        <f t="shared" si="354"/>
        <v>0</v>
      </c>
    </row>
    <row r="1100" spans="1:44" ht="15" customHeight="1">
      <c r="A1100" s="155">
        <v>1087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327"/>
        <v>0</v>
      </c>
      <c s="143" t="b">
        <f t="shared" si="328"/>
        <v>0</v>
      </c>
      <c s="143">
        <f t="shared" si="343"/>
        <v>0</v>
      </c>
      <c s="204"/>
      <c s="204"/>
      <c s="142">
        <f t="shared" si="344"/>
        <v>0</v>
      </c>
      <c s="143" t="b">
        <f t="shared" si="345"/>
        <v>0</v>
      </c>
      <c s="143">
        <f t="shared" si="346"/>
        <v>0</v>
      </c>
      <c s="204"/>
      <c s="204"/>
      <c s="142">
        <f t="shared" si="347"/>
        <v>0</v>
      </c>
      <c s="143" t="b">
        <f t="shared" si="348"/>
        <v>0</v>
      </c>
      <c s="143">
        <f t="shared" si="349"/>
        <v>0</v>
      </c>
      <c s="207">
        <f t="shared" si="350"/>
        <v>0</v>
      </c>
      <c s="314"/>
      <c s="314"/>
      <c s="314"/>
      <c s="204"/>
      <c s="204"/>
      <c s="204"/>
      <c s="142">
        <f t="shared" si="351"/>
        <v>0</v>
      </c>
      <c s="207" t="b">
        <f t="shared" si="352"/>
        <v>0</v>
      </c>
      <c s="207">
        <f t="shared" si="353"/>
        <v>0</v>
      </c>
      <c s="207">
        <f t="shared" si="355"/>
        <v>0</v>
      </c>
      <c s="207" t="b">
        <f t="shared" si="356"/>
        <v>0</v>
      </c>
      <c s="145" t="b">
        <f t="shared" si="354"/>
        <v>0</v>
      </c>
    </row>
    <row r="1101" spans="1:44" ht="15" customHeight="1">
      <c r="A1101" s="155">
        <v>1088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327"/>
        <v>0</v>
      </c>
      <c s="143" t="b">
        <f t="shared" si="328"/>
        <v>0</v>
      </c>
      <c s="143">
        <f t="shared" si="343"/>
        <v>0</v>
      </c>
      <c s="204"/>
      <c s="204"/>
      <c s="142">
        <f t="shared" si="344"/>
        <v>0</v>
      </c>
      <c s="143" t="b">
        <f t="shared" si="345"/>
        <v>0</v>
      </c>
      <c s="143">
        <f t="shared" si="346"/>
        <v>0</v>
      </c>
      <c s="204"/>
      <c s="204"/>
      <c s="142">
        <f t="shared" si="347"/>
        <v>0</v>
      </c>
      <c s="143" t="b">
        <f t="shared" si="348"/>
        <v>0</v>
      </c>
      <c s="143">
        <f t="shared" si="349"/>
        <v>0</v>
      </c>
      <c s="207">
        <f t="shared" si="350"/>
        <v>0</v>
      </c>
      <c s="314"/>
      <c s="314"/>
      <c s="314"/>
      <c s="204"/>
      <c s="204"/>
      <c s="204"/>
      <c s="142">
        <f t="shared" si="351"/>
        <v>0</v>
      </c>
      <c s="207" t="b">
        <f t="shared" si="352"/>
        <v>0</v>
      </c>
      <c s="207">
        <f t="shared" si="353"/>
        <v>0</v>
      </c>
      <c s="207">
        <f t="shared" si="355"/>
        <v>0</v>
      </c>
      <c s="207" t="b">
        <f t="shared" si="356"/>
        <v>0</v>
      </c>
      <c s="145" t="b">
        <f t="shared" si="354"/>
        <v>0</v>
      </c>
    </row>
    <row r="1102" spans="1:44" ht="15" customHeight="1">
      <c r="A1102" s="155">
        <v>1089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327"/>
        <v>0</v>
      </c>
      <c s="143" t="b">
        <f t="shared" si="328"/>
        <v>0</v>
      </c>
      <c s="143">
        <f t="shared" si="343"/>
        <v>0</v>
      </c>
      <c s="204"/>
      <c s="204"/>
      <c s="142">
        <f t="shared" si="344"/>
        <v>0</v>
      </c>
      <c s="143" t="b">
        <f t="shared" si="345"/>
        <v>0</v>
      </c>
      <c s="143">
        <f t="shared" si="346"/>
        <v>0</v>
      </c>
      <c s="204"/>
      <c s="204"/>
      <c s="142">
        <f t="shared" si="347"/>
        <v>0</v>
      </c>
      <c s="143" t="b">
        <f t="shared" si="348"/>
        <v>0</v>
      </c>
      <c s="143">
        <f t="shared" si="349"/>
        <v>0</v>
      </c>
      <c s="207">
        <f t="shared" si="350"/>
        <v>0</v>
      </c>
      <c s="314"/>
      <c s="314"/>
      <c s="314"/>
      <c s="204"/>
      <c s="204"/>
      <c s="204"/>
      <c s="142">
        <f t="shared" si="351"/>
        <v>0</v>
      </c>
      <c s="207" t="b">
        <f t="shared" si="352"/>
        <v>0</v>
      </c>
      <c s="207">
        <f t="shared" si="353"/>
        <v>0</v>
      </c>
      <c s="207">
        <f t="shared" si="355"/>
        <v>0</v>
      </c>
      <c s="207" t="b">
        <f t="shared" si="356"/>
        <v>0</v>
      </c>
      <c s="145" t="b">
        <f t="shared" si="354"/>
        <v>0</v>
      </c>
    </row>
    <row r="1103" spans="1:44" ht="15" customHeight="1">
      <c r="A1103" s="155">
        <v>1090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357" ref="S1103:S1166">SUM(O1103:R1103)</f>
        <v>0</v>
      </c>
      <c s="143" t="b">
        <f t="shared" si="358" ref="T1103:T1166">IF(S1103&gt;0,AVERAGE(O1103:R1103))</f>
        <v>0</v>
      </c>
      <c s="143">
        <f t="shared" si="343"/>
        <v>0</v>
      </c>
      <c s="204"/>
      <c s="204"/>
      <c s="142">
        <f t="shared" si="344"/>
        <v>0</v>
      </c>
      <c s="143" t="b">
        <f t="shared" si="345"/>
        <v>0</v>
      </c>
      <c s="143">
        <f t="shared" si="346"/>
        <v>0</v>
      </c>
      <c s="204"/>
      <c s="204"/>
      <c s="142">
        <f t="shared" si="347"/>
        <v>0</v>
      </c>
      <c s="143" t="b">
        <f t="shared" si="348"/>
        <v>0</v>
      </c>
      <c s="143">
        <f t="shared" si="349"/>
        <v>0</v>
      </c>
      <c s="207">
        <f t="shared" si="350"/>
        <v>0</v>
      </c>
      <c s="314"/>
      <c s="314"/>
      <c s="314"/>
      <c s="204"/>
      <c s="204"/>
      <c s="204"/>
      <c s="142">
        <f t="shared" si="351"/>
        <v>0</v>
      </c>
      <c s="207" t="b">
        <f t="shared" si="352"/>
        <v>0</v>
      </c>
      <c s="207">
        <f t="shared" si="353"/>
        <v>0</v>
      </c>
      <c s="207">
        <f t="shared" si="355"/>
        <v>0</v>
      </c>
      <c s="207" t="b">
        <f t="shared" si="356"/>
        <v>0</v>
      </c>
      <c s="145" t="b">
        <f t="shared" si="354"/>
        <v>0</v>
      </c>
    </row>
    <row r="1104" spans="1:44" ht="15" customHeight="1">
      <c r="A1104" s="155">
        <v>1091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357"/>
        <v>0</v>
      </c>
      <c s="143" t="b">
        <f t="shared" si="358"/>
        <v>0</v>
      </c>
      <c s="143">
        <f t="shared" si="343"/>
        <v>0</v>
      </c>
      <c s="204"/>
      <c s="204"/>
      <c s="142">
        <f t="shared" si="344"/>
        <v>0</v>
      </c>
      <c s="143" t="b">
        <f t="shared" si="345"/>
        <v>0</v>
      </c>
      <c s="143">
        <f t="shared" si="346"/>
        <v>0</v>
      </c>
      <c s="204"/>
      <c s="204"/>
      <c s="142">
        <f t="shared" si="347"/>
        <v>0</v>
      </c>
      <c s="143" t="b">
        <f t="shared" si="348"/>
        <v>0</v>
      </c>
      <c s="143">
        <f t="shared" si="349"/>
        <v>0</v>
      </c>
      <c s="207">
        <f t="shared" si="350"/>
        <v>0</v>
      </c>
      <c s="314"/>
      <c s="314"/>
      <c s="314"/>
      <c s="204"/>
      <c s="204"/>
      <c s="204"/>
      <c s="142">
        <f t="shared" si="351"/>
        <v>0</v>
      </c>
      <c s="207" t="b">
        <f t="shared" si="352"/>
        <v>0</v>
      </c>
      <c s="207">
        <f t="shared" si="353"/>
        <v>0</v>
      </c>
      <c s="207">
        <f t="shared" si="355"/>
        <v>0</v>
      </c>
      <c s="207" t="b">
        <f t="shared" si="356"/>
        <v>0</v>
      </c>
      <c s="145" t="b">
        <f t="shared" si="354"/>
        <v>0</v>
      </c>
    </row>
    <row r="1105" spans="1:44" ht="15" customHeight="1">
      <c r="A1105" s="155">
        <v>1092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357"/>
        <v>0</v>
      </c>
      <c s="143" t="b">
        <f t="shared" si="358"/>
        <v>0</v>
      </c>
      <c s="143">
        <f t="shared" si="343"/>
        <v>0</v>
      </c>
      <c s="204"/>
      <c s="204"/>
      <c s="142">
        <f t="shared" si="344"/>
        <v>0</v>
      </c>
      <c s="143" t="b">
        <f t="shared" si="345"/>
        <v>0</v>
      </c>
      <c s="143">
        <f t="shared" si="346"/>
        <v>0</v>
      </c>
      <c s="204"/>
      <c s="204"/>
      <c s="142">
        <f t="shared" si="347"/>
        <v>0</v>
      </c>
      <c s="143" t="b">
        <f t="shared" si="348"/>
        <v>0</v>
      </c>
      <c s="143">
        <f t="shared" si="349"/>
        <v>0</v>
      </c>
      <c s="207">
        <f t="shared" si="350"/>
        <v>0</v>
      </c>
      <c s="314"/>
      <c s="314"/>
      <c s="314"/>
      <c s="204"/>
      <c s="204"/>
      <c s="204"/>
      <c s="142">
        <f t="shared" si="351"/>
        <v>0</v>
      </c>
      <c s="207" t="b">
        <f t="shared" si="352"/>
        <v>0</v>
      </c>
      <c s="207">
        <f t="shared" si="353"/>
        <v>0</v>
      </c>
      <c s="207">
        <f t="shared" si="355"/>
        <v>0</v>
      </c>
      <c s="207" t="b">
        <f t="shared" si="356"/>
        <v>0</v>
      </c>
      <c s="145" t="b">
        <f t="shared" si="354"/>
        <v>0</v>
      </c>
    </row>
    <row r="1106" spans="1:44" ht="15" customHeight="1">
      <c r="A1106" s="155">
        <v>1093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357"/>
        <v>0</v>
      </c>
      <c s="143" t="b">
        <f t="shared" si="358"/>
        <v>0</v>
      </c>
      <c s="143">
        <f t="shared" si="343"/>
        <v>0</v>
      </c>
      <c s="204"/>
      <c s="204"/>
      <c s="142">
        <f t="shared" si="344"/>
        <v>0</v>
      </c>
      <c s="143" t="b">
        <f t="shared" si="345"/>
        <v>0</v>
      </c>
      <c s="143">
        <f t="shared" si="346"/>
        <v>0</v>
      </c>
      <c s="204"/>
      <c s="204"/>
      <c s="142">
        <f t="shared" si="347"/>
        <v>0</v>
      </c>
      <c s="143" t="b">
        <f t="shared" si="348"/>
        <v>0</v>
      </c>
      <c s="143">
        <f t="shared" si="349"/>
        <v>0</v>
      </c>
      <c s="207">
        <f t="shared" si="350"/>
        <v>0</v>
      </c>
      <c s="314"/>
      <c s="314"/>
      <c s="314"/>
      <c s="204"/>
      <c s="204"/>
      <c s="204"/>
      <c s="142">
        <f t="shared" si="351"/>
        <v>0</v>
      </c>
      <c s="207" t="b">
        <f t="shared" si="352"/>
        <v>0</v>
      </c>
      <c s="207">
        <f t="shared" si="353"/>
        <v>0</v>
      </c>
      <c s="207">
        <f t="shared" si="355"/>
        <v>0</v>
      </c>
      <c s="207" t="b">
        <f t="shared" si="356"/>
        <v>0</v>
      </c>
      <c s="145" t="b">
        <f t="shared" si="354"/>
        <v>0</v>
      </c>
    </row>
    <row r="1107" spans="1:44" ht="15" customHeight="1">
      <c r="A1107" s="155">
        <v>1094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357"/>
        <v>0</v>
      </c>
      <c s="143" t="b">
        <f t="shared" si="358"/>
        <v>0</v>
      </c>
      <c s="143">
        <f t="shared" si="343"/>
        <v>0</v>
      </c>
      <c s="204"/>
      <c s="204"/>
      <c s="142">
        <f t="shared" si="344"/>
        <v>0</v>
      </c>
      <c s="143" t="b">
        <f t="shared" si="345"/>
        <v>0</v>
      </c>
      <c s="143">
        <f t="shared" si="346"/>
        <v>0</v>
      </c>
      <c s="204"/>
      <c s="204"/>
      <c s="142">
        <f t="shared" si="347"/>
        <v>0</v>
      </c>
      <c s="143" t="b">
        <f t="shared" si="348"/>
        <v>0</v>
      </c>
      <c s="143">
        <f t="shared" si="349"/>
        <v>0</v>
      </c>
      <c s="207">
        <f t="shared" si="350"/>
        <v>0</v>
      </c>
      <c s="314"/>
      <c s="314"/>
      <c s="314"/>
      <c s="204"/>
      <c s="204"/>
      <c s="204"/>
      <c s="142">
        <f t="shared" si="351"/>
        <v>0</v>
      </c>
      <c s="207" t="b">
        <f t="shared" si="352"/>
        <v>0</v>
      </c>
      <c s="207">
        <f t="shared" si="353"/>
        <v>0</v>
      </c>
      <c s="207">
        <f t="shared" si="355"/>
        <v>0</v>
      </c>
      <c s="207" t="b">
        <f t="shared" si="356"/>
        <v>0</v>
      </c>
      <c s="145" t="b">
        <f t="shared" si="354"/>
        <v>0</v>
      </c>
    </row>
    <row r="1108" spans="1:44" ht="15" customHeight="1">
      <c r="A1108" s="155">
        <v>1095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357"/>
        <v>0</v>
      </c>
      <c s="143" t="b">
        <f t="shared" si="358"/>
        <v>0</v>
      </c>
      <c s="143">
        <f t="shared" si="343"/>
        <v>0</v>
      </c>
      <c s="204"/>
      <c s="204"/>
      <c s="142">
        <f t="shared" si="344"/>
        <v>0</v>
      </c>
      <c s="143" t="b">
        <f t="shared" si="345"/>
        <v>0</v>
      </c>
      <c s="143">
        <f t="shared" si="346"/>
        <v>0</v>
      </c>
      <c s="204"/>
      <c s="204"/>
      <c s="142">
        <f t="shared" si="347"/>
        <v>0</v>
      </c>
      <c s="143" t="b">
        <f t="shared" si="348"/>
        <v>0</v>
      </c>
      <c s="143">
        <f t="shared" si="349"/>
        <v>0</v>
      </c>
      <c s="207">
        <f t="shared" si="350"/>
        <v>0</v>
      </c>
      <c s="314"/>
      <c s="314"/>
      <c s="314"/>
      <c s="204"/>
      <c s="204"/>
      <c s="204"/>
      <c s="142">
        <f t="shared" si="351"/>
        <v>0</v>
      </c>
      <c s="207" t="b">
        <f t="shared" si="352"/>
        <v>0</v>
      </c>
      <c s="207">
        <f t="shared" si="353"/>
        <v>0</v>
      </c>
      <c s="207">
        <f t="shared" si="355"/>
        <v>0</v>
      </c>
      <c s="207" t="b">
        <f t="shared" si="356"/>
        <v>0</v>
      </c>
      <c s="145" t="b">
        <f t="shared" si="354"/>
        <v>0</v>
      </c>
    </row>
    <row r="1109" spans="1:44" ht="15" customHeight="1">
      <c r="A1109" s="155">
        <v>1096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357"/>
        <v>0</v>
      </c>
      <c s="143" t="b">
        <f t="shared" si="358"/>
        <v>0</v>
      </c>
      <c s="143">
        <f t="shared" si="343"/>
        <v>0</v>
      </c>
      <c s="204"/>
      <c s="204"/>
      <c s="142">
        <f t="shared" si="344"/>
        <v>0</v>
      </c>
      <c s="143" t="b">
        <f t="shared" si="345"/>
        <v>0</v>
      </c>
      <c s="143">
        <f t="shared" si="346"/>
        <v>0</v>
      </c>
      <c s="204"/>
      <c s="204"/>
      <c s="142">
        <f t="shared" si="347"/>
        <v>0</v>
      </c>
      <c s="143" t="b">
        <f t="shared" si="348"/>
        <v>0</v>
      </c>
      <c s="143">
        <f t="shared" si="349"/>
        <v>0</v>
      </c>
      <c s="207">
        <f t="shared" si="350"/>
        <v>0</v>
      </c>
      <c s="314"/>
      <c s="314"/>
      <c s="314"/>
      <c s="204"/>
      <c s="204"/>
      <c s="204"/>
      <c s="142">
        <f t="shared" si="351"/>
        <v>0</v>
      </c>
      <c s="207" t="b">
        <f t="shared" si="352"/>
        <v>0</v>
      </c>
      <c s="207">
        <f t="shared" si="353"/>
        <v>0</v>
      </c>
      <c s="207">
        <f t="shared" si="355"/>
        <v>0</v>
      </c>
      <c s="207" t="b">
        <f t="shared" si="356"/>
        <v>0</v>
      </c>
      <c s="145" t="b">
        <f t="shared" si="354"/>
        <v>0</v>
      </c>
    </row>
    <row r="1110" spans="1:44" ht="15" customHeight="1">
      <c r="A1110" s="155">
        <v>1097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357"/>
        <v>0</v>
      </c>
      <c s="143" t="b">
        <f t="shared" si="358"/>
        <v>0</v>
      </c>
      <c s="143">
        <f t="shared" si="343"/>
        <v>0</v>
      </c>
      <c s="204"/>
      <c s="204"/>
      <c s="142">
        <f t="shared" si="344"/>
        <v>0</v>
      </c>
      <c s="143" t="b">
        <f t="shared" si="345"/>
        <v>0</v>
      </c>
      <c s="143">
        <f t="shared" si="346"/>
        <v>0</v>
      </c>
      <c s="204"/>
      <c s="204"/>
      <c s="142">
        <f t="shared" si="347"/>
        <v>0</v>
      </c>
      <c s="143" t="b">
        <f t="shared" si="348"/>
        <v>0</v>
      </c>
      <c s="143">
        <f t="shared" si="349"/>
        <v>0</v>
      </c>
      <c s="207">
        <f t="shared" si="350"/>
        <v>0</v>
      </c>
      <c s="314"/>
      <c s="314"/>
      <c s="314"/>
      <c s="204"/>
      <c s="204"/>
      <c s="204"/>
      <c s="142">
        <f t="shared" si="351"/>
        <v>0</v>
      </c>
      <c s="207" t="b">
        <f t="shared" si="352"/>
        <v>0</v>
      </c>
      <c s="207">
        <f t="shared" si="353"/>
        <v>0</v>
      </c>
      <c s="207">
        <f t="shared" si="355"/>
        <v>0</v>
      </c>
      <c s="207" t="b">
        <f t="shared" si="356"/>
        <v>0</v>
      </c>
      <c s="145" t="b">
        <f t="shared" si="354"/>
        <v>0</v>
      </c>
    </row>
    <row r="1111" spans="1:44" ht="15" customHeight="1">
      <c r="A1111" s="155">
        <v>1098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357"/>
        <v>0</v>
      </c>
      <c s="143" t="b">
        <f t="shared" si="358"/>
        <v>0</v>
      </c>
      <c s="143">
        <f t="shared" si="343"/>
        <v>0</v>
      </c>
      <c s="204"/>
      <c s="204"/>
      <c s="142">
        <f t="shared" si="344"/>
        <v>0</v>
      </c>
      <c s="143" t="b">
        <f t="shared" si="345"/>
        <v>0</v>
      </c>
      <c s="143">
        <f t="shared" si="346"/>
        <v>0</v>
      </c>
      <c s="204"/>
      <c s="204"/>
      <c s="142">
        <f t="shared" si="347"/>
        <v>0</v>
      </c>
      <c s="143" t="b">
        <f t="shared" si="348"/>
        <v>0</v>
      </c>
      <c s="143">
        <f t="shared" si="349"/>
        <v>0</v>
      </c>
      <c s="207">
        <f t="shared" si="350"/>
        <v>0</v>
      </c>
      <c s="314"/>
      <c s="314"/>
      <c s="314"/>
      <c s="204"/>
      <c s="204"/>
      <c s="204"/>
      <c s="142">
        <f t="shared" si="351"/>
        <v>0</v>
      </c>
      <c s="207" t="b">
        <f t="shared" si="352"/>
        <v>0</v>
      </c>
      <c s="207">
        <f t="shared" si="353"/>
        <v>0</v>
      </c>
      <c s="207">
        <f t="shared" si="355"/>
        <v>0</v>
      </c>
      <c s="207" t="b">
        <f t="shared" si="356"/>
        <v>0</v>
      </c>
      <c s="145" t="b">
        <f t="shared" si="354"/>
        <v>0</v>
      </c>
    </row>
    <row r="1112" spans="1:44" ht="15" customHeight="1">
      <c r="A1112" s="155">
        <v>1099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357"/>
        <v>0</v>
      </c>
      <c s="143" t="b">
        <f t="shared" si="358"/>
        <v>0</v>
      </c>
      <c s="143">
        <f t="shared" si="343"/>
        <v>0</v>
      </c>
      <c s="204"/>
      <c s="204"/>
      <c s="142">
        <f t="shared" si="344"/>
        <v>0</v>
      </c>
      <c s="143" t="b">
        <f t="shared" si="345"/>
        <v>0</v>
      </c>
      <c s="143">
        <f t="shared" si="346"/>
        <v>0</v>
      </c>
      <c s="204"/>
      <c s="204"/>
      <c s="142">
        <f t="shared" si="347"/>
        <v>0</v>
      </c>
      <c s="143" t="b">
        <f t="shared" si="348"/>
        <v>0</v>
      </c>
      <c s="143">
        <f t="shared" si="349"/>
        <v>0</v>
      </c>
      <c s="207">
        <f t="shared" si="350"/>
        <v>0</v>
      </c>
      <c s="314"/>
      <c s="314"/>
      <c s="314"/>
      <c s="204"/>
      <c s="204"/>
      <c s="204"/>
      <c s="142">
        <f t="shared" si="351"/>
        <v>0</v>
      </c>
      <c s="207" t="b">
        <f t="shared" si="352"/>
        <v>0</v>
      </c>
      <c s="207">
        <f t="shared" si="353"/>
        <v>0</v>
      </c>
      <c s="207">
        <f t="shared" si="355"/>
        <v>0</v>
      </c>
      <c s="207" t="b">
        <f t="shared" si="356"/>
        <v>0</v>
      </c>
      <c s="145" t="b">
        <f t="shared" si="354"/>
        <v>0</v>
      </c>
    </row>
    <row r="1113" spans="1:44" ht="15" customHeight="1">
      <c r="A1113" s="155">
        <v>1100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357"/>
        <v>0</v>
      </c>
      <c s="143" t="b">
        <f t="shared" si="358"/>
        <v>0</v>
      </c>
      <c s="143">
        <f t="shared" si="343"/>
        <v>0</v>
      </c>
      <c s="204"/>
      <c s="204"/>
      <c s="142">
        <f t="shared" si="344"/>
        <v>0</v>
      </c>
      <c s="143" t="b">
        <f t="shared" si="345"/>
        <v>0</v>
      </c>
      <c s="143">
        <f t="shared" si="346"/>
        <v>0</v>
      </c>
      <c s="204"/>
      <c s="204"/>
      <c s="142">
        <f t="shared" si="347"/>
        <v>0</v>
      </c>
      <c s="143" t="b">
        <f t="shared" si="348"/>
        <v>0</v>
      </c>
      <c s="143">
        <f t="shared" si="349"/>
        <v>0</v>
      </c>
      <c s="207">
        <f t="shared" si="350"/>
        <v>0</v>
      </c>
      <c s="314"/>
      <c s="314"/>
      <c s="314"/>
      <c s="204"/>
      <c s="204"/>
      <c s="204"/>
      <c s="142">
        <f t="shared" si="351"/>
        <v>0</v>
      </c>
      <c s="207" t="b">
        <f t="shared" si="352"/>
        <v>0</v>
      </c>
      <c s="207">
        <f t="shared" si="353"/>
        <v>0</v>
      </c>
      <c s="207">
        <f t="shared" si="355"/>
        <v>0</v>
      </c>
      <c s="207" t="b">
        <f t="shared" si="356"/>
        <v>0</v>
      </c>
      <c s="145" t="b">
        <f t="shared" si="354"/>
        <v>0</v>
      </c>
    </row>
    <row r="1114" spans="1:44" ht="15" customHeight="1">
      <c r="A1114" s="155">
        <v>1101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357"/>
        <v>0</v>
      </c>
      <c s="143" t="b">
        <f t="shared" si="358"/>
        <v>0</v>
      </c>
      <c s="143">
        <f t="shared" si="343"/>
        <v>0</v>
      </c>
      <c s="204"/>
      <c s="204"/>
      <c s="142">
        <f t="shared" si="344"/>
        <v>0</v>
      </c>
      <c s="143" t="b">
        <f t="shared" si="345"/>
        <v>0</v>
      </c>
      <c s="143">
        <f t="shared" si="346"/>
        <v>0</v>
      </c>
      <c s="204"/>
      <c s="204"/>
      <c s="142">
        <f t="shared" si="347"/>
        <v>0</v>
      </c>
      <c s="143" t="b">
        <f t="shared" si="348"/>
        <v>0</v>
      </c>
      <c s="143">
        <f t="shared" si="349"/>
        <v>0</v>
      </c>
      <c s="207">
        <f t="shared" si="350"/>
        <v>0</v>
      </c>
      <c s="314"/>
      <c s="314"/>
      <c s="314"/>
      <c s="204"/>
      <c s="204"/>
      <c s="204"/>
      <c s="142">
        <f t="shared" si="351"/>
        <v>0</v>
      </c>
      <c s="207" t="b">
        <f t="shared" si="352"/>
        <v>0</v>
      </c>
      <c s="207">
        <f t="shared" si="353"/>
        <v>0</v>
      </c>
      <c s="207">
        <f t="shared" si="355"/>
        <v>0</v>
      </c>
      <c s="207" t="b">
        <f t="shared" si="356"/>
        <v>0</v>
      </c>
      <c s="145" t="b">
        <f t="shared" si="354"/>
        <v>0</v>
      </c>
    </row>
    <row r="1115" spans="1:44" ht="15" customHeight="1">
      <c r="A1115" s="155">
        <v>1102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357"/>
        <v>0</v>
      </c>
      <c s="143" t="b">
        <f t="shared" si="358"/>
        <v>0</v>
      </c>
      <c s="143">
        <f t="shared" si="343"/>
        <v>0</v>
      </c>
      <c s="204"/>
      <c s="204"/>
      <c s="142">
        <f t="shared" si="344"/>
        <v>0</v>
      </c>
      <c s="143" t="b">
        <f t="shared" si="345"/>
        <v>0</v>
      </c>
      <c s="143">
        <f t="shared" si="346"/>
        <v>0</v>
      </c>
      <c s="204"/>
      <c s="204"/>
      <c s="142">
        <f t="shared" si="347"/>
        <v>0</v>
      </c>
      <c s="143" t="b">
        <f t="shared" si="348"/>
        <v>0</v>
      </c>
      <c s="143">
        <f t="shared" si="349"/>
        <v>0</v>
      </c>
      <c s="207">
        <f t="shared" si="350"/>
        <v>0</v>
      </c>
      <c s="314"/>
      <c s="314"/>
      <c s="314"/>
      <c s="204"/>
      <c s="204"/>
      <c s="204"/>
      <c s="142">
        <f t="shared" si="351"/>
        <v>0</v>
      </c>
      <c s="207" t="b">
        <f t="shared" si="352"/>
        <v>0</v>
      </c>
      <c s="207">
        <f t="shared" si="353"/>
        <v>0</v>
      </c>
      <c s="207">
        <f t="shared" si="355"/>
        <v>0</v>
      </c>
      <c s="207" t="b">
        <f t="shared" si="356"/>
        <v>0</v>
      </c>
      <c s="145" t="b">
        <f t="shared" si="354"/>
        <v>0</v>
      </c>
    </row>
    <row r="1116" spans="1:44" ht="15" customHeight="1">
      <c r="A1116" s="155">
        <v>1103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357"/>
        <v>0</v>
      </c>
      <c s="143" t="b">
        <f t="shared" si="358"/>
        <v>0</v>
      </c>
      <c s="143">
        <f t="shared" si="343"/>
        <v>0</v>
      </c>
      <c s="204"/>
      <c s="204"/>
      <c s="142">
        <f t="shared" si="344"/>
        <v>0</v>
      </c>
      <c s="143" t="b">
        <f t="shared" si="345"/>
        <v>0</v>
      </c>
      <c s="143">
        <f t="shared" si="346"/>
        <v>0</v>
      </c>
      <c s="204"/>
      <c s="204"/>
      <c s="142">
        <f t="shared" si="347"/>
        <v>0</v>
      </c>
      <c s="143" t="b">
        <f t="shared" si="348"/>
        <v>0</v>
      </c>
      <c s="143">
        <f t="shared" si="349"/>
        <v>0</v>
      </c>
      <c s="207">
        <f t="shared" si="350"/>
        <v>0</v>
      </c>
      <c s="314"/>
      <c s="314"/>
      <c s="314"/>
      <c s="204"/>
      <c s="204"/>
      <c s="204"/>
      <c s="142">
        <f t="shared" si="351"/>
        <v>0</v>
      </c>
      <c s="207" t="b">
        <f t="shared" si="352"/>
        <v>0</v>
      </c>
      <c s="207">
        <f t="shared" si="353"/>
        <v>0</v>
      </c>
      <c s="207">
        <f t="shared" si="355"/>
        <v>0</v>
      </c>
      <c s="207" t="b">
        <f t="shared" si="356"/>
        <v>0</v>
      </c>
      <c s="145" t="b">
        <f t="shared" si="354"/>
        <v>0</v>
      </c>
    </row>
    <row r="1117" spans="1:44" ht="15" customHeight="1">
      <c r="A1117" s="155">
        <v>1104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357"/>
        <v>0</v>
      </c>
      <c s="143" t="b">
        <f t="shared" si="358"/>
        <v>0</v>
      </c>
      <c s="143">
        <f t="shared" si="343"/>
        <v>0</v>
      </c>
      <c s="204"/>
      <c s="204"/>
      <c s="142">
        <f t="shared" si="344"/>
        <v>0</v>
      </c>
      <c s="143" t="b">
        <f t="shared" si="345"/>
        <v>0</v>
      </c>
      <c s="143">
        <f t="shared" si="346"/>
        <v>0</v>
      </c>
      <c s="204"/>
      <c s="204"/>
      <c s="142">
        <f t="shared" si="347"/>
        <v>0</v>
      </c>
      <c s="143" t="b">
        <f t="shared" si="348"/>
        <v>0</v>
      </c>
      <c s="143">
        <f t="shared" si="349"/>
        <v>0</v>
      </c>
      <c s="207">
        <f t="shared" si="350"/>
        <v>0</v>
      </c>
      <c s="314"/>
      <c s="314"/>
      <c s="314"/>
      <c s="204"/>
      <c s="204"/>
      <c s="204"/>
      <c s="142">
        <f t="shared" si="351"/>
        <v>0</v>
      </c>
      <c s="207" t="b">
        <f t="shared" si="352"/>
        <v>0</v>
      </c>
      <c s="207">
        <f t="shared" si="353"/>
        <v>0</v>
      </c>
      <c s="207">
        <f t="shared" si="355"/>
        <v>0</v>
      </c>
      <c s="207" t="b">
        <f t="shared" si="356"/>
        <v>0</v>
      </c>
      <c s="145" t="b">
        <f t="shared" si="354"/>
        <v>0</v>
      </c>
    </row>
    <row r="1118" spans="1:44" ht="15" customHeight="1">
      <c r="A1118" s="155">
        <v>1105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357"/>
        <v>0</v>
      </c>
      <c s="143" t="b">
        <f t="shared" si="358"/>
        <v>0</v>
      </c>
      <c s="143">
        <f t="shared" si="343"/>
        <v>0</v>
      </c>
      <c s="204"/>
      <c s="204"/>
      <c s="142">
        <f t="shared" si="344"/>
        <v>0</v>
      </c>
      <c s="143" t="b">
        <f t="shared" si="345"/>
        <v>0</v>
      </c>
      <c s="143">
        <f t="shared" si="346"/>
        <v>0</v>
      </c>
      <c s="204"/>
      <c s="204"/>
      <c s="142">
        <f t="shared" si="347"/>
        <v>0</v>
      </c>
      <c s="143" t="b">
        <f t="shared" si="348"/>
        <v>0</v>
      </c>
      <c s="143">
        <f t="shared" si="349"/>
        <v>0</v>
      </c>
      <c s="207">
        <f t="shared" si="350"/>
        <v>0</v>
      </c>
      <c s="314"/>
      <c s="314"/>
      <c s="314"/>
      <c s="204"/>
      <c s="204"/>
      <c s="204"/>
      <c s="142">
        <f t="shared" si="351"/>
        <v>0</v>
      </c>
      <c s="207" t="b">
        <f t="shared" si="352"/>
        <v>0</v>
      </c>
      <c s="207">
        <f t="shared" si="353"/>
        <v>0</v>
      </c>
      <c s="207">
        <f t="shared" si="355"/>
        <v>0</v>
      </c>
      <c s="207" t="b">
        <f t="shared" si="356"/>
        <v>0</v>
      </c>
      <c s="145" t="b">
        <f t="shared" si="354"/>
        <v>0</v>
      </c>
    </row>
    <row r="1119" spans="1:44" ht="15" customHeight="1">
      <c r="A1119" s="155">
        <v>1106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357"/>
        <v>0</v>
      </c>
      <c s="143" t="b">
        <f t="shared" si="358"/>
        <v>0</v>
      </c>
      <c s="143">
        <f t="shared" si="343"/>
        <v>0</v>
      </c>
      <c s="204"/>
      <c s="204"/>
      <c s="142">
        <f t="shared" si="344"/>
        <v>0</v>
      </c>
      <c s="143" t="b">
        <f t="shared" si="345"/>
        <v>0</v>
      </c>
      <c s="143">
        <f t="shared" si="346"/>
        <v>0</v>
      </c>
      <c s="204"/>
      <c s="204"/>
      <c s="142">
        <f t="shared" si="347"/>
        <v>0</v>
      </c>
      <c s="143" t="b">
        <f t="shared" si="348"/>
        <v>0</v>
      </c>
      <c s="143">
        <f t="shared" si="349"/>
        <v>0</v>
      </c>
      <c s="207">
        <f t="shared" si="350"/>
        <v>0</v>
      </c>
      <c s="314"/>
      <c s="314"/>
      <c s="314"/>
      <c s="204"/>
      <c s="204"/>
      <c s="204"/>
      <c s="142">
        <f t="shared" si="351"/>
        <v>0</v>
      </c>
      <c s="207" t="b">
        <f t="shared" si="352"/>
        <v>0</v>
      </c>
      <c s="207">
        <f t="shared" si="353"/>
        <v>0</v>
      </c>
      <c s="207">
        <f t="shared" si="355"/>
        <v>0</v>
      </c>
      <c s="207" t="b">
        <f t="shared" si="356"/>
        <v>0</v>
      </c>
      <c s="145" t="b">
        <f t="shared" si="354"/>
        <v>0</v>
      </c>
    </row>
    <row r="1120" spans="1:44" ht="15" customHeight="1">
      <c r="A1120" s="155">
        <v>1107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357"/>
        <v>0</v>
      </c>
      <c s="143" t="b">
        <f t="shared" si="358"/>
        <v>0</v>
      </c>
      <c s="143">
        <f t="shared" si="343"/>
        <v>0</v>
      </c>
      <c s="204"/>
      <c s="204"/>
      <c s="142">
        <f t="shared" si="344"/>
        <v>0</v>
      </c>
      <c s="143" t="b">
        <f t="shared" si="345"/>
        <v>0</v>
      </c>
      <c s="143">
        <f t="shared" si="346"/>
        <v>0</v>
      </c>
      <c s="204"/>
      <c s="204"/>
      <c s="142">
        <f t="shared" si="347"/>
        <v>0</v>
      </c>
      <c s="143" t="b">
        <f t="shared" si="348"/>
        <v>0</v>
      </c>
      <c s="143">
        <f t="shared" si="349"/>
        <v>0</v>
      </c>
      <c s="207">
        <f t="shared" si="350"/>
        <v>0</v>
      </c>
      <c s="314"/>
      <c s="314"/>
      <c s="314"/>
      <c s="204"/>
      <c s="204"/>
      <c s="204"/>
      <c s="142">
        <f t="shared" si="351"/>
        <v>0</v>
      </c>
      <c s="207" t="b">
        <f t="shared" si="352"/>
        <v>0</v>
      </c>
      <c s="207">
        <f t="shared" si="353"/>
        <v>0</v>
      </c>
      <c s="207">
        <f t="shared" si="355"/>
        <v>0</v>
      </c>
      <c s="207" t="b">
        <f t="shared" si="356"/>
        <v>0</v>
      </c>
      <c s="145" t="b">
        <f t="shared" si="354"/>
        <v>0</v>
      </c>
    </row>
    <row r="1121" spans="1:44" ht="15" customHeight="1">
      <c r="A1121" s="155">
        <v>1108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357"/>
        <v>0</v>
      </c>
      <c s="143" t="b">
        <f t="shared" si="358"/>
        <v>0</v>
      </c>
      <c s="143">
        <f t="shared" si="343"/>
        <v>0</v>
      </c>
      <c s="204"/>
      <c s="204"/>
      <c s="142">
        <f t="shared" si="344"/>
        <v>0</v>
      </c>
      <c s="143" t="b">
        <f t="shared" si="345"/>
        <v>0</v>
      </c>
      <c s="143">
        <f t="shared" si="346"/>
        <v>0</v>
      </c>
      <c s="204"/>
      <c s="204"/>
      <c s="142">
        <f t="shared" si="347"/>
        <v>0</v>
      </c>
      <c s="143" t="b">
        <f t="shared" si="348"/>
        <v>0</v>
      </c>
      <c s="143">
        <f t="shared" si="349"/>
        <v>0</v>
      </c>
      <c s="207">
        <f t="shared" si="350"/>
        <v>0</v>
      </c>
      <c s="314"/>
      <c s="314"/>
      <c s="314"/>
      <c s="204"/>
      <c s="204"/>
      <c s="204"/>
      <c s="142">
        <f t="shared" si="351"/>
        <v>0</v>
      </c>
      <c s="207" t="b">
        <f t="shared" si="352"/>
        <v>0</v>
      </c>
      <c s="207">
        <f t="shared" si="353"/>
        <v>0</v>
      </c>
      <c s="207">
        <f t="shared" si="355"/>
        <v>0</v>
      </c>
      <c s="207" t="b">
        <f t="shared" si="356"/>
        <v>0</v>
      </c>
      <c s="145" t="b">
        <f t="shared" si="354"/>
        <v>0</v>
      </c>
    </row>
    <row r="1122" spans="1:44" ht="15" customHeight="1">
      <c r="A1122" s="155">
        <v>1109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357"/>
        <v>0</v>
      </c>
      <c s="143" t="b">
        <f t="shared" si="358"/>
        <v>0</v>
      </c>
      <c s="143">
        <f t="shared" si="343"/>
        <v>0</v>
      </c>
      <c s="204"/>
      <c s="204"/>
      <c s="142">
        <f t="shared" si="344"/>
        <v>0</v>
      </c>
      <c s="143" t="b">
        <f t="shared" si="345"/>
        <v>0</v>
      </c>
      <c s="143">
        <f t="shared" si="346"/>
        <v>0</v>
      </c>
      <c s="204"/>
      <c s="204"/>
      <c s="142">
        <f t="shared" si="347"/>
        <v>0</v>
      </c>
      <c s="143" t="b">
        <f t="shared" si="348"/>
        <v>0</v>
      </c>
      <c s="143">
        <f t="shared" si="349"/>
        <v>0</v>
      </c>
      <c s="207">
        <f t="shared" si="350"/>
        <v>0</v>
      </c>
      <c s="314"/>
      <c s="314"/>
      <c s="314"/>
      <c s="204"/>
      <c s="204"/>
      <c s="204"/>
      <c s="142">
        <f t="shared" si="351"/>
        <v>0</v>
      </c>
      <c s="207" t="b">
        <f t="shared" si="352"/>
        <v>0</v>
      </c>
      <c s="207">
        <f t="shared" si="353"/>
        <v>0</v>
      </c>
      <c s="207">
        <f t="shared" si="355"/>
        <v>0</v>
      </c>
      <c s="207" t="b">
        <f t="shared" si="356"/>
        <v>0</v>
      </c>
      <c s="145" t="b">
        <f t="shared" si="354"/>
        <v>0</v>
      </c>
    </row>
    <row r="1123" spans="1:44" ht="15" customHeight="1">
      <c r="A1123" s="155">
        <v>1110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357"/>
        <v>0</v>
      </c>
      <c s="143" t="b">
        <f t="shared" si="358"/>
        <v>0</v>
      </c>
      <c s="143">
        <f t="shared" si="343"/>
        <v>0</v>
      </c>
      <c s="204"/>
      <c s="204"/>
      <c s="142">
        <f t="shared" si="344"/>
        <v>0</v>
      </c>
      <c s="143" t="b">
        <f t="shared" si="345"/>
        <v>0</v>
      </c>
      <c s="143">
        <f t="shared" si="346"/>
        <v>0</v>
      </c>
      <c s="204"/>
      <c s="204"/>
      <c s="142">
        <f t="shared" si="347"/>
        <v>0</v>
      </c>
      <c s="143" t="b">
        <f t="shared" si="348"/>
        <v>0</v>
      </c>
      <c s="143">
        <f t="shared" si="349"/>
        <v>0</v>
      </c>
      <c s="207">
        <f t="shared" si="350"/>
        <v>0</v>
      </c>
      <c s="314"/>
      <c s="314"/>
      <c s="314"/>
      <c s="204"/>
      <c s="204"/>
      <c s="204"/>
      <c s="142">
        <f t="shared" si="351"/>
        <v>0</v>
      </c>
      <c s="207" t="b">
        <f t="shared" si="352"/>
        <v>0</v>
      </c>
      <c s="207">
        <f t="shared" si="353"/>
        <v>0</v>
      </c>
      <c s="207">
        <f t="shared" si="355"/>
        <v>0</v>
      </c>
      <c s="207" t="b">
        <f t="shared" si="356"/>
        <v>0</v>
      </c>
      <c s="145" t="b">
        <f t="shared" si="354"/>
        <v>0</v>
      </c>
    </row>
    <row r="1124" spans="1:44" ht="15" customHeight="1">
      <c r="A1124" s="155">
        <v>1111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357"/>
        <v>0</v>
      </c>
      <c s="143" t="b">
        <f t="shared" si="358"/>
        <v>0</v>
      </c>
      <c s="143">
        <f t="shared" si="343"/>
        <v>0</v>
      </c>
      <c s="204"/>
      <c s="204"/>
      <c s="142">
        <f t="shared" si="344"/>
        <v>0</v>
      </c>
      <c s="143" t="b">
        <f t="shared" si="345"/>
        <v>0</v>
      </c>
      <c s="143">
        <f t="shared" si="346"/>
        <v>0</v>
      </c>
      <c s="204"/>
      <c s="204"/>
      <c s="142">
        <f t="shared" si="347"/>
        <v>0</v>
      </c>
      <c s="143" t="b">
        <f t="shared" si="348"/>
        <v>0</v>
      </c>
      <c s="143">
        <f t="shared" si="349"/>
        <v>0</v>
      </c>
      <c s="207">
        <f t="shared" si="350"/>
        <v>0</v>
      </c>
      <c s="314"/>
      <c s="314"/>
      <c s="314"/>
      <c s="204"/>
      <c s="204"/>
      <c s="204"/>
      <c s="142">
        <f t="shared" si="351"/>
        <v>0</v>
      </c>
      <c s="207" t="b">
        <f t="shared" si="352"/>
        <v>0</v>
      </c>
      <c s="207">
        <f t="shared" si="353"/>
        <v>0</v>
      </c>
      <c s="207">
        <f t="shared" si="355"/>
        <v>0</v>
      </c>
      <c s="207" t="b">
        <f t="shared" si="356"/>
        <v>0</v>
      </c>
      <c s="145" t="b">
        <f t="shared" si="354"/>
        <v>0</v>
      </c>
    </row>
    <row r="1125" spans="1:44" ht="15" customHeight="1">
      <c r="A1125" s="155">
        <v>1112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357"/>
        <v>0</v>
      </c>
      <c s="143" t="b">
        <f t="shared" si="358"/>
        <v>0</v>
      </c>
      <c s="143">
        <f t="shared" si="343"/>
        <v>0</v>
      </c>
      <c s="204"/>
      <c s="204"/>
      <c s="142">
        <f t="shared" si="344"/>
        <v>0</v>
      </c>
      <c s="143" t="b">
        <f t="shared" si="345"/>
        <v>0</v>
      </c>
      <c s="143">
        <f t="shared" si="346"/>
        <v>0</v>
      </c>
      <c s="204"/>
      <c s="204"/>
      <c s="142">
        <f t="shared" si="347"/>
        <v>0</v>
      </c>
      <c s="143" t="b">
        <f t="shared" si="348"/>
        <v>0</v>
      </c>
      <c s="143">
        <f t="shared" si="349"/>
        <v>0</v>
      </c>
      <c s="207">
        <f t="shared" si="350"/>
        <v>0</v>
      </c>
      <c s="314"/>
      <c s="314"/>
      <c s="314"/>
      <c s="204"/>
      <c s="204"/>
      <c s="204"/>
      <c s="142">
        <f t="shared" si="351"/>
        <v>0</v>
      </c>
      <c s="207" t="b">
        <f t="shared" si="352"/>
        <v>0</v>
      </c>
      <c s="207">
        <f t="shared" si="353"/>
        <v>0</v>
      </c>
      <c s="207">
        <f t="shared" si="355"/>
        <v>0</v>
      </c>
      <c s="207" t="b">
        <f t="shared" si="356"/>
        <v>0</v>
      </c>
      <c s="145" t="b">
        <f t="shared" si="354"/>
        <v>0</v>
      </c>
    </row>
    <row r="1126" spans="1:44" ht="15" customHeight="1">
      <c r="A1126" s="155">
        <v>1113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357"/>
        <v>0</v>
      </c>
      <c s="143" t="b">
        <f t="shared" si="358"/>
        <v>0</v>
      </c>
      <c s="143">
        <f t="shared" si="359" ref="U1126:U1189">(T1126*L1126)/100</f>
        <v>0</v>
      </c>
      <c s="204"/>
      <c s="204"/>
      <c s="142">
        <f t="shared" si="360" ref="X1126:X1189">SUM(V1126:W1126)</f>
        <v>0</v>
      </c>
      <c s="143" t="b">
        <f t="shared" si="361" ref="Y1126:Y1189">IF(X1126&gt;0,AVERAGE(V1126:W1126))</f>
        <v>0</v>
      </c>
      <c s="143">
        <f t="shared" si="362" ref="Z1126:Z1189">(Y1126*M1126)/100</f>
        <v>0</v>
      </c>
      <c s="204"/>
      <c s="204"/>
      <c s="142">
        <f t="shared" si="363" ref="AC1126:AC1189">SUM(AA1126:AB1126)</f>
        <v>0</v>
      </c>
      <c s="143" t="b">
        <f t="shared" si="364" ref="AD1126:AD1189">IF(AC1126&gt;0,AVERAGE(AA1126:AB1126))</f>
        <v>0</v>
      </c>
      <c s="143">
        <f t="shared" si="365" ref="AE1126:AE1189">(AD1126*N1126)/100</f>
        <v>0</v>
      </c>
      <c s="207">
        <f t="shared" si="366" ref="AF1126:AF1189">U1126+Z1126+AE1126</f>
        <v>0</v>
      </c>
      <c s="314"/>
      <c s="314"/>
      <c s="314"/>
      <c s="204"/>
      <c s="204"/>
      <c s="204"/>
      <c s="142">
        <f t="shared" si="367" ref="AM1126:AM1189">SUM(AJ1126:AL1126)</f>
        <v>0</v>
      </c>
      <c s="207" t="b">
        <f t="shared" si="368" ref="AN1126:AN1189">IF(AM1126&gt;0,AVERAGE(AJ1126:AL1126))</f>
        <v>0</v>
      </c>
      <c s="207">
        <f t="shared" si="369" ref="AO1126:AO1189">AN1126*0.3</f>
        <v>0</v>
      </c>
      <c s="207">
        <f t="shared" si="355"/>
        <v>0</v>
      </c>
      <c s="207" t="b">
        <f t="shared" si="356"/>
        <v>0</v>
      </c>
      <c s="145" t="b">
        <f t="shared" si="370" ref="AR1126:AR1189">IF(AQ1126=FALSE,FALSE,IF(AQ1126&lt;60,"NO SATISFACTORIO",IF(AQ1126&gt;=90,"SOBRESALIENTE","SATISFACTORIO")))</f>
        <v>0</v>
      </c>
    </row>
    <row r="1127" spans="1:44" ht="15" customHeight="1">
      <c r="A1127" s="155">
        <v>1114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357"/>
        <v>0</v>
      </c>
      <c s="143" t="b">
        <f t="shared" si="358"/>
        <v>0</v>
      </c>
      <c s="143">
        <f t="shared" si="359"/>
        <v>0</v>
      </c>
      <c s="204"/>
      <c s="204"/>
      <c s="142">
        <f t="shared" si="360"/>
        <v>0</v>
      </c>
      <c s="143" t="b">
        <f t="shared" si="361"/>
        <v>0</v>
      </c>
      <c s="143">
        <f t="shared" si="362"/>
        <v>0</v>
      </c>
      <c s="204"/>
      <c s="204"/>
      <c s="142">
        <f t="shared" si="363"/>
        <v>0</v>
      </c>
      <c s="143" t="b">
        <f t="shared" si="364"/>
        <v>0</v>
      </c>
      <c s="143">
        <f t="shared" si="365"/>
        <v>0</v>
      </c>
      <c s="207">
        <f t="shared" si="366"/>
        <v>0</v>
      </c>
      <c s="314"/>
      <c s="314"/>
      <c s="314"/>
      <c s="204"/>
      <c s="204"/>
      <c s="204"/>
      <c s="142">
        <f t="shared" si="367"/>
        <v>0</v>
      </c>
      <c s="207" t="b">
        <f t="shared" si="368"/>
        <v>0</v>
      </c>
      <c s="207">
        <f t="shared" si="369"/>
        <v>0</v>
      </c>
      <c s="207">
        <f t="shared" si="371" ref="AP1127:AP1190">S1127+X1127+AC1127+AM1127</f>
        <v>0</v>
      </c>
      <c s="207" t="b">
        <f t="shared" si="372" ref="AQ1127:AQ1190">IF(AP1127&gt;0,(AF1127+AO1127))</f>
        <v>0</v>
      </c>
      <c s="145" t="b">
        <f t="shared" si="370"/>
        <v>0</v>
      </c>
    </row>
    <row r="1128" spans="1:44" ht="15" customHeight="1">
      <c r="A1128" s="155">
        <v>1115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357"/>
        <v>0</v>
      </c>
      <c s="143" t="b">
        <f t="shared" si="358"/>
        <v>0</v>
      </c>
      <c s="143">
        <f t="shared" si="359"/>
        <v>0</v>
      </c>
      <c s="204"/>
      <c s="204"/>
      <c s="142">
        <f t="shared" si="360"/>
        <v>0</v>
      </c>
      <c s="143" t="b">
        <f t="shared" si="361"/>
        <v>0</v>
      </c>
      <c s="143">
        <f t="shared" si="362"/>
        <v>0</v>
      </c>
      <c s="204"/>
      <c s="204"/>
      <c s="142">
        <f t="shared" si="363"/>
        <v>0</v>
      </c>
      <c s="143" t="b">
        <f t="shared" si="364"/>
        <v>0</v>
      </c>
      <c s="143">
        <f t="shared" si="365"/>
        <v>0</v>
      </c>
      <c s="207">
        <f t="shared" si="366"/>
        <v>0</v>
      </c>
      <c s="314"/>
      <c s="314"/>
      <c s="314"/>
      <c s="204"/>
      <c s="204"/>
      <c s="204"/>
      <c s="142">
        <f t="shared" si="367"/>
        <v>0</v>
      </c>
      <c s="207" t="b">
        <f t="shared" si="368"/>
        <v>0</v>
      </c>
      <c s="207">
        <f t="shared" si="369"/>
        <v>0</v>
      </c>
      <c s="207">
        <f t="shared" si="371"/>
        <v>0</v>
      </c>
      <c s="207" t="b">
        <f t="shared" si="372"/>
        <v>0</v>
      </c>
      <c s="145" t="b">
        <f t="shared" si="370"/>
        <v>0</v>
      </c>
    </row>
    <row r="1129" spans="1:44" ht="15" customHeight="1">
      <c r="A1129" s="155">
        <v>1116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357"/>
        <v>0</v>
      </c>
      <c s="143" t="b">
        <f t="shared" si="358"/>
        <v>0</v>
      </c>
      <c s="143">
        <f t="shared" si="359"/>
        <v>0</v>
      </c>
      <c s="204"/>
      <c s="204"/>
      <c s="142">
        <f t="shared" si="360"/>
        <v>0</v>
      </c>
      <c s="143" t="b">
        <f t="shared" si="361"/>
        <v>0</v>
      </c>
      <c s="143">
        <f t="shared" si="362"/>
        <v>0</v>
      </c>
      <c s="204"/>
      <c s="204"/>
      <c s="142">
        <f t="shared" si="363"/>
        <v>0</v>
      </c>
      <c s="143" t="b">
        <f t="shared" si="364"/>
        <v>0</v>
      </c>
      <c s="143">
        <f t="shared" si="365"/>
        <v>0</v>
      </c>
      <c s="207">
        <f t="shared" si="366"/>
        <v>0</v>
      </c>
      <c s="314"/>
      <c s="314"/>
      <c s="314"/>
      <c s="204"/>
      <c s="204"/>
      <c s="204"/>
      <c s="142">
        <f t="shared" si="367"/>
        <v>0</v>
      </c>
      <c s="207" t="b">
        <f t="shared" si="368"/>
        <v>0</v>
      </c>
      <c s="207">
        <f t="shared" si="369"/>
        <v>0</v>
      </c>
      <c s="207">
        <f t="shared" si="371"/>
        <v>0</v>
      </c>
      <c s="207" t="b">
        <f t="shared" si="372"/>
        <v>0</v>
      </c>
      <c s="145" t="b">
        <f t="shared" si="370"/>
        <v>0</v>
      </c>
    </row>
    <row r="1130" spans="1:44" ht="15" customHeight="1">
      <c r="A1130" s="155">
        <v>1117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357"/>
        <v>0</v>
      </c>
      <c s="143" t="b">
        <f t="shared" si="358"/>
        <v>0</v>
      </c>
      <c s="143">
        <f t="shared" si="359"/>
        <v>0</v>
      </c>
      <c s="204"/>
      <c s="204"/>
      <c s="142">
        <f t="shared" si="360"/>
        <v>0</v>
      </c>
      <c s="143" t="b">
        <f t="shared" si="361"/>
        <v>0</v>
      </c>
      <c s="143">
        <f t="shared" si="362"/>
        <v>0</v>
      </c>
      <c s="204"/>
      <c s="204"/>
      <c s="142">
        <f t="shared" si="363"/>
        <v>0</v>
      </c>
      <c s="143" t="b">
        <f t="shared" si="364"/>
        <v>0</v>
      </c>
      <c s="143">
        <f t="shared" si="365"/>
        <v>0</v>
      </c>
      <c s="207">
        <f t="shared" si="366"/>
        <v>0</v>
      </c>
      <c s="314"/>
      <c s="314"/>
      <c s="314"/>
      <c s="204"/>
      <c s="204"/>
      <c s="204"/>
      <c s="142">
        <f t="shared" si="367"/>
        <v>0</v>
      </c>
      <c s="207" t="b">
        <f t="shared" si="368"/>
        <v>0</v>
      </c>
      <c s="207">
        <f t="shared" si="369"/>
        <v>0</v>
      </c>
      <c s="207">
        <f t="shared" si="371"/>
        <v>0</v>
      </c>
      <c s="207" t="b">
        <f t="shared" si="372"/>
        <v>0</v>
      </c>
      <c s="145" t="b">
        <f t="shared" si="370"/>
        <v>0</v>
      </c>
    </row>
    <row r="1131" spans="1:44" ht="15" customHeight="1">
      <c r="A1131" s="155">
        <v>1118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357"/>
        <v>0</v>
      </c>
      <c s="143" t="b">
        <f t="shared" si="358"/>
        <v>0</v>
      </c>
      <c s="143">
        <f t="shared" si="359"/>
        <v>0</v>
      </c>
      <c s="204"/>
      <c s="204"/>
      <c s="142">
        <f t="shared" si="360"/>
        <v>0</v>
      </c>
      <c s="143" t="b">
        <f t="shared" si="361"/>
        <v>0</v>
      </c>
      <c s="143">
        <f t="shared" si="362"/>
        <v>0</v>
      </c>
      <c s="204"/>
      <c s="204"/>
      <c s="142">
        <f t="shared" si="363"/>
        <v>0</v>
      </c>
      <c s="143" t="b">
        <f t="shared" si="364"/>
        <v>0</v>
      </c>
      <c s="143">
        <f t="shared" si="365"/>
        <v>0</v>
      </c>
      <c s="207">
        <f t="shared" si="366"/>
        <v>0</v>
      </c>
      <c s="314"/>
      <c s="314"/>
      <c s="314"/>
      <c s="204"/>
      <c s="204"/>
      <c s="204"/>
      <c s="142">
        <f t="shared" si="367"/>
        <v>0</v>
      </c>
      <c s="207" t="b">
        <f t="shared" si="368"/>
        <v>0</v>
      </c>
      <c s="207">
        <f t="shared" si="369"/>
        <v>0</v>
      </c>
      <c s="207">
        <f t="shared" si="371"/>
        <v>0</v>
      </c>
      <c s="207" t="b">
        <f t="shared" si="372"/>
        <v>0</v>
      </c>
      <c s="145" t="b">
        <f t="shared" si="370"/>
        <v>0</v>
      </c>
    </row>
    <row r="1132" spans="1:44" ht="15" customHeight="1">
      <c r="A1132" s="155">
        <v>1119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357"/>
        <v>0</v>
      </c>
      <c s="143" t="b">
        <f t="shared" si="358"/>
        <v>0</v>
      </c>
      <c s="143">
        <f t="shared" si="359"/>
        <v>0</v>
      </c>
      <c s="204"/>
      <c s="204"/>
      <c s="142">
        <f t="shared" si="360"/>
        <v>0</v>
      </c>
      <c s="143" t="b">
        <f t="shared" si="361"/>
        <v>0</v>
      </c>
      <c s="143">
        <f t="shared" si="362"/>
        <v>0</v>
      </c>
      <c s="204"/>
      <c s="204"/>
      <c s="142">
        <f t="shared" si="363"/>
        <v>0</v>
      </c>
      <c s="143" t="b">
        <f t="shared" si="364"/>
        <v>0</v>
      </c>
      <c s="143">
        <f t="shared" si="365"/>
        <v>0</v>
      </c>
      <c s="207">
        <f t="shared" si="366"/>
        <v>0</v>
      </c>
      <c s="314"/>
      <c s="314"/>
      <c s="314"/>
      <c s="204"/>
      <c s="204"/>
      <c s="204"/>
      <c s="142">
        <f t="shared" si="367"/>
        <v>0</v>
      </c>
      <c s="207" t="b">
        <f t="shared" si="368"/>
        <v>0</v>
      </c>
      <c s="207">
        <f t="shared" si="369"/>
        <v>0</v>
      </c>
      <c s="207">
        <f t="shared" si="371"/>
        <v>0</v>
      </c>
      <c s="207" t="b">
        <f t="shared" si="372"/>
        <v>0</v>
      </c>
      <c s="145" t="b">
        <f t="shared" si="370"/>
        <v>0</v>
      </c>
    </row>
    <row r="1133" spans="1:44" ht="15" customHeight="1">
      <c r="A1133" s="155">
        <v>1120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357"/>
        <v>0</v>
      </c>
      <c s="143" t="b">
        <f t="shared" si="358"/>
        <v>0</v>
      </c>
      <c s="143">
        <f t="shared" si="359"/>
        <v>0</v>
      </c>
      <c s="204"/>
      <c s="204"/>
      <c s="142">
        <f t="shared" si="360"/>
        <v>0</v>
      </c>
      <c s="143" t="b">
        <f t="shared" si="361"/>
        <v>0</v>
      </c>
      <c s="143">
        <f t="shared" si="362"/>
        <v>0</v>
      </c>
      <c s="204"/>
      <c s="204"/>
      <c s="142">
        <f t="shared" si="363"/>
        <v>0</v>
      </c>
      <c s="143" t="b">
        <f t="shared" si="364"/>
        <v>0</v>
      </c>
      <c s="143">
        <f t="shared" si="365"/>
        <v>0</v>
      </c>
      <c s="207">
        <f t="shared" si="366"/>
        <v>0</v>
      </c>
      <c s="314"/>
      <c s="314"/>
      <c s="314"/>
      <c s="204"/>
      <c s="204"/>
      <c s="204"/>
      <c s="142">
        <f t="shared" si="367"/>
        <v>0</v>
      </c>
      <c s="207" t="b">
        <f t="shared" si="368"/>
        <v>0</v>
      </c>
      <c s="207">
        <f t="shared" si="369"/>
        <v>0</v>
      </c>
      <c s="207">
        <f t="shared" si="371"/>
        <v>0</v>
      </c>
      <c s="207" t="b">
        <f t="shared" si="372"/>
        <v>0</v>
      </c>
      <c s="145" t="b">
        <f t="shared" si="370"/>
        <v>0</v>
      </c>
    </row>
    <row r="1134" spans="1:44" ht="15" customHeight="1">
      <c r="A1134" s="155">
        <v>1121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357"/>
        <v>0</v>
      </c>
      <c s="143" t="b">
        <f t="shared" si="358"/>
        <v>0</v>
      </c>
      <c s="143">
        <f t="shared" si="359"/>
        <v>0</v>
      </c>
      <c s="204"/>
      <c s="204"/>
      <c s="142">
        <f t="shared" si="360"/>
        <v>0</v>
      </c>
      <c s="143" t="b">
        <f t="shared" si="361"/>
        <v>0</v>
      </c>
      <c s="143">
        <f t="shared" si="362"/>
        <v>0</v>
      </c>
      <c s="204"/>
      <c s="204"/>
      <c s="142">
        <f t="shared" si="363"/>
        <v>0</v>
      </c>
      <c s="143" t="b">
        <f t="shared" si="364"/>
        <v>0</v>
      </c>
      <c s="143">
        <f t="shared" si="365"/>
        <v>0</v>
      </c>
      <c s="207">
        <f t="shared" si="366"/>
        <v>0</v>
      </c>
      <c s="314"/>
      <c s="314"/>
      <c s="314"/>
      <c s="204"/>
      <c s="204"/>
      <c s="204"/>
      <c s="142">
        <f t="shared" si="367"/>
        <v>0</v>
      </c>
      <c s="207" t="b">
        <f t="shared" si="368"/>
        <v>0</v>
      </c>
      <c s="207">
        <f t="shared" si="369"/>
        <v>0</v>
      </c>
      <c s="207">
        <f t="shared" si="371"/>
        <v>0</v>
      </c>
      <c s="207" t="b">
        <f t="shared" si="372"/>
        <v>0</v>
      </c>
      <c s="145" t="b">
        <f t="shared" si="370"/>
        <v>0</v>
      </c>
    </row>
    <row r="1135" spans="1:44" ht="15" customHeight="1">
      <c r="A1135" s="155">
        <v>1122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357"/>
        <v>0</v>
      </c>
      <c s="143" t="b">
        <f t="shared" si="358"/>
        <v>0</v>
      </c>
      <c s="143">
        <f t="shared" si="359"/>
        <v>0</v>
      </c>
      <c s="204"/>
      <c s="204"/>
      <c s="142">
        <f t="shared" si="360"/>
        <v>0</v>
      </c>
      <c s="143" t="b">
        <f t="shared" si="361"/>
        <v>0</v>
      </c>
      <c s="143">
        <f t="shared" si="362"/>
        <v>0</v>
      </c>
      <c s="204"/>
      <c s="204"/>
      <c s="142">
        <f t="shared" si="363"/>
        <v>0</v>
      </c>
      <c s="143" t="b">
        <f t="shared" si="364"/>
        <v>0</v>
      </c>
      <c s="143">
        <f t="shared" si="365"/>
        <v>0</v>
      </c>
      <c s="207">
        <f t="shared" si="366"/>
        <v>0</v>
      </c>
      <c s="314"/>
      <c s="314"/>
      <c s="314"/>
      <c s="204"/>
      <c s="204"/>
      <c s="204"/>
      <c s="142">
        <f t="shared" si="367"/>
        <v>0</v>
      </c>
      <c s="207" t="b">
        <f t="shared" si="368"/>
        <v>0</v>
      </c>
      <c s="207">
        <f t="shared" si="369"/>
        <v>0</v>
      </c>
      <c s="207">
        <f t="shared" si="371"/>
        <v>0</v>
      </c>
      <c s="207" t="b">
        <f t="shared" si="372"/>
        <v>0</v>
      </c>
      <c s="145" t="b">
        <f t="shared" si="370"/>
        <v>0</v>
      </c>
    </row>
    <row r="1136" spans="1:44" ht="15" customHeight="1">
      <c r="A1136" s="155">
        <v>1123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357"/>
        <v>0</v>
      </c>
      <c s="143" t="b">
        <f t="shared" si="358"/>
        <v>0</v>
      </c>
      <c s="143">
        <f t="shared" si="359"/>
        <v>0</v>
      </c>
      <c s="204"/>
      <c s="204"/>
      <c s="142">
        <f t="shared" si="360"/>
        <v>0</v>
      </c>
      <c s="143" t="b">
        <f t="shared" si="361"/>
        <v>0</v>
      </c>
      <c s="143">
        <f t="shared" si="362"/>
        <v>0</v>
      </c>
      <c s="204"/>
      <c s="204"/>
      <c s="142">
        <f t="shared" si="363"/>
        <v>0</v>
      </c>
      <c s="143" t="b">
        <f t="shared" si="364"/>
        <v>0</v>
      </c>
      <c s="143">
        <f t="shared" si="365"/>
        <v>0</v>
      </c>
      <c s="207">
        <f t="shared" si="366"/>
        <v>0</v>
      </c>
      <c s="314"/>
      <c s="314"/>
      <c s="314"/>
      <c s="204"/>
      <c s="204"/>
      <c s="204"/>
      <c s="142">
        <f t="shared" si="367"/>
        <v>0</v>
      </c>
      <c s="207" t="b">
        <f t="shared" si="368"/>
        <v>0</v>
      </c>
      <c s="207">
        <f t="shared" si="369"/>
        <v>0</v>
      </c>
      <c s="207">
        <f t="shared" si="371"/>
        <v>0</v>
      </c>
      <c s="207" t="b">
        <f t="shared" si="372"/>
        <v>0</v>
      </c>
      <c s="145" t="b">
        <f t="shared" si="370"/>
        <v>0</v>
      </c>
    </row>
    <row r="1137" spans="1:44" ht="15" customHeight="1">
      <c r="A1137" s="155">
        <v>1124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357"/>
        <v>0</v>
      </c>
      <c s="143" t="b">
        <f t="shared" si="358"/>
        <v>0</v>
      </c>
      <c s="143">
        <f t="shared" si="359"/>
        <v>0</v>
      </c>
      <c s="204"/>
      <c s="204"/>
      <c s="142">
        <f t="shared" si="360"/>
        <v>0</v>
      </c>
      <c s="143" t="b">
        <f t="shared" si="361"/>
        <v>0</v>
      </c>
      <c s="143">
        <f t="shared" si="362"/>
        <v>0</v>
      </c>
      <c s="204"/>
      <c s="204"/>
      <c s="142">
        <f t="shared" si="363"/>
        <v>0</v>
      </c>
      <c s="143" t="b">
        <f t="shared" si="364"/>
        <v>0</v>
      </c>
      <c s="143">
        <f t="shared" si="365"/>
        <v>0</v>
      </c>
      <c s="207">
        <f t="shared" si="366"/>
        <v>0</v>
      </c>
      <c s="314"/>
      <c s="314"/>
      <c s="314"/>
      <c s="204"/>
      <c s="204"/>
      <c s="204"/>
      <c s="142">
        <f t="shared" si="367"/>
        <v>0</v>
      </c>
      <c s="207" t="b">
        <f t="shared" si="368"/>
        <v>0</v>
      </c>
      <c s="207">
        <f t="shared" si="369"/>
        <v>0</v>
      </c>
      <c s="207">
        <f t="shared" si="371"/>
        <v>0</v>
      </c>
      <c s="207" t="b">
        <f t="shared" si="372"/>
        <v>0</v>
      </c>
      <c s="145" t="b">
        <f t="shared" si="370"/>
        <v>0</v>
      </c>
    </row>
    <row r="1138" spans="1:44" ht="15" customHeight="1">
      <c r="A1138" s="155">
        <v>1125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357"/>
        <v>0</v>
      </c>
      <c s="143" t="b">
        <f t="shared" si="358"/>
        <v>0</v>
      </c>
      <c s="143">
        <f t="shared" si="359"/>
        <v>0</v>
      </c>
      <c s="204"/>
      <c s="204"/>
      <c s="142">
        <f t="shared" si="360"/>
        <v>0</v>
      </c>
      <c s="143" t="b">
        <f t="shared" si="361"/>
        <v>0</v>
      </c>
      <c s="143">
        <f t="shared" si="362"/>
        <v>0</v>
      </c>
      <c s="204"/>
      <c s="204"/>
      <c s="142">
        <f t="shared" si="363"/>
        <v>0</v>
      </c>
      <c s="143" t="b">
        <f t="shared" si="364"/>
        <v>0</v>
      </c>
      <c s="143">
        <f t="shared" si="365"/>
        <v>0</v>
      </c>
      <c s="207">
        <f t="shared" si="366"/>
        <v>0</v>
      </c>
      <c s="314"/>
      <c s="314"/>
      <c s="314"/>
      <c s="204"/>
      <c s="204"/>
      <c s="204"/>
      <c s="142">
        <f t="shared" si="367"/>
        <v>0</v>
      </c>
      <c s="207" t="b">
        <f t="shared" si="368"/>
        <v>0</v>
      </c>
      <c s="207">
        <f t="shared" si="369"/>
        <v>0</v>
      </c>
      <c s="207">
        <f t="shared" si="371"/>
        <v>0</v>
      </c>
      <c s="207" t="b">
        <f t="shared" si="372"/>
        <v>0</v>
      </c>
      <c s="145" t="b">
        <f t="shared" si="370"/>
        <v>0</v>
      </c>
    </row>
    <row r="1139" spans="1:44" ht="15" customHeight="1">
      <c r="A1139" s="155">
        <v>1126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357"/>
        <v>0</v>
      </c>
      <c s="143" t="b">
        <f t="shared" si="358"/>
        <v>0</v>
      </c>
      <c s="143">
        <f t="shared" si="359"/>
        <v>0</v>
      </c>
      <c s="204"/>
      <c s="204"/>
      <c s="142">
        <f t="shared" si="360"/>
        <v>0</v>
      </c>
      <c s="143" t="b">
        <f t="shared" si="361"/>
        <v>0</v>
      </c>
      <c s="143">
        <f t="shared" si="362"/>
        <v>0</v>
      </c>
      <c s="204"/>
      <c s="204"/>
      <c s="142">
        <f t="shared" si="363"/>
        <v>0</v>
      </c>
      <c s="143" t="b">
        <f t="shared" si="364"/>
        <v>0</v>
      </c>
      <c s="143">
        <f t="shared" si="365"/>
        <v>0</v>
      </c>
      <c s="207">
        <f t="shared" si="366"/>
        <v>0</v>
      </c>
      <c s="314"/>
      <c s="314"/>
      <c s="314"/>
      <c s="204"/>
      <c s="204"/>
      <c s="204"/>
      <c s="142">
        <f t="shared" si="367"/>
        <v>0</v>
      </c>
      <c s="207" t="b">
        <f t="shared" si="368"/>
        <v>0</v>
      </c>
      <c s="207">
        <f t="shared" si="369"/>
        <v>0</v>
      </c>
      <c s="207">
        <f t="shared" si="371"/>
        <v>0</v>
      </c>
      <c s="207" t="b">
        <f t="shared" si="372"/>
        <v>0</v>
      </c>
      <c s="145" t="b">
        <f t="shared" si="370"/>
        <v>0</v>
      </c>
    </row>
    <row r="1140" spans="1:44" ht="15" customHeight="1">
      <c r="A1140" s="155">
        <v>1127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357"/>
        <v>0</v>
      </c>
      <c s="143" t="b">
        <f t="shared" si="358"/>
        <v>0</v>
      </c>
      <c s="143">
        <f t="shared" si="359"/>
        <v>0</v>
      </c>
      <c s="204"/>
      <c s="204"/>
      <c s="142">
        <f t="shared" si="360"/>
        <v>0</v>
      </c>
      <c s="143" t="b">
        <f t="shared" si="361"/>
        <v>0</v>
      </c>
      <c s="143">
        <f t="shared" si="362"/>
        <v>0</v>
      </c>
      <c s="204"/>
      <c s="204"/>
      <c s="142">
        <f t="shared" si="363"/>
        <v>0</v>
      </c>
      <c s="143" t="b">
        <f t="shared" si="364"/>
        <v>0</v>
      </c>
      <c s="143">
        <f t="shared" si="365"/>
        <v>0</v>
      </c>
      <c s="207">
        <f t="shared" si="366"/>
        <v>0</v>
      </c>
      <c s="314"/>
      <c s="314"/>
      <c s="314"/>
      <c s="204"/>
      <c s="204"/>
      <c s="204"/>
      <c s="142">
        <f t="shared" si="367"/>
        <v>0</v>
      </c>
      <c s="207" t="b">
        <f t="shared" si="368"/>
        <v>0</v>
      </c>
      <c s="207">
        <f t="shared" si="369"/>
        <v>0</v>
      </c>
      <c s="207">
        <f t="shared" si="371"/>
        <v>0</v>
      </c>
      <c s="207" t="b">
        <f t="shared" si="372"/>
        <v>0</v>
      </c>
      <c s="145" t="b">
        <f t="shared" si="370"/>
        <v>0</v>
      </c>
    </row>
    <row r="1141" spans="1:44" ht="15" customHeight="1">
      <c r="A1141" s="155">
        <v>1128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357"/>
        <v>0</v>
      </c>
      <c s="143" t="b">
        <f t="shared" si="358"/>
        <v>0</v>
      </c>
      <c s="143">
        <f t="shared" si="359"/>
        <v>0</v>
      </c>
      <c s="204"/>
      <c s="204"/>
      <c s="142">
        <f t="shared" si="360"/>
        <v>0</v>
      </c>
      <c s="143" t="b">
        <f t="shared" si="361"/>
        <v>0</v>
      </c>
      <c s="143">
        <f t="shared" si="362"/>
        <v>0</v>
      </c>
      <c s="204"/>
      <c s="204"/>
      <c s="142">
        <f t="shared" si="363"/>
        <v>0</v>
      </c>
      <c s="143" t="b">
        <f t="shared" si="364"/>
        <v>0</v>
      </c>
      <c s="143">
        <f t="shared" si="365"/>
        <v>0</v>
      </c>
      <c s="207">
        <f t="shared" si="366"/>
        <v>0</v>
      </c>
      <c s="314"/>
      <c s="314"/>
      <c s="314"/>
      <c s="204"/>
      <c s="204"/>
      <c s="204"/>
      <c s="142">
        <f t="shared" si="367"/>
        <v>0</v>
      </c>
      <c s="207" t="b">
        <f t="shared" si="368"/>
        <v>0</v>
      </c>
      <c s="207">
        <f t="shared" si="369"/>
        <v>0</v>
      </c>
      <c s="207">
        <f t="shared" si="371"/>
        <v>0</v>
      </c>
      <c s="207" t="b">
        <f t="shared" si="372"/>
        <v>0</v>
      </c>
      <c s="145" t="b">
        <f t="shared" si="370"/>
        <v>0</v>
      </c>
    </row>
    <row r="1142" spans="1:44" ht="15" customHeight="1">
      <c r="A1142" s="155">
        <v>1129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357"/>
        <v>0</v>
      </c>
      <c s="143" t="b">
        <f t="shared" si="358"/>
        <v>0</v>
      </c>
      <c s="143">
        <f t="shared" si="359"/>
        <v>0</v>
      </c>
      <c s="204"/>
      <c s="204"/>
      <c s="142">
        <f t="shared" si="360"/>
        <v>0</v>
      </c>
      <c s="143" t="b">
        <f t="shared" si="361"/>
        <v>0</v>
      </c>
      <c s="143">
        <f t="shared" si="362"/>
        <v>0</v>
      </c>
      <c s="204"/>
      <c s="204"/>
      <c s="142">
        <f t="shared" si="363"/>
        <v>0</v>
      </c>
      <c s="143" t="b">
        <f t="shared" si="364"/>
        <v>0</v>
      </c>
      <c s="143">
        <f t="shared" si="365"/>
        <v>0</v>
      </c>
      <c s="207">
        <f t="shared" si="366"/>
        <v>0</v>
      </c>
      <c s="314"/>
      <c s="314"/>
      <c s="314"/>
      <c s="204"/>
      <c s="204"/>
      <c s="204"/>
      <c s="142">
        <f t="shared" si="367"/>
        <v>0</v>
      </c>
      <c s="207" t="b">
        <f t="shared" si="368"/>
        <v>0</v>
      </c>
      <c s="207">
        <f t="shared" si="369"/>
        <v>0</v>
      </c>
      <c s="207">
        <f t="shared" si="371"/>
        <v>0</v>
      </c>
      <c s="207" t="b">
        <f t="shared" si="372"/>
        <v>0</v>
      </c>
      <c s="145" t="b">
        <f t="shared" si="370"/>
        <v>0</v>
      </c>
    </row>
    <row r="1143" spans="1:44" ht="15" customHeight="1">
      <c r="A1143" s="155">
        <v>1130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357"/>
        <v>0</v>
      </c>
      <c s="143" t="b">
        <f t="shared" si="358"/>
        <v>0</v>
      </c>
      <c s="143">
        <f t="shared" si="359"/>
        <v>0</v>
      </c>
      <c s="204"/>
      <c s="204"/>
      <c s="142">
        <f t="shared" si="360"/>
        <v>0</v>
      </c>
      <c s="143" t="b">
        <f t="shared" si="361"/>
        <v>0</v>
      </c>
      <c s="143">
        <f t="shared" si="362"/>
        <v>0</v>
      </c>
      <c s="204"/>
      <c s="204"/>
      <c s="142">
        <f t="shared" si="363"/>
        <v>0</v>
      </c>
      <c s="143" t="b">
        <f t="shared" si="364"/>
        <v>0</v>
      </c>
      <c s="143">
        <f t="shared" si="365"/>
        <v>0</v>
      </c>
      <c s="207">
        <f t="shared" si="366"/>
        <v>0</v>
      </c>
      <c s="314"/>
      <c s="314"/>
      <c s="314"/>
      <c s="204"/>
      <c s="204"/>
      <c s="204"/>
      <c s="142">
        <f t="shared" si="367"/>
        <v>0</v>
      </c>
      <c s="207" t="b">
        <f t="shared" si="368"/>
        <v>0</v>
      </c>
      <c s="207">
        <f t="shared" si="369"/>
        <v>0</v>
      </c>
      <c s="207">
        <f t="shared" si="371"/>
        <v>0</v>
      </c>
      <c s="207" t="b">
        <f t="shared" si="372"/>
        <v>0</v>
      </c>
      <c s="145" t="b">
        <f t="shared" si="370"/>
        <v>0</v>
      </c>
    </row>
    <row r="1144" spans="1:44" ht="15" customHeight="1">
      <c r="A1144" s="155">
        <v>1131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357"/>
        <v>0</v>
      </c>
      <c s="143" t="b">
        <f t="shared" si="358"/>
        <v>0</v>
      </c>
      <c s="143">
        <f t="shared" si="359"/>
        <v>0</v>
      </c>
      <c s="204"/>
      <c s="204"/>
      <c s="142">
        <f t="shared" si="360"/>
        <v>0</v>
      </c>
      <c s="143" t="b">
        <f t="shared" si="361"/>
        <v>0</v>
      </c>
      <c s="143">
        <f t="shared" si="362"/>
        <v>0</v>
      </c>
      <c s="204"/>
      <c s="204"/>
      <c s="142">
        <f t="shared" si="363"/>
        <v>0</v>
      </c>
      <c s="143" t="b">
        <f t="shared" si="364"/>
        <v>0</v>
      </c>
      <c s="143">
        <f t="shared" si="365"/>
        <v>0</v>
      </c>
      <c s="207">
        <f t="shared" si="366"/>
        <v>0</v>
      </c>
      <c s="314"/>
      <c s="314"/>
      <c s="314"/>
      <c s="204"/>
      <c s="204"/>
      <c s="204"/>
      <c s="142">
        <f t="shared" si="367"/>
        <v>0</v>
      </c>
      <c s="207" t="b">
        <f t="shared" si="368"/>
        <v>0</v>
      </c>
      <c s="207">
        <f t="shared" si="369"/>
        <v>0</v>
      </c>
      <c s="207">
        <f t="shared" si="371"/>
        <v>0</v>
      </c>
      <c s="207" t="b">
        <f t="shared" si="372"/>
        <v>0</v>
      </c>
      <c s="145" t="b">
        <f t="shared" si="370"/>
        <v>0</v>
      </c>
    </row>
    <row r="1145" spans="1:44" ht="15" customHeight="1">
      <c r="A1145" s="155">
        <v>1132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357"/>
        <v>0</v>
      </c>
      <c s="143" t="b">
        <f t="shared" si="358"/>
        <v>0</v>
      </c>
      <c s="143">
        <f t="shared" si="359"/>
        <v>0</v>
      </c>
      <c s="204"/>
      <c s="204"/>
      <c s="142">
        <f t="shared" si="360"/>
        <v>0</v>
      </c>
      <c s="143" t="b">
        <f t="shared" si="361"/>
        <v>0</v>
      </c>
      <c s="143">
        <f t="shared" si="362"/>
        <v>0</v>
      </c>
      <c s="204"/>
      <c s="204"/>
      <c s="142">
        <f t="shared" si="363"/>
        <v>0</v>
      </c>
      <c s="143" t="b">
        <f t="shared" si="364"/>
        <v>0</v>
      </c>
      <c s="143">
        <f t="shared" si="365"/>
        <v>0</v>
      </c>
      <c s="207">
        <f t="shared" si="366"/>
        <v>0</v>
      </c>
      <c s="314"/>
      <c s="314"/>
      <c s="314"/>
      <c s="204"/>
      <c s="204"/>
      <c s="204"/>
      <c s="142">
        <f t="shared" si="367"/>
        <v>0</v>
      </c>
      <c s="207" t="b">
        <f t="shared" si="368"/>
        <v>0</v>
      </c>
      <c s="207">
        <f t="shared" si="369"/>
        <v>0</v>
      </c>
      <c s="207">
        <f t="shared" si="371"/>
        <v>0</v>
      </c>
      <c s="207" t="b">
        <f t="shared" si="372"/>
        <v>0</v>
      </c>
      <c s="145" t="b">
        <f t="shared" si="370"/>
        <v>0</v>
      </c>
    </row>
    <row r="1146" spans="1:44" ht="15" customHeight="1">
      <c r="A1146" s="155">
        <v>1133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357"/>
        <v>0</v>
      </c>
      <c s="143" t="b">
        <f t="shared" si="358"/>
        <v>0</v>
      </c>
      <c s="143">
        <f t="shared" si="359"/>
        <v>0</v>
      </c>
      <c s="204"/>
      <c s="204"/>
      <c s="142">
        <f t="shared" si="360"/>
        <v>0</v>
      </c>
      <c s="143" t="b">
        <f t="shared" si="361"/>
        <v>0</v>
      </c>
      <c s="143">
        <f t="shared" si="362"/>
        <v>0</v>
      </c>
      <c s="204"/>
      <c s="204"/>
      <c s="142">
        <f t="shared" si="363"/>
        <v>0</v>
      </c>
      <c s="143" t="b">
        <f t="shared" si="364"/>
        <v>0</v>
      </c>
      <c s="143">
        <f t="shared" si="365"/>
        <v>0</v>
      </c>
      <c s="207">
        <f t="shared" si="366"/>
        <v>0</v>
      </c>
      <c s="314"/>
      <c s="314"/>
      <c s="314"/>
      <c s="204"/>
      <c s="204"/>
      <c s="204"/>
      <c s="142">
        <f t="shared" si="367"/>
        <v>0</v>
      </c>
      <c s="207" t="b">
        <f t="shared" si="368"/>
        <v>0</v>
      </c>
      <c s="207">
        <f t="shared" si="369"/>
        <v>0</v>
      </c>
      <c s="207">
        <f t="shared" si="371"/>
        <v>0</v>
      </c>
      <c s="207" t="b">
        <f t="shared" si="372"/>
        <v>0</v>
      </c>
      <c s="145" t="b">
        <f t="shared" si="370"/>
        <v>0</v>
      </c>
    </row>
    <row r="1147" spans="1:44" ht="15" customHeight="1">
      <c r="A1147" s="155">
        <v>1134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357"/>
        <v>0</v>
      </c>
      <c s="143" t="b">
        <f t="shared" si="358"/>
        <v>0</v>
      </c>
      <c s="143">
        <f t="shared" si="359"/>
        <v>0</v>
      </c>
      <c s="204"/>
      <c s="204"/>
      <c s="142">
        <f t="shared" si="360"/>
        <v>0</v>
      </c>
      <c s="143" t="b">
        <f t="shared" si="361"/>
        <v>0</v>
      </c>
      <c s="143">
        <f t="shared" si="362"/>
        <v>0</v>
      </c>
      <c s="204"/>
      <c s="204"/>
      <c s="142">
        <f t="shared" si="363"/>
        <v>0</v>
      </c>
      <c s="143" t="b">
        <f t="shared" si="364"/>
        <v>0</v>
      </c>
      <c s="143">
        <f t="shared" si="365"/>
        <v>0</v>
      </c>
      <c s="207">
        <f t="shared" si="366"/>
        <v>0</v>
      </c>
      <c s="314"/>
      <c s="314"/>
      <c s="314"/>
      <c s="204"/>
      <c s="204"/>
      <c s="204"/>
      <c s="142">
        <f t="shared" si="367"/>
        <v>0</v>
      </c>
      <c s="207" t="b">
        <f t="shared" si="368"/>
        <v>0</v>
      </c>
      <c s="207">
        <f t="shared" si="369"/>
        <v>0</v>
      </c>
      <c s="207">
        <f t="shared" si="371"/>
        <v>0</v>
      </c>
      <c s="207" t="b">
        <f t="shared" si="372"/>
        <v>0</v>
      </c>
      <c s="145" t="b">
        <f t="shared" si="370"/>
        <v>0</v>
      </c>
    </row>
    <row r="1148" spans="1:44" ht="15" customHeight="1">
      <c r="A1148" s="155">
        <v>1135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357"/>
        <v>0</v>
      </c>
      <c s="143" t="b">
        <f t="shared" si="358"/>
        <v>0</v>
      </c>
      <c s="143">
        <f t="shared" si="359"/>
        <v>0</v>
      </c>
      <c s="204"/>
      <c s="204"/>
      <c s="142">
        <f t="shared" si="360"/>
        <v>0</v>
      </c>
      <c s="143" t="b">
        <f t="shared" si="361"/>
        <v>0</v>
      </c>
      <c s="143">
        <f t="shared" si="362"/>
        <v>0</v>
      </c>
      <c s="204"/>
      <c s="204"/>
      <c s="142">
        <f t="shared" si="363"/>
        <v>0</v>
      </c>
      <c s="143" t="b">
        <f t="shared" si="364"/>
        <v>0</v>
      </c>
      <c s="143">
        <f t="shared" si="365"/>
        <v>0</v>
      </c>
      <c s="207">
        <f t="shared" si="366"/>
        <v>0</v>
      </c>
      <c s="314"/>
      <c s="314"/>
      <c s="314"/>
      <c s="204"/>
      <c s="204"/>
      <c s="204"/>
      <c s="142">
        <f t="shared" si="367"/>
        <v>0</v>
      </c>
      <c s="207" t="b">
        <f t="shared" si="368"/>
        <v>0</v>
      </c>
      <c s="207">
        <f t="shared" si="369"/>
        <v>0</v>
      </c>
      <c s="207">
        <f t="shared" si="371"/>
        <v>0</v>
      </c>
      <c s="207" t="b">
        <f t="shared" si="372"/>
        <v>0</v>
      </c>
      <c s="145" t="b">
        <f t="shared" si="370"/>
        <v>0</v>
      </c>
    </row>
    <row r="1149" spans="1:44" ht="15" customHeight="1">
      <c r="A1149" s="155">
        <v>1136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357"/>
        <v>0</v>
      </c>
      <c s="143" t="b">
        <f t="shared" si="358"/>
        <v>0</v>
      </c>
      <c s="143">
        <f t="shared" si="359"/>
        <v>0</v>
      </c>
      <c s="204"/>
      <c s="204"/>
      <c s="142">
        <f t="shared" si="360"/>
        <v>0</v>
      </c>
      <c s="143" t="b">
        <f t="shared" si="361"/>
        <v>0</v>
      </c>
      <c s="143">
        <f t="shared" si="362"/>
        <v>0</v>
      </c>
      <c s="204"/>
      <c s="204"/>
      <c s="142">
        <f t="shared" si="363"/>
        <v>0</v>
      </c>
      <c s="143" t="b">
        <f t="shared" si="364"/>
        <v>0</v>
      </c>
      <c s="143">
        <f t="shared" si="365"/>
        <v>0</v>
      </c>
      <c s="207">
        <f t="shared" si="366"/>
        <v>0</v>
      </c>
      <c s="314"/>
      <c s="314"/>
      <c s="314"/>
      <c s="204"/>
      <c s="204"/>
      <c s="204"/>
      <c s="142">
        <f t="shared" si="367"/>
        <v>0</v>
      </c>
      <c s="207" t="b">
        <f t="shared" si="368"/>
        <v>0</v>
      </c>
      <c s="207">
        <f t="shared" si="369"/>
        <v>0</v>
      </c>
      <c s="207">
        <f t="shared" si="371"/>
        <v>0</v>
      </c>
      <c s="207" t="b">
        <f t="shared" si="372"/>
        <v>0</v>
      </c>
      <c s="145" t="b">
        <f t="shared" si="370"/>
        <v>0</v>
      </c>
    </row>
    <row r="1150" spans="1:44" ht="15" customHeight="1">
      <c r="A1150" s="155">
        <v>1137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357"/>
        <v>0</v>
      </c>
      <c s="143" t="b">
        <f t="shared" si="358"/>
        <v>0</v>
      </c>
      <c s="143">
        <f t="shared" si="359"/>
        <v>0</v>
      </c>
      <c s="204"/>
      <c s="204"/>
      <c s="142">
        <f t="shared" si="360"/>
        <v>0</v>
      </c>
      <c s="143" t="b">
        <f t="shared" si="361"/>
        <v>0</v>
      </c>
      <c s="143">
        <f t="shared" si="362"/>
        <v>0</v>
      </c>
      <c s="204"/>
      <c s="204"/>
      <c s="142">
        <f t="shared" si="363"/>
        <v>0</v>
      </c>
      <c s="143" t="b">
        <f t="shared" si="364"/>
        <v>0</v>
      </c>
      <c s="143">
        <f t="shared" si="365"/>
        <v>0</v>
      </c>
      <c s="207">
        <f t="shared" si="366"/>
        <v>0</v>
      </c>
      <c s="314"/>
      <c s="314"/>
      <c s="314"/>
      <c s="204"/>
      <c s="204"/>
      <c s="204"/>
      <c s="142">
        <f t="shared" si="367"/>
        <v>0</v>
      </c>
      <c s="207" t="b">
        <f t="shared" si="368"/>
        <v>0</v>
      </c>
      <c s="207">
        <f t="shared" si="369"/>
        <v>0</v>
      </c>
      <c s="207">
        <f t="shared" si="371"/>
        <v>0</v>
      </c>
      <c s="207" t="b">
        <f t="shared" si="372"/>
        <v>0</v>
      </c>
      <c s="145" t="b">
        <f t="shared" si="370"/>
        <v>0</v>
      </c>
    </row>
    <row r="1151" spans="1:44" ht="15" customHeight="1">
      <c r="A1151" s="155">
        <v>1138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357"/>
        <v>0</v>
      </c>
      <c s="143" t="b">
        <f t="shared" si="358"/>
        <v>0</v>
      </c>
      <c s="143">
        <f t="shared" si="359"/>
        <v>0</v>
      </c>
      <c s="204"/>
      <c s="204"/>
      <c s="142">
        <f t="shared" si="360"/>
        <v>0</v>
      </c>
      <c s="143" t="b">
        <f t="shared" si="361"/>
        <v>0</v>
      </c>
      <c s="143">
        <f t="shared" si="362"/>
        <v>0</v>
      </c>
      <c s="204"/>
      <c s="204"/>
      <c s="142">
        <f t="shared" si="363"/>
        <v>0</v>
      </c>
      <c s="143" t="b">
        <f t="shared" si="364"/>
        <v>0</v>
      </c>
      <c s="143">
        <f t="shared" si="365"/>
        <v>0</v>
      </c>
      <c s="207">
        <f t="shared" si="366"/>
        <v>0</v>
      </c>
      <c s="314"/>
      <c s="314"/>
      <c s="314"/>
      <c s="204"/>
      <c s="204"/>
      <c s="204"/>
      <c s="142">
        <f t="shared" si="367"/>
        <v>0</v>
      </c>
      <c s="207" t="b">
        <f t="shared" si="368"/>
        <v>0</v>
      </c>
      <c s="207">
        <f t="shared" si="369"/>
        <v>0</v>
      </c>
      <c s="207">
        <f t="shared" si="371"/>
        <v>0</v>
      </c>
      <c s="207" t="b">
        <f t="shared" si="372"/>
        <v>0</v>
      </c>
      <c s="145" t="b">
        <f t="shared" si="370"/>
        <v>0</v>
      </c>
    </row>
    <row r="1152" spans="1:44" ht="15" customHeight="1">
      <c r="A1152" s="155">
        <v>1139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357"/>
        <v>0</v>
      </c>
      <c s="143" t="b">
        <f t="shared" si="358"/>
        <v>0</v>
      </c>
      <c s="143">
        <f t="shared" si="359"/>
        <v>0</v>
      </c>
      <c s="204"/>
      <c s="204"/>
      <c s="142">
        <f t="shared" si="360"/>
        <v>0</v>
      </c>
      <c s="143" t="b">
        <f t="shared" si="361"/>
        <v>0</v>
      </c>
      <c s="143">
        <f t="shared" si="362"/>
        <v>0</v>
      </c>
      <c s="204"/>
      <c s="204"/>
      <c s="142">
        <f t="shared" si="363"/>
        <v>0</v>
      </c>
      <c s="143" t="b">
        <f t="shared" si="364"/>
        <v>0</v>
      </c>
      <c s="143">
        <f t="shared" si="365"/>
        <v>0</v>
      </c>
      <c s="207">
        <f t="shared" si="366"/>
        <v>0</v>
      </c>
      <c s="314"/>
      <c s="314"/>
      <c s="314"/>
      <c s="204"/>
      <c s="204"/>
      <c s="204"/>
      <c s="142">
        <f t="shared" si="367"/>
        <v>0</v>
      </c>
      <c s="207" t="b">
        <f t="shared" si="368"/>
        <v>0</v>
      </c>
      <c s="207">
        <f t="shared" si="369"/>
        <v>0</v>
      </c>
      <c s="207">
        <f t="shared" si="371"/>
        <v>0</v>
      </c>
      <c s="207" t="b">
        <f t="shared" si="372"/>
        <v>0</v>
      </c>
      <c s="145" t="b">
        <f t="shared" si="370"/>
        <v>0</v>
      </c>
    </row>
    <row r="1153" spans="1:44" ht="15" customHeight="1">
      <c r="A1153" s="155">
        <v>1140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357"/>
        <v>0</v>
      </c>
      <c s="143" t="b">
        <f t="shared" si="358"/>
        <v>0</v>
      </c>
      <c s="143">
        <f t="shared" si="359"/>
        <v>0</v>
      </c>
      <c s="204"/>
      <c s="204"/>
      <c s="142">
        <f t="shared" si="360"/>
        <v>0</v>
      </c>
      <c s="143" t="b">
        <f t="shared" si="361"/>
        <v>0</v>
      </c>
      <c s="143">
        <f t="shared" si="362"/>
        <v>0</v>
      </c>
      <c s="204"/>
      <c s="204"/>
      <c s="142">
        <f t="shared" si="363"/>
        <v>0</v>
      </c>
      <c s="143" t="b">
        <f t="shared" si="364"/>
        <v>0</v>
      </c>
      <c s="143">
        <f t="shared" si="365"/>
        <v>0</v>
      </c>
      <c s="207">
        <f t="shared" si="366"/>
        <v>0</v>
      </c>
      <c s="314"/>
      <c s="314"/>
      <c s="314"/>
      <c s="204"/>
      <c s="204"/>
      <c s="204"/>
      <c s="142">
        <f t="shared" si="367"/>
        <v>0</v>
      </c>
      <c s="207" t="b">
        <f t="shared" si="368"/>
        <v>0</v>
      </c>
      <c s="207">
        <f t="shared" si="369"/>
        <v>0</v>
      </c>
      <c s="207">
        <f t="shared" si="371"/>
        <v>0</v>
      </c>
      <c s="207" t="b">
        <f t="shared" si="372"/>
        <v>0</v>
      </c>
      <c s="145" t="b">
        <f t="shared" si="370"/>
        <v>0</v>
      </c>
    </row>
    <row r="1154" spans="1:44" ht="15" customHeight="1">
      <c r="A1154" s="155">
        <v>1141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357"/>
        <v>0</v>
      </c>
      <c s="143" t="b">
        <f t="shared" si="358"/>
        <v>0</v>
      </c>
      <c s="143">
        <f t="shared" si="359"/>
        <v>0</v>
      </c>
      <c s="204"/>
      <c s="204"/>
      <c s="142">
        <f t="shared" si="360"/>
        <v>0</v>
      </c>
      <c s="143" t="b">
        <f t="shared" si="361"/>
        <v>0</v>
      </c>
      <c s="143">
        <f t="shared" si="362"/>
        <v>0</v>
      </c>
      <c s="204"/>
      <c s="204"/>
      <c s="142">
        <f t="shared" si="363"/>
        <v>0</v>
      </c>
      <c s="143" t="b">
        <f t="shared" si="364"/>
        <v>0</v>
      </c>
      <c s="143">
        <f t="shared" si="365"/>
        <v>0</v>
      </c>
      <c s="207">
        <f t="shared" si="366"/>
        <v>0</v>
      </c>
      <c s="314"/>
      <c s="314"/>
      <c s="314"/>
      <c s="204"/>
      <c s="204"/>
      <c s="204"/>
      <c s="142">
        <f t="shared" si="367"/>
        <v>0</v>
      </c>
      <c s="207" t="b">
        <f t="shared" si="368"/>
        <v>0</v>
      </c>
      <c s="207">
        <f t="shared" si="369"/>
        <v>0</v>
      </c>
      <c s="207">
        <f t="shared" si="371"/>
        <v>0</v>
      </c>
      <c s="207" t="b">
        <f t="shared" si="372"/>
        <v>0</v>
      </c>
      <c s="145" t="b">
        <f t="shared" si="370"/>
        <v>0</v>
      </c>
    </row>
    <row r="1155" spans="1:44" ht="15" customHeight="1">
      <c r="A1155" s="155">
        <v>1142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357"/>
        <v>0</v>
      </c>
      <c s="143" t="b">
        <f t="shared" si="358"/>
        <v>0</v>
      </c>
      <c s="143">
        <f t="shared" si="359"/>
        <v>0</v>
      </c>
      <c s="204"/>
      <c s="204"/>
      <c s="142">
        <f t="shared" si="360"/>
        <v>0</v>
      </c>
      <c s="143" t="b">
        <f t="shared" si="361"/>
        <v>0</v>
      </c>
      <c s="143">
        <f t="shared" si="362"/>
        <v>0</v>
      </c>
      <c s="204"/>
      <c s="204"/>
      <c s="142">
        <f t="shared" si="363"/>
        <v>0</v>
      </c>
      <c s="143" t="b">
        <f t="shared" si="364"/>
        <v>0</v>
      </c>
      <c s="143">
        <f t="shared" si="365"/>
        <v>0</v>
      </c>
      <c s="207">
        <f t="shared" si="366"/>
        <v>0</v>
      </c>
      <c s="314"/>
      <c s="314"/>
      <c s="314"/>
      <c s="204"/>
      <c s="204"/>
      <c s="204"/>
      <c s="142">
        <f t="shared" si="367"/>
        <v>0</v>
      </c>
      <c s="207" t="b">
        <f t="shared" si="368"/>
        <v>0</v>
      </c>
      <c s="207">
        <f t="shared" si="369"/>
        <v>0</v>
      </c>
      <c s="207">
        <f t="shared" si="371"/>
        <v>0</v>
      </c>
      <c s="207" t="b">
        <f t="shared" si="372"/>
        <v>0</v>
      </c>
      <c s="145" t="b">
        <f t="shared" si="370"/>
        <v>0</v>
      </c>
    </row>
    <row r="1156" spans="1:44" ht="15" customHeight="1">
      <c r="A1156" s="155">
        <v>1143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357"/>
        <v>0</v>
      </c>
      <c s="143" t="b">
        <f t="shared" si="358"/>
        <v>0</v>
      </c>
      <c s="143">
        <f t="shared" si="359"/>
        <v>0</v>
      </c>
      <c s="204"/>
      <c s="204"/>
      <c s="142">
        <f t="shared" si="360"/>
        <v>0</v>
      </c>
      <c s="143" t="b">
        <f t="shared" si="361"/>
        <v>0</v>
      </c>
      <c s="143">
        <f t="shared" si="362"/>
        <v>0</v>
      </c>
      <c s="204"/>
      <c s="204"/>
      <c s="142">
        <f t="shared" si="363"/>
        <v>0</v>
      </c>
      <c s="143" t="b">
        <f t="shared" si="364"/>
        <v>0</v>
      </c>
      <c s="143">
        <f t="shared" si="365"/>
        <v>0</v>
      </c>
      <c s="207">
        <f t="shared" si="366"/>
        <v>0</v>
      </c>
      <c s="314"/>
      <c s="314"/>
      <c s="314"/>
      <c s="204"/>
      <c s="204"/>
      <c s="204"/>
      <c s="142">
        <f t="shared" si="367"/>
        <v>0</v>
      </c>
      <c s="207" t="b">
        <f t="shared" si="368"/>
        <v>0</v>
      </c>
      <c s="207">
        <f t="shared" si="369"/>
        <v>0</v>
      </c>
      <c s="207">
        <f t="shared" si="371"/>
        <v>0</v>
      </c>
      <c s="207" t="b">
        <f t="shared" si="372"/>
        <v>0</v>
      </c>
      <c s="145" t="b">
        <f t="shared" si="370"/>
        <v>0</v>
      </c>
    </row>
    <row r="1157" spans="1:44" ht="15" customHeight="1">
      <c r="A1157" s="155">
        <v>1144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357"/>
        <v>0</v>
      </c>
      <c s="143" t="b">
        <f t="shared" si="358"/>
        <v>0</v>
      </c>
      <c s="143">
        <f t="shared" si="359"/>
        <v>0</v>
      </c>
      <c s="204"/>
      <c s="204"/>
      <c s="142">
        <f t="shared" si="360"/>
        <v>0</v>
      </c>
      <c s="143" t="b">
        <f t="shared" si="361"/>
        <v>0</v>
      </c>
      <c s="143">
        <f t="shared" si="362"/>
        <v>0</v>
      </c>
      <c s="204"/>
      <c s="204"/>
      <c s="142">
        <f t="shared" si="363"/>
        <v>0</v>
      </c>
      <c s="143" t="b">
        <f t="shared" si="364"/>
        <v>0</v>
      </c>
      <c s="143">
        <f t="shared" si="365"/>
        <v>0</v>
      </c>
      <c s="207">
        <f t="shared" si="366"/>
        <v>0</v>
      </c>
      <c s="314"/>
      <c s="314"/>
      <c s="314"/>
      <c s="204"/>
      <c s="204"/>
      <c s="204"/>
      <c s="142">
        <f t="shared" si="367"/>
        <v>0</v>
      </c>
      <c s="207" t="b">
        <f t="shared" si="368"/>
        <v>0</v>
      </c>
      <c s="207">
        <f t="shared" si="369"/>
        <v>0</v>
      </c>
      <c s="207">
        <f t="shared" si="371"/>
        <v>0</v>
      </c>
      <c s="207" t="b">
        <f t="shared" si="372"/>
        <v>0</v>
      </c>
      <c s="145" t="b">
        <f t="shared" si="370"/>
        <v>0</v>
      </c>
    </row>
    <row r="1158" spans="1:44" ht="15" customHeight="1">
      <c r="A1158" s="155">
        <v>1145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357"/>
        <v>0</v>
      </c>
      <c s="143" t="b">
        <f t="shared" si="358"/>
        <v>0</v>
      </c>
      <c s="143">
        <f t="shared" si="359"/>
        <v>0</v>
      </c>
      <c s="204"/>
      <c s="204"/>
      <c s="142">
        <f t="shared" si="360"/>
        <v>0</v>
      </c>
      <c s="143" t="b">
        <f t="shared" si="361"/>
        <v>0</v>
      </c>
      <c s="143">
        <f t="shared" si="362"/>
        <v>0</v>
      </c>
      <c s="204"/>
      <c s="204"/>
      <c s="142">
        <f t="shared" si="363"/>
        <v>0</v>
      </c>
      <c s="143" t="b">
        <f t="shared" si="364"/>
        <v>0</v>
      </c>
      <c s="143">
        <f t="shared" si="365"/>
        <v>0</v>
      </c>
      <c s="207">
        <f t="shared" si="366"/>
        <v>0</v>
      </c>
      <c s="314"/>
      <c s="314"/>
      <c s="314"/>
      <c s="204"/>
      <c s="204"/>
      <c s="204"/>
      <c s="142">
        <f t="shared" si="367"/>
        <v>0</v>
      </c>
      <c s="207" t="b">
        <f t="shared" si="368"/>
        <v>0</v>
      </c>
      <c s="207">
        <f t="shared" si="369"/>
        <v>0</v>
      </c>
      <c s="207">
        <f t="shared" si="371"/>
        <v>0</v>
      </c>
      <c s="207" t="b">
        <f t="shared" si="372"/>
        <v>0</v>
      </c>
      <c s="145" t="b">
        <f t="shared" si="370"/>
        <v>0</v>
      </c>
    </row>
    <row r="1159" spans="1:44" ht="15" customHeight="1">
      <c r="A1159" s="155">
        <v>1146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357"/>
        <v>0</v>
      </c>
      <c s="143" t="b">
        <f t="shared" si="358"/>
        <v>0</v>
      </c>
      <c s="143">
        <f t="shared" si="359"/>
        <v>0</v>
      </c>
      <c s="204"/>
      <c s="204"/>
      <c s="142">
        <f t="shared" si="360"/>
        <v>0</v>
      </c>
      <c s="143" t="b">
        <f t="shared" si="361"/>
        <v>0</v>
      </c>
      <c s="143">
        <f t="shared" si="362"/>
        <v>0</v>
      </c>
      <c s="204"/>
      <c s="204"/>
      <c s="142">
        <f t="shared" si="363"/>
        <v>0</v>
      </c>
      <c s="143" t="b">
        <f t="shared" si="364"/>
        <v>0</v>
      </c>
      <c s="143">
        <f t="shared" si="365"/>
        <v>0</v>
      </c>
      <c s="207">
        <f t="shared" si="366"/>
        <v>0</v>
      </c>
      <c s="314"/>
      <c s="314"/>
      <c s="314"/>
      <c s="204"/>
      <c s="204"/>
      <c s="204"/>
      <c s="142">
        <f t="shared" si="367"/>
        <v>0</v>
      </c>
      <c s="207" t="b">
        <f t="shared" si="368"/>
        <v>0</v>
      </c>
      <c s="207">
        <f t="shared" si="369"/>
        <v>0</v>
      </c>
      <c s="207">
        <f t="shared" si="371"/>
        <v>0</v>
      </c>
      <c s="207" t="b">
        <f t="shared" si="372"/>
        <v>0</v>
      </c>
      <c s="145" t="b">
        <f t="shared" si="370"/>
        <v>0</v>
      </c>
    </row>
    <row r="1160" spans="1:44" ht="15" customHeight="1">
      <c r="A1160" s="155">
        <v>1147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357"/>
        <v>0</v>
      </c>
      <c s="143" t="b">
        <f t="shared" si="358"/>
        <v>0</v>
      </c>
      <c s="143">
        <f t="shared" si="359"/>
        <v>0</v>
      </c>
      <c s="204"/>
      <c s="204"/>
      <c s="142">
        <f t="shared" si="360"/>
        <v>0</v>
      </c>
      <c s="143" t="b">
        <f t="shared" si="361"/>
        <v>0</v>
      </c>
      <c s="143">
        <f t="shared" si="362"/>
        <v>0</v>
      </c>
      <c s="204"/>
      <c s="204"/>
      <c s="142">
        <f t="shared" si="363"/>
        <v>0</v>
      </c>
      <c s="143" t="b">
        <f t="shared" si="364"/>
        <v>0</v>
      </c>
      <c s="143">
        <f t="shared" si="365"/>
        <v>0</v>
      </c>
      <c s="207">
        <f t="shared" si="366"/>
        <v>0</v>
      </c>
      <c s="314"/>
      <c s="314"/>
      <c s="314"/>
      <c s="204"/>
      <c s="204"/>
      <c s="204"/>
      <c s="142">
        <f t="shared" si="367"/>
        <v>0</v>
      </c>
      <c s="207" t="b">
        <f t="shared" si="368"/>
        <v>0</v>
      </c>
      <c s="207">
        <f t="shared" si="369"/>
        <v>0</v>
      </c>
      <c s="207">
        <f t="shared" si="371"/>
        <v>0</v>
      </c>
      <c s="207" t="b">
        <f t="shared" si="372"/>
        <v>0</v>
      </c>
      <c s="145" t="b">
        <f t="shared" si="370"/>
        <v>0</v>
      </c>
    </row>
    <row r="1161" spans="1:44" ht="15" customHeight="1">
      <c r="A1161" s="155">
        <v>1148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357"/>
        <v>0</v>
      </c>
      <c s="143" t="b">
        <f t="shared" si="358"/>
        <v>0</v>
      </c>
      <c s="143">
        <f t="shared" si="359"/>
        <v>0</v>
      </c>
      <c s="204"/>
      <c s="204"/>
      <c s="142">
        <f t="shared" si="360"/>
        <v>0</v>
      </c>
      <c s="143" t="b">
        <f t="shared" si="361"/>
        <v>0</v>
      </c>
      <c s="143">
        <f t="shared" si="362"/>
        <v>0</v>
      </c>
      <c s="204"/>
      <c s="204"/>
      <c s="142">
        <f t="shared" si="363"/>
        <v>0</v>
      </c>
      <c s="143" t="b">
        <f t="shared" si="364"/>
        <v>0</v>
      </c>
      <c s="143">
        <f t="shared" si="365"/>
        <v>0</v>
      </c>
      <c s="207">
        <f t="shared" si="366"/>
        <v>0</v>
      </c>
      <c s="314"/>
      <c s="314"/>
      <c s="314"/>
      <c s="204"/>
      <c s="204"/>
      <c s="204"/>
      <c s="142">
        <f t="shared" si="367"/>
        <v>0</v>
      </c>
      <c s="207" t="b">
        <f t="shared" si="368"/>
        <v>0</v>
      </c>
      <c s="207">
        <f t="shared" si="369"/>
        <v>0</v>
      </c>
      <c s="207">
        <f t="shared" si="371"/>
        <v>0</v>
      </c>
      <c s="207" t="b">
        <f t="shared" si="372"/>
        <v>0</v>
      </c>
      <c s="145" t="b">
        <f t="shared" si="370"/>
        <v>0</v>
      </c>
    </row>
    <row r="1162" spans="1:44" ht="15" customHeight="1">
      <c r="A1162" s="155">
        <v>1149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357"/>
        <v>0</v>
      </c>
      <c s="143" t="b">
        <f t="shared" si="358"/>
        <v>0</v>
      </c>
      <c s="143">
        <f t="shared" si="359"/>
        <v>0</v>
      </c>
      <c s="204"/>
      <c s="204"/>
      <c s="142">
        <f t="shared" si="360"/>
        <v>0</v>
      </c>
      <c s="143" t="b">
        <f t="shared" si="361"/>
        <v>0</v>
      </c>
      <c s="143">
        <f t="shared" si="362"/>
        <v>0</v>
      </c>
      <c s="204"/>
      <c s="204"/>
      <c s="142">
        <f t="shared" si="363"/>
        <v>0</v>
      </c>
      <c s="143" t="b">
        <f t="shared" si="364"/>
        <v>0</v>
      </c>
      <c s="143">
        <f t="shared" si="365"/>
        <v>0</v>
      </c>
      <c s="207">
        <f t="shared" si="366"/>
        <v>0</v>
      </c>
      <c s="314"/>
      <c s="314"/>
      <c s="314"/>
      <c s="204"/>
      <c s="204"/>
      <c s="204"/>
      <c s="142">
        <f t="shared" si="367"/>
        <v>0</v>
      </c>
      <c s="207" t="b">
        <f t="shared" si="368"/>
        <v>0</v>
      </c>
      <c s="207">
        <f t="shared" si="369"/>
        <v>0</v>
      </c>
      <c s="207">
        <f t="shared" si="371"/>
        <v>0</v>
      </c>
      <c s="207" t="b">
        <f t="shared" si="372"/>
        <v>0</v>
      </c>
      <c s="145" t="b">
        <f t="shared" si="370"/>
        <v>0</v>
      </c>
    </row>
    <row r="1163" spans="1:44" ht="15" customHeight="1">
      <c r="A1163" s="155">
        <v>1150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357"/>
        <v>0</v>
      </c>
      <c s="143" t="b">
        <f t="shared" si="358"/>
        <v>0</v>
      </c>
      <c s="143">
        <f t="shared" si="359"/>
        <v>0</v>
      </c>
      <c s="204"/>
      <c s="204"/>
      <c s="142">
        <f t="shared" si="360"/>
        <v>0</v>
      </c>
      <c s="143" t="b">
        <f t="shared" si="361"/>
        <v>0</v>
      </c>
      <c s="143">
        <f t="shared" si="362"/>
        <v>0</v>
      </c>
      <c s="204"/>
      <c s="204"/>
      <c s="142">
        <f t="shared" si="363"/>
        <v>0</v>
      </c>
      <c s="143" t="b">
        <f t="shared" si="364"/>
        <v>0</v>
      </c>
      <c s="143">
        <f t="shared" si="365"/>
        <v>0</v>
      </c>
      <c s="207">
        <f t="shared" si="366"/>
        <v>0</v>
      </c>
      <c s="314"/>
      <c s="314"/>
      <c s="314"/>
      <c s="204"/>
      <c s="204"/>
      <c s="204"/>
      <c s="142">
        <f t="shared" si="367"/>
        <v>0</v>
      </c>
      <c s="207" t="b">
        <f t="shared" si="368"/>
        <v>0</v>
      </c>
      <c s="207">
        <f t="shared" si="369"/>
        <v>0</v>
      </c>
      <c s="207">
        <f t="shared" si="371"/>
        <v>0</v>
      </c>
      <c s="207" t="b">
        <f t="shared" si="372"/>
        <v>0</v>
      </c>
      <c s="145" t="b">
        <f t="shared" si="370"/>
        <v>0</v>
      </c>
    </row>
    <row r="1164" spans="1:44" ht="15" customHeight="1">
      <c r="A1164" s="155">
        <v>1151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357"/>
        <v>0</v>
      </c>
      <c s="143" t="b">
        <f t="shared" si="358"/>
        <v>0</v>
      </c>
      <c s="143">
        <f t="shared" si="359"/>
        <v>0</v>
      </c>
      <c s="204"/>
      <c s="204"/>
      <c s="142">
        <f t="shared" si="360"/>
        <v>0</v>
      </c>
      <c s="143" t="b">
        <f t="shared" si="361"/>
        <v>0</v>
      </c>
      <c s="143">
        <f t="shared" si="362"/>
        <v>0</v>
      </c>
      <c s="204"/>
      <c s="204"/>
      <c s="142">
        <f t="shared" si="363"/>
        <v>0</v>
      </c>
      <c s="143" t="b">
        <f t="shared" si="364"/>
        <v>0</v>
      </c>
      <c s="143">
        <f t="shared" si="365"/>
        <v>0</v>
      </c>
      <c s="207">
        <f t="shared" si="366"/>
        <v>0</v>
      </c>
      <c s="314"/>
      <c s="314"/>
      <c s="314"/>
      <c s="204"/>
      <c s="204"/>
      <c s="204"/>
      <c s="142">
        <f t="shared" si="367"/>
        <v>0</v>
      </c>
      <c s="207" t="b">
        <f t="shared" si="368"/>
        <v>0</v>
      </c>
      <c s="207">
        <f t="shared" si="369"/>
        <v>0</v>
      </c>
      <c s="207">
        <f t="shared" si="371"/>
        <v>0</v>
      </c>
      <c s="207" t="b">
        <f t="shared" si="372"/>
        <v>0</v>
      </c>
      <c s="145" t="b">
        <f t="shared" si="370"/>
        <v>0</v>
      </c>
    </row>
    <row r="1165" spans="1:44" ht="15" customHeight="1">
      <c r="A1165" s="155">
        <v>1152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357"/>
        <v>0</v>
      </c>
      <c s="143" t="b">
        <f t="shared" si="358"/>
        <v>0</v>
      </c>
      <c s="143">
        <f t="shared" si="359"/>
        <v>0</v>
      </c>
      <c s="204"/>
      <c s="204"/>
      <c s="142">
        <f t="shared" si="360"/>
        <v>0</v>
      </c>
      <c s="143" t="b">
        <f t="shared" si="361"/>
        <v>0</v>
      </c>
      <c s="143">
        <f t="shared" si="362"/>
        <v>0</v>
      </c>
      <c s="204"/>
      <c s="204"/>
      <c s="142">
        <f t="shared" si="363"/>
        <v>0</v>
      </c>
      <c s="143" t="b">
        <f t="shared" si="364"/>
        <v>0</v>
      </c>
      <c s="143">
        <f t="shared" si="365"/>
        <v>0</v>
      </c>
      <c s="207">
        <f t="shared" si="366"/>
        <v>0</v>
      </c>
      <c s="314"/>
      <c s="314"/>
      <c s="314"/>
      <c s="204"/>
      <c s="204"/>
      <c s="204"/>
      <c s="142">
        <f t="shared" si="367"/>
        <v>0</v>
      </c>
      <c s="207" t="b">
        <f t="shared" si="368"/>
        <v>0</v>
      </c>
      <c s="207">
        <f t="shared" si="369"/>
        <v>0</v>
      </c>
      <c s="207">
        <f t="shared" si="371"/>
        <v>0</v>
      </c>
      <c s="207" t="b">
        <f t="shared" si="372"/>
        <v>0</v>
      </c>
      <c s="145" t="b">
        <f t="shared" si="370"/>
        <v>0</v>
      </c>
    </row>
    <row r="1166" spans="1:44" ht="15" customHeight="1">
      <c r="A1166" s="155">
        <v>1153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357"/>
        <v>0</v>
      </c>
      <c s="143" t="b">
        <f t="shared" si="358"/>
        <v>0</v>
      </c>
      <c s="143">
        <f t="shared" si="359"/>
        <v>0</v>
      </c>
      <c s="204"/>
      <c s="204"/>
      <c s="142">
        <f t="shared" si="360"/>
        <v>0</v>
      </c>
      <c s="143" t="b">
        <f t="shared" si="361"/>
        <v>0</v>
      </c>
      <c s="143">
        <f t="shared" si="362"/>
        <v>0</v>
      </c>
      <c s="204"/>
      <c s="204"/>
      <c s="142">
        <f t="shared" si="363"/>
        <v>0</v>
      </c>
      <c s="143" t="b">
        <f t="shared" si="364"/>
        <v>0</v>
      </c>
      <c s="143">
        <f t="shared" si="365"/>
        <v>0</v>
      </c>
      <c s="207">
        <f t="shared" si="366"/>
        <v>0</v>
      </c>
      <c s="314"/>
      <c s="314"/>
      <c s="314"/>
      <c s="204"/>
      <c s="204"/>
      <c s="204"/>
      <c s="142">
        <f t="shared" si="367"/>
        <v>0</v>
      </c>
      <c s="207" t="b">
        <f t="shared" si="368"/>
        <v>0</v>
      </c>
      <c s="207">
        <f t="shared" si="369"/>
        <v>0</v>
      </c>
      <c s="207">
        <f t="shared" si="371"/>
        <v>0</v>
      </c>
      <c s="207" t="b">
        <f t="shared" si="372"/>
        <v>0</v>
      </c>
      <c s="145" t="b">
        <f t="shared" si="370"/>
        <v>0</v>
      </c>
    </row>
    <row r="1167" spans="1:44" ht="15" customHeight="1">
      <c r="A1167" s="155">
        <v>1154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373" ref="S1167:S1230">SUM(O1167:R1167)</f>
        <v>0</v>
      </c>
      <c s="143" t="b">
        <f t="shared" si="374" ref="T1167:T1230">IF(S1167&gt;0,AVERAGE(O1167:R1167))</f>
        <v>0</v>
      </c>
      <c s="143">
        <f t="shared" si="359"/>
        <v>0</v>
      </c>
      <c s="204"/>
      <c s="204"/>
      <c s="142">
        <f t="shared" si="360"/>
        <v>0</v>
      </c>
      <c s="143" t="b">
        <f t="shared" si="361"/>
        <v>0</v>
      </c>
      <c s="143">
        <f t="shared" si="362"/>
        <v>0</v>
      </c>
      <c s="204"/>
      <c s="204"/>
      <c s="142">
        <f t="shared" si="363"/>
        <v>0</v>
      </c>
      <c s="143" t="b">
        <f t="shared" si="364"/>
        <v>0</v>
      </c>
      <c s="143">
        <f t="shared" si="365"/>
        <v>0</v>
      </c>
      <c s="207">
        <f t="shared" si="366"/>
        <v>0</v>
      </c>
      <c s="314"/>
      <c s="314"/>
      <c s="314"/>
      <c s="204"/>
      <c s="204"/>
      <c s="204"/>
      <c s="142">
        <f t="shared" si="367"/>
        <v>0</v>
      </c>
      <c s="207" t="b">
        <f t="shared" si="368"/>
        <v>0</v>
      </c>
      <c s="207">
        <f t="shared" si="369"/>
        <v>0</v>
      </c>
      <c s="207">
        <f t="shared" si="371"/>
        <v>0</v>
      </c>
      <c s="207" t="b">
        <f t="shared" si="372"/>
        <v>0</v>
      </c>
      <c s="145" t="b">
        <f t="shared" si="370"/>
        <v>0</v>
      </c>
    </row>
    <row r="1168" spans="1:44" ht="15" customHeight="1">
      <c r="A1168" s="155">
        <v>1155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373"/>
        <v>0</v>
      </c>
      <c s="143" t="b">
        <f t="shared" si="374"/>
        <v>0</v>
      </c>
      <c s="143">
        <f t="shared" si="359"/>
        <v>0</v>
      </c>
      <c s="204"/>
      <c s="204"/>
      <c s="142">
        <f t="shared" si="360"/>
        <v>0</v>
      </c>
      <c s="143" t="b">
        <f t="shared" si="361"/>
        <v>0</v>
      </c>
      <c s="143">
        <f t="shared" si="362"/>
        <v>0</v>
      </c>
      <c s="204"/>
      <c s="204"/>
      <c s="142">
        <f t="shared" si="363"/>
        <v>0</v>
      </c>
      <c s="143" t="b">
        <f t="shared" si="364"/>
        <v>0</v>
      </c>
      <c s="143">
        <f t="shared" si="365"/>
        <v>0</v>
      </c>
      <c s="207">
        <f t="shared" si="366"/>
        <v>0</v>
      </c>
      <c s="314"/>
      <c s="314"/>
      <c s="314"/>
      <c s="204"/>
      <c s="204"/>
      <c s="204"/>
      <c s="142">
        <f t="shared" si="367"/>
        <v>0</v>
      </c>
      <c s="207" t="b">
        <f t="shared" si="368"/>
        <v>0</v>
      </c>
      <c s="207">
        <f t="shared" si="369"/>
        <v>0</v>
      </c>
      <c s="207">
        <f t="shared" si="371"/>
        <v>0</v>
      </c>
      <c s="207" t="b">
        <f t="shared" si="372"/>
        <v>0</v>
      </c>
      <c s="145" t="b">
        <f t="shared" si="370"/>
        <v>0</v>
      </c>
    </row>
    <row r="1169" spans="1:44" ht="15" customHeight="1">
      <c r="A1169" s="155">
        <v>1156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373"/>
        <v>0</v>
      </c>
      <c s="143" t="b">
        <f t="shared" si="374"/>
        <v>0</v>
      </c>
      <c s="143">
        <f t="shared" si="359"/>
        <v>0</v>
      </c>
      <c s="204"/>
      <c s="204"/>
      <c s="142">
        <f t="shared" si="360"/>
        <v>0</v>
      </c>
      <c s="143" t="b">
        <f t="shared" si="361"/>
        <v>0</v>
      </c>
      <c s="143">
        <f t="shared" si="362"/>
        <v>0</v>
      </c>
      <c s="204"/>
      <c s="204"/>
      <c s="142">
        <f t="shared" si="363"/>
        <v>0</v>
      </c>
      <c s="143" t="b">
        <f t="shared" si="364"/>
        <v>0</v>
      </c>
      <c s="143">
        <f t="shared" si="365"/>
        <v>0</v>
      </c>
      <c s="207">
        <f t="shared" si="366"/>
        <v>0</v>
      </c>
      <c s="314"/>
      <c s="314"/>
      <c s="314"/>
      <c s="204"/>
      <c s="204"/>
      <c s="204"/>
      <c s="142">
        <f t="shared" si="367"/>
        <v>0</v>
      </c>
      <c s="207" t="b">
        <f t="shared" si="368"/>
        <v>0</v>
      </c>
      <c s="207">
        <f t="shared" si="369"/>
        <v>0</v>
      </c>
      <c s="207">
        <f t="shared" si="371"/>
        <v>0</v>
      </c>
      <c s="207" t="b">
        <f t="shared" si="372"/>
        <v>0</v>
      </c>
      <c s="145" t="b">
        <f t="shared" si="370"/>
        <v>0</v>
      </c>
    </row>
    <row r="1170" spans="1:44" ht="15" customHeight="1">
      <c r="A1170" s="155">
        <v>1157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373"/>
        <v>0</v>
      </c>
      <c s="143" t="b">
        <f t="shared" si="374"/>
        <v>0</v>
      </c>
      <c s="143">
        <f t="shared" si="359"/>
        <v>0</v>
      </c>
      <c s="204"/>
      <c s="204"/>
      <c s="142">
        <f t="shared" si="360"/>
        <v>0</v>
      </c>
      <c s="143" t="b">
        <f t="shared" si="361"/>
        <v>0</v>
      </c>
      <c s="143">
        <f t="shared" si="362"/>
        <v>0</v>
      </c>
      <c s="204"/>
      <c s="204"/>
      <c s="142">
        <f t="shared" si="363"/>
        <v>0</v>
      </c>
      <c s="143" t="b">
        <f t="shared" si="364"/>
        <v>0</v>
      </c>
      <c s="143">
        <f t="shared" si="365"/>
        <v>0</v>
      </c>
      <c s="207">
        <f t="shared" si="366"/>
        <v>0</v>
      </c>
      <c s="314"/>
      <c s="314"/>
      <c s="314"/>
      <c s="204"/>
      <c s="204"/>
      <c s="204"/>
      <c s="142">
        <f t="shared" si="367"/>
        <v>0</v>
      </c>
      <c s="207" t="b">
        <f t="shared" si="368"/>
        <v>0</v>
      </c>
      <c s="207">
        <f t="shared" si="369"/>
        <v>0</v>
      </c>
      <c s="207">
        <f t="shared" si="371"/>
        <v>0</v>
      </c>
      <c s="207" t="b">
        <f t="shared" si="372"/>
        <v>0</v>
      </c>
      <c s="145" t="b">
        <f t="shared" si="370"/>
        <v>0</v>
      </c>
    </row>
    <row r="1171" spans="1:44" ht="15" customHeight="1">
      <c r="A1171" s="155">
        <v>1158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373"/>
        <v>0</v>
      </c>
      <c s="143" t="b">
        <f t="shared" si="374"/>
        <v>0</v>
      </c>
      <c s="143">
        <f t="shared" si="359"/>
        <v>0</v>
      </c>
      <c s="204"/>
      <c s="204"/>
      <c s="142">
        <f t="shared" si="360"/>
        <v>0</v>
      </c>
      <c s="143" t="b">
        <f t="shared" si="361"/>
        <v>0</v>
      </c>
      <c s="143">
        <f t="shared" si="362"/>
        <v>0</v>
      </c>
      <c s="204"/>
      <c s="204"/>
      <c s="142">
        <f t="shared" si="363"/>
        <v>0</v>
      </c>
      <c s="143" t="b">
        <f t="shared" si="364"/>
        <v>0</v>
      </c>
      <c s="143">
        <f t="shared" si="365"/>
        <v>0</v>
      </c>
      <c s="207">
        <f t="shared" si="366"/>
        <v>0</v>
      </c>
      <c s="314"/>
      <c s="314"/>
      <c s="314"/>
      <c s="204"/>
      <c s="204"/>
      <c s="204"/>
      <c s="142">
        <f t="shared" si="367"/>
        <v>0</v>
      </c>
      <c s="207" t="b">
        <f t="shared" si="368"/>
        <v>0</v>
      </c>
      <c s="207">
        <f t="shared" si="369"/>
        <v>0</v>
      </c>
      <c s="207">
        <f t="shared" si="371"/>
        <v>0</v>
      </c>
      <c s="207" t="b">
        <f t="shared" si="372"/>
        <v>0</v>
      </c>
      <c s="145" t="b">
        <f t="shared" si="370"/>
        <v>0</v>
      </c>
    </row>
    <row r="1172" spans="1:44" ht="15" customHeight="1">
      <c r="A1172" s="155">
        <v>1159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373"/>
        <v>0</v>
      </c>
      <c s="143" t="b">
        <f t="shared" si="374"/>
        <v>0</v>
      </c>
      <c s="143">
        <f t="shared" si="359"/>
        <v>0</v>
      </c>
      <c s="204"/>
      <c s="204"/>
      <c s="142">
        <f t="shared" si="360"/>
        <v>0</v>
      </c>
      <c s="143" t="b">
        <f t="shared" si="361"/>
        <v>0</v>
      </c>
      <c s="143">
        <f t="shared" si="362"/>
        <v>0</v>
      </c>
      <c s="204"/>
      <c s="204"/>
      <c s="142">
        <f t="shared" si="363"/>
        <v>0</v>
      </c>
      <c s="143" t="b">
        <f t="shared" si="364"/>
        <v>0</v>
      </c>
      <c s="143">
        <f t="shared" si="365"/>
        <v>0</v>
      </c>
      <c s="207">
        <f t="shared" si="366"/>
        <v>0</v>
      </c>
      <c s="314"/>
      <c s="314"/>
      <c s="314"/>
      <c s="204"/>
      <c s="204"/>
      <c s="204"/>
      <c s="142">
        <f t="shared" si="367"/>
        <v>0</v>
      </c>
      <c s="207" t="b">
        <f t="shared" si="368"/>
        <v>0</v>
      </c>
      <c s="207">
        <f t="shared" si="369"/>
        <v>0</v>
      </c>
      <c s="207">
        <f t="shared" si="371"/>
        <v>0</v>
      </c>
      <c s="207" t="b">
        <f t="shared" si="372"/>
        <v>0</v>
      </c>
      <c s="145" t="b">
        <f t="shared" si="370"/>
        <v>0</v>
      </c>
    </row>
    <row r="1173" spans="1:44" ht="15" customHeight="1">
      <c r="A1173" s="155">
        <v>1160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373"/>
        <v>0</v>
      </c>
      <c s="143" t="b">
        <f t="shared" si="374"/>
        <v>0</v>
      </c>
      <c s="143">
        <f t="shared" si="359"/>
        <v>0</v>
      </c>
      <c s="204"/>
      <c s="204"/>
      <c s="142">
        <f t="shared" si="360"/>
        <v>0</v>
      </c>
      <c s="143" t="b">
        <f t="shared" si="361"/>
        <v>0</v>
      </c>
      <c s="143">
        <f t="shared" si="362"/>
        <v>0</v>
      </c>
      <c s="204"/>
      <c s="204"/>
      <c s="142">
        <f t="shared" si="363"/>
        <v>0</v>
      </c>
      <c s="143" t="b">
        <f t="shared" si="364"/>
        <v>0</v>
      </c>
      <c s="143">
        <f t="shared" si="365"/>
        <v>0</v>
      </c>
      <c s="207">
        <f t="shared" si="366"/>
        <v>0</v>
      </c>
      <c s="314"/>
      <c s="314"/>
      <c s="314"/>
      <c s="204"/>
      <c s="204"/>
      <c s="204"/>
      <c s="142">
        <f t="shared" si="367"/>
        <v>0</v>
      </c>
      <c s="207" t="b">
        <f t="shared" si="368"/>
        <v>0</v>
      </c>
      <c s="207">
        <f t="shared" si="369"/>
        <v>0</v>
      </c>
      <c s="207">
        <f t="shared" si="371"/>
        <v>0</v>
      </c>
      <c s="207" t="b">
        <f t="shared" si="372"/>
        <v>0</v>
      </c>
      <c s="145" t="b">
        <f t="shared" si="370"/>
        <v>0</v>
      </c>
    </row>
    <row r="1174" spans="1:44" ht="15" customHeight="1">
      <c r="A1174" s="155">
        <v>1161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373"/>
        <v>0</v>
      </c>
      <c s="143" t="b">
        <f t="shared" si="374"/>
        <v>0</v>
      </c>
      <c s="143">
        <f t="shared" si="359"/>
        <v>0</v>
      </c>
      <c s="204"/>
      <c s="204"/>
      <c s="142">
        <f t="shared" si="360"/>
        <v>0</v>
      </c>
      <c s="143" t="b">
        <f t="shared" si="361"/>
        <v>0</v>
      </c>
      <c s="143">
        <f t="shared" si="362"/>
        <v>0</v>
      </c>
      <c s="204"/>
      <c s="204"/>
      <c s="142">
        <f t="shared" si="363"/>
        <v>0</v>
      </c>
      <c s="143" t="b">
        <f t="shared" si="364"/>
        <v>0</v>
      </c>
      <c s="143">
        <f t="shared" si="365"/>
        <v>0</v>
      </c>
      <c s="207">
        <f t="shared" si="366"/>
        <v>0</v>
      </c>
      <c s="314"/>
      <c s="314"/>
      <c s="314"/>
      <c s="204"/>
      <c s="204"/>
      <c s="204"/>
      <c s="142">
        <f t="shared" si="367"/>
        <v>0</v>
      </c>
      <c s="207" t="b">
        <f t="shared" si="368"/>
        <v>0</v>
      </c>
      <c s="207">
        <f t="shared" si="369"/>
        <v>0</v>
      </c>
      <c s="207">
        <f t="shared" si="371"/>
        <v>0</v>
      </c>
      <c s="207" t="b">
        <f t="shared" si="372"/>
        <v>0</v>
      </c>
      <c s="145" t="b">
        <f t="shared" si="370"/>
        <v>0</v>
      </c>
    </row>
    <row r="1175" spans="1:44" ht="15" customHeight="1">
      <c r="A1175" s="155">
        <v>1162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373"/>
        <v>0</v>
      </c>
      <c s="143" t="b">
        <f t="shared" si="374"/>
        <v>0</v>
      </c>
      <c s="143">
        <f t="shared" si="359"/>
        <v>0</v>
      </c>
      <c s="204"/>
      <c s="204"/>
      <c s="142">
        <f t="shared" si="360"/>
        <v>0</v>
      </c>
      <c s="143" t="b">
        <f t="shared" si="361"/>
        <v>0</v>
      </c>
      <c s="143">
        <f t="shared" si="362"/>
        <v>0</v>
      </c>
      <c s="204"/>
      <c s="204"/>
      <c s="142">
        <f t="shared" si="363"/>
        <v>0</v>
      </c>
      <c s="143" t="b">
        <f t="shared" si="364"/>
        <v>0</v>
      </c>
      <c s="143">
        <f t="shared" si="365"/>
        <v>0</v>
      </c>
      <c s="207">
        <f t="shared" si="366"/>
        <v>0</v>
      </c>
      <c s="314"/>
      <c s="314"/>
      <c s="314"/>
      <c s="204"/>
      <c s="204"/>
      <c s="204"/>
      <c s="142">
        <f t="shared" si="367"/>
        <v>0</v>
      </c>
      <c s="207" t="b">
        <f t="shared" si="368"/>
        <v>0</v>
      </c>
      <c s="207">
        <f t="shared" si="369"/>
        <v>0</v>
      </c>
      <c s="207">
        <f t="shared" si="371"/>
        <v>0</v>
      </c>
      <c s="207" t="b">
        <f t="shared" si="372"/>
        <v>0</v>
      </c>
      <c s="145" t="b">
        <f t="shared" si="370"/>
        <v>0</v>
      </c>
    </row>
    <row r="1176" spans="1:44" ht="15" customHeight="1">
      <c r="A1176" s="155">
        <v>1163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373"/>
        <v>0</v>
      </c>
      <c s="143" t="b">
        <f t="shared" si="374"/>
        <v>0</v>
      </c>
      <c s="143">
        <f t="shared" si="359"/>
        <v>0</v>
      </c>
      <c s="204"/>
      <c s="204"/>
      <c s="142">
        <f t="shared" si="360"/>
        <v>0</v>
      </c>
      <c s="143" t="b">
        <f t="shared" si="361"/>
        <v>0</v>
      </c>
      <c s="143">
        <f t="shared" si="362"/>
        <v>0</v>
      </c>
      <c s="204"/>
      <c s="204"/>
      <c s="142">
        <f t="shared" si="363"/>
        <v>0</v>
      </c>
      <c s="143" t="b">
        <f t="shared" si="364"/>
        <v>0</v>
      </c>
      <c s="143">
        <f t="shared" si="365"/>
        <v>0</v>
      </c>
      <c s="207">
        <f t="shared" si="366"/>
        <v>0</v>
      </c>
      <c s="314"/>
      <c s="314"/>
      <c s="314"/>
      <c s="204"/>
      <c s="204"/>
      <c s="204"/>
      <c s="142">
        <f t="shared" si="367"/>
        <v>0</v>
      </c>
      <c s="207" t="b">
        <f t="shared" si="368"/>
        <v>0</v>
      </c>
      <c s="207">
        <f t="shared" si="369"/>
        <v>0</v>
      </c>
      <c s="207">
        <f t="shared" si="371"/>
        <v>0</v>
      </c>
      <c s="207" t="b">
        <f t="shared" si="372"/>
        <v>0</v>
      </c>
      <c s="145" t="b">
        <f t="shared" si="370"/>
        <v>0</v>
      </c>
    </row>
    <row r="1177" spans="1:44" ht="15" customHeight="1">
      <c r="A1177" s="155">
        <v>1164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373"/>
        <v>0</v>
      </c>
      <c s="143" t="b">
        <f t="shared" si="374"/>
        <v>0</v>
      </c>
      <c s="143">
        <f t="shared" si="359"/>
        <v>0</v>
      </c>
      <c s="204"/>
      <c s="204"/>
      <c s="142">
        <f t="shared" si="360"/>
        <v>0</v>
      </c>
      <c s="143" t="b">
        <f t="shared" si="361"/>
        <v>0</v>
      </c>
      <c s="143">
        <f t="shared" si="362"/>
        <v>0</v>
      </c>
      <c s="204"/>
      <c s="204"/>
      <c s="142">
        <f t="shared" si="363"/>
        <v>0</v>
      </c>
      <c s="143" t="b">
        <f t="shared" si="364"/>
        <v>0</v>
      </c>
      <c s="143">
        <f t="shared" si="365"/>
        <v>0</v>
      </c>
      <c s="207">
        <f t="shared" si="366"/>
        <v>0</v>
      </c>
      <c s="314"/>
      <c s="314"/>
      <c s="314"/>
      <c s="204"/>
      <c s="204"/>
      <c s="204"/>
      <c s="142">
        <f t="shared" si="367"/>
        <v>0</v>
      </c>
      <c s="207" t="b">
        <f t="shared" si="368"/>
        <v>0</v>
      </c>
      <c s="207">
        <f t="shared" si="369"/>
        <v>0</v>
      </c>
      <c s="207">
        <f t="shared" si="371"/>
        <v>0</v>
      </c>
      <c s="207" t="b">
        <f t="shared" si="372"/>
        <v>0</v>
      </c>
      <c s="145" t="b">
        <f t="shared" si="370"/>
        <v>0</v>
      </c>
    </row>
    <row r="1178" spans="1:44" ht="15" customHeight="1">
      <c r="A1178" s="155">
        <v>1165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373"/>
        <v>0</v>
      </c>
      <c s="143" t="b">
        <f t="shared" si="374"/>
        <v>0</v>
      </c>
      <c s="143">
        <f t="shared" si="359"/>
        <v>0</v>
      </c>
      <c s="204"/>
      <c s="204"/>
      <c s="142">
        <f t="shared" si="360"/>
        <v>0</v>
      </c>
      <c s="143" t="b">
        <f t="shared" si="361"/>
        <v>0</v>
      </c>
      <c s="143">
        <f t="shared" si="362"/>
        <v>0</v>
      </c>
      <c s="204"/>
      <c s="204"/>
      <c s="142">
        <f t="shared" si="363"/>
        <v>0</v>
      </c>
      <c s="143" t="b">
        <f t="shared" si="364"/>
        <v>0</v>
      </c>
      <c s="143">
        <f t="shared" si="365"/>
        <v>0</v>
      </c>
      <c s="207">
        <f t="shared" si="366"/>
        <v>0</v>
      </c>
      <c s="314"/>
      <c s="314"/>
      <c s="314"/>
      <c s="204"/>
      <c s="204"/>
      <c s="204"/>
      <c s="142">
        <f t="shared" si="367"/>
        <v>0</v>
      </c>
      <c s="207" t="b">
        <f t="shared" si="368"/>
        <v>0</v>
      </c>
      <c s="207">
        <f t="shared" si="369"/>
        <v>0</v>
      </c>
      <c s="207">
        <f t="shared" si="371"/>
        <v>0</v>
      </c>
      <c s="207" t="b">
        <f t="shared" si="372"/>
        <v>0</v>
      </c>
      <c s="145" t="b">
        <f t="shared" si="370"/>
        <v>0</v>
      </c>
    </row>
    <row r="1179" spans="1:44" ht="15" customHeight="1">
      <c r="A1179" s="155">
        <v>1166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373"/>
        <v>0</v>
      </c>
      <c s="143" t="b">
        <f t="shared" si="374"/>
        <v>0</v>
      </c>
      <c s="143">
        <f t="shared" si="359"/>
        <v>0</v>
      </c>
      <c s="204"/>
      <c s="204"/>
      <c s="142">
        <f t="shared" si="360"/>
        <v>0</v>
      </c>
      <c s="143" t="b">
        <f t="shared" si="361"/>
        <v>0</v>
      </c>
      <c s="143">
        <f t="shared" si="362"/>
        <v>0</v>
      </c>
      <c s="204"/>
      <c s="204"/>
      <c s="142">
        <f t="shared" si="363"/>
        <v>0</v>
      </c>
      <c s="143" t="b">
        <f t="shared" si="364"/>
        <v>0</v>
      </c>
      <c s="143">
        <f t="shared" si="365"/>
        <v>0</v>
      </c>
      <c s="207">
        <f t="shared" si="366"/>
        <v>0</v>
      </c>
      <c s="314"/>
      <c s="314"/>
      <c s="314"/>
      <c s="204"/>
      <c s="204"/>
      <c s="204"/>
      <c s="142">
        <f t="shared" si="367"/>
        <v>0</v>
      </c>
      <c s="207" t="b">
        <f t="shared" si="368"/>
        <v>0</v>
      </c>
      <c s="207">
        <f t="shared" si="369"/>
        <v>0</v>
      </c>
      <c s="207">
        <f t="shared" si="371"/>
        <v>0</v>
      </c>
      <c s="207" t="b">
        <f t="shared" si="372"/>
        <v>0</v>
      </c>
      <c s="145" t="b">
        <f t="shared" si="370"/>
        <v>0</v>
      </c>
    </row>
    <row r="1180" spans="1:44" ht="15" customHeight="1">
      <c r="A1180" s="155">
        <v>1167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373"/>
        <v>0</v>
      </c>
      <c s="143" t="b">
        <f t="shared" si="374"/>
        <v>0</v>
      </c>
      <c s="143">
        <f t="shared" si="359"/>
        <v>0</v>
      </c>
      <c s="204"/>
      <c s="204"/>
      <c s="142">
        <f t="shared" si="360"/>
        <v>0</v>
      </c>
      <c s="143" t="b">
        <f t="shared" si="361"/>
        <v>0</v>
      </c>
      <c s="143">
        <f t="shared" si="362"/>
        <v>0</v>
      </c>
      <c s="204"/>
      <c s="204"/>
      <c s="142">
        <f t="shared" si="363"/>
        <v>0</v>
      </c>
      <c s="143" t="b">
        <f t="shared" si="364"/>
        <v>0</v>
      </c>
      <c s="143">
        <f t="shared" si="365"/>
        <v>0</v>
      </c>
      <c s="207">
        <f t="shared" si="366"/>
        <v>0</v>
      </c>
      <c s="314"/>
      <c s="314"/>
      <c s="314"/>
      <c s="204"/>
      <c s="204"/>
      <c s="204"/>
      <c s="142">
        <f t="shared" si="367"/>
        <v>0</v>
      </c>
      <c s="207" t="b">
        <f t="shared" si="368"/>
        <v>0</v>
      </c>
      <c s="207">
        <f t="shared" si="369"/>
        <v>0</v>
      </c>
      <c s="207">
        <f t="shared" si="371"/>
        <v>0</v>
      </c>
      <c s="207" t="b">
        <f t="shared" si="372"/>
        <v>0</v>
      </c>
      <c s="145" t="b">
        <f t="shared" si="370"/>
        <v>0</v>
      </c>
    </row>
    <row r="1181" spans="1:44" ht="15" customHeight="1">
      <c r="A1181" s="155">
        <v>1168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373"/>
        <v>0</v>
      </c>
      <c s="143" t="b">
        <f t="shared" si="374"/>
        <v>0</v>
      </c>
      <c s="143">
        <f t="shared" si="359"/>
        <v>0</v>
      </c>
      <c s="204"/>
      <c s="204"/>
      <c s="142">
        <f t="shared" si="360"/>
        <v>0</v>
      </c>
      <c s="143" t="b">
        <f t="shared" si="361"/>
        <v>0</v>
      </c>
      <c s="143">
        <f t="shared" si="362"/>
        <v>0</v>
      </c>
      <c s="204"/>
      <c s="204"/>
      <c s="142">
        <f t="shared" si="363"/>
        <v>0</v>
      </c>
      <c s="143" t="b">
        <f t="shared" si="364"/>
        <v>0</v>
      </c>
      <c s="143">
        <f t="shared" si="365"/>
        <v>0</v>
      </c>
      <c s="207">
        <f t="shared" si="366"/>
        <v>0</v>
      </c>
      <c s="314"/>
      <c s="314"/>
      <c s="314"/>
      <c s="204"/>
      <c s="204"/>
      <c s="204"/>
      <c s="142">
        <f t="shared" si="367"/>
        <v>0</v>
      </c>
      <c s="207" t="b">
        <f t="shared" si="368"/>
        <v>0</v>
      </c>
      <c s="207">
        <f t="shared" si="369"/>
        <v>0</v>
      </c>
      <c s="207">
        <f t="shared" si="371"/>
        <v>0</v>
      </c>
      <c s="207" t="b">
        <f t="shared" si="372"/>
        <v>0</v>
      </c>
      <c s="145" t="b">
        <f t="shared" si="370"/>
        <v>0</v>
      </c>
    </row>
    <row r="1182" spans="1:44" ht="15" customHeight="1">
      <c r="A1182" s="155">
        <v>1169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373"/>
        <v>0</v>
      </c>
      <c s="143" t="b">
        <f t="shared" si="374"/>
        <v>0</v>
      </c>
      <c s="143">
        <f t="shared" si="359"/>
        <v>0</v>
      </c>
      <c s="204"/>
      <c s="204"/>
      <c s="142">
        <f t="shared" si="360"/>
        <v>0</v>
      </c>
      <c s="143" t="b">
        <f t="shared" si="361"/>
        <v>0</v>
      </c>
      <c s="143">
        <f t="shared" si="362"/>
        <v>0</v>
      </c>
      <c s="204"/>
      <c s="204"/>
      <c s="142">
        <f t="shared" si="363"/>
        <v>0</v>
      </c>
      <c s="143" t="b">
        <f t="shared" si="364"/>
        <v>0</v>
      </c>
      <c s="143">
        <f t="shared" si="365"/>
        <v>0</v>
      </c>
      <c s="207">
        <f t="shared" si="366"/>
        <v>0</v>
      </c>
      <c s="314"/>
      <c s="314"/>
      <c s="314"/>
      <c s="204"/>
      <c s="204"/>
      <c s="204"/>
      <c s="142">
        <f t="shared" si="367"/>
        <v>0</v>
      </c>
      <c s="207" t="b">
        <f t="shared" si="368"/>
        <v>0</v>
      </c>
      <c s="207">
        <f t="shared" si="369"/>
        <v>0</v>
      </c>
      <c s="207">
        <f t="shared" si="371"/>
        <v>0</v>
      </c>
      <c s="207" t="b">
        <f t="shared" si="372"/>
        <v>0</v>
      </c>
      <c s="145" t="b">
        <f t="shared" si="370"/>
        <v>0</v>
      </c>
    </row>
    <row r="1183" spans="1:44" ht="15" customHeight="1">
      <c r="A1183" s="155">
        <v>1170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373"/>
        <v>0</v>
      </c>
      <c s="143" t="b">
        <f t="shared" si="374"/>
        <v>0</v>
      </c>
      <c s="143">
        <f t="shared" si="359"/>
        <v>0</v>
      </c>
      <c s="204"/>
      <c s="204"/>
      <c s="142">
        <f t="shared" si="360"/>
        <v>0</v>
      </c>
      <c s="143" t="b">
        <f t="shared" si="361"/>
        <v>0</v>
      </c>
      <c s="143">
        <f t="shared" si="362"/>
        <v>0</v>
      </c>
      <c s="204"/>
      <c s="204"/>
      <c s="142">
        <f t="shared" si="363"/>
        <v>0</v>
      </c>
      <c s="143" t="b">
        <f t="shared" si="364"/>
        <v>0</v>
      </c>
      <c s="143">
        <f t="shared" si="365"/>
        <v>0</v>
      </c>
      <c s="207">
        <f t="shared" si="366"/>
        <v>0</v>
      </c>
      <c s="314"/>
      <c s="314"/>
      <c s="314"/>
      <c s="204"/>
      <c s="204"/>
      <c s="204"/>
      <c s="142">
        <f t="shared" si="367"/>
        <v>0</v>
      </c>
      <c s="207" t="b">
        <f t="shared" si="368"/>
        <v>0</v>
      </c>
      <c s="207">
        <f t="shared" si="369"/>
        <v>0</v>
      </c>
      <c s="207">
        <f t="shared" si="371"/>
        <v>0</v>
      </c>
      <c s="207" t="b">
        <f t="shared" si="372"/>
        <v>0</v>
      </c>
      <c s="145" t="b">
        <f t="shared" si="370"/>
        <v>0</v>
      </c>
    </row>
    <row r="1184" spans="1:44" ht="15" customHeight="1">
      <c r="A1184" s="155">
        <v>1171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373"/>
        <v>0</v>
      </c>
      <c s="143" t="b">
        <f t="shared" si="374"/>
        <v>0</v>
      </c>
      <c s="143">
        <f t="shared" si="359"/>
        <v>0</v>
      </c>
      <c s="204"/>
      <c s="204"/>
      <c s="142">
        <f t="shared" si="360"/>
        <v>0</v>
      </c>
      <c s="143" t="b">
        <f t="shared" si="361"/>
        <v>0</v>
      </c>
      <c s="143">
        <f t="shared" si="362"/>
        <v>0</v>
      </c>
      <c s="204"/>
      <c s="204"/>
      <c s="142">
        <f t="shared" si="363"/>
        <v>0</v>
      </c>
      <c s="143" t="b">
        <f t="shared" si="364"/>
        <v>0</v>
      </c>
      <c s="143">
        <f t="shared" si="365"/>
        <v>0</v>
      </c>
      <c s="207">
        <f t="shared" si="366"/>
        <v>0</v>
      </c>
      <c s="314"/>
      <c s="314"/>
      <c s="314"/>
      <c s="204"/>
      <c s="204"/>
      <c s="204"/>
      <c s="142">
        <f t="shared" si="367"/>
        <v>0</v>
      </c>
      <c s="207" t="b">
        <f t="shared" si="368"/>
        <v>0</v>
      </c>
      <c s="207">
        <f t="shared" si="369"/>
        <v>0</v>
      </c>
      <c s="207">
        <f t="shared" si="371"/>
        <v>0</v>
      </c>
      <c s="207" t="b">
        <f t="shared" si="372"/>
        <v>0</v>
      </c>
      <c s="145" t="b">
        <f t="shared" si="370"/>
        <v>0</v>
      </c>
    </row>
    <row r="1185" spans="1:44" ht="15" customHeight="1">
      <c r="A1185" s="155">
        <v>1172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373"/>
        <v>0</v>
      </c>
      <c s="143" t="b">
        <f t="shared" si="374"/>
        <v>0</v>
      </c>
      <c s="143">
        <f t="shared" si="359"/>
        <v>0</v>
      </c>
      <c s="204"/>
      <c s="204"/>
      <c s="142">
        <f t="shared" si="360"/>
        <v>0</v>
      </c>
      <c s="143" t="b">
        <f t="shared" si="361"/>
        <v>0</v>
      </c>
      <c s="143">
        <f t="shared" si="362"/>
        <v>0</v>
      </c>
      <c s="204"/>
      <c s="204"/>
      <c s="142">
        <f t="shared" si="363"/>
        <v>0</v>
      </c>
      <c s="143" t="b">
        <f t="shared" si="364"/>
        <v>0</v>
      </c>
      <c s="143">
        <f t="shared" si="365"/>
        <v>0</v>
      </c>
      <c s="207">
        <f t="shared" si="366"/>
        <v>0</v>
      </c>
      <c s="314"/>
      <c s="314"/>
      <c s="314"/>
      <c s="204"/>
      <c s="204"/>
      <c s="204"/>
      <c s="142">
        <f t="shared" si="367"/>
        <v>0</v>
      </c>
      <c s="207" t="b">
        <f t="shared" si="368"/>
        <v>0</v>
      </c>
      <c s="207">
        <f t="shared" si="369"/>
        <v>0</v>
      </c>
      <c s="207">
        <f t="shared" si="371"/>
        <v>0</v>
      </c>
      <c s="207" t="b">
        <f t="shared" si="372"/>
        <v>0</v>
      </c>
      <c s="145" t="b">
        <f t="shared" si="370"/>
        <v>0</v>
      </c>
    </row>
    <row r="1186" spans="1:44" ht="15" customHeight="1">
      <c r="A1186" s="155">
        <v>1173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373"/>
        <v>0</v>
      </c>
      <c s="143" t="b">
        <f t="shared" si="374"/>
        <v>0</v>
      </c>
      <c s="143">
        <f t="shared" si="359"/>
        <v>0</v>
      </c>
      <c s="204"/>
      <c s="204"/>
      <c s="142">
        <f t="shared" si="360"/>
        <v>0</v>
      </c>
      <c s="143" t="b">
        <f t="shared" si="361"/>
        <v>0</v>
      </c>
      <c s="143">
        <f t="shared" si="362"/>
        <v>0</v>
      </c>
      <c s="204"/>
      <c s="204"/>
      <c s="142">
        <f t="shared" si="363"/>
        <v>0</v>
      </c>
      <c s="143" t="b">
        <f t="shared" si="364"/>
        <v>0</v>
      </c>
      <c s="143">
        <f t="shared" si="365"/>
        <v>0</v>
      </c>
      <c s="207">
        <f t="shared" si="366"/>
        <v>0</v>
      </c>
      <c s="314"/>
      <c s="314"/>
      <c s="314"/>
      <c s="204"/>
      <c s="204"/>
      <c s="204"/>
      <c s="142">
        <f t="shared" si="367"/>
        <v>0</v>
      </c>
      <c s="207" t="b">
        <f t="shared" si="368"/>
        <v>0</v>
      </c>
      <c s="207">
        <f t="shared" si="369"/>
        <v>0</v>
      </c>
      <c s="207">
        <f t="shared" si="371"/>
        <v>0</v>
      </c>
      <c s="207" t="b">
        <f t="shared" si="372"/>
        <v>0</v>
      </c>
      <c s="145" t="b">
        <f t="shared" si="370"/>
        <v>0</v>
      </c>
    </row>
    <row r="1187" spans="1:44" ht="15" customHeight="1">
      <c r="A1187" s="155">
        <v>1174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373"/>
        <v>0</v>
      </c>
      <c s="143" t="b">
        <f t="shared" si="374"/>
        <v>0</v>
      </c>
      <c s="143">
        <f t="shared" si="359"/>
        <v>0</v>
      </c>
      <c s="204"/>
      <c s="204"/>
      <c s="142">
        <f t="shared" si="360"/>
        <v>0</v>
      </c>
      <c s="143" t="b">
        <f t="shared" si="361"/>
        <v>0</v>
      </c>
      <c s="143">
        <f t="shared" si="362"/>
        <v>0</v>
      </c>
      <c s="204"/>
      <c s="204"/>
      <c s="142">
        <f t="shared" si="363"/>
        <v>0</v>
      </c>
      <c s="143" t="b">
        <f t="shared" si="364"/>
        <v>0</v>
      </c>
      <c s="143">
        <f t="shared" si="365"/>
        <v>0</v>
      </c>
      <c s="207">
        <f t="shared" si="366"/>
        <v>0</v>
      </c>
      <c s="314"/>
      <c s="314"/>
      <c s="314"/>
      <c s="204"/>
      <c s="204"/>
      <c s="204"/>
      <c s="142">
        <f t="shared" si="367"/>
        <v>0</v>
      </c>
      <c s="207" t="b">
        <f t="shared" si="368"/>
        <v>0</v>
      </c>
      <c s="207">
        <f t="shared" si="369"/>
        <v>0</v>
      </c>
      <c s="207">
        <f t="shared" si="371"/>
        <v>0</v>
      </c>
      <c s="207" t="b">
        <f t="shared" si="372"/>
        <v>0</v>
      </c>
      <c s="145" t="b">
        <f t="shared" si="370"/>
        <v>0</v>
      </c>
    </row>
    <row r="1188" spans="1:44" ht="15" customHeight="1">
      <c r="A1188" s="155">
        <v>1175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373"/>
        <v>0</v>
      </c>
      <c s="143" t="b">
        <f t="shared" si="374"/>
        <v>0</v>
      </c>
      <c s="143">
        <f t="shared" si="359"/>
        <v>0</v>
      </c>
      <c s="204"/>
      <c s="204"/>
      <c s="142">
        <f t="shared" si="360"/>
        <v>0</v>
      </c>
      <c s="143" t="b">
        <f t="shared" si="361"/>
        <v>0</v>
      </c>
      <c s="143">
        <f t="shared" si="362"/>
        <v>0</v>
      </c>
      <c s="204"/>
      <c s="204"/>
      <c s="142">
        <f t="shared" si="363"/>
        <v>0</v>
      </c>
      <c s="143" t="b">
        <f t="shared" si="364"/>
        <v>0</v>
      </c>
      <c s="143">
        <f t="shared" si="365"/>
        <v>0</v>
      </c>
      <c s="207">
        <f t="shared" si="366"/>
        <v>0</v>
      </c>
      <c s="314"/>
      <c s="314"/>
      <c s="314"/>
      <c s="204"/>
      <c s="204"/>
      <c s="204"/>
      <c s="142">
        <f t="shared" si="367"/>
        <v>0</v>
      </c>
      <c s="207" t="b">
        <f t="shared" si="368"/>
        <v>0</v>
      </c>
      <c s="207">
        <f t="shared" si="369"/>
        <v>0</v>
      </c>
      <c s="207">
        <f t="shared" si="371"/>
        <v>0</v>
      </c>
      <c s="207" t="b">
        <f t="shared" si="372"/>
        <v>0</v>
      </c>
      <c s="145" t="b">
        <f t="shared" si="370"/>
        <v>0</v>
      </c>
    </row>
    <row r="1189" spans="1:44" ht="15" customHeight="1">
      <c r="A1189" s="155">
        <v>1176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373"/>
        <v>0</v>
      </c>
      <c s="143" t="b">
        <f t="shared" si="374"/>
        <v>0</v>
      </c>
      <c s="143">
        <f t="shared" si="359"/>
        <v>0</v>
      </c>
      <c s="204"/>
      <c s="204"/>
      <c s="142">
        <f t="shared" si="360"/>
        <v>0</v>
      </c>
      <c s="143" t="b">
        <f t="shared" si="361"/>
        <v>0</v>
      </c>
      <c s="143">
        <f t="shared" si="362"/>
        <v>0</v>
      </c>
      <c s="204"/>
      <c s="204"/>
      <c s="142">
        <f t="shared" si="363"/>
        <v>0</v>
      </c>
      <c s="143" t="b">
        <f t="shared" si="364"/>
        <v>0</v>
      </c>
      <c s="143">
        <f t="shared" si="365"/>
        <v>0</v>
      </c>
      <c s="207">
        <f t="shared" si="366"/>
        <v>0</v>
      </c>
      <c s="314"/>
      <c s="314"/>
      <c s="314"/>
      <c s="204"/>
      <c s="204"/>
      <c s="204"/>
      <c s="142">
        <f t="shared" si="367"/>
        <v>0</v>
      </c>
      <c s="207" t="b">
        <f t="shared" si="368"/>
        <v>0</v>
      </c>
      <c s="207">
        <f t="shared" si="369"/>
        <v>0</v>
      </c>
      <c s="207">
        <f t="shared" si="371"/>
        <v>0</v>
      </c>
      <c s="207" t="b">
        <f t="shared" si="372"/>
        <v>0</v>
      </c>
      <c s="145" t="b">
        <f t="shared" si="370"/>
        <v>0</v>
      </c>
    </row>
    <row r="1190" spans="1:44" ht="15" customHeight="1">
      <c r="A1190" s="155">
        <v>1177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373"/>
        <v>0</v>
      </c>
      <c s="143" t="b">
        <f t="shared" si="374"/>
        <v>0</v>
      </c>
      <c s="143">
        <f t="shared" si="375" ref="U1190:U1253">(T1190*L1190)/100</f>
        <v>0</v>
      </c>
      <c s="204"/>
      <c s="204"/>
      <c s="142">
        <f t="shared" si="376" ref="X1190:X1253">SUM(V1190:W1190)</f>
        <v>0</v>
      </c>
      <c s="143" t="b">
        <f t="shared" si="377" ref="Y1190:Y1253">IF(X1190&gt;0,AVERAGE(V1190:W1190))</f>
        <v>0</v>
      </c>
      <c s="143">
        <f t="shared" si="378" ref="Z1190:Z1253">(Y1190*M1190)/100</f>
        <v>0</v>
      </c>
      <c s="204"/>
      <c s="204"/>
      <c s="142">
        <f t="shared" si="379" ref="AC1190:AC1253">SUM(AA1190:AB1190)</f>
        <v>0</v>
      </c>
      <c s="143" t="b">
        <f t="shared" si="380" ref="AD1190:AD1253">IF(AC1190&gt;0,AVERAGE(AA1190:AB1190))</f>
        <v>0</v>
      </c>
      <c s="143">
        <f t="shared" si="381" ref="AE1190:AE1253">(AD1190*N1190)/100</f>
        <v>0</v>
      </c>
      <c s="207">
        <f t="shared" si="382" ref="AF1190:AF1253">U1190+Z1190+AE1190</f>
        <v>0</v>
      </c>
      <c s="314"/>
      <c s="314"/>
      <c s="314"/>
      <c s="204"/>
      <c s="204"/>
      <c s="204"/>
      <c s="142">
        <f t="shared" si="383" ref="AM1190:AM1253">SUM(AJ1190:AL1190)</f>
        <v>0</v>
      </c>
      <c s="207" t="b">
        <f t="shared" si="384" ref="AN1190:AN1253">IF(AM1190&gt;0,AVERAGE(AJ1190:AL1190))</f>
        <v>0</v>
      </c>
      <c s="207">
        <f t="shared" si="385" ref="AO1190:AO1253">AN1190*0.3</f>
        <v>0</v>
      </c>
      <c s="207">
        <f t="shared" si="371"/>
        <v>0</v>
      </c>
      <c s="207" t="b">
        <f t="shared" si="372"/>
        <v>0</v>
      </c>
      <c s="145" t="b">
        <f t="shared" si="386" ref="AR1190:AR1253">IF(AQ1190=FALSE,FALSE,IF(AQ1190&lt;60,"NO SATISFACTORIO",IF(AQ1190&gt;=90,"SOBRESALIENTE","SATISFACTORIO")))</f>
        <v>0</v>
      </c>
    </row>
    <row r="1191" spans="1:44" ht="15" customHeight="1">
      <c r="A1191" s="155">
        <v>1178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373"/>
        <v>0</v>
      </c>
      <c s="143" t="b">
        <f t="shared" si="374"/>
        <v>0</v>
      </c>
      <c s="143">
        <f t="shared" si="375"/>
        <v>0</v>
      </c>
      <c s="204"/>
      <c s="204"/>
      <c s="142">
        <f t="shared" si="376"/>
        <v>0</v>
      </c>
      <c s="143" t="b">
        <f t="shared" si="377"/>
        <v>0</v>
      </c>
      <c s="143">
        <f t="shared" si="378"/>
        <v>0</v>
      </c>
      <c s="204"/>
      <c s="204"/>
      <c s="142">
        <f t="shared" si="379"/>
        <v>0</v>
      </c>
      <c s="143" t="b">
        <f t="shared" si="380"/>
        <v>0</v>
      </c>
      <c s="143">
        <f t="shared" si="381"/>
        <v>0</v>
      </c>
      <c s="207">
        <f t="shared" si="382"/>
        <v>0</v>
      </c>
      <c s="314"/>
      <c s="314"/>
      <c s="314"/>
      <c s="204"/>
      <c s="204"/>
      <c s="204"/>
      <c s="142">
        <f t="shared" si="383"/>
        <v>0</v>
      </c>
      <c s="207" t="b">
        <f t="shared" si="384"/>
        <v>0</v>
      </c>
      <c s="207">
        <f t="shared" si="385"/>
        <v>0</v>
      </c>
      <c s="207">
        <f t="shared" si="387" ref="AP1191:AP1254">S1191+X1191+AC1191+AM1191</f>
        <v>0</v>
      </c>
      <c s="207" t="b">
        <f t="shared" si="388" ref="AQ1191:AQ1254">IF(AP1191&gt;0,(AF1191+AO1191))</f>
        <v>0</v>
      </c>
      <c s="145" t="b">
        <f t="shared" si="386"/>
        <v>0</v>
      </c>
    </row>
    <row r="1192" spans="1:44" ht="15" customHeight="1">
      <c r="A1192" s="155">
        <v>1179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373"/>
        <v>0</v>
      </c>
      <c s="143" t="b">
        <f t="shared" si="374"/>
        <v>0</v>
      </c>
      <c s="143">
        <f t="shared" si="375"/>
        <v>0</v>
      </c>
      <c s="204"/>
      <c s="204"/>
      <c s="142">
        <f t="shared" si="376"/>
        <v>0</v>
      </c>
      <c s="143" t="b">
        <f t="shared" si="377"/>
        <v>0</v>
      </c>
      <c s="143">
        <f t="shared" si="378"/>
        <v>0</v>
      </c>
      <c s="204"/>
      <c s="204"/>
      <c s="142">
        <f t="shared" si="379"/>
        <v>0</v>
      </c>
      <c s="143" t="b">
        <f t="shared" si="380"/>
        <v>0</v>
      </c>
      <c s="143">
        <f t="shared" si="381"/>
        <v>0</v>
      </c>
      <c s="207">
        <f t="shared" si="382"/>
        <v>0</v>
      </c>
      <c s="314"/>
      <c s="314"/>
      <c s="314"/>
      <c s="204"/>
      <c s="204"/>
      <c s="204"/>
      <c s="142">
        <f t="shared" si="383"/>
        <v>0</v>
      </c>
      <c s="207" t="b">
        <f t="shared" si="384"/>
        <v>0</v>
      </c>
      <c s="207">
        <f t="shared" si="385"/>
        <v>0</v>
      </c>
      <c s="207">
        <f t="shared" si="387"/>
        <v>0</v>
      </c>
      <c s="207" t="b">
        <f t="shared" si="388"/>
        <v>0</v>
      </c>
      <c s="145" t="b">
        <f t="shared" si="386"/>
        <v>0</v>
      </c>
    </row>
    <row r="1193" spans="1:44" ht="15" customHeight="1">
      <c r="A1193" s="155">
        <v>1180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373"/>
        <v>0</v>
      </c>
      <c s="143" t="b">
        <f t="shared" si="374"/>
        <v>0</v>
      </c>
      <c s="143">
        <f t="shared" si="375"/>
        <v>0</v>
      </c>
      <c s="204"/>
      <c s="204"/>
      <c s="142">
        <f t="shared" si="376"/>
        <v>0</v>
      </c>
      <c s="143" t="b">
        <f t="shared" si="377"/>
        <v>0</v>
      </c>
      <c s="143">
        <f t="shared" si="378"/>
        <v>0</v>
      </c>
      <c s="204"/>
      <c s="204"/>
      <c s="142">
        <f t="shared" si="379"/>
        <v>0</v>
      </c>
      <c s="143" t="b">
        <f t="shared" si="380"/>
        <v>0</v>
      </c>
      <c s="143">
        <f t="shared" si="381"/>
        <v>0</v>
      </c>
      <c s="207">
        <f t="shared" si="382"/>
        <v>0</v>
      </c>
      <c s="314"/>
      <c s="314"/>
      <c s="314"/>
      <c s="204"/>
      <c s="204"/>
      <c s="204"/>
      <c s="142">
        <f t="shared" si="383"/>
        <v>0</v>
      </c>
      <c s="207" t="b">
        <f t="shared" si="384"/>
        <v>0</v>
      </c>
      <c s="207">
        <f t="shared" si="385"/>
        <v>0</v>
      </c>
      <c s="207">
        <f t="shared" si="387"/>
        <v>0</v>
      </c>
      <c s="207" t="b">
        <f t="shared" si="388"/>
        <v>0</v>
      </c>
      <c s="145" t="b">
        <f t="shared" si="386"/>
        <v>0</v>
      </c>
    </row>
    <row r="1194" spans="1:44" ht="15" customHeight="1">
      <c r="A1194" s="155">
        <v>1181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373"/>
        <v>0</v>
      </c>
      <c s="143" t="b">
        <f t="shared" si="374"/>
        <v>0</v>
      </c>
      <c s="143">
        <f t="shared" si="375"/>
        <v>0</v>
      </c>
      <c s="204"/>
      <c s="204"/>
      <c s="142">
        <f t="shared" si="376"/>
        <v>0</v>
      </c>
      <c s="143" t="b">
        <f t="shared" si="377"/>
        <v>0</v>
      </c>
      <c s="143">
        <f t="shared" si="378"/>
        <v>0</v>
      </c>
      <c s="204"/>
      <c s="204"/>
      <c s="142">
        <f t="shared" si="379"/>
        <v>0</v>
      </c>
      <c s="143" t="b">
        <f t="shared" si="380"/>
        <v>0</v>
      </c>
      <c s="143">
        <f t="shared" si="381"/>
        <v>0</v>
      </c>
      <c s="207">
        <f t="shared" si="382"/>
        <v>0</v>
      </c>
      <c s="314"/>
      <c s="314"/>
      <c s="314"/>
      <c s="204"/>
      <c s="204"/>
      <c s="204"/>
      <c s="142">
        <f t="shared" si="383"/>
        <v>0</v>
      </c>
      <c s="207" t="b">
        <f t="shared" si="384"/>
        <v>0</v>
      </c>
      <c s="207">
        <f t="shared" si="385"/>
        <v>0</v>
      </c>
      <c s="207">
        <f t="shared" si="387"/>
        <v>0</v>
      </c>
      <c s="207" t="b">
        <f t="shared" si="388"/>
        <v>0</v>
      </c>
      <c s="145" t="b">
        <f t="shared" si="386"/>
        <v>0</v>
      </c>
    </row>
    <row r="1195" spans="1:44" ht="15" customHeight="1">
      <c r="A1195" s="155">
        <v>1182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373"/>
        <v>0</v>
      </c>
      <c s="143" t="b">
        <f t="shared" si="374"/>
        <v>0</v>
      </c>
      <c s="143">
        <f t="shared" si="375"/>
        <v>0</v>
      </c>
      <c s="204"/>
      <c s="204"/>
      <c s="142">
        <f t="shared" si="376"/>
        <v>0</v>
      </c>
      <c s="143" t="b">
        <f t="shared" si="377"/>
        <v>0</v>
      </c>
      <c s="143">
        <f t="shared" si="378"/>
        <v>0</v>
      </c>
      <c s="204"/>
      <c s="204"/>
      <c s="142">
        <f t="shared" si="379"/>
        <v>0</v>
      </c>
      <c s="143" t="b">
        <f t="shared" si="380"/>
        <v>0</v>
      </c>
      <c s="143">
        <f t="shared" si="381"/>
        <v>0</v>
      </c>
      <c s="207">
        <f t="shared" si="382"/>
        <v>0</v>
      </c>
      <c s="314"/>
      <c s="314"/>
      <c s="314"/>
      <c s="204"/>
      <c s="204"/>
      <c s="204"/>
      <c s="142">
        <f t="shared" si="383"/>
        <v>0</v>
      </c>
      <c s="207" t="b">
        <f t="shared" si="384"/>
        <v>0</v>
      </c>
      <c s="207">
        <f t="shared" si="385"/>
        <v>0</v>
      </c>
      <c s="207">
        <f t="shared" si="387"/>
        <v>0</v>
      </c>
      <c s="207" t="b">
        <f t="shared" si="388"/>
        <v>0</v>
      </c>
      <c s="145" t="b">
        <f t="shared" si="386"/>
        <v>0</v>
      </c>
    </row>
    <row r="1196" spans="1:44" ht="15" customHeight="1">
      <c r="A1196" s="155">
        <v>1183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373"/>
        <v>0</v>
      </c>
      <c s="143" t="b">
        <f t="shared" si="374"/>
        <v>0</v>
      </c>
      <c s="143">
        <f t="shared" si="375"/>
        <v>0</v>
      </c>
      <c s="204"/>
      <c s="204"/>
      <c s="142">
        <f t="shared" si="376"/>
        <v>0</v>
      </c>
      <c s="143" t="b">
        <f t="shared" si="377"/>
        <v>0</v>
      </c>
      <c s="143">
        <f t="shared" si="378"/>
        <v>0</v>
      </c>
      <c s="204"/>
      <c s="204"/>
      <c s="142">
        <f t="shared" si="379"/>
        <v>0</v>
      </c>
      <c s="143" t="b">
        <f t="shared" si="380"/>
        <v>0</v>
      </c>
      <c s="143">
        <f t="shared" si="381"/>
        <v>0</v>
      </c>
      <c s="207">
        <f t="shared" si="382"/>
        <v>0</v>
      </c>
      <c s="314"/>
      <c s="314"/>
      <c s="314"/>
      <c s="204"/>
      <c s="204"/>
      <c s="204"/>
      <c s="142">
        <f t="shared" si="383"/>
        <v>0</v>
      </c>
      <c s="207" t="b">
        <f t="shared" si="384"/>
        <v>0</v>
      </c>
      <c s="207">
        <f t="shared" si="385"/>
        <v>0</v>
      </c>
      <c s="207">
        <f t="shared" si="387"/>
        <v>0</v>
      </c>
      <c s="207" t="b">
        <f t="shared" si="388"/>
        <v>0</v>
      </c>
      <c s="145" t="b">
        <f t="shared" si="386"/>
        <v>0</v>
      </c>
    </row>
    <row r="1197" spans="1:44" ht="15" customHeight="1">
      <c r="A1197" s="155">
        <v>1184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373"/>
        <v>0</v>
      </c>
      <c s="143" t="b">
        <f t="shared" si="374"/>
        <v>0</v>
      </c>
      <c s="143">
        <f t="shared" si="375"/>
        <v>0</v>
      </c>
      <c s="204"/>
      <c s="204"/>
      <c s="142">
        <f t="shared" si="376"/>
        <v>0</v>
      </c>
      <c s="143" t="b">
        <f t="shared" si="377"/>
        <v>0</v>
      </c>
      <c s="143">
        <f t="shared" si="378"/>
        <v>0</v>
      </c>
      <c s="204"/>
      <c s="204"/>
      <c s="142">
        <f t="shared" si="379"/>
        <v>0</v>
      </c>
      <c s="143" t="b">
        <f t="shared" si="380"/>
        <v>0</v>
      </c>
      <c s="143">
        <f t="shared" si="381"/>
        <v>0</v>
      </c>
      <c s="207">
        <f t="shared" si="382"/>
        <v>0</v>
      </c>
      <c s="314"/>
      <c s="314"/>
      <c s="314"/>
      <c s="204"/>
      <c s="204"/>
      <c s="204"/>
      <c s="142">
        <f t="shared" si="383"/>
        <v>0</v>
      </c>
      <c s="207" t="b">
        <f t="shared" si="384"/>
        <v>0</v>
      </c>
      <c s="207">
        <f t="shared" si="385"/>
        <v>0</v>
      </c>
      <c s="207">
        <f t="shared" si="387"/>
        <v>0</v>
      </c>
      <c s="207" t="b">
        <f t="shared" si="388"/>
        <v>0</v>
      </c>
      <c s="145" t="b">
        <f t="shared" si="386"/>
        <v>0</v>
      </c>
    </row>
    <row r="1198" spans="1:44" ht="15" customHeight="1">
      <c r="A1198" s="155">
        <v>1185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373"/>
        <v>0</v>
      </c>
      <c s="143" t="b">
        <f t="shared" si="374"/>
        <v>0</v>
      </c>
      <c s="143">
        <f t="shared" si="375"/>
        <v>0</v>
      </c>
      <c s="204"/>
      <c s="204"/>
      <c s="142">
        <f t="shared" si="376"/>
        <v>0</v>
      </c>
      <c s="143" t="b">
        <f t="shared" si="377"/>
        <v>0</v>
      </c>
      <c s="143">
        <f t="shared" si="378"/>
        <v>0</v>
      </c>
      <c s="204"/>
      <c s="204"/>
      <c s="142">
        <f t="shared" si="379"/>
        <v>0</v>
      </c>
      <c s="143" t="b">
        <f t="shared" si="380"/>
        <v>0</v>
      </c>
      <c s="143">
        <f t="shared" si="381"/>
        <v>0</v>
      </c>
      <c s="207">
        <f t="shared" si="382"/>
        <v>0</v>
      </c>
      <c s="314"/>
      <c s="314"/>
      <c s="314"/>
      <c s="204"/>
      <c s="204"/>
      <c s="204"/>
      <c s="142">
        <f t="shared" si="383"/>
        <v>0</v>
      </c>
      <c s="207" t="b">
        <f t="shared" si="384"/>
        <v>0</v>
      </c>
      <c s="207">
        <f t="shared" si="385"/>
        <v>0</v>
      </c>
      <c s="207">
        <f t="shared" si="387"/>
        <v>0</v>
      </c>
      <c s="207" t="b">
        <f t="shared" si="388"/>
        <v>0</v>
      </c>
      <c s="145" t="b">
        <f t="shared" si="386"/>
        <v>0</v>
      </c>
    </row>
    <row r="1199" spans="1:44" ht="15" customHeight="1">
      <c r="A1199" s="155">
        <v>1186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373"/>
        <v>0</v>
      </c>
      <c s="143" t="b">
        <f t="shared" si="374"/>
        <v>0</v>
      </c>
      <c s="143">
        <f t="shared" si="375"/>
        <v>0</v>
      </c>
      <c s="204"/>
      <c s="204"/>
      <c s="142">
        <f t="shared" si="376"/>
        <v>0</v>
      </c>
      <c s="143" t="b">
        <f t="shared" si="377"/>
        <v>0</v>
      </c>
      <c s="143">
        <f t="shared" si="378"/>
        <v>0</v>
      </c>
      <c s="204"/>
      <c s="204"/>
      <c s="142">
        <f t="shared" si="379"/>
        <v>0</v>
      </c>
      <c s="143" t="b">
        <f t="shared" si="380"/>
        <v>0</v>
      </c>
      <c s="143">
        <f t="shared" si="381"/>
        <v>0</v>
      </c>
      <c s="207">
        <f t="shared" si="382"/>
        <v>0</v>
      </c>
      <c s="314"/>
      <c s="314"/>
      <c s="314"/>
      <c s="204"/>
      <c s="204"/>
      <c s="204"/>
      <c s="142">
        <f t="shared" si="383"/>
        <v>0</v>
      </c>
      <c s="207" t="b">
        <f t="shared" si="384"/>
        <v>0</v>
      </c>
      <c s="207">
        <f t="shared" si="385"/>
        <v>0</v>
      </c>
      <c s="207">
        <f t="shared" si="387"/>
        <v>0</v>
      </c>
      <c s="207" t="b">
        <f t="shared" si="388"/>
        <v>0</v>
      </c>
      <c s="145" t="b">
        <f t="shared" si="386"/>
        <v>0</v>
      </c>
    </row>
    <row r="1200" spans="1:44" ht="15" customHeight="1">
      <c r="A1200" s="155">
        <v>1187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373"/>
        <v>0</v>
      </c>
      <c s="143" t="b">
        <f t="shared" si="374"/>
        <v>0</v>
      </c>
      <c s="143">
        <f t="shared" si="375"/>
        <v>0</v>
      </c>
      <c s="204"/>
      <c s="204"/>
      <c s="142">
        <f t="shared" si="376"/>
        <v>0</v>
      </c>
      <c s="143" t="b">
        <f t="shared" si="377"/>
        <v>0</v>
      </c>
      <c s="143">
        <f t="shared" si="378"/>
        <v>0</v>
      </c>
      <c s="204"/>
      <c s="204"/>
      <c s="142">
        <f t="shared" si="379"/>
        <v>0</v>
      </c>
      <c s="143" t="b">
        <f t="shared" si="380"/>
        <v>0</v>
      </c>
      <c s="143">
        <f t="shared" si="381"/>
        <v>0</v>
      </c>
      <c s="207">
        <f t="shared" si="382"/>
        <v>0</v>
      </c>
      <c s="314"/>
      <c s="314"/>
      <c s="314"/>
      <c s="204"/>
      <c s="204"/>
      <c s="204"/>
      <c s="142">
        <f t="shared" si="383"/>
        <v>0</v>
      </c>
      <c s="207" t="b">
        <f t="shared" si="384"/>
        <v>0</v>
      </c>
      <c s="207">
        <f t="shared" si="385"/>
        <v>0</v>
      </c>
      <c s="207">
        <f t="shared" si="387"/>
        <v>0</v>
      </c>
      <c s="207" t="b">
        <f t="shared" si="388"/>
        <v>0</v>
      </c>
      <c s="145" t="b">
        <f t="shared" si="386"/>
        <v>0</v>
      </c>
    </row>
    <row r="1201" spans="1:44" ht="15" customHeight="1">
      <c r="A1201" s="155">
        <v>1188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373"/>
        <v>0</v>
      </c>
      <c s="143" t="b">
        <f t="shared" si="374"/>
        <v>0</v>
      </c>
      <c s="143">
        <f t="shared" si="375"/>
        <v>0</v>
      </c>
      <c s="204"/>
      <c s="204"/>
      <c s="142">
        <f t="shared" si="376"/>
        <v>0</v>
      </c>
      <c s="143" t="b">
        <f t="shared" si="377"/>
        <v>0</v>
      </c>
      <c s="143">
        <f t="shared" si="378"/>
        <v>0</v>
      </c>
      <c s="204"/>
      <c s="204"/>
      <c s="142">
        <f t="shared" si="379"/>
        <v>0</v>
      </c>
      <c s="143" t="b">
        <f t="shared" si="380"/>
        <v>0</v>
      </c>
      <c s="143">
        <f t="shared" si="381"/>
        <v>0</v>
      </c>
      <c s="207">
        <f t="shared" si="382"/>
        <v>0</v>
      </c>
      <c s="314"/>
      <c s="314"/>
      <c s="314"/>
      <c s="204"/>
      <c s="204"/>
      <c s="204"/>
      <c s="142">
        <f t="shared" si="383"/>
        <v>0</v>
      </c>
      <c s="207" t="b">
        <f t="shared" si="384"/>
        <v>0</v>
      </c>
      <c s="207">
        <f t="shared" si="385"/>
        <v>0</v>
      </c>
      <c s="207">
        <f t="shared" si="387"/>
        <v>0</v>
      </c>
      <c s="207" t="b">
        <f t="shared" si="388"/>
        <v>0</v>
      </c>
      <c s="145" t="b">
        <f t="shared" si="386"/>
        <v>0</v>
      </c>
    </row>
    <row r="1202" spans="1:44" ht="15" customHeight="1">
      <c r="A1202" s="155">
        <v>1189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373"/>
        <v>0</v>
      </c>
      <c s="143" t="b">
        <f t="shared" si="374"/>
        <v>0</v>
      </c>
      <c s="143">
        <f t="shared" si="375"/>
        <v>0</v>
      </c>
      <c s="204"/>
      <c s="204"/>
      <c s="142">
        <f t="shared" si="376"/>
        <v>0</v>
      </c>
      <c s="143" t="b">
        <f t="shared" si="377"/>
        <v>0</v>
      </c>
      <c s="143">
        <f t="shared" si="378"/>
        <v>0</v>
      </c>
      <c s="204"/>
      <c s="204"/>
      <c s="142">
        <f t="shared" si="379"/>
        <v>0</v>
      </c>
      <c s="143" t="b">
        <f t="shared" si="380"/>
        <v>0</v>
      </c>
      <c s="143">
        <f t="shared" si="381"/>
        <v>0</v>
      </c>
      <c s="207">
        <f t="shared" si="382"/>
        <v>0</v>
      </c>
      <c s="314"/>
      <c s="314"/>
      <c s="314"/>
      <c s="204"/>
      <c s="204"/>
      <c s="204"/>
      <c s="142">
        <f t="shared" si="383"/>
        <v>0</v>
      </c>
      <c s="207" t="b">
        <f t="shared" si="384"/>
        <v>0</v>
      </c>
      <c s="207">
        <f t="shared" si="385"/>
        <v>0</v>
      </c>
      <c s="207">
        <f t="shared" si="387"/>
        <v>0</v>
      </c>
      <c s="207" t="b">
        <f t="shared" si="388"/>
        <v>0</v>
      </c>
      <c s="145" t="b">
        <f t="shared" si="386"/>
        <v>0</v>
      </c>
    </row>
    <row r="1203" spans="1:44" ht="15" customHeight="1">
      <c r="A1203" s="155">
        <v>1190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373"/>
        <v>0</v>
      </c>
      <c s="143" t="b">
        <f t="shared" si="374"/>
        <v>0</v>
      </c>
      <c s="143">
        <f t="shared" si="375"/>
        <v>0</v>
      </c>
      <c s="204"/>
      <c s="204"/>
      <c s="142">
        <f t="shared" si="376"/>
        <v>0</v>
      </c>
      <c s="143" t="b">
        <f t="shared" si="377"/>
        <v>0</v>
      </c>
      <c s="143">
        <f t="shared" si="378"/>
        <v>0</v>
      </c>
      <c s="204"/>
      <c s="204"/>
      <c s="142">
        <f t="shared" si="379"/>
        <v>0</v>
      </c>
      <c s="143" t="b">
        <f t="shared" si="380"/>
        <v>0</v>
      </c>
      <c s="143">
        <f t="shared" si="381"/>
        <v>0</v>
      </c>
      <c s="207">
        <f t="shared" si="382"/>
        <v>0</v>
      </c>
      <c s="314"/>
      <c s="314"/>
      <c s="314"/>
      <c s="204"/>
      <c s="204"/>
      <c s="204"/>
      <c s="142">
        <f t="shared" si="383"/>
        <v>0</v>
      </c>
      <c s="207" t="b">
        <f t="shared" si="384"/>
        <v>0</v>
      </c>
      <c s="207">
        <f t="shared" si="385"/>
        <v>0</v>
      </c>
      <c s="207">
        <f t="shared" si="387"/>
        <v>0</v>
      </c>
      <c s="207" t="b">
        <f t="shared" si="388"/>
        <v>0</v>
      </c>
      <c s="145" t="b">
        <f t="shared" si="386"/>
        <v>0</v>
      </c>
    </row>
    <row r="1204" spans="1:44" ht="15" customHeight="1">
      <c r="A1204" s="155">
        <v>1191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373"/>
        <v>0</v>
      </c>
      <c s="143" t="b">
        <f t="shared" si="374"/>
        <v>0</v>
      </c>
      <c s="143">
        <f t="shared" si="375"/>
        <v>0</v>
      </c>
      <c s="204"/>
      <c s="204"/>
      <c s="142">
        <f t="shared" si="376"/>
        <v>0</v>
      </c>
      <c s="143" t="b">
        <f t="shared" si="377"/>
        <v>0</v>
      </c>
      <c s="143">
        <f t="shared" si="378"/>
        <v>0</v>
      </c>
      <c s="204"/>
      <c s="204"/>
      <c s="142">
        <f t="shared" si="379"/>
        <v>0</v>
      </c>
      <c s="143" t="b">
        <f t="shared" si="380"/>
        <v>0</v>
      </c>
      <c s="143">
        <f t="shared" si="381"/>
        <v>0</v>
      </c>
      <c s="207">
        <f t="shared" si="382"/>
        <v>0</v>
      </c>
      <c s="314"/>
      <c s="314"/>
      <c s="314"/>
      <c s="204"/>
      <c s="204"/>
      <c s="204"/>
      <c s="142">
        <f t="shared" si="383"/>
        <v>0</v>
      </c>
      <c s="207" t="b">
        <f t="shared" si="384"/>
        <v>0</v>
      </c>
      <c s="207">
        <f t="shared" si="385"/>
        <v>0</v>
      </c>
      <c s="207">
        <f t="shared" si="387"/>
        <v>0</v>
      </c>
      <c s="207" t="b">
        <f t="shared" si="388"/>
        <v>0</v>
      </c>
      <c s="145" t="b">
        <f t="shared" si="386"/>
        <v>0</v>
      </c>
    </row>
    <row r="1205" spans="1:44" ht="15" customHeight="1">
      <c r="A1205" s="155">
        <v>1192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373"/>
        <v>0</v>
      </c>
      <c s="143" t="b">
        <f t="shared" si="374"/>
        <v>0</v>
      </c>
      <c s="143">
        <f t="shared" si="375"/>
        <v>0</v>
      </c>
      <c s="204"/>
      <c s="204"/>
      <c s="142">
        <f t="shared" si="376"/>
        <v>0</v>
      </c>
      <c s="143" t="b">
        <f t="shared" si="377"/>
        <v>0</v>
      </c>
      <c s="143">
        <f t="shared" si="378"/>
        <v>0</v>
      </c>
      <c s="204"/>
      <c s="204"/>
      <c s="142">
        <f t="shared" si="379"/>
        <v>0</v>
      </c>
      <c s="143" t="b">
        <f t="shared" si="380"/>
        <v>0</v>
      </c>
      <c s="143">
        <f t="shared" si="381"/>
        <v>0</v>
      </c>
      <c s="207">
        <f t="shared" si="382"/>
        <v>0</v>
      </c>
      <c s="314"/>
      <c s="314"/>
      <c s="314"/>
      <c s="204"/>
      <c s="204"/>
      <c s="204"/>
      <c s="142">
        <f t="shared" si="383"/>
        <v>0</v>
      </c>
      <c s="207" t="b">
        <f t="shared" si="384"/>
        <v>0</v>
      </c>
      <c s="207">
        <f t="shared" si="385"/>
        <v>0</v>
      </c>
      <c s="207">
        <f t="shared" si="387"/>
        <v>0</v>
      </c>
      <c s="207" t="b">
        <f t="shared" si="388"/>
        <v>0</v>
      </c>
      <c s="145" t="b">
        <f t="shared" si="386"/>
        <v>0</v>
      </c>
    </row>
    <row r="1206" spans="1:44" ht="15" customHeight="1">
      <c r="A1206" s="155">
        <v>1193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373"/>
        <v>0</v>
      </c>
      <c s="143" t="b">
        <f t="shared" si="374"/>
        <v>0</v>
      </c>
      <c s="143">
        <f t="shared" si="375"/>
        <v>0</v>
      </c>
      <c s="204"/>
      <c s="204"/>
      <c s="142">
        <f t="shared" si="376"/>
        <v>0</v>
      </c>
      <c s="143" t="b">
        <f t="shared" si="377"/>
        <v>0</v>
      </c>
      <c s="143">
        <f t="shared" si="378"/>
        <v>0</v>
      </c>
      <c s="204"/>
      <c s="204"/>
      <c s="142">
        <f t="shared" si="379"/>
        <v>0</v>
      </c>
      <c s="143" t="b">
        <f t="shared" si="380"/>
        <v>0</v>
      </c>
      <c s="143">
        <f t="shared" si="381"/>
        <v>0</v>
      </c>
      <c s="207">
        <f t="shared" si="382"/>
        <v>0</v>
      </c>
      <c s="314"/>
      <c s="314"/>
      <c s="314"/>
      <c s="204"/>
      <c s="204"/>
      <c s="204"/>
      <c s="142">
        <f t="shared" si="383"/>
        <v>0</v>
      </c>
      <c s="207" t="b">
        <f t="shared" si="384"/>
        <v>0</v>
      </c>
      <c s="207">
        <f t="shared" si="385"/>
        <v>0</v>
      </c>
      <c s="207">
        <f t="shared" si="387"/>
        <v>0</v>
      </c>
      <c s="207" t="b">
        <f t="shared" si="388"/>
        <v>0</v>
      </c>
      <c s="145" t="b">
        <f t="shared" si="386"/>
        <v>0</v>
      </c>
    </row>
    <row r="1207" spans="1:44" ht="15" customHeight="1">
      <c r="A1207" s="155">
        <v>1194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373"/>
        <v>0</v>
      </c>
      <c s="143" t="b">
        <f t="shared" si="374"/>
        <v>0</v>
      </c>
      <c s="143">
        <f t="shared" si="375"/>
        <v>0</v>
      </c>
      <c s="204"/>
      <c s="204"/>
      <c s="142">
        <f t="shared" si="376"/>
        <v>0</v>
      </c>
      <c s="143" t="b">
        <f t="shared" si="377"/>
        <v>0</v>
      </c>
      <c s="143">
        <f t="shared" si="378"/>
        <v>0</v>
      </c>
      <c s="204"/>
      <c s="204"/>
      <c s="142">
        <f t="shared" si="379"/>
        <v>0</v>
      </c>
      <c s="143" t="b">
        <f t="shared" si="380"/>
        <v>0</v>
      </c>
      <c s="143">
        <f t="shared" si="381"/>
        <v>0</v>
      </c>
      <c s="207">
        <f t="shared" si="382"/>
        <v>0</v>
      </c>
      <c s="314"/>
      <c s="314"/>
      <c s="314"/>
      <c s="204"/>
      <c s="204"/>
      <c s="204"/>
      <c s="142">
        <f t="shared" si="383"/>
        <v>0</v>
      </c>
      <c s="207" t="b">
        <f t="shared" si="384"/>
        <v>0</v>
      </c>
      <c s="207">
        <f t="shared" si="385"/>
        <v>0</v>
      </c>
      <c s="207">
        <f t="shared" si="387"/>
        <v>0</v>
      </c>
      <c s="207" t="b">
        <f t="shared" si="388"/>
        <v>0</v>
      </c>
      <c s="145" t="b">
        <f t="shared" si="386"/>
        <v>0</v>
      </c>
    </row>
    <row r="1208" spans="1:44" ht="15" customHeight="1">
      <c r="A1208" s="155">
        <v>1195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373"/>
        <v>0</v>
      </c>
      <c s="143" t="b">
        <f t="shared" si="374"/>
        <v>0</v>
      </c>
      <c s="143">
        <f t="shared" si="375"/>
        <v>0</v>
      </c>
      <c s="204"/>
      <c s="204"/>
      <c s="142">
        <f t="shared" si="376"/>
        <v>0</v>
      </c>
      <c s="143" t="b">
        <f t="shared" si="377"/>
        <v>0</v>
      </c>
      <c s="143">
        <f t="shared" si="378"/>
        <v>0</v>
      </c>
      <c s="204"/>
      <c s="204"/>
      <c s="142">
        <f t="shared" si="379"/>
        <v>0</v>
      </c>
      <c s="143" t="b">
        <f t="shared" si="380"/>
        <v>0</v>
      </c>
      <c s="143">
        <f t="shared" si="381"/>
        <v>0</v>
      </c>
      <c s="207">
        <f t="shared" si="382"/>
        <v>0</v>
      </c>
      <c s="314"/>
      <c s="314"/>
      <c s="314"/>
      <c s="204"/>
      <c s="204"/>
      <c s="204"/>
      <c s="142">
        <f t="shared" si="383"/>
        <v>0</v>
      </c>
      <c s="207" t="b">
        <f t="shared" si="384"/>
        <v>0</v>
      </c>
      <c s="207">
        <f t="shared" si="385"/>
        <v>0</v>
      </c>
      <c s="207">
        <f t="shared" si="387"/>
        <v>0</v>
      </c>
      <c s="207" t="b">
        <f t="shared" si="388"/>
        <v>0</v>
      </c>
      <c s="145" t="b">
        <f t="shared" si="386"/>
        <v>0</v>
      </c>
    </row>
    <row r="1209" spans="1:44" ht="15" customHeight="1">
      <c r="A1209" s="155">
        <v>1196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373"/>
        <v>0</v>
      </c>
      <c s="143" t="b">
        <f t="shared" si="374"/>
        <v>0</v>
      </c>
      <c s="143">
        <f t="shared" si="375"/>
        <v>0</v>
      </c>
      <c s="204"/>
      <c s="204"/>
      <c s="142">
        <f t="shared" si="376"/>
        <v>0</v>
      </c>
      <c s="143" t="b">
        <f t="shared" si="377"/>
        <v>0</v>
      </c>
      <c s="143">
        <f t="shared" si="378"/>
        <v>0</v>
      </c>
      <c s="204"/>
      <c s="204"/>
      <c s="142">
        <f t="shared" si="379"/>
        <v>0</v>
      </c>
      <c s="143" t="b">
        <f t="shared" si="380"/>
        <v>0</v>
      </c>
      <c s="143">
        <f t="shared" si="381"/>
        <v>0</v>
      </c>
      <c s="207">
        <f t="shared" si="382"/>
        <v>0</v>
      </c>
      <c s="314"/>
      <c s="314"/>
      <c s="314"/>
      <c s="204"/>
      <c s="204"/>
      <c s="204"/>
      <c s="142">
        <f t="shared" si="383"/>
        <v>0</v>
      </c>
      <c s="207" t="b">
        <f t="shared" si="384"/>
        <v>0</v>
      </c>
      <c s="207">
        <f t="shared" si="385"/>
        <v>0</v>
      </c>
      <c s="207">
        <f t="shared" si="387"/>
        <v>0</v>
      </c>
      <c s="207" t="b">
        <f t="shared" si="388"/>
        <v>0</v>
      </c>
      <c s="145" t="b">
        <f t="shared" si="386"/>
        <v>0</v>
      </c>
    </row>
    <row r="1210" spans="1:44" ht="15" customHeight="1">
      <c r="A1210" s="155">
        <v>1197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373"/>
        <v>0</v>
      </c>
      <c s="143" t="b">
        <f t="shared" si="374"/>
        <v>0</v>
      </c>
      <c s="143">
        <f t="shared" si="375"/>
        <v>0</v>
      </c>
      <c s="204"/>
      <c s="204"/>
      <c s="142">
        <f t="shared" si="376"/>
        <v>0</v>
      </c>
      <c s="143" t="b">
        <f t="shared" si="377"/>
        <v>0</v>
      </c>
      <c s="143">
        <f t="shared" si="378"/>
        <v>0</v>
      </c>
      <c s="204"/>
      <c s="204"/>
      <c s="142">
        <f t="shared" si="379"/>
        <v>0</v>
      </c>
      <c s="143" t="b">
        <f t="shared" si="380"/>
        <v>0</v>
      </c>
      <c s="143">
        <f t="shared" si="381"/>
        <v>0</v>
      </c>
      <c s="207">
        <f t="shared" si="382"/>
        <v>0</v>
      </c>
      <c s="314"/>
      <c s="314"/>
      <c s="314"/>
      <c s="204"/>
      <c s="204"/>
      <c s="204"/>
      <c s="142">
        <f t="shared" si="383"/>
        <v>0</v>
      </c>
      <c s="207" t="b">
        <f t="shared" si="384"/>
        <v>0</v>
      </c>
      <c s="207">
        <f t="shared" si="385"/>
        <v>0</v>
      </c>
      <c s="207">
        <f t="shared" si="387"/>
        <v>0</v>
      </c>
      <c s="207" t="b">
        <f t="shared" si="388"/>
        <v>0</v>
      </c>
      <c s="145" t="b">
        <f t="shared" si="386"/>
        <v>0</v>
      </c>
    </row>
    <row r="1211" spans="1:44" ht="15" customHeight="1">
      <c r="A1211" s="155">
        <v>1198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373"/>
        <v>0</v>
      </c>
      <c s="143" t="b">
        <f t="shared" si="374"/>
        <v>0</v>
      </c>
      <c s="143">
        <f t="shared" si="375"/>
        <v>0</v>
      </c>
      <c s="204"/>
      <c s="204"/>
      <c s="142">
        <f t="shared" si="376"/>
        <v>0</v>
      </c>
      <c s="143" t="b">
        <f t="shared" si="377"/>
        <v>0</v>
      </c>
      <c s="143">
        <f t="shared" si="378"/>
        <v>0</v>
      </c>
      <c s="204"/>
      <c s="204"/>
      <c s="142">
        <f t="shared" si="379"/>
        <v>0</v>
      </c>
      <c s="143" t="b">
        <f t="shared" si="380"/>
        <v>0</v>
      </c>
      <c s="143">
        <f t="shared" si="381"/>
        <v>0</v>
      </c>
      <c s="207">
        <f t="shared" si="382"/>
        <v>0</v>
      </c>
      <c s="314"/>
      <c s="314"/>
      <c s="314"/>
      <c s="204"/>
      <c s="204"/>
      <c s="204"/>
      <c s="142">
        <f t="shared" si="383"/>
        <v>0</v>
      </c>
      <c s="207" t="b">
        <f t="shared" si="384"/>
        <v>0</v>
      </c>
      <c s="207">
        <f t="shared" si="385"/>
        <v>0</v>
      </c>
      <c s="207">
        <f t="shared" si="387"/>
        <v>0</v>
      </c>
      <c s="207" t="b">
        <f t="shared" si="388"/>
        <v>0</v>
      </c>
      <c s="145" t="b">
        <f t="shared" si="386"/>
        <v>0</v>
      </c>
    </row>
    <row r="1212" spans="1:44" ht="15" customHeight="1">
      <c r="A1212" s="155">
        <v>1199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373"/>
        <v>0</v>
      </c>
      <c s="143" t="b">
        <f t="shared" si="374"/>
        <v>0</v>
      </c>
      <c s="143">
        <f t="shared" si="375"/>
        <v>0</v>
      </c>
      <c s="204"/>
      <c s="204"/>
      <c s="142">
        <f t="shared" si="376"/>
        <v>0</v>
      </c>
      <c s="143" t="b">
        <f t="shared" si="377"/>
        <v>0</v>
      </c>
      <c s="143">
        <f t="shared" si="378"/>
        <v>0</v>
      </c>
      <c s="204"/>
      <c s="204"/>
      <c s="142">
        <f t="shared" si="379"/>
        <v>0</v>
      </c>
      <c s="143" t="b">
        <f t="shared" si="380"/>
        <v>0</v>
      </c>
      <c s="143">
        <f t="shared" si="381"/>
        <v>0</v>
      </c>
      <c s="207">
        <f t="shared" si="382"/>
        <v>0</v>
      </c>
      <c s="314"/>
      <c s="314"/>
      <c s="314"/>
      <c s="204"/>
      <c s="204"/>
      <c s="204"/>
      <c s="142">
        <f t="shared" si="383"/>
        <v>0</v>
      </c>
      <c s="207" t="b">
        <f t="shared" si="384"/>
        <v>0</v>
      </c>
      <c s="207">
        <f t="shared" si="385"/>
        <v>0</v>
      </c>
      <c s="207">
        <f t="shared" si="387"/>
        <v>0</v>
      </c>
      <c s="207" t="b">
        <f t="shared" si="388"/>
        <v>0</v>
      </c>
      <c s="145" t="b">
        <f t="shared" si="386"/>
        <v>0</v>
      </c>
    </row>
    <row r="1213" spans="1:44" ht="15" customHeight="1">
      <c r="A1213" s="155">
        <v>1200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373"/>
        <v>0</v>
      </c>
      <c s="143" t="b">
        <f t="shared" si="374"/>
        <v>0</v>
      </c>
      <c s="143">
        <f t="shared" si="375"/>
        <v>0</v>
      </c>
      <c s="204"/>
      <c s="204"/>
      <c s="142">
        <f t="shared" si="376"/>
        <v>0</v>
      </c>
      <c s="143" t="b">
        <f t="shared" si="377"/>
        <v>0</v>
      </c>
      <c s="143">
        <f t="shared" si="378"/>
        <v>0</v>
      </c>
      <c s="204"/>
      <c s="204"/>
      <c s="142">
        <f t="shared" si="379"/>
        <v>0</v>
      </c>
      <c s="143" t="b">
        <f t="shared" si="380"/>
        <v>0</v>
      </c>
      <c s="143">
        <f t="shared" si="381"/>
        <v>0</v>
      </c>
      <c s="207">
        <f t="shared" si="382"/>
        <v>0</v>
      </c>
      <c s="314"/>
      <c s="314"/>
      <c s="314"/>
      <c s="204"/>
      <c s="204"/>
      <c s="204"/>
      <c s="142">
        <f t="shared" si="383"/>
        <v>0</v>
      </c>
      <c s="207" t="b">
        <f t="shared" si="384"/>
        <v>0</v>
      </c>
      <c s="207">
        <f t="shared" si="385"/>
        <v>0</v>
      </c>
      <c s="207">
        <f t="shared" si="387"/>
        <v>0</v>
      </c>
      <c s="207" t="b">
        <f t="shared" si="388"/>
        <v>0</v>
      </c>
      <c s="145" t="b">
        <f t="shared" si="386"/>
        <v>0</v>
      </c>
    </row>
    <row r="1214" spans="1:44" ht="15" customHeight="1">
      <c r="A1214" s="155">
        <v>1201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373"/>
        <v>0</v>
      </c>
      <c s="143" t="b">
        <f t="shared" si="374"/>
        <v>0</v>
      </c>
      <c s="143">
        <f t="shared" si="375"/>
        <v>0</v>
      </c>
      <c s="204"/>
      <c s="204"/>
      <c s="142">
        <f t="shared" si="376"/>
        <v>0</v>
      </c>
      <c s="143" t="b">
        <f t="shared" si="377"/>
        <v>0</v>
      </c>
      <c s="143">
        <f t="shared" si="378"/>
        <v>0</v>
      </c>
      <c s="204"/>
      <c s="204"/>
      <c s="142">
        <f t="shared" si="379"/>
        <v>0</v>
      </c>
      <c s="143" t="b">
        <f t="shared" si="380"/>
        <v>0</v>
      </c>
      <c s="143">
        <f t="shared" si="381"/>
        <v>0</v>
      </c>
      <c s="207">
        <f t="shared" si="382"/>
        <v>0</v>
      </c>
      <c s="314"/>
      <c s="314"/>
      <c s="314"/>
      <c s="204"/>
      <c s="204"/>
      <c s="204"/>
      <c s="142">
        <f t="shared" si="383"/>
        <v>0</v>
      </c>
      <c s="207" t="b">
        <f t="shared" si="384"/>
        <v>0</v>
      </c>
      <c s="207">
        <f t="shared" si="385"/>
        <v>0</v>
      </c>
      <c s="207">
        <f t="shared" si="387"/>
        <v>0</v>
      </c>
      <c s="207" t="b">
        <f t="shared" si="388"/>
        <v>0</v>
      </c>
      <c s="145" t="b">
        <f t="shared" si="386"/>
        <v>0</v>
      </c>
    </row>
    <row r="1215" spans="1:44" ht="15" customHeight="1">
      <c r="A1215" s="155">
        <v>1202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373"/>
        <v>0</v>
      </c>
      <c s="143" t="b">
        <f t="shared" si="374"/>
        <v>0</v>
      </c>
      <c s="143">
        <f t="shared" si="375"/>
        <v>0</v>
      </c>
      <c s="204"/>
      <c s="204"/>
      <c s="142">
        <f t="shared" si="376"/>
        <v>0</v>
      </c>
      <c s="143" t="b">
        <f t="shared" si="377"/>
        <v>0</v>
      </c>
      <c s="143">
        <f t="shared" si="378"/>
        <v>0</v>
      </c>
      <c s="204"/>
      <c s="204"/>
      <c s="142">
        <f t="shared" si="379"/>
        <v>0</v>
      </c>
      <c s="143" t="b">
        <f t="shared" si="380"/>
        <v>0</v>
      </c>
      <c s="143">
        <f t="shared" si="381"/>
        <v>0</v>
      </c>
      <c s="207">
        <f t="shared" si="382"/>
        <v>0</v>
      </c>
      <c s="314"/>
      <c s="314"/>
      <c s="314"/>
      <c s="204"/>
      <c s="204"/>
      <c s="204"/>
      <c s="142">
        <f t="shared" si="383"/>
        <v>0</v>
      </c>
      <c s="207" t="b">
        <f t="shared" si="384"/>
        <v>0</v>
      </c>
      <c s="207">
        <f t="shared" si="385"/>
        <v>0</v>
      </c>
      <c s="207">
        <f t="shared" si="387"/>
        <v>0</v>
      </c>
      <c s="207" t="b">
        <f t="shared" si="388"/>
        <v>0</v>
      </c>
      <c s="145" t="b">
        <f t="shared" si="386"/>
        <v>0</v>
      </c>
    </row>
    <row r="1216" spans="1:44" ht="15" customHeight="1">
      <c r="A1216" s="155">
        <v>1203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373"/>
        <v>0</v>
      </c>
      <c s="143" t="b">
        <f t="shared" si="374"/>
        <v>0</v>
      </c>
      <c s="143">
        <f t="shared" si="375"/>
        <v>0</v>
      </c>
      <c s="204"/>
      <c s="204"/>
      <c s="142">
        <f t="shared" si="376"/>
        <v>0</v>
      </c>
      <c s="143" t="b">
        <f t="shared" si="377"/>
        <v>0</v>
      </c>
      <c s="143">
        <f t="shared" si="378"/>
        <v>0</v>
      </c>
      <c s="204"/>
      <c s="204"/>
      <c s="142">
        <f t="shared" si="379"/>
        <v>0</v>
      </c>
      <c s="143" t="b">
        <f t="shared" si="380"/>
        <v>0</v>
      </c>
      <c s="143">
        <f t="shared" si="381"/>
        <v>0</v>
      </c>
      <c s="207">
        <f t="shared" si="382"/>
        <v>0</v>
      </c>
      <c s="314"/>
      <c s="314"/>
      <c s="314"/>
      <c s="204"/>
      <c s="204"/>
      <c s="204"/>
      <c s="142">
        <f t="shared" si="383"/>
        <v>0</v>
      </c>
      <c s="207" t="b">
        <f t="shared" si="384"/>
        <v>0</v>
      </c>
      <c s="207">
        <f t="shared" si="385"/>
        <v>0</v>
      </c>
      <c s="207">
        <f t="shared" si="387"/>
        <v>0</v>
      </c>
      <c s="207" t="b">
        <f t="shared" si="388"/>
        <v>0</v>
      </c>
      <c s="145" t="b">
        <f t="shared" si="386"/>
        <v>0</v>
      </c>
    </row>
    <row r="1217" spans="1:44" ht="15" customHeight="1">
      <c r="A1217" s="155">
        <v>1204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373"/>
        <v>0</v>
      </c>
      <c s="143" t="b">
        <f t="shared" si="374"/>
        <v>0</v>
      </c>
      <c s="143">
        <f t="shared" si="375"/>
        <v>0</v>
      </c>
      <c s="204"/>
      <c s="204"/>
      <c s="142">
        <f t="shared" si="376"/>
        <v>0</v>
      </c>
      <c s="143" t="b">
        <f t="shared" si="377"/>
        <v>0</v>
      </c>
      <c s="143">
        <f t="shared" si="378"/>
        <v>0</v>
      </c>
      <c s="204"/>
      <c s="204"/>
      <c s="142">
        <f t="shared" si="379"/>
        <v>0</v>
      </c>
      <c s="143" t="b">
        <f t="shared" si="380"/>
        <v>0</v>
      </c>
      <c s="143">
        <f t="shared" si="381"/>
        <v>0</v>
      </c>
      <c s="207">
        <f t="shared" si="382"/>
        <v>0</v>
      </c>
      <c s="314"/>
      <c s="314"/>
      <c s="314"/>
      <c s="204"/>
      <c s="204"/>
      <c s="204"/>
      <c s="142">
        <f t="shared" si="383"/>
        <v>0</v>
      </c>
      <c s="207" t="b">
        <f t="shared" si="384"/>
        <v>0</v>
      </c>
      <c s="207">
        <f t="shared" si="385"/>
        <v>0</v>
      </c>
      <c s="207">
        <f t="shared" si="387"/>
        <v>0</v>
      </c>
      <c s="207" t="b">
        <f t="shared" si="388"/>
        <v>0</v>
      </c>
      <c s="145" t="b">
        <f t="shared" si="386"/>
        <v>0</v>
      </c>
    </row>
    <row r="1218" spans="1:44" ht="15" customHeight="1">
      <c r="A1218" s="155">
        <v>1205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373"/>
        <v>0</v>
      </c>
      <c s="143" t="b">
        <f t="shared" si="374"/>
        <v>0</v>
      </c>
      <c s="143">
        <f t="shared" si="375"/>
        <v>0</v>
      </c>
      <c s="204"/>
      <c s="204"/>
      <c s="142">
        <f t="shared" si="376"/>
        <v>0</v>
      </c>
      <c s="143" t="b">
        <f t="shared" si="377"/>
        <v>0</v>
      </c>
      <c s="143">
        <f t="shared" si="378"/>
        <v>0</v>
      </c>
      <c s="204"/>
      <c s="204"/>
      <c s="142">
        <f t="shared" si="379"/>
        <v>0</v>
      </c>
      <c s="143" t="b">
        <f t="shared" si="380"/>
        <v>0</v>
      </c>
      <c s="143">
        <f t="shared" si="381"/>
        <v>0</v>
      </c>
      <c s="207">
        <f t="shared" si="382"/>
        <v>0</v>
      </c>
      <c s="314"/>
      <c s="314"/>
      <c s="314"/>
      <c s="204"/>
      <c s="204"/>
      <c s="204"/>
      <c s="142">
        <f t="shared" si="383"/>
        <v>0</v>
      </c>
      <c s="207" t="b">
        <f t="shared" si="384"/>
        <v>0</v>
      </c>
      <c s="207">
        <f t="shared" si="385"/>
        <v>0</v>
      </c>
      <c s="207">
        <f t="shared" si="387"/>
        <v>0</v>
      </c>
      <c s="207" t="b">
        <f t="shared" si="388"/>
        <v>0</v>
      </c>
      <c s="145" t="b">
        <f t="shared" si="386"/>
        <v>0</v>
      </c>
    </row>
    <row r="1219" spans="1:44" ht="15" customHeight="1">
      <c r="A1219" s="155">
        <v>1206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373"/>
        <v>0</v>
      </c>
      <c s="143" t="b">
        <f t="shared" si="374"/>
        <v>0</v>
      </c>
      <c s="143">
        <f t="shared" si="375"/>
        <v>0</v>
      </c>
      <c s="204"/>
      <c s="204"/>
      <c s="142">
        <f t="shared" si="376"/>
        <v>0</v>
      </c>
      <c s="143" t="b">
        <f t="shared" si="377"/>
        <v>0</v>
      </c>
      <c s="143">
        <f t="shared" si="378"/>
        <v>0</v>
      </c>
      <c s="204"/>
      <c s="204"/>
      <c s="142">
        <f t="shared" si="379"/>
        <v>0</v>
      </c>
      <c s="143" t="b">
        <f t="shared" si="380"/>
        <v>0</v>
      </c>
      <c s="143">
        <f t="shared" si="381"/>
        <v>0</v>
      </c>
      <c s="207">
        <f t="shared" si="382"/>
        <v>0</v>
      </c>
      <c s="314"/>
      <c s="314"/>
      <c s="314"/>
      <c s="204"/>
      <c s="204"/>
      <c s="204"/>
      <c s="142">
        <f t="shared" si="383"/>
        <v>0</v>
      </c>
      <c s="207" t="b">
        <f t="shared" si="384"/>
        <v>0</v>
      </c>
      <c s="207">
        <f t="shared" si="385"/>
        <v>0</v>
      </c>
      <c s="207">
        <f t="shared" si="387"/>
        <v>0</v>
      </c>
      <c s="207" t="b">
        <f t="shared" si="388"/>
        <v>0</v>
      </c>
      <c s="145" t="b">
        <f t="shared" si="386"/>
        <v>0</v>
      </c>
    </row>
    <row r="1220" spans="1:44" ht="15" customHeight="1">
      <c r="A1220" s="155">
        <v>1207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373"/>
        <v>0</v>
      </c>
      <c s="143" t="b">
        <f t="shared" si="374"/>
        <v>0</v>
      </c>
      <c s="143">
        <f t="shared" si="375"/>
        <v>0</v>
      </c>
      <c s="204"/>
      <c s="204"/>
      <c s="142">
        <f t="shared" si="376"/>
        <v>0</v>
      </c>
      <c s="143" t="b">
        <f t="shared" si="377"/>
        <v>0</v>
      </c>
      <c s="143">
        <f t="shared" si="378"/>
        <v>0</v>
      </c>
      <c s="204"/>
      <c s="204"/>
      <c s="142">
        <f t="shared" si="379"/>
        <v>0</v>
      </c>
      <c s="143" t="b">
        <f t="shared" si="380"/>
        <v>0</v>
      </c>
      <c s="143">
        <f t="shared" si="381"/>
        <v>0</v>
      </c>
      <c s="207">
        <f t="shared" si="382"/>
        <v>0</v>
      </c>
      <c s="314"/>
      <c s="314"/>
      <c s="314"/>
      <c s="204"/>
      <c s="204"/>
      <c s="204"/>
      <c s="142">
        <f t="shared" si="383"/>
        <v>0</v>
      </c>
      <c s="207" t="b">
        <f t="shared" si="384"/>
        <v>0</v>
      </c>
      <c s="207">
        <f t="shared" si="385"/>
        <v>0</v>
      </c>
      <c s="207">
        <f t="shared" si="387"/>
        <v>0</v>
      </c>
      <c s="207" t="b">
        <f t="shared" si="388"/>
        <v>0</v>
      </c>
      <c s="145" t="b">
        <f t="shared" si="386"/>
        <v>0</v>
      </c>
    </row>
    <row r="1221" spans="1:44" ht="15" customHeight="1">
      <c r="A1221" s="155">
        <v>1208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373"/>
        <v>0</v>
      </c>
      <c s="143" t="b">
        <f t="shared" si="374"/>
        <v>0</v>
      </c>
      <c s="143">
        <f t="shared" si="375"/>
        <v>0</v>
      </c>
      <c s="204"/>
      <c s="204"/>
      <c s="142">
        <f t="shared" si="376"/>
        <v>0</v>
      </c>
      <c s="143" t="b">
        <f t="shared" si="377"/>
        <v>0</v>
      </c>
      <c s="143">
        <f t="shared" si="378"/>
        <v>0</v>
      </c>
      <c s="204"/>
      <c s="204"/>
      <c s="142">
        <f t="shared" si="379"/>
        <v>0</v>
      </c>
      <c s="143" t="b">
        <f t="shared" si="380"/>
        <v>0</v>
      </c>
      <c s="143">
        <f t="shared" si="381"/>
        <v>0</v>
      </c>
      <c s="207">
        <f t="shared" si="382"/>
        <v>0</v>
      </c>
      <c s="314"/>
      <c s="314"/>
      <c s="314"/>
      <c s="204"/>
      <c s="204"/>
      <c s="204"/>
      <c s="142">
        <f t="shared" si="383"/>
        <v>0</v>
      </c>
      <c s="207" t="b">
        <f t="shared" si="384"/>
        <v>0</v>
      </c>
      <c s="207">
        <f t="shared" si="385"/>
        <v>0</v>
      </c>
      <c s="207">
        <f t="shared" si="387"/>
        <v>0</v>
      </c>
      <c s="207" t="b">
        <f t="shared" si="388"/>
        <v>0</v>
      </c>
      <c s="145" t="b">
        <f t="shared" si="386"/>
        <v>0</v>
      </c>
    </row>
    <row r="1222" spans="1:44" ht="15" customHeight="1">
      <c r="A1222" s="155">
        <v>1209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373"/>
        <v>0</v>
      </c>
      <c s="143" t="b">
        <f t="shared" si="374"/>
        <v>0</v>
      </c>
      <c s="143">
        <f t="shared" si="375"/>
        <v>0</v>
      </c>
      <c s="204"/>
      <c s="204"/>
      <c s="142">
        <f t="shared" si="376"/>
        <v>0</v>
      </c>
      <c s="143" t="b">
        <f t="shared" si="377"/>
        <v>0</v>
      </c>
      <c s="143">
        <f t="shared" si="378"/>
        <v>0</v>
      </c>
      <c s="204"/>
      <c s="204"/>
      <c s="142">
        <f t="shared" si="379"/>
        <v>0</v>
      </c>
      <c s="143" t="b">
        <f t="shared" si="380"/>
        <v>0</v>
      </c>
      <c s="143">
        <f t="shared" si="381"/>
        <v>0</v>
      </c>
      <c s="207">
        <f t="shared" si="382"/>
        <v>0</v>
      </c>
      <c s="314"/>
      <c s="314"/>
      <c s="314"/>
      <c s="204"/>
      <c s="204"/>
      <c s="204"/>
      <c s="142">
        <f t="shared" si="383"/>
        <v>0</v>
      </c>
      <c s="207" t="b">
        <f t="shared" si="384"/>
        <v>0</v>
      </c>
      <c s="207">
        <f t="shared" si="385"/>
        <v>0</v>
      </c>
      <c s="207">
        <f t="shared" si="387"/>
        <v>0</v>
      </c>
      <c s="207" t="b">
        <f t="shared" si="388"/>
        <v>0</v>
      </c>
      <c s="145" t="b">
        <f t="shared" si="386"/>
        <v>0</v>
      </c>
    </row>
    <row r="1223" spans="1:44" ht="15" customHeight="1">
      <c r="A1223" s="155">
        <v>1210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373"/>
        <v>0</v>
      </c>
      <c s="143" t="b">
        <f t="shared" si="374"/>
        <v>0</v>
      </c>
      <c s="143">
        <f t="shared" si="375"/>
        <v>0</v>
      </c>
      <c s="204"/>
      <c s="204"/>
      <c s="142">
        <f t="shared" si="376"/>
        <v>0</v>
      </c>
      <c s="143" t="b">
        <f t="shared" si="377"/>
        <v>0</v>
      </c>
      <c s="143">
        <f t="shared" si="378"/>
        <v>0</v>
      </c>
      <c s="204"/>
      <c s="204"/>
      <c s="142">
        <f t="shared" si="379"/>
        <v>0</v>
      </c>
      <c s="143" t="b">
        <f t="shared" si="380"/>
        <v>0</v>
      </c>
      <c s="143">
        <f t="shared" si="381"/>
        <v>0</v>
      </c>
      <c s="207">
        <f t="shared" si="382"/>
        <v>0</v>
      </c>
      <c s="314"/>
      <c s="314"/>
      <c s="314"/>
      <c s="204"/>
      <c s="204"/>
      <c s="204"/>
      <c s="142">
        <f t="shared" si="383"/>
        <v>0</v>
      </c>
      <c s="207" t="b">
        <f t="shared" si="384"/>
        <v>0</v>
      </c>
      <c s="207">
        <f t="shared" si="385"/>
        <v>0</v>
      </c>
      <c s="207">
        <f t="shared" si="387"/>
        <v>0</v>
      </c>
      <c s="207" t="b">
        <f t="shared" si="388"/>
        <v>0</v>
      </c>
      <c s="145" t="b">
        <f t="shared" si="386"/>
        <v>0</v>
      </c>
    </row>
    <row r="1224" spans="1:44" ht="15" customHeight="1">
      <c r="A1224" s="155">
        <v>1211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373"/>
        <v>0</v>
      </c>
      <c s="143" t="b">
        <f t="shared" si="374"/>
        <v>0</v>
      </c>
      <c s="143">
        <f t="shared" si="375"/>
        <v>0</v>
      </c>
      <c s="204"/>
      <c s="204"/>
      <c s="142">
        <f t="shared" si="376"/>
        <v>0</v>
      </c>
      <c s="143" t="b">
        <f t="shared" si="377"/>
        <v>0</v>
      </c>
      <c s="143">
        <f t="shared" si="378"/>
        <v>0</v>
      </c>
      <c s="204"/>
      <c s="204"/>
      <c s="142">
        <f t="shared" si="379"/>
        <v>0</v>
      </c>
      <c s="143" t="b">
        <f t="shared" si="380"/>
        <v>0</v>
      </c>
      <c s="143">
        <f t="shared" si="381"/>
        <v>0</v>
      </c>
      <c s="207">
        <f t="shared" si="382"/>
        <v>0</v>
      </c>
      <c s="314"/>
      <c s="314"/>
      <c s="314"/>
      <c s="204"/>
      <c s="204"/>
      <c s="204"/>
      <c s="142">
        <f t="shared" si="383"/>
        <v>0</v>
      </c>
      <c s="207" t="b">
        <f t="shared" si="384"/>
        <v>0</v>
      </c>
      <c s="207">
        <f t="shared" si="385"/>
        <v>0</v>
      </c>
      <c s="207">
        <f t="shared" si="387"/>
        <v>0</v>
      </c>
      <c s="207" t="b">
        <f t="shared" si="388"/>
        <v>0</v>
      </c>
      <c s="145" t="b">
        <f t="shared" si="386"/>
        <v>0</v>
      </c>
    </row>
    <row r="1225" spans="1:44" ht="15" customHeight="1">
      <c r="A1225" s="155">
        <v>1212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373"/>
        <v>0</v>
      </c>
      <c s="143" t="b">
        <f t="shared" si="374"/>
        <v>0</v>
      </c>
      <c s="143">
        <f t="shared" si="375"/>
        <v>0</v>
      </c>
      <c s="204"/>
      <c s="204"/>
      <c s="142">
        <f t="shared" si="376"/>
        <v>0</v>
      </c>
      <c s="143" t="b">
        <f t="shared" si="377"/>
        <v>0</v>
      </c>
      <c s="143">
        <f t="shared" si="378"/>
        <v>0</v>
      </c>
      <c s="204"/>
      <c s="204"/>
      <c s="142">
        <f t="shared" si="379"/>
        <v>0</v>
      </c>
      <c s="143" t="b">
        <f t="shared" si="380"/>
        <v>0</v>
      </c>
      <c s="143">
        <f t="shared" si="381"/>
        <v>0</v>
      </c>
      <c s="207">
        <f t="shared" si="382"/>
        <v>0</v>
      </c>
      <c s="314"/>
      <c s="314"/>
      <c s="314"/>
      <c s="204"/>
      <c s="204"/>
      <c s="204"/>
      <c s="142">
        <f t="shared" si="383"/>
        <v>0</v>
      </c>
      <c s="207" t="b">
        <f t="shared" si="384"/>
        <v>0</v>
      </c>
      <c s="207">
        <f t="shared" si="385"/>
        <v>0</v>
      </c>
      <c s="207">
        <f t="shared" si="387"/>
        <v>0</v>
      </c>
      <c s="207" t="b">
        <f t="shared" si="388"/>
        <v>0</v>
      </c>
      <c s="145" t="b">
        <f t="shared" si="386"/>
        <v>0</v>
      </c>
    </row>
    <row r="1226" spans="1:44" ht="15" customHeight="1">
      <c r="A1226" s="155">
        <v>1213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373"/>
        <v>0</v>
      </c>
      <c s="143" t="b">
        <f t="shared" si="374"/>
        <v>0</v>
      </c>
      <c s="143">
        <f t="shared" si="375"/>
        <v>0</v>
      </c>
      <c s="204"/>
      <c s="204"/>
      <c s="142">
        <f t="shared" si="376"/>
        <v>0</v>
      </c>
      <c s="143" t="b">
        <f t="shared" si="377"/>
        <v>0</v>
      </c>
      <c s="143">
        <f t="shared" si="378"/>
        <v>0</v>
      </c>
      <c s="204"/>
      <c s="204"/>
      <c s="142">
        <f t="shared" si="379"/>
        <v>0</v>
      </c>
      <c s="143" t="b">
        <f t="shared" si="380"/>
        <v>0</v>
      </c>
      <c s="143">
        <f t="shared" si="381"/>
        <v>0</v>
      </c>
      <c s="207">
        <f t="shared" si="382"/>
        <v>0</v>
      </c>
      <c s="314"/>
      <c s="314"/>
      <c s="314"/>
      <c s="204"/>
      <c s="204"/>
      <c s="204"/>
      <c s="142">
        <f t="shared" si="383"/>
        <v>0</v>
      </c>
      <c s="207" t="b">
        <f t="shared" si="384"/>
        <v>0</v>
      </c>
      <c s="207">
        <f t="shared" si="385"/>
        <v>0</v>
      </c>
      <c s="207">
        <f t="shared" si="387"/>
        <v>0</v>
      </c>
      <c s="207" t="b">
        <f t="shared" si="388"/>
        <v>0</v>
      </c>
      <c s="145" t="b">
        <f t="shared" si="386"/>
        <v>0</v>
      </c>
    </row>
    <row r="1227" spans="1:44" ht="15" customHeight="1">
      <c r="A1227" s="155">
        <v>1214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373"/>
        <v>0</v>
      </c>
      <c s="143" t="b">
        <f t="shared" si="374"/>
        <v>0</v>
      </c>
      <c s="143">
        <f t="shared" si="375"/>
        <v>0</v>
      </c>
      <c s="204"/>
      <c s="204"/>
      <c s="142">
        <f t="shared" si="376"/>
        <v>0</v>
      </c>
      <c s="143" t="b">
        <f t="shared" si="377"/>
        <v>0</v>
      </c>
      <c s="143">
        <f t="shared" si="378"/>
        <v>0</v>
      </c>
      <c s="204"/>
      <c s="204"/>
      <c s="142">
        <f t="shared" si="379"/>
        <v>0</v>
      </c>
      <c s="143" t="b">
        <f t="shared" si="380"/>
        <v>0</v>
      </c>
      <c s="143">
        <f t="shared" si="381"/>
        <v>0</v>
      </c>
      <c s="207">
        <f t="shared" si="382"/>
        <v>0</v>
      </c>
      <c s="314"/>
      <c s="314"/>
      <c s="314"/>
      <c s="204"/>
      <c s="204"/>
      <c s="204"/>
      <c s="142">
        <f t="shared" si="383"/>
        <v>0</v>
      </c>
      <c s="207" t="b">
        <f t="shared" si="384"/>
        <v>0</v>
      </c>
      <c s="207">
        <f t="shared" si="385"/>
        <v>0</v>
      </c>
      <c s="207">
        <f t="shared" si="387"/>
        <v>0</v>
      </c>
      <c s="207" t="b">
        <f t="shared" si="388"/>
        <v>0</v>
      </c>
      <c s="145" t="b">
        <f t="shared" si="386"/>
        <v>0</v>
      </c>
    </row>
    <row r="1228" spans="1:44" ht="15" customHeight="1">
      <c r="A1228" s="155">
        <v>1215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373"/>
        <v>0</v>
      </c>
      <c s="143" t="b">
        <f t="shared" si="374"/>
        <v>0</v>
      </c>
      <c s="143">
        <f t="shared" si="375"/>
        <v>0</v>
      </c>
      <c s="204"/>
      <c s="204"/>
      <c s="142">
        <f t="shared" si="376"/>
        <v>0</v>
      </c>
      <c s="143" t="b">
        <f t="shared" si="377"/>
        <v>0</v>
      </c>
      <c s="143">
        <f t="shared" si="378"/>
        <v>0</v>
      </c>
      <c s="204"/>
      <c s="204"/>
      <c s="142">
        <f t="shared" si="379"/>
        <v>0</v>
      </c>
      <c s="143" t="b">
        <f t="shared" si="380"/>
        <v>0</v>
      </c>
      <c s="143">
        <f t="shared" si="381"/>
        <v>0</v>
      </c>
      <c s="207">
        <f t="shared" si="382"/>
        <v>0</v>
      </c>
      <c s="314"/>
      <c s="314"/>
      <c s="314"/>
      <c s="204"/>
      <c s="204"/>
      <c s="204"/>
      <c s="142">
        <f t="shared" si="383"/>
        <v>0</v>
      </c>
      <c s="207" t="b">
        <f t="shared" si="384"/>
        <v>0</v>
      </c>
      <c s="207">
        <f t="shared" si="385"/>
        <v>0</v>
      </c>
      <c s="207">
        <f t="shared" si="387"/>
        <v>0</v>
      </c>
      <c s="207" t="b">
        <f t="shared" si="388"/>
        <v>0</v>
      </c>
      <c s="145" t="b">
        <f t="shared" si="386"/>
        <v>0</v>
      </c>
    </row>
    <row r="1229" spans="1:44" ht="15" customHeight="1">
      <c r="A1229" s="155">
        <v>1216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373"/>
        <v>0</v>
      </c>
      <c s="143" t="b">
        <f t="shared" si="374"/>
        <v>0</v>
      </c>
      <c s="143">
        <f t="shared" si="375"/>
        <v>0</v>
      </c>
      <c s="204"/>
      <c s="204"/>
      <c s="142">
        <f t="shared" si="376"/>
        <v>0</v>
      </c>
      <c s="143" t="b">
        <f t="shared" si="377"/>
        <v>0</v>
      </c>
      <c s="143">
        <f t="shared" si="378"/>
        <v>0</v>
      </c>
      <c s="204"/>
      <c s="204"/>
      <c s="142">
        <f t="shared" si="379"/>
        <v>0</v>
      </c>
      <c s="143" t="b">
        <f t="shared" si="380"/>
        <v>0</v>
      </c>
      <c s="143">
        <f t="shared" si="381"/>
        <v>0</v>
      </c>
      <c s="207">
        <f t="shared" si="382"/>
        <v>0</v>
      </c>
      <c s="314"/>
      <c s="314"/>
      <c s="314"/>
      <c s="204"/>
      <c s="204"/>
      <c s="204"/>
      <c s="142">
        <f t="shared" si="383"/>
        <v>0</v>
      </c>
      <c s="207" t="b">
        <f t="shared" si="384"/>
        <v>0</v>
      </c>
      <c s="207">
        <f t="shared" si="385"/>
        <v>0</v>
      </c>
      <c s="207">
        <f t="shared" si="387"/>
        <v>0</v>
      </c>
      <c s="207" t="b">
        <f t="shared" si="388"/>
        <v>0</v>
      </c>
      <c s="145" t="b">
        <f t="shared" si="386"/>
        <v>0</v>
      </c>
    </row>
    <row r="1230" spans="1:44" ht="15" customHeight="1">
      <c r="A1230" s="155">
        <v>1217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373"/>
        <v>0</v>
      </c>
      <c s="143" t="b">
        <f t="shared" si="374"/>
        <v>0</v>
      </c>
      <c s="143">
        <f t="shared" si="375"/>
        <v>0</v>
      </c>
      <c s="204"/>
      <c s="204"/>
      <c s="142">
        <f t="shared" si="376"/>
        <v>0</v>
      </c>
      <c s="143" t="b">
        <f t="shared" si="377"/>
        <v>0</v>
      </c>
      <c s="143">
        <f t="shared" si="378"/>
        <v>0</v>
      </c>
      <c s="204"/>
      <c s="204"/>
      <c s="142">
        <f t="shared" si="379"/>
        <v>0</v>
      </c>
      <c s="143" t="b">
        <f t="shared" si="380"/>
        <v>0</v>
      </c>
      <c s="143">
        <f t="shared" si="381"/>
        <v>0</v>
      </c>
      <c s="207">
        <f t="shared" si="382"/>
        <v>0</v>
      </c>
      <c s="314"/>
      <c s="314"/>
      <c s="314"/>
      <c s="204"/>
      <c s="204"/>
      <c s="204"/>
      <c s="142">
        <f t="shared" si="383"/>
        <v>0</v>
      </c>
      <c s="207" t="b">
        <f t="shared" si="384"/>
        <v>0</v>
      </c>
      <c s="207">
        <f t="shared" si="385"/>
        <v>0</v>
      </c>
      <c s="207">
        <f t="shared" si="387"/>
        <v>0</v>
      </c>
      <c s="207" t="b">
        <f t="shared" si="388"/>
        <v>0</v>
      </c>
      <c s="145" t="b">
        <f t="shared" si="386"/>
        <v>0</v>
      </c>
    </row>
    <row r="1231" spans="1:44" ht="15" customHeight="1">
      <c r="A1231" s="155">
        <v>1218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389" ref="S1231:S1294">SUM(O1231:R1231)</f>
        <v>0</v>
      </c>
      <c s="143" t="b">
        <f t="shared" si="390" ref="T1231:T1294">IF(S1231&gt;0,AVERAGE(O1231:R1231))</f>
        <v>0</v>
      </c>
      <c s="143">
        <f t="shared" si="375"/>
        <v>0</v>
      </c>
      <c s="204"/>
      <c s="204"/>
      <c s="142">
        <f t="shared" si="376"/>
        <v>0</v>
      </c>
      <c s="143" t="b">
        <f t="shared" si="377"/>
        <v>0</v>
      </c>
      <c s="143">
        <f t="shared" si="378"/>
        <v>0</v>
      </c>
      <c s="204"/>
      <c s="204"/>
      <c s="142">
        <f t="shared" si="379"/>
        <v>0</v>
      </c>
      <c s="143" t="b">
        <f t="shared" si="380"/>
        <v>0</v>
      </c>
      <c s="143">
        <f t="shared" si="381"/>
        <v>0</v>
      </c>
      <c s="207">
        <f t="shared" si="382"/>
        <v>0</v>
      </c>
      <c s="314"/>
      <c s="314"/>
      <c s="314"/>
      <c s="204"/>
      <c s="204"/>
      <c s="204"/>
      <c s="142">
        <f t="shared" si="383"/>
        <v>0</v>
      </c>
      <c s="207" t="b">
        <f t="shared" si="384"/>
        <v>0</v>
      </c>
      <c s="207">
        <f t="shared" si="385"/>
        <v>0</v>
      </c>
      <c s="207">
        <f t="shared" si="387"/>
        <v>0</v>
      </c>
      <c s="207" t="b">
        <f t="shared" si="388"/>
        <v>0</v>
      </c>
      <c s="145" t="b">
        <f t="shared" si="386"/>
        <v>0</v>
      </c>
    </row>
    <row r="1232" spans="1:44" ht="15" customHeight="1">
      <c r="A1232" s="155">
        <v>1219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389"/>
        <v>0</v>
      </c>
      <c s="143" t="b">
        <f t="shared" si="390"/>
        <v>0</v>
      </c>
      <c s="143">
        <f t="shared" si="375"/>
        <v>0</v>
      </c>
      <c s="204"/>
      <c s="204"/>
      <c s="142">
        <f t="shared" si="376"/>
        <v>0</v>
      </c>
      <c s="143" t="b">
        <f t="shared" si="377"/>
        <v>0</v>
      </c>
      <c s="143">
        <f t="shared" si="378"/>
        <v>0</v>
      </c>
      <c s="204"/>
      <c s="204"/>
      <c s="142">
        <f t="shared" si="379"/>
        <v>0</v>
      </c>
      <c s="143" t="b">
        <f t="shared" si="380"/>
        <v>0</v>
      </c>
      <c s="143">
        <f t="shared" si="381"/>
        <v>0</v>
      </c>
      <c s="207">
        <f t="shared" si="382"/>
        <v>0</v>
      </c>
      <c s="314"/>
      <c s="314"/>
      <c s="314"/>
      <c s="204"/>
      <c s="204"/>
      <c s="204"/>
      <c s="142">
        <f t="shared" si="383"/>
        <v>0</v>
      </c>
      <c s="207" t="b">
        <f t="shared" si="384"/>
        <v>0</v>
      </c>
      <c s="207">
        <f t="shared" si="385"/>
        <v>0</v>
      </c>
      <c s="207">
        <f t="shared" si="387"/>
        <v>0</v>
      </c>
      <c s="207" t="b">
        <f t="shared" si="388"/>
        <v>0</v>
      </c>
      <c s="145" t="b">
        <f t="shared" si="386"/>
        <v>0</v>
      </c>
    </row>
    <row r="1233" spans="1:44" ht="15" customHeight="1">
      <c r="A1233" s="155">
        <v>1220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389"/>
        <v>0</v>
      </c>
      <c s="143" t="b">
        <f t="shared" si="390"/>
        <v>0</v>
      </c>
      <c s="143">
        <f t="shared" si="375"/>
        <v>0</v>
      </c>
      <c s="204"/>
      <c s="204"/>
      <c s="142">
        <f t="shared" si="376"/>
        <v>0</v>
      </c>
      <c s="143" t="b">
        <f t="shared" si="377"/>
        <v>0</v>
      </c>
      <c s="143">
        <f t="shared" si="378"/>
        <v>0</v>
      </c>
      <c s="204"/>
      <c s="204"/>
      <c s="142">
        <f t="shared" si="379"/>
        <v>0</v>
      </c>
      <c s="143" t="b">
        <f t="shared" si="380"/>
        <v>0</v>
      </c>
      <c s="143">
        <f t="shared" si="381"/>
        <v>0</v>
      </c>
      <c s="207">
        <f t="shared" si="382"/>
        <v>0</v>
      </c>
      <c s="314"/>
      <c s="314"/>
      <c s="314"/>
      <c s="204"/>
      <c s="204"/>
      <c s="204"/>
      <c s="142">
        <f t="shared" si="383"/>
        <v>0</v>
      </c>
      <c s="207" t="b">
        <f t="shared" si="384"/>
        <v>0</v>
      </c>
      <c s="207">
        <f t="shared" si="385"/>
        <v>0</v>
      </c>
      <c s="207">
        <f t="shared" si="387"/>
        <v>0</v>
      </c>
      <c s="207" t="b">
        <f t="shared" si="388"/>
        <v>0</v>
      </c>
      <c s="145" t="b">
        <f t="shared" si="386"/>
        <v>0</v>
      </c>
    </row>
    <row r="1234" spans="1:44" ht="15" customHeight="1">
      <c r="A1234" s="155">
        <v>1221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389"/>
        <v>0</v>
      </c>
      <c s="143" t="b">
        <f t="shared" si="390"/>
        <v>0</v>
      </c>
      <c s="143">
        <f t="shared" si="375"/>
        <v>0</v>
      </c>
      <c s="204"/>
      <c s="204"/>
      <c s="142">
        <f t="shared" si="376"/>
        <v>0</v>
      </c>
      <c s="143" t="b">
        <f t="shared" si="377"/>
        <v>0</v>
      </c>
      <c s="143">
        <f t="shared" si="378"/>
        <v>0</v>
      </c>
      <c s="204"/>
      <c s="204"/>
      <c s="142">
        <f t="shared" si="379"/>
        <v>0</v>
      </c>
      <c s="143" t="b">
        <f t="shared" si="380"/>
        <v>0</v>
      </c>
      <c s="143">
        <f t="shared" si="381"/>
        <v>0</v>
      </c>
      <c s="207">
        <f t="shared" si="382"/>
        <v>0</v>
      </c>
      <c s="314"/>
      <c s="314"/>
      <c s="314"/>
      <c s="204"/>
      <c s="204"/>
      <c s="204"/>
      <c s="142">
        <f t="shared" si="383"/>
        <v>0</v>
      </c>
      <c s="207" t="b">
        <f t="shared" si="384"/>
        <v>0</v>
      </c>
      <c s="207">
        <f t="shared" si="385"/>
        <v>0</v>
      </c>
      <c s="207">
        <f t="shared" si="387"/>
        <v>0</v>
      </c>
      <c s="207" t="b">
        <f t="shared" si="388"/>
        <v>0</v>
      </c>
      <c s="145" t="b">
        <f t="shared" si="386"/>
        <v>0</v>
      </c>
    </row>
    <row r="1235" spans="1:44" ht="15" customHeight="1">
      <c r="A1235" s="155">
        <v>1222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389"/>
        <v>0</v>
      </c>
      <c s="143" t="b">
        <f t="shared" si="390"/>
        <v>0</v>
      </c>
      <c s="143">
        <f t="shared" si="375"/>
        <v>0</v>
      </c>
      <c s="204"/>
      <c s="204"/>
      <c s="142">
        <f t="shared" si="376"/>
        <v>0</v>
      </c>
      <c s="143" t="b">
        <f t="shared" si="377"/>
        <v>0</v>
      </c>
      <c s="143">
        <f t="shared" si="378"/>
        <v>0</v>
      </c>
      <c s="204"/>
      <c s="204"/>
      <c s="142">
        <f t="shared" si="379"/>
        <v>0</v>
      </c>
      <c s="143" t="b">
        <f t="shared" si="380"/>
        <v>0</v>
      </c>
      <c s="143">
        <f t="shared" si="381"/>
        <v>0</v>
      </c>
      <c s="207">
        <f t="shared" si="382"/>
        <v>0</v>
      </c>
      <c s="314"/>
      <c s="314"/>
      <c s="314"/>
      <c s="204"/>
      <c s="204"/>
      <c s="204"/>
      <c s="142">
        <f t="shared" si="383"/>
        <v>0</v>
      </c>
      <c s="207" t="b">
        <f t="shared" si="384"/>
        <v>0</v>
      </c>
      <c s="207">
        <f t="shared" si="385"/>
        <v>0</v>
      </c>
      <c s="207">
        <f t="shared" si="387"/>
        <v>0</v>
      </c>
      <c s="207" t="b">
        <f t="shared" si="388"/>
        <v>0</v>
      </c>
      <c s="145" t="b">
        <f t="shared" si="386"/>
        <v>0</v>
      </c>
    </row>
    <row r="1236" spans="1:44" ht="15" customHeight="1">
      <c r="A1236" s="155">
        <v>1223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389"/>
        <v>0</v>
      </c>
      <c s="143" t="b">
        <f t="shared" si="390"/>
        <v>0</v>
      </c>
      <c s="143">
        <f t="shared" si="375"/>
        <v>0</v>
      </c>
      <c s="204"/>
      <c s="204"/>
      <c s="142">
        <f t="shared" si="376"/>
        <v>0</v>
      </c>
      <c s="143" t="b">
        <f t="shared" si="377"/>
        <v>0</v>
      </c>
      <c s="143">
        <f t="shared" si="378"/>
        <v>0</v>
      </c>
      <c s="204"/>
      <c s="204"/>
      <c s="142">
        <f t="shared" si="379"/>
        <v>0</v>
      </c>
      <c s="143" t="b">
        <f t="shared" si="380"/>
        <v>0</v>
      </c>
      <c s="143">
        <f t="shared" si="381"/>
        <v>0</v>
      </c>
      <c s="207">
        <f t="shared" si="382"/>
        <v>0</v>
      </c>
      <c s="314"/>
      <c s="314"/>
      <c s="314"/>
      <c s="204"/>
      <c s="204"/>
      <c s="204"/>
      <c s="142">
        <f t="shared" si="383"/>
        <v>0</v>
      </c>
      <c s="207" t="b">
        <f t="shared" si="384"/>
        <v>0</v>
      </c>
      <c s="207">
        <f t="shared" si="385"/>
        <v>0</v>
      </c>
      <c s="207">
        <f t="shared" si="387"/>
        <v>0</v>
      </c>
      <c s="207" t="b">
        <f t="shared" si="388"/>
        <v>0</v>
      </c>
      <c s="145" t="b">
        <f t="shared" si="386"/>
        <v>0</v>
      </c>
    </row>
    <row r="1237" spans="1:44" ht="15" customHeight="1">
      <c r="A1237" s="155">
        <v>1224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389"/>
        <v>0</v>
      </c>
      <c s="143" t="b">
        <f t="shared" si="390"/>
        <v>0</v>
      </c>
      <c s="143">
        <f t="shared" si="375"/>
        <v>0</v>
      </c>
      <c s="204"/>
      <c s="204"/>
      <c s="142">
        <f t="shared" si="376"/>
        <v>0</v>
      </c>
      <c s="143" t="b">
        <f t="shared" si="377"/>
        <v>0</v>
      </c>
      <c s="143">
        <f t="shared" si="378"/>
        <v>0</v>
      </c>
      <c s="204"/>
      <c s="204"/>
      <c s="142">
        <f t="shared" si="379"/>
        <v>0</v>
      </c>
      <c s="143" t="b">
        <f t="shared" si="380"/>
        <v>0</v>
      </c>
      <c s="143">
        <f t="shared" si="381"/>
        <v>0</v>
      </c>
      <c s="207">
        <f t="shared" si="382"/>
        <v>0</v>
      </c>
      <c s="314"/>
      <c s="314"/>
      <c s="314"/>
      <c s="204"/>
      <c s="204"/>
      <c s="204"/>
      <c s="142">
        <f t="shared" si="383"/>
        <v>0</v>
      </c>
      <c s="207" t="b">
        <f t="shared" si="384"/>
        <v>0</v>
      </c>
      <c s="207">
        <f t="shared" si="385"/>
        <v>0</v>
      </c>
      <c s="207">
        <f t="shared" si="387"/>
        <v>0</v>
      </c>
      <c s="207" t="b">
        <f t="shared" si="388"/>
        <v>0</v>
      </c>
      <c s="145" t="b">
        <f t="shared" si="386"/>
        <v>0</v>
      </c>
    </row>
    <row r="1238" spans="1:44" ht="15" customHeight="1">
      <c r="A1238" s="155">
        <v>1225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389"/>
        <v>0</v>
      </c>
      <c s="143" t="b">
        <f t="shared" si="390"/>
        <v>0</v>
      </c>
      <c s="143">
        <f t="shared" si="375"/>
        <v>0</v>
      </c>
      <c s="204"/>
      <c s="204"/>
      <c s="142">
        <f t="shared" si="376"/>
        <v>0</v>
      </c>
      <c s="143" t="b">
        <f t="shared" si="377"/>
        <v>0</v>
      </c>
      <c s="143">
        <f t="shared" si="378"/>
        <v>0</v>
      </c>
      <c s="204"/>
      <c s="204"/>
      <c s="142">
        <f t="shared" si="379"/>
        <v>0</v>
      </c>
      <c s="143" t="b">
        <f t="shared" si="380"/>
        <v>0</v>
      </c>
      <c s="143">
        <f t="shared" si="381"/>
        <v>0</v>
      </c>
      <c s="207">
        <f t="shared" si="382"/>
        <v>0</v>
      </c>
      <c s="314"/>
      <c s="314"/>
      <c s="314"/>
      <c s="204"/>
      <c s="204"/>
      <c s="204"/>
      <c s="142">
        <f t="shared" si="383"/>
        <v>0</v>
      </c>
      <c s="207" t="b">
        <f t="shared" si="384"/>
        <v>0</v>
      </c>
      <c s="207">
        <f t="shared" si="385"/>
        <v>0</v>
      </c>
      <c s="207">
        <f t="shared" si="387"/>
        <v>0</v>
      </c>
      <c s="207" t="b">
        <f t="shared" si="388"/>
        <v>0</v>
      </c>
      <c s="145" t="b">
        <f t="shared" si="386"/>
        <v>0</v>
      </c>
    </row>
    <row r="1239" spans="1:44" ht="15" customHeight="1">
      <c r="A1239" s="155">
        <v>1226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389"/>
        <v>0</v>
      </c>
      <c s="143" t="b">
        <f t="shared" si="390"/>
        <v>0</v>
      </c>
      <c s="143">
        <f t="shared" si="375"/>
        <v>0</v>
      </c>
      <c s="204"/>
      <c s="204"/>
      <c s="142">
        <f t="shared" si="376"/>
        <v>0</v>
      </c>
      <c s="143" t="b">
        <f t="shared" si="377"/>
        <v>0</v>
      </c>
      <c s="143">
        <f t="shared" si="378"/>
        <v>0</v>
      </c>
      <c s="204"/>
      <c s="204"/>
      <c s="142">
        <f t="shared" si="379"/>
        <v>0</v>
      </c>
      <c s="143" t="b">
        <f t="shared" si="380"/>
        <v>0</v>
      </c>
      <c s="143">
        <f t="shared" si="381"/>
        <v>0</v>
      </c>
      <c s="207">
        <f t="shared" si="382"/>
        <v>0</v>
      </c>
      <c s="314"/>
      <c s="314"/>
      <c s="314"/>
      <c s="204"/>
      <c s="204"/>
      <c s="204"/>
      <c s="142">
        <f t="shared" si="383"/>
        <v>0</v>
      </c>
      <c s="207" t="b">
        <f t="shared" si="384"/>
        <v>0</v>
      </c>
      <c s="207">
        <f t="shared" si="385"/>
        <v>0</v>
      </c>
      <c s="207">
        <f t="shared" si="387"/>
        <v>0</v>
      </c>
      <c s="207" t="b">
        <f t="shared" si="388"/>
        <v>0</v>
      </c>
      <c s="145" t="b">
        <f t="shared" si="386"/>
        <v>0</v>
      </c>
    </row>
    <row r="1240" spans="1:44" ht="15" customHeight="1">
      <c r="A1240" s="155">
        <v>1227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389"/>
        <v>0</v>
      </c>
      <c s="143" t="b">
        <f t="shared" si="390"/>
        <v>0</v>
      </c>
      <c s="143">
        <f t="shared" si="375"/>
        <v>0</v>
      </c>
      <c s="204"/>
      <c s="204"/>
      <c s="142">
        <f t="shared" si="376"/>
        <v>0</v>
      </c>
      <c s="143" t="b">
        <f t="shared" si="377"/>
        <v>0</v>
      </c>
      <c s="143">
        <f t="shared" si="378"/>
        <v>0</v>
      </c>
      <c s="204"/>
      <c s="204"/>
      <c s="142">
        <f t="shared" si="379"/>
        <v>0</v>
      </c>
      <c s="143" t="b">
        <f t="shared" si="380"/>
        <v>0</v>
      </c>
      <c s="143">
        <f t="shared" si="381"/>
        <v>0</v>
      </c>
      <c s="207">
        <f t="shared" si="382"/>
        <v>0</v>
      </c>
      <c s="314"/>
      <c s="314"/>
      <c s="314"/>
      <c s="204"/>
      <c s="204"/>
      <c s="204"/>
      <c s="142">
        <f t="shared" si="383"/>
        <v>0</v>
      </c>
      <c s="207" t="b">
        <f t="shared" si="384"/>
        <v>0</v>
      </c>
      <c s="207">
        <f t="shared" si="385"/>
        <v>0</v>
      </c>
      <c s="207">
        <f t="shared" si="387"/>
        <v>0</v>
      </c>
      <c s="207" t="b">
        <f t="shared" si="388"/>
        <v>0</v>
      </c>
      <c s="145" t="b">
        <f t="shared" si="386"/>
        <v>0</v>
      </c>
    </row>
    <row r="1241" spans="1:44" ht="15" customHeight="1">
      <c r="A1241" s="155">
        <v>1228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389"/>
        <v>0</v>
      </c>
      <c s="143" t="b">
        <f t="shared" si="390"/>
        <v>0</v>
      </c>
      <c s="143">
        <f t="shared" si="375"/>
        <v>0</v>
      </c>
      <c s="204"/>
      <c s="204"/>
      <c s="142">
        <f t="shared" si="376"/>
        <v>0</v>
      </c>
      <c s="143" t="b">
        <f t="shared" si="377"/>
        <v>0</v>
      </c>
      <c s="143">
        <f t="shared" si="378"/>
        <v>0</v>
      </c>
      <c s="204"/>
      <c s="204"/>
      <c s="142">
        <f t="shared" si="379"/>
        <v>0</v>
      </c>
      <c s="143" t="b">
        <f t="shared" si="380"/>
        <v>0</v>
      </c>
      <c s="143">
        <f t="shared" si="381"/>
        <v>0</v>
      </c>
      <c s="207">
        <f t="shared" si="382"/>
        <v>0</v>
      </c>
      <c s="314"/>
      <c s="314"/>
      <c s="314"/>
      <c s="204"/>
      <c s="204"/>
      <c s="204"/>
      <c s="142">
        <f t="shared" si="383"/>
        <v>0</v>
      </c>
      <c s="207" t="b">
        <f t="shared" si="384"/>
        <v>0</v>
      </c>
      <c s="207">
        <f t="shared" si="385"/>
        <v>0</v>
      </c>
      <c s="207">
        <f t="shared" si="387"/>
        <v>0</v>
      </c>
      <c s="207" t="b">
        <f t="shared" si="388"/>
        <v>0</v>
      </c>
      <c s="145" t="b">
        <f t="shared" si="386"/>
        <v>0</v>
      </c>
    </row>
    <row r="1242" spans="1:44" ht="15" customHeight="1">
      <c r="A1242" s="155">
        <v>1229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389"/>
        <v>0</v>
      </c>
      <c s="143" t="b">
        <f t="shared" si="390"/>
        <v>0</v>
      </c>
      <c s="143">
        <f t="shared" si="375"/>
        <v>0</v>
      </c>
      <c s="204"/>
      <c s="204"/>
      <c s="142">
        <f t="shared" si="376"/>
        <v>0</v>
      </c>
      <c s="143" t="b">
        <f t="shared" si="377"/>
        <v>0</v>
      </c>
      <c s="143">
        <f t="shared" si="378"/>
        <v>0</v>
      </c>
      <c s="204"/>
      <c s="204"/>
      <c s="142">
        <f t="shared" si="379"/>
        <v>0</v>
      </c>
      <c s="143" t="b">
        <f t="shared" si="380"/>
        <v>0</v>
      </c>
      <c s="143">
        <f t="shared" si="381"/>
        <v>0</v>
      </c>
      <c s="207">
        <f t="shared" si="382"/>
        <v>0</v>
      </c>
      <c s="314"/>
      <c s="314"/>
      <c s="314"/>
      <c s="204"/>
      <c s="204"/>
      <c s="204"/>
      <c s="142">
        <f t="shared" si="383"/>
        <v>0</v>
      </c>
      <c s="207" t="b">
        <f t="shared" si="384"/>
        <v>0</v>
      </c>
      <c s="207">
        <f t="shared" si="385"/>
        <v>0</v>
      </c>
      <c s="207">
        <f t="shared" si="387"/>
        <v>0</v>
      </c>
      <c s="207" t="b">
        <f t="shared" si="388"/>
        <v>0</v>
      </c>
      <c s="145" t="b">
        <f t="shared" si="386"/>
        <v>0</v>
      </c>
    </row>
    <row r="1243" spans="1:44" ht="15" customHeight="1">
      <c r="A1243" s="155">
        <v>1230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389"/>
        <v>0</v>
      </c>
      <c s="143" t="b">
        <f t="shared" si="390"/>
        <v>0</v>
      </c>
      <c s="143">
        <f t="shared" si="375"/>
        <v>0</v>
      </c>
      <c s="204"/>
      <c s="204"/>
      <c s="142">
        <f t="shared" si="376"/>
        <v>0</v>
      </c>
      <c s="143" t="b">
        <f t="shared" si="377"/>
        <v>0</v>
      </c>
      <c s="143">
        <f t="shared" si="378"/>
        <v>0</v>
      </c>
      <c s="204"/>
      <c s="204"/>
      <c s="142">
        <f t="shared" si="379"/>
        <v>0</v>
      </c>
      <c s="143" t="b">
        <f t="shared" si="380"/>
        <v>0</v>
      </c>
      <c s="143">
        <f t="shared" si="381"/>
        <v>0</v>
      </c>
      <c s="207">
        <f t="shared" si="382"/>
        <v>0</v>
      </c>
      <c s="314"/>
      <c s="314"/>
      <c s="314"/>
      <c s="204"/>
      <c s="204"/>
      <c s="204"/>
      <c s="142">
        <f t="shared" si="383"/>
        <v>0</v>
      </c>
      <c s="207" t="b">
        <f t="shared" si="384"/>
        <v>0</v>
      </c>
      <c s="207">
        <f t="shared" si="385"/>
        <v>0</v>
      </c>
      <c s="207">
        <f t="shared" si="387"/>
        <v>0</v>
      </c>
      <c s="207" t="b">
        <f t="shared" si="388"/>
        <v>0</v>
      </c>
      <c s="145" t="b">
        <f t="shared" si="386"/>
        <v>0</v>
      </c>
    </row>
    <row r="1244" spans="1:44" ht="15" customHeight="1">
      <c r="A1244" s="155">
        <v>1231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389"/>
        <v>0</v>
      </c>
      <c s="143" t="b">
        <f t="shared" si="390"/>
        <v>0</v>
      </c>
      <c s="143">
        <f t="shared" si="375"/>
        <v>0</v>
      </c>
      <c s="204"/>
      <c s="204"/>
      <c s="142">
        <f t="shared" si="376"/>
        <v>0</v>
      </c>
      <c s="143" t="b">
        <f t="shared" si="377"/>
        <v>0</v>
      </c>
      <c s="143">
        <f t="shared" si="378"/>
        <v>0</v>
      </c>
      <c s="204"/>
      <c s="204"/>
      <c s="142">
        <f t="shared" si="379"/>
        <v>0</v>
      </c>
      <c s="143" t="b">
        <f t="shared" si="380"/>
        <v>0</v>
      </c>
      <c s="143">
        <f t="shared" si="381"/>
        <v>0</v>
      </c>
      <c s="207">
        <f t="shared" si="382"/>
        <v>0</v>
      </c>
      <c s="314"/>
      <c s="314"/>
      <c s="314"/>
      <c s="204"/>
      <c s="204"/>
      <c s="204"/>
      <c s="142">
        <f t="shared" si="383"/>
        <v>0</v>
      </c>
      <c s="207" t="b">
        <f t="shared" si="384"/>
        <v>0</v>
      </c>
      <c s="207">
        <f t="shared" si="385"/>
        <v>0</v>
      </c>
      <c s="207">
        <f t="shared" si="387"/>
        <v>0</v>
      </c>
      <c s="207" t="b">
        <f t="shared" si="388"/>
        <v>0</v>
      </c>
      <c s="145" t="b">
        <f t="shared" si="386"/>
        <v>0</v>
      </c>
    </row>
    <row r="1245" spans="1:44" ht="15" customHeight="1">
      <c r="A1245" s="155">
        <v>1232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389"/>
        <v>0</v>
      </c>
      <c s="143" t="b">
        <f t="shared" si="390"/>
        <v>0</v>
      </c>
      <c s="143">
        <f t="shared" si="375"/>
        <v>0</v>
      </c>
      <c s="204"/>
      <c s="204"/>
      <c s="142">
        <f t="shared" si="376"/>
        <v>0</v>
      </c>
      <c s="143" t="b">
        <f t="shared" si="377"/>
        <v>0</v>
      </c>
      <c s="143">
        <f t="shared" si="378"/>
        <v>0</v>
      </c>
      <c s="204"/>
      <c s="204"/>
      <c s="142">
        <f t="shared" si="379"/>
        <v>0</v>
      </c>
      <c s="143" t="b">
        <f t="shared" si="380"/>
        <v>0</v>
      </c>
      <c s="143">
        <f t="shared" si="381"/>
        <v>0</v>
      </c>
      <c s="207">
        <f t="shared" si="382"/>
        <v>0</v>
      </c>
      <c s="314"/>
      <c s="314"/>
      <c s="314"/>
      <c s="204"/>
      <c s="204"/>
      <c s="204"/>
      <c s="142">
        <f t="shared" si="383"/>
        <v>0</v>
      </c>
      <c s="207" t="b">
        <f t="shared" si="384"/>
        <v>0</v>
      </c>
      <c s="207">
        <f t="shared" si="385"/>
        <v>0</v>
      </c>
      <c s="207">
        <f t="shared" si="387"/>
        <v>0</v>
      </c>
      <c s="207" t="b">
        <f t="shared" si="388"/>
        <v>0</v>
      </c>
      <c s="145" t="b">
        <f t="shared" si="386"/>
        <v>0</v>
      </c>
    </row>
    <row r="1246" spans="1:44" ht="15" customHeight="1">
      <c r="A1246" s="155">
        <v>1233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389"/>
        <v>0</v>
      </c>
      <c s="143" t="b">
        <f t="shared" si="390"/>
        <v>0</v>
      </c>
      <c s="143">
        <f t="shared" si="375"/>
        <v>0</v>
      </c>
      <c s="204"/>
      <c s="204"/>
      <c s="142">
        <f t="shared" si="376"/>
        <v>0</v>
      </c>
      <c s="143" t="b">
        <f t="shared" si="377"/>
        <v>0</v>
      </c>
      <c s="143">
        <f t="shared" si="378"/>
        <v>0</v>
      </c>
      <c s="204"/>
      <c s="204"/>
      <c s="142">
        <f t="shared" si="379"/>
        <v>0</v>
      </c>
      <c s="143" t="b">
        <f t="shared" si="380"/>
        <v>0</v>
      </c>
      <c s="143">
        <f t="shared" si="381"/>
        <v>0</v>
      </c>
      <c s="207">
        <f t="shared" si="382"/>
        <v>0</v>
      </c>
      <c s="314"/>
      <c s="314"/>
      <c s="314"/>
      <c s="204"/>
      <c s="204"/>
      <c s="204"/>
      <c s="142">
        <f t="shared" si="383"/>
        <v>0</v>
      </c>
      <c s="207" t="b">
        <f t="shared" si="384"/>
        <v>0</v>
      </c>
      <c s="207">
        <f t="shared" si="385"/>
        <v>0</v>
      </c>
      <c s="207">
        <f t="shared" si="387"/>
        <v>0</v>
      </c>
      <c s="207" t="b">
        <f t="shared" si="388"/>
        <v>0</v>
      </c>
      <c s="145" t="b">
        <f t="shared" si="386"/>
        <v>0</v>
      </c>
    </row>
    <row r="1247" spans="1:44" ht="15" customHeight="1">
      <c r="A1247" s="155">
        <v>1234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389"/>
        <v>0</v>
      </c>
      <c s="143" t="b">
        <f t="shared" si="390"/>
        <v>0</v>
      </c>
      <c s="143">
        <f t="shared" si="375"/>
        <v>0</v>
      </c>
      <c s="204"/>
      <c s="204"/>
      <c s="142">
        <f t="shared" si="376"/>
        <v>0</v>
      </c>
      <c s="143" t="b">
        <f t="shared" si="377"/>
        <v>0</v>
      </c>
      <c s="143">
        <f t="shared" si="378"/>
        <v>0</v>
      </c>
      <c s="204"/>
      <c s="204"/>
      <c s="142">
        <f t="shared" si="379"/>
        <v>0</v>
      </c>
      <c s="143" t="b">
        <f t="shared" si="380"/>
        <v>0</v>
      </c>
      <c s="143">
        <f t="shared" si="381"/>
        <v>0</v>
      </c>
      <c s="207">
        <f t="shared" si="382"/>
        <v>0</v>
      </c>
      <c s="314"/>
      <c s="314"/>
      <c s="314"/>
      <c s="204"/>
      <c s="204"/>
      <c s="204"/>
      <c s="142">
        <f t="shared" si="383"/>
        <v>0</v>
      </c>
      <c s="207" t="b">
        <f t="shared" si="384"/>
        <v>0</v>
      </c>
      <c s="207">
        <f t="shared" si="385"/>
        <v>0</v>
      </c>
      <c s="207">
        <f t="shared" si="387"/>
        <v>0</v>
      </c>
      <c s="207" t="b">
        <f t="shared" si="388"/>
        <v>0</v>
      </c>
      <c s="145" t="b">
        <f t="shared" si="386"/>
        <v>0</v>
      </c>
    </row>
    <row r="1248" spans="1:44" ht="15" customHeight="1">
      <c r="A1248" s="155">
        <v>1235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389"/>
        <v>0</v>
      </c>
      <c s="143" t="b">
        <f t="shared" si="390"/>
        <v>0</v>
      </c>
      <c s="143">
        <f t="shared" si="375"/>
        <v>0</v>
      </c>
      <c s="204"/>
      <c s="204"/>
      <c s="142">
        <f t="shared" si="376"/>
        <v>0</v>
      </c>
      <c s="143" t="b">
        <f t="shared" si="377"/>
        <v>0</v>
      </c>
      <c s="143">
        <f t="shared" si="378"/>
        <v>0</v>
      </c>
      <c s="204"/>
      <c s="204"/>
      <c s="142">
        <f t="shared" si="379"/>
        <v>0</v>
      </c>
      <c s="143" t="b">
        <f t="shared" si="380"/>
        <v>0</v>
      </c>
      <c s="143">
        <f t="shared" si="381"/>
        <v>0</v>
      </c>
      <c s="207">
        <f t="shared" si="382"/>
        <v>0</v>
      </c>
      <c s="314"/>
      <c s="314"/>
      <c s="314"/>
      <c s="204"/>
      <c s="204"/>
      <c s="204"/>
      <c s="142">
        <f t="shared" si="383"/>
        <v>0</v>
      </c>
      <c s="207" t="b">
        <f t="shared" si="384"/>
        <v>0</v>
      </c>
      <c s="207">
        <f t="shared" si="385"/>
        <v>0</v>
      </c>
      <c s="207">
        <f t="shared" si="387"/>
        <v>0</v>
      </c>
      <c s="207" t="b">
        <f t="shared" si="388"/>
        <v>0</v>
      </c>
      <c s="145" t="b">
        <f t="shared" si="386"/>
        <v>0</v>
      </c>
    </row>
    <row r="1249" spans="1:44" ht="15" customHeight="1">
      <c r="A1249" s="155">
        <v>1236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389"/>
        <v>0</v>
      </c>
      <c s="143" t="b">
        <f t="shared" si="390"/>
        <v>0</v>
      </c>
      <c s="143">
        <f t="shared" si="375"/>
        <v>0</v>
      </c>
      <c s="204"/>
      <c s="204"/>
      <c s="142">
        <f t="shared" si="376"/>
        <v>0</v>
      </c>
      <c s="143" t="b">
        <f t="shared" si="377"/>
        <v>0</v>
      </c>
      <c s="143">
        <f t="shared" si="378"/>
        <v>0</v>
      </c>
      <c s="204"/>
      <c s="204"/>
      <c s="142">
        <f t="shared" si="379"/>
        <v>0</v>
      </c>
      <c s="143" t="b">
        <f t="shared" si="380"/>
        <v>0</v>
      </c>
      <c s="143">
        <f t="shared" si="381"/>
        <v>0</v>
      </c>
      <c s="207">
        <f t="shared" si="382"/>
        <v>0</v>
      </c>
      <c s="314"/>
      <c s="314"/>
      <c s="314"/>
      <c s="204"/>
      <c s="204"/>
      <c s="204"/>
      <c s="142">
        <f t="shared" si="383"/>
        <v>0</v>
      </c>
      <c s="207" t="b">
        <f t="shared" si="384"/>
        <v>0</v>
      </c>
      <c s="207">
        <f t="shared" si="385"/>
        <v>0</v>
      </c>
      <c s="207">
        <f t="shared" si="387"/>
        <v>0</v>
      </c>
      <c s="207" t="b">
        <f t="shared" si="388"/>
        <v>0</v>
      </c>
      <c s="145" t="b">
        <f t="shared" si="386"/>
        <v>0</v>
      </c>
    </row>
    <row r="1250" spans="1:44" ht="15" customHeight="1">
      <c r="A1250" s="155">
        <v>1237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389"/>
        <v>0</v>
      </c>
      <c s="143" t="b">
        <f t="shared" si="390"/>
        <v>0</v>
      </c>
      <c s="143">
        <f t="shared" si="375"/>
        <v>0</v>
      </c>
      <c s="204"/>
      <c s="204"/>
      <c s="142">
        <f t="shared" si="376"/>
        <v>0</v>
      </c>
      <c s="143" t="b">
        <f t="shared" si="377"/>
        <v>0</v>
      </c>
      <c s="143">
        <f t="shared" si="378"/>
        <v>0</v>
      </c>
      <c s="204"/>
      <c s="204"/>
      <c s="142">
        <f t="shared" si="379"/>
        <v>0</v>
      </c>
      <c s="143" t="b">
        <f t="shared" si="380"/>
        <v>0</v>
      </c>
      <c s="143">
        <f t="shared" si="381"/>
        <v>0</v>
      </c>
      <c s="207">
        <f t="shared" si="382"/>
        <v>0</v>
      </c>
      <c s="314"/>
      <c s="314"/>
      <c s="314"/>
      <c s="204"/>
      <c s="204"/>
      <c s="204"/>
      <c s="142">
        <f t="shared" si="383"/>
        <v>0</v>
      </c>
      <c s="207" t="b">
        <f t="shared" si="384"/>
        <v>0</v>
      </c>
      <c s="207">
        <f t="shared" si="385"/>
        <v>0</v>
      </c>
      <c s="207">
        <f t="shared" si="387"/>
        <v>0</v>
      </c>
      <c s="207" t="b">
        <f t="shared" si="388"/>
        <v>0</v>
      </c>
      <c s="145" t="b">
        <f t="shared" si="386"/>
        <v>0</v>
      </c>
    </row>
    <row r="1251" spans="1:44" ht="15" customHeight="1">
      <c r="A1251" s="155">
        <v>1238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389"/>
        <v>0</v>
      </c>
      <c s="143" t="b">
        <f t="shared" si="390"/>
        <v>0</v>
      </c>
      <c s="143">
        <f t="shared" si="375"/>
        <v>0</v>
      </c>
      <c s="204"/>
      <c s="204"/>
      <c s="142">
        <f t="shared" si="376"/>
        <v>0</v>
      </c>
      <c s="143" t="b">
        <f t="shared" si="377"/>
        <v>0</v>
      </c>
      <c s="143">
        <f t="shared" si="378"/>
        <v>0</v>
      </c>
      <c s="204"/>
      <c s="204"/>
      <c s="142">
        <f t="shared" si="379"/>
        <v>0</v>
      </c>
      <c s="143" t="b">
        <f t="shared" si="380"/>
        <v>0</v>
      </c>
      <c s="143">
        <f t="shared" si="381"/>
        <v>0</v>
      </c>
      <c s="207">
        <f t="shared" si="382"/>
        <v>0</v>
      </c>
      <c s="314"/>
      <c s="314"/>
      <c s="314"/>
      <c s="204"/>
      <c s="204"/>
      <c s="204"/>
      <c s="142">
        <f t="shared" si="383"/>
        <v>0</v>
      </c>
      <c s="207" t="b">
        <f t="shared" si="384"/>
        <v>0</v>
      </c>
      <c s="207">
        <f t="shared" si="385"/>
        <v>0</v>
      </c>
      <c s="207">
        <f t="shared" si="387"/>
        <v>0</v>
      </c>
      <c s="207" t="b">
        <f t="shared" si="388"/>
        <v>0</v>
      </c>
      <c s="145" t="b">
        <f t="shared" si="386"/>
        <v>0</v>
      </c>
    </row>
    <row r="1252" spans="1:44" ht="15" customHeight="1">
      <c r="A1252" s="155">
        <v>1239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389"/>
        <v>0</v>
      </c>
      <c s="143" t="b">
        <f t="shared" si="390"/>
        <v>0</v>
      </c>
      <c s="143">
        <f t="shared" si="375"/>
        <v>0</v>
      </c>
      <c s="204"/>
      <c s="204"/>
      <c s="142">
        <f t="shared" si="376"/>
        <v>0</v>
      </c>
      <c s="143" t="b">
        <f t="shared" si="377"/>
        <v>0</v>
      </c>
      <c s="143">
        <f t="shared" si="378"/>
        <v>0</v>
      </c>
      <c s="204"/>
      <c s="204"/>
      <c s="142">
        <f t="shared" si="379"/>
        <v>0</v>
      </c>
      <c s="143" t="b">
        <f t="shared" si="380"/>
        <v>0</v>
      </c>
      <c s="143">
        <f t="shared" si="381"/>
        <v>0</v>
      </c>
      <c s="207">
        <f t="shared" si="382"/>
        <v>0</v>
      </c>
      <c s="314"/>
      <c s="314"/>
      <c s="314"/>
      <c s="204"/>
      <c s="204"/>
      <c s="204"/>
      <c s="142">
        <f t="shared" si="383"/>
        <v>0</v>
      </c>
      <c s="207" t="b">
        <f t="shared" si="384"/>
        <v>0</v>
      </c>
      <c s="207">
        <f t="shared" si="385"/>
        <v>0</v>
      </c>
      <c s="207">
        <f t="shared" si="387"/>
        <v>0</v>
      </c>
      <c s="207" t="b">
        <f t="shared" si="388"/>
        <v>0</v>
      </c>
      <c s="145" t="b">
        <f t="shared" si="386"/>
        <v>0</v>
      </c>
    </row>
    <row r="1253" spans="1:44" ht="15" customHeight="1">
      <c r="A1253" s="155">
        <v>1240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389"/>
        <v>0</v>
      </c>
      <c s="143" t="b">
        <f t="shared" si="390"/>
        <v>0</v>
      </c>
      <c s="143">
        <f t="shared" si="375"/>
        <v>0</v>
      </c>
      <c s="204"/>
      <c s="204"/>
      <c s="142">
        <f t="shared" si="376"/>
        <v>0</v>
      </c>
      <c s="143" t="b">
        <f t="shared" si="377"/>
        <v>0</v>
      </c>
      <c s="143">
        <f t="shared" si="378"/>
        <v>0</v>
      </c>
      <c s="204"/>
      <c s="204"/>
      <c s="142">
        <f t="shared" si="379"/>
        <v>0</v>
      </c>
      <c s="143" t="b">
        <f t="shared" si="380"/>
        <v>0</v>
      </c>
      <c s="143">
        <f t="shared" si="381"/>
        <v>0</v>
      </c>
      <c s="207">
        <f t="shared" si="382"/>
        <v>0</v>
      </c>
      <c s="314"/>
      <c s="314"/>
      <c s="314"/>
      <c s="204"/>
      <c s="204"/>
      <c s="204"/>
      <c s="142">
        <f t="shared" si="383"/>
        <v>0</v>
      </c>
      <c s="207" t="b">
        <f t="shared" si="384"/>
        <v>0</v>
      </c>
      <c s="207">
        <f t="shared" si="385"/>
        <v>0</v>
      </c>
      <c s="207">
        <f t="shared" si="387"/>
        <v>0</v>
      </c>
      <c s="207" t="b">
        <f t="shared" si="388"/>
        <v>0</v>
      </c>
      <c s="145" t="b">
        <f t="shared" si="386"/>
        <v>0</v>
      </c>
    </row>
    <row r="1254" spans="1:44" ht="15" customHeight="1">
      <c r="A1254" s="155">
        <v>1241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389"/>
        <v>0</v>
      </c>
      <c s="143" t="b">
        <f t="shared" si="390"/>
        <v>0</v>
      </c>
      <c s="143">
        <f t="shared" si="391" ref="U1254:U1317">(T1254*L1254)/100</f>
        <v>0</v>
      </c>
      <c s="204"/>
      <c s="204"/>
      <c s="142">
        <f t="shared" si="392" ref="X1254:X1317">SUM(V1254:W1254)</f>
        <v>0</v>
      </c>
      <c s="143" t="b">
        <f t="shared" si="393" ref="Y1254:Y1317">IF(X1254&gt;0,AVERAGE(V1254:W1254))</f>
        <v>0</v>
      </c>
      <c s="143">
        <f t="shared" si="394" ref="Z1254:Z1317">(Y1254*M1254)/100</f>
        <v>0</v>
      </c>
      <c s="204"/>
      <c s="204"/>
      <c s="142">
        <f t="shared" si="395" ref="AC1254:AC1317">SUM(AA1254:AB1254)</f>
        <v>0</v>
      </c>
      <c s="143" t="b">
        <f t="shared" si="396" ref="AD1254:AD1317">IF(AC1254&gt;0,AVERAGE(AA1254:AB1254))</f>
        <v>0</v>
      </c>
      <c s="143">
        <f t="shared" si="397" ref="AE1254:AE1317">(AD1254*N1254)/100</f>
        <v>0</v>
      </c>
      <c s="207">
        <f t="shared" si="398" ref="AF1254:AF1317">U1254+Z1254+AE1254</f>
        <v>0</v>
      </c>
      <c s="314"/>
      <c s="314"/>
      <c s="314"/>
      <c s="204"/>
      <c s="204"/>
      <c s="204"/>
      <c s="142">
        <f t="shared" si="399" ref="AM1254:AM1317">SUM(AJ1254:AL1254)</f>
        <v>0</v>
      </c>
      <c s="207" t="b">
        <f t="shared" si="400" ref="AN1254:AN1317">IF(AM1254&gt;0,AVERAGE(AJ1254:AL1254))</f>
        <v>0</v>
      </c>
      <c s="207">
        <f t="shared" si="401" ref="AO1254:AO1317">AN1254*0.3</f>
        <v>0</v>
      </c>
      <c s="207">
        <f t="shared" si="387"/>
        <v>0</v>
      </c>
      <c s="207" t="b">
        <f t="shared" si="388"/>
        <v>0</v>
      </c>
      <c s="145" t="b">
        <f t="shared" si="402" ref="AR1254:AR1317">IF(AQ1254=FALSE,FALSE,IF(AQ1254&lt;60,"NO SATISFACTORIO",IF(AQ1254&gt;=90,"SOBRESALIENTE","SATISFACTORIO")))</f>
        <v>0</v>
      </c>
    </row>
    <row r="1255" spans="1:44" ht="15" customHeight="1">
      <c r="A1255" s="155">
        <v>1242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389"/>
        <v>0</v>
      </c>
      <c s="143" t="b">
        <f t="shared" si="390"/>
        <v>0</v>
      </c>
      <c s="143">
        <f t="shared" si="391"/>
        <v>0</v>
      </c>
      <c s="204"/>
      <c s="204"/>
      <c s="142">
        <f t="shared" si="392"/>
        <v>0</v>
      </c>
      <c s="143" t="b">
        <f t="shared" si="393"/>
        <v>0</v>
      </c>
      <c s="143">
        <f t="shared" si="394"/>
        <v>0</v>
      </c>
      <c s="204"/>
      <c s="204"/>
      <c s="142">
        <f t="shared" si="395"/>
        <v>0</v>
      </c>
      <c s="143" t="b">
        <f t="shared" si="396"/>
        <v>0</v>
      </c>
      <c s="143">
        <f t="shared" si="397"/>
        <v>0</v>
      </c>
      <c s="207">
        <f t="shared" si="398"/>
        <v>0</v>
      </c>
      <c s="314"/>
      <c s="314"/>
      <c s="314"/>
      <c s="204"/>
      <c s="204"/>
      <c s="204"/>
      <c s="142">
        <f t="shared" si="399"/>
        <v>0</v>
      </c>
      <c s="207" t="b">
        <f t="shared" si="400"/>
        <v>0</v>
      </c>
      <c s="207">
        <f t="shared" si="401"/>
        <v>0</v>
      </c>
      <c s="207">
        <f t="shared" si="403" ref="AP1255:AP1318">S1255+X1255+AC1255+AM1255</f>
        <v>0</v>
      </c>
      <c s="207" t="b">
        <f t="shared" si="404" ref="AQ1255:AQ1318">IF(AP1255&gt;0,(AF1255+AO1255))</f>
        <v>0</v>
      </c>
      <c s="145" t="b">
        <f t="shared" si="402"/>
        <v>0</v>
      </c>
    </row>
    <row r="1256" spans="1:44" ht="15" customHeight="1">
      <c r="A1256" s="155">
        <v>1243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389"/>
        <v>0</v>
      </c>
      <c s="143" t="b">
        <f t="shared" si="390"/>
        <v>0</v>
      </c>
      <c s="143">
        <f t="shared" si="391"/>
        <v>0</v>
      </c>
      <c s="204"/>
      <c s="204"/>
      <c s="142">
        <f t="shared" si="392"/>
        <v>0</v>
      </c>
      <c s="143" t="b">
        <f t="shared" si="393"/>
        <v>0</v>
      </c>
      <c s="143">
        <f t="shared" si="394"/>
        <v>0</v>
      </c>
      <c s="204"/>
      <c s="204"/>
      <c s="142">
        <f t="shared" si="395"/>
        <v>0</v>
      </c>
      <c s="143" t="b">
        <f t="shared" si="396"/>
        <v>0</v>
      </c>
      <c s="143">
        <f t="shared" si="397"/>
        <v>0</v>
      </c>
      <c s="207">
        <f t="shared" si="398"/>
        <v>0</v>
      </c>
      <c s="314"/>
      <c s="314"/>
      <c s="314"/>
      <c s="204"/>
      <c s="204"/>
      <c s="204"/>
      <c s="142">
        <f t="shared" si="399"/>
        <v>0</v>
      </c>
      <c s="207" t="b">
        <f t="shared" si="400"/>
        <v>0</v>
      </c>
      <c s="207">
        <f t="shared" si="401"/>
        <v>0</v>
      </c>
      <c s="207">
        <f t="shared" si="403"/>
        <v>0</v>
      </c>
      <c s="207" t="b">
        <f t="shared" si="404"/>
        <v>0</v>
      </c>
      <c s="145" t="b">
        <f t="shared" si="402"/>
        <v>0</v>
      </c>
    </row>
    <row r="1257" spans="1:44" ht="15" customHeight="1">
      <c r="A1257" s="155">
        <v>1244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389"/>
        <v>0</v>
      </c>
      <c s="143" t="b">
        <f t="shared" si="390"/>
        <v>0</v>
      </c>
      <c s="143">
        <f t="shared" si="391"/>
        <v>0</v>
      </c>
      <c s="204"/>
      <c s="204"/>
      <c s="142">
        <f t="shared" si="392"/>
        <v>0</v>
      </c>
      <c s="143" t="b">
        <f t="shared" si="393"/>
        <v>0</v>
      </c>
      <c s="143">
        <f t="shared" si="394"/>
        <v>0</v>
      </c>
      <c s="204"/>
      <c s="204"/>
      <c s="142">
        <f t="shared" si="395"/>
        <v>0</v>
      </c>
      <c s="143" t="b">
        <f t="shared" si="396"/>
        <v>0</v>
      </c>
      <c s="143">
        <f t="shared" si="397"/>
        <v>0</v>
      </c>
      <c s="207">
        <f t="shared" si="398"/>
        <v>0</v>
      </c>
      <c s="314"/>
      <c s="314"/>
      <c s="314"/>
      <c s="204"/>
      <c s="204"/>
      <c s="204"/>
      <c s="142">
        <f t="shared" si="399"/>
        <v>0</v>
      </c>
      <c s="207" t="b">
        <f t="shared" si="400"/>
        <v>0</v>
      </c>
      <c s="207">
        <f t="shared" si="401"/>
        <v>0</v>
      </c>
      <c s="207">
        <f t="shared" si="403"/>
        <v>0</v>
      </c>
      <c s="207" t="b">
        <f t="shared" si="404"/>
        <v>0</v>
      </c>
      <c s="145" t="b">
        <f t="shared" si="402"/>
        <v>0</v>
      </c>
    </row>
    <row r="1258" spans="1:44" ht="15" customHeight="1">
      <c r="A1258" s="155">
        <v>1245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389"/>
        <v>0</v>
      </c>
      <c s="143" t="b">
        <f t="shared" si="390"/>
        <v>0</v>
      </c>
      <c s="143">
        <f t="shared" si="391"/>
        <v>0</v>
      </c>
      <c s="204"/>
      <c s="204"/>
      <c s="142">
        <f t="shared" si="392"/>
        <v>0</v>
      </c>
      <c s="143" t="b">
        <f t="shared" si="393"/>
        <v>0</v>
      </c>
      <c s="143">
        <f t="shared" si="394"/>
        <v>0</v>
      </c>
      <c s="204"/>
      <c s="204"/>
      <c s="142">
        <f t="shared" si="395"/>
        <v>0</v>
      </c>
      <c s="143" t="b">
        <f t="shared" si="396"/>
        <v>0</v>
      </c>
      <c s="143">
        <f t="shared" si="397"/>
        <v>0</v>
      </c>
      <c s="207">
        <f t="shared" si="398"/>
        <v>0</v>
      </c>
      <c s="314"/>
      <c s="314"/>
      <c s="314"/>
      <c s="204"/>
      <c s="204"/>
      <c s="204"/>
      <c s="142">
        <f t="shared" si="399"/>
        <v>0</v>
      </c>
      <c s="207" t="b">
        <f t="shared" si="400"/>
        <v>0</v>
      </c>
      <c s="207">
        <f t="shared" si="401"/>
        <v>0</v>
      </c>
      <c s="207">
        <f t="shared" si="403"/>
        <v>0</v>
      </c>
      <c s="207" t="b">
        <f t="shared" si="404"/>
        <v>0</v>
      </c>
      <c s="145" t="b">
        <f t="shared" si="402"/>
        <v>0</v>
      </c>
    </row>
    <row r="1259" spans="1:44" ht="15" customHeight="1">
      <c r="A1259" s="155">
        <v>1246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389"/>
        <v>0</v>
      </c>
      <c s="143" t="b">
        <f t="shared" si="390"/>
        <v>0</v>
      </c>
      <c s="143">
        <f t="shared" si="391"/>
        <v>0</v>
      </c>
      <c s="204"/>
      <c s="204"/>
      <c s="142">
        <f t="shared" si="392"/>
        <v>0</v>
      </c>
      <c s="143" t="b">
        <f t="shared" si="393"/>
        <v>0</v>
      </c>
      <c s="143">
        <f t="shared" si="394"/>
        <v>0</v>
      </c>
      <c s="204"/>
      <c s="204"/>
      <c s="142">
        <f t="shared" si="395"/>
        <v>0</v>
      </c>
      <c s="143" t="b">
        <f t="shared" si="396"/>
        <v>0</v>
      </c>
      <c s="143">
        <f t="shared" si="397"/>
        <v>0</v>
      </c>
      <c s="207">
        <f t="shared" si="398"/>
        <v>0</v>
      </c>
      <c s="314"/>
      <c s="314"/>
      <c s="314"/>
      <c s="204"/>
      <c s="204"/>
      <c s="204"/>
      <c s="142">
        <f t="shared" si="399"/>
        <v>0</v>
      </c>
      <c s="207" t="b">
        <f t="shared" si="400"/>
        <v>0</v>
      </c>
      <c s="207">
        <f t="shared" si="401"/>
        <v>0</v>
      </c>
      <c s="207">
        <f t="shared" si="403"/>
        <v>0</v>
      </c>
      <c s="207" t="b">
        <f t="shared" si="404"/>
        <v>0</v>
      </c>
      <c s="145" t="b">
        <f t="shared" si="402"/>
        <v>0</v>
      </c>
    </row>
    <row r="1260" spans="1:44" ht="15" customHeight="1">
      <c r="A1260" s="155">
        <v>1247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389"/>
        <v>0</v>
      </c>
      <c s="143" t="b">
        <f t="shared" si="390"/>
        <v>0</v>
      </c>
      <c s="143">
        <f t="shared" si="391"/>
        <v>0</v>
      </c>
      <c s="204"/>
      <c s="204"/>
      <c s="142">
        <f t="shared" si="392"/>
        <v>0</v>
      </c>
      <c s="143" t="b">
        <f t="shared" si="393"/>
        <v>0</v>
      </c>
      <c s="143">
        <f t="shared" si="394"/>
        <v>0</v>
      </c>
      <c s="204"/>
      <c s="204"/>
      <c s="142">
        <f t="shared" si="395"/>
        <v>0</v>
      </c>
      <c s="143" t="b">
        <f t="shared" si="396"/>
        <v>0</v>
      </c>
      <c s="143">
        <f t="shared" si="397"/>
        <v>0</v>
      </c>
      <c s="207">
        <f t="shared" si="398"/>
        <v>0</v>
      </c>
      <c s="314"/>
      <c s="314"/>
      <c s="314"/>
      <c s="204"/>
      <c s="204"/>
      <c s="204"/>
      <c s="142">
        <f t="shared" si="399"/>
        <v>0</v>
      </c>
      <c s="207" t="b">
        <f t="shared" si="400"/>
        <v>0</v>
      </c>
      <c s="207">
        <f t="shared" si="401"/>
        <v>0</v>
      </c>
      <c s="207">
        <f t="shared" si="403"/>
        <v>0</v>
      </c>
      <c s="207" t="b">
        <f t="shared" si="404"/>
        <v>0</v>
      </c>
      <c s="145" t="b">
        <f t="shared" si="402"/>
        <v>0</v>
      </c>
    </row>
    <row r="1261" spans="1:44" ht="15" customHeight="1">
      <c r="A1261" s="155">
        <v>1248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389"/>
        <v>0</v>
      </c>
      <c s="143" t="b">
        <f t="shared" si="390"/>
        <v>0</v>
      </c>
      <c s="143">
        <f t="shared" si="391"/>
        <v>0</v>
      </c>
      <c s="204"/>
      <c s="204"/>
      <c s="142">
        <f t="shared" si="392"/>
        <v>0</v>
      </c>
      <c s="143" t="b">
        <f t="shared" si="393"/>
        <v>0</v>
      </c>
      <c s="143">
        <f t="shared" si="394"/>
        <v>0</v>
      </c>
      <c s="204"/>
      <c s="204"/>
      <c s="142">
        <f t="shared" si="395"/>
        <v>0</v>
      </c>
      <c s="143" t="b">
        <f t="shared" si="396"/>
        <v>0</v>
      </c>
      <c s="143">
        <f t="shared" si="397"/>
        <v>0</v>
      </c>
      <c s="207">
        <f t="shared" si="398"/>
        <v>0</v>
      </c>
      <c s="314"/>
      <c s="314"/>
      <c s="314"/>
      <c s="204"/>
      <c s="204"/>
      <c s="204"/>
      <c s="142">
        <f t="shared" si="399"/>
        <v>0</v>
      </c>
      <c s="207" t="b">
        <f t="shared" si="400"/>
        <v>0</v>
      </c>
      <c s="207">
        <f t="shared" si="401"/>
        <v>0</v>
      </c>
      <c s="207">
        <f t="shared" si="403"/>
        <v>0</v>
      </c>
      <c s="207" t="b">
        <f t="shared" si="404"/>
        <v>0</v>
      </c>
      <c s="145" t="b">
        <f t="shared" si="402"/>
        <v>0</v>
      </c>
    </row>
    <row r="1262" spans="1:44" ht="15" customHeight="1">
      <c r="A1262" s="155">
        <v>1249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389"/>
        <v>0</v>
      </c>
      <c s="143" t="b">
        <f t="shared" si="390"/>
        <v>0</v>
      </c>
      <c s="143">
        <f t="shared" si="391"/>
        <v>0</v>
      </c>
      <c s="204"/>
      <c s="204"/>
      <c s="142">
        <f t="shared" si="392"/>
        <v>0</v>
      </c>
      <c s="143" t="b">
        <f t="shared" si="393"/>
        <v>0</v>
      </c>
      <c s="143">
        <f t="shared" si="394"/>
        <v>0</v>
      </c>
      <c s="204"/>
      <c s="204"/>
      <c s="142">
        <f t="shared" si="395"/>
        <v>0</v>
      </c>
      <c s="143" t="b">
        <f t="shared" si="396"/>
        <v>0</v>
      </c>
      <c s="143">
        <f t="shared" si="397"/>
        <v>0</v>
      </c>
      <c s="207">
        <f t="shared" si="398"/>
        <v>0</v>
      </c>
      <c s="314"/>
      <c s="314"/>
      <c s="314"/>
      <c s="204"/>
      <c s="204"/>
      <c s="204"/>
      <c s="142">
        <f t="shared" si="399"/>
        <v>0</v>
      </c>
      <c s="207" t="b">
        <f t="shared" si="400"/>
        <v>0</v>
      </c>
      <c s="207">
        <f t="shared" si="401"/>
        <v>0</v>
      </c>
      <c s="207">
        <f t="shared" si="403"/>
        <v>0</v>
      </c>
      <c s="207" t="b">
        <f t="shared" si="404"/>
        <v>0</v>
      </c>
      <c s="145" t="b">
        <f t="shared" si="402"/>
        <v>0</v>
      </c>
    </row>
    <row r="1263" spans="1:44" ht="15" customHeight="1">
      <c r="A1263" s="155">
        <v>1250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389"/>
        <v>0</v>
      </c>
      <c s="143" t="b">
        <f t="shared" si="390"/>
        <v>0</v>
      </c>
      <c s="143">
        <f t="shared" si="391"/>
        <v>0</v>
      </c>
      <c s="204"/>
      <c s="204"/>
      <c s="142">
        <f t="shared" si="392"/>
        <v>0</v>
      </c>
      <c s="143" t="b">
        <f t="shared" si="393"/>
        <v>0</v>
      </c>
      <c s="143">
        <f t="shared" si="394"/>
        <v>0</v>
      </c>
      <c s="204"/>
      <c s="204"/>
      <c s="142">
        <f t="shared" si="395"/>
        <v>0</v>
      </c>
      <c s="143" t="b">
        <f t="shared" si="396"/>
        <v>0</v>
      </c>
      <c s="143">
        <f t="shared" si="397"/>
        <v>0</v>
      </c>
      <c s="207">
        <f t="shared" si="398"/>
        <v>0</v>
      </c>
      <c s="314"/>
      <c s="314"/>
      <c s="314"/>
      <c s="204"/>
      <c s="204"/>
      <c s="204"/>
      <c s="142">
        <f t="shared" si="399"/>
        <v>0</v>
      </c>
      <c s="207" t="b">
        <f t="shared" si="400"/>
        <v>0</v>
      </c>
      <c s="207">
        <f t="shared" si="401"/>
        <v>0</v>
      </c>
      <c s="207">
        <f t="shared" si="403"/>
        <v>0</v>
      </c>
      <c s="207" t="b">
        <f t="shared" si="404"/>
        <v>0</v>
      </c>
      <c s="145" t="b">
        <f t="shared" si="402"/>
        <v>0</v>
      </c>
    </row>
    <row r="1264" spans="1:44" ht="15" customHeight="1">
      <c r="A1264" s="155">
        <v>1251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389"/>
        <v>0</v>
      </c>
      <c s="143" t="b">
        <f t="shared" si="390"/>
        <v>0</v>
      </c>
      <c s="143">
        <f t="shared" si="391"/>
        <v>0</v>
      </c>
      <c s="204"/>
      <c s="204"/>
      <c s="142">
        <f t="shared" si="392"/>
        <v>0</v>
      </c>
      <c s="143" t="b">
        <f t="shared" si="393"/>
        <v>0</v>
      </c>
      <c s="143">
        <f t="shared" si="394"/>
        <v>0</v>
      </c>
      <c s="204"/>
      <c s="204"/>
      <c s="142">
        <f t="shared" si="395"/>
        <v>0</v>
      </c>
      <c s="143" t="b">
        <f t="shared" si="396"/>
        <v>0</v>
      </c>
      <c s="143">
        <f t="shared" si="397"/>
        <v>0</v>
      </c>
      <c s="207">
        <f t="shared" si="398"/>
        <v>0</v>
      </c>
      <c s="314"/>
      <c s="314"/>
      <c s="314"/>
      <c s="204"/>
      <c s="204"/>
      <c s="204"/>
      <c s="142">
        <f t="shared" si="399"/>
        <v>0</v>
      </c>
      <c s="207" t="b">
        <f t="shared" si="400"/>
        <v>0</v>
      </c>
      <c s="207">
        <f t="shared" si="401"/>
        <v>0</v>
      </c>
      <c s="207">
        <f t="shared" si="403"/>
        <v>0</v>
      </c>
      <c s="207" t="b">
        <f t="shared" si="404"/>
        <v>0</v>
      </c>
      <c s="145" t="b">
        <f t="shared" si="402"/>
        <v>0</v>
      </c>
    </row>
    <row r="1265" spans="1:44" ht="15" customHeight="1">
      <c r="A1265" s="155">
        <v>1252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389"/>
        <v>0</v>
      </c>
      <c s="143" t="b">
        <f t="shared" si="390"/>
        <v>0</v>
      </c>
      <c s="143">
        <f t="shared" si="391"/>
        <v>0</v>
      </c>
      <c s="204"/>
      <c s="204"/>
      <c s="142">
        <f t="shared" si="392"/>
        <v>0</v>
      </c>
      <c s="143" t="b">
        <f t="shared" si="393"/>
        <v>0</v>
      </c>
      <c s="143">
        <f t="shared" si="394"/>
        <v>0</v>
      </c>
      <c s="204"/>
      <c s="204"/>
      <c s="142">
        <f t="shared" si="395"/>
        <v>0</v>
      </c>
      <c s="143" t="b">
        <f t="shared" si="396"/>
        <v>0</v>
      </c>
      <c s="143">
        <f t="shared" si="397"/>
        <v>0</v>
      </c>
      <c s="207">
        <f t="shared" si="398"/>
        <v>0</v>
      </c>
      <c s="314"/>
      <c s="314"/>
      <c s="314"/>
      <c s="204"/>
      <c s="204"/>
      <c s="204"/>
      <c s="142">
        <f t="shared" si="399"/>
        <v>0</v>
      </c>
      <c s="207" t="b">
        <f t="shared" si="400"/>
        <v>0</v>
      </c>
      <c s="207">
        <f t="shared" si="401"/>
        <v>0</v>
      </c>
      <c s="207">
        <f t="shared" si="403"/>
        <v>0</v>
      </c>
      <c s="207" t="b">
        <f t="shared" si="404"/>
        <v>0</v>
      </c>
      <c s="145" t="b">
        <f t="shared" si="402"/>
        <v>0</v>
      </c>
    </row>
    <row r="1266" spans="1:44" ht="15" customHeight="1">
      <c r="A1266" s="155">
        <v>1253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389"/>
        <v>0</v>
      </c>
      <c s="143" t="b">
        <f t="shared" si="390"/>
        <v>0</v>
      </c>
      <c s="143">
        <f t="shared" si="391"/>
        <v>0</v>
      </c>
      <c s="204"/>
      <c s="204"/>
      <c s="142">
        <f t="shared" si="392"/>
        <v>0</v>
      </c>
      <c s="143" t="b">
        <f t="shared" si="393"/>
        <v>0</v>
      </c>
      <c s="143">
        <f t="shared" si="394"/>
        <v>0</v>
      </c>
      <c s="204"/>
      <c s="204"/>
      <c s="142">
        <f t="shared" si="395"/>
        <v>0</v>
      </c>
      <c s="143" t="b">
        <f t="shared" si="396"/>
        <v>0</v>
      </c>
      <c s="143">
        <f t="shared" si="397"/>
        <v>0</v>
      </c>
      <c s="207">
        <f t="shared" si="398"/>
        <v>0</v>
      </c>
      <c s="314"/>
      <c s="314"/>
      <c s="314"/>
      <c s="204"/>
      <c s="204"/>
      <c s="204"/>
      <c s="142">
        <f t="shared" si="399"/>
        <v>0</v>
      </c>
      <c s="207" t="b">
        <f t="shared" si="400"/>
        <v>0</v>
      </c>
      <c s="207">
        <f t="shared" si="401"/>
        <v>0</v>
      </c>
      <c s="207">
        <f t="shared" si="403"/>
        <v>0</v>
      </c>
      <c s="207" t="b">
        <f t="shared" si="404"/>
        <v>0</v>
      </c>
      <c s="145" t="b">
        <f t="shared" si="402"/>
        <v>0</v>
      </c>
    </row>
    <row r="1267" spans="1:44" ht="15" customHeight="1">
      <c r="A1267" s="155">
        <v>1254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389"/>
        <v>0</v>
      </c>
      <c s="143" t="b">
        <f t="shared" si="390"/>
        <v>0</v>
      </c>
      <c s="143">
        <f t="shared" si="391"/>
        <v>0</v>
      </c>
      <c s="204"/>
      <c s="204"/>
      <c s="142">
        <f t="shared" si="392"/>
        <v>0</v>
      </c>
      <c s="143" t="b">
        <f t="shared" si="393"/>
        <v>0</v>
      </c>
      <c s="143">
        <f t="shared" si="394"/>
        <v>0</v>
      </c>
      <c s="204"/>
      <c s="204"/>
      <c s="142">
        <f t="shared" si="395"/>
        <v>0</v>
      </c>
      <c s="143" t="b">
        <f t="shared" si="396"/>
        <v>0</v>
      </c>
      <c s="143">
        <f t="shared" si="397"/>
        <v>0</v>
      </c>
      <c s="207">
        <f t="shared" si="398"/>
        <v>0</v>
      </c>
      <c s="314"/>
      <c s="314"/>
      <c s="314"/>
      <c s="204"/>
      <c s="204"/>
      <c s="204"/>
      <c s="142">
        <f t="shared" si="399"/>
        <v>0</v>
      </c>
      <c s="207" t="b">
        <f t="shared" si="400"/>
        <v>0</v>
      </c>
      <c s="207">
        <f t="shared" si="401"/>
        <v>0</v>
      </c>
      <c s="207">
        <f t="shared" si="403"/>
        <v>0</v>
      </c>
      <c s="207" t="b">
        <f t="shared" si="404"/>
        <v>0</v>
      </c>
      <c s="145" t="b">
        <f t="shared" si="402"/>
        <v>0</v>
      </c>
    </row>
    <row r="1268" spans="1:44" ht="15" customHeight="1">
      <c r="A1268" s="155">
        <v>1255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389"/>
        <v>0</v>
      </c>
      <c s="143" t="b">
        <f t="shared" si="390"/>
        <v>0</v>
      </c>
      <c s="143">
        <f t="shared" si="391"/>
        <v>0</v>
      </c>
      <c s="204"/>
      <c s="204"/>
      <c s="142">
        <f t="shared" si="392"/>
        <v>0</v>
      </c>
      <c s="143" t="b">
        <f t="shared" si="393"/>
        <v>0</v>
      </c>
      <c s="143">
        <f t="shared" si="394"/>
        <v>0</v>
      </c>
      <c s="204"/>
      <c s="204"/>
      <c s="142">
        <f t="shared" si="395"/>
        <v>0</v>
      </c>
      <c s="143" t="b">
        <f t="shared" si="396"/>
        <v>0</v>
      </c>
      <c s="143">
        <f t="shared" si="397"/>
        <v>0</v>
      </c>
      <c s="207">
        <f t="shared" si="398"/>
        <v>0</v>
      </c>
      <c s="314"/>
      <c s="314"/>
      <c s="314"/>
      <c s="204"/>
      <c s="204"/>
      <c s="204"/>
      <c s="142">
        <f t="shared" si="399"/>
        <v>0</v>
      </c>
      <c s="207" t="b">
        <f t="shared" si="400"/>
        <v>0</v>
      </c>
      <c s="207">
        <f t="shared" si="401"/>
        <v>0</v>
      </c>
      <c s="207">
        <f t="shared" si="403"/>
        <v>0</v>
      </c>
      <c s="207" t="b">
        <f t="shared" si="404"/>
        <v>0</v>
      </c>
      <c s="145" t="b">
        <f t="shared" si="402"/>
        <v>0</v>
      </c>
    </row>
    <row r="1269" spans="1:44" ht="15" customHeight="1">
      <c r="A1269" s="155">
        <v>1256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389"/>
        <v>0</v>
      </c>
      <c s="143" t="b">
        <f t="shared" si="390"/>
        <v>0</v>
      </c>
      <c s="143">
        <f t="shared" si="391"/>
        <v>0</v>
      </c>
      <c s="204"/>
      <c s="204"/>
      <c s="142">
        <f t="shared" si="392"/>
        <v>0</v>
      </c>
      <c s="143" t="b">
        <f t="shared" si="393"/>
        <v>0</v>
      </c>
      <c s="143">
        <f t="shared" si="394"/>
        <v>0</v>
      </c>
      <c s="204"/>
      <c s="204"/>
      <c s="142">
        <f t="shared" si="395"/>
        <v>0</v>
      </c>
      <c s="143" t="b">
        <f t="shared" si="396"/>
        <v>0</v>
      </c>
      <c s="143">
        <f t="shared" si="397"/>
        <v>0</v>
      </c>
      <c s="207">
        <f t="shared" si="398"/>
        <v>0</v>
      </c>
      <c s="314"/>
      <c s="314"/>
      <c s="314"/>
      <c s="204"/>
      <c s="204"/>
      <c s="204"/>
      <c s="142">
        <f t="shared" si="399"/>
        <v>0</v>
      </c>
      <c s="207" t="b">
        <f t="shared" si="400"/>
        <v>0</v>
      </c>
      <c s="207">
        <f t="shared" si="401"/>
        <v>0</v>
      </c>
      <c s="207">
        <f t="shared" si="403"/>
        <v>0</v>
      </c>
      <c s="207" t="b">
        <f t="shared" si="404"/>
        <v>0</v>
      </c>
      <c s="145" t="b">
        <f t="shared" si="402"/>
        <v>0</v>
      </c>
    </row>
    <row r="1270" spans="1:44" ht="15" customHeight="1">
      <c r="A1270" s="155">
        <v>1257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389"/>
        <v>0</v>
      </c>
      <c s="143" t="b">
        <f t="shared" si="390"/>
        <v>0</v>
      </c>
      <c s="143">
        <f t="shared" si="391"/>
        <v>0</v>
      </c>
      <c s="204"/>
      <c s="204"/>
      <c s="142">
        <f t="shared" si="392"/>
        <v>0</v>
      </c>
      <c s="143" t="b">
        <f t="shared" si="393"/>
        <v>0</v>
      </c>
      <c s="143">
        <f t="shared" si="394"/>
        <v>0</v>
      </c>
      <c s="204"/>
      <c s="204"/>
      <c s="142">
        <f t="shared" si="395"/>
        <v>0</v>
      </c>
      <c s="143" t="b">
        <f t="shared" si="396"/>
        <v>0</v>
      </c>
      <c s="143">
        <f t="shared" si="397"/>
        <v>0</v>
      </c>
      <c s="207">
        <f t="shared" si="398"/>
        <v>0</v>
      </c>
      <c s="314"/>
      <c s="314"/>
      <c s="314"/>
      <c s="204"/>
      <c s="204"/>
      <c s="204"/>
      <c s="142">
        <f t="shared" si="399"/>
        <v>0</v>
      </c>
      <c s="207" t="b">
        <f t="shared" si="400"/>
        <v>0</v>
      </c>
      <c s="207">
        <f t="shared" si="401"/>
        <v>0</v>
      </c>
      <c s="207">
        <f t="shared" si="403"/>
        <v>0</v>
      </c>
      <c s="207" t="b">
        <f t="shared" si="404"/>
        <v>0</v>
      </c>
      <c s="145" t="b">
        <f t="shared" si="402"/>
        <v>0</v>
      </c>
    </row>
    <row r="1271" spans="1:44" ht="15" customHeight="1">
      <c r="A1271" s="155">
        <v>1258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389"/>
        <v>0</v>
      </c>
      <c s="143" t="b">
        <f t="shared" si="390"/>
        <v>0</v>
      </c>
      <c s="143">
        <f t="shared" si="391"/>
        <v>0</v>
      </c>
      <c s="204"/>
      <c s="204"/>
      <c s="142">
        <f t="shared" si="392"/>
        <v>0</v>
      </c>
      <c s="143" t="b">
        <f t="shared" si="393"/>
        <v>0</v>
      </c>
      <c s="143">
        <f t="shared" si="394"/>
        <v>0</v>
      </c>
      <c s="204"/>
      <c s="204"/>
      <c s="142">
        <f t="shared" si="395"/>
        <v>0</v>
      </c>
      <c s="143" t="b">
        <f t="shared" si="396"/>
        <v>0</v>
      </c>
      <c s="143">
        <f t="shared" si="397"/>
        <v>0</v>
      </c>
      <c s="207">
        <f t="shared" si="398"/>
        <v>0</v>
      </c>
      <c s="314"/>
      <c s="314"/>
      <c s="314"/>
      <c s="204"/>
      <c s="204"/>
      <c s="204"/>
      <c s="142">
        <f t="shared" si="399"/>
        <v>0</v>
      </c>
      <c s="207" t="b">
        <f t="shared" si="400"/>
        <v>0</v>
      </c>
      <c s="207">
        <f t="shared" si="401"/>
        <v>0</v>
      </c>
      <c s="207">
        <f t="shared" si="403"/>
        <v>0</v>
      </c>
      <c s="207" t="b">
        <f t="shared" si="404"/>
        <v>0</v>
      </c>
      <c s="145" t="b">
        <f t="shared" si="402"/>
        <v>0</v>
      </c>
    </row>
    <row r="1272" spans="1:44" ht="15" customHeight="1">
      <c r="A1272" s="155">
        <v>1259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389"/>
        <v>0</v>
      </c>
      <c s="143" t="b">
        <f t="shared" si="390"/>
        <v>0</v>
      </c>
      <c s="143">
        <f t="shared" si="391"/>
        <v>0</v>
      </c>
      <c s="204"/>
      <c s="204"/>
      <c s="142">
        <f t="shared" si="392"/>
        <v>0</v>
      </c>
      <c s="143" t="b">
        <f t="shared" si="393"/>
        <v>0</v>
      </c>
      <c s="143">
        <f t="shared" si="394"/>
        <v>0</v>
      </c>
      <c s="204"/>
      <c s="204"/>
      <c s="142">
        <f t="shared" si="395"/>
        <v>0</v>
      </c>
      <c s="143" t="b">
        <f t="shared" si="396"/>
        <v>0</v>
      </c>
      <c s="143">
        <f t="shared" si="397"/>
        <v>0</v>
      </c>
      <c s="207">
        <f t="shared" si="398"/>
        <v>0</v>
      </c>
      <c s="314"/>
      <c s="314"/>
      <c s="314"/>
      <c s="204"/>
      <c s="204"/>
      <c s="204"/>
      <c s="142">
        <f t="shared" si="399"/>
        <v>0</v>
      </c>
      <c s="207" t="b">
        <f t="shared" si="400"/>
        <v>0</v>
      </c>
      <c s="207">
        <f t="shared" si="401"/>
        <v>0</v>
      </c>
      <c s="207">
        <f t="shared" si="403"/>
        <v>0</v>
      </c>
      <c s="207" t="b">
        <f t="shared" si="404"/>
        <v>0</v>
      </c>
      <c s="145" t="b">
        <f t="shared" si="402"/>
        <v>0</v>
      </c>
    </row>
    <row r="1273" spans="1:44" ht="15" customHeight="1">
      <c r="A1273" s="155">
        <v>1260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389"/>
        <v>0</v>
      </c>
      <c s="143" t="b">
        <f t="shared" si="390"/>
        <v>0</v>
      </c>
      <c s="143">
        <f t="shared" si="391"/>
        <v>0</v>
      </c>
      <c s="204"/>
      <c s="204"/>
      <c s="142">
        <f t="shared" si="392"/>
        <v>0</v>
      </c>
      <c s="143" t="b">
        <f t="shared" si="393"/>
        <v>0</v>
      </c>
      <c s="143">
        <f t="shared" si="394"/>
        <v>0</v>
      </c>
      <c s="204"/>
      <c s="204"/>
      <c s="142">
        <f t="shared" si="395"/>
        <v>0</v>
      </c>
      <c s="143" t="b">
        <f t="shared" si="396"/>
        <v>0</v>
      </c>
      <c s="143">
        <f t="shared" si="397"/>
        <v>0</v>
      </c>
      <c s="207">
        <f t="shared" si="398"/>
        <v>0</v>
      </c>
      <c s="314"/>
      <c s="314"/>
      <c s="314"/>
      <c s="204"/>
      <c s="204"/>
      <c s="204"/>
      <c s="142">
        <f t="shared" si="399"/>
        <v>0</v>
      </c>
      <c s="207" t="b">
        <f t="shared" si="400"/>
        <v>0</v>
      </c>
      <c s="207">
        <f t="shared" si="401"/>
        <v>0</v>
      </c>
      <c s="207">
        <f t="shared" si="403"/>
        <v>0</v>
      </c>
      <c s="207" t="b">
        <f t="shared" si="404"/>
        <v>0</v>
      </c>
      <c s="145" t="b">
        <f t="shared" si="402"/>
        <v>0</v>
      </c>
    </row>
    <row r="1274" spans="1:44" ht="15" customHeight="1">
      <c r="A1274" s="155">
        <v>1261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389"/>
        <v>0</v>
      </c>
      <c s="143" t="b">
        <f t="shared" si="390"/>
        <v>0</v>
      </c>
      <c s="143">
        <f t="shared" si="391"/>
        <v>0</v>
      </c>
      <c s="204"/>
      <c s="204"/>
      <c s="142">
        <f t="shared" si="392"/>
        <v>0</v>
      </c>
      <c s="143" t="b">
        <f t="shared" si="393"/>
        <v>0</v>
      </c>
      <c s="143">
        <f t="shared" si="394"/>
        <v>0</v>
      </c>
      <c s="204"/>
      <c s="204"/>
      <c s="142">
        <f t="shared" si="395"/>
        <v>0</v>
      </c>
      <c s="143" t="b">
        <f t="shared" si="396"/>
        <v>0</v>
      </c>
      <c s="143">
        <f t="shared" si="397"/>
        <v>0</v>
      </c>
      <c s="207">
        <f t="shared" si="398"/>
        <v>0</v>
      </c>
      <c s="314"/>
      <c s="314"/>
      <c s="314"/>
      <c s="204"/>
      <c s="204"/>
      <c s="204"/>
      <c s="142">
        <f t="shared" si="399"/>
        <v>0</v>
      </c>
      <c s="207" t="b">
        <f t="shared" si="400"/>
        <v>0</v>
      </c>
      <c s="207">
        <f t="shared" si="401"/>
        <v>0</v>
      </c>
      <c s="207">
        <f t="shared" si="403"/>
        <v>0</v>
      </c>
      <c s="207" t="b">
        <f t="shared" si="404"/>
        <v>0</v>
      </c>
      <c s="145" t="b">
        <f t="shared" si="402"/>
        <v>0</v>
      </c>
    </row>
    <row r="1275" spans="1:44" ht="15" customHeight="1">
      <c r="A1275" s="155">
        <v>1262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389"/>
        <v>0</v>
      </c>
      <c s="143" t="b">
        <f t="shared" si="390"/>
        <v>0</v>
      </c>
      <c s="143">
        <f t="shared" si="391"/>
        <v>0</v>
      </c>
      <c s="204"/>
      <c s="204"/>
      <c s="142">
        <f t="shared" si="392"/>
        <v>0</v>
      </c>
      <c s="143" t="b">
        <f t="shared" si="393"/>
        <v>0</v>
      </c>
      <c s="143">
        <f t="shared" si="394"/>
        <v>0</v>
      </c>
      <c s="204"/>
      <c s="204"/>
      <c s="142">
        <f t="shared" si="395"/>
        <v>0</v>
      </c>
      <c s="143" t="b">
        <f t="shared" si="396"/>
        <v>0</v>
      </c>
      <c s="143">
        <f t="shared" si="397"/>
        <v>0</v>
      </c>
      <c s="207">
        <f t="shared" si="398"/>
        <v>0</v>
      </c>
      <c s="314"/>
      <c s="314"/>
      <c s="314"/>
      <c s="204"/>
      <c s="204"/>
      <c s="204"/>
      <c s="142">
        <f t="shared" si="399"/>
        <v>0</v>
      </c>
      <c s="207" t="b">
        <f t="shared" si="400"/>
        <v>0</v>
      </c>
      <c s="207">
        <f t="shared" si="401"/>
        <v>0</v>
      </c>
      <c s="207">
        <f t="shared" si="403"/>
        <v>0</v>
      </c>
      <c s="207" t="b">
        <f t="shared" si="404"/>
        <v>0</v>
      </c>
      <c s="145" t="b">
        <f t="shared" si="402"/>
        <v>0</v>
      </c>
    </row>
    <row r="1276" spans="1:44" ht="15" customHeight="1">
      <c r="A1276" s="155">
        <v>1263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389"/>
        <v>0</v>
      </c>
      <c s="143" t="b">
        <f t="shared" si="390"/>
        <v>0</v>
      </c>
      <c s="143">
        <f t="shared" si="391"/>
        <v>0</v>
      </c>
      <c s="204"/>
      <c s="204"/>
      <c s="142">
        <f t="shared" si="392"/>
        <v>0</v>
      </c>
      <c s="143" t="b">
        <f t="shared" si="393"/>
        <v>0</v>
      </c>
      <c s="143">
        <f t="shared" si="394"/>
        <v>0</v>
      </c>
      <c s="204"/>
      <c s="204"/>
      <c s="142">
        <f t="shared" si="395"/>
        <v>0</v>
      </c>
      <c s="143" t="b">
        <f t="shared" si="396"/>
        <v>0</v>
      </c>
      <c s="143">
        <f t="shared" si="397"/>
        <v>0</v>
      </c>
      <c s="207">
        <f t="shared" si="398"/>
        <v>0</v>
      </c>
      <c s="314"/>
      <c s="314"/>
      <c s="314"/>
      <c s="204"/>
      <c s="204"/>
      <c s="204"/>
      <c s="142">
        <f t="shared" si="399"/>
        <v>0</v>
      </c>
      <c s="207" t="b">
        <f t="shared" si="400"/>
        <v>0</v>
      </c>
      <c s="207">
        <f t="shared" si="401"/>
        <v>0</v>
      </c>
      <c s="207">
        <f t="shared" si="403"/>
        <v>0</v>
      </c>
      <c s="207" t="b">
        <f t="shared" si="404"/>
        <v>0</v>
      </c>
      <c s="145" t="b">
        <f t="shared" si="402"/>
        <v>0</v>
      </c>
    </row>
    <row r="1277" spans="1:44" ht="15" customHeight="1">
      <c r="A1277" s="155">
        <v>1264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389"/>
        <v>0</v>
      </c>
      <c s="143" t="b">
        <f t="shared" si="390"/>
        <v>0</v>
      </c>
      <c s="143">
        <f t="shared" si="391"/>
        <v>0</v>
      </c>
      <c s="204"/>
      <c s="204"/>
      <c s="142">
        <f t="shared" si="392"/>
        <v>0</v>
      </c>
      <c s="143" t="b">
        <f t="shared" si="393"/>
        <v>0</v>
      </c>
      <c s="143">
        <f t="shared" si="394"/>
        <v>0</v>
      </c>
      <c s="204"/>
      <c s="204"/>
      <c s="142">
        <f t="shared" si="395"/>
        <v>0</v>
      </c>
      <c s="143" t="b">
        <f t="shared" si="396"/>
        <v>0</v>
      </c>
      <c s="143">
        <f t="shared" si="397"/>
        <v>0</v>
      </c>
      <c s="207">
        <f t="shared" si="398"/>
        <v>0</v>
      </c>
      <c s="314"/>
      <c s="314"/>
      <c s="314"/>
      <c s="204"/>
      <c s="204"/>
      <c s="204"/>
      <c s="142">
        <f t="shared" si="399"/>
        <v>0</v>
      </c>
      <c s="207" t="b">
        <f t="shared" si="400"/>
        <v>0</v>
      </c>
      <c s="207">
        <f t="shared" si="401"/>
        <v>0</v>
      </c>
      <c s="207">
        <f t="shared" si="403"/>
        <v>0</v>
      </c>
      <c s="207" t="b">
        <f t="shared" si="404"/>
        <v>0</v>
      </c>
      <c s="145" t="b">
        <f t="shared" si="402"/>
        <v>0</v>
      </c>
    </row>
    <row r="1278" spans="1:44" ht="15" customHeight="1">
      <c r="A1278" s="155">
        <v>1265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389"/>
        <v>0</v>
      </c>
      <c s="143" t="b">
        <f t="shared" si="390"/>
        <v>0</v>
      </c>
      <c s="143">
        <f t="shared" si="391"/>
        <v>0</v>
      </c>
      <c s="204"/>
      <c s="204"/>
      <c s="142">
        <f t="shared" si="392"/>
        <v>0</v>
      </c>
      <c s="143" t="b">
        <f t="shared" si="393"/>
        <v>0</v>
      </c>
      <c s="143">
        <f t="shared" si="394"/>
        <v>0</v>
      </c>
      <c s="204"/>
      <c s="204"/>
      <c s="142">
        <f t="shared" si="395"/>
        <v>0</v>
      </c>
      <c s="143" t="b">
        <f t="shared" si="396"/>
        <v>0</v>
      </c>
      <c s="143">
        <f t="shared" si="397"/>
        <v>0</v>
      </c>
      <c s="207">
        <f t="shared" si="398"/>
        <v>0</v>
      </c>
      <c s="314"/>
      <c s="314"/>
      <c s="314"/>
      <c s="204"/>
      <c s="204"/>
      <c s="204"/>
      <c s="142">
        <f t="shared" si="399"/>
        <v>0</v>
      </c>
      <c s="207" t="b">
        <f t="shared" si="400"/>
        <v>0</v>
      </c>
      <c s="207">
        <f t="shared" si="401"/>
        <v>0</v>
      </c>
      <c s="207">
        <f t="shared" si="403"/>
        <v>0</v>
      </c>
      <c s="207" t="b">
        <f t="shared" si="404"/>
        <v>0</v>
      </c>
      <c s="145" t="b">
        <f t="shared" si="402"/>
        <v>0</v>
      </c>
    </row>
    <row r="1279" spans="1:44" ht="15" customHeight="1">
      <c r="A1279" s="155">
        <v>1266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389"/>
        <v>0</v>
      </c>
      <c s="143" t="b">
        <f t="shared" si="390"/>
        <v>0</v>
      </c>
      <c s="143">
        <f t="shared" si="391"/>
        <v>0</v>
      </c>
      <c s="204"/>
      <c s="204"/>
      <c s="142">
        <f t="shared" si="392"/>
        <v>0</v>
      </c>
      <c s="143" t="b">
        <f t="shared" si="393"/>
        <v>0</v>
      </c>
      <c s="143">
        <f t="shared" si="394"/>
        <v>0</v>
      </c>
      <c s="204"/>
      <c s="204"/>
      <c s="142">
        <f t="shared" si="395"/>
        <v>0</v>
      </c>
      <c s="143" t="b">
        <f t="shared" si="396"/>
        <v>0</v>
      </c>
      <c s="143">
        <f t="shared" si="397"/>
        <v>0</v>
      </c>
      <c s="207">
        <f t="shared" si="398"/>
        <v>0</v>
      </c>
      <c s="314"/>
      <c s="314"/>
      <c s="314"/>
      <c s="204"/>
      <c s="204"/>
      <c s="204"/>
      <c s="142">
        <f t="shared" si="399"/>
        <v>0</v>
      </c>
      <c s="207" t="b">
        <f t="shared" si="400"/>
        <v>0</v>
      </c>
      <c s="207">
        <f t="shared" si="401"/>
        <v>0</v>
      </c>
      <c s="207">
        <f t="shared" si="403"/>
        <v>0</v>
      </c>
      <c s="207" t="b">
        <f t="shared" si="404"/>
        <v>0</v>
      </c>
      <c s="145" t="b">
        <f t="shared" si="402"/>
        <v>0</v>
      </c>
    </row>
    <row r="1280" spans="1:44" ht="15" customHeight="1">
      <c r="A1280" s="155">
        <v>1267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389"/>
        <v>0</v>
      </c>
      <c s="143" t="b">
        <f t="shared" si="390"/>
        <v>0</v>
      </c>
      <c s="143">
        <f t="shared" si="391"/>
        <v>0</v>
      </c>
      <c s="204"/>
      <c s="204"/>
      <c s="142">
        <f t="shared" si="392"/>
        <v>0</v>
      </c>
      <c s="143" t="b">
        <f t="shared" si="393"/>
        <v>0</v>
      </c>
      <c s="143">
        <f t="shared" si="394"/>
        <v>0</v>
      </c>
      <c s="204"/>
      <c s="204"/>
      <c s="142">
        <f t="shared" si="395"/>
        <v>0</v>
      </c>
      <c s="143" t="b">
        <f t="shared" si="396"/>
        <v>0</v>
      </c>
      <c s="143">
        <f t="shared" si="397"/>
        <v>0</v>
      </c>
      <c s="207">
        <f t="shared" si="398"/>
        <v>0</v>
      </c>
      <c s="314"/>
      <c s="314"/>
      <c s="314"/>
      <c s="204"/>
      <c s="204"/>
      <c s="204"/>
      <c s="142">
        <f t="shared" si="399"/>
        <v>0</v>
      </c>
      <c s="207" t="b">
        <f t="shared" si="400"/>
        <v>0</v>
      </c>
      <c s="207">
        <f t="shared" si="401"/>
        <v>0</v>
      </c>
      <c s="207">
        <f t="shared" si="403"/>
        <v>0</v>
      </c>
      <c s="207" t="b">
        <f t="shared" si="404"/>
        <v>0</v>
      </c>
      <c s="145" t="b">
        <f t="shared" si="402"/>
        <v>0</v>
      </c>
    </row>
    <row r="1281" spans="1:44" ht="15" customHeight="1">
      <c r="A1281" s="155">
        <v>1268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389"/>
        <v>0</v>
      </c>
      <c s="143" t="b">
        <f t="shared" si="390"/>
        <v>0</v>
      </c>
      <c s="143">
        <f t="shared" si="391"/>
        <v>0</v>
      </c>
      <c s="204"/>
      <c s="204"/>
      <c s="142">
        <f t="shared" si="392"/>
        <v>0</v>
      </c>
      <c s="143" t="b">
        <f t="shared" si="393"/>
        <v>0</v>
      </c>
      <c s="143">
        <f t="shared" si="394"/>
        <v>0</v>
      </c>
      <c s="204"/>
      <c s="204"/>
      <c s="142">
        <f t="shared" si="395"/>
        <v>0</v>
      </c>
      <c s="143" t="b">
        <f t="shared" si="396"/>
        <v>0</v>
      </c>
      <c s="143">
        <f t="shared" si="397"/>
        <v>0</v>
      </c>
      <c s="207">
        <f t="shared" si="398"/>
        <v>0</v>
      </c>
      <c s="314"/>
      <c s="314"/>
      <c s="314"/>
      <c s="204"/>
      <c s="204"/>
      <c s="204"/>
      <c s="142">
        <f t="shared" si="399"/>
        <v>0</v>
      </c>
      <c s="207" t="b">
        <f t="shared" si="400"/>
        <v>0</v>
      </c>
      <c s="207">
        <f t="shared" si="401"/>
        <v>0</v>
      </c>
      <c s="207">
        <f t="shared" si="403"/>
        <v>0</v>
      </c>
      <c s="207" t="b">
        <f t="shared" si="404"/>
        <v>0</v>
      </c>
      <c s="145" t="b">
        <f t="shared" si="402"/>
        <v>0</v>
      </c>
    </row>
    <row r="1282" spans="1:44" ht="15" customHeight="1">
      <c r="A1282" s="155">
        <v>1269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389"/>
        <v>0</v>
      </c>
      <c s="143" t="b">
        <f t="shared" si="390"/>
        <v>0</v>
      </c>
      <c s="143">
        <f t="shared" si="391"/>
        <v>0</v>
      </c>
      <c s="204"/>
      <c s="204"/>
      <c s="142">
        <f t="shared" si="392"/>
        <v>0</v>
      </c>
      <c s="143" t="b">
        <f t="shared" si="393"/>
        <v>0</v>
      </c>
      <c s="143">
        <f t="shared" si="394"/>
        <v>0</v>
      </c>
      <c s="204"/>
      <c s="204"/>
      <c s="142">
        <f t="shared" si="395"/>
        <v>0</v>
      </c>
      <c s="143" t="b">
        <f t="shared" si="396"/>
        <v>0</v>
      </c>
      <c s="143">
        <f t="shared" si="397"/>
        <v>0</v>
      </c>
      <c s="207">
        <f t="shared" si="398"/>
        <v>0</v>
      </c>
      <c s="314"/>
      <c s="314"/>
      <c s="314"/>
      <c s="204"/>
      <c s="204"/>
      <c s="204"/>
      <c s="142">
        <f t="shared" si="399"/>
        <v>0</v>
      </c>
      <c s="207" t="b">
        <f t="shared" si="400"/>
        <v>0</v>
      </c>
      <c s="207">
        <f t="shared" si="401"/>
        <v>0</v>
      </c>
      <c s="207">
        <f t="shared" si="403"/>
        <v>0</v>
      </c>
      <c s="207" t="b">
        <f t="shared" si="404"/>
        <v>0</v>
      </c>
      <c s="145" t="b">
        <f t="shared" si="402"/>
        <v>0</v>
      </c>
    </row>
    <row r="1283" spans="1:44" ht="15" customHeight="1">
      <c r="A1283" s="155">
        <v>1270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389"/>
        <v>0</v>
      </c>
      <c s="143" t="b">
        <f t="shared" si="390"/>
        <v>0</v>
      </c>
      <c s="143">
        <f t="shared" si="391"/>
        <v>0</v>
      </c>
      <c s="204"/>
      <c s="204"/>
      <c s="142">
        <f t="shared" si="392"/>
        <v>0</v>
      </c>
      <c s="143" t="b">
        <f t="shared" si="393"/>
        <v>0</v>
      </c>
      <c s="143">
        <f t="shared" si="394"/>
        <v>0</v>
      </c>
      <c s="204"/>
      <c s="204"/>
      <c s="142">
        <f t="shared" si="395"/>
        <v>0</v>
      </c>
      <c s="143" t="b">
        <f t="shared" si="396"/>
        <v>0</v>
      </c>
      <c s="143">
        <f t="shared" si="397"/>
        <v>0</v>
      </c>
      <c s="207">
        <f t="shared" si="398"/>
        <v>0</v>
      </c>
      <c s="314"/>
      <c s="314"/>
      <c s="314"/>
      <c s="204"/>
      <c s="204"/>
      <c s="204"/>
      <c s="142">
        <f t="shared" si="399"/>
        <v>0</v>
      </c>
      <c s="207" t="b">
        <f t="shared" si="400"/>
        <v>0</v>
      </c>
      <c s="207">
        <f t="shared" si="401"/>
        <v>0</v>
      </c>
      <c s="207">
        <f t="shared" si="403"/>
        <v>0</v>
      </c>
      <c s="207" t="b">
        <f t="shared" si="404"/>
        <v>0</v>
      </c>
      <c s="145" t="b">
        <f t="shared" si="402"/>
        <v>0</v>
      </c>
    </row>
    <row r="1284" spans="1:44" ht="15" customHeight="1">
      <c r="A1284" s="155">
        <v>1271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389"/>
        <v>0</v>
      </c>
      <c s="143" t="b">
        <f t="shared" si="390"/>
        <v>0</v>
      </c>
      <c s="143">
        <f t="shared" si="391"/>
        <v>0</v>
      </c>
      <c s="204"/>
      <c s="204"/>
      <c s="142">
        <f t="shared" si="392"/>
        <v>0</v>
      </c>
      <c s="143" t="b">
        <f t="shared" si="393"/>
        <v>0</v>
      </c>
      <c s="143">
        <f t="shared" si="394"/>
        <v>0</v>
      </c>
      <c s="204"/>
      <c s="204"/>
      <c s="142">
        <f t="shared" si="395"/>
        <v>0</v>
      </c>
      <c s="143" t="b">
        <f t="shared" si="396"/>
        <v>0</v>
      </c>
      <c s="143">
        <f t="shared" si="397"/>
        <v>0</v>
      </c>
      <c s="207">
        <f t="shared" si="398"/>
        <v>0</v>
      </c>
      <c s="314"/>
      <c s="314"/>
      <c s="314"/>
      <c s="204"/>
      <c s="204"/>
      <c s="204"/>
      <c s="142">
        <f t="shared" si="399"/>
        <v>0</v>
      </c>
      <c s="207" t="b">
        <f t="shared" si="400"/>
        <v>0</v>
      </c>
      <c s="207">
        <f t="shared" si="401"/>
        <v>0</v>
      </c>
      <c s="207">
        <f t="shared" si="403"/>
        <v>0</v>
      </c>
      <c s="207" t="b">
        <f t="shared" si="404"/>
        <v>0</v>
      </c>
      <c s="145" t="b">
        <f t="shared" si="402"/>
        <v>0</v>
      </c>
    </row>
    <row r="1285" spans="1:44" ht="15" customHeight="1">
      <c r="A1285" s="155">
        <v>1272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389"/>
        <v>0</v>
      </c>
      <c s="143" t="b">
        <f t="shared" si="390"/>
        <v>0</v>
      </c>
      <c s="143">
        <f t="shared" si="391"/>
        <v>0</v>
      </c>
      <c s="204"/>
      <c s="204"/>
      <c s="142">
        <f t="shared" si="392"/>
        <v>0</v>
      </c>
      <c s="143" t="b">
        <f t="shared" si="393"/>
        <v>0</v>
      </c>
      <c s="143">
        <f t="shared" si="394"/>
        <v>0</v>
      </c>
      <c s="204"/>
      <c s="204"/>
      <c s="142">
        <f t="shared" si="395"/>
        <v>0</v>
      </c>
      <c s="143" t="b">
        <f t="shared" si="396"/>
        <v>0</v>
      </c>
      <c s="143">
        <f t="shared" si="397"/>
        <v>0</v>
      </c>
      <c s="207">
        <f t="shared" si="398"/>
        <v>0</v>
      </c>
      <c s="314"/>
      <c s="314"/>
      <c s="314"/>
      <c s="204"/>
      <c s="204"/>
      <c s="204"/>
      <c s="142">
        <f t="shared" si="399"/>
        <v>0</v>
      </c>
      <c s="207" t="b">
        <f t="shared" si="400"/>
        <v>0</v>
      </c>
      <c s="207">
        <f t="shared" si="401"/>
        <v>0</v>
      </c>
      <c s="207">
        <f t="shared" si="403"/>
        <v>0</v>
      </c>
      <c s="207" t="b">
        <f t="shared" si="404"/>
        <v>0</v>
      </c>
      <c s="145" t="b">
        <f t="shared" si="402"/>
        <v>0</v>
      </c>
    </row>
    <row r="1286" spans="1:44" ht="15" customHeight="1">
      <c r="A1286" s="155">
        <v>1273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389"/>
        <v>0</v>
      </c>
      <c s="143" t="b">
        <f t="shared" si="390"/>
        <v>0</v>
      </c>
      <c s="143">
        <f t="shared" si="391"/>
        <v>0</v>
      </c>
      <c s="204"/>
      <c s="204"/>
      <c s="142">
        <f t="shared" si="392"/>
        <v>0</v>
      </c>
      <c s="143" t="b">
        <f t="shared" si="393"/>
        <v>0</v>
      </c>
      <c s="143">
        <f t="shared" si="394"/>
        <v>0</v>
      </c>
      <c s="204"/>
      <c s="204"/>
      <c s="142">
        <f t="shared" si="395"/>
        <v>0</v>
      </c>
      <c s="143" t="b">
        <f t="shared" si="396"/>
        <v>0</v>
      </c>
      <c s="143">
        <f t="shared" si="397"/>
        <v>0</v>
      </c>
      <c s="207">
        <f t="shared" si="398"/>
        <v>0</v>
      </c>
      <c s="314"/>
      <c s="314"/>
      <c s="314"/>
      <c s="204"/>
      <c s="204"/>
      <c s="204"/>
      <c s="142">
        <f t="shared" si="399"/>
        <v>0</v>
      </c>
      <c s="207" t="b">
        <f t="shared" si="400"/>
        <v>0</v>
      </c>
      <c s="207">
        <f t="shared" si="401"/>
        <v>0</v>
      </c>
      <c s="207">
        <f t="shared" si="403"/>
        <v>0</v>
      </c>
      <c s="207" t="b">
        <f t="shared" si="404"/>
        <v>0</v>
      </c>
      <c s="145" t="b">
        <f t="shared" si="402"/>
        <v>0</v>
      </c>
    </row>
    <row r="1287" spans="1:44" ht="15" customHeight="1">
      <c r="A1287" s="155">
        <v>1274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389"/>
        <v>0</v>
      </c>
      <c s="143" t="b">
        <f t="shared" si="390"/>
        <v>0</v>
      </c>
      <c s="143">
        <f t="shared" si="391"/>
        <v>0</v>
      </c>
      <c s="204"/>
      <c s="204"/>
      <c s="142">
        <f t="shared" si="392"/>
        <v>0</v>
      </c>
      <c s="143" t="b">
        <f t="shared" si="393"/>
        <v>0</v>
      </c>
      <c s="143">
        <f t="shared" si="394"/>
        <v>0</v>
      </c>
      <c s="204"/>
      <c s="204"/>
      <c s="142">
        <f t="shared" si="395"/>
        <v>0</v>
      </c>
      <c s="143" t="b">
        <f t="shared" si="396"/>
        <v>0</v>
      </c>
      <c s="143">
        <f t="shared" si="397"/>
        <v>0</v>
      </c>
      <c s="207">
        <f t="shared" si="398"/>
        <v>0</v>
      </c>
      <c s="314"/>
      <c s="314"/>
      <c s="314"/>
      <c s="204"/>
      <c s="204"/>
      <c s="204"/>
      <c s="142">
        <f t="shared" si="399"/>
        <v>0</v>
      </c>
      <c s="207" t="b">
        <f t="shared" si="400"/>
        <v>0</v>
      </c>
      <c s="207">
        <f t="shared" si="401"/>
        <v>0</v>
      </c>
      <c s="207">
        <f t="shared" si="403"/>
        <v>0</v>
      </c>
      <c s="207" t="b">
        <f t="shared" si="404"/>
        <v>0</v>
      </c>
      <c s="145" t="b">
        <f t="shared" si="402"/>
        <v>0</v>
      </c>
    </row>
    <row r="1288" spans="1:44" ht="15" customHeight="1">
      <c r="A1288" s="155">
        <v>1275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389"/>
        <v>0</v>
      </c>
      <c s="143" t="b">
        <f t="shared" si="390"/>
        <v>0</v>
      </c>
      <c s="143">
        <f t="shared" si="391"/>
        <v>0</v>
      </c>
      <c s="204"/>
      <c s="204"/>
      <c s="142">
        <f t="shared" si="392"/>
        <v>0</v>
      </c>
      <c s="143" t="b">
        <f t="shared" si="393"/>
        <v>0</v>
      </c>
      <c s="143">
        <f t="shared" si="394"/>
        <v>0</v>
      </c>
      <c s="204"/>
      <c s="204"/>
      <c s="142">
        <f t="shared" si="395"/>
        <v>0</v>
      </c>
      <c s="143" t="b">
        <f t="shared" si="396"/>
        <v>0</v>
      </c>
      <c s="143">
        <f t="shared" si="397"/>
        <v>0</v>
      </c>
      <c s="207">
        <f t="shared" si="398"/>
        <v>0</v>
      </c>
      <c s="314"/>
      <c s="314"/>
      <c s="314"/>
      <c s="204"/>
      <c s="204"/>
      <c s="204"/>
      <c s="142">
        <f t="shared" si="399"/>
        <v>0</v>
      </c>
      <c s="207" t="b">
        <f t="shared" si="400"/>
        <v>0</v>
      </c>
      <c s="207">
        <f t="shared" si="401"/>
        <v>0</v>
      </c>
      <c s="207">
        <f t="shared" si="403"/>
        <v>0</v>
      </c>
      <c s="207" t="b">
        <f t="shared" si="404"/>
        <v>0</v>
      </c>
      <c s="145" t="b">
        <f t="shared" si="402"/>
        <v>0</v>
      </c>
    </row>
    <row r="1289" spans="1:44" ht="15" customHeight="1">
      <c r="A1289" s="155">
        <v>1276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389"/>
        <v>0</v>
      </c>
      <c s="143" t="b">
        <f t="shared" si="390"/>
        <v>0</v>
      </c>
      <c s="143">
        <f t="shared" si="391"/>
        <v>0</v>
      </c>
      <c s="204"/>
      <c s="204"/>
      <c s="142">
        <f t="shared" si="392"/>
        <v>0</v>
      </c>
      <c s="143" t="b">
        <f t="shared" si="393"/>
        <v>0</v>
      </c>
      <c s="143">
        <f t="shared" si="394"/>
        <v>0</v>
      </c>
      <c s="204"/>
      <c s="204"/>
      <c s="142">
        <f t="shared" si="395"/>
        <v>0</v>
      </c>
      <c s="143" t="b">
        <f t="shared" si="396"/>
        <v>0</v>
      </c>
      <c s="143">
        <f t="shared" si="397"/>
        <v>0</v>
      </c>
      <c s="207">
        <f t="shared" si="398"/>
        <v>0</v>
      </c>
      <c s="314"/>
      <c s="314"/>
      <c s="314"/>
      <c s="204"/>
      <c s="204"/>
      <c s="204"/>
      <c s="142">
        <f t="shared" si="399"/>
        <v>0</v>
      </c>
      <c s="207" t="b">
        <f t="shared" si="400"/>
        <v>0</v>
      </c>
      <c s="207">
        <f t="shared" si="401"/>
        <v>0</v>
      </c>
      <c s="207">
        <f t="shared" si="403"/>
        <v>0</v>
      </c>
      <c s="207" t="b">
        <f t="shared" si="404"/>
        <v>0</v>
      </c>
      <c s="145" t="b">
        <f t="shared" si="402"/>
        <v>0</v>
      </c>
    </row>
    <row r="1290" spans="1:44" ht="15" customHeight="1">
      <c r="A1290" s="155">
        <v>1277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389"/>
        <v>0</v>
      </c>
      <c s="143" t="b">
        <f t="shared" si="390"/>
        <v>0</v>
      </c>
      <c s="143">
        <f t="shared" si="391"/>
        <v>0</v>
      </c>
      <c s="204"/>
      <c s="204"/>
      <c s="142">
        <f t="shared" si="392"/>
        <v>0</v>
      </c>
      <c s="143" t="b">
        <f t="shared" si="393"/>
        <v>0</v>
      </c>
      <c s="143">
        <f t="shared" si="394"/>
        <v>0</v>
      </c>
      <c s="204"/>
      <c s="204"/>
      <c s="142">
        <f t="shared" si="395"/>
        <v>0</v>
      </c>
      <c s="143" t="b">
        <f t="shared" si="396"/>
        <v>0</v>
      </c>
      <c s="143">
        <f t="shared" si="397"/>
        <v>0</v>
      </c>
      <c s="207">
        <f t="shared" si="398"/>
        <v>0</v>
      </c>
      <c s="314"/>
      <c s="314"/>
      <c s="314"/>
      <c s="204"/>
      <c s="204"/>
      <c s="204"/>
      <c s="142">
        <f t="shared" si="399"/>
        <v>0</v>
      </c>
      <c s="207" t="b">
        <f t="shared" si="400"/>
        <v>0</v>
      </c>
      <c s="207">
        <f t="shared" si="401"/>
        <v>0</v>
      </c>
      <c s="207">
        <f t="shared" si="403"/>
        <v>0</v>
      </c>
      <c s="207" t="b">
        <f t="shared" si="404"/>
        <v>0</v>
      </c>
      <c s="145" t="b">
        <f t="shared" si="402"/>
        <v>0</v>
      </c>
    </row>
    <row r="1291" spans="1:44" ht="15" customHeight="1">
      <c r="A1291" s="155">
        <v>1278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389"/>
        <v>0</v>
      </c>
      <c s="143" t="b">
        <f t="shared" si="390"/>
        <v>0</v>
      </c>
      <c s="143">
        <f t="shared" si="391"/>
        <v>0</v>
      </c>
      <c s="204"/>
      <c s="204"/>
      <c s="142">
        <f t="shared" si="392"/>
        <v>0</v>
      </c>
      <c s="143" t="b">
        <f t="shared" si="393"/>
        <v>0</v>
      </c>
      <c s="143">
        <f t="shared" si="394"/>
        <v>0</v>
      </c>
      <c s="204"/>
      <c s="204"/>
      <c s="142">
        <f t="shared" si="395"/>
        <v>0</v>
      </c>
      <c s="143" t="b">
        <f t="shared" si="396"/>
        <v>0</v>
      </c>
      <c s="143">
        <f t="shared" si="397"/>
        <v>0</v>
      </c>
      <c s="207">
        <f t="shared" si="398"/>
        <v>0</v>
      </c>
      <c s="314"/>
      <c s="314"/>
      <c s="314"/>
      <c s="204"/>
      <c s="204"/>
      <c s="204"/>
      <c s="142">
        <f t="shared" si="399"/>
        <v>0</v>
      </c>
      <c s="207" t="b">
        <f t="shared" si="400"/>
        <v>0</v>
      </c>
      <c s="207">
        <f t="shared" si="401"/>
        <v>0</v>
      </c>
      <c s="207">
        <f t="shared" si="403"/>
        <v>0</v>
      </c>
      <c s="207" t="b">
        <f t="shared" si="404"/>
        <v>0</v>
      </c>
      <c s="145" t="b">
        <f t="shared" si="402"/>
        <v>0</v>
      </c>
    </row>
    <row r="1292" spans="1:44" ht="15" customHeight="1">
      <c r="A1292" s="155">
        <v>1279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389"/>
        <v>0</v>
      </c>
      <c s="143" t="b">
        <f t="shared" si="390"/>
        <v>0</v>
      </c>
      <c s="143">
        <f t="shared" si="391"/>
        <v>0</v>
      </c>
      <c s="204"/>
      <c s="204"/>
      <c s="142">
        <f t="shared" si="392"/>
        <v>0</v>
      </c>
      <c s="143" t="b">
        <f t="shared" si="393"/>
        <v>0</v>
      </c>
      <c s="143">
        <f t="shared" si="394"/>
        <v>0</v>
      </c>
      <c s="204"/>
      <c s="204"/>
      <c s="142">
        <f t="shared" si="395"/>
        <v>0</v>
      </c>
      <c s="143" t="b">
        <f t="shared" si="396"/>
        <v>0</v>
      </c>
      <c s="143">
        <f t="shared" si="397"/>
        <v>0</v>
      </c>
      <c s="207">
        <f t="shared" si="398"/>
        <v>0</v>
      </c>
      <c s="314"/>
      <c s="314"/>
      <c s="314"/>
      <c s="204"/>
      <c s="204"/>
      <c s="204"/>
      <c s="142">
        <f t="shared" si="399"/>
        <v>0</v>
      </c>
      <c s="207" t="b">
        <f t="shared" si="400"/>
        <v>0</v>
      </c>
      <c s="207">
        <f t="shared" si="401"/>
        <v>0</v>
      </c>
      <c s="207">
        <f t="shared" si="403"/>
        <v>0</v>
      </c>
      <c s="207" t="b">
        <f t="shared" si="404"/>
        <v>0</v>
      </c>
      <c s="145" t="b">
        <f t="shared" si="402"/>
        <v>0</v>
      </c>
    </row>
    <row r="1293" spans="1:44" ht="15" customHeight="1">
      <c r="A1293" s="155">
        <v>1280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389"/>
        <v>0</v>
      </c>
      <c s="143" t="b">
        <f t="shared" si="390"/>
        <v>0</v>
      </c>
      <c s="143">
        <f t="shared" si="391"/>
        <v>0</v>
      </c>
      <c s="204"/>
      <c s="204"/>
      <c s="142">
        <f t="shared" si="392"/>
        <v>0</v>
      </c>
      <c s="143" t="b">
        <f t="shared" si="393"/>
        <v>0</v>
      </c>
      <c s="143">
        <f t="shared" si="394"/>
        <v>0</v>
      </c>
      <c s="204"/>
      <c s="204"/>
      <c s="142">
        <f t="shared" si="395"/>
        <v>0</v>
      </c>
      <c s="143" t="b">
        <f t="shared" si="396"/>
        <v>0</v>
      </c>
      <c s="143">
        <f t="shared" si="397"/>
        <v>0</v>
      </c>
      <c s="207">
        <f t="shared" si="398"/>
        <v>0</v>
      </c>
      <c s="314"/>
      <c s="314"/>
      <c s="314"/>
      <c s="204"/>
      <c s="204"/>
      <c s="204"/>
      <c s="142">
        <f t="shared" si="399"/>
        <v>0</v>
      </c>
      <c s="207" t="b">
        <f t="shared" si="400"/>
        <v>0</v>
      </c>
      <c s="207">
        <f t="shared" si="401"/>
        <v>0</v>
      </c>
      <c s="207">
        <f t="shared" si="403"/>
        <v>0</v>
      </c>
      <c s="207" t="b">
        <f t="shared" si="404"/>
        <v>0</v>
      </c>
      <c s="145" t="b">
        <f t="shared" si="402"/>
        <v>0</v>
      </c>
    </row>
    <row r="1294" spans="1:44" ht="15" customHeight="1">
      <c r="A1294" s="155">
        <v>1281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389"/>
        <v>0</v>
      </c>
      <c s="143" t="b">
        <f t="shared" si="390"/>
        <v>0</v>
      </c>
      <c s="143">
        <f t="shared" si="391"/>
        <v>0</v>
      </c>
      <c s="204"/>
      <c s="204"/>
      <c s="142">
        <f t="shared" si="392"/>
        <v>0</v>
      </c>
      <c s="143" t="b">
        <f t="shared" si="393"/>
        <v>0</v>
      </c>
      <c s="143">
        <f t="shared" si="394"/>
        <v>0</v>
      </c>
      <c s="204"/>
      <c s="204"/>
      <c s="142">
        <f t="shared" si="395"/>
        <v>0</v>
      </c>
      <c s="143" t="b">
        <f t="shared" si="396"/>
        <v>0</v>
      </c>
      <c s="143">
        <f t="shared" si="397"/>
        <v>0</v>
      </c>
      <c s="207">
        <f t="shared" si="398"/>
        <v>0</v>
      </c>
      <c s="314"/>
      <c s="314"/>
      <c s="314"/>
      <c s="204"/>
      <c s="204"/>
      <c s="204"/>
      <c s="142">
        <f t="shared" si="399"/>
        <v>0</v>
      </c>
      <c s="207" t="b">
        <f t="shared" si="400"/>
        <v>0</v>
      </c>
      <c s="207">
        <f t="shared" si="401"/>
        <v>0</v>
      </c>
      <c s="207">
        <f t="shared" si="403"/>
        <v>0</v>
      </c>
      <c s="207" t="b">
        <f t="shared" si="404"/>
        <v>0</v>
      </c>
      <c s="145" t="b">
        <f t="shared" si="402"/>
        <v>0</v>
      </c>
    </row>
    <row r="1295" spans="1:44" ht="15" customHeight="1">
      <c r="A1295" s="155">
        <v>1282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405" ref="S1295:S1358">SUM(O1295:R1295)</f>
        <v>0</v>
      </c>
      <c s="143" t="b">
        <f t="shared" si="406" ref="T1295:T1358">IF(S1295&gt;0,AVERAGE(O1295:R1295))</f>
        <v>0</v>
      </c>
      <c s="143">
        <f t="shared" si="391"/>
        <v>0</v>
      </c>
      <c s="204"/>
      <c s="204"/>
      <c s="142">
        <f t="shared" si="392"/>
        <v>0</v>
      </c>
      <c s="143" t="b">
        <f t="shared" si="393"/>
        <v>0</v>
      </c>
      <c s="143">
        <f t="shared" si="394"/>
        <v>0</v>
      </c>
      <c s="204"/>
      <c s="204"/>
      <c s="142">
        <f t="shared" si="395"/>
        <v>0</v>
      </c>
      <c s="143" t="b">
        <f t="shared" si="396"/>
        <v>0</v>
      </c>
      <c s="143">
        <f t="shared" si="397"/>
        <v>0</v>
      </c>
      <c s="207">
        <f t="shared" si="398"/>
        <v>0</v>
      </c>
      <c s="314"/>
      <c s="314"/>
      <c s="314"/>
      <c s="204"/>
      <c s="204"/>
      <c s="204"/>
      <c s="142">
        <f t="shared" si="399"/>
        <v>0</v>
      </c>
      <c s="207" t="b">
        <f t="shared" si="400"/>
        <v>0</v>
      </c>
      <c s="207">
        <f t="shared" si="401"/>
        <v>0</v>
      </c>
      <c s="207">
        <f t="shared" si="403"/>
        <v>0</v>
      </c>
      <c s="207" t="b">
        <f t="shared" si="404"/>
        <v>0</v>
      </c>
      <c s="145" t="b">
        <f t="shared" si="402"/>
        <v>0</v>
      </c>
    </row>
    <row r="1296" spans="1:44" ht="15" customHeight="1">
      <c r="A1296" s="155">
        <v>1283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405"/>
        <v>0</v>
      </c>
      <c s="143" t="b">
        <f t="shared" si="406"/>
        <v>0</v>
      </c>
      <c s="143">
        <f t="shared" si="391"/>
        <v>0</v>
      </c>
      <c s="204"/>
      <c s="204"/>
      <c s="142">
        <f t="shared" si="392"/>
        <v>0</v>
      </c>
      <c s="143" t="b">
        <f t="shared" si="393"/>
        <v>0</v>
      </c>
      <c s="143">
        <f t="shared" si="394"/>
        <v>0</v>
      </c>
      <c s="204"/>
      <c s="204"/>
      <c s="142">
        <f t="shared" si="395"/>
        <v>0</v>
      </c>
      <c s="143" t="b">
        <f t="shared" si="396"/>
        <v>0</v>
      </c>
      <c s="143">
        <f t="shared" si="397"/>
        <v>0</v>
      </c>
      <c s="207">
        <f t="shared" si="398"/>
        <v>0</v>
      </c>
      <c s="314"/>
      <c s="314"/>
      <c s="314"/>
      <c s="204"/>
      <c s="204"/>
      <c s="204"/>
      <c s="142">
        <f t="shared" si="399"/>
        <v>0</v>
      </c>
      <c s="207" t="b">
        <f t="shared" si="400"/>
        <v>0</v>
      </c>
      <c s="207">
        <f t="shared" si="401"/>
        <v>0</v>
      </c>
      <c s="207">
        <f t="shared" si="403"/>
        <v>0</v>
      </c>
      <c s="207" t="b">
        <f t="shared" si="404"/>
        <v>0</v>
      </c>
      <c s="145" t="b">
        <f t="shared" si="402"/>
        <v>0</v>
      </c>
    </row>
    <row r="1297" spans="1:44" ht="15" customHeight="1">
      <c r="A1297" s="155">
        <v>1284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405"/>
        <v>0</v>
      </c>
      <c s="143" t="b">
        <f t="shared" si="406"/>
        <v>0</v>
      </c>
      <c s="143">
        <f t="shared" si="391"/>
        <v>0</v>
      </c>
      <c s="204"/>
      <c s="204"/>
      <c s="142">
        <f t="shared" si="392"/>
        <v>0</v>
      </c>
      <c s="143" t="b">
        <f t="shared" si="393"/>
        <v>0</v>
      </c>
      <c s="143">
        <f t="shared" si="394"/>
        <v>0</v>
      </c>
      <c s="204"/>
      <c s="204"/>
      <c s="142">
        <f t="shared" si="395"/>
        <v>0</v>
      </c>
      <c s="143" t="b">
        <f t="shared" si="396"/>
        <v>0</v>
      </c>
      <c s="143">
        <f t="shared" si="397"/>
        <v>0</v>
      </c>
      <c s="207">
        <f t="shared" si="398"/>
        <v>0</v>
      </c>
      <c s="314"/>
      <c s="314"/>
      <c s="314"/>
      <c s="204"/>
      <c s="204"/>
      <c s="204"/>
      <c s="142">
        <f t="shared" si="399"/>
        <v>0</v>
      </c>
      <c s="207" t="b">
        <f t="shared" si="400"/>
        <v>0</v>
      </c>
      <c s="207">
        <f t="shared" si="401"/>
        <v>0</v>
      </c>
      <c s="207">
        <f t="shared" si="403"/>
        <v>0</v>
      </c>
      <c s="207" t="b">
        <f t="shared" si="404"/>
        <v>0</v>
      </c>
      <c s="145" t="b">
        <f t="shared" si="402"/>
        <v>0</v>
      </c>
    </row>
    <row r="1298" spans="1:44" ht="15" customHeight="1">
      <c r="A1298" s="155">
        <v>1285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405"/>
        <v>0</v>
      </c>
      <c s="143" t="b">
        <f t="shared" si="406"/>
        <v>0</v>
      </c>
      <c s="143">
        <f t="shared" si="391"/>
        <v>0</v>
      </c>
      <c s="204"/>
      <c s="204"/>
      <c s="142">
        <f t="shared" si="392"/>
        <v>0</v>
      </c>
      <c s="143" t="b">
        <f t="shared" si="393"/>
        <v>0</v>
      </c>
      <c s="143">
        <f t="shared" si="394"/>
        <v>0</v>
      </c>
      <c s="204"/>
      <c s="204"/>
      <c s="142">
        <f t="shared" si="395"/>
        <v>0</v>
      </c>
      <c s="143" t="b">
        <f t="shared" si="396"/>
        <v>0</v>
      </c>
      <c s="143">
        <f t="shared" si="397"/>
        <v>0</v>
      </c>
      <c s="207">
        <f t="shared" si="398"/>
        <v>0</v>
      </c>
      <c s="314"/>
      <c s="314"/>
      <c s="314"/>
      <c s="204"/>
      <c s="204"/>
      <c s="204"/>
      <c s="142">
        <f t="shared" si="399"/>
        <v>0</v>
      </c>
      <c s="207" t="b">
        <f t="shared" si="400"/>
        <v>0</v>
      </c>
      <c s="207">
        <f t="shared" si="401"/>
        <v>0</v>
      </c>
      <c s="207">
        <f t="shared" si="403"/>
        <v>0</v>
      </c>
      <c s="207" t="b">
        <f t="shared" si="404"/>
        <v>0</v>
      </c>
      <c s="145" t="b">
        <f t="shared" si="402"/>
        <v>0</v>
      </c>
    </row>
    <row r="1299" spans="1:44" ht="15" customHeight="1">
      <c r="A1299" s="155">
        <v>1286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405"/>
        <v>0</v>
      </c>
      <c s="143" t="b">
        <f t="shared" si="406"/>
        <v>0</v>
      </c>
      <c s="143">
        <f t="shared" si="391"/>
        <v>0</v>
      </c>
      <c s="204"/>
      <c s="204"/>
      <c s="142">
        <f t="shared" si="392"/>
        <v>0</v>
      </c>
      <c s="143" t="b">
        <f t="shared" si="393"/>
        <v>0</v>
      </c>
      <c s="143">
        <f t="shared" si="394"/>
        <v>0</v>
      </c>
      <c s="204"/>
      <c s="204"/>
      <c s="142">
        <f t="shared" si="395"/>
        <v>0</v>
      </c>
      <c s="143" t="b">
        <f t="shared" si="396"/>
        <v>0</v>
      </c>
      <c s="143">
        <f t="shared" si="397"/>
        <v>0</v>
      </c>
      <c s="207">
        <f t="shared" si="398"/>
        <v>0</v>
      </c>
      <c s="314"/>
      <c s="314"/>
      <c s="314"/>
      <c s="204"/>
      <c s="204"/>
      <c s="204"/>
      <c s="142">
        <f t="shared" si="399"/>
        <v>0</v>
      </c>
      <c s="207" t="b">
        <f t="shared" si="400"/>
        <v>0</v>
      </c>
      <c s="207">
        <f t="shared" si="401"/>
        <v>0</v>
      </c>
      <c s="207">
        <f t="shared" si="403"/>
        <v>0</v>
      </c>
      <c s="207" t="b">
        <f t="shared" si="404"/>
        <v>0</v>
      </c>
      <c s="145" t="b">
        <f t="shared" si="402"/>
        <v>0</v>
      </c>
    </row>
    <row r="1300" spans="1:44" ht="15" customHeight="1">
      <c r="A1300" s="155">
        <v>1287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405"/>
        <v>0</v>
      </c>
      <c s="143" t="b">
        <f t="shared" si="406"/>
        <v>0</v>
      </c>
      <c s="143">
        <f t="shared" si="391"/>
        <v>0</v>
      </c>
      <c s="204"/>
      <c s="204"/>
      <c s="142">
        <f t="shared" si="392"/>
        <v>0</v>
      </c>
      <c s="143" t="b">
        <f t="shared" si="393"/>
        <v>0</v>
      </c>
      <c s="143">
        <f t="shared" si="394"/>
        <v>0</v>
      </c>
      <c s="204"/>
      <c s="204"/>
      <c s="142">
        <f t="shared" si="395"/>
        <v>0</v>
      </c>
      <c s="143" t="b">
        <f t="shared" si="396"/>
        <v>0</v>
      </c>
      <c s="143">
        <f t="shared" si="397"/>
        <v>0</v>
      </c>
      <c s="207">
        <f t="shared" si="398"/>
        <v>0</v>
      </c>
      <c s="314"/>
      <c s="314"/>
      <c s="314"/>
      <c s="204"/>
      <c s="204"/>
      <c s="204"/>
      <c s="142">
        <f t="shared" si="399"/>
        <v>0</v>
      </c>
      <c s="207" t="b">
        <f t="shared" si="400"/>
        <v>0</v>
      </c>
      <c s="207">
        <f t="shared" si="401"/>
        <v>0</v>
      </c>
      <c s="207">
        <f t="shared" si="403"/>
        <v>0</v>
      </c>
      <c s="207" t="b">
        <f t="shared" si="404"/>
        <v>0</v>
      </c>
      <c s="145" t="b">
        <f t="shared" si="402"/>
        <v>0</v>
      </c>
    </row>
    <row r="1301" spans="1:44" ht="15" customHeight="1">
      <c r="A1301" s="155">
        <v>1288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405"/>
        <v>0</v>
      </c>
      <c s="143" t="b">
        <f t="shared" si="406"/>
        <v>0</v>
      </c>
      <c s="143">
        <f t="shared" si="391"/>
        <v>0</v>
      </c>
      <c s="204"/>
      <c s="204"/>
      <c s="142">
        <f t="shared" si="392"/>
        <v>0</v>
      </c>
      <c s="143" t="b">
        <f t="shared" si="393"/>
        <v>0</v>
      </c>
      <c s="143">
        <f t="shared" si="394"/>
        <v>0</v>
      </c>
      <c s="204"/>
      <c s="204"/>
      <c s="142">
        <f t="shared" si="395"/>
        <v>0</v>
      </c>
      <c s="143" t="b">
        <f t="shared" si="396"/>
        <v>0</v>
      </c>
      <c s="143">
        <f t="shared" si="397"/>
        <v>0</v>
      </c>
      <c s="207">
        <f t="shared" si="398"/>
        <v>0</v>
      </c>
      <c s="314"/>
      <c s="314"/>
      <c s="314"/>
      <c s="204"/>
      <c s="204"/>
      <c s="204"/>
      <c s="142">
        <f t="shared" si="399"/>
        <v>0</v>
      </c>
      <c s="207" t="b">
        <f t="shared" si="400"/>
        <v>0</v>
      </c>
      <c s="207">
        <f t="shared" si="401"/>
        <v>0</v>
      </c>
      <c s="207">
        <f t="shared" si="403"/>
        <v>0</v>
      </c>
      <c s="207" t="b">
        <f t="shared" si="404"/>
        <v>0</v>
      </c>
      <c s="145" t="b">
        <f t="shared" si="402"/>
        <v>0</v>
      </c>
    </row>
    <row r="1302" spans="1:44" ht="15" customHeight="1">
      <c r="A1302" s="155">
        <v>1289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405"/>
        <v>0</v>
      </c>
      <c s="143" t="b">
        <f t="shared" si="406"/>
        <v>0</v>
      </c>
      <c s="143">
        <f t="shared" si="391"/>
        <v>0</v>
      </c>
      <c s="204"/>
      <c s="204"/>
      <c s="142">
        <f t="shared" si="392"/>
        <v>0</v>
      </c>
      <c s="143" t="b">
        <f t="shared" si="393"/>
        <v>0</v>
      </c>
      <c s="143">
        <f t="shared" si="394"/>
        <v>0</v>
      </c>
      <c s="204"/>
      <c s="204"/>
      <c s="142">
        <f t="shared" si="395"/>
        <v>0</v>
      </c>
      <c s="143" t="b">
        <f t="shared" si="396"/>
        <v>0</v>
      </c>
      <c s="143">
        <f t="shared" si="397"/>
        <v>0</v>
      </c>
      <c s="207">
        <f t="shared" si="398"/>
        <v>0</v>
      </c>
      <c s="314"/>
      <c s="314"/>
      <c s="314"/>
      <c s="204"/>
      <c s="204"/>
      <c s="204"/>
      <c s="142">
        <f t="shared" si="399"/>
        <v>0</v>
      </c>
      <c s="207" t="b">
        <f t="shared" si="400"/>
        <v>0</v>
      </c>
      <c s="207">
        <f t="shared" si="401"/>
        <v>0</v>
      </c>
      <c s="207">
        <f t="shared" si="403"/>
        <v>0</v>
      </c>
      <c s="207" t="b">
        <f t="shared" si="404"/>
        <v>0</v>
      </c>
      <c s="145" t="b">
        <f t="shared" si="402"/>
        <v>0</v>
      </c>
    </row>
    <row r="1303" spans="1:44" ht="15" customHeight="1">
      <c r="A1303" s="155">
        <v>1290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405"/>
        <v>0</v>
      </c>
      <c s="143" t="b">
        <f t="shared" si="406"/>
        <v>0</v>
      </c>
      <c s="143">
        <f t="shared" si="391"/>
        <v>0</v>
      </c>
      <c s="204"/>
      <c s="204"/>
      <c s="142">
        <f t="shared" si="392"/>
        <v>0</v>
      </c>
      <c s="143" t="b">
        <f t="shared" si="393"/>
        <v>0</v>
      </c>
      <c s="143">
        <f t="shared" si="394"/>
        <v>0</v>
      </c>
      <c s="204"/>
      <c s="204"/>
      <c s="142">
        <f t="shared" si="395"/>
        <v>0</v>
      </c>
      <c s="143" t="b">
        <f t="shared" si="396"/>
        <v>0</v>
      </c>
      <c s="143">
        <f t="shared" si="397"/>
        <v>0</v>
      </c>
      <c s="207">
        <f t="shared" si="398"/>
        <v>0</v>
      </c>
      <c s="314"/>
      <c s="314"/>
      <c s="314"/>
      <c s="204"/>
      <c s="204"/>
      <c s="204"/>
      <c s="142">
        <f t="shared" si="399"/>
        <v>0</v>
      </c>
      <c s="207" t="b">
        <f t="shared" si="400"/>
        <v>0</v>
      </c>
      <c s="207">
        <f t="shared" si="401"/>
        <v>0</v>
      </c>
      <c s="207">
        <f t="shared" si="403"/>
        <v>0</v>
      </c>
      <c s="207" t="b">
        <f t="shared" si="404"/>
        <v>0</v>
      </c>
      <c s="145" t="b">
        <f t="shared" si="402"/>
        <v>0</v>
      </c>
    </row>
    <row r="1304" spans="1:44" ht="15" customHeight="1">
      <c r="A1304" s="155">
        <v>1291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405"/>
        <v>0</v>
      </c>
      <c s="143" t="b">
        <f t="shared" si="406"/>
        <v>0</v>
      </c>
      <c s="143">
        <f t="shared" si="391"/>
        <v>0</v>
      </c>
      <c s="204"/>
      <c s="204"/>
      <c s="142">
        <f t="shared" si="392"/>
        <v>0</v>
      </c>
      <c s="143" t="b">
        <f t="shared" si="393"/>
        <v>0</v>
      </c>
      <c s="143">
        <f t="shared" si="394"/>
        <v>0</v>
      </c>
      <c s="204"/>
      <c s="204"/>
      <c s="142">
        <f t="shared" si="395"/>
        <v>0</v>
      </c>
      <c s="143" t="b">
        <f t="shared" si="396"/>
        <v>0</v>
      </c>
      <c s="143">
        <f t="shared" si="397"/>
        <v>0</v>
      </c>
      <c s="207">
        <f t="shared" si="398"/>
        <v>0</v>
      </c>
      <c s="314"/>
      <c s="314"/>
      <c s="314"/>
      <c s="204"/>
      <c s="204"/>
      <c s="204"/>
      <c s="142">
        <f t="shared" si="399"/>
        <v>0</v>
      </c>
      <c s="207" t="b">
        <f t="shared" si="400"/>
        <v>0</v>
      </c>
      <c s="207">
        <f t="shared" si="401"/>
        <v>0</v>
      </c>
      <c s="207">
        <f t="shared" si="403"/>
        <v>0</v>
      </c>
      <c s="207" t="b">
        <f t="shared" si="404"/>
        <v>0</v>
      </c>
      <c s="145" t="b">
        <f t="shared" si="402"/>
        <v>0</v>
      </c>
    </row>
    <row r="1305" spans="1:44" ht="15" customHeight="1">
      <c r="A1305" s="155">
        <v>1292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405"/>
        <v>0</v>
      </c>
      <c s="143" t="b">
        <f t="shared" si="406"/>
        <v>0</v>
      </c>
      <c s="143">
        <f t="shared" si="391"/>
        <v>0</v>
      </c>
      <c s="204"/>
      <c s="204"/>
      <c s="142">
        <f t="shared" si="392"/>
        <v>0</v>
      </c>
      <c s="143" t="b">
        <f t="shared" si="393"/>
        <v>0</v>
      </c>
      <c s="143">
        <f t="shared" si="394"/>
        <v>0</v>
      </c>
      <c s="204"/>
      <c s="204"/>
      <c s="142">
        <f t="shared" si="395"/>
        <v>0</v>
      </c>
      <c s="143" t="b">
        <f t="shared" si="396"/>
        <v>0</v>
      </c>
      <c s="143">
        <f t="shared" si="397"/>
        <v>0</v>
      </c>
      <c s="207">
        <f t="shared" si="398"/>
        <v>0</v>
      </c>
      <c s="314"/>
      <c s="314"/>
      <c s="314"/>
      <c s="204"/>
      <c s="204"/>
      <c s="204"/>
      <c s="142">
        <f t="shared" si="399"/>
        <v>0</v>
      </c>
      <c s="207" t="b">
        <f t="shared" si="400"/>
        <v>0</v>
      </c>
      <c s="207">
        <f t="shared" si="401"/>
        <v>0</v>
      </c>
      <c s="207">
        <f t="shared" si="403"/>
        <v>0</v>
      </c>
      <c s="207" t="b">
        <f t="shared" si="404"/>
        <v>0</v>
      </c>
      <c s="145" t="b">
        <f t="shared" si="402"/>
        <v>0</v>
      </c>
    </row>
    <row r="1306" spans="1:44" ht="15" customHeight="1">
      <c r="A1306" s="155">
        <v>1293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405"/>
        <v>0</v>
      </c>
      <c s="143" t="b">
        <f t="shared" si="406"/>
        <v>0</v>
      </c>
      <c s="143">
        <f t="shared" si="391"/>
        <v>0</v>
      </c>
      <c s="204"/>
      <c s="204"/>
      <c s="142">
        <f t="shared" si="392"/>
        <v>0</v>
      </c>
      <c s="143" t="b">
        <f t="shared" si="393"/>
        <v>0</v>
      </c>
      <c s="143">
        <f t="shared" si="394"/>
        <v>0</v>
      </c>
      <c s="204"/>
      <c s="204"/>
      <c s="142">
        <f t="shared" si="395"/>
        <v>0</v>
      </c>
      <c s="143" t="b">
        <f t="shared" si="396"/>
        <v>0</v>
      </c>
      <c s="143">
        <f t="shared" si="397"/>
        <v>0</v>
      </c>
      <c s="207">
        <f t="shared" si="398"/>
        <v>0</v>
      </c>
      <c s="314"/>
      <c s="314"/>
      <c s="314"/>
      <c s="204"/>
      <c s="204"/>
      <c s="204"/>
      <c s="142">
        <f t="shared" si="399"/>
        <v>0</v>
      </c>
      <c s="207" t="b">
        <f t="shared" si="400"/>
        <v>0</v>
      </c>
      <c s="207">
        <f t="shared" si="401"/>
        <v>0</v>
      </c>
      <c s="207">
        <f t="shared" si="403"/>
        <v>0</v>
      </c>
      <c s="207" t="b">
        <f t="shared" si="404"/>
        <v>0</v>
      </c>
      <c s="145" t="b">
        <f t="shared" si="402"/>
        <v>0</v>
      </c>
    </row>
    <row r="1307" spans="1:44" ht="15" customHeight="1">
      <c r="A1307" s="155">
        <v>1294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405"/>
        <v>0</v>
      </c>
      <c s="143" t="b">
        <f t="shared" si="406"/>
        <v>0</v>
      </c>
      <c s="143">
        <f t="shared" si="391"/>
        <v>0</v>
      </c>
      <c s="204"/>
      <c s="204"/>
      <c s="142">
        <f t="shared" si="392"/>
        <v>0</v>
      </c>
      <c s="143" t="b">
        <f t="shared" si="393"/>
        <v>0</v>
      </c>
      <c s="143">
        <f t="shared" si="394"/>
        <v>0</v>
      </c>
      <c s="204"/>
      <c s="204"/>
      <c s="142">
        <f t="shared" si="395"/>
        <v>0</v>
      </c>
      <c s="143" t="b">
        <f t="shared" si="396"/>
        <v>0</v>
      </c>
      <c s="143">
        <f t="shared" si="397"/>
        <v>0</v>
      </c>
      <c s="207">
        <f t="shared" si="398"/>
        <v>0</v>
      </c>
      <c s="314"/>
      <c s="314"/>
      <c s="314"/>
      <c s="204"/>
      <c s="204"/>
      <c s="204"/>
      <c s="142">
        <f t="shared" si="399"/>
        <v>0</v>
      </c>
      <c s="207" t="b">
        <f t="shared" si="400"/>
        <v>0</v>
      </c>
      <c s="207">
        <f t="shared" si="401"/>
        <v>0</v>
      </c>
      <c s="207">
        <f t="shared" si="403"/>
        <v>0</v>
      </c>
      <c s="207" t="b">
        <f t="shared" si="404"/>
        <v>0</v>
      </c>
      <c s="145" t="b">
        <f t="shared" si="402"/>
        <v>0</v>
      </c>
    </row>
    <row r="1308" spans="1:44" ht="15" customHeight="1">
      <c r="A1308" s="155">
        <v>1295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405"/>
        <v>0</v>
      </c>
      <c s="143" t="b">
        <f t="shared" si="406"/>
        <v>0</v>
      </c>
      <c s="143">
        <f t="shared" si="391"/>
        <v>0</v>
      </c>
      <c s="204"/>
      <c s="204"/>
      <c s="142">
        <f t="shared" si="392"/>
        <v>0</v>
      </c>
      <c s="143" t="b">
        <f t="shared" si="393"/>
        <v>0</v>
      </c>
      <c s="143">
        <f t="shared" si="394"/>
        <v>0</v>
      </c>
      <c s="204"/>
      <c s="204"/>
      <c s="142">
        <f t="shared" si="395"/>
        <v>0</v>
      </c>
      <c s="143" t="b">
        <f t="shared" si="396"/>
        <v>0</v>
      </c>
      <c s="143">
        <f t="shared" si="397"/>
        <v>0</v>
      </c>
      <c s="207">
        <f t="shared" si="398"/>
        <v>0</v>
      </c>
      <c s="314"/>
      <c s="314"/>
      <c s="314"/>
      <c s="204"/>
      <c s="204"/>
      <c s="204"/>
      <c s="142">
        <f t="shared" si="399"/>
        <v>0</v>
      </c>
      <c s="207" t="b">
        <f t="shared" si="400"/>
        <v>0</v>
      </c>
      <c s="207">
        <f t="shared" si="401"/>
        <v>0</v>
      </c>
      <c s="207">
        <f t="shared" si="403"/>
        <v>0</v>
      </c>
      <c s="207" t="b">
        <f t="shared" si="404"/>
        <v>0</v>
      </c>
      <c s="145" t="b">
        <f t="shared" si="402"/>
        <v>0</v>
      </c>
    </row>
    <row r="1309" spans="1:44" ht="15" customHeight="1">
      <c r="A1309" s="155">
        <v>1296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405"/>
        <v>0</v>
      </c>
      <c s="143" t="b">
        <f t="shared" si="406"/>
        <v>0</v>
      </c>
      <c s="143">
        <f t="shared" si="391"/>
        <v>0</v>
      </c>
      <c s="204"/>
      <c s="204"/>
      <c s="142">
        <f t="shared" si="392"/>
        <v>0</v>
      </c>
      <c s="143" t="b">
        <f t="shared" si="393"/>
        <v>0</v>
      </c>
      <c s="143">
        <f t="shared" si="394"/>
        <v>0</v>
      </c>
      <c s="204"/>
      <c s="204"/>
      <c s="142">
        <f t="shared" si="395"/>
        <v>0</v>
      </c>
      <c s="143" t="b">
        <f t="shared" si="396"/>
        <v>0</v>
      </c>
      <c s="143">
        <f t="shared" si="397"/>
        <v>0</v>
      </c>
      <c s="207">
        <f t="shared" si="398"/>
        <v>0</v>
      </c>
      <c s="314"/>
      <c s="314"/>
      <c s="314"/>
      <c s="204"/>
      <c s="204"/>
      <c s="204"/>
      <c s="142">
        <f t="shared" si="399"/>
        <v>0</v>
      </c>
      <c s="207" t="b">
        <f t="shared" si="400"/>
        <v>0</v>
      </c>
      <c s="207">
        <f t="shared" si="401"/>
        <v>0</v>
      </c>
      <c s="207">
        <f t="shared" si="403"/>
        <v>0</v>
      </c>
      <c s="207" t="b">
        <f t="shared" si="404"/>
        <v>0</v>
      </c>
      <c s="145" t="b">
        <f t="shared" si="402"/>
        <v>0</v>
      </c>
    </row>
    <row r="1310" spans="1:44" ht="15" customHeight="1">
      <c r="A1310" s="155">
        <v>1297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405"/>
        <v>0</v>
      </c>
      <c s="143" t="b">
        <f t="shared" si="406"/>
        <v>0</v>
      </c>
      <c s="143">
        <f t="shared" si="391"/>
        <v>0</v>
      </c>
      <c s="204"/>
      <c s="204"/>
      <c s="142">
        <f t="shared" si="392"/>
        <v>0</v>
      </c>
      <c s="143" t="b">
        <f t="shared" si="393"/>
        <v>0</v>
      </c>
      <c s="143">
        <f t="shared" si="394"/>
        <v>0</v>
      </c>
      <c s="204"/>
      <c s="204"/>
      <c s="142">
        <f t="shared" si="395"/>
        <v>0</v>
      </c>
      <c s="143" t="b">
        <f t="shared" si="396"/>
        <v>0</v>
      </c>
      <c s="143">
        <f t="shared" si="397"/>
        <v>0</v>
      </c>
      <c s="207">
        <f t="shared" si="398"/>
        <v>0</v>
      </c>
      <c s="314"/>
      <c s="314"/>
      <c s="314"/>
      <c s="204"/>
      <c s="204"/>
      <c s="204"/>
      <c s="142">
        <f t="shared" si="399"/>
        <v>0</v>
      </c>
      <c s="207" t="b">
        <f t="shared" si="400"/>
        <v>0</v>
      </c>
      <c s="207">
        <f t="shared" si="401"/>
        <v>0</v>
      </c>
      <c s="207">
        <f t="shared" si="403"/>
        <v>0</v>
      </c>
      <c s="207" t="b">
        <f t="shared" si="404"/>
        <v>0</v>
      </c>
      <c s="145" t="b">
        <f t="shared" si="402"/>
        <v>0</v>
      </c>
    </row>
    <row r="1311" spans="1:44" ht="15" customHeight="1">
      <c r="A1311" s="155">
        <v>1298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405"/>
        <v>0</v>
      </c>
      <c s="143" t="b">
        <f t="shared" si="406"/>
        <v>0</v>
      </c>
      <c s="143">
        <f t="shared" si="391"/>
        <v>0</v>
      </c>
      <c s="204"/>
      <c s="204"/>
      <c s="142">
        <f t="shared" si="392"/>
        <v>0</v>
      </c>
      <c s="143" t="b">
        <f t="shared" si="393"/>
        <v>0</v>
      </c>
      <c s="143">
        <f t="shared" si="394"/>
        <v>0</v>
      </c>
      <c s="204"/>
      <c s="204"/>
      <c s="142">
        <f t="shared" si="395"/>
        <v>0</v>
      </c>
      <c s="143" t="b">
        <f t="shared" si="396"/>
        <v>0</v>
      </c>
      <c s="143">
        <f t="shared" si="397"/>
        <v>0</v>
      </c>
      <c s="207">
        <f t="shared" si="398"/>
        <v>0</v>
      </c>
      <c s="314"/>
      <c s="314"/>
      <c s="314"/>
      <c s="204"/>
      <c s="204"/>
      <c s="204"/>
      <c s="142">
        <f t="shared" si="399"/>
        <v>0</v>
      </c>
      <c s="207" t="b">
        <f t="shared" si="400"/>
        <v>0</v>
      </c>
      <c s="207">
        <f t="shared" si="401"/>
        <v>0</v>
      </c>
      <c s="207">
        <f t="shared" si="403"/>
        <v>0</v>
      </c>
      <c s="207" t="b">
        <f t="shared" si="404"/>
        <v>0</v>
      </c>
      <c s="145" t="b">
        <f t="shared" si="402"/>
        <v>0</v>
      </c>
    </row>
    <row r="1312" spans="1:44" ht="15" customHeight="1">
      <c r="A1312" s="155">
        <v>1299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405"/>
        <v>0</v>
      </c>
      <c s="143" t="b">
        <f t="shared" si="406"/>
        <v>0</v>
      </c>
      <c s="143">
        <f t="shared" si="391"/>
        <v>0</v>
      </c>
      <c s="204"/>
      <c s="204"/>
      <c s="142">
        <f t="shared" si="392"/>
        <v>0</v>
      </c>
      <c s="143" t="b">
        <f t="shared" si="393"/>
        <v>0</v>
      </c>
      <c s="143">
        <f t="shared" si="394"/>
        <v>0</v>
      </c>
      <c s="204"/>
      <c s="204"/>
      <c s="142">
        <f t="shared" si="395"/>
        <v>0</v>
      </c>
      <c s="143" t="b">
        <f t="shared" si="396"/>
        <v>0</v>
      </c>
      <c s="143">
        <f t="shared" si="397"/>
        <v>0</v>
      </c>
      <c s="207">
        <f t="shared" si="398"/>
        <v>0</v>
      </c>
      <c s="314"/>
      <c s="314"/>
      <c s="314"/>
      <c s="204"/>
      <c s="204"/>
      <c s="204"/>
      <c s="142">
        <f t="shared" si="399"/>
        <v>0</v>
      </c>
      <c s="207" t="b">
        <f t="shared" si="400"/>
        <v>0</v>
      </c>
      <c s="207">
        <f t="shared" si="401"/>
        <v>0</v>
      </c>
      <c s="207">
        <f t="shared" si="403"/>
        <v>0</v>
      </c>
      <c s="207" t="b">
        <f t="shared" si="404"/>
        <v>0</v>
      </c>
      <c s="145" t="b">
        <f t="shared" si="402"/>
        <v>0</v>
      </c>
    </row>
    <row r="1313" spans="1:44" ht="15" customHeight="1">
      <c r="A1313" s="155">
        <v>1300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405"/>
        <v>0</v>
      </c>
      <c s="143" t="b">
        <f t="shared" si="406"/>
        <v>0</v>
      </c>
      <c s="143">
        <f t="shared" si="391"/>
        <v>0</v>
      </c>
      <c s="204"/>
      <c s="204"/>
      <c s="142">
        <f t="shared" si="392"/>
        <v>0</v>
      </c>
      <c s="143" t="b">
        <f t="shared" si="393"/>
        <v>0</v>
      </c>
      <c s="143">
        <f t="shared" si="394"/>
        <v>0</v>
      </c>
      <c s="204"/>
      <c s="204"/>
      <c s="142">
        <f t="shared" si="395"/>
        <v>0</v>
      </c>
      <c s="143" t="b">
        <f t="shared" si="396"/>
        <v>0</v>
      </c>
      <c s="143">
        <f t="shared" si="397"/>
        <v>0</v>
      </c>
      <c s="207">
        <f t="shared" si="398"/>
        <v>0</v>
      </c>
      <c s="314"/>
      <c s="314"/>
      <c s="314"/>
      <c s="204"/>
      <c s="204"/>
      <c s="204"/>
      <c s="142">
        <f t="shared" si="399"/>
        <v>0</v>
      </c>
      <c s="207" t="b">
        <f t="shared" si="400"/>
        <v>0</v>
      </c>
      <c s="207">
        <f t="shared" si="401"/>
        <v>0</v>
      </c>
      <c s="207">
        <f t="shared" si="403"/>
        <v>0</v>
      </c>
      <c s="207" t="b">
        <f t="shared" si="404"/>
        <v>0</v>
      </c>
      <c s="145" t="b">
        <f t="shared" si="402"/>
        <v>0</v>
      </c>
    </row>
    <row r="1314" spans="1:44" ht="15" customHeight="1">
      <c r="A1314" s="155">
        <v>1301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405"/>
        <v>0</v>
      </c>
      <c s="143" t="b">
        <f t="shared" si="406"/>
        <v>0</v>
      </c>
      <c s="143">
        <f t="shared" si="391"/>
        <v>0</v>
      </c>
      <c s="204"/>
      <c s="204"/>
      <c s="142">
        <f t="shared" si="392"/>
        <v>0</v>
      </c>
      <c s="143" t="b">
        <f t="shared" si="393"/>
        <v>0</v>
      </c>
      <c s="143">
        <f t="shared" si="394"/>
        <v>0</v>
      </c>
      <c s="204"/>
      <c s="204"/>
      <c s="142">
        <f t="shared" si="395"/>
        <v>0</v>
      </c>
      <c s="143" t="b">
        <f t="shared" si="396"/>
        <v>0</v>
      </c>
      <c s="143">
        <f t="shared" si="397"/>
        <v>0</v>
      </c>
      <c s="207">
        <f t="shared" si="398"/>
        <v>0</v>
      </c>
      <c s="314"/>
      <c s="314"/>
      <c s="314"/>
      <c s="204"/>
      <c s="204"/>
      <c s="204"/>
      <c s="142">
        <f t="shared" si="399"/>
        <v>0</v>
      </c>
      <c s="207" t="b">
        <f t="shared" si="400"/>
        <v>0</v>
      </c>
      <c s="207">
        <f t="shared" si="401"/>
        <v>0</v>
      </c>
      <c s="207">
        <f t="shared" si="403"/>
        <v>0</v>
      </c>
      <c s="207" t="b">
        <f t="shared" si="404"/>
        <v>0</v>
      </c>
      <c s="145" t="b">
        <f t="shared" si="402"/>
        <v>0</v>
      </c>
    </row>
    <row r="1315" spans="1:44" ht="15" customHeight="1">
      <c r="A1315" s="155">
        <v>1302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405"/>
        <v>0</v>
      </c>
      <c s="143" t="b">
        <f t="shared" si="406"/>
        <v>0</v>
      </c>
      <c s="143">
        <f t="shared" si="391"/>
        <v>0</v>
      </c>
      <c s="204"/>
      <c s="204"/>
      <c s="142">
        <f t="shared" si="392"/>
        <v>0</v>
      </c>
      <c s="143" t="b">
        <f t="shared" si="393"/>
        <v>0</v>
      </c>
      <c s="143">
        <f t="shared" si="394"/>
        <v>0</v>
      </c>
      <c s="204"/>
      <c s="204"/>
      <c s="142">
        <f t="shared" si="395"/>
        <v>0</v>
      </c>
      <c s="143" t="b">
        <f t="shared" si="396"/>
        <v>0</v>
      </c>
      <c s="143">
        <f t="shared" si="397"/>
        <v>0</v>
      </c>
      <c s="207">
        <f t="shared" si="398"/>
        <v>0</v>
      </c>
      <c s="314"/>
      <c s="314"/>
      <c s="314"/>
      <c s="204"/>
      <c s="204"/>
      <c s="204"/>
      <c s="142">
        <f t="shared" si="399"/>
        <v>0</v>
      </c>
      <c s="207" t="b">
        <f t="shared" si="400"/>
        <v>0</v>
      </c>
      <c s="207">
        <f t="shared" si="401"/>
        <v>0</v>
      </c>
      <c s="207">
        <f t="shared" si="403"/>
        <v>0</v>
      </c>
      <c s="207" t="b">
        <f t="shared" si="404"/>
        <v>0</v>
      </c>
      <c s="145" t="b">
        <f t="shared" si="402"/>
        <v>0</v>
      </c>
    </row>
    <row r="1316" spans="1:44" ht="15" customHeight="1">
      <c r="A1316" s="155">
        <v>1303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405"/>
        <v>0</v>
      </c>
      <c s="143" t="b">
        <f t="shared" si="406"/>
        <v>0</v>
      </c>
      <c s="143">
        <f t="shared" si="391"/>
        <v>0</v>
      </c>
      <c s="204"/>
      <c s="204"/>
      <c s="142">
        <f t="shared" si="392"/>
        <v>0</v>
      </c>
      <c s="143" t="b">
        <f t="shared" si="393"/>
        <v>0</v>
      </c>
      <c s="143">
        <f t="shared" si="394"/>
        <v>0</v>
      </c>
      <c s="204"/>
      <c s="204"/>
      <c s="142">
        <f t="shared" si="395"/>
        <v>0</v>
      </c>
      <c s="143" t="b">
        <f t="shared" si="396"/>
        <v>0</v>
      </c>
      <c s="143">
        <f t="shared" si="397"/>
        <v>0</v>
      </c>
      <c s="207">
        <f t="shared" si="398"/>
        <v>0</v>
      </c>
      <c s="314"/>
      <c s="314"/>
      <c s="314"/>
      <c s="204"/>
      <c s="204"/>
      <c s="204"/>
      <c s="142">
        <f t="shared" si="399"/>
        <v>0</v>
      </c>
      <c s="207" t="b">
        <f t="shared" si="400"/>
        <v>0</v>
      </c>
      <c s="207">
        <f t="shared" si="401"/>
        <v>0</v>
      </c>
      <c s="207">
        <f t="shared" si="403"/>
        <v>0</v>
      </c>
      <c s="207" t="b">
        <f t="shared" si="404"/>
        <v>0</v>
      </c>
      <c s="145" t="b">
        <f t="shared" si="402"/>
        <v>0</v>
      </c>
    </row>
    <row r="1317" spans="1:44" ht="15" customHeight="1">
      <c r="A1317" s="155">
        <v>1304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405"/>
        <v>0</v>
      </c>
      <c s="143" t="b">
        <f t="shared" si="406"/>
        <v>0</v>
      </c>
      <c s="143">
        <f t="shared" si="391"/>
        <v>0</v>
      </c>
      <c s="204"/>
      <c s="204"/>
      <c s="142">
        <f t="shared" si="392"/>
        <v>0</v>
      </c>
      <c s="143" t="b">
        <f t="shared" si="393"/>
        <v>0</v>
      </c>
      <c s="143">
        <f t="shared" si="394"/>
        <v>0</v>
      </c>
      <c s="204"/>
      <c s="204"/>
      <c s="142">
        <f t="shared" si="395"/>
        <v>0</v>
      </c>
      <c s="143" t="b">
        <f t="shared" si="396"/>
        <v>0</v>
      </c>
      <c s="143">
        <f t="shared" si="397"/>
        <v>0</v>
      </c>
      <c s="207">
        <f t="shared" si="398"/>
        <v>0</v>
      </c>
      <c s="314"/>
      <c s="314"/>
      <c s="314"/>
      <c s="204"/>
      <c s="204"/>
      <c s="204"/>
      <c s="142">
        <f t="shared" si="399"/>
        <v>0</v>
      </c>
      <c s="207" t="b">
        <f t="shared" si="400"/>
        <v>0</v>
      </c>
      <c s="207">
        <f t="shared" si="401"/>
        <v>0</v>
      </c>
      <c s="207">
        <f t="shared" si="403"/>
        <v>0</v>
      </c>
      <c s="207" t="b">
        <f t="shared" si="404"/>
        <v>0</v>
      </c>
      <c s="145" t="b">
        <f t="shared" si="402"/>
        <v>0</v>
      </c>
    </row>
    <row r="1318" spans="1:44" ht="15" customHeight="1">
      <c r="A1318" s="155">
        <v>1305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405"/>
        <v>0</v>
      </c>
      <c s="143" t="b">
        <f t="shared" si="406"/>
        <v>0</v>
      </c>
      <c s="143">
        <f t="shared" si="407" ref="U1318:U1381">(T1318*L1318)/100</f>
        <v>0</v>
      </c>
      <c s="204"/>
      <c s="204"/>
      <c s="142">
        <f t="shared" si="408" ref="X1318:X1381">SUM(V1318:W1318)</f>
        <v>0</v>
      </c>
      <c s="143" t="b">
        <f t="shared" si="409" ref="Y1318:Y1381">IF(X1318&gt;0,AVERAGE(V1318:W1318))</f>
        <v>0</v>
      </c>
      <c s="143">
        <f t="shared" si="410" ref="Z1318:Z1381">(Y1318*M1318)/100</f>
        <v>0</v>
      </c>
      <c s="204"/>
      <c s="204"/>
      <c s="142">
        <f t="shared" si="411" ref="AC1318:AC1381">SUM(AA1318:AB1318)</f>
        <v>0</v>
      </c>
      <c s="143" t="b">
        <f t="shared" si="412" ref="AD1318:AD1381">IF(AC1318&gt;0,AVERAGE(AA1318:AB1318))</f>
        <v>0</v>
      </c>
      <c s="143">
        <f t="shared" si="413" ref="AE1318:AE1381">(AD1318*N1318)/100</f>
        <v>0</v>
      </c>
      <c s="207">
        <f t="shared" si="414" ref="AF1318:AF1381">U1318+Z1318+AE1318</f>
        <v>0</v>
      </c>
      <c s="314"/>
      <c s="314"/>
      <c s="314"/>
      <c s="204"/>
      <c s="204"/>
      <c s="204"/>
      <c s="142">
        <f t="shared" si="415" ref="AM1318:AM1381">SUM(AJ1318:AL1318)</f>
        <v>0</v>
      </c>
      <c s="207" t="b">
        <f t="shared" si="416" ref="AN1318:AN1381">IF(AM1318&gt;0,AVERAGE(AJ1318:AL1318))</f>
        <v>0</v>
      </c>
      <c s="207">
        <f t="shared" si="417" ref="AO1318:AO1381">AN1318*0.3</f>
        <v>0</v>
      </c>
      <c s="207">
        <f t="shared" si="403"/>
        <v>0</v>
      </c>
      <c s="207" t="b">
        <f t="shared" si="404"/>
        <v>0</v>
      </c>
      <c s="145" t="b">
        <f t="shared" si="418" ref="AR1318:AR1381">IF(AQ1318=FALSE,FALSE,IF(AQ1318&lt;60,"NO SATISFACTORIO",IF(AQ1318&gt;=90,"SOBRESALIENTE","SATISFACTORIO")))</f>
        <v>0</v>
      </c>
    </row>
    <row r="1319" spans="1:44" ht="15" customHeight="1">
      <c r="A1319" s="155">
        <v>1306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405"/>
        <v>0</v>
      </c>
      <c s="143" t="b">
        <f t="shared" si="406"/>
        <v>0</v>
      </c>
      <c s="143">
        <f t="shared" si="407"/>
        <v>0</v>
      </c>
      <c s="204"/>
      <c s="204"/>
      <c s="142">
        <f t="shared" si="408"/>
        <v>0</v>
      </c>
      <c s="143" t="b">
        <f t="shared" si="409"/>
        <v>0</v>
      </c>
      <c s="143">
        <f t="shared" si="410"/>
        <v>0</v>
      </c>
      <c s="204"/>
      <c s="204"/>
      <c s="142">
        <f t="shared" si="411"/>
        <v>0</v>
      </c>
      <c s="143" t="b">
        <f t="shared" si="412"/>
        <v>0</v>
      </c>
      <c s="143">
        <f t="shared" si="413"/>
        <v>0</v>
      </c>
      <c s="207">
        <f t="shared" si="414"/>
        <v>0</v>
      </c>
      <c s="314"/>
      <c s="314"/>
      <c s="314"/>
      <c s="204"/>
      <c s="204"/>
      <c s="204"/>
      <c s="142">
        <f t="shared" si="415"/>
        <v>0</v>
      </c>
      <c s="207" t="b">
        <f t="shared" si="416"/>
        <v>0</v>
      </c>
      <c s="207">
        <f t="shared" si="417"/>
        <v>0</v>
      </c>
      <c s="207">
        <f t="shared" si="419" ref="AP1319:AP1382">S1319+X1319+AC1319+AM1319</f>
        <v>0</v>
      </c>
      <c s="207" t="b">
        <f t="shared" si="420" ref="AQ1319:AQ1382">IF(AP1319&gt;0,(AF1319+AO1319))</f>
        <v>0</v>
      </c>
      <c s="145" t="b">
        <f t="shared" si="418"/>
        <v>0</v>
      </c>
    </row>
    <row r="1320" spans="1:44" ht="15" customHeight="1">
      <c r="A1320" s="155">
        <v>1307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405"/>
        <v>0</v>
      </c>
      <c s="143" t="b">
        <f t="shared" si="406"/>
        <v>0</v>
      </c>
      <c s="143">
        <f t="shared" si="407"/>
        <v>0</v>
      </c>
      <c s="204"/>
      <c s="204"/>
      <c s="142">
        <f t="shared" si="408"/>
        <v>0</v>
      </c>
      <c s="143" t="b">
        <f t="shared" si="409"/>
        <v>0</v>
      </c>
      <c s="143">
        <f t="shared" si="410"/>
        <v>0</v>
      </c>
      <c s="204"/>
      <c s="204"/>
      <c s="142">
        <f t="shared" si="411"/>
        <v>0</v>
      </c>
      <c s="143" t="b">
        <f t="shared" si="412"/>
        <v>0</v>
      </c>
      <c s="143">
        <f t="shared" si="413"/>
        <v>0</v>
      </c>
      <c s="207">
        <f t="shared" si="414"/>
        <v>0</v>
      </c>
      <c s="314"/>
      <c s="314"/>
      <c s="314"/>
      <c s="204"/>
      <c s="204"/>
      <c s="204"/>
      <c s="142">
        <f t="shared" si="415"/>
        <v>0</v>
      </c>
      <c s="207" t="b">
        <f t="shared" si="416"/>
        <v>0</v>
      </c>
      <c s="207">
        <f t="shared" si="417"/>
        <v>0</v>
      </c>
      <c s="207">
        <f t="shared" si="419"/>
        <v>0</v>
      </c>
      <c s="207" t="b">
        <f t="shared" si="420"/>
        <v>0</v>
      </c>
      <c s="145" t="b">
        <f t="shared" si="418"/>
        <v>0</v>
      </c>
    </row>
    <row r="1321" spans="1:44" ht="15" customHeight="1">
      <c r="A1321" s="155">
        <v>1308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405"/>
        <v>0</v>
      </c>
      <c s="143" t="b">
        <f t="shared" si="406"/>
        <v>0</v>
      </c>
      <c s="143">
        <f t="shared" si="407"/>
        <v>0</v>
      </c>
      <c s="204"/>
      <c s="204"/>
      <c s="142">
        <f t="shared" si="408"/>
        <v>0</v>
      </c>
      <c s="143" t="b">
        <f t="shared" si="409"/>
        <v>0</v>
      </c>
      <c s="143">
        <f t="shared" si="410"/>
        <v>0</v>
      </c>
      <c s="204"/>
      <c s="204"/>
      <c s="142">
        <f t="shared" si="411"/>
        <v>0</v>
      </c>
      <c s="143" t="b">
        <f t="shared" si="412"/>
        <v>0</v>
      </c>
      <c s="143">
        <f t="shared" si="413"/>
        <v>0</v>
      </c>
      <c s="207">
        <f t="shared" si="414"/>
        <v>0</v>
      </c>
      <c s="314"/>
      <c s="314"/>
      <c s="314"/>
      <c s="204"/>
      <c s="204"/>
      <c s="204"/>
      <c s="142">
        <f t="shared" si="415"/>
        <v>0</v>
      </c>
      <c s="207" t="b">
        <f t="shared" si="416"/>
        <v>0</v>
      </c>
      <c s="207">
        <f t="shared" si="417"/>
        <v>0</v>
      </c>
      <c s="207">
        <f t="shared" si="419"/>
        <v>0</v>
      </c>
      <c s="207" t="b">
        <f t="shared" si="420"/>
        <v>0</v>
      </c>
      <c s="145" t="b">
        <f t="shared" si="418"/>
        <v>0</v>
      </c>
    </row>
    <row r="1322" spans="1:44" ht="15" customHeight="1">
      <c r="A1322" s="155">
        <v>1309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405"/>
        <v>0</v>
      </c>
      <c s="143" t="b">
        <f t="shared" si="406"/>
        <v>0</v>
      </c>
      <c s="143">
        <f t="shared" si="407"/>
        <v>0</v>
      </c>
      <c s="204"/>
      <c s="204"/>
      <c s="142">
        <f t="shared" si="408"/>
        <v>0</v>
      </c>
      <c s="143" t="b">
        <f t="shared" si="409"/>
        <v>0</v>
      </c>
      <c s="143">
        <f t="shared" si="410"/>
        <v>0</v>
      </c>
      <c s="204"/>
      <c s="204"/>
      <c s="142">
        <f t="shared" si="411"/>
        <v>0</v>
      </c>
      <c s="143" t="b">
        <f t="shared" si="412"/>
        <v>0</v>
      </c>
      <c s="143">
        <f t="shared" si="413"/>
        <v>0</v>
      </c>
      <c s="207">
        <f t="shared" si="414"/>
        <v>0</v>
      </c>
      <c s="314"/>
      <c s="314"/>
      <c s="314"/>
      <c s="204"/>
      <c s="204"/>
      <c s="204"/>
      <c s="142">
        <f t="shared" si="415"/>
        <v>0</v>
      </c>
      <c s="207" t="b">
        <f t="shared" si="416"/>
        <v>0</v>
      </c>
      <c s="207">
        <f t="shared" si="417"/>
        <v>0</v>
      </c>
      <c s="207">
        <f t="shared" si="419"/>
        <v>0</v>
      </c>
      <c s="207" t="b">
        <f t="shared" si="420"/>
        <v>0</v>
      </c>
      <c s="145" t="b">
        <f t="shared" si="418"/>
        <v>0</v>
      </c>
    </row>
    <row r="1323" spans="1:44" ht="15" customHeight="1">
      <c r="A1323" s="155">
        <v>1310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405"/>
        <v>0</v>
      </c>
      <c s="143" t="b">
        <f t="shared" si="406"/>
        <v>0</v>
      </c>
      <c s="143">
        <f t="shared" si="407"/>
        <v>0</v>
      </c>
      <c s="204"/>
      <c s="204"/>
      <c s="142">
        <f t="shared" si="408"/>
        <v>0</v>
      </c>
      <c s="143" t="b">
        <f t="shared" si="409"/>
        <v>0</v>
      </c>
      <c s="143">
        <f t="shared" si="410"/>
        <v>0</v>
      </c>
      <c s="204"/>
      <c s="204"/>
      <c s="142">
        <f t="shared" si="411"/>
        <v>0</v>
      </c>
      <c s="143" t="b">
        <f t="shared" si="412"/>
        <v>0</v>
      </c>
      <c s="143">
        <f t="shared" si="413"/>
        <v>0</v>
      </c>
      <c s="207">
        <f t="shared" si="414"/>
        <v>0</v>
      </c>
      <c s="314"/>
      <c s="314"/>
      <c s="314"/>
      <c s="204"/>
      <c s="204"/>
      <c s="204"/>
      <c s="142">
        <f t="shared" si="415"/>
        <v>0</v>
      </c>
      <c s="207" t="b">
        <f t="shared" si="416"/>
        <v>0</v>
      </c>
      <c s="207">
        <f t="shared" si="417"/>
        <v>0</v>
      </c>
      <c s="207">
        <f t="shared" si="419"/>
        <v>0</v>
      </c>
      <c s="207" t="b">
        <f t="shared" si="420"/>
        <v>0</v>
      </c>
      <c s="145" t="b">
        <f t="shared" si="418"/>
        <v>0</v>
      </c>
    </row>
    <row r="1324" spans="1:44" ht="15" customHeight="1">
      <c r="A1324" s="155">
        <v>1311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405"/>
        <v>0</v>
      </c>
      <c s="143" t="b">
        <f t="shared" si="406"/>
        <v>0</v>
      </c>
      <c s="143">
        <f t="shared" si="407"/>
        <v>0</v>
      </c>
      <c s="204"/>
      <c s="204"/>
      <c s="142">
        <f t="shared" si="408"/>
        <v>0</v>
      </c>
      <c s="143" t="b">
        <f t="shared" si="409"/>
        <v>0</v>
      </c>
      <c s="143">
        <f t="shared" si="410"/>
        <v>0</v>
      </c>
      <c s="204"/>
      <c s="204"/>
      <c s="142">
        <f t="shared" si="411"/>
        <v>0</v>
      </c>
      <c s="143" t="b">
        <f t="shared" si="412"/>
        <v>0</v>
      </c>
      <c s="143">
        <f t="shared" si="413"/>
        <v>0</v>
      </c>
      <c s="207">
        <f t="shared" si="414"/>
        <v>0</v>
      </c>
      <c s="314"/>
      <c s="314"/>
      <c s="314"/>
      <c s="204"/>
      <c s="204"/>
      <c s="204"/>
      <c s="142">
        <f t="shared" si="415"/>
        <v>0</v>
      </c>
      <c s="207" t="b">
        <f t="shared" si="416"/>
        <v>0</v>
      </c>
      <c s="207">
        <f t="shared" si="417"/>
        <v>0</v>
      </c>
      <c s="207">
        <f t="shared" si="419"/>
        <v>0</v>
      </c>
      <c s="207" t="b">
        <f t="shared" si="420"/>
        <v>0</v>
      </c>
      <c s="145" t="b">
        <f t="shared" si="418"/>
        <v>0</v>
      </c>
    </row>
    <row r="1325" spans="1:44" ht="15" customHeight="1">
      <c r="A1325" s="155">
        <v>1312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405"/>
        <v>0</v>
      </c>
      <c s="143" t="b">
        <f t="shared" si="406"/>
        <v>0</v>
      </c>
      <c s="143">
        <f t="shared" si="407"/>
        <v>0</v>
      </c>
      <c s="204"/>
      <c s="204"/>
      <c s="142">
        <f t="shared" si="408"/>
        <v>0</v>
      </c>
      <c s="143" t="b">
        <f t="shared" si="409"/>
        <v>0</v>
      </c>
      <c s="143">
        <f t="shared" si="410"/>
        <v>0</v>
      </c>
      <c s="204"/>
      <c s="204"/>
      <c s="142">
        <f t="shared" si="411"/>
        <v>0</v>
      </c>
      <c s="143" t="b">
        <f t="shared" si="412"/>
        <v>0</v>
      </c>
      <c s="143">
        <f t="shared" si="413"/>
        <v>0</v>
      </c>
      <c s="207">
        <f t="shared" si="414"/>
        <v>0</v>
      </c>
      <c s="314"/>
      <c s="314"/>
      <c s="314"/>
      <c s="204"/>
      <c s="204"/>
      <c s="204"/>
      <c s="142">
        <f t="shared" si="415"/>
        <v>0</v>
      </c>
      <c s="207" t="b">
        <f t="shared" si="416"/>
        <v>0</v>
      </c>
      <c s="207">
        <f t="shared" si="417"/>
        <v>0</v>
      </c>
      <c s="207">
        <f t="shared" si="419"/>
        <v>0</v>
      </c>
      <c s="207" t="b">
        <f t="shared" si="420"/>
        <v>0</v>
      </c>
      <c s="145" t="b">
        <f t="shared" si="418"/>
        <v>0</v>
      </c>
    </row>
    <row r="1326" spans="1:44" ht="15" customHeight="1">
      <c r="A1326" s="155">
        <v>1313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405"/>
        <v>0</v>
      </c>
      <c s="143" t="b">
        <f t="shared" si="406"/>
        <v>0</v>
      </c>
      <c s="143">
        <f t="shared" si="407"/>
        <v>0</v>
      </c>
      <c s="204"/>
      <c s="204"/>
      <c s="142">
        <f t="shared" si="408"/>
        <v>0</v>
      </c>
      <c s="143" t="b">
        <f t="shared" si="409"/>
        <v>0</v>
      </c>
      <c s="143">
        <f t="shared" si="410"/>
        <v>0</v>
      </c>
      <c s="204"/>
      <c s="204"/>
      <c s="142">
        <f t="shared" si="411"/>
        <v>0</v>
      </c>
      <c s="143" t="b">
        <f t="shared" si="412"/>
        <v>0</v>
      </c>
      <c s="143">
        <f t="shared" si="413"/>
        <v>0</v>
      </c>
      <c s="207">
        <f t="shared" si="414"/>
        <v>0</v>
      </c>
      <c s="314"/>
      <c s="314"/>
      <c s="314"/>
      <c s="204"/>
      <c s="204"/>
      <c s="204"/>
      <c s="142">
        <f t="shared" si="415"/>
        <v>0</v>
      </c>
      <c s="207" t="b">
        <f t="shared" si="416"/>
        <v>0</v>
      </c>
      <c s="207">
        <f t="shared" si="417"/>
        <v>0</v>
      </c>
      <c s="207">
        <f t="shared" si="419"/>
        <v>0</v>
      </c>
      <c s="207" t="b">
        <f t="shared" si="420"/>
        <v>0</v>
      </c>
      <c s="145" t="b">
        <f t="shared" si="418"/>
        <v>0</v>
      </c>
    </row>
    <row r="1327" spans="1:44" ht="15" customHeight="1">
      <c r="A1327" s="155">
        <v>1314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405"/>
        <v>0</v>
      </c>
      <c s="143" t="b">
        <f t="shared" si="406"/>
        <v>0</v>
      </c>
      <c s="143">
        <f t="shared" si="407"/>
        <v>0</v>
      </c>
      <c s="204"/>
      <c s="204"/>
      <c s="142">
        <f t="shared" si="408"/>
        <v>0</v>
      </c>
      <c s="143" t="b">
        <f t="shared" si="409"/>
        <v>0</v>
      </c>
      <c s="143">
        <f t="shared" si="410"/>
        <v>0</v>
      </c>
      <c s="204"/>
      <c s="204"/>
      <c s="142">
        <f t="shared" si="411"/>
        <v>0</v>
      </c>
      <c s="143" t="b">
        <f t="shared" si="412"/>
        <v>0</v>
      </c>
      <c s="143">
        <f t="shared" si="413"/>
        <v>0</v>
      </c>
      <c s="207">
        <f t="shared" si="414"/>
        <v>0</v>
      </c>
      <c s="314"/>
      <c s="314"/>
      <c s="314"/>
      <c s="204"/>
      <c s="204"/>
      <c s="204"/>
      <c s="142">
        <f t="shared" si="415"/>
        <v>0</v>
      </c>
      <c s="207" t="b">
        <f t="shared" si="416"/>
        <v>0</v>
      </c>
      <c s="207">
        <f t="shared" si="417"/>
        <v>0</v>
      </c>
      <c s="207">
        <f t="shared" si="419"/>
        <v>0</v>
      </c>
      <c s="207" t="b">
        <f t="shared" si="420"/>
        <v>0</v>
      </c>
      <c s="145" t="b">
        <f t="shared" si="418"/>
        <v>0</v>
      </c>
    </row>
    <row r="1328" spans="1:44" ht="15" customHeight="1">
      <c r="A1328" s="155">
        <v>1315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405"/>
        <v>0</v>
      </c>
      <c s="143" t="b">
        <f t="shared" si="406"/>
        <v>0</v>
      </c>
      <c s="143">
        <f t="shared" si="407"/>
        <v>0</v>
      </c>
      <c s="204"/>
      <c s="204"/>
      <c s="142">
        <f t="shared" si="408"/>
        <v>0</v>
      </c>
      <c s="143" t="b">
        <f t="shared" si="409"/>
        <v>0</v>
      </c>
      <c s="143">
        <f t="shared" si="410"/>
        <v>0</v>
      </c>
      <c s="204"/>
      <c s="204"/>
      <c s="142">
        <f t="shared" si="411"/>
        <v>0</v>
      </c>
      <c s="143" t="b">
        <f t="shared" si="412"/>
        <v>0</v>
      </c>
      <c s="143">
        <f t="shared" si="413"/>
        <v>0</v>
      </c>
      <c s="207">
        <f t="shared" si="414"/>
        <v>0</v>
      </c>
      <c s="314"/>
      <c s="314"/>
      <c s="314"/>
      <c s="204"/>
      <c s="204"/>
      <c s="204"/>
      <c s="142">
        <f t="shared" si="415"/>
        <v>0</v>
      </c>
      <c s="207" t="b">
        <f t="shared" si="416"/>
        <v>0</v>
      </c>
      <c s="207">
        <f t="shared" si="417"/>
        <v>0</v>
      </c>
      <c s="207">
        <f t="shared" si="419"/>
        <v>0</v>
      </c>
      <c s="207" t="b">
        <f t="shared" si="420"/>
        <v>0</v>
      </c>
      <c s="145" t="b">
        <f t="shared" si="418"/>
        <v>0</v>
      </c>
    </row>
    <row r="1329" spans="1:44" ht="15" customHeight="1">
      <c r="A1329" s="155">
        <v>1316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405"/>
        <v>0</v>
      </c>
      <c s="143" t="b">
        <f t="shared" si="406"/>
        <v>0</v>
      </c>
      <c s="143">
        <f t="shared" si="407"/>
        <v>0</v>
      </c>
      <c s="204"/>
      <c s="204"/>
      <c s="142">
        <f t="shared" si="408"/>
        <v>0</v>
      </c>
      <c s="143" t="b">
        <f t="shared" si="409"/>
        <v>0</v>
      </c>
      <c s="143">
        <f t="shared" si="410"/>
        <v>0</v>
      </c>
      <c s="204"/>
      <c s="204"/>
      <c s="142">
        <f t="shared" si="411"/>
        <v>0</v>
      </c>
      <c s="143" t="b">
        <f t="shared" si="412"/>
        <v>0</v>
      </c>
      <c s="143">
        <f t="shared" si="413"/>
        <v>0</v>
      </c>
      <c s="207">
        <f t="shared" si="414"/>
        <v>0</v>
      </c>
      <c s="314"/>
      <c s="314"/>
      <c s="314"/>
      <c s="204"/>
      <c s="204"/>
      <c s="204"/>
      <c s="142">
        <f t="shared" si="415"/>
        <v>0</v>
      </c>
      <c s="207" t="b">
        <f t="shared" si="416"/>
        <v>0</v>
      </c>
      <c s="207">
        <f t="shared" si="417"/>
        <v>0</v>
      </c>
      <c s="207">
        <f t="shared" si="419"/>
        <v>0</v>
      </c>
      <c s="207" t="b">
        <f t="shared" si="420"/>
        <v>0</v>
      </c>
      <c s="145" t="b">
        <f t="shared" si="418"/>
        <v>0</v>
      </c>
    </row>
    <row r="1330" spans="1:44" ht="15" customHeight="1">
      <c r="A1330" s="155">
        <v>1317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405"/>
        <v>0</v>
      </c>
      <c s="143" t="b">
        <f t="shared" si="406"/>
        <v>0</v>
      </c>
      <c s="143">
        <f t="shared" si="407"/>
        <v>0</v>
      </c>
      <c s="204"/>
      <c s="204"/>
      <c s="142">
        <f t="shared" si="408"/>
        <v>0</v>
      </c>
      <c s="143" t="b">
        <f t="shared" si="409"/>
        <v>0</v>
      </c>
      <c s="143">
        <f t="shared" si="410"/>
        <v>0</v>
      </c>
      <c s="204"/>
      <c s="204"/>
      <c s="142">
        <f t="shared" si="411"/>
        <v>0</v>
      </c>
      <c s="143" t="b">
        <f t="shared" si="412"/>
        <v>0</v>
      </c>
      <c s="143">
        <f t="shared" si="413"/>
        <v>0</v>
      </c>
      <c s="207">
        <f t="shared" si="414"/>
        <v>0</v>
      </c>
      <c s="314"/>
      <c s="314"/>
      <c s="314"/>
      <c s="204"/>
      <c s="204"/>
      <c s="204"/>
      <c s="142">
        <f t="shared" si="415"/>
        <v>0</v>
      </c>
      <c s="207" t="b">
        <f t="shared" si="416"/>
        <v>0</v>
      </c>
      <c s="207">
        <f t="shared" si="417"/>
        <v>0</v>
      </c>
      <c s="207">
        <f t="shared" si="419"/>
        <v>0</v>
      </c>
      <c s="207" t="b">
        <f t="shared" si="420"/>
        <v>0</v>
      </c>
      <c s="145" t="b">
        <f t="shared" si="418"/>
        <v>0</v>
      </c>
    </row>
    <row r="1331" spans="1:44" ht="15" customHeight="1">
      <c r="A1331" s="155">
        <v>1318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405"/>
        <v>0</v>
      </c>
      <c s="143" t="b">
        <f t="shared" si="406"/>
        <v>0</v>
      </c>
      <c s="143">
        <f t="shared" si="407"/>
        <v>0</v>
      </c>
      <c s="204"/>
      <c s="204"/>
      <c s="142">
        <f t="shared" si="408"/>
        <v>0</v>
      </c>
      <c s="143" t="b">
        <f t="shared" si="409"/>
        <v>0</v>
      </c>
      <c s="143">
        <f t="shared" si="410"/>
        <v>0</v>
      </c>
      <c s="204"/>
      <c s="204"/>
      <c s="142">
        <f t="shared" si="411"/>
        <v>0</v>
      </c>
      <c s="143" t="b">
        <f t="shared" si="412"/>
        <v>0</v>
      </c>
      <c s="143">
        <f t="shared" si="413"/>
        <v>0</v>
      </c>
      <c s="207">
        <f t="shared" si="414"/>
        <v>0</v>
      </c>
      <c s="314"/>
      <c s="314"/>
      <c s="314"/>
      <c s="204"/>
      <c s="204"/>
      <c s="204"/>
      <c s="142">
        <f t="shared" si="415"/>
        <v>0</v>
      </c>
      <c s="207" t="b">
        <f t="shared" si="416"/>
        <v>0</v>
      </c>
      <c s="207">
        <f t="shared" si="417"/>
        <v>0</v>
      </c>
      <c s="207">
        <f t="shared" si="419"/>
        <v>0</v>
      </c>
      <c s="207" t="b">
        <f t="shared" si="420"/>
        <v>0</v>
      </c>
      <c s="145" t="b">
        <f t="shared" si="418"/>
        <v>0</v>
      </c>
    </row>
    <row r="1332" spans="1:44" ht="15" customHeight="1">
      <c r="A1332" s="155">
        <v>1319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405"/>
        <v>0</v>
      </c>
      <c s="143" t="b">
        <f t="shared" si="406"/>
        <v>0</v>
      </c>
      <c s="143">
        <f t="shared" si="407"/>
        <v>0</v>
      </c>
      <c s="204"/>
      <c s="204"/>
      <c s="142">
        <f t="shared" si="408"/>
        <v>0</v>
      </c>
      <c s="143" t="b">
        <f t="shared" si="409"/>
        <v>0</v>
      </c>
      <c s="143">
        <f t="shared" si="410"/>
        <v>0</v>
      </c>
      <c s="204"/>
      <c s="204"/>
      <c s="142">
        <f t="shared" si="411"/>
        <v>0</v>
      </c>
      <c s="143" t="b">
        <f t="shared" si="412"/>
        <v>0</v>
      </c>
      <c s="143">
        <f t="shared" si="413"/>
        <v>0</v>
      </c>
      <c s="207">
        <f t="shared" si="414"/>
        <v>0</v>
      </c>
      <c s="314"/>
      <c s="314"/>
      <c s="314"/>
      <c s="204"/>
      <c s="204"/>
      <c s="204"/>
      <c s="142">
        <f t="shared" si="415"/>
        <v>0</v>
      </c>
      <c s="207" t="b">
        <f t="shared" si="416"/>
        <v>0</v>
      </c>
      <c s="207">
        <f t="shared" si="417"/>
        <v>0</v>
      </c>
      <c s="207">
        <f t="shared" si="419"/>
        <v>0</v>
      </c>
      <c s="207" t="b">
        <f t="shared" si="420"/>
        <v>0</v>
      </c>
      <c s="145" t="b">
        <f t="shared" si="418"/>
        <v>0</v>
      </c>
    </row>
    <row r="1333" spans="1:44" ht="15" customHeight="1">
      <c r="A1333" s="155">
        <v>1320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405"/>
        <v>0</v>
      </c>
      <c s="143" t="b">
        <f t="shared" si="406"/>
        <v>0</v>
      </c>
      <c s="143">
        <f t="shared" si="407"/>
        <v>0</v>
      </c>
      <c s="204"/>
      <c s="204"/>
      <c s="142">
        <f t="shared" si="408"/>
        <v>0</v>
      </c>
      <c s="143" t="b">
        <f t="shared" si="409"/>
        <v>0</v>
      </c>
      <c s="143">
        <f t="shared" si="410"/>
        <v>0</v>
      </c>
      <c s="204"/>
      <c s="204"/>
      <c s="142">
        <f t="shared" si="411"/>
        <v>0</v>
      </c>
      <c s="143" t="b">
        <f t="shared" si="412"/>
        <v>0</v>
      </c>
      <c s="143">
        <f t="shared" si="413"/>
        <v>0</v>
      </c>
      <c s="207">
        <f t="shared" si="414"/>
        <v>0</v>
      </c>
      <c s="314"/>
      <c s="314"/>
      <c s="314"/>
      <c s="204"/>
      <c s="204"/>
      <c s="204"/>
      <c s="142">
        <f t="shared" si="415"/>
        <v>0</v>
      </c>
      <c s="207" t="b">
        <f t="shared" si="416"/>
        <v>0</v>
      </c>
      <c s="207">
        <f t="shared" si="417"/>
        <v>0</v>
      </c>
      <c s="207">
        <f t="shared" si="419"/>
        <v>0</v>
      </c>
      <c s="207" t="b">
        <f t="shared" si="420"/>
        <v>0</v>
      </c>
      <c s="145" t="b">
        <f t="shared" si="418"/>
        <v>0</v>
      </c>
    </row>
    <row r="1334" spans="1:44" ht="15" customHeight="1">
      <c r="A1334" s="155">
        <v>1321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405"/>
        <v>0</v>
      </c>
      <c s="143" t="b">
        <f t="shared" si="406"/>
        <v>0</v>
      </c>
      <c s="143">
        <f t="shared" si="407"/>
        <v>0</v>
      </c>
      <c s="204"/>
      <c s="204"/>
      <c s="142">
        <f t="shared" si="408"/>
        <v>0</v>
      </c>
      <c s="143" t="b">
        <f t="shared" si="409"/>
        <v>0</v>
      </c>
      <c s="143">
        <f t="shared" si="410"/>
        <v>0</v>
      </c>
      <c s="204"/>
      <c s="204"/>
      <c s="142">
        <f t="shared" si="411"/>
        <v>0</v>
      </c>
      <c s="143" t="b">
        <f t="shared" si="412"/>
        <v>0</v>
      </c>
      <c s="143">
        <f t="shared" si="413"/>
        <v>0</v>
      </c>
      <c s="207">
        <f t="shared" si="414"/>
        <v>0</v>
      </c>
      <c s="314"/>
      <c s="314"/>
      <c s="314"/>
      <c s="204"/>
      <c s="204"/>
      <c s="204"/>
      <c s="142">
        <f t="shared" si="415"/>
        <v>0</v>
      </c>
      <c s="207" t="b">
        <f t="shared" si="416"/>
        <v>0</v>
      </c>
      <c s="207">
        <f t="shared" si="417"/>
        <v>0</v>
      </c>
      <c s="207">
        <f t="shared" si="419"/>
        <v>0</v>
      </c>
      <c s="207" t="b">
        <f t="shared" si="420"/>
        <v>0</v>
      </c>
      <c s="145" t="b">
        <f t="shared" si="418"/>
        <v>0</v>
      </c>
    </row>
    <row r="1335" spans="1:44" ht="15" customHeight="1">
      <c r="A1335" s="155">
        <v>1322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405"/>
        <v>0</v>
      </c>
      <c s="143" t="b">
        <f t="shared" si="406"/>
        <v>0</v>
      </c>
      <c s="143">
        <f t="shared" si="407"/>
        <v>0</v>
      </c>
      <c s="204"/>
      <c s="204"/>
      <c s="142">
        <f t="shared" si="408"/>
        <v>0</v>
      </c>
      <c s="143" t="b">
        <f t="shared" si="409"/>
        <v>0</v>
      </c>
      <c s="143">
        <f t="shared" si="410"/>
        <v>0</v>
      </c>
      <c s="204"/>
      <c s="204"/>
      <c s="142">
        <f t="shared" si="411"/>
        <v>0</v>
      </c>
      <c s="143" t="b">
        <f t="shared" si="412"/>
        <v>0</v>
      </c>
      <c s="143">
        <f t="shared" si="413"/>
        <v>0</v>
      </c>
      <c s="207">
        <f t="shared" si="414"/>
        <v>0</v>
      </c>
      <c s="314"/>
      <c s="314"/>
      <c s="314"/>
      <c s="204"/>
      <c s="204"/>
      <c s="204"/>
      <c s="142">
        <f t="shared" si="415"/>
        <v>0</v>
      </c>
      <c s="207" t="b">
        <f t="shared" si="416"/>
        <v>0</v>
      </c>
      <c s="207">
        <f t="shared" si="417"/>
        <v>0</v>
      </c>
      <c s="207">
        <f t="shared" si="419"/>
        <v>0</v>
      </c>
      <c s="207" t="b">
        <f t="shared" si="420"/>
        <v>0</v>
      </c>
      <c s="145" t="b">
        <f t="shared" si="418"/>
        <v>0</v>
      </c>
    </row>
    <row r="1336" spans="1:44" ht="15" customHeight="1">
      <c r="A1336" s="155">
        <v>1323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405"/>
        <v>0</v>
      </c>
      <c s="143" t="b">
        <f t="shared" si="406"/>
        <v>0</v>
      </c>
      <c s="143">
        <f t="shared" si="407"/>
        <v>0</v>
      </c>
      <c s="204"/>
      <c s="204"/>
      <c s="142">
        <f t="shared" si="408"/>
        <v>0</v>
      </c>
      <c s="143" t="b">
        <f t="shared" si="409"/>
        <v>0</v>
      </c>
      <c s="143">
        <f t="shared" si="410"/>
        <v>0</v>
      </c>
      <c s="204"/>
      <c s="204"/>
      <c s="142">
        <f t="shared" si="411"/>
        <v>0</v>
      </c>
      <c s="143" t="b">
        <f t="shared" si="412"/>
        <v>0</v>
      </c>
      <c s="143">
        <f t="shared" si="413"/>
        <v>0</v>
      </c>
      <c s="207">
        <f t="shared" si="414"/>
        <v>0</v>
      </c>
      <c s="314"/>
      <c s="314"/>
      <c s="314"/>
      <c s="204"/>
      <c s="204"/>
      <c s="204"/>
      <c s="142">
        <f t="shared" si="415"/>
        <v>0</v>
      </c>
      <c s="207" t="b">
        <f t="shared" si="416"/>
        <v>0</v>
      </c>
      <c s="207">
        <f t="shared" si="417"/>
        <v>0</v>
      </c>
      <c s="207">
        <f t="shared" si="419"/>
        <v>0</v>
      </c>
      <c s="207" t="b">
        <f t="shared" si="420"/>
        <v>0</v>
      </c>
      <c s="145" t="b">
        <f t="shared" si="418"/>
        <v>0</v>
      </c>
    </row>
    <row r="1337" spans="1:44" ht="15" customHeight="1">
      <c r="A1337" s="155">
        <v>1324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405"/>
        <v>0</v>
      </c>
      <c s="143" t="b">
        <f t="shared" si="406"/>
        <v>0</v>
      </c>
      <c s="143">
        <f t="shared" si="407"/>
        <v>0</v>
      </c>
      <c s="204"/>
      <c s="204"/>
      <c s="142">
        <f t="shared" si="408"/>
        <v>0</v>
      </c>
      <c s="143" t="b">
        <f t="shared" si="409"/>
        <v>0</v>
      </c>
      <c s="143">
        <f t="shared" si="410"/>
        <v>0</v>
      </c>
      <c s="204"/>
      <c s="204"/>
      <c s="142">
        <f t="shared" si="411"/>
        <v>0</v>
      </c>
      <c s="143" t="b">
        <f t="shared" si="412"/>
        <v>0</v>
      </c>
      <c s="143">
        <f t="shared" si="413"/>
        <v>0</v>
      </c>
      <c s="207">
        <f t="shared" si="414"/>
        <v>0</v>
      </c>
      <c s="314"/>
      <c s="314"/>
      <c s="314"/>
      <c s="204"/>
      <c s="204"/>
      <c s="204"/>
      <c s="142">
        <f t="shared" si="415"/>
        <v>0</v>
      </c>
      <c s="207" t="b">
        <f t="shared" si="416"/>
        <v>0</v>
      </c>
      <c s="207">
        <f t="shared" si="417"/>
        <v>0</v>
      </c>
      <c s="207">
        <f t="shared" si="419"/>
        <v>0</v>
      </c>
      <c s="207" t="b">
        <f t="shared" si="420"/>
        <v>0</v>
      </c>
      <c s="145" t="b">
        <f t="shared" si="418"/>
        <v>0</v>
      </c>
    </row>
    <row r="1338" spans="1:44" ht="15" customHeight="1">
      <c r="A1338" s="155">
        <v>1325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405"/>
        <v>0</v>
      </c>
      <c s="143" t="b">
        <f t="shared" si="406"/>
        <v>0</v>
      </c>
      <c s="143">
        <f t="shared" si="407"/>
        <v>0</v>
      </c>
      <c s="204"/>
      <c s="204"/>
      <c s="142">
        <f t="shared" si="408"/>
        <v>0</v>
      </c>
      <c s="143" t="b">
        <f t="shared" si="409"/>
        <v>0</v>
      </c>
      <c s="143">
        <f t="shared" si="410"/>
        <v>0</v>
      </c>
      <c s="204"/>
      <c s="204"/>
      <c s="142">
        <f t="shared" si="411"/>
        <v>0</v>
      </c>
      <c s="143" t="b">
        <f t="shared" si="412"/>
        <v>0</v>
      </c>
      <c s="143">
        <f t="shared" si="413"/>
        <v>0</v>
      </c>
      <c s="207">
        <f t="shared" si="414"/>
        <v>0</v>
      </c>
      <c s="314"/>
      <c s="314"/>
      <c s="314"/>
      <c s="204"/>
      <c s="204"/>
      <c s="204"/>
      <c s="142">
        <f t="shared" si="415"/>
        <v>0</v>
      </c>
      <c s="207" t="b">
        <f t="shared" si="416"/>
        <v>0</v>
      </c>
      <c s="207">
        <f t="shared" si="417"/>
        <v>0</v>
      </c>
      <c s="207">
        <f t="shared" si="419"/>
        <v>0</v>
      </c>
      <c s="207" t="b">
        <f t="shared" si="420"/>
        <v>0</v>
      </c>
      <c s="145" t="b">
        <f t="shared" si="418"/>
        <v>0</v>
      </c>
    </row>
    <row r="1339" spans="1:44" ht="15" customHeight="1">
      <c r="A1339" s="155">
        <v>1326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405"/>
        <v>0</v>
      </c>
      <c s="143" t="b">
        <f t="shared" si="406"/>
        <v>0</v>
      </c>
      <c s="143">
        <f t="shared" si="407"/>
        <v>0</v>
      </c>
      <c s="204"/>
      <c s="204"/>
      <c s="142">
        <f t="shared" si="408"/>
        <v>0</v>
      </c>
      <c s="143" t="b">
        <f t="shared" si="409"/>
        <v>0</v>
      </c>
      <c s="143">
        <f t="shared" si="410"/>
        <v>0</v>
      </c>
      <c s="204"/>
      <c s="204"/>
      <c s="142">
        <f t="shared" si="411"/>
        <v>0</v>
      </c>
      <c s="143" t="b">
        <f t="shared" si="412"/>
        <v>0</v>
      </c>
      <c s="143">
        <f t="shared" si="413"/>
        <v>0</v>
      </c>
      <c s="207">
        <f t="shared" si="414"/>
        <v>0</v>
      </c>
      <c s="314"/>
      <c s="314"/>
      <c s="314"/>
      <c s="204"/>
      <c s="204"/>
      <c s="204"/>
      <c s="142">
        <f t="shared" si="415"/>
        <v>0</v>
      </c>
      <c s="207" t="b">
        <f t="shared" si="416"/>
        <v>0</v>
      </c>
      <c s="207">
        <f t="shared" si="417"/>
        <v>0</v>
      </c>
      <c s="207">
        <f t="shared" si="419"/>
        <v>0</v>
      </c>
      <c s="207" t="b">
        <f t="shared" si="420"/>
        <v>0</v>
      </c>
      <c s="145" t="b">
        <f t="shared" si="418"/>
        <v>0</v>
      </c>
    </row>
    <row r="1340" spans="1:44" ht="15" customHeight="1">
      <c r="A1340" s="155">
        <v>1327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405"/>
        <v>0</v>
      </c>
      <c s="143" t="b">
        <f t="shared" si="406"/>
        <v>0</v>
      </c>
      <c s="143">
        <f t="shared" si="407"/>
        <v>0</v>
      </c>
      <c s="204"/>
      <c s="204"/>
      <c s="142">
        <f t="shared" si="408"/>
        <v>0</v>
      </c>
      <c s="143" t="b">
        <f t="shared" si="409"/>
        <v>0</v>
      </c>
      <c s="143">
        <f t="shared" si="410"/>
        <v>0</v>
      </c>
      <c s="204"/>
      <c s="204"/>
      <c s="142">
        <f t="shared" si="411"/>
        <v>0</v>
      </c>
      <c s="143" t="b">
        <f t="shared" si="412"/>
        <v>0</v>
      </c>
      <c s="143">
        <f t="shared" si="413"/>
        <v>0</v>
      </c>
      <c s="207">
        <f t="shared" si="414"/>
        <v>0</v>
      </c>
      <c s="314"/>
      <c s="314"/>
      <c s="314"/>
      <c s="204"/>
      <c s="204"/>
      <c s="204"/>
      <c s="142">
        <f t="shared" si="415"/>
        <v>0</v>
      </c>
      <c s="207" t="b">
        <f t="shared" si="416"/>
        <v>0</v>
      </c>
      <c s="207">
        <f t="shared" si="417"/>
        <v>0</v>
      </c>
      <c s="207">
        <f t="shared" si="419"/>
        <v>0</v>
      </c>
      <c s="207" t="b">
        <f t="shared" si="420"/>
        <v>0</v>
      </c>
      <c s="145" t="b">
        <f t="shared" si="418"/>
        <v>0</v>
      </c>
    </row>
    <row r="1341" spans="1:44" ht="15" customHeight="1">
      <c r="A1341" s="155">
        <v>1328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405"/>
        <v>0</v>
      </c>
      <c s="143" t="b">
        <f t="shared" si="406"/>
        <v>0</v>
      </c>
      <c s="143">
        <f t="shared" si="407"/>
        <v>0</v>
      </c>
      <c s="204"/>
      <c s="204"/>
      <c s="142">
        <f t="shared" si="408"/>
        <v>0</v>
      </c>
      <c s="143" t="b">
        <f t="shared" si="409"/>
        <v>0</v>
      </c>
      <c s="143">
        <f t="shared" si="410"/>
        <v>0</v>
      </c>
      <c s="204"/>
      <c s="204"/>
      <c s="142">
        <f t="shared" si="411"/>
        <v>0</v>
      </c>
      <c s="143" t="b">
        <f t="shared" si="412"/>
        <v>0</v>
      </c>
      <c s="143">
        <f t="shared" si="413"/>
        <v>0</v>
      </c>
      <c s="207">
        <f t="shared" si="414"/>
        <v>0</v>
      </c>
      <c s="314"/>
      <c s="314"/>
      <c s="314"/>
      <c s="204"/>
      <c s="204"/>
      <c s="204"/>
      <c s="142">
        <f t="shared" si="415"/>
        <v>0</v>
      </c>
      <c s="207" t="b">
        <f t="shared" si="416"/>
        <v>0</v>
      </c>
      <c s="207">
        <f t="shared" si="417"/>
        <v>0</v>
      </c>
      <c s="207">
        <f t="shared" si="419"/>
        <v>0</v>
      </c>
      <c s="207" t="b">
        <f t="shared" si="420"/>
        <v>0</v>
      </c>
      <c s="145" t="b">
        <f t="shared" si="418"/>
        <v>0</v>
      </c>
    </row>
    <row r="1342" spans="1:44" ht="15" customHeight="1">
      <c r="A1342" s="155">
        <v>1329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405"/>
        <v>0</v>
      </c>
      <c s="143" t="b">
        <f t="shared" si="406"/>
        <v>0</v>
      </c>
      <c s="143">
        <f t="shared" si="407"/>
        <v>0</v>
      </c>
      <c s="204"/>
      <c s="204"/>
      <c s="142">
        <f t="shared" si="408"/>
        <v>0</v>
      </c>
      <c s="143" t="b">
        <f t="shared" si="409"/>
        <v>0</v>
      </c>
      <c s="143">
        <f t="shared" si="410"/>
        <v>0</v>
      </c>
      <c s="204"/>
      <c s="204"/>
      <c s="142">
        <f t="shared" si="411"/>
        <v>0</v>
      </c>
      <c s="143" t="b">
        <f t="shared" si="412"/>
        <v>0</v>
      </c>
      <c s="143">
        <f t="shared" si="413"/>
        <v>0</v>
      </c>
      <c s="207">
        <f t="shared" si="414"/>
        <v>0</v>
      </c>
      <c s="314"/>
      <c s="314"/>
      <c s="314"/>
      <c s="204"/>
      <c s="204"/>
      <c s="204"/>
      <c s="142">
        <f t="shared" si="415"/>
        <v>0</v>
      </c>
      <c s="207" t="b">
        <f t="shared" si="416"/>
        <v>0</v>
      </c>
      <c s="207">
        <f t="shared" si="417"/>
        <v>0</v>
      </c>
      <c s="207">
        <f t="shared" si="419"/>
        <v>0</v>
      </c>
      <c s="207" t="b">
        <f t="shared" si="420"/>
        <v>0</v>
      </c>
      <c s="145" t="b">
        <f t="shared" si="418"/>
        <v>0</v>
      </c>
    </row>
    <row r="1343" spans="1:44" ht="15" customHeight="1">
      <c r="A1343" s="155">
        <v>1330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405"/>
        <v>0</v>
      </c>
      <c s="143" t="b">
        <f t="shared" si="406"/>
        <v>0</v>
      </c>
      <c s="143">
        <f t="shared" si="407"/>
        <v>0</v>
      </c>
      <c s="204"/>
      <c s="204"/>
      <c s="142">
        <f t="shared" si="408"/>
        <v>0</v>
      </c>
      <c s="143" t="b">
        <f t="shared" si="409"/>
        <v>0</v>
      </c>
      <c s="143">
        <f t="shared" si="410"/>
        <v>0</v>
      </c>
      <c s="204"/>
      <c s="204"/>
      <c s="142">
        <f t="shared" si="411"/>
        <v>0</v>
      </c>
      <c s="143" t="b">
        <f t="shared" si="412"/>
        <v>0</v>
      </c>
      <c s="143">
        <f t="shared" si="413"/>
        <v>0</v>
      </c>
      <c s="207">
        <f t="shared" si="414"/>
        <v>0</v>
      </c>
      <c s="314"/>
      <c s="314"/>
      <c s="314"/>
      <c s="204"/>
      <c s="204"/>
      <c s="204"/>
      <c s="142">
        <f t="shared" si="415"/>
        <v>0</v>
      </c>
      <c s="207" t="b">
        <f t="shared" si="416"/>
        <v>0</v>
      </c>
      <c s="207">
        <f t="shared" si="417"/>
        <v>0</v>
      </c>
      <c s="207">
        <f t="shared" si="419"/>
        <v>0</v>
      </c>
      <c s="207" t="b">
        <f t="shared" si="420"/>
        <v>0</v>
      </c>
      <c s="145" t="b">
        <f t="shared" si="418"/>
        <v>0</v>
      </c>
    </row>
    <row r="1344" spans="1:44" ht="15" customHeight="1">
      <c r="A1344" s="155">
        <v>1331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405"/>
        <v>0</v>
      </c>
      <c s="143" t="b">
        <f t="shared" si="406"/>
        <v>0</v>
      </c>
      <c s="143">
        <f t="shared" si="407"/>
        <v>0</v>
      </c>
      <c s="204"/>
      <c s="204"/>
      <c s="142">
        <f t="shared" si="408"/>
        <v>0</v>
      </c>
      <c s="143" t="b">
        <f t="shared" si="409"/>
        <v>0</v>
      </c>
      <c s="143">
        <f t="shared" si="410"/>
        <v>0</v>
      </c>
      <c s="204"/>
      <c s="204"/>
      <c s="142">
        <f t="shared" si="411"/>
        <v>0</v>
      </c>
      <c s="143" t="b">
        <f t="shared" si="412"/>
        <v>0</v>
      </c>
      <c s="143">
        <f t="shared" si="413"/>
        <v>0</v>
      </c>
      <c s="207">
        <f t="shared" si="414"/>
        <v>0</v>
      </c>
      <c s="314"/>
      <c s="314"/>
      <c s="314"/>
      <c s="204"/>
      <c s="204"/>
      <c s="204"/>
      <c s="142">
        <f t="shared" si="415"/>
        <v>0</v>
      </c>
      <c s="207" t="b">
        <f t="shared" si="416"/>
        <v>0</v>
      </c>
      <c s="207">
        <f t="shared" si="417"/>
        <v>0</v>
      </c>
      <c s="207">
        <f t="shared" si="419"/>
        <v>0</v>
      </c>
      <c s="207" t="b">
        <f t="shared" si="420"/>
        <v>0</v>
      </c>
      <c s="145" t="b">
        <f t="shared" si="418"/>
        <v>0</v>
      </c>
    </row>
    <row r="1345" spans="1:44" ht="15" customHeight="1">
      <c r="A1345" s="155">
        <v>1332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405"/>
        <v>0</v>
      </c>
      <c s="143" t="b">
        <f t="shared" si="406"/>
        <v>0</v>
      </c>
      <c s="143">
        <f t="shared" si="407"/>
        <v>0</v>
      </c>
      <c s="204"/>
      <c s="204"/>
      <c s="142">
        <f t="shared" si="408"/>
        <v>0</v>
      </c>
      <c s="143" t="b">
        <f t="shared" si="409"/>
        <v>0</v>
      </c>
      <c s="143">
        <f t="shared" si="410"/>
        <v>0</v>
      </c>
      <c s="204"/>
      <c s="204"/>
      <c s="142">
        <f t="shared" si="411"/>
        <v>0</v>
      </c>
      <c s="143" t="b">
        <f t="shared" si="412"/>
        <v>0</v>
      </c>
      <c s="143">
        <f t="shared" si="413"/>
        <v>0</v>
      </c>
      <c s="207">
        <f t="shared" si="414"/>
        <v>0</v>
      </c>
      <c s="314"/>
      <c s="314"/>
      <c s="314"/>
      <c s="204"/>
      <c s="204"/>
      <c s="204"/>
      <c s="142">
        <f t="shared" si="415"/>
        <v>0</v>
      </c>
      <c s="207" t="b">
        <f t="shared" si="416"/>
        <v>0</v>
      </c>
      <c s="207">
        <f t="shared" si="417"/>
        <v>0</v>
      </c>
      <c s="207">
        <f t="shared" si="419"/>
        <v>0</v>
      </c>
      <c s="207" t="b">
        <f t="shared" si="420"/>
        <v>0</v>
      </c>
      <c s="145" t="b">
        <f t="shared" si="418"/>
        <v>0</v>
      </c>
    </row>
    <row r="1346" spans="1:44" ht="15" customHeight="1">
      <c r="A1346" s="155">
        <v>1333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405"/>
        <v>0</v>
      </c>
      <c s="143" t="b">
        <f t="shared" si="406"/>
        <v>0</v>
      </c>
      <c s="143">
        <f t="shared" si="407"/>
        <v>0</v>
      </c>
      <c s="204"/>
      <c s="204"/>
      <c s="142">
        <f t="shared" si="408"/>
        <v>0</v>
      </c>
      <c s="143" t="b">
        <f t="shared" si="409"/>
        <v>0</v>
      </c>
      <c s="143">
        <f t="shared" si="410"/>
        <v>0</v>
      </c>
      <c s="204"/>
      <c s="204"/>
      <c s="142">
        <f t="shared" si="411"/>
        <v>0</v>
      </c>
      <c s="143" t="b">
        <f t="shared" si="412"/>
        <v>0</v>
      </c>
      <c s="143">
        <f t="shared" si="413"/>
        <v>0</v>
      </c>
      <c s="207">
        <f t="shared" si="414"/>
        <v>0</v>
      </c>
      <c s="314"/>
      <c s="314"/>
      <c s="314"/>
      <c s="204"/>
      <c s="204"/>
      <c s="204"/>
      <c s="142">
        <f t="shared" si="415"/>
        <v>0</v>
      </c>
      <c s="207" t="b">
        <f t="shared" si="416"/>
        <v>0</v>
      </c>
      <c s="207">
        <f t="shared" si="417"/>
        <v>0</v>
      </c>
      <c s="207">
        <f t="shared" si="419"/>
        <v>0</v>
      </c>
      <c s="207" t="b">
        <f t="shared" si="420"/>
        <v>0</v>
      </c>
      <c s="145" t="b">
        <f t="shared" si="418"/>
        <v>0</v>
      </c>
    </row>
    <row r="1347" spans="1:44" ht="15" customHeight="1">
      <c r="A1347" s="155">
        <v>1334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405"/>
        <v>0</v>
      </c>
      <c s="143" t="b">
        <f t="shared" si="406"/>
        <v>0</v>
      </c>
      <c s="143">
        <f t="shared" si="407"/>
        <v>0</v>
      </c>
      <c s="204"/>
      <c s="204"/>
      <c s="142">
        <f t="shared" si="408"/>
        <v>0</v>
      </c>
      <c s="143" t="b">
        <f t="shared" si="409"/>
        <v>0</v>
      </c>
      <c s="143">
        <f t="shared" si="410"/>
        <v>0</v>
      </c>
      <c s="204"/>
      <c s="204"/>
      <c s="142">
        <f t="shared" si="411"/>
        <v>0</v>
      </c>
      <c s="143" t="b">
        <f t="shared" si="412"/>
        <v>0</v>
      </c>
      <c s="143">
        <f t="shared" si="413"/>
        <v>0</v>
      </c>
      <c s="207">
        <f t="shared" si="414"/>
        <v>0</v>
      </c>
      <c s="314"/>
      <c s="314"/>
      <c s="314"/>
      <c s="204"/>
      <c s="204"/>
      <c s="204"/>
      <c s="142">
        <f t="shared" si="415"/>
        <v>0</v>
      </c>
      <c s="207" t="b">
        <f t="shared" si="416"/>
        <v>0</v>
      </c>
      <c s="207">
        <f t="shared" si="417"/>
        <v>0</v>
      </c>
      <c s="207">
        <f t="shared" si="419"/>
        <v>0</v>
      </c>
      <c s="207" t="b">
        <f t="shared" si="420"/>
        <v>0</v>
      </c>
      <c s="145" t="b">
        <f t="shared" si="418"/>
        <v>0</v>
      </c>
    </row>
    <row r="1348" spans="1:44" ht="15" customHeight="1">
      <c r="A1348" s="155">
        <v>1335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405"/>
        <v>0</v>
      </c>
      <c s="143" t="b">
        <f t="shared" si="406"/>
        <v>0</v>
      </c>
      <c s="143">
        <f t="shared" si="407"/>
        <v>0</v>
      </c>
      <c s="204"/>
      <c s="204"/>
      <c s="142">
        <f t="shared" si="408"/>
        <v>0</v>
      </c>
      <c s="143" t="b">
        <f t="shared" si="409"/>
        <v>0</v>
      </c>
      <c s="143">
        <f t="shared" si="410"/>
        <v>0</v>
      </c>
      <c s="204"/>
      <c s="204"/>
      <c s="142">
        <f t="shared" si="411"/>
        <v>0</v>
      </c>
      <c s="143" t="b">
        <f t="shared" si="412"/>
        <v>0</v>
      </c>
      <c s="143">
        <f t="shared" si="413"/>
        <v>0</v>
      </c>
      <c s="207">
        <f t="shared" si="414"/>
        <v>0</v>
      </c>
      <c s="314"/>
      <c s="314"/>
      <c s="314"/>
      <c s="204"/>
      <c s="204"/>
      <c s="204"/>
      <c s="142">
        <f t="shared" si="415"/>
        <v>0</v>
      </c>
      <c s="207" t="b">
        <f t="shared" si="416"/>
        <v>0</v>
      </c>
      <c s="207">
        <f t="shared" si="417"/>
        <v>0</v>
      </c>
      <c s="207">
        <f t="shared" si="419"/>
        <v>0</v>
      </c>
      <c s="207" t="b">
        <f t="shared" si="420"/>
        <v>0</v>
      </c>
      <c s="145" t="b">
        <f t="shared" si="418"/>
        <v>0</v>
      </c>
    </row>
    <row r="1349" spans="1:44" ht="15" customHeight="1">
      <c r="A1349" s="155">
        <v>1336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405"/>
        <v>0</v>
      </c>
      <c s="143" t="b">
        <f t="shared" si="406"/>
        <v>0</v>
      </c>
      <c s="143">
        <f t="shared" si="407"/>
        <v>0</v>
      </c>
      <c s="204"/>
      <c s="204"/>
      <c s="142">
        <f t="shared" si="408"/>
        <v>0</v>
      </c>
      <c s="143" t="b">
        <f t="shared" si="409"/>
        <v>0</v>
      </c>
      <c s="143">
        <f t="shared" si="410"/>
        <v>0</v>
      </c>
      <c s="204"/>
      <c s="204"/>
      <c s="142">
        <f t="shared" si="411"/>
        <v>0</v>
      </c>
      <c s="143" t="b">
        <f t="shared" si="412"/>
        <v>0</v>
      </c>
      <c s="143">
        <f t="shared" si="413"/>
        <v>0</v>
      </c>
      <c s="207">
        <f t="shared" si="414"/>
        <v>0</v>
      </c>
      <c s="314"/>
      <c s="314"/>
      <c s="314"/>
      <c s="204"/>
      <c s="204"/>
      <c s="204"/>
      <c s="142">
        <f t="shared" si="415"/>
        <v>0</v>
      </c>
      <c s="207" t="b">
        <f t="shared" si="416"/>
        <v>0</v>
      </c>
      <c s="207">
        <f t="shared" si="417"/>
        <v>0</v>
      </c>
      <c s="207">
        <f t="shared" si="419"/>
        <v>0</v>
      </c>
      <c s="207" t="b">
        <f t="shared" si="420"/>
        <v>0</v>
      </c>
      <c s="145" t="b">
        <f t="shared" si="418"/>
        <v>0</v>
      </c>
    </row>
    <row r="1350" spans="1:44" ht="15" customHeight="1">
      <c r="A1350" s="155">
        <v>1337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405"/>
        <v>0</v>
      </c>
      <c s="143" t="b">
        <f t="shared" si="406"/>
        <v>0</v>
      </c>
      <c s="143">
        <f t="shared" si="407"/>
        <v>0</v>
      </c>
      <c s="204"/>
      <c s="204"/>
      <c s="142">
        <f t="shared" si="408"/>
        <v>0</v>
      </c>
      <c s="143" t="b">
        <f t="shared" si="409"/>
        <v>0</v>
      </c>
      <c s="143">
        <f t="shared" si="410"/>
        <v>0</v>
      </c>
      <c s="204"/>
      <c s="204"/>
      <c s="142">
        <f t="shared" si="411"/>
        <v>0</v>
      </c>
      <c s="143" t="b">
        <f t="shared" si="412"/>
        <v>0</v>
      </c>
      <c s="143">
        <f t="shared" si="413"/>
        <v>0</v>
      </c>
      <c s="207">
        <f t="shared" si="414"/>
        <v>0</v>
      </c>
      <c s="314"/>
      <c s="314"/>
      <c s="314"/>
      <c s="204"/>
      <c s="204"/>
      <c s="204"/>
      <c s="142">
        <f t="shared" si="415"/>
        <v>0</v>
      </c>
      <c s="207" t="b">
        <f t="shared" si="416"/>
        <v>0</v>
      </c>
      <c s="207">
        <f t="shared" si="417"/>
        <v>0</v>
      </c>
      <c s="207">
        <f t="shared" si="419"/>
        <v>0</v>
      </c>
      <c s="207" t="b">
        <f t="shared" si="420"/>
        <v>0</v>
      </c>
      <c s="145" t="b">
        <f t="shared" si="418"/>
        <v>0</v>
      </c>
    </row>
    <row r="1351" spans="1:44" ht="15" customHeight="1">
      <c r="A1351" s="155">
        <v>1338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405"/>
        <v>0</v>
      </c>
      <c s="143" t="b">
        <f t="shared" si="406"/>
        <v>0</v>
      </c>
      <c s="143">
        <f t="shared" si="407"/>
        <v>0</v>
      </c>
      <c s="204"/>
      <c s="204"/>
      <c s="142">
        <f t="shared" si="408"/>
        <v>0</v>
      </c>
      <c s="143" t="b">
        <f t="shared" si="409"/>
        <v>0</v>
      </c>
      <c s="143">
        <f t="shared" si="410"/>
        <v>0</v>
      </c>
      <c s="204"/>
      <c s="204"/>
      <c s="142">
        <f t="shared" si="411"/>
        <v>0</v>
      </c>
      <c s="143" t="b">
        <f t="shared" si="412"/>
        <v>0</v>
      </c>
      <c s="143">
        <f t="shared" si="413"/>
        <v>0</v>
      </c>
      <c s="207">
        <f t="shared" si="414"/>
        <v>0</v>
      </c>
      <c s="314"/>
      <c s="314"/>
      <c s="314"/>
      <c s="204"/>
      <c s="204"/>
      <c s="204"/>
      <c s="142">
        <f t="shared" si="415"/>
        <v>0</v>
      </c>
      <c s="207" t="b">
        <f t="shared" si="416"/>
        <v>0</v>
      </c>
      <c s="207">
        <f t="shared" si="417"/>
        <v>0</v>
      </c>
      <c s="207">
        <f t="shared" si="419"/>
        <v>0</v>
      </c>
      <c s="207" t="b">
        <f t="shared" si="420"/>
        <v>0</v>
      </c>
      <c s="145" t="b">
        <f t="shared" si="418"/>
        <v>0</v>
      </c>
    </row>
    <row r="1352" spans="1:44" ht="15" customHeight="1">
      <c r="A1352" s="155">
        <v>1339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405"/>
        <v>0</v>
      </c>
      <c s="143" t="b">
        <f t="shared" si="406"/>
        <v>0</v>
      </c>
      <c s="143">
        <f t="shared" si="407"/>
        <v>0</v>
      </c>
      <c s="204"/>
      <c s="204"/>
      <c s="142">
        <f t="shared" si="408"/>
        <v>0</v>
      </c>
      <c s="143" t="b">
        <f t="shared" si="409"/>
        <v>0</v>
      </c>
      <c s="143">
        <f t="shared" si="410"/>
        <v>0</v>
      </c>
      <c s="204"/>
      <c s="204"/>
      <c s="142">
        <f t="shared" si="411"/>
        <v>0</v>
      </c>
      <c s="143" t="b">
        <f t="shared" si="412"/>
        <v>0</v>
      </c>
      <c s="143">
        <f t="shared" si="413"/>
        <v>0</v>
      </c>
      <c s="207">
        <f t="shared" si="414"/>
        <v>0</v>
      </c>
      <c s="314"/>
      <c s="314"/>
      <c s="314"/>
      <c s="204"/>
      <c s="204"/>
      <c s="204"/>
      <c s="142">
        <f t="shared" si="415"/>
        <v>0</v>
      </c>
      <c s="207" t="b">
        <f t="shared" si="416"/>
        <v>0</v>
      </c>
      <c s="207">
        <f t="shared" si="417"/>
        <v>0</v>
      </c>
      <c s="207">
        <f t="shared" si="419"/>
        <v>0</v>
      </c>
      <c s="207" t="b">
        <f t="shared" si="420"/>
        <v>0</v>
      </c>
      <c s="145" t="b">
        <f t="shared" si="418"/>
        <v>0</v>
      </c>
    </row>
    <row r="1353" spans="1:44" ht="15" customHeight="1">
      <c r="A1353" s="155">
        <v>1340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405"/>
        <v>0</v>
      </c>
      <c s="143" t="b">
        <f t="shared" si="406"/>
        <v>0</v>
      </c>
      <c s="143">
        <f t="shared" si="407"/>
        <v>0</v>
      </c>
      <c s="204"/>
      <c s="204"/>
      <c s="142">
        <f t="shared" si="408"/>
        <v>0</v>
      </c>
      <c s="143" t="b">
        <f t="shared" si="409"/>
        <v>0</v>
      </c>
      <c s="143">
        <f t="shared" si="410"/>
        <v>0</v>
      </c>
      <c s="204"/>
      <c s="204"/>
      <c s="142">
        <f t="shared" si="411"/>
        <v>0</v>
      </c>
      <c s="143" t="b">
        <f t="shared" si="412"/>
        <v>0</v>
      </c>
      <c s="143">
        <f t="shared" si="413"/>
        <v>0</v>
      </c>
      <c s="207">
        <f t="shared" si="414"/>
        <v>0</v>
      </c>
      <c s="314"/>
      <c s="314"/>
      <c s="314"/>
      <c s="204"/>
      <c s="204"/>
      <c s="204"/>
      <c s="142">
        <f t="shared" si="415"/>
        <v>0</v>
      </c>
      <c s="207" t="b">
        <f t="shared" si="416"/>
        <v>0</v>
      </c>
      <c s="207">
        <f t="shared" si="417"/>
        <v>0</v>
      </c>
      <c s="207">
        <f t="shared" si="419"/>
        <v>0</v>
      </c>
      <c s="207" t="b">
        <f t="shared" si="420"/>
        <v>0</v>
      </c>
      <c s="145" t="b">
        <f t="shared" si="418"/>
        <v>0</v>
      </c>
    </row>
    <row r="1354" spans="1:44" ht="15" customHeight="1">
      <c r="A1354" s="155">
        <v>1341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405"/>
        <v>0</v>
      </c>
      <c s="143" t="b">
        <f t="shared" si="406"/>
        <v>0</v>
      </c>
      <c s="143">
        <f t="shared" si="407"/>
        <v>0</v>
      </c>
      <c s="204"/>
      <c s="204"/>
      <c s="142">
        <f t="shared" si="408"/>
        <v>0</v>
      </c>
      <c s="143" t="b">
        <f t="shared" si="409"/>
        <v>0</v>
      </c>
      <c s="143">
        <f t="shared" si="410"/>
        <v>0</v>
      </c>
      <c s="204"/>
      <c s="204"/>
      <c s="142">
        <f t="shared" si="411"/>
        <v>0</v>
      </c>
      <c s="143" t="b">
        <f t="shared" si="412"/>
        <v>0</v>
      </c>
      <c s="143">
        <f t="shared" si="413"/>
        <v>0</v>
      </c>
      <c s="207">
        <f t="shared" si="414"/>
        <v>0</v>
      </c>
      <c s="314"/>
      <c s="314"/>
      <c s="314"/>
      <c s="204"/>
      <c s="204"/>
      <c s="204"/>
      <c s="142">
        <f t="shared" si="415"/>
        <v>0</v>
      </c>
      <c s="207" t="b">
        <f t="shared" si="416"/>
        <v>0</v>
      </c>
      <c s="207">
        <f t="shared" si="417"/>
        <v>0</v>
      </c>
      <c s="207">
        <f t="shared" si="419"/>
        <v>0</v>
      </c>
      <c s="207" t="b">
        <f t="shared" si="420"/>
        <v>0</v>
      </c>
      <c s="145" t="b">
        <f t="shared" si="418"/>
        <v>0</v>
      </c>
    </row>
    <row r="1355" spans="1:44" ht="15" customHeight="1">
      <c r="A1355" s="155">
        <v>1342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405"/>
        <v>0</v>
      </c>
      <c s="143" t="b">
        <f t="shared" si="406"/>
        <v>0</v>
      </c>
      <c s="143">
        <f t="shared" si="407"/>
        <v>0</v>
      </c>
      <c s="204"/>
      <c s="204"/>
      <c s="142">
        <f t="shared" si="408"/>
        <v>0</v>
      </c>
      <c s="143" t="b">
        <f t="shared" si="409"/>
        <v>0</v>
      </c>
      <c s="143">
        <f t="shared" si="410"/>
        <v>0</v>
      </c>
      <c s="204"/>
      <c s="204"/>
      <c s="142">
        <f t="shared" si="411"/>
        <v>0</v>
      </c>
      <c s="143" t="b">
        <f t="shared" si="412"/>
        <v>0</v>
      </c>
      <c s="143">
        <f t="shared" si="413"/>
        <v>0</v>
      </c>
      <c s="207">
        <f t="shared" si="414"/>
        <v>0</v>
      </c>
      <c s="314"/>
      <c s="314"/>
      <c s="314"/>
      <c s="204"/>
      <c s="204"/>
      <c s="204"/>
      <c s="142">
        <f t="shared" si="415"/>
        <v>0</v>
      </c>
      <c s="207" t="b">
        <f t="shared" si="416"/>
        <v>0</v>
      </c>
      <c s="207">
        <f t="shared" si="417"/>
        <v>0</v>
      </c>
      <c s="207">
        <f t="shared" si="419"/>
        <v>0</v>
      </c>
      <c s="207" t="b">
        <f t="shared" si="420"/>
        <v>0</v>
      </c>
      <c s="145" t="b">
        <f t="shared" si="418"/>
        <v>0</v>
      </c>
    </row>
    <row r="1356" spans="1:44" ht="15" customHeight="1">
      <c r="A1356" s="155">
        <v>1343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405"/>
        <v>0</v>
      </c>
      <c s="143" t="b">
        <f t="shared" si="406"/>
        <v>0</v>
      </c>
      <c s="143">
        <f t="shared" si="407"/>
        <v>0</v>
      </c>
      <c s="204"/>
      <c s="204"/>
      <c s="142">
        <f t="shared" si="408"/>
        <v>0</v>
      </c>
      <c s="143" t="b">
        <f t="shared" si="409"/>
        <v>0</v>
      </c>
      <c s="143">
        <f t="shared" si="410"/>
        <v>0</v>
      </c>
      <c s="204"/>
      <c s="204"/>
      <c s="142">
        <f t="shared" si="411"/>
        <v>0</v>
      </c>
      <c s="143" t="b">
        <f t="shared" si="412"/>
        <v>0</v>
      </c>
      <c s="143">
        <f t="shared" si="413"/>
        <v>0</v>
      </c>
      <c s="207">
        <f t="shared" si="414"/>
        <v>0</v>
      </c>
      <c s="314"/>
      <c s="314"/>
      <c s="314"/>
      <c s="204"/>
      <c s="204"/>
      <c s="204"/>
      <c s="142">
        <f t="shared" si="415"/>
        <v>0</v>
      </c>
      <c s="207" t="b">
        <f t="shared" si="416"/>
        <v>0</v>
      </c>
      <c s="207">
        <f t="shared" si="417"/>
        <v>0</v>
      </c>
      <c s="207">
        <f t="shared" si="419"/>
        <v>0</v>
      </c>
      <c s="207" t="b">
        <f t="shared" si="420"/>
        <v>0</v>
      </c>
      <c s="145" t="b">
        <f t="shared" si="418"/>
        <v>0</v>
      </c>
    </row>
    <row r="1357" spans="1:44" ht="15" customHeight="1">
      <c r="A1357" s="155">
        <v>1344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405"/>
        <v>0</v>
      </c>
      <c s="143" t="b">
        <f t="shared" si="406"/>
        <v>0</v>
      </c>
      <c s="143">
        <f t="shared" si="407"/>
        <v>0</v>
      </c>
      <c s="204"/>
      <c s="204"/>
      <c s="142">
        <f t="shared" si="408"/>
        <v>0</v>
      </c>
      <c s="143" t="b">
        <f t="shared" si="409"/>
        <v>0</v>
      </c>
      <c s="143">
        <f t="shared" si="410"/>
        <v>0</v>
      </c>
      <c s="204"/>
      <c s="204"/>
      <c s="142">
        <f t="shared" si="411"/>
        <v>0</v>
      </c>
      <c s="143" t="b">
        <f t="shared" si="412"/>
        <v>0</v>
      </c>
      <c s="143">
        <f t="shared" si="413"/>
        <v>0</v>
      </c>
      <c s="207">
        <f t="shared" si="414"/>
        <v>0</v>
      </c>
      <c s="314"/>
      <c s="314"/>
      <c s="314"/>
      <c s="204"/>
      <c s="204"/>
      <c s="204"/>
      <c s="142">
        <f t="shared" si="415"/>
        <v>0</v>
      </c>
      <c s="207" t="b">
        <f t="shared" si="416"/>
        <v>0</v>
      </c>
      <c s="207">
        <f t="shared" si="417"/>
        <v>0</v>
      </c>
      <c s="207">
        <f t="shared" si="419"/>
        <v>0</v>
      </c>
      <c s="207" t="b">
        <f t="shared" si="420"/>
        <v>0</v>
      </c>
      <c s="145" t="b">
        <f t="shared" si="418"/>
        <v>0</v>
      </c>
    </row>
    <row r="1358" spans="1:44" ht="15" customHeight="1">
      <c r="A1358" s="155">
        <v>1345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405"/>
        <v>0</v>
      </c>
      <c s="143" t="b">
        <f t="shared" si="406"/>
        <v>0</v>
      </c>
      <c s="143">
        <f t="shared" si="407"/>
        <v>0</v>
      </c>
      <c s="204"/>
      <c s="204"/>
      <c s="142">
        <f t="shared" si="408"/>
        <v>0</v>
      </c>
      <c s="143" t="b">
        <f t="shared" si="409"/>
        <v>0</v>
      </c>
      <c s="143">
        <f t="shared" si="410"/>
        <v>0</v>
      </c>
      <c s="204"/>
      <c s="204"/>
      <c s="142">
        <f t="shared" si="411"/>
        <v>0</v>
      </c>
      <c s="143" t="b">
        <f t="shared" si="412"/>
        <v>0</v>
      </c>
      <c s="143">
        <f t="shared" si="413"/>
        <v>0</v>
      </c>
      <c s="207">
        <f t="shared" si="414"/>
        <v>0</v>
      </c>
      <c s="314"/>
      <c s="314"/>
      <c s="314"/>
      <c s="204"/>
      <c s="204"/>
      <c s="204"/>
      <c s="142">
        <f t="shared" si="415"/>
        <v>0</v>
      </c>
      <c s="207" t="b">
        <f t="shared" si="416"/>
        <v>0</v>
      </c>
      <c s="207">
        <f t="shared" si="417"/>
        <v>0</v>
      </c>
      <c s="207">
        <f t="shared" si="419"/>
        <v>0</v>
      </c>
      <c s="207" t="b">
        <f t="shared" si="420"/>
        <v>0</v>
      </c>
      <c s="145" t="b">
        <f t="shared" si="418"/>
        <v>0</v>
      </c>
    </row>
    <row r="1359" spans="1:44" ht="15" customHeight="1">
      <c r="A1359" s="155">
        <v>1346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421" ref="S1359:S1422">SUM(O1359:R1359)</f>
        <v>0</v>
      </c>
      <c s="143" t="b">
        <f t="shared" si="422" ref="T1359:T1422">IF(S1359&gt;0,AVERAGE(O1359:R1359))</f>
        <v>0</v>
      </c>
      <c s="143">
        <f t="shared" si="407"/>
        <v>0</v>
      </c>
      <c s="204"/>
      <c s="204"/>
      <c s="142">
        <f t="shared" si="408"/>
        <v>0</v>
      </c>
      <c s="143" t="b">
        <f t="shared" si="409"/>
        <v>0</v>
      </c>
      <c s="143">
        <f t="shared" si="410"/>
        <v>0</v>
      </c>
      <c s="204"/>
      <c s="204"/>
      <c s="142">
        <f t="shared" si="411"/>
        <v>0</v>
      </c>
      <c s="143" t="b">
        <f t="shared" si="412"/>
        <v>0</v>
      </c>
      <c s="143">
        <f t="shared" si="413"/>
        <v>0</v>
      </c>
      <c s="207">
        <f t="shared" si="414"/>
        <v>0</v>
      </c>
      <c s="314"/>
      <c s="314"/>
      <c s="314"/>
      <c s="204"/>
      <c s="204"/>
      <c s="204"/>
      <c s="142">
        <f t="shared" si="415"/>
        <v>0</v>
      </c>
      <c s="207" t="b">
        <f t="shared" si="416"/>
        <v>0</v>
      </c>
      <c s="207">
        <f t="shared" si="417"/>
        <v>0</v>
      </c>
      <c s="207">
        <f t="shared" si="419"/>
        <v>0</v>
      </c>
      <c s="207" t="b">
        <f t="shared" si="420"/>
        <v>0</v>
      </c>
      <c s="145" t="b">
        <f t="shared" si="418"/>
        <v>0</v>
      </c>
    </row>
    <row r="1360" spans="1:44" ht="15" customHeight="1">
      <c r="A1360" s="155">
        <v>1347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421"/>
        <v>0</v>
      </c>
      <c s="143" t="b">
        <f t="shared" si="422"/>
        <v>0</v>
      </c>
      <c s="143">
        <f t="shared" si="407"/>
        <v>0</v>
      </c>
      <c s="204"/>
      <c s="204"/>
      <c s="142">
        <f t="shared" si="408"/>
        <v>0</v>
      </c>
      <c s="143" t="b">
        <f t="shared" si="409"/>
        <v>0</v>
      </c>
      <c s="143">
        <f t="shared" si="410"/>
        <v>0</v>
      </c>
      <c s="204"/>
      <c s="204"/>
      <c s="142">
        <f t="shared" si="411"/>
        <v>0</v>
      </c>
      <c s="143" t="b">
        <f t="shared" si="412"/>
        <v>0</v>
      </c>
      <c s="143">
        <f t="shared" si="413"/>
        <v>0</v>
      </c>
      <c s="207">
        <f t="shared" si="414"/>
        <v>0</v>
      </c>
      <c s="314"/>
      <c s="314"/>
      <c s="314"/>
      <c s="204"/>
      <c s="204"/>
      <c s="204"/>
      <c s="142">
        <f t="shared" si="415"/>
        <v>0</v>
      </c>
      <c s="207" t="b">
        <f t="shared" si="416"/>
        <v>0</v>
      </c>
      <c s="207">
        <f t="shared" si="417"/>
        <v>0</v>
      </c>
      <c s="207">
        <f t="shared" si="419"/>
        <v>0</v>
      </c>
      <c s="207" t="b">
        <f t="shared" si="420"/>
        <v>0</v>
      </c>
      <c s="145" t="b">
        <f t="shared" si="418"/>
        <v>0</v>
      </c>
    </row>
    <row r="1361" spans="1:44" ht="15" customHeight="1">
      <c r="A1361" s="155">
        <v>1348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421"/>
        <v>0</v>
      </c>
      <c s="143" t="b">
        <f t="shared" si="422"/>
        <v>0</v>
      </c>
      <c s="143">
        <f t="shared" si="407"/>
        <v>0</v>
      </c>
      <c s="204"/>
      <c s="204"/>
      <c s="142">
        <f t="shared" si="408"/>
        <v>0</v>
      </c>
      <c s="143" t="b">
        <f t="shared" si="409"/>
        <v>0</v>
      </c>
      <c s="143">
        <f t="shared" si="410"/>
        <v>0</v>
      </c>
      <c s="204"/>
      <c s="204"/>
      <c s="142">
        <f t="shared" si="411"/>
        <v>0</v>
      </c>
      <c s="143" t="b">
        <f t="shared" si="412"/>
        <v>0</v>
      </c>
      <c s="143">
        <f t="shared" si="413"/>
        <v>0</v>
      </c>
      <c s="207">
        <f t="shared" si="414"/>
        <v>0</v>
      </c>
      <c s="314"/>
      <c s="314"/>
      <c s="314"/>
      <c s="204"/>
      <c s="204"/>
      <c s="204"/>
      <c s="142">
        <f t="shared" si="415"/>
        <v>0</v>
      </c>
      <c s="207" t="b">
        <f t="shared" si="416"/>
        <v>0</v>
      </c>
      <c s="207">
        <f t="shared" si="417"/>
        <v>0</v>
      </c>
      <c s="207">
        <f t="shared" si="419"/>
        <v>0</v>
      </c>
      <c s="207" t="b">
        <f t="shared" si="420"/>
        <v>0</v>
      </c>
      <c s="145" t="b">
        <f t="shared" si="418"/>
        <v>0</v>
      </c>
    </row>
    <row r="1362" spans="1:44" ht="15" customHeight="1">
      <c r="A1362" s="155">
        <v>1349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421"/>
        <v>0</v>
      </c>
      <c s="143" t="b">
        <f t="shared" si="422"/>
        <v>0</v>
      </c>
      <c s="143">
        <f t="shared" si="407"/>
        <v>0</v>
      </c>
      <c s="204"/>
      <c s="204"/>
      <c s="142">
        <f t="shared" si="408"/>
        <v>0</v>
      </c>
      <c s="143" t="b">
        <f t="shared" si="409"/>
        <v>0</v>
      </c>
      <c s="143">
        <f t="shared" si="410"/>
        <v>0</v>
      </c>
      <c s="204"/>
      <c s="204"/>
      <c s="142">
        <f t="shared" si="411"/>
        <v>0</v>
      </c>
      <c s="143" t="b">
        <f t="shared" si="412"/>
        <v>0</v>
      </c>
      <c s="143">
        <f t="shared" si="413"/>
        <v>0</v>
      </c>
      <c s="207">
        <f t="shared" si="414"/>
        <v>0</v>
      </c>
      <c s="314"/>
      <c s="314"/>
      <c s="314"/>
      <c s="204"/>
      <c s="204"/>
      <c s="204"/>
      <c s="142">
        <f t="shared" si="415"/>
        <v>0</v>
      </c>
      <c s="207" t="b">
        <f t="shared" si="416"/>
        <v>0</v>
      </c>
      <c s="207">
        <f t="shared" si="417"/>
        <v>0</v>
      </c>
      <c s="207">
        <f t="shared" si="419"/>
        <v>0</v>
      </c>
      <c s="207" t="b">
        <f t="shared" si="420"/>
        <v>0</v>
      </c>
      <c s="145" t="b">
        <f t="shared" si="418"/>
        <v>0</v>
      </c>
    </row>
    <row r="1363" spans="1:44" ht="15" customHeight="1">
      <c r="A1363" s="155">
        <v>1350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421"/>
        <v>0</v>
      </c>
      <c s="143" t="b">
        <f t="shared" si="422"/>
        <v>0</v>
      </c>
      <c s="143">
        <f t="shared" si="407"/>
        <v>0</v>
      </c>
      <c s="204"/>
      <c s="204"/>
      <c s="142">
        <f t="shared" si="408"/>
        <v>0</v>
      </c>
      <c s="143" t="b">
        <f t="shared" si="409"/>
        <v>0</v>
      </c>
      <c s="143">
        <f t="shared" si="410"/>
        <v>0</v>
      </c>
      <c s="204"/>
      <c s="204"/>
      <c s="142">
        <f t="shared" si="411"/>
        <v>0</v>
      </c>
      <c s="143" t="b">
        <f t="shared" si="412"/>
        <v>0</v>
      </c>
      <c s="143">
        <f t="shared" si="413"/>
        <v>0</v>
      </c>
      <c s="207">
        <f t="shared" si="414"/>
        <v>0</v>
      </c>
      <c s="314"/>
      <c s="314"/>
      <c s="314"/>
      <c s="204"/>
      <c s="204"/>
      <c s="204"/>
      <c s="142">
        <f t="shared" si="415"/>
        <v>0</v>
      </c>
      <c s="207" t="b">
        <f t="shared" si="416"/>
        <v>0</v>
      </c>
      <c s="207">
        <f t="shared" si="417"/>
        <v>0</v>
      </c>
      <c s="207">
        <f t="shared" si="419"/>
        <v>0</v>
      </c>
      <c s="207" t="b">
        <f t="shared" si="420"/>
        <v>0</v>
      </c>
      <c s="145" t="b">
        <f t="shared" si="418"/>
        <v>0</v>
      </c>
    </row>
    <row r="1364" spans="1:44" ht="15" customHeight="1">
      <c r="A1364" s="155">
        <v>1351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421"/>
        <v>0</v>
      </c>
      <c s="143" t="b">
        <f t="shared" si="422"/>
        <v>0</v>
      </c>
      <c s="143">
        <f t="shared" si="407"/>
        <v>0</v>
      </c>
      <c s="204"/>
      <c s="204"/>
      <c s="142">
        <f t="shared" si="408"/>
        <v>0</v>
      </c>
      <c s="143" t="b">
        <f t="shared" si="409"/>
        <v>0</v>
      </c>
      <c s="143">
        <f t="shared" si="410"/>
        <v>0</v>
      </c>
      <c s="204"/>
      <c s="204"/>
      <c s="142">
        <f t="shared" si="411"/>
        <v>0</v>
      </c>
      <c s="143" t="b">
        <f t="shared" si="412"/>
        <v>0</v>
      </c>
      <c s="143">
        <f t="shared" si="413"/>
        <v>0</v>
      </c>
      <c s="207">
        <f t="shared" si="414"/>
        <v>0</v>
      </c>
      <c s="314"/>
      <c s="314"/>
      <c s="314"/>
      <c s="204"/>
      <c s="204"/>
      <c s="204"/>
      <c s="142">
        <f t="shared" si="415"/>
        <v>0</v>
      </c>
      <c s="207" t="b">
        <f t="shared" si="416"/>
        <v>0</v>
      </c>
      <c s="207">
        <f t="shared" si="417"/>
        <v>0</v>
      </c>
      <c s="207">
        <f t="shared" si="419"/>
        <v>0</v>
      </c>
      <c s="207" t="b">
        <f t="shared" si="420"/>
        <v>0</v>
      </c>
      <c s="145" t="b">
        <f t="shared" si="418"/>
        <v>0</v>
      </c>
    </row>
    <row r="1365" spans="1:44" ht="15" customHeight="1">
      <c r="A1365" s="155">
        <v>1352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421"/>
        <v>0</v>
      </c>
      <c s="143" t="b">
        <f t="shared" si="422"/>
        <v>0</v>
      </c>
      <c s="143">
        <f t="shared" si="407"/>
        <v>0</v>
      </c>
      <c s="204"/>
      <c s="204"/>
      <c s="142">
        <f t="shared" si="408"/>
        <v>0</v>
      </c>
      <c s="143" t="b">
        <f t="shared" si="409"/>
        <v>0</v>
      </c>
      <c s="143">
        <f t="shared" si="410"/>
        <v>0</v>
      </c>
      <c s="204"/>
      <c s="204"/>
      <c s="142">
        <f t="shared" si="411"/>
        <v>0</v>
      </c>
      <c s="143" t="b">
        <f t="shared" si="412"/>
        <v>0</v>
      </c>
      <c s="143">
        <f t="shared" si="413"/>
        <v>0</v>
      </c>
      <c s="207">
        <f t="shared" si="414"/>
        <v>0</v>
      </c>
      <c s="314"/>
      <c s="314"/>
      <c s="314"/>
      <c s="204"/>
      <c s="204"/>
      <c s="204"/>
      <c s="142">
        <f t="shared" si="415"/>
        <v>0</v>
      </c>
      <c s="207" t="b">
        <f t="shared" si="416"/>
        <v>0</v>
      </c>
      <c s="207">
        <f t="shared" si="417"/>
        <v>0</v>
      </c>
      <c s="207">
        <f t="shared" si="419"/>
        <v>0</v>
      </c>
      <c s="207" t="b">
        <f t="shared" si="420"/>
        <v>0</v>
      </c>
      <c s="145" t="b">
        <f t="shared" si="418"/>
        <v>0</v>
      </c>
    </row>
    <row r="1366" spans="1:44" ht="15" customHeight="1">
      <c r="A1366" s="155">
        <v>1353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421"/>
        <v>0</v>
      </c>
      <c s="143" t="b">
        <f t="shared" si="422"/>
        <v>0</v>
      </c>
      <c s="143">
        <f t="shared" si="407"/>
        <v>0</v>
      </c>
      <c s="204"/>
      <c s="204"/>
      <c s="142">
        <f t="shared" si="408"/>
        <v>0</v>
      </c>
      <c s="143" t="b">
        <f t="shared" si="409"/>
        <v>0</v>
      </c>
      <c s="143">
        <f t="shared" si="410"/>
        <v>0</v>
      </c>
      <c s="204"/>
      <c s="204"/>
      <c s="142">
        <f t="shared" si="411"/>
        <v>0</v>
      </c>
      <c s="143" t="b">
        <f t="shared" si="412"/>
        <v>0</v>
      </c>
      <c s="143">
        <f t="shared" si="413"/>
        <v>0</v>
      </c>
      <c s="207">
        <f t="shared" si="414"/>
        <v>0</v>
      </c>
      <c s="314"/>
      <c s="314"/>
      <c s="314"/>
      <c s="204"/>
      <c s="204"/>
      <c s="204"/>
      <c s="142">
        <f t="shared" si="415"/>
        <v>0</v>
      </c>
      <c s="207" t="b">
        <f t="shared" si="416"/>
        <v>0</v>
      </c>
      <c s="207">
        <f t="shared" si="417"/>
        <v>0</v>
      </c>
      <c s="207">
        <f t="shared" si="419"/>
        <v>0</v>
      </c>
      <c s="207" t="b">
        <f t="shared" si="420"/>
        <v>0</v>
      </c>
      <c s="145" t="b">
        <f t="shared" si="418"/>
        <v>0</v>
      </c>
    </row>
    <row r="1367" spans="1:44" ht="15" customHeight="1">
      <c r="A1367" s="155">
        <v>1354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421"/>
        <v>0</v>
      </c>
      <c s="143" t="b">
        <f t="shared" si="422"/>
        <v>0</v>
      </c>
      <c s="143">
        <f t="shared" si="407"/>
        <v>0</v>
      </c>
      <c s="204"/>
      <c s="204"/>
      <c s="142">
        <f t="shared" si="408"/>
        <v>0</v>
      </c>
      <c s="143" t="b">
        <f t="shared" si="409"/>
        <v>0</v>
      </c>
      <c s="143">
        <f t="shared" si="410"/>
        <v>0</v>
      </c>
      <c s="204"/>
      <c s="204"/>
      <c s="142">
        <f t="shared" si="411"/>
        <v>0</v>
      </c>
      <c s="143" t="b">
        <f t="shared" si="412"/>
        <v>0</v>
      </c>
      <c s="143">
        <f t="shared" si="413"/>
        <v>0</v>
      </c>
      <c s="207">
        <f t="shared" si="414"/>
        <v>0</v>
      </c>
      <c s="314"/>
      <c s="314"/>
      <c s="314"/>
      <c s="204"/>
      <c s="204"/>
      <c s="204"/>
      <c s="142">
        <f t="shared" si="415"/>
        <v>0</v>
      </c>
      <c s="207" t="b">
        <f t="shared" si="416"/>
        <v>0</v>
      </c>
      <c s="207">
        <f t="shared" si="417"/>
        <v>0</v>
      </c>
      <c s="207">
        <f t="shared" si="419"/>
        <v>0</v>
      </c>
      <c s="207" t="b">
        <f t="shared" si="420"/>
        <v>0</v>
      </c>
      <c s="145" t="b">
        <f t="shared" si="418"/>
        <v>0</v>
      </c>
    </row>
    <row r="1368" spans="1:44" ht="15" customHeight="1">
      <c r="A1368" s="155">
        <v>1355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421"/>
        <v>0</v>
      </c>
      <c s="143" t="b">
        <f t="shared" si="422"/>
        <v>0</v>
      </c>
      <c s="143">
        <f t="shared" si="407"/>
        <v>0</v>
      </c>
      <c s="204"/>
      <c s="204"/>
      <c s="142">
        <f t="shared" si="408"/>
        <v>0</v>
      </c>
      <c s="143" t="b">
        <f t="shared" si="409"/>
        <v>0</v>
      </c>
      <c s="143">
        <f t="shared" si="410"/>
        <v>0</v>
      </c>
      <c s="204"/>
      <c s="204"/>
      <c s="142">
        <f t="shared" si="411"/>
        <v>0</v>
      </c>
      <c s="143" t="b">
        <f t="shared" si="412"/>
        <v>0</v>
      </c>
      <c s="143">
        <f t="shared" si="413"/>
        <v>0</v>
      </c>
      <c s="207">
        <f t="shared" si="414"/>
        <v>0</v>
      </c>
      <c s="314"/>
      <c s="314"/>
      <c s="314"/>
      <c s="204"/>
      <c s="204"/>
      <c s="204"/>
      <c s="142">
        <f t="shared" si="415"/>
        <v>0</v>
      </c>
      <c s="207" t="b">
        <f t="shared" si="416"/>
        <v>0</v>
      </c>
      <c s="207">
        <f t="shared" si="417"/>
        <v>0</v>
      </c>
      <c s="207">
        <f t="shared" si="419"/>
        <v>0</v>
      </c>
      <c s="207" t="b">
        <f t="shared" si="420"/>
        <v>0</v>
      </c>
      <c s="145" t="b">
        <f t="shared" si="418"/>
        <v>0</v>
      </c>
    </row>
    <row r="1369" spans="1:44" ht="15" customHeight="1">
      <c r="A1369" s="155">
        <v>1356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421"/>
        <v>0</v>
      </c>
      <c s="143" t="b">
        <f t="shared" si="422"/>
        <v>0</v>
      </c>
      <c s="143">
        <f t="shared" si="407"/>
        <v>0</v>
      </c>
      <c s="204"/>
      <c s="204"/>
      <c s="142">
        <f t="shared" si="408"/>
        <v>0</v>
      </c>
      <c s="143" t="b">
        <f t="shared" si="409"/>
        <v>0</v>
      </c>
      <c s="143">
        <f t="shared" si="410"/>
        <v>0</v>
      </c>
      <c s="204"/>
      <c s="204"/>
      <c s="142">
        <f t="shared" si="411"/>
        <v>0</v>
      </c>
      <c s="143" t="b">
        <f t="shared" si="412"/>
        <v>0</v>
      </c>
      <c s="143">
        <f t="shared" si="413"/>
        <v>0</v>
      </c>
      <c s="207">
        <f t="shared" si="414"/>
        <v>0</v>
      </c>
      <c s="314"/>
      <c s="314"/>
      <c s="314"/>
      <c s="204"/>
      <c s="204"/>
      <c s="204"/>
      <c s="142">
        <f t="shared" si="415"/>
        <v>0</v>
      </c>
      <c s="207" t="b">
        <f t="shared" si="416"/>
        <v>0</v>
      </c>
      <c s="207">
        <f t="shared" si="417"/>
        <v>0</v>
      </c>
      <c s="207">
        <f t="shared" si="419"/>
        <v>0</v>
      </c>
      <c s="207" t="b">
        <f t="shared" si="420"/>
        <v>0</v>
      </c>
      <c s="145" t="b">
        <f t="shared" si="418"/>
        <v>0</v>
      </c>
    </row>
    <row r="1370" spans="1:44" ht="15" customHeight="1">
      <c r="A1370" s="155">
        <v>1357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421"/>
        <v>0</v>
      </c>
      <c s="143" t="b">
        <f t="shared" si="422"/>
        <v>0</v>
      </c>
      <c s="143">
        <f t="shared" si="407"/>
        <v>0</v>
      </c>
      <c s="204"/>
      <c s="204"/>
      <c s="142">
        <f t="shared" si="408"/>
        <v>0</v>
      </c>
      <c s="143" t="b">
        <f t="shared" si="409"/>
        <v>0</v>
      </c>
      <c s="143">
        <f t="shared" si="410"/>
        <v>0</v>
      </c>
      <c s="204"/>
      <c s="204"/>
      <c s="142">
        <f t="shared" si="411"/>
        <v>0</v>
      </c>
      <c s="143" t="b">
        <f t="shared" si="412"/>
        <v>0</v>
      </c>
      <c s="143">
        <f t="shared" si="413"/>
        <v>0</v>
      </c>
      <c s="207">
        <f t="shared" si="414"/>
        <v>0</v>
      </c>
      <c s="314"/>
      <c s="314"/>
      <c s="314"/>
      <c s="204"/>
      <c s="204"/>
      <c s="204"/>
      <c s="142">
        <f t="shared" si="415"/>
        <v>0</v>
      </c>
      <c s="207" t="b">
        <f t="shared" si="416"/>
        <v>0</v>
      </c>
      <c s="207">
        <f t="shared" si="417"/>
        <v>0</v>
      </c>
      <c s="207">
        <f t="shared" si="419"/>
        <v>0</v>
      </c>
      <c s="207" t="b">
        <f t="shared" si="420"/>
        <v>0</v>
      </c>
      <c s="145" t="b">
        <f t="shared" si="418"/>
        <v>0</v>
      </c>
    </row>
    <row r="1371" spans="1:44" ht="15" customHeight="1">
      <c r="A1371" s="155">
        <v>1358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421"/>
        <v>0</v>
      </c>
      <c s="143" t="b">
        <f t="shared" si="422"/>
        <v>0</v>
      </c>
      <c s="143">
        <f t="shared" si="407"/>
        <v>0</v>
      </c>
      <c s="204"/>
      <c s="204"/>
      <c s="142">
        <f t="shared" si="408"/>
        <v>0</v>
      </c>
      <c s="143" t="b">
        <f t="shared" si="409"/>
        <v>0</v>
      </c>
      <c s="143">
        <f t="shared" si="410"/>
        <v>0</v>
      </c>
      <c s="204"/>
      <c s="204"/>
      <c s="142">
        <f t="shared" si="411"/>
        <v>0</v>
      </c>
      <c s="143" t="b">
        <f t="shared" si="412"/>
        <v>0</v>
      </c>
      <c s="143">
        <f t="shared" si="413"/>
        <v>0</v>
      </c>
      <c s="207">
        <f t="shared" si="414"/>
        <v>0</v>
      </c>
      <c s="314"/>
      <c s="314"/>
      <c s="314"/>
      <c s="204"/>
      <c s="204"/>
      <c s="204"/>
      <c s="142">
        <f t="shared" si="415"/>
        <v>0</v>
      </c>
      <c s="207" t="b">
        <f t="shared" si="416"/>
        <v>0</v>
      </c>
      <c s="207">
        <f t="shared" si="417"/>
        <v>0</v>
      </c>
      <c s="207">
        <f t="shared" si="419"/>
        <v>0</v>
      </c>
      <c s="207" t="b">
        <f t="shared" si="420"/>
        <v>0</v>
      </c>
      <c s="145" t="b">
        <f t="shared" si="418"/>
        <v>0</v>
      </c>
    </row>
    <row r="1372" spans="1:44" ht="15" customHeight="1">
      <c r="A1372" s="155">
        <v>1359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421"/>
        <v>0</v>
      </c>
      <c s="143" t="b">
        <f t="shared" si="422"/>
        <v>0</v>
      </c>
      <c s="143">
        <f t="shared" si="407"/>
        <v>0</v>
      </c>
      <c s="204"/>
      <c s="204"/>
      <c s="142">
        <f t="shared" si="408"/>
        <v>0</v>
      </c>
      <c s="143" t="b">
        <f t="shared" si="409"/>
        <v>0</v>
      </c>
      <c s="143">
        <f t="shared" si="410"/>
        <v>0</v>
      </c>
      <c s="204"/>
      <c s="204"/>
      <c s="142">
        <f t="shared" si="411"/>
        <v>0</v>
      </c>
      <c s="143" t="b">
        <f t="shared" si="412"/>
        <v>0</v>
      </c>
      <c s="143">
        <f t="shared" si="413"/>
        <v>0</v>
      </c>
      <c s="207">
        <f t="shared" si="414"/>
        <v>0</v>
      </c>
      <c s="314"/>
      <c s="314"/>
      <c s="314"/>
      <c s="204"/>
      <c s="204"/>
      <c s="204"/>
      <c s="142">
        <f t="shared" si="415"/>
        <v>0</v>
      </c>
      <c s="207" t="b">
        <f t="shared" si="416"/>
        <v>0</v>
      </c>
      <c s="207">
        <f t="shared" si="417"/>
        <v>0</v>
      </c>
      <c s="207">
        <f t="shared" si="419"/>
        <v>0</v>
      </c>
      <c s="207" t="b">
        <f t="shared" si="420"/>
        <v>0</v>
      </c>
      <c s="145" t="b">
        <f t="shared" si="418"/>
        <v>0</v>
      </c>
    </row>
    <row r="1373" spans="1:44" ht="15" customHeight="1">
      <c r="A1373" s="155">
        <v>1360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421"/>
        <v>0</v>
      </c>
      <c s="143" t="b">
        <f t="shared" si="422"/>
        <v>0</v>
      </c>
      <c s="143">
        <f t="shared" si="407"/>
        <v>0</v>
      </c>
      <c s="204"/>
      <c s="204"/>
      <c s="142">
        <f t="shared" si="408"/>
        <v>0</v>
      </c>
      <c s="143" t="b">
        <f t="shared" si="409"/>
        <v>0</v>
      </c>
      <c s="143">
        <f t="shared" si="410"/>
        <v>0</v>
      </c>
      <c s="204"/>
      <c s="204"/>
      <c s="142">
        <f t="shared" si="411"/>
        <v>0</v>
      </c>
      <c s="143" t="b">
        <f t="shared" si="412"/>
        <v>0</v>
      </c>
      <c s="143">
        <f t="shared" si="413"/>
        <v>0</v>
      </c>
      <c s="207">
        <f t="shared" si="414"/>
        <v>0</v>
      </c>
      <c s="314"/>
      <c s="314"/>
      <c s="314"/>
      <c s="204"/>
      <c s="204"/>
      <c s="204"/>
      <c s="142">
        <f t="shared" si="415"/>
        <v>0</v>
      </c>
      <c s="207" t="b">
        <f t="shared" si="416"/>
        <v>0</v>
      </c>
      <c s="207">
        <f t="shared" si="417"/>
        <v>0</v>
      </c>
      <c s="207">
        <f t="shared" si="419"/>
        <v>0</v>
      </c>
      <c s="207" t="b">
        <f t="shared" si="420"/>
        <v>0</v>
      </c>
      <c s="145" t="b">
        <f t="shared" si="418"/>
        <v>0</v>
      </c>
    </row>
    <row r="1374" spans="1:44" ht="15" customHeight="1">
      <c r="A1374" s="155">
        <v>1361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421"/>
        <v>0</v>
      </c>
      <c s="143" t="b">
        <f t="shared" si="422"/>
        <v>0</v>
      </c>
      <c s="143">
        <f t="shared" si="407"/>
        <v>0</v>
      </c>
      <c s="204"/>
      <c s="204"/>
      <c s="142">
        <f t="shared" si="408"/>
        <v>0</v>
      </c>
      <c s="143" t="b">
        <f t="shared" si="409"/>
        <v>0</v>
      </c>
      <c s="143">
        <f t="shared" si="410"/>
        <v>0</v>
      </c>
      <c s="204"/>
      <c s="204"/>
      <c s="142">
        <f t="shared" si="411"/>
        <v>0</v>
      </c>
      <c s="143" t="b">
        <f t="shared" si="412"/>
        <v>0</v>
      </c>
      <c s="143">
        <f t="shared" si="413"/>
        <v>0</v>
      </c>
      <c s="207">
        <f t="shared" si="414"/>
        <v>0</v>
      </c>
      <c s="314"/>
      <c s="314"/>
      <c s="314"/>
      <c s="204"/>
      <c s="204"/>
      <c s="204"/>
      <c s="142">
        <f t="shared" si="415"/>
        <v>0</v>
      </c>
      <c s="207" t="b">
        <f t="shared" si="416"/>
        <v>0</v>
      </c>
      <c s="207">
        <f t="shared" si="417"/>
        <v>0</v>
      </c>
      <c s="207">
        <f t="shared" si="419"/>
        <v>0</v>
      </c>
      <c s="207" t="b">
        <f t="shared" si="420"/>
        <v>0</v>
      </c>
      <c s="145" t="b">
        <f t="shared" si="418"/>
        <v>0</v>
      </c>
    </row>
    <row r="1375" spans="1:44" ht="15" customHeight="1">
      <c r="A1375" s="155">
        <v>1362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421"/>
        <v>0</v>
      </c>
      <c s="143" t="b">
        <f t="shared" si="422"/>
        <v>0</v>
      </c>
      <c s="143">
        <f t="shared" si="407"/>
        <v>0</v>
      </c>
      <c s="204"/>
      <c s="204"/>
      <c s="142">
        <f t="shared" si="408"/>
        <v>0</v>
      </c>
      <c s="143" t="b">
        <f t="shared" si="409"/>
        <v>0</v>
      </c>
      <c s="143">
        <f t="shared" si="410"/>
        <v>0</v>
      </c>
      <c s="204"/>
      <c s="204"/>
      <c s="142">
        <f t="shared" si="411"/>
        <v>0</v>
      </c>
      <c s="143" t="b">
        <f t="shared" si="412"/>
        <v>0</v>
      </c>
      <c s="143">
        <f t="shared" si="413"/>
        <v>0</v>
      </c>
      <c s="207">
        <f t="shared" si="414"/>
        <v>0</v>
      </c>
      <c s="314"/>
      <c s="314"/>
      <c s="314"/>
      <c s="204"/>
      <c s="204"/>
      <c s="204"/>
      <c s="142">
        <f t="shared" si="415"/>
        <v>0</v>
      </c>
      <c s="207" t="b">
        <f t="shared" si="416"/>
        <v>0</v>
      </c>
      <c s="207">
        <f t="shared" si="417"/>
        <v>0</v>
      </c>
      <c s="207">
        <f t="shared" si="419"/>
        <v>0</v>
      </c>
      <c s="207" t="b">
        <f t="shared" si="420"/>
        <v>0</v>
      </c>
      <c s="145" t="b">
        <f t="shared" si="418"/>
        <v>0</v>
      </c>
    </row>
    <row r="1376" spans="1:44" ht="15" customHeight="1">
      <c r="A1376" s="155">
        <v>1363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421"/>
        <v>0</v>
      </c>
      <c s="143" t="b">
        <f t="shared" si="422"/>
        <v>0</v>
      </c>
      <c s="143">
        <f t="shared" si="407"/>
        <v>0</v>
      </c>
      <c s="204"/>
      <c s="204"/>
      <c s="142">
        <f t="shared" si="408"/>
        <v>0</v>
      </c>
      <c s="143" t="b">
        <f t="shared" si="409"/>
        <v>0</v>
      </c>
      <c s="143">
        <f t="shared" si="410"/>
        <v>0</v>
      </c>
      <c s="204"/>
      <c s="204"/>
      <c s="142">
        <f t="shared" si="411"/>
        <v>0</v>
      </c>
      <c s="143" t="b">
        <f t="shared" si="412"/>
        <v>0</v>
      </c>
      <c s="143">
        <f t="shared" si="413"/>
        <v>0</v>
      </c>
      <c s="207">
        <f t="shared" si="414"/>
        <v>0</v>
      </c>
      <c s="314"/>
      <c s="314"/>
      <c s="314"/>
      <c s="204"/>
      <c s="204"/>
      <c s="204"/>
      <c s="142">
        <f t="shared" si="415"/>
        <v>0</v>
      </c>
      <c s="207" t="b">
        <f t="shared" si="416"/>
        <v>0</v>
      </c>
      <c s="207">
        <f t="shared" si="417"/>
        <v>0</v>
      </c>
      <c s="207">
        <f t="shared" si="419"/>
        <v>0</v>
      </c>
      <c s="207" t="b">
        <f t="shared" si="420"/>
        <v>0</v>
      </c>
      <c s="145" t="b">
        <f t="shared" si="418"/>
        <v>0</v>
      </c>
    </row>
    <row r="1377" spans="1:44" ht="15" customHeight="1">
      <c r="A1377" s="155">
        <v>1364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421"/>
        <v>0</v>
      </c>
      <c s="143" t="b">
        <f t="shared" si="422"/>
        <v>0</v>
      </c>
      <c s="143">
        <f t="shared" si="407"/>
        <v>0</v>
      </c>
      <c s="204"/>
      <c s="204"/>
      <c s="142">
        <f t="shared" si="408"/>
        <v>0</v>
      </c>
      <c s="143" t="b">
        <f t="shared" si="409"/>
        <v>0</v>
      </c>
      <c s="143">
        <f t="shared" si="410"/>
        <v>0</v>
      </c>
      <c s="204"/>
      <c s="204"/>
      <c s="142">
        <f t="shared" si="411"/>
        <v>0</v>
      </c>
      <c s="143" t="b">
        <f t="shared" si="412"/>
        <v>0</v>
      </c>
      <c s="143">
        <f t="shared" si="413"/>
        <v>0</v>
      </c>
      <c s="207">
        <f t="shared" si="414"/>
        <v>0</v>
      </c>
      <c s="314"/>
      <c s="314"/>
      <c s="314"/>
      <c s="204"/>
      <c s="204"/>
      <c s="204"/>
      <c s="142">
        <f t="shared" si="415"/>
        <v>0</v>
      </c>
      <c s="207" t="b">
        <f t="shared" si="416"/>
        <v>0</v>
      </c>
      <c s="207">
        <f t="shared" si="417"/>
        <v>0</v>
      </c>
      <c s="207">
        <f t="shared" si="419"/>
        <v>0</v>
      </c>
      <c s="207" t="b">
        <f t="shared" si="420"/>
        <v>0</v>
      </c>
      <c s="145" t="b">
        <f t="shared" si="418"/>
        <v>0</v>
      </c>
    </row>
    <row r="1378" spans="1:44" ht="15" customHeight="1">
      <c r="A1378" s="155">
        <v>1365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421"/>
        <v>0</v>
      </c>
      <c s="143" t="b">
        <f t="shared" si="422"/>
        <v>0</v>
      </c>
      <c s="143">
        <f t="shared" si="407"/>
        <v>0</v>
      </c>
      <c s="204"/>
      <c s="204"/>
      <c s="142">
        <f t="shared" si="408"/>
        <v>0</v>
      </c>
      <c s="143" t="b">
        <f t="shared" si="409"/>
        <v>0</v>
      </c>
      <c s="143">
        <f t="shared" si="410"/>
        <v>0</v>
      </c>
      <c s="204"/>
      <c s="204"/>
      <c s="142">
        <f t="shared" si="411"/>
        <v>0</v>
      </c>
      <c s="143" t="b">
        <f t="shared" si="412"/>
        <v>0</v>
      </c>
      <c s="143">
        <f t="shared" si="413"/>
        <v>0</v>
      </c>
      <c s="207">
        <f t="shared" si="414"/>
        <v>0</v>
      </c>
      <c s="314"/>
      <c s="314"/>
      <c s="314"/>
      <c s="204"/>
      <c s="204"/>
      <c s="204"/>
      <c s="142">
        <f t="shared" si="415"/>
        <v>0</v>
      </c>
      <c s="207" t="b">
        <f t="shared" si="416"/>
        <v>0</v>
      </c>
      <c s="207">
        <f t="shared" si="417"/>
        <v>0</v>
      </c>
      <c s="207">
        <f t="shared" si="419"/>
        <v>0</v>
      </c>
      <c s="207" t="b">
        <f t="shared" si="420"/>
        <v>0</v>
      </c>
      <c s="145" t="b">
        <f t="shared" si="418"/>
        <v>0</v>
      </c>
    </row>
    <row r="1379" spans="1:44" ht="15" customHeight="1">
      <c r="A1379" s="155">
        <v>1366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421"/>
        <v>0</v>
      </c>
      <c s="143" t="b">
        <f t="shared" si="422"/>
        <v>0</v>
      </c>
      <c s="143">
        <f t="shared" si="407"/>
        <v>0</v>
      </c>
      <c s="204"/>
      <c s="204"/>
      <c s="142">
        <f t="shared" si="408"/>
        <v>0</v>
      </c>
      <c s="143" t="b">
        <f t="shared" si="409"/>
        <v>0</v>
      </c>
      <c s="143">
        <f t="shared" si="410"/>
        <v>0</v>
      </c>
      <c s="204"/>
      <c s="204"/>
      <c s="142">
        <f t="shared" si="411"/>
        <v>0</v>
      </c>
      <c s="143" t="b">
        <f t="shared" si="412"/>
        <v>0</v>
      </c>
      <c s="143">
        <f t="shared" si="413"/>
        <v>0</v>
      </c>
      <c s="207">
        <f t="shared" si="414"/>
        <v>0</v>
      </c>
      <c s="314"/>
      <c s="314"/>
      <c s="314"/>
      <c s="204"/>
      <c s="204"/>
      <c s="204"/>
      <c s="142">
        <f t="shared" si="415"/>
        <v>0</v>
      </c>
      <c s="207" t="b">
        <f t="shared" si="416"/>
        <v>0</v>
      </c>
      <c s="207">
        <f t="shared" si="417"/>
        <v>0</v>
      </c>
      <c s="207">
        <f t="shared" si="419"/>
        <v>0</v>
      </c>
      <c s="207" t="b">
        <f t="shared" si="420"/>
        <v>0</v>
      </c>
      <c s="145" t="b">
        <f t="shared" si="418"/>
        <v>0</v>
      </c>
    </row>
    <row r="1380" spans="1:44" ht="15" customHeight="1">
      <c r="A1380" s="155">
        <v>1367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421"/>
        <v>0</v>
      </c>
      <c s="143" t="b">
        <f t="shared" si="422"/>
        <v>0</v>
      </c>
      <c s="143">
        <f t="shared" si="407"/>
        <v>0</v>
      </c>
      <c s="204"/>
      <c s="204"/>
      <c s="142">
        <f t="shared" si="408"/>
        <v>0</v>
      </c>
      <c s="143" t="b">
        <f t="shared" si="409"/>
        <v>0</v>
      </c>
      <c s="143">
        <f t="shared" si="410"/>
        <v>0</v>
      </c>
      <c s="204"/>
      <c s="204"/>
      <c s="142">
        <f t="shared" si="411"/>
        <v>0</v>
      </c>
      <c s="143" t="b">
        <f t="shared" si="412"/>
        <v>0</v>
      </c>
      <c s="143">
        <f t="shared" si="413"/>
        <v>0</v>
      </c>
      <c s="207">
        <f t="shared" si="414"/>
        <v>0</v>
      </c>
      <c s="314"/>
      <c s="314"/>
      <c s="314"/>
      <c s="204"/>
      <c s="204"/>
      <c s="204"/>
      <c s="142">
        <f t="shared" si="415"/>
        <v>0</v>
      </c>
      <c s="207" t="b">
        <f t="shared" si="416"/>
        <v>0</v>
      </c>
      <c s="207">
        <f t="shared" si="417"/>
        <v>0</v>
      </c>
      <c s="207">
        <f t="shared" si="419"/>
        <v>0</v>
      </c>
      <c s="207" t="b">
        <f t="shared" si="420"/>
        <v>0</v>
      </c>
      <c s="145" t="b">
        <f t="shared" si="418"/>
        <v>0</v>
      </c>
    </row>
    <row r="1381" spans="1:44" ht="15" customHeight="1">
      <c r="A1381" s="155">
        <v>1368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421"/>
        <v>0</v>
      </c>
      <c s="143" t="b">
        <f t="shared" si="422"/>
        <v>0</v>
      </c>
      <c s="143">
        <f t="shared" si="407"/>
        <v>0</v>
      </c>
      <c s="204"/>
      <c s="204"/>
      <c s="142">
        <f t="shared" si="408"/>
        <v>0</v>
      </c>
      <c s="143" t="b">
        <f t="shared" si="409"/>
        <v>0</v>
      </c>
      <c s="143">
        <f t="shared" si="410"/>
        <v>0</v>
      </c>
      <c s="204"/>
      <c s="204"/>
      <c s="142">
        <f t="shared" si="411"/>
        <v>0</v>
      </c>
      <c s="143" t="b">
        <f t="shared" si="412"/>
        <v>0</v>
      </c>
      <c s="143">
        <f t="shared" si="413"/>
        <v>0</v>
      </c>
      <c s="207">
        <f t="shared" si="414"/>
        <v>0</v>
      </c>
      <c s="314"/>
      <c s="314"/>
      <c s="314"/>
      <c s="204"/>
      <c s="204"/>
      <c s="204"/>
      <c s="142">
        <f t="shared" si="415"/>
        <v>0</v>
      </c>
      <c s="207" t="b">
        <f t="shared" si="416"/>
        <v>0</v>
      </c>
      <c s="207">
        <f t="shared" si="417"/>
        <v>0</v>
      </c>
      <c s="207">
        <f t="shared" si="419"/>
        <v>0</v>
      </c>
      <c s="207" t="b">
        <f t="shared" si="420"/>
        <v>0</v>
      </c>
      <c s="145" t="b">
        <f t="shared" si="418"/>
        <v>0</v>
      </c>
    </row>
    <row r="1382" spans="1:44" ht="15" customHeight="1">
      <c r="A1382" s="155">
        <v>1369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421"/>
        <v>0</v>
      </c>
      <c s="143" t="b">
        <f t="shared" si="422"/>
        <v>0</v>
      </c>
      <c s="143">
        <f t="shared" si="423" ref="U1382:U1445">(T1382*L1382)/100</f>
        <v>0</v>
      </c>
      <c s="204"/>
      <c s="204"/>
      <c s="142">
        <f t="shared" si="424" ref="X1382:X1445">SUM(V1382:W1382)</f>
        <v>0</v>
      </c>
      <c s="143" t="b">
        <f t="shared" si="425" ref="Y1382:Y1445">IF(X1382&gt;0,AVERAGE(V1382:W1382))</f>
        <v>0</v>
      </c>
      <c s="143">
        <f t="shared" si="426" ref="Z1382:Z1445">(Y1382*M1382)/100</f>
        <v>0</v>
      </c>
      <c s="204"/>
      <c s="204"/>
      <c s="142">
        <f t="shared" si="427" ref="AC1382:AC1445">SUM(AA1382:AB1382)</f>
        <v>0</v>
      </c>
      <c s="143" t="b">
        <f t="shared" si="428" ref="AD1382:AD1445">IF(AC1382&gt;0,AVERAGE(AA1382:AB1382))</f>
        <v>0</v>
      </c>
      <c s="143">
        <f t="shared" si="429" ref="AE1382:AE1445">(AD1382*N1382)/100</f>
        <v>0</v>
      </c>
      <c s="207">
        <f t="shared" si="430" ref="AF1382:AF1445">U1382+Z1382+AE1382</f>
        <v>0</v>
      </c>
      <c s="314"/>
      <c s="314"/>
      <c s="314"/>
      <c s="204"/>
      <c s="204"/>
      <c s="204"/>
      <c s="142">
        <f t="shared" si="431" ref="AM1382:AM1445">SUM(AJ1382:AL1382)</f>
        <v>0</v>
      </c>
      <c s="207" t="b">
        <f t="shared" si="432" ref="AN1382:AN1445">IF(AM1382&gt;0,AVERAGE(AJ1382:AL1382))</f>
        <v>0</v>
      </c>
      <c s="207">
        <f t="shared" si="433" ref="AO1382:AO1445">AN1382*0.3</f>
        <v>0</v>
      </c>
      <c s="207">
        <f t="shared" si="419"/>
        <v>0</v>
      </c>
      <c s="207" t="b">
        <f t="shared" si="420"/>
        <v>0</v>
      </c>
      <c s="145" t="b">
        <f t="shared" si="434" ref="AR1382:AR1445">IF(AQ1382=FALSE,FALSE,IF(AQ1382&lt;60,"NO SATISFACTORIO",IF(AQ1382&gt;=90,"SOBRESALIENTE","SATISFACTORIO")))</f>
        <v>0</v>
      </c>
    </row>
    <row r="1383" spans="1:44" ht="15" customHeight="1">
      <c r="A1383" s="155">
        <v>1370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421"/>
        <v>0</v>
      </c>
      <c s="143" t="b">
        <f t="shared" si="422"/>
        <v>0</v>
      </c>
      <c s="143">
        <f t="shared" si="423"/>
        <v>0</v>
      </c>
      <c s="204"/>
      <c s="204"/>
      <c s="142">
        <f t="shared" si="424"/>
        <v>0</v>
      </c>
      <c s="143" t="b">
        <f t="shared" si="425"/>
        <v>0</v>
      </c>
      <c s="143">
        <f t="shared" si="426"/>
        <v>0</v>
      </c>
      <c s="204"/>
      <c s="204"/>
      <c s="142">
        <f t="shared" si="427"/>
        <v>0</v>
      </c>
      <c s="143" t="b">
        <f t="shared" si="428"/>
        <v>0</v>
      </c>
      <c s="143">
        <f t="shared" si="429"/>
        <v>0</v>
      </c>
      <c s="207">
        <f t="shared" si="430"/>
        <v>0</v>
      </c>
      <c s="314"/>
      <c s="314"/>
      <c s="314"/>
      <c s="204"/>
      <c s="204"/>
      <c s="204"/>
      <c s="142">
        <f t="shared" si="431"/>
        <v>0</v>
      </c>
      <c s="207" t="b">
        <f t="shared" si="432"/>
        <v>0</v>
      </c>
      <c s="207">
        <f t="shared" si="433"/>
        <v>0</v>
      </c>
      <c s="207">
        <f t="shared" si="435" ref="AP1383:AP1446">S1383+X1383+AC1383+AM1383</f>
        <v>0</v>
      </c>
      <c s="207" t="b">
        <f t="shared" si="436" ref="AQ1383:AQ1446">IF(AP1383&gt;0,(AF1383+AO1383))</f>
        <v>0</v>
      </c>
      <c s="145" t="b">
        <f t="shared" si="434"/>
        <v>0</v>
      </c>
    </row>
    <row r="1384" spans="1:44" ht="15" customHeight="1">
      <c r="A1384" s="155">
        <v>1371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421"/>
        <v>0</v>
      </c>
      <c s="143" t="b">
        <f t="shared" si="422"/>
        <v>0</v>
      </c>
      <c s="143">
        <f t="shared" si="423"/>
        <v>0</v>
      </c>
      <c s="204"/>
      <c s="204"/>
      <c s="142">
        <f t="shared" si="424"/>
        <v>0</v>
      </c>
      <c s="143" t="b">
        <f t="shared" si="425"/>
        <v>0</v>
      </c>
      <c s="143">
        <f t="shared" si="426"/>
        <v>0</v>
      </c>
      <c s="204"/>
      <c s="204"/>
      <c s="142">
        <f t="shared" si="427"/>
        <v>0</v>
      </c>
      <c s="143" t="b">
        <f t="shared" si="428"/>
        <v>0</v>
      </c>
      <c s="143">
        <f t="shared" si="429"/>
        <v>0</v>
      </c>
      <c s="207">
        <f t="shared" si="430"/>
        <v>0</v>
      </c>
      <c s="314"/>
      <c s="314"/>
      <c s="314"/>
      <c s="204"/>
      <c s="204"/>
      <c s="204"/>
      <c s="142">
        <f t="shared" si="431"/>
        <v>0</v>
      </c>
      <c s="207" t="b">
        <f t="shared" si="432"/>
        <v>0</v>
      </c>
      <c s="207">
        <f t="shared" si="433"/>
        <v>0</v>
      </c>
      <c s="207">
        <f t="shared" si="435"/>
        <v>0</v>
      </c>
      <c s="207" t="b">
        <f t="shared" si="436"/>
        <v>0</v>
      </c>
      <c s="145" t="b">
        <f t="shared" si="434"/>
        <v>0</v>
      </c>
    </row>
    <row r="1385" spans="1:44" ht="15" customHeight="1">
      <c r="A1385" s="155">
        <v>1372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421"/>
        <v>0</v>
      </c>
      <c s="143" t="b">
        <f t="shared" si="422"/>
        <v>0</v>
      </c>
      <c s="143">
        <f t="shared" si="423"/>
        <v>0</v>
      </c>
      <c s="204"/>
      <c s="204"/>
      <c s="142">
        <f t="shared" si="424"/>
        <v>0</v>
      </c>
      <c s="143" t="b">
        <f t="shared" si="425"/>
        <v>0</v>
      </c>
      <c s="143">
        <f t="shared" si="426"/>
        <v>0</v>
      </c>
      <c s="204"/>
      <c s="204"/>
      <c s="142">
        <f t="shared" si="427"/>
        <v>0</v>
      </c>
      <c s="143" t="b">
        <f t="shared" si="428"/>
        <v>0</v>
      </c>
      <c s="143">
        <f t="shared" si="429"/>
        <v>0</v>
      </c>
      <c s="207">
        <f t="shared" si="430"/>
        <v>0</v>
      </c>
      <c s="314"/>
      <c s="314"/>
      <c s="314"/>
      <c s="204"/>
      <c s="204"/>
      <c s="204"/>
      <c s="142">
        <f t="shared" si="431"/>
        <v>0</v>
      </c>
      <c s="207" t="b">
        <f t="shared" si="432"/>
        <v>0</v>
      </c>
      <c s="207">
        <f t="shared" si="433"/>
        <v>0</v>
      </c>
      <c s="207">
        <f t="shared" si="435"/>
        <v>0</v>
      </c>
      <c s="207" t="b">
        <f t="shared" si="436"/>
        <v>0</v>
      </c>
      <c s="145" t="b">
        <f t="shared" si="434"/>
        <v>0</v>
      </c>
    </row>
    <row r="1386" spans="1:44" ht="15" customHeight="1">
      <c r="A1386" s="155">
        <v>1373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421"/>
        <v>0</v>
      </c>
      <c s="143" t="b">
        <f t="shared" si="422"/>
        <v>0</v>
      </c>
      <c s="143">
        <f t="shared" si="423"/>
        <v>0</v>
      </c>
      <c s="204"/>
      <c s="204"/>
      <c s="142">
        <f t="shared" si="424"/>
        <v>0</v>
      </c>
      <c s="143" t="b">
        <f t="shared" si="425"/>
        <v>0</v>
      </c>
      <c s="143">
        <f t="shared" si="426"/>
        <v>0</v>
      </c>
      <c s="204"/>
      <c s="204"/>
      <c s="142">
        <f t="shared" si="427"/>
        <v>0</v>
      </c>
      <c s="143" t="b">
        <f t="shared" si="428"/>
        <v>0</v>
      </c>
      <c s="143">
        <f t="shared" si="429"/>
        <v>0</v>
      </c>
      <c s="207">
        <f t="shared" si="430"/>
        <v>0</v>
      </c>
      <c s="314"/>
      <c s="314"/>
      <c s="314"/>
      <c s="204"/>
      <c s="204"/>
      <c s="204"/>
      <c s="142">
        <f t="shared" si="431"/>
        <v>0</v>
      </c>
      <c s="207" t="b">
        <f t="shared" si="432"/>
        <v>0</v>
      </c>
      <c s="207">
        <f t="shared" si="433"/>
        <v>0</v>
      </c>
      <c s="207">
        <f t="shared" si="435"/>
        <v>0</v>
      </c>
      <c s="207" t="b">
        <f t="shared" si="436"/>
        <v>0</v>
      </c>
      <c s="145" t="b">
        <f t="shared" si="434"/>
        <v>0</v>
      </c>
    </row>
    <row r="1387" spans="1:44" ht="15" customHeight="1">
      <c r="A1387" s="155">
        <v>1374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421"/>
        <v>0</v>
      </c>
      <c s="143" t="b">
        <f t="shared" si="422"/>
        <v>0</v>
      </c>
      <c s="143">
        <f t="shared" si="423"/>
        <v>0</v>
      </c>
      <c s="204"/>
      <c s="204"/>
      <c s="142">
        <f t="shared" si="424"/>
        <v>0</v>
      </c>
      <c s="143" t="b">
        <f t="shared" si="425"/>
        <v>0</v>
      </c>
      <c s="143">
        <f t="shared" si="426"/>
        <v>0</v>
      </c>
      <c s="204"/>
      <c s="204"/>
      <c s="142">
        <f t="shared" si="427"/>
        <v>0</v>
      </c>
      <c s="143" t="b">
        <f t="shared" si="428"/>
        <v>0</v>
      </c>
      <c s="143">
        <f t="shared" si="429"/>
        <v>0</v>
      </c>
      <c s="207">
        <f t="shared" si="430"/>
        <v>0</v>
      </c>
      <c s="314"/>
      <c s="314"/>
      <c s="314"/>
      <c s="204"/>
      <c s="204"/>
      <c s="204"/>
      <c s="142">
        <f t="shared" si="431"/>
        <v>0</v>
      </c>
      <c s="207" t="b">
        <f t="shared" si="432"/>
        <v>0</v>
      </c>
      <c s="207">
        <f t="shared" si="433"/>
        <v>0</v>
      </c>
      <c s="207">
        <f t="shared" si="435"/>
        <v>0</v>
      </c>
      <c s="207" t="b">
        <f t="shared" si="436"/>
        <v>0</v>
      </c>
      <c s="145" t="b">
        <f t="shared" si="434"/>
        <v>0</v>
      </c>
    </row>
    <row r="1388" spans="1:44" ht="15" customHeight="1">
      <c r="A1388" s="155">
        <v>1375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421"/>
        <v>0</v>
      </c>
      <c s="143" t="b">
        <f t="shared" si="422"/>
        <v>0</v>
      </c>
      <c s="143">
        <f t="shared" si="423"/>
        <v>0</v>
      </c>
      <c s="204"/>
      <c s="204"/>
      <c s="142">
        <f t="shared" si="424"/>
        <v>0</v>
      </c>
      <c s="143" t="b">
        <f t="shared" si="425"/>
        <v>0</v>
      </c>
      <c s="143">
        <f t="shared" si="426"/>
        <v>0</v>
      </c>
      <c s="204"/>
      <c s="204"/>
      <c s="142">
        <f t="shared" si="427"/>
        <v>0</v>
      </c>
      <c s="143" t="b">
        <f t="shared" si="428"/>
        <v>0</v>
      </c>
      <c s="143">
        <f t="shared" si="429"/>
        <v>0</v>
      </c>
      <c s="207">
        <f t="shared" si="430"/>
        <v>0</v>
      </c>
      <c s="314"/>
      <c s="314"/>
      <c s="314"/>
      <c s="204"/>
      <c s="204"/>
      <c s="204"/>
      <c s="142">
        <f t="shared" si="431"/>
        <v>0</v>
      </c>
      <c s="207" t="b">
        <f t="shared" si="432"/>
        <v>0</v>
      </c>
      <c s="207">
        <f t="shared" si="433"/>
        <v>0</v>
      </c>
      <c s="207">
        <f t="shared" si="435"/>
        <v>0</v>
      </c>
      <c s="207" t="b">
        <f t="shared" si="436"/>
        <v>0</v>
      </c>
      <c s="145" t="b">
        <f t="shared" si="434"/>
        <v>0</v>
      </c>
    </row>
    <row r="1389" spans="1:44" ht="15" customHeight="1">
      <c r="A1389" s="155">
        <v>1376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421"/>
        <v>0</v>
      </c>
      <c s="143" t="b">
        <f t="shared" si="422"/>
        <v>0</v>
      </c>
      <c s="143">
        <f t="shared" si="423"/>
        <v>0</v>
      </c>
      <c s="204"/>
      <c s="204"/>
      <c s="142">
        <f t="shared" si="424"/>
        <v>0</v>
      </c>
      <c s="143" t="b">
        <f t="shared" si="425"/>
        <v>0</v>
      </c>
      <c s="143">
        <f t="shared" si="426"/>
        <v>0</v>
      </c>
      <c s="204"/>
      <c s="204"/>
      <c s="142">
        <f t="shared" si="427"/>
        <v>0</v>
      </c>
      <c s="143" t="b">
        <f t="shared" si="428"/>
        <v>0</v>
      </c>
      <c s="143">
        <f t="shared" si="429"/>
        <v>0</v>
      </c>
      <c s="207">
        <f t="shared" si="430"/>
        <v>0</v>
      </c>
      <c s="314"/>
      <c s="314"/>
      <c s="314"/>
      <c s="204"/>
      <c s="204"/>
      <c s="204"/>
      <c s="142">
        <f t="shared" si="431"/>
        <v>0</v>
      </c>
      <c s="207" t="b">
        <f t="shared" si="432"/>
        <v>0</v>
      </c>
      <c s="207">
        <f t="shared" si="433"/>
        <v>0</v>
      </c>
      <c s="207">
        <f t="shared" si="435"/>
        <v>0</v>
      </c>
      <c s="207" t="b">
        <f t="shared" si="436"/>
        <v>0</v>
      </c>
      <c s="145" t="b">
        <f t="shared" si="434"/>
        <v>0</v>
      </c>
    </row>
    <row r="1390" spans="1:44" ht="15" customHeight="1">
      <c r="A1390" s="155">
        <v>1377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421"/>
        <v>0</v>
      </c>
      <c s="143" t="b">
        <f t="shared" si="422"/>
        <v>0</v>
      </c>
      <c s="143">
        <f t="shared" si="423"/>
        <v>0</v>
      </c>
      <c s="204"/>
      <c s="204"/>
      <c s="142">
        <f t="shared" si="424"/>
        <v>0</v>
      </c>
      <c s="143" t="b">
        <f t="shared" si="425"/>
        <v>0</v>
      </c>
      <c s="143">
        <f t="shared" si="426"/>
        <v>0</v>
      </c>
      <c s="204"/>
      <c s="204"/>
      <c s="142">
        <f t="shared" si="427"/>
        <v>0</v>
      </c>
      <c s="143" t="b">
        <f t="shared" si="428"/>
        <v>0</v>
      </c>
      <c s="143">
        <f t="shared" si="429"/>
        <v>0</v>
      </c>
      <c s="207">
        <f t="shared" si="430"/>
        <v>0</v>
      </c>
      <c s="314"/>
      <c s="314"/>
      <c s="314"/>
      <c s="204"/>
      <c s="204"/>
      <c s="204"/>
      <c s="142">
        <f t="shared" si="431"/>
        <v>0</v>
      </c>
      <c s="207" t="b">
        <f t="shared" si="432"/>
        <v>0</v>
      </c>
      <c s="207">
        <f t="shared" si="433"/>
        <v>0</v>
      </c>
      <c s="207">
        <f t="shared" si="435"/>
        <v>0</v>
      </c>
      <c s="207" t="b">
        <f t="shared" si="436"/>
        <v>0</v>
      </c>
      <c s="145" t="b">
        <f t="shared" si="434"/>
        <v>0</v>
      </c>
    </row>
    <row r="1391" spans="1:44" ht="15" customHeight="1">
      <c r="A1391" s="155">
        <v>1378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421"/>
        <v>0</v>
      </c>
      <c s="143" t="b">
        <f t="shared" si="422"/>
        <v>0</v>
      </c>
      <c s="143">
        <f t="shared" si="423"/>
        <v>0</v>
      </c>
      <c s="204"/>
      <c s="204"/>
      <c s="142">
        <f t="shared" si="424"/>
        <v>0</v>
      </c>
      <c s="143" t="b">
        <f t="shared" si="425"/>
        <v>0</v>
      </c>
      <c s="143">
        <f t="shared" si="426"/>
        <v>0</v>
      </c>
      <c s="204"/>
      <c s="204"/>
      <c s="142">
        <f t="shared" si="427"/>
        <v>0</v>
      </c>
      <c s="143" t="b">
        <f t="shared" si="428"/>
        <v>0</v>
      </c>
      <c s="143">
        <f t="shared" si="429"/>
        <v>0</v>
      </c>
      <c s="207">
        <f t="shared" si="430"/>
        <v>0</v>
      </c>
      <c s="314"/>
      <c s="314"/>
      <c s="314"/>
      <c s="204"/>
      <c s="204"/>
      <c s="204"/>
      <c s="142">
        <f t="shared" si="431"/>
        <v>0</v>
      </c>
      <c s="207" t="b">
        <f t="shared" si="432"/>
        <v>0</v>
      </c>
      <c s="207">
        <f t="shared" si="433"/>
        <v>0</v>
      </c>
      <c s="207">
        <f t="shared" si="435"/>
        <v>0</v>
      </c>
      <c s="207" t="b">
        <f t="shared" si="436"/>
        <v>0</v>
      </c>
      <c s="145" t="b">
        <f t="shared" si="434"/>
        <v>0</v>
      </c>
    </row>
    <row r="1392" spans="1:44" ht="15" customHeight="1">
      <c r="A1392" s="155">
        <v>1379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421"/>
        <v>0</v>
      </c>
      <c s="143" t="b">
        <f t="shared" si="422"/>
        <v>0</v>
      </c>
      <c s="143">
        <f t="shared" si="423"/>
        <v>0</v>
      </c>
      <c s="204"/>
      <c s="204"/>
      <c s="142">
        <f t="shared" si="424"/>
        <v>0</v>
      </c>
      <c s="143" t="b">
        <f t="shared" si="425"/>
        <v>0</v>
      </c>
      <c s="143">
        <f t="shared" si="426"/>
        <v>0</v>
      </c>
      <c s="204"/>
      <c s="204"/>
      <c s="142">
        <f t="shared" si="427"/>
        <v>0</v>
      </c>
      <c s="143" t="b">
        <f t="shared" si="428"/>
        <v>0</v>
      </c>
      <c s="143">
        <f t="shared" si="429"/>
        <v>0</v>
      </c>
      <c s="207">
        <f t="shared" si="430"/>
        <v>0</v>
      </c>
      <c s="314"/>
      <c s="314"/>
      <c s="314"/>
      <c s="204"/>
      <c s="204"/>
      <c s="204"/>
      <c s="142">
        <f t="shared" si="431"/>
        <v>0</v>
      </c>
      <c s="207" t="b">
        <f t="shared" si="432"/>
        <v>0</v>
      </c>
      <c s="207">
        <f t="shared" si="433"/>
        <v>0</v>
      </c>
      <c s="207">
        <f t="shared" si="435"/>
        <v>0</v>
      </c>
      <c s="207" t="b">
        <f t="shared" si="436"/>
        <v>0</v>
      </c>
      <c s="145" t="b">
        <f t="shared" si="434"/>
        <v>0</v>
      </c>
    </row>
    <row r="1393" spans="1:44" ht="15" customHeight="1">
      <c r="A1393" s="155">
        <v>1380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421"/>
        <v>0</v>
      </c>
      <c s="143" t="b">
        <f t="shared" si="422"/>
        <v>0</v>
      </c>
      <c s="143">
        <f t="shared" si="423"/>
        <v>0</v>
      </c>
      <c s="204"/>
      <c s="204"/>
      <c s="142">
        <f t="shared" si="424"/>
        <v>0</v>
      </c>
      <c s="143" t="b">
        <f t="shared" si="425"/>
        <v>0</v>
      </c>
      <c s="143">
        <f t="shared" si="426"/>
        <v>0</v>
      </c>
      <c s="204"/>
      <c s="204"/>
      <c s="142">
        <f t="shared" si="427"/>
        <v>0</v>
      </c>
      <c s="143" t="b">
        <f t="shared" si="428"/>
        <v>0</v>
      </c>
      <c s="143">
        <f t="shared" si="429"/>
        <v>0</v>
      </c>
      <c s="207">
        <f t="shared" si="430"/>
        <v>0</v>
      </c>
      <c s="314"/>
      <c s="314"/>
      <c s="314"/>
      <c s="204"/>
      <c s="204"/>
      <c s="204"/>
      <c s="142">
        <f t="shared" si="431"/>
        <v>0</v>
      </c>
      <c s="207" t="b">
        <f t="shared" si="432"/>
        <v>0</v>
      </c>
      <c s="207">
        <f t="shared" si="433"/>
        <v>0</v>
      </c>
      <c s="207">
        <f t="shared" si="435"/>
        <v>0</v>
      </c>
      <c s="207" t="b">
        <f t="shared" si="436"/>
        <v>0</v>
      </c>
      <c s="145" t="b">
        <f t="shared" si="434"/>
        <v>0</v>
      </c>
    </row>
    <row r="1394" spans="1:44" ht="15" customHeight="1">
      <c r="A1394" s="155">
        <v>1381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421"/>
        <v>0</v>
      </c>
      <c s="143" t="b">
        <f t="shared" si="422"/>
        <v>0</v>
      </c>
      <c s="143">
        <f t="shared" si="423"/>
        <v>0</v>
      </c>
      <c s="204"/>
      <c s="204"/>
      <c s="142">
        <f t="shared" si="424"/>
        <v>0</v>
      </c>
      <c s="143" t="b">
        <f t="shared" si="425"/>
        <v>0</v>
      </c>
      <c s="143">
        <f t="shared" si="426"/>
        <v>0</v>
      </c>
      <c s="204"/>
      <c s="204"/>
      <c s="142">
        <f t="shared" si="427"/>
        <v>0</v>
      </c>
      <c s="143" t="b">
        <f t="shared" si="428"/>
        <v>0</v>
      </c>
      <c s="143">
        <f t="shared" si="429"/>
        <v>0</v>
      </c>
      <c s="207">
        <f t="shared" si="430"/>
        <v>0</v>
      </c>
      <c s="314"/>
      <c s="314"/>
      <c s="314"/>
      <c s="204"/>
      <c s="204"/>
      <c s="204"/>
      <c s="142">
        <f t="shared" si="431"/>
        <v>0</v>
      </c>
      <c s="207" t="b">
        <f t="shared" si="432"/>
        <v>0</v>
      </c>
      <c s="207">
        <f t="shared" si="433"/>
        <v>0</v>
      </c>
      <c s="207">
        <f t="shared" si="435"/>
        <v>0</v>
      </c>
      <c s="207" t="b">
        <f t="shared" si="436"/>
        <v>0</v>
      </c>
      <c s="145" t="b">
        <f t="shared" si="434"/>
        <v>0</v>
      </c>
    </row>
    <row r="1395" spans="1:44" ht="15" customHeight="1">
      <c r="A1395" s="155">
        <v>1382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421"/>
        <v>0</v>
      </c>
      <c s="143" t="b">
        <f t="shared" si="422"/>
        <v>0</v>
      </c>
      <c s="143">
        <f t="shared" si="423"/>
        <v>0</v>
      </c>
      <c s="204"/>
      <c s="204"/>
      <c s="142">
        <f t="shared" si="424"/>
        <v>0</v>
      </c>
      <c s="143" t="b">
        <f t="shared" si="425"/>
        <v>0</v>
      </c>
      <c s="143">
        <f t="shared" si="426"/>
        <v>0</v>
      </c>
      <c s="204"/>
      <c s="204"/>
      <c s="142">
        <f t="shared" si="427"/>
        <v>0</v>
      </c>
      <c s="143" t="b">
        <f t="shared" si="428"/>
        <v>0</v>
      </c>
      <c s="143">
        <f t="shared" si="429"/>
        <v>0</v>
      </c>
      <c s="207">
        <f t="shared" si="430"/>
        <v>0</v>
      </c>
      <c s="314"/>
      <c s="314"/>
      <c s="314"/>
      <c s="204"/>
      <c s="204"/>
      <c s="204"/>
      <c s="142">
        <f t="shared" si="431"/>
        <v>0</v>
      </c>
      <c s="207" t="b">
        <f t="shared" si="432"/>
        <v>0</v>
      </c>
      <c s="207">
        <f t="shared" si="433"/>
        <v>0</v>
      </c>
      <c s="207">
        <f t="shared" si="435"/>
        <v>0</v>
      </c>
      <c s="207" t="b">
        <f t="shared" si="436"/>
        <v>0</v>
      </c>
      <c s="145" t="b">
        <f t="shared" si="434"/>
        <v>0</v>
      </c>
    </row>
    <row r="1396" spans="1:44" ht="15" customHeight="1">
      <c r="A1396" s="155">
        <v>1383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421"/>
        <v>0</v>
      </c>
      <c s="143" t="b">
        <f t="shared" si="422"/>
        <v>0</v>
      </c>
      <c s="143">
        <f t="shared" si="423"/>
        <v>0</v>
      </c>
      <c s="204"/>
      <c s="204"/>
      <c s="142">
        <f t="shared" si="424"/>
        <v>0</v>
      </c>
      <c s="143" t="b">
        <f t="shared" si="425"/>
        <v>0</v>
      </c>
      <c s="143">
        <f t="shared" si="426"/>
        <v>0</v>
      </c>
      <c s="204"/>
      <c s="204"/>
      <c s="142">
        <f t="shared" si="427"/>
        <v>0</v>
      </c>
      <c s="143" t="b">
        <f t="shared" si="428"/>
        <v>0</v>
      </c>
      <c s="143">
        <f t="shared" si="429"/>
        <v>0</v>
      </c>
      <c s="207">
        <f t="shared" si="430"/>
        <v>0</v>
      </c>
      <c s="314"/>
      <c s="314"/>
      <c s="314"/>
      <c s="204"/>
      <c s="204"/>
      <c s="204"/>
      <c s="142">
        <f t="shared" si="431"/>
        <v>0</v>
      </c>
      <c s="207" t="b">
        <f t="shared" si="432"/>
        <v>0</v>
      </c>
      <c s="207">
        <f t="shared" si="433"/>
        <v>0</v>
      </c>
      <c s="207">
        <f t="shared" si="435"/>
        <v>0</v>
      </c>
      <c s="207" t="b">
        <f t="shared" si="436"/>
        <v>0</v>
      </c>
      <c s="145" t="b">
        <f t="shared" si="434"/>
        <v>0</v>
      </c>
    </row>
    <row r="1397" spans="1:44" ht="15" customHeight="1">
      <c r="A1397" s="155">
        <v>1384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421"/>
        <v>0</v>
      </c>
      <c s="143" t="b">
        <f t="shared" si="422"/>
        <v>0</v>
      </c>
      <c s="143">
        <f t="shared" si="423"/>
        <v>0</v>
      </c>
      <c s="204"/>
      <c s="204"/>
      <c s="142">
        <f t="shared" si="424"/>
        <v>0</v>
      </c>
      <c s="143" t="b">
        <f t="shared" si="425"/>
        <v>0</v>
      </c>
      <c s="143">
        <f t="shared" si="426"/>
        <v>0</v>
      </c>
      <c s="204"/>
      <c s="204"/>
      <c s="142">
        <f t="shared" si="427"/>
        <v>0</v>
      </c>
      <c s="143" t="b">
        <f t="shared" si="428"/>
        <v>0</v>
      </c>
      <c s="143">
        <f t="shared" si="429"/>
        <v>0</v>
      </c>
      <c s="207">
        <f t="shared" si="430"/>
        <v>0</v>
      </c>
      <c s="314"/>
      <c s="314"/>
      <c s="314"/>
      <c s="204"/>
      <c s="204"/>
      <c s="204"/>
      <c s="142">
        <f t="shared" si="431"/>
        <v>0</v>
      </c>
      <c s="207" t="b">
        <f t="shared" si="432"/>
        <v>0</v>
      </c>
      <c s="207">
        <f t="shared" si="433"/>
        <v>0</v>
      </c>
      <c s="207">
        <f t="shared" si="435"/>
        <v>0</v>
      </c>
      <c s="207" t="b">
        <f t="shared" si="436"/>
        <v>0</v>
      </c>
      <c s="145" t="b">
        <f t="shared" si="434"/>
        <v>0</v>
      </c>
    </row>
    <row r="1398" spans="1:44" ht="15" customHeight="1">
      <c r="A1398" s="155">
        <v>1385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421"/>
        <v>0</v>
      </c>
      <c s="143" t="b">
        <f t="shared" si="422"/>
        <v>0</v>
      </c>
      <c s="143">
        <f t="shared" si="423"/>
        <v>0</v>
      </c>
      <c s="204"/>
      <c s="204"/>
      <c s="142">
        <f t="shared" si="424"/>
        <v>0</v>
      </c>
      <c s="143" t="b">
        <f t="shared" si="425"/>
        <v>0</v>
      </c>
      <c s="143">
        <f t="shared" si="426"/>
        <v>0</v>
      </c>
      <c s="204"/>
      <c s="204"/>
      <c s="142">
        <f t="shared" si="427"/>
        <v>0</v>
      </c>
      <c s="143" t="b">
        <f t="shared" si="428"/>
        <v>0</v>
      </c>
      <c s="143">
        <f t="shared" si="429"/>
        <v>0</v>
      </c>
      <c s="207">
        <f t="shared" si="430"/>
        <v>0</v>
      </c>
      <c s="314"/>
      <c s="314"/>
      <c s="314"/>
      <c s="204"/>
      <c s="204"/>
      <c s="204"/>
      <c s="142">
        <f t="shared" si="431"/>
        <v>0</v>
      </c>
      <c s="207" t="b">
        <f t="shared" si="432"/>
        <v>0</v>
      </c>
      <c s="207">
        <f t="shared" si="433"/>
        <v>0</v>
      </c>
      <c s="207">
        <f t="shared" si="435"/>
        <v>0</v>
      </c>
      <c s="207" t="b">
        <f t="shared" si="436"/>
        <v>0</v>
      </c>
      <c s="145" t="b">
        <f t="shared" si="434"/>
        <v>0</v>
      </c>
    </row>
    <row r="1399" spans="1:44" ht="15" customHeight="1">
      <c r="A1399" s="155">
        <v>1386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421"/>
        <v>0</v>
      </c>
      <c s="143" t="b">
        <f t="shared" si="422"/>
        <v>0</v>
      </c>
      <c s="143">
        <f t="shared" si="423"/>
        <v>0</v>
      </c>
      <c s="204"/>
      <c s="204"/>
      <c s="142">
        <f t="shared" si="424"/>
        <v>0</v>
      </c>
      <c s="143" t="b">
        <f t="shared" si="425"/>
        <v>0</v>
      </c>
      <c s="143">
        <f t="shared" si="426"/>
        <v>0</v>
      </c>
      <c s="204"/>
      <c s="204"/>
      <c s="142">
        <f t="shared" si="427"/>
        <v>0</v>
      </c>
      <c s="143" t="b">
        <f t="shared" si="428"/>
        <v>0</v>
      </c>
      <c s="143">
        <f t="shared" si="429"/>
        <v>0</v>
      </c>
      <c s="207">
        <f t="shared" si="430"/>
        <v>0</v>
      </c>
      <c s="314"/>
      <c s="314"/>
      <c s="314"/>
      <c s="204"/>
      <c s="204"/>
      <c s="204"/>
      <c s="142">
        <f t="shared" si="431"/>
        <v>0</v>
      </c>
      <c s="207" t="b">
        <f t="shared" si="432"/>
        <v>0</v>
      </c>
      <c s="207">
        <f t="shared" si="433"/>
        <v>0</v>
      </c>
      <c s="207">
        <f t="shared" si="435"/>
        <v>0</v>
      </c>
      <c s="207" t="b">
        <f t="shared" si="436"/>
        <v>0</v>
      </c>
      <c s="145" t="b">
        <f t="shared" si="434"/>
        <v>0</v>
      </c>
    </row>
    <row r="1400" spans="1:44" ht="15" customHeight="1">
      <c r="A1400" s="155">
        <v>1387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421"/>
        <v>0</v>
      </c>
      <c s="143" t="b">
        <f t="shared" si="422"/>
        <v>0</v>
      </c>
      <c s="143">
        <f t="shared" si="423"/>
        <v>0</v>
      </c>
      <c s="204"/>
      <c s="204"/>
      <c s="142">
        <f t="shared" si="424"/>
        <v>0</v>
      </c>
      <c s="143" t="b">
        <f t="shared" si="425"/>
        <v>0</v>
      </c>
      <c s="143">
        <f t="shared" si="426"/>
        <v>0</v>
      </c>
      <c s="204"/>
      <c s="204"/>
      <c s="142">
        <f t="shared" si="427"/>
        <v>0</v>
      </c>
      <c s="143" t="b">
        <f t="shared" si="428"/>
        <v>0</v>
      </c>
      <c s="143">
        <f t="shared" si="429"/>
        <v>0</v>
      </c>
      <c s="207">
        <f t="shared" si="430"/>
        <v>0</v>
      </c>
      <c s="314"/>
      <c s="314"/>
      <c s="314"/>
      <c s="204"/>
      <c s="204"/>
      <c s="204"/>
      <c s="142">
        <f t="shared" si="431"/>
        <v>0</v>
      </c>
      <c s="207" t="b">
        <f t="shared" si="432"/>
        <v>0</v>
      </c>
      <c s="207">
        <f t="shared" si="433"/>
        <v>0</v>
      </c>
      <c s="207">
        <f t="shared" si="435"/>
        <v>0</v>
      </c>
      <c s="207" t="b">
        <f t="shared" si="436"/>
        <v>0</v>
      </c>
      <c s="145" t="b">
        <f t="shared" si="434"/>
        <v>0</v>
      </c>
    </row>
    <row r="1401" spans="1:44" ht="15" customHeight="1">
      <c r="A1401" s="155">
        <v>1388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421"/>
        <v>0</v>
      </c>
      <c s="143" t="b">
        <f t="shared" si="422"/>
        <v>0</v>
      </c>
      <c s="143">
        <f t="shared" si="423"/>
        <v>0</v>
      </c>
      <c s="204"/>
      <c s="204"/>
      <c s="142">
        <f t="shared" si="424"/>
        <v>0</v>
      </c>
      <c s="143" t="b">
        <f t="shared" si="425"/>
        <v>0</v>
      </c>
      <c s="143">
        <f t="shared" si="426"/>
        <v>0</v>
      </c>
      <c s="204"/>
      <c s="204"/>
      <c s="142">
        <f t="shared" si="427"/>
        <v>0</v>
      </c>
      <c s="143" t="b">
        <f t="shared" si="428"/>
        <v>0</v>
      </c>
      <c s="143">
        <f t="shared" si="429"/>
        <v>0</v>
      </c>
      <c s="207">
        <f t="shared" si="430"/>
        <v>0</v>
      </c>
      <c s="314"/>
      <c s="314"/>
      <c s="314"/>
      <c s="204"/>
      <c s="204"/>
      <c s="204"/>
      <c s="142">
        <f t="shared" si="431"/>
        <v>0</v>
      </c>
      <c s="207" t="b">
        <f t="shared" si="432"/>
        <v>0</v>
      </c>
      <c s="207">
        <f t="shared" si="433"/>
        <v>0</v>
      </c>
      <c s="207">
        <f t="shared" si="435"/>
        <v>0</v>
      </c>
      <c s="207" t="b">
        <f t="shared" si="436"/>
        <v>0</v>
      </c>
      <c s="145" t="b">
        <f t="shared" si="434"/>
        <v>0</v>
      </c>
    </row>
    <row r="1402" spans="1:44" ht="15" customHeight="1">
      <c r="A1402" s="155">
        <v>1389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421"/>
        <v>0</v>
      </c>
      <c s="143" t="b">
        <f t="shared" si="422"/>
        <v>0</v>
      </c>
      <c s="143">
        <f t="shared" si="423"/>
        <v>0</v>
      </c>
      <c s="204"/>
      <c s="204"/>
      <c s="142">
        <f t="shared" si="424"/>
        <v>0</v>
      </c>
      <c s="143" t="b">
        <f t="shared" si="425"/>
        <v>0</v>
      </c>
      <c s="143">
        <f t="shared" si="426"/>
        <v>0</v>
      </c>
      <c s="204"/>
      <c s="204"/>
      <c s="142">
        <f t="shared" si="427"/>
        <v>0</v>
      </c>
      <c s="143" t="b">
        <f t="shared" si="428"/>
        <v>0</v>
      </c>
      <c s="143">
        <f t="shared" si="429"/>
        <v>0</v>
      </c>
      <c s="207">
        <f t="shared" si="430"/>
        <v>0</v>
      </c>
      <c s="314"/>
      <c s="314"/>
      <c s="314"/>
      <c s="204"/>
      <c s="204"/>
      <c s="204"/>
      <c s="142">
        <f t="shared" si="431"/>
        <v>0</v>
      </c>
      <c s="207" t="b">
        <f t="shared" si="432"/>
        <v>0</v>
      </c>
      <c s="207">
        <f t="shared" si="433"/>
        <v>0</v>
      </c>
      <c s="207">
        <f t="shared" si="435"/>
        <v>0</v>
      </c>
      <c s="207" t="b">
        <f t="shared" si="436"/>
        <v>0</v>
      </c>
      <c s="145" t="b">
        <f t="shared" si="434"/>
        <v>0</v>
      </c>
    </row>
    <row r="1403" spans="1:44" ht="15" customHeight="1">
      <c r="A1403" s="155">
        <v>1390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421"/>
        <v>0</v>
      </c>
      <c s="143" t="b">
        <f t="shared" si="422"/>
        <v>0</v>
      </c>
      <c s="143">
        <f t="shared" si="423"/>
        <v>0</v>
      </c>
      <c s="204"/>
      <c s="204"/>
      <c s="142">
        <f t="shared" si="424"/>
        <v>0</v>
      </c>
      <c s="143" t="b">
        <f t="shared" si="425"/>
        <v>0</v>
      </c>
      <c s="143">
        <f t="shared" si="426"/>
        <v>0</v>
      </c>
      <c s="204"/>
      <c s="204"/>
      <c s="142">
        <f t="shared" si="427"/>
        <v>0</v>
      </c>
      <c s="143" t="b">
        <f t="shared" si="428"/>
        <v>0</v>
      </c>
      <c s="143">
        <f t="shared" si="429"/>
        <v>0</v>
      </c>
      <c s="207">
        <f t="shared" si="430"/>
        <v>0</v>
      </c>
      <c s="314"/>
      <c s="314"/>
      <c s="314"/>
      <c s="204"/>
      <c s="204"/>
      <c s="204"/>
      <c s="142">
        <f t="shared" si="431"/>
        <v>0</v>
      </c>
      <c s="207" t="b">
        <f t="shared" si="432"/>
        <v>0</v>
      </c>
      <c s="207">
        <f t="shared" si="433"/>
        <v>0</v>
      </c>
      <c s="207">
        <f t="shared" si="435"/>
        <v>0</v>
      </c>
      <c s="207" t="b">
        <f t="shared" si="436"/>
        <v>0</v>
      </c>
      <c s="145" t="b">
        <f t="shared" si="434"/>
        <v>0</v>
      </c>
    </row>
    <row r="1404" spans="1:44" ht="15" customHeight="1">
      <c r="A1404" s="155">
        <v>1391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421"/>
        <v>0</v>
      </c>
      <c s="143" t="b">
        <f t="shared" si="422"/>
        <v>0</v>
      </c>
      <c s="143">
        <f t="shared" si="423"/>
        <v>0</v>
      </c>
      <c s="204"/>
      <c s="204"/>
      <c s="142">
        <f t="shared" si="424"/>
        <v>0</v>
      </c>
      <c s="143" t="b">
        <f t="shared" si="425"/>
        <v>0</v>
      </c>
      <c s="143">
        <f t="shared" si="426"/>
        <v>0</v>
      </c>
      <c s="204"/>
      <c s="204"/>
      <c s="142">
        <f t="shared" si="427"/>
        <v>0</v>
      </c>
      <c s="143" t="b">
        <f t="shared" si="428"/>
        <v>0</v>
      </c>
      <c s="143">
        <f t="shared" si="429"/>
        <v>0</v>
      </c>
      <c s="207">
        <f t="shared" si="430"/>
        <v>0</v>
      </c>
      <c s="314"/>
      <c s="314"/>
      <c s="314"/>
      <c s="204"/>
      <c s="204"/>
      <c s="204"/>
      <c s="142">
        <f t="shared" si="431"/>
        <v>0</v>
      </c>
      <c s="207" t="b">
        <f t="shared" si="432"/>
        <v>0</v>
      </c>
      <c s="207">
        <f t="shared" si="433"/>
        <v>0</v>
      </c>
      <c s="207">
        <f t="shared" si="435"/>
        <v>0</v>
      </c>
      <c s="207" t="b">
        <f t="shared" si="436"/>
        <v>0</v>
      </c>
      <c s="145" t="b">
        <f t="shared" si="434"/>
        <v>0</v>
      </c>
    </row>
    <row r="1405" spans="1:44" ht="15" customHeight="1">
      <c r="A1405" s="155">
        <v>1392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421"/>
        <v>0</v>
      </c>
      <c s="143" t="b">
        <f t="shared" si="422"/>
        <v>0</v>
      </c>
      <c s="143">
        <f t="shared" si="423"/>
        <v>0</v>
      </c>
      <c s="204"/>
      <c s="204"/>
      <c s="142">
        <f t="shared" si="424"/>
        <v>0</v>
      </c>
      <c s="143" t="b">
        <f t="shared" si="425"/>
        <v>0</v>
      </c>
      <c s="143">
        <f t="shared" si="426"/>
        <v>0</v>
      </c>
      <c s="204"/>
      <c s="204"/>
      <c s="142">
        <f t="shared" si="427"/>
        <v>0</v>
      </c>
      <c s="143" t="b">
        <f t="shared" si="428"/>
        <v>0</v>
      </c>
      <c s="143">
        <f t="shared" si="429"/>
        <v>0</v>
      </c>
      <c s="207">
        <f t="shared" si="430"/>
        <v>0</v>
      </c>
      <c s="314"/>
      <c s="314"/>
      <c s="314"/>
      <c s="204"/>
      <c s="204"/>
      <c s="204"/>
      <c s="142">
        <f t="shared" si="431"/>
        <v>0</v>
      </c>
      <c s="207" t="b">
        <f t="shared" si="432"/>
        <v>0</v>
      </c>
      <c s="207">
        <f t="shared" si="433"/>
        <v>0</v>
      </c>
      <c s="207">
        <f t="shared" si="435"/>
        <v>0</v>
      </c>
      <c s="207" t="b">
        <f t="shared" si="436"/>
        <v>0</v>
      </c>
      <c s="145" t="b">
        <f t="shared" si="434"/>
        <v>0</v>
      </c>
    </row>
    <row r="1406" spans="1:44" ht="15" customHeight="1">
      <c r="A1406" s="155">
        <v>1393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421"/>
        <v>0</v>
      </c>
      <c s="143" t="b">
        <f t="shared" si="422"/>
        <v>0</v>
      </c>
      <c s="143">
        <f t="shared" si="423"/>
        <v>0</v>
      </c>
      <c s="204"/>
      <c s="204"/>
      <c s="142">
        <f t="shared" si="424"/>
        <v>0</v>
      </c>
      <c s="143" t="b">
        <f t="shared" si="425"/>
        <v>0</v>
      </c>
      <c s="143">
        <f t="shared" si="426"/>
        <v>0</v>
      </c>
      <c s="204"/>
      <c s="204"/>
      <c s="142">
        <f t="shared" si="427"/>
        <v>0</v>
      </c>
      <c s="143" t="b">
        <f t="shared" si="428"/>
        <v>0</v>
      </c>
      <c s="143">
        <f t="shared" si="429"/>
        <v>0</v>
      </c>
      <c s="207">
        <f t="shared" si="430"/>
        <v>0</v>
      </c>
      <c s="314"/>
      <c s="314"/>
      <c s="314"/>
      <c s="204"/>
      <c s="204"/>
      <c s="204"/>
      <c s="142">
        <f t="shared" si="431"/>
        <v>0</v>
      </c>
      <c s="207" t="b">
        <f t="shared" si="432"/>
        <v>0</v>
      </c>
      <c s="207">
        <f t="shared" si="433"/>
        <v>0</v>
      </c>
      <c s="207">
        <f t="shared" si="435"/>
        <v>0</v>
      </c>
      <c s="207" t="b">
        <f t="shared" si="436"/>
        <v>0</v>
      </c>
      <c s="145" t="b">
        <f t="shared" si="434"/>
        <v>0</v>
      </c>
    </row>
    <row r="1407" spans="1:44" ht="15" customHeight="1">
      <c r="A1407" s="155">
        <v>1394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421"/>
        <v>0</v>
      </c>
      <c s="143" t="b">
        <f t="shared" si="422"/>
        <v>0</v>
      </c>
      <c s="143">
        <f t="shared" si="423"/>
        <v>0</v>
      </c>
      <c s="204"/>
      <c s="204"/>
      <c s="142">
        <f t="shared" si="424"/>
        <v>0</v>
      </c>
      <c s="143" t="b">
        <f t="shared" si="425"/>
        <v>0</v>
      </c>
      <c s="143">
        <f t="shared" si="426"/>
        <v>0</v>
      </c>
      <c s="204"/>
      <c s="204"/>
      <c s="142">
        <f t="shared" si="427"/>
        <v>0</v>
      </c>
      <c s="143" t="b">
        <f t="shared" si="428"/>
        <v>0</v>
      </c>
      <c s="143">
        <f t="shared" si="429"/>
        <v>0</v>
      </c>
      <c s="207">
        <f t="shared" si="430"/>
        <v>0</v>
      </c>
      <c s="314"/>
      <c s="314"/>
      <c s="314"/>
      <c s="204"/>
      <c s="204"/>
      <c s="204"/>
      <c s="142">
        <f t="shared" si="431"/>
        <v>0</v>
      </c>
      <c s="207" t="b">
        <f t="shared" si="432"/>
        <v>0</v>
      </c>
      <c s="207">
        <f t="shared" si="433"/>
        <v>0</v>
      </c>
      <c s="207">
        <f t="shared" si="435"/>
        <v>0</v>
      </c>
      <c s="207" t="b">
        <f t="shared" si="436"/>
        <v>0</v>
      </c>
      <c s="145" t="b">
        <f t="shared" si="434"/>
        <v>0</v>
      </c>
    </row>
    <row r="1408" spans="1:44" ht="15" customHeight="1">
      <c r="A1408" s="155">
        <v>1395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421"/>
        <v>0</v>
      </c>
      <c s="143" t="b">
        <f t="shared" si="422"/>
        <v>0</v>
      </c>
      <c s="143">
        <f t="shared" si="423"/>
        <v>0</v>
      </c>
      <c s="204"/>
      <c s="204"/>
      <c s="142">
        <f t="shared" si="424"/>
        <v>0</v>
      </c>
      <c s="143" t="b">
        <f t="shared" si="425"/>
        <v>0</v>
      </c>
      <c s="143">
        <f t="shared" si="426"/>
        <v>0</v>
      </c>
      <c s="204"/>
      <c s="204"/>
      <c s="142">
        <f t="shared" si="427"/>
        <v>0</v>
      </c>
      <c s="143" t="b">
        <f t="shared" si="428"/>
        <v>0</v>
      </c>
      <c s="143">
        <f t="shared" si="429"/>
        <v>0</v>
      </c>
      <c s="207">
        <f t="shared" si="430"/>
        <v>0</v>
      </c>
      <c s="314"/>
      <c s="314"/>
      <c s="314"/>
      <c s="204"/>
      <c s="204"/>
      <c s="204"/>
      <c s="142">
        <f t="shared" si="431"/>
        <v>0</v>
      </c>
      <c s="207" t="b">
        <f t="shared" si="432"/>
        <v>0</v>
      </c>
      <c s="207">
        <f t="shared" si="433"/>
        <v>0</v>
      </c>
      <c s="207">
        <f t="shared" si="435"/>
        <v>0</v>
      </c>
      <c s="207" t="b">
        <f t="shared" si="436"/>
        <v>0</v>
      </c>
      <c s="145" t="b">
        <f t="shared" si="434"/>
        <v>0</v>
      </c>
    </row>
    <row r="1409" spans="1:44" ht="15" customHeight="1">
      <c r="A1409" s="155">
        <v>1396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421"/>
        <v>0</v>
      </c>
      <c s="143" t="b">
        <f t="shared" si="422"/>
        <v>0</v>
      </c>
      <c s="143">
        <f t="shared" si="423"/>
        <v>0</v>
      </c>
      <c s="204"/>
      <c s="204"/>
      <c s="142">
        <f t="shared" si="424"/>
        <v>0</v>
      </c>
      <c s="143" t="b">
        <f t="shared" si="425"/>
        <v>0</v>
      </c>
      <c s="143">
        <f t="shared" si="426"/>
        <v>0</v>
      </c>
      <c s="204"/>
      <c s="204"/>
      <c s="142">
        <f t="shared" si="427"/>
        <v>0</v>
      </c>
      <c s="143" t="b">
        <f t="shared" si="428"/>
        <v>0</v>
      </c>
      <c s="143">
        <f t="shared" si="429"/>
        <v>0</v>
      </c>
      <c s="207">
        <f t="shared" si="430"/>
        <v>0</v>
      </c>
      <c s="314"/>
      <c s="314"/>
      <c s="314"/>
      <c s="204"/>
      <c s="204"/>
      <c s="204"/>
      <c s="142">
        <f t="shared" si="431"/>
        <v>0</v>
      </c>
      <c s="207" t="b">
        <f t="shared" si="432"/>
        <v>0</v>
      </c>
      <c s="207">
        <f t="shared" si="433"/>
        <v>0</v>
      </c>
      <c s="207">
        <f t="shared" si="435"/>
        <v>0</v>
      </c>
      <c s="207" t="b">
        <f t="shared" si="436"/>
        <v>0</v>
      </c>
      <c s="145" t="b">
        <f t="shared" si="434"/>
        <v>0</v>
      </c>
    </row>
    <row r="1410" spans="1:44" ht="15" customHeight="1">
      <c r="A1410" s="155">
        <v>1397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421"/>
        <v>0</v>
      </c>
      <c s="143" t="b">
        <f t="shared" si="422"/>
        <v>0</v>
      </c>
      <c s="143">
        <f t="shared" si="423"/>
        <v>0</v>
      </c>
      <c s="204"/>
      <c s="204"/>
      <c s="142">
        <f t="shared" si="424"/>
        <v>0</v>
      </c>
      <c s="143" t="b">
        <f t="shared" si="425"/>
        <v>0</v>
      </c>
      <c s="143">
        <f t="shared" si="426"/>
        <v>0</v>
      </c>
      <c s="204"/>
      <c s="204"/>
      <c s="142">
        <f t="shared" si="427"/>
        <v>0</v>
      </c>
      <c s="143" t="b">
        <f t="shared" si="428"/>
        <v>0</v>
      </c>
      <c s="143">
        <f t="shared" si="429"/>
        <v>0</v>
      </c>
      <c s="207">
        <f t="shared" si="430"/>
        <v>0</v>
      </c>
      <c s="314"/>
      <c s="314"/>
      <c s="314"/>
      <c s="204"/>
      <c s="204"/>
      <c s="204"/>
      <c s="142">
        <f t="shared" si="431"/>
        <v>0</v>
      </c>
      <c s="207" t="b">
        <f t="shared" si="432"/>
        <v>0</v>
      </c>
      <c s="207">
        <f t="shared" si="433"/>
        <v>0</v>
      </c>
      <c s="207">
        <f t="shared" si="435"/>
        <v>0</v>
      </c>
      <c s="207" t="b">
        <f t="shared" si="436"/>
        <v>0</v>
      </c>
      <c s="145" t="b">
        <f t="shared" si="434"/>
        <v>0</v>
      </c>
    </row>
    <row r="1411" spans="1:44" ht="15" customHeight="1">
      <c r="A1411" s="155">
        <v>1398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421"/>
        <v>0</v>
      </c>
      <c s="143" t="b">
        <f t="shared" si="422"/>
        <v>0</v>
      </c>
      <c s="143">
        <f t="shared" si="423"/>
        <v>0</v>
      </c>
      <c s="204"/>
      <c s="204"/>
      <c s="142">
        <f t="shared" si="424"/>
        <v>0</v>
      </c>
      <c s="143" t="b">
        <f t="shared" si="425"/>
        <v>0</v>
      </c>
      <c s="143">
        <f t="shared" si="426"/>
        <v>0</v>
      </c>
      <c s="204"/>
      <c s="204"/>
      <c s="142">
        <f t="shared" si="427"/>
        <v>0</v>
      </c>
      <c s="143" t="b">
        <f t="shared" si="428"/>
        <v>0</v>
      </c>
      <c s="143">
        <f t="shared" si="429"/>
        <v>0</v>
      </c>
      <c s="207">
        <f t="shared" si="430"/>
        <v>0</v>
      </c>
      <c s="314"/>
      <c s="314"/>
      <c s="314"/>
      <c s="204"/>
      <c s="204"/>
      <c s="204"/>
      <c s="142">
        <f t="shared" si="431"/>
        <v>0</v>
      </c>
      <c s="207" t="b">
        <f t="shared" si="432"/>
        <v>0</v>
      </c>
      <c s="207">
        <f t="shared" si="433"/>
        <v>0</v>
      </c>
      <c s="207">
        <f t="shared" si="435"/>
        <v>0</v>
      </c>
      <c s="207" t="b">
        <f t="shared" si="436"/>
        <v>0</v>
      </c>
      <c s="145" t="b">
        <f t="shared" si="434"/>
        <v>0</v>
      </c>
    </row>
    <row r="1412" spans="1:44" ht="15" customHeight="1">
      <c r="A1412" s="155">
        <v>1399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421"/>
        <v>0</v>
      </c>
      <c s="143" t="b">
        <f t="shared" si="422"/>
        <v>0</v>
      </c>
      <c s="143">
        <f t="shared" si="423"/>
        <v>0</v>
      </c>
      <c s="204"/>
      <c s="204"/>
      <c s="142">
        <f t="shared" si="424"/>
        <v>0</v>
      </c>
      <c s="143" t="b">
        <f t="shared" si="425"/>
        <v>0</v>
      </c>
      <c s="143">
        <f t="shared" si="426"/>
        <v>0</v>
      </c>
      <c s="204"/>
      <c s="204"/>
      <c s="142">
        <f t="shared" si="427"/>
        <v>0</v>
      </c>
      <c s="143" t="b">
        <f t="shared" si="428"/>
        <v>0</v>
      </c>
      <c s="143">
        <f t="shared" si="429"/>
        <v>0</v>
      </c>
      <c s="207">
        <f t="shared" si="430"/>
        <v>0</v>
      </c>
      <c s="314"/>
      <c s="314"/>
      <c s="314"/>
      <c s="204"/>
      <c s="204"/>
      <c s="204"/>
      <c s="142">
        <f t="shared" si="431"/>
        <v>0</v>
      </c>
      <c s="207" t="b">
        <f t="shared" si="432"/>
        <v>0</v>
      </c>
      <c s="207">
        <f t="shared" si="433"/>
        <v>0</v>
      </c>
      <c s="207">
        <f t="shared" si="435"/>
        <v>0</v>
      </c>
      <c s="207" t="b">
        <f t="shared" si="436"/>
        <v>0</v>
      </c>
      <c s="145" t="b">
        <f t="shared" si="434"/>
        <v>0</v>
      </c>
    </row>
    <row r="1413" spans="1:44" ht="15" customHeight="1">
      <c r="A1413" s="155">
        <v>1400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421"/>
        <v>0</v>
      </c>
      <c s="143" t="b">
        <f t="shared" si="422"/>
        <v>0</v>
      </c>
      <c s="143">
        <f t="shared" si="423"/>
        <v>0</v>
      </c>
      <c s="204"/>
      <c s="204"/>
      <c s="142">
        <f t="shared" si="424"/>
        <v>0</v>
      </c>
      <c s="143" t="b">
        <f t="shared" si="425"/>
        <v>0</v>
      </c>
      <c s="143">
        <f t="shared" si="426"/>
        <v>0</v>
      </c>
      <c s="204"/>
      <c s="204"/>
      <c s="142">
        <f t="shared" si="427"/>
        <v>0</v>
      </c>
      <c s="143" t="b">
        <f t="shared" si="428"/>
        <v>0</v>
      </c>
      <c s="143">
        <f t="shared" si="429"/>
        <v>0</v>
      </c>
      <c s="207">
        <f t="shared" si="430"/>
        <v>0</v>
      </c>
      <c s="314"/>
      <c s="314"/>
      <c s="314"/>
      <c s="204"/>
      <c s="204"/>
      <c s="204"/>
      <c s="142">
        <f t="shared" si="431"/>
        <v>0</v>
      </c>
      <c s="207" t="b">
        <f t="shared" si="432"/>
        <v>0</v>
      </c>
      <c s="207">
        <f t="shared" si="433"/>
        <v>0</v>
      </c>
      <c s="207">
        <f t="shared" si="435"/>
        <v>0</v>
      </c>
      <c s="207" t="b">
        <f t="shared" si="436"/>
        <v>0</v>
      </c>
      <c s="145" t="b">
        <f t="shared" si="434"/>
        <v>0</v>
      </c>
    </row>
    <row r="1414" spans="1:44" ht="15" customHeight="1">
      <c r="A1414" s="155">
        <v>1401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421"/>
        <v>0</v>
      </c>
      <c s="143" t="b">
        <f t="shared" si="422"/>
        <v>0</v>
      </c>
      <c s="143">
        <f t="shared" si="423"/>
        <v>0</v>
      </c>
      <c s="204"/>
      <c s="204"/>
      <c s="142">
        <f t="shared" si="424"/>
        <v>0</v>
      </c>
      <c s="143" t="b">
        <f t="shared" si="425"/>
        <v>0</v>
      </c>
      <c s="143">
        <f t="shared" si="426"/>
        <v>0</v>
      </c>
      <c s="204"/>
      <c s="204"/>
      <c s="142">
        <f t="shared" si="427"/>
        <v>0</v>
      </c>
      <c s="143" t="b">
        <f t="shared" si="428"/>
        <v>0</v>
      </c>
      <c s="143">
        <f t="shared" si="429"/>
        <v>0</v>
      </c>
      <c s="207">
        <f t="shared" si="430"/>
        <v>0</v>
      </c>
      <c s="314"/>
      <c s="314"/>
      <c s="314"/>
      <c s="204"/>
      <c s="204"/>
      <c s="204"/>
      <c s="142">
        <f t="shared" si="431"/>
        <v>0</v>
      </c>
      <c s="207" t="b">
        <f t="shared" si="432"/>
        <v>0</v>
      </c>
      <c s="207">
        <f t="shared" si="433"/>
        <v>0</v>
      </c>
      <c s="207">
        <f t="shared" si="435"/>
        <v>0</v>
      </c>
      <c s="207" t="b">
        <f t="shared" si="436"/>
        <v>0</v>
      </c>
      <c s="145" t="b">
        <f t="shared" si="434"/>
        <v>0</v>
      </c>
    </row>
    <row r="1415" spans="1:44" ht="15" customHeight="1">
      <c r="A1415" s="155">
        <v>1402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421"/>
        <v>0</v>
      </c>
      <c s="143" t="b">
        <f t="shared" si="422"/>
        <v>0</v>
      </c>
      <c s="143">
        <f t="shared" si="423"/>
        <v>0</v>
      </c>
      <c s="204"/>
      <c s="204"/>
      <c s="142">
        <f t="shared" si="424"/>
        <v>0</v>
      </c>
      <c s="143" t="b">
        <f t="shared" si="425"/>
        <v>0</v>
      </c>
      <c s="143">
        <f t="shared" si="426"/>
        <v>0</v>
      </c>
      <c s="204"/>
      <c s="204"/>
      <c s="142">
        <f t="shared" si="427"/>
        <v>0</v>
      </c>
      <c s="143" t="b">
        <f t="shared" si="428"/>
        <v>0</v>
      </c>
      <c s="143">
        <f t="shared" si="429"/>
        <v>0</v>
      </c>
      <c s="207">
        <f t="shared" si="430"/>
        <v>0</v>
      </c>
      <c s="314"/>
      <c s="314"/>
      <c s="314"/>
      <c s="204"/>
      <c s="204"/>
      <c s="204"/>
      <c s="142">
        <f t="shared" si="431"/>
        <v>0</v>
      </c>
      <c s="207" t="b">
        <f t="shared" si="432"/>
        <v>0</v>
      </c>
      <c s="207">
        <f t="shared" si="433"/>
        <v>0</v>
      </c>
      <c s="207">
        <f t="shared" si="435"/>
        <v>0</v>
      </c>
      <c s="207" t="b">
        <f t="shared" si="436"/>
        <v>0</v>
      </c>
      <c s="145" t="b">
        <f t="shared" si="434"/>
        <v>0</v>
      </c>
    </row>
    <row r="1416" spans="1:44" ht="15" customHeight="1">
      <c r="A1416" s="155">
        <v>1403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421"/>
        <v>0</v>
      </c>
      <c s="143" t="b">
        <f t="shared" si="422"/>
        <v>0</v>
      </c>
      <c s="143">
        <f t="shared" si="423"/>
        <v>0</v>
      </c>
      <c s="204"/>
      <c s="204"/>
      <c s="142">
        <f t="shared" si="424"/>
        <v>0</v>
      </c>
      <c s="143" t="b">
        <f t="shared" si="425"/>
        <v>0</v>
      </c>
      <c s="143">
        <f t="shared" si="426"/>
        <v>0</v>
      </c>
      <c s="204"/>
      <c s="204"/>
      <c s="142">
        <f t="shared" si="427"/>
        <v>0</v>
      </c>
      <c s="143" t="b">
        <f t="shared" si="428"/>
        <v>0</v>
      </c>
      <c s="143">
        <f t="shared" si="429"/>
        <v>0</v>
      </c>
      <c s="207">
        <f t="shared" si="430"/>
        <v>0</v>
      </c>
      <c s="314"/>
      <c s="314"/>
      <c s="314"/>
      <c s="204"/>
      <c s="204"/>
      <c s="204"/>
      <c s="142">
        <f t="shared" si="431"/>
        <v>0</v>
      </c>
      <c s="207" t="b">
        <f t="shared" si="432"/>
        <v>0</v>
      </c>
      <c s="207">
        <f t="shared" si="433"/>
        <v>0</v>
      </c>
      <c s="207">
        <f t="shared" si="435"/>
        <v>0</v>
      </c>
      <c s="207" t="b">
        <f t="shared" si="436"/>
        <v>0</v>
      </c>
      <c s="145" t="b">
        <f t="shared" si="434"/>
        <v>0</v>
      </c>
    </row>
    <row r="1417" spans="1:44" ht="15" customHeight="1">
      <c r="A1417" s="155">
        <v>1404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421"/>
        <v>0</v>
      </c>
      <c s="143" t="b">
        <f t="shared" si="422"/>
        <v>0</v>
      </c>
      <c s="143">
        <f t="shared" si="423"/>
        <v>0</v>
      </c>
      <c s="204"/>
      <c s="204"/>
      <c s="142">
        <f t="shared" si="424"/>
        <v>0</v>
      </c>
      <c s="143" t="b">
        <f t="shared" si="425"/>
        <v>0</v>
      </c>
      <c s="143">
        <f t="shared" si="426"/>
        <v>0</v>
      </c>
      <c s="204"/>
      <c s="204"/>
      <c s="142">
        <f t="shared" si="427"/>
        <v>0</v>
      </c>
      <c s="143" t="b">
        <f t="shared" si="428"/>
        <v>0</v>
      </c>
      <c s="143">
        <f t="shared" si="429"/>
        <v>0</v>
      </c>
      <c s="207">
        <f t="shared" si="430"/>
        <v>0</v>
      </c>
      <c s="314"/>
      <c s="314"/>
      <c s="314"/>
      <c s="204"/>
      <c s="204"/>
      <c s="204"/>
      <c s="142">
        <f t="shared" si="431"/>
        <v>0</v>
      </c>
      <c s="207" t="b">
        <f t="shared" si="432"/>
        <v>0</v>
      </c>
      <c s="207">
        <f t="shared" si="433"/>
        <v>0</v>
      </c>
      <c s="207">
        <f t="shared" si="435"/>
        <v>0</v>
      </c>
      <c s="207" t="b">
        <f t="shared" si="436"/>
        <v>0</v>
      </c>
      <c s="145" t="b">
        <f t="shared" si="434"/>
        <v>0</v>
      </c>
    </row>
    <row r="1418" spans="1:44" ht="15" customHeight="1">
      <c r="A1418" s="155">
        <v>1405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421"/>
        <v>0</v>
      </c>
      <c s="143" t="b">
        <f t="shared" si="422"/>
        <v>0</v>
      </c>
      <c s="143">
        <f t="shared" si="423"/>
        <v>0</v>
      </c>
      <c s="204"/>
      <c s="204"/>
      <c s="142">
        <f t="shared" si="424"/>
        <v>0</v>
      </c>
      <c s="143" t="b">
        <f t="shared" si="425"/>
        <v>0</v>
      </c>
      <c s="143">
        <f t="shared" si="426"/>
        <v>0</v>
      </c>
      <c s="204"/>
      <c s="204"/>
      <c s="142">
        <f t="shared" si="427"/>
        <v>0</v>
      </c>
      <c s="143" t="b">
        <f t="shared" si="428"/>
        <v>0</v>
      </c>
      <c s="143">
        <f t="shared" si="429"/>
        <v>0</v>
      </c>
      <c s="207">
        <f t="shared" si="430"/>
        <v>0</v>
      </c>
      <c s="314"/>
      <c s="314"/>
      <c s="314"/>
      <c s="204"/>
      <c s="204"/>
      <c s="204"/>
      <c s="142">
        <f t="shared" si="431"/>
        <v>0</v>
      </c>
      <c s="207" t="b">
        <f t="shared" si="432"/>
        <v>0</v>
      </c>
      <c s="207">
        <f t="shared" si="433"/>
        <v>0</v>
      </c>
      <c s="207">
        <f t="shared" si="435"/>
        <v>0</v>
      </c>
      <c s="207" t="b">
        <f t="shared" si="436"/>
        <v>0</v>
      </c>
      <c s="145" t="b">
        <f t="shared" si="434"/>
        <v>0</v>
      </c>
    </row>
    <row r="1419" spans="1:44" ht="15" customHeight="1">
      <c r="A1419" s="155">
        <v>1406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421"/>
        <v>0</v>
      </c>
      <c s="143" t="b">
        <f t="shared" si="422"/>
        <v>0</v>
      </c>
      <c s="143">
        <f t="shared" si="423"/>
        <v>0</v>
      </c>
      <c s="204"/>
      <c s="204"/>
      <c s="142">
        <f t="shared" si="424"/>
        <v>0</v>
      </c>
      <c s="143" t="b">
        <f t="shared" si="425"/>
        <v>0</v>
      </c>
      <c s="143">
        <f t="shared" si="426"/>
        <v>0</v>
      </c>
      <c s="204"/>
      <c s="204"/>
      <c s="142">
        <f t="shared" si="427"/>
        <v>0</v>
      </c>
      <c s="143" t="b">
        <f t="shared" si="428"/>
        <v>0</v>
      </c>
      <c s="143">
        <f t="shared" si="429"/>
        <v>0</v>
      </c>
      <c s="207">
        <f t="shared" si="430"/>
        <v>0</v>
      </c>
      <c s="314"/>
      <c s="314"/>
      <c s="314"/>
      <c s="204"/>
      <c s="204"/>
      <c s="204"/>
      <c s="142">
        <f t="shared" si="431"/>
        <v>0</v>
      </c>
      <c s="207" t="b">
        <f t="shared" si="432"/>
        <v>0</v>
      </c>
      <c s="207">
        <f t="shared" si="433"/>
        <v>0</v>
      </c>
      <c s="207">
        <f t="shared" si="435"/>
        <v>0</v>
      </c>
      <c s="207" t="b">
        <f t="shared" si="436"/>
        <v>0</v>
      </c>
      <c s="145" t="b">
        <f t="shared" si="434"/>
        <v>0</v>
      </c>
    </row>
    <row r="1420" spans="1:44" ht="15" customHeight="1">
      <c r="A1420" s="155">
        <v>1407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421"/>
        <v>0</v>
      </c>
      <c s="143" t="b">
        <f t="shared" si="422"/>
        <v>0</v>
      </c>
      <c s="143">
        <f t="shared" si="423"/>
        <v>0</v>
      </c>
      <c s="204"/>
      <c s="204"/>
      <c s="142">
        <f t="shared" si="424"/>
        <v>0</v>
      </c>
      <c s="143" t="b">
        <f t="shared" si="425"/>
        <v>0</v>
      </c>
      <c s="143">
        <f t="shared" si="426"/>
        <v>0</v>
      </c>
      <c s="204"/>
      <c s="204"/>
      <c s="142">
        <f t="shared" si="427"/>
        <v>0</v>
      </c>
      <c s="143" t="b">
        <f t="shared" si="428"/>
        <v>0</v>
      </c>
      <c s="143">
        <f t="shared" si="429"/>
        <v>0</v>
      </c>
      <c s="207">
        <f t="shared" si="430"/>
        <v>0</v>
      </c>
      <c s="314"/>
      <c s="314"/>
      <c s="314"/>
      <c s="204"/>
      <c s="204"/>
      <c s="204"/>
      <c s="142">
        <f t="shared" si="431"/>
        <v>0</v>
      </c>
      <c s="207" t="b">
        <f t="shared" si="432"/>
        <v>0</v>
      </c>
      <c s="207">
        <f t="shared" si="433"/>
        <v>0</v>
      </c>
      <c s="207">
        <f t="shared" si="435"/>
        <v>0</v>
      </c>
      <c s="207" t="b">
        <f t="shared" si="436"/>
        <v>0</v>
      </c>
      <c s="145" t="b">
        <f t="shared" si="434"/>
        <v>0</v>
      </c>
    </row>
    <row r="1421" spans="1:44" ht="15" customHeight="1">
      <c r="A1421" s="155">
        <v>1408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421"/>
        <v>0</v>
      </c>
      <c s="143" t="b">
        <f t="shared" si="422"/>
        <v>0</v>
      </c>
      <c s="143">
        <f t="shared" si="423"/>
        <v>0</v>
      </c>
      <c s="204"/>
      <c s="204"/>
      <c s="142">
        <f t="shared" si="424"/>
        <v>0</v>
      </c>
      <c s="143" t="b">
        <f t="shared" si="425"/>
        <v>0</v>
      </c>
      <c s="143">
        <f t="shared" si="426"/>
        <v>0</v>
      </c>
      <c s="204"/>
      <c s="204"/>
      <c s="142">
        <f t="shared" si="427"/>
        <v>0</v>
      </c>
      <c s="143" t="b">
        <f t="shared" si="428"/>
        <v>0</v>
      </c>
      <c s="143">
        <f t="shared" si="429"/>
        <v>0</v>
      </c>
      <c s="207">
        <f t="shared" si="430"/>
        <v>0</v>
      </c>
      <c s="314"/>
      <c s="314"/>
      <c s="314"/>
      <c s="204"/>
      <c s="204"/>
      <c s="204"/>
      <c s="142">
        <f t="shared" si="431"/>
        <v>0</v>
      </c>
      <c s="207" t="b">
        <f t="shared" si="432"/>
        <v>0</v>
      </c>
      <c s="207">
        <f t="shared" si="433"/>
        <v>0</v>
      </c>
      <c s="207">
        <f t="shared" si="435"/>
        <v>0</v>
      </c>
      <c s="207" t="b">
        <f t="shared" si="436"/>
        <v>0</v>
      </c>
      <c s="145" t="b">
        <f t="shared" si="434"/>
        <v>0</v>
      </c>
    </row>
    <row r="1422" spans="1:44" ht="15" customHeight="1">
      <c r="A1422" s="155">
        <v>1409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421"/>
        <v>0</v>
      </c>
      <c s="143" t="b">
        <f t="shared" si="422"/>
        <v>0</v>
      </c>
      <c s="143">
        <f t="shared" si="423"/>
        <v>0</v>
      </c>
      <c s="204"/>
      <c s="204"/>
      <c s="142">
        <f t="shared" si="424"/>
        <v>0</v>
      </c>
      <c s="143" t="b">
        <f t="shared" si="425"/>
        <v>0</v>
      </c>
      <c s="143">
        <f t="shared" si="426"/>
        <v>0</v>
      </c>
      <c s="204"/>
      <c s="204"/>
      <c s="142">
        <f t="shared" si="427"/>
        <v>0</v>
      </c>
      <c s="143" t="b">
        <f t="shared" si="428"/>
        <v>0</v>
      </c>
      <c s="143">
        <f t="shared" si="429"/>
        <v>0</v>
      </c>
      <c s="207">
        <f t="shared" si="430"/>
        <v>0</v>
      </c>
      <c s="314"/>
      <c s="314"/>
      <c s="314"/>
      <c s="204"/>
      <c s="204"/>
      <c s="204"/>
      <c s="142">
        <f t="shared" si="431"/>
        <v>0</v>
      </c>
      <c s="207" t="b">
        <f t="shared" si="432"/>
        <v>0</v>
      </c>
      <c s="207">
        <f t="shared" si="433"/>
        <v>0</v>
      </c>
      <c s="207">
        <f t="shared" si="435"/>
        <v>0</v>
      </c>
      <c s="207" t="b">
        <f t="shared" si="436"/>
        <v>0</v>
      </c>
      <c s="145" t="b">
        <f t="shared" si="434"/>
        <v>0</v>
      </c>
    </row>
    <row r="1423" spans="1:44" ht="15" customHeight="1">
      <c r="A1423" s="155">
        <v>1410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437" ref="S1423:S1486">SUM(O1423:R1423)</f>
        <v>0</v>
      </c>
      <c s="143" t="b">
        <f t="shared" si="438" ref="T1423:T1486">IF(S1423&gt;0,AVERAGE(O1423:R1423))</f>
        <v>0</v>
      </c>
      <c s="143">
        <f t="shared" si="423"/>
        <v>0</v>
      </c>
      <c s="204"/>
      <c s="204"/>
      <c s="142">
        <f t="shared" si="424"/>
        <v>0</v>
      </c>
      <c s="143" t="b">
        <f t="shared" si="425"/>
        <v>0</v>
      </c>
      <c s="143">
        <f t="shared" si="426"/>
        <v>0</v>
      </c>
      <c s="204"/>
      <c s="204"/>
      <c s="142">
        <f t="shared" si="427"/>
        <v>0</v>
      </c>
      <c s="143" t="b">
        <f t="shared" si="428"/>
        <v>0</v>
      </c>
      <c s="143">
        <f t="shared" si="429"/>
        <v>0</v>
      </c>
      <c s="207">
        <f t="shared" si="430"/>
        <v>0</v>
      </c>
      <c s="314"/>
      <c s="314"/>
      <c s="314"/>
      <c s="204"/>
      <c s="204"/>
      <c s="204"/>
      <c s="142">
        <f t="shared" si="431"/>
        <v>0</v>
      </c>
      <c s="207" t="b">
        <f t="shared" si="432"/>
        <v>0</v>
      </c>
      <c s="207">
        <f t="shared" si="433"/>
        <v>0</v>
      </c>
      <c s="207">
        <f t="shared" si="435"/>
        <v>0</v>
      </c>
      <c s="207" t="b">
        <f t="shared" si="436"/>
        <v>0</v>
      </c>
      <c s="145" t="b">
        <f t="shared" si="434"/>
        <v>0</v>
      </c>
    </row>
    <row r="1424" spans="1:44" ht="15" customHeight="1">
      <c r="A1424" s="155">
        <v>1411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437"/>
        <v>0</v>
      </c>
      <c s="143" t="b">
        <f t="shared" si="438"/>
        <v>0</v>
      </c>
      <c s="143">
        <f t="shared" si="423"/>
        <v>0</v>
      </c>
      <c s="204"/>
      <c s="204"/>
      <c s="142">
        <f t="shared" si="424"/>
        <v>0</v>
      </c>
      <c s="143" t="b">
        <f t="shared" si="425"/>
        <v>0</v>
      </c>
      <c s="143">
        <f t="shared" si="426"/>
        <v>0</v>
      </c>
      <c s="204"/>
      <c s="204"/>
      <c s="142">
        <f t="shared" si="427"/>
        <v>0</v>
      </c>
      <c s="143" t="b">
        <f t="shared" si="428"/>
        <v>0</v>
      </c>
      <c s="143">
        <f t="shared" si="429"/>
        <v>0</v>
      </c>
      <c s="207">
        <f t="shared" si="430"/>
        <v>0</v>
      </c>
      <c s="314"/>
      <c s="314"/>
      <c s="314"/>
      <c s="204"/>
      <c s="204"/>
      <c s="204"/>
      <c s="142">
        <f t="shared" si="431"/>
        <v>0</v>
      </c>
      <c s="207" t="b">
        <f t="shared" si="432"/>
        <v>0</v>
      </c>
      <c s="207">
        <f t="shared" si="433"/>
        <v>0</v>
      </c>
      <c s="207">
        <f t="shared" si="435"/>
        <v>0</v>
      </c>
      <c s="207" t="b">
        <f t="shared" si="436"/>
        <v>0</v>
      </c>
      <c s="145" t="b">
        <f t="shared" si="434"/>
        <v>0</v>
      </c>
    </row>
    <row r="1425" spans="1:44" ht="15" customHeight="1">
      <c r="A1425" s="155">
        <v>1412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437"/>
        <v>0</v>
      </c>
      <c s="143" t="b">
        <f t="shared" si="438"/>
        <v>0</v>
      </c>
      <c s="143">
        <f t="shared" si="423"/>
        <v>0</v>
      </c>
      <c s="204"/>
      <c s="204"/>
      <c s="142">
        <f t="shared" si="424"/>
        <v>0</v>
      </c>
      <c s="143" t="b">
        <f t="shared" si="425"/>
        <v>0</v>
      </c>
      <c s="143">
        <f t="shared" si="426"/>
        <v>0</v>
      </c>
      <c s="204"/>
      <c s="204"/>
      <c s="142">
        <f t="shared" si="427"/>
        <v>0</v>
      </c>
      <c s="143" t="b">
        <f t="shared" si="428"/>
        <v>0</v>
      </c>
      <c s="143">
        <f t="shared" si="429"/>
        <v>0</v>
      </c>
      <c s="207">
        <f t="shared" si="430"/>
        <v>0</v>
      </c>
      <c s="314"/>
      <c s="314"/>
      <c s="314"/>
      <c s="204"/>
      <c s="204"/>
      <c s="204"/>
      <c s="142">
        <f t="shared" si="431"/>
        <v>0</v>
      </c>
      <c s="207" t="b">
        <f t="shared" si="432"/>
        <v>0</v>
      </c>
      <c s="207">
        <f t="shared" si="433"/>
        <v>0</v>
      </c>
      <c s="207">
        <f t="shared" si="435"/>
        <v>0</v>
      </c>
      <c s="207" t="b">
        <f t="shared" si="436"/>
        <v>0</v>
      </c>
      <c s="145" t="b">
        <f t="shared" si="434"/>
        <v>0</v>
      </c>
    </row>
    <row r="1426" spans="1:44" ht="15" customHeight="1">
      <c r="A1426" s="155">
        <v>1413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437"/>
        <v>0</v>
      </c>
      <c s="143" t="b">
        <f t="shared" si="438"/>
        <v>0</v>
      </c>
      <c s="143">
        <f t="shared" si="423"/>
        <v>0</v>
      </c>
      <c s="204"/>
      <c s="204"/>
      <c s="142">
        <f t="shared" si="424"/>
        <v>0</v>
      </c>
      <c s="143" t="b">
        <f t="shared" si="425"/>
        <v>0</v>
      </c>
      <c s="143">
        <f t="shared" si="426"/>
        <v>0</v>
      </c>
      <c s="204"/>
      <c s="204"/>
      <c s="142">
        <f t="shared" si="427"/>
        <v>0</v>
      </c>
      <c s="143" t="b">
        <f t="shared" si="428"/>
        <v>0</v>
      </c>
      <c s="143">
        <f t="shared" si="429"/>
        <v>0</v>
      </c>
      <c s="207">
        <f t="shared" si="430"/>
        <v>0</v>
      </c>
      <c s="314"/>
      <c s="314"/>
      <c s="314"/>
      <c s="204"/>
      <c s="204"/>
      <c s="204"/>
      <c s="142">
        <f t="shared" si="431"/>
        <v>0</v>
      </c>
      <c s="207" t="b">
        <f t="shared" si="432"/>
        <v>0</v>
      </c>
      <c s="207">
        <f t="shared" si="433"/>
        <v>0</v>
      </c>
      <c s="207">
        <f t="shared" si="435"/>
        <v>0</v>
      </c>
      <c s="207" t="b">
        <f t="shared" si="436"/>
        <v>0</v>
      </c>
      <c s="145" t="b">
        <f t="shared" si="434"/>
        <v>0</v>
      </c>
    </row>
    <row r="1427" spans="1:44" ht="15" customHeight="1">
      <c r="A1427" s="155">
        <v>1414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437"/>
        <v>0</v>
      </c>
      <c s="143" t="b">
        <f t="shared" si="438"/>
        <v>0</v>
      </c>
      <c s="143">
        <f t="shared" si="423"/>
        <v>0</v>
      </c>
      <c s="204"/>
      <c s="204"/>
      <c s="142">
        <f t="shared" si="424"/>
        <v>0</v>
      </c>
      <c s="143" t="b">
        <f t="shared" si="425"/>
        <v>0</v>
      </c>
      <c s="143">
        <f t="shared" si="426"/>
        <v>0</v>
      </c>
      <c s="204"/>
      <c s="204"/>
      <c s="142">
        <f t="shared" si="427"/>
        <v>0</v>
      </c>
      <c s="143" t="b">
        <f t="shared" si="428"/>
        <v>0</v>
      </c>
      <c s="143">
        <f t="shared" si="429"/>
        <v>0</v>
      </c>
      <c s="207">
        <f t="shared" si="430"/>
        <v>0</v>
      </c>
      <c s="314"/>
      <c s="314"/>
      <c s="314"/>
      <c s="204"/>
      <c s="204"/>
      <c s="204"/>
      <c s="142">
        <f t="shared" si="431"/>
        <v>0</v>
      </c>
      <c s="207" t="b">
        <f t="shared" si="432"/>
        <v>0</v>
      </c>
      <c s="207">
        <f t="shared" si="433"/>
        <v>0</v>
      </c>
      <c s="207">
        <f t="shared" si="435"/>
        <v>0</v>
      </c>
      <c s="207" t="b">
        <f t="shared" si="436"/>
        <v>0</v>
      </c>
      <c s="145" t="b">
        <f t="shared" si="434"/>
        <v>0</v>
      </c>
    </row>
    <row r="1428" spans="1:44" ht="15" customHeight="1">
      <c r="A1428" s="155">
        <v>1415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437"/>
        <v>0</v>
      </c>
      <c s="143" t="b">
        <f t="shared" si="438"/>
        <v>0</v>
      </c>
      <c s="143">
        <f t="shared" si="423"/>
        <v>0</v>
      </c>
      <c s="204"/>
      <c s="204"/>
      <c s="142">
        <f t="shared" si="424"/>
        <v>0</v>
      </c>
      <c s="143" t="b">
        <f t="shared" si="425"/>
        <v>0</v>
      </c>
      <c s="143">
        <f t="shared" si="426"/>
        <v>0</v>
      </c>
      <c s="204"/>
      <c s="204"/>
      <c s="142">
        <f t="shared" si="427"/>
        <v>0</v>
      </c>
      <c s="143" t="b">
        <f t="shared" si="428"/>
        <v>0</v>
      </c>
      <c s="143">
        <f t="shared" si="429"/>
        <v>0</v>
      </c>
      <c s="207">
        <f t="shared" si="430"/>
        <v>0</v>
      </c>
      <c s="314"/>
      <c s="314"/>
      <c s="314"/>
      <c s="204"/>
      <c s="204"/>
      <c s="204"/>
      <c s="142">
        <f t="shared" si="431"/>
        <v>0</v>
      </c>
      <c s="207" t="b">
        <f t="shared" si="432"/>
        <v>0</v>
      </c>
      <c s="207">
        <f t="shared" si="433"/>
        <v>0</v>
      </c>
      <c s="207">
        <f t="shared" si="435"/>
        <v>0</v>
      </c>
      <c s="207" t="b">
        <f t="shared" si="436"/>
        <v>0</v>
      </c>
      <c s="145" t="b">
        <f t="shared" si="434"/>
        <v>0</v>
      </c>
    </row>
    <row r="1429" spans="1:44" ht="15" customHeight="1">
      <c r="A1429" s="155">
        <v>1416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437"/>
        <v>0</v>
      </c>
      <c s="143" t="b">
        <f t="shared" si="438"/>
        <v>0</v>
      </c>
      <c s="143">
        <f t="shared" si="423"/>
        <v>0</v>
      </c>
      <c s="204"/>
      <c s="204"/>
      <c s="142">
        <f t="shared" si="424"/>
        <v>0</v>
      </c>
      <c s="143" t="b">
        <f t="shared" si="425"/>
        <v>0</v>
      </c>
      <c s="143">
        <f t="shared" si="426"/>
        <v>0</v>
      </c>
      <c s="204"/>
      <c s="204"/>
      <c s="142">
        <f t="shared" si="427"/>
        <v>0</v>
      </c>
      <c s="143" t="b">
        <f t="shared" si="428"/>
        <v>0</v>
      </c>
      <c s="143">
        <f t="shared" si="429"/>
        <v>0</v>
      </c>
      <c s="207">
        <f t="shared" si="430"/>
        <v>0</v>
      </c>
      <c s="314"/>
      <c s="314"/>
      <c s="314"/>
      <c s="204"/>
      <c s="204"/>
      <c s="204"/>
      <c s="142">
        <f t="shared" si="431"/>
        <v>0</v>
      </c>
      <c s="207" t="b">
        <f t="shared" si="432"/>
        <v>0</v>
      </c>
      <c s="207">
        <f t="shared" si="433"/>
        <v>0</v>
      </c>
      <c s="207">
        <f t="shared" si="435"/>
        <v>0</v>
      </c>
      <c s="207" t="b">
        <f t="shared" si="436"/>
        <v>0</v>
      </c>
      <c s="145" t="b">
        <f t="shared" si="434"/>
        <v>0</v>
      </c>
    </row>
    <row r="1430" spans="1:44" ht="15" customHeight="1">
      <c r="A1430" s="155">
        <v>1417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437"/>
        <v>0</v>
      </c>
      <c s="143" t="b">
        <f t="shared" si="438"/>
        <v>0</v>
      </c>
      <c s="143">
        <f t="shared" si="423"/>
        <v>0</v>
      </c>
      <c s="204"/>
      <c s="204"/>
      <c s="142">
        <f t="shared" si="424"/>
        <v>0</v>
      </c>
      <c s="143" t="b">
        <f t="shared" si="425"/>
        <v>0</v>
      </c>
      <c s="143">
        <f t="shared" si="426"/>
        <v>0</v>
      </c>
      <c s="204"/>
      <c s="204"/>
      <c s="142">
        <f t="shared" si="427"/>
        <v>0</v>
      </c>
      <c s="143" t="b">
        <f t="shared" si="428"/>
        <v>0</v>
      </c>
      <c s="143">
        <f t="shared" si="429"/>
        <v>0</v>
      </c>
      <c s="207">
        <f t="shared" si="430"/>
        <v>0</v>
      </c>
      <c s="314"/>
      <c s="314"/>
      <c s="314"/>
      <c s="204"/>
      <c s="204"/>
      <c s="204"/>
      <c s="142">
        <f t="shared" si="431"/>
        <v>0</v>
      </c>
      <c s="207" t="b">
        <f t="shared" si="432"/>
        <v>0</v>
      </c>
      <c s="207">
        <f t="shared" si="433"/>
        <v>0</v>
      </c>
      <c s="207">
        <f t="shared" si="435"/>
        <v>0</v>
      </c>
      <c s="207" t="b">
        <f t="shared" si="436"/>
        <v>0</v>
      </c>
      <c s="145" t="b">
        <f t="shared" si="434"/>
        <v>0</v>
      </c>
    </row>
    <row r="1431" spans="1:44" ht="15" customHeight="1">
      <c r="A1431" s="155">
        <v>1418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437"/>
        <v>0</v>
      </c>
      <c s="143" t="b">
        <f t="shared" si="438"/>
        <v>0</v>
      </c>
      <c s="143">
        <f t="shared" si="423"/>
        <v>0</v>
      </c>
      <c s="204"/>
      <c s="204"/>
      <c s="142">
        <f t="shared" si="424"/>
        <v>0</v>
      </c>
      <c s="143" t="b">
        <f t="shared" si="425"/>
        <v>0</v>
      </c>
      <c s="143">
        <f t="shared" si="426"/>
        <v>0</v>
      </c>
      <c s="204"/>
      <c s="204"/>
      <c s="142">
        <f t="shared" si="427"/>
        <v>0</v>
      </c>
      <c s="143" t="b">
        <f t="shared" si="428"/>
        <v>0</v>
      </c>
      <c s="143">
        <f t="shared" si="429"/>
        <v>0</v>
      </c>
      <c s="207">
        <f t="shared" si="430"/>
        <v>0</v>
      </c>
      <c s="314"/>
      <c s="314"/>
      <c s="314"/>
      <c s="204"/>
      <c s="204"/>
      <c s="204"/>
      <c s="142">
        <f t="shared" si="431"/>
        <v>0</v>
      </c>
      <c s="207" t="b">
        <f t="shared" si="432"/>
        <v>0</v>
      </c>
      <c s="207">
        <f t="shared" si="433"/>
        <v>0</v>
      </c>
      <c s="207">
        <f t="shared" si="435"/>
        <v>0</v>
      </c>
      <c s="207" t="b">
        <f t="shared" si="436"/>
        <v>0</v>
      </c>
      <c s="145" t="b">
        <f t="shared" si="434"/>
        <v>0</v>
      </c>
    </row>
    <row r="1432" spans="1:44" ht="15" customHeight="1">
      <c r="A1432" s="155">
        <v>1419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437"/>
        <v>0</v>
      </c>
      <c s="143" t="b">
        <f t="shared" si="438"/>
        <v>0</v>
      </c>
      <c s="143">
        <f t="shared" si="423"/>
        <v>0</v>
      </c>
      <c s="204"/>
      <c s="204"/>
      <c s="142">
        <f t="shared" si="424"/>
        <v>0</v>
      </c>
      <c s="143" t="b">
        <f t="shared" si="425"/>
        <v>0</v>
      </c>
      <c s="143">
        <f t="shared" si="426"/>
        <v>0</v>
      </c>
      <c s="204"/>
      <c s="204"/>
      <c s="142">
        <f t="shared" si="427"/>
        <v>0</v>
      </c>
      <c s="143" t="b">
        <f t="shared" si="428"/>
        <v>0</v>
      </c>
      <c s="143">
        <f t="shared" si="429"/>
        <v>0</v>
      </c>
      <c s="207">
        <f t="shared" si="430"/>
        <v>0</v>
      </c>
      <c s="314"/>
      <c s="314"/>
      <c s="314"/>
      <c s="204"/>
      <c s="204"/>
      <c s="204"/>
      <c s="142">
        <f t="shared" si="431"/>
        <v>0</v>
      </c>
      <c s="207" t="b">
        <f t="shared" si="432"/>
        <v>0</v>
      </c>
      <c s="207">
        <f t="shared" si="433"/>
        <v>0</v>
      </c>
      <c s="207">
        <f t="shared" si="435"/>
        <v>0</v>
      </c>
      <c s="207" t="b">
        <f t="shared" si="436"/>
        <v>0</v>
      </c>
      <c s="145" t="b">
        <f t="shared" si="434"/>
        <v>0</v>
      </c>
    </row>
    <row r="1433" spans="1:44" ht="15" customHeight="1">
      <c r="A1433" s="155">
        <v>1420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437"/>
        <v>0</v>
      </c>
      <c s="143" t="b">
        <f t="shared" si="438"/>
        <v>0</v>
      </c>
      <c s="143">
        <f t="shared" si="423"/>
        <v>0</v>
      </c>
      <c s="204"/>
      <c s="204"/>
      <c s="142">
        <f t="shared" si="424"/>
        <v>0</v>
      </c>
      <c s="143" t="b">
        <f t="shared" si="425"/>
        <v>0</v>
      </c>
      <c s="143">
        <f t="shared" si="426"/>
        <v>0</v>
      </c>
      <c s="204"/>
      <c s="204"/>
      <c s="142">
        <f t="shared" si="427"/>
        <v>0</v>
      </c>
      <c s="143" t="b">
        <f t="shared" si="428"/>
        <v>0</v>
      </c>
      <c s="143">
        <f t="shared" si="429"/>
        <v>0</v>
      </c>
      <c s="207">
        <f t="shared" si="430"/>
        <v>0</v>
      </c>
      <c s="314"/>
      <c s="314"/>
      <c s="314"/>
      <c s="204"/>
      <c s="204"/>
      <c s="204"/>
      <c s="142">
        <f t="shared" si="431"/>
        <v>0</v>
      </c>
      <c s="207" t="b">
        <f t="shared" si="432"/>
        <v>0</v>
      </c>
      <c s="207">
        <f t="shared" si="433"/>
        <v>0</v>
      </c>
      <c s="207">
        <f t="shared" si="435"/>
        <v>0</v>
      </c>
      <c s="207" t="b">
        <f t="shared" si="436"/>
        <v>0</v>
      </c>
      <c s="145" t="b">
        <f t="shared" si="434"/>
        <v>0</v>
      </c>
    </row>
    <row r="1434" spans="1:44" ht="15" customHeight="1">
      <c r="A1434" s="155">
        <v>1421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437"/>
        <v>0</v>
      </c>
      <c s="143" t="b">
        <f t="shared" si="438"/>
        <v>0</v>
      </c>
      <c s="143">
        <f t="shared" si="423"/>
        <v>0</v>
      </c>
      <c s="204"/>
      <c s="204"/>
      <c s="142">
        <f t="shared" si="424"/>
        <v>0</v>
      </c>
      <c s="143" t="b">
        <f t="shared" si="425"/>
        <v>0</v>
      </c>
      <c s="143">
        <f t="shared" si="426"/>
        <v>0</v>
      </c>
      <c s="204"/>
      <c s="204"/>
      <c s="142">
        <f t="shared" si="427"/>
        <v>0</v>
      </c>
      <c s="143" t="b">
        <f t="shared" si="428"/>
        <v>0</v>
      </c>
      <c s="143">
        <f t="shared" si="429"/>
        <v>0</v>
      </c>
      <c s="207">
        <f t="shared" si="430"/>
        <v>0</v>
      </c>
      <c s="314"/>
      <c s="314"/>
      <c s="314"/>
      <c s="204"/>
      <c s="204"/>
      <c s="204"/>
      <c s="142">
        <f t="shared" si="431"/>
        <v>0</v>
      </c>
      <c s="207" t="b">
        <f t="shared" si="432"/>
        <v>0</v>
      </c>
      <c s="207">
        <f t="shared" si="433"/>
        <v>0</v>
      </c>
      <c s="207">
        <f t="shared" si="435"/>
        <v>0</v>
      </c>
      <c s="207" t="b">
        <f t="shared" si="436"/>
        <v>0</v>
      </c>
      <c s="145" t="b">
        <f t="shared" si="434"/>
        <v>0</v>
      </c>
    </row>
    <row r="1435" spans="1:44" ht="15" customHeight="1">
      <c r="A1435" s="155">
        <v>1422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437"/>
        <v>0</v>
      </c>
      <c s="143" t="b">
        <f t="shared" si="438"/>
        <v>0</v>
      </c>
      <c s="143">
        <f t="shared" si="423"/>
        <v>0</v>
      </c>
      <c s="204"/>
      <c s="204"/>
      <c s="142">
        <f t="shared" si="424"/>
        <v>0</v>
      </c>
      <c s="143" t="b">
        <f t="shared" si="425"/>
        <v>0</v>
      </c>
      <c s="143">
        <f t="shared" si="426"/>
        <v>0</v>
      </c>
      <c s="204"/>
      <c s="204"/>
      <c s="142">
        <f t="shared" si="427"/>
        <v>0</v>
      </c>
      <c s="143" t="b">
        <f t="shared" si="428"/>
        <v>0</v>
      </c>
      <c s="143">
        <f t="shared" si="429"/>
        <v>0</v>
      </c>
      <c s="207">
        <f t="shared" si="430"/>
        <v>0</v>
      </c>
      <c s="314"/>
      <c s="314"/>
      <c s="314"/>
      <c s="204"/>
      <c s="204"/>
      <c s="204"/>
      <c s="142">
        <f t="shared" si="431"/>
        <v>0</v>
      </c>
      <c s="207" t="b">
        <f t="shared" si="432"/>
        <v>0</v>
      </c>
      <c s="207">
        <f t="shared" si="433"/>
        <v>0</v>
      </c>
      <c s="207">
        <f t="shared" si="435"/>
        <v>0</v>
      </c>
      <c s="207" t="b">
        <f t="shared" si="436"/>
        <v>0</v>
      </c>
      <c s="145" t="b">
        <f t="shared" si="434"/>
        <v>0</v>
      </c>
    </row>
    <row r="1436" spans="1:44" ht="15" customHeight="1">
      <c r="A1436" s="155">
        <v>1423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437"/>
        <v>0</v>
      </c>
      <c s="143" t="b">
        <f t="shared" si="438"/>
        <v>0</v>
      </c>
      <c s="143">
        <f t="shared" si="423"/>
        <v>0</v>
      </c>
      <c s="204"/>
      <c s="204"/>
      <c s="142">
        <f t="shared" si="424"/>
        <v>0</v>
      </c>
      <c s="143" t="b">
        <f t="shared" si="425"/>
        <v>0</v>
      </c>
      <c s="143">
        <f t="shared" si="426"/>
        <v>0</v>
      </c>
      <c s="204"/>
      <c s="204"/>
      <c s="142">
        <f t="shared" si="427"/>
        <v>0</v>
      </c>
      <c s="143" t="b">
        <f t="shared" si="428"/>
        <v>0</v>
      </c>
      <c s="143">
        <f t="shared" si="429"/>
        <v>0</v>
      </c>
      <c s="207">
        <f t="shared" si="430"/>
        <v>0</v>
      </c>
      <c s="314"/>
      <c s="314"/>
      <c s="314"/>
      <c s="204"/>
      <c s="204"/>
      <c s="204"/>
      <c s="142">
        <f t="shared" si="431"/>
        <v>0</v>
      </c>
      <c s="207" t="b">
        <f t="shared" si="432"/>
        <v>0</v>
      </c>
      <c s="207">
        <f t="shared" si="433"/>
        <v>0</v>
      </c>
      <c s="207">
        <f t="shared" si="435"/>
        <v>0</v>
      </c>
      <c s="207" t="b">
        <f t="shared" si="436"/>
        <v>0</v>
      </c>
      <c s="145" t="b">
        <f t="shared" si="434"/>
        <v>0</v>
      </c>
    </row>
    <row r="1437" spans="1:44" ht="15" customHeight="1">
      <c r="A1437" s="155">
        <v>1424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437"/>
        <v>0</v>
      </c>
      <c s="143" t="b">
        <f t="shared" si="438"/>
        <v>0</v>
      </c>
      <c s="143">
        <f t="shared" si="423"/>
        <v>0</v>
      </c>
      <c s="204"/>
      <c s="204"/>
      <c s="142">
        <f t="shared" si="424"/>
        <v>0</v>
      </c>
      <c s="143" t="b">
        <f t="shared" si="425"/>
        <v>0</v>
      </c>
      <c s="143">
        <f t="shared" si="426"/>
        <v>0</v>
      </c>
      <c s="204"/>
      <c s="204"/>
      <c s="142">
        <f t="shared" si="427"/>
        <v>0</v>
      </c>
      <c s="143" t="b">
        <f t="shared" si="428"/>
        <v>0</v>
      </c>
      <c s="143">
        <f t="shared" si="429"/>
        <v>0</v>
      </c>
      <c s="207">
        <f t="shared" si="430"/>
        <v>0</v>
      </c>
      <c s="314"/>
      <c s="314"/>
      <c s="314"/>
      <c s="204"/>
      <c s="204"/>
      <c s="204"/>
      <c s="142">
        <f t="shared" si="431"/>
        <v>0</v>
      </c>
      <c s="207" t="b">
        <f t="shared" si="432"/>
        <v>0</v>
      </c>
      <c s="207">
        <f t="shared" si="433"/>
        <v>0</v>
      </c>
      <c s="207">
        <f t="shared" si="435"/>
        <v>0</v>
      </c>
      <c s="207" t="b">
        <f t="shared" si="436"/>
        <v>0</v>
      </c>
      <c s="145" t="b">
        <f t="shared" si="434"/>
        <v>0</v>
      </c>
    </row>
    <row r="1438" spans="1:44" ht="15" customHeight="1">
      <c r="A1438" s="155">
        <v>1425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437"/>
        <v>0</v>
      </c>
      <c s="143" t="b">
        <f t="shared" si="438"/>
        <v>0</v>
      </c>
      <c s="143">
        <f t="shared" si="423"/>
        <v>0</v>
      </c>
      <c s="204"/>
      <c s="204"/>
      <c s="142">
        <f t="shared" si="424"/>
        <v>0</v>
      </c>
      <c s="143" t="b">
        <f t="shared" si="425"/>
        <v>0</v>
      </c>
      <c s="143">
        <f t="shared" si="426"/>
        <v>0</v>
      </c>
      <c s="204"/>
      <c s="204"/>
      <c s="142">
        <f t="shared" si="427"/>
        <v>0</v>
      </c>
      <c s="143" t="b">
        <f t="shared" si="428"/>
        <v>0</v>
      </c>
      <c s="143">
        <f t="shared" si="429"/>
        <v>0</v>
      </c>
      <c s="207">
        <f t="shared" si="430"/>
        <v>0</v>
      </c>
      <c s="314"/>
      <c s="314"/>
      <c s="314"/>
      <c s="204"/>
      <c s="204"/>
      <c s="204"/>
      <c s="142">
        <f t="shared" si="431"/>
        <v>0</v>
      </c>
      <c s="207" t="b">
        <f t="shared" si="432"/>
        <v>0</v>
      </c>
      <c s="207">
        <f t="shared" si="433"/>
        <v>0</v>
      </c>
      <c s="207">
        <f t="shared" si="435"/>
        <v>0</v>
      </c>
      <c s="207" t="b">
        <f t="shared" si="436"/>
        <v>0</v>
      </c>
      <c s="145" t="b">
        <f t="shared" si="434"/>
        <v>0</v>
      </c>
    </row>
    <row r="1439" spans="1:44" ht="15" customHeight="1">
      <c r="A1439" s="155">
        <v>1426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437"/>
        <v>0</v>
      </c>
      <c s="143" t="b">
        <f t="shared" si="438"/>
        <v>0</v>
      </c>
      <c s="143">
        <f t="shared" si="423"/>
        <v>0</v>
      </c>
      <c s="204"/>
      <c s="204"/>
      <c s="142">
        <f t="shared" si="424"/>
        <v>0</v>
      </c>
      <c s="143" t="b">
        <f t="shared" si="425"/>
        <v>0</v>
      </c>
      <c s="143">
        <f t="shared" si="426"/>
        <v>0</v>
      </c>
      <c s="204"/>
      <c s="204"/>
      <c s="142">
        <f t="shared" si="427"/>
        <v>0</v>
      </c>
      <c s="143" t="b">
        <f t="shared" si="428"/>
        <v>0</v>
      </c>
      <c s="143">
        <f t="shared" si="429"/>
        <v>0</v>
      </c>
      <c s="207">
        <f t="shared" si="430"/>
        <v>0</v>
      </c>
      <c s="314"/>
      <c s="314"/>
      <c s="314"/>
      <c s="204"/>
      <c s="204"/>
      <c s="204"/>
      <c s="142">
        <f t="shared" si="431"/>
        <v>0</v>
      </c>
      <c s="207" t="b">
        <f t="shared" si="432"/>
        <v>0</v>
      </c>
      <c s="207">
        <f t="shared" si="433"/>
        <v>0</v>
      </c>
      <c s="207">
        <f t="shared" si="435"/>
        <v>0</v>
      </c>
      <c s="207" t="b">
        <f t="shared" si="436"/>
        <v>0</v>
      </c>
      <c s="145" t="b">
        <f t="shared" si="434"/>
        <v>0</v>
      </c>
    </row>
    <row r="1440" spans="1:44" ht="15" customHeight="1">
      <c r="A1440" s="155">
        <v>1427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437"/>
        <v>0</v>
      </c>
      <c s="143" t="b">
        <f t="shared" si="438"/>
        <v>0</v>
      </c>
      <c s="143">
        <f t="shared" si="423"/>
        <v>0</v>
      </c>
      <c s="204"/>
      <c s="204"/>
      <c s="142">
        <f t="shared" si="424"/>
        <v>0</v>
      </c>
      <c s="143" t="b">
        <f t="shared" si="425"/>
        <v>0</v>
      </c>
      <c s="143">
        <f t="shared" si="426"/>
        <v>0</v>
      </c>
      <c s="204"/>
      <c s="204"/>
      <c s="142">
        <f t="shared" si="427"/>
        <v>0</v>
      </c>
      <c s="143" t="b">
        <f t="shared" si="428"/>
        <v>0</v>
      </c>
      <c s="143">
        <f t="shared" si="429"/>
        <v>0</v>
      </c>
      <c s="207">
        <f t="shared" si="430"/>
        <v>0</v>
      </c>
      <c s="314"/>
      <c s="314"/>
      <c s="314"/>
      <c s="204"/>
      <c s="204"/>
      <c s="204"/>
      <c s="142">
        <f t="shared" si="431"/>
        <v>0</v>
      </c>
      <c s="207" t="b">
        <f t="shared" si="432"/>
        <v>0</v>
      </c>
      <c s="207">
        <f t="shared" si="433"/>
        <v>0</v>
      </c>
      <c s="207">
        <f t="shared" si="435"/>
        <v>0</v>
      </c>
      <c s="207" t="b">
        <f t="shared" si="436"/>
        <v>0</v>
      </c>
      <c s="145" t="b">
        <f t="shared" si="434"/>
        <v>0</v>
      </c>
    </row>
    <row r="1441" spans="1:44" ht="15" customHeight="1">
      <c r="A1441" s="155">
        <v>1428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437"/>
        <v>0</v>
      </c>
      <c s="143" t="b">
        <f t="shared" si="438"/>
        <v>0</v>
      </c>
      <c s="143">
        <f t="shared" si="423"/>
        <v>0</v>
      </c>
      <c s="204"/>
      <c s="204"/>
      <c s="142">
        <f t="shared" si="424"/>
        <v>0</v>
      </c>
      <c s="143" t="b">
        <f t="shared" si="425"/>
        <v>0</v>
      </c>
      <c s="143">
        <f t="shared" si="426"/>
        <v>0</v>
      </c>
      <c s="204"/>
      <c s="204"/>
      <c s="142">
        <f t="shared" si="427"/>
        <v>0</v>
      </c>
      <c s="143" t="b">
        <f t="shared" si="428"/>
        <v>0</v>
      </c>
      <c s="143">
        <f t="shared" si="429"/>
        <v>0</v>
      </c>
      <c s="207">
        <f t="shared" si="430"/>
        <v>0</v>
      </c>
      <c s="314"/>
      <c s="314"/>
      <c s="314"/>
      <c s="204"/>
      <c s="204"/>
      <c s="204"/>
      <c s="142">
        <f t="shared" si="431"/>
        <v>0</v>
      </c>
      <c s="207" t="b">
        <f t="shared" si="432"/>
        <v>0</v>
      </c>
      <c s="207">
        <f t="shared" si="433"/>
        <v>0</v>
      </c>
      <c s="207">
        <f t="shared" si="435"/>
        <v>0</v>
      </c>
      <c s="207" t="b">
        <f t="shared" si="436"/>
        <v>0</v>
      </c>
      <c s="145" t="b">
        <f t="shared" si="434"/>
        <v>0</v>
      </c>
    </row>
    <row r="1442" spans="1:44" ht="15" customHeight="1">
      <c r="A1442" s="155">
        <v>1429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437"/>
        <v>0</v>
      </c>
      <c s="143" t="b">
        <f t="shared" si="438"/>
        <v>0</v>
      </c>
      <c s="143">
        <f t="shared" si="423"/>
        <v>0</v>
      </c>
      <c s="204"/>
      <c s="204"/>
      <c s="142">
        <f t="shared" si="424"/>
        <v>0</v>
      </c>
      <c s="143" t="b">
        <f t="shared" si="425"/>
        <v>0</v>
      </c>
      <c s="143">
        <f t="shared" si="426"/>
        <v>0</v>
      </c>
      <c s="204"/>
      <c s="204"/>
      <c s="142">
        <f t="shared" si="427"/>
        <v>0</v>
      </c>
      <c s="143" t="b">
        <f t="shared" si="428"/>
        <v>0</v>
      </c>
      <c s="143">
        <f t="shared" si="429"/>
        <v>0</v>
      </c>
      <c s="207">
        <f t="shared" si="430"/>
        <v>0</v>
      </c>
      <c s="314"/>
      <c s="314"/>
      <c s="314"/>
      <c s="204"/>
      <c s="204"/>
      <c s="204"/>
      <c s="142">
        <f t="shared" si="431"/>
        <v>0</v>
      </c>
      <c s="207" t="b">
        <f t="shared" si="432"/>
        <v>0</v>
      </c>
      <c s="207">
        <f t="shared" si="433"/>
        <v>0</v>
      </c>
      <c s="207">
        <f t="shared" si="435"/>
        <v>0</v>
      </c>
      <c s="207" t="b">
        <f t="shared" si="436"/>
        <v>0</v>
      </c>
      <c s="145" t="b">
        <f t="shared" si="434"/>
        <v>0</v>
      </c>
    </row>
    <row r="1443" spans="1:44" ht="15" customHeight="1">
      <c r="A1443" s="155">
        <v>1430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437"/>
        <v>0</v>
      </c>
      <c s="143" t="b">
        <f t="shared" si="438"/>
        <v>0</v>
      </c>
      <c s="143">
        <f t="shared" si="423"/>
        <v>0</v>
      </c>
      <c s="204"/>
      <c s="204"/>
      <c s="142">
        <f t="shared" si="424"/>
        <v>0</v>
      </c>
      <c s="143" t="b">
        <f t="shared" si="425"/>
        <v>0</v>
      </c>
      <c s="143">
        <f t="shared" si="426"/>
        <v>0</v>
      </c>
      <c s="204"/>
      <c s="204"/>
      <c s="142">
        <f t="shared" si="427"/>
        <v>0</v>
      </c>
      <c s="143" t="b">
        <f t="shared" si="428"/>
        <v>0</v>
      </c>
      <c s="143">
        <f t="shared" si="429"/>
        <v>0</v>
      </c>
      <c s="207">
        <f t="shared" si="430"/>
        <v>0</v>
      </c>
      <c s="314"/>
      <c s="314"/>
      <c s="314"/>
      <c s="204"/>
      <c s="204"/>
      <c s="204"/>
      <c s="142">
        <f t="shared" si="431"/>
        <v>0</v>
      </c>
      <c s="207" t="b">
        <f t="shared" si="432"/>
        <v>0</v>
      </c>
      <c s="207">
        <f t="shared" si="433"/>
        <v>0</v>
      </c>
      <c s="207">
        <f t="shared" si="435"/>
        <v>0</v>
      </c>
      <c s="207" t="b">
        <f t="shared" si="436"/>
        <v>0</v>
      </c>
      <c s="145" t="b">
        <f t="shared" si="434"/>
        <v>0</v>
      </c>
    </row>
    <row r="1444" spans="1:44" ht="15" customHeight="1">
      <c r="A1444" s="155">
        <v>1431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437"/>
        <v>0</v>
      </c>
      <c s="143" t="b">
        <f t="shared" si="438"/>
        <v>0</v>
      </c>
      <c s="143">
        <f t="shared" si="423"/>
        <v>0</v>
      </c>
      <c s="204"/>
      <c s="204"/>
      <c s="142">
        <f t="shared" si="424"/>
        <v>0</v>
      </c>
      <c s="143" t="b">
        <f t="shared" si="425"/>
        <v>0</v>
      </c>
      <c s="143">
        <f t="shared" si="426"/>
        <v>0</v>
      </c>
      <c s="204"/>
      <c s="204"/>
      <c s="142">
        <f t="shared" si="427"/>
        <v>0</v>
      </c>
      <c s="143" t="b">
        <f t="shared" si="428"/>
        <v>0</v>
      </c>
      <c s="143">
        <f t="shared" si="429"/>
        <v>0</v>
      </c>
      <c s="207">
        <f t="shared" si="430"/>
        <v>0</v>
      </c>
      <c s="314"/>
      <c s="314"/>
      <c s="314"/>
      <c s="204"/>
      <c s="204"/>
      <c s="204"/>
      <c s="142">
        <f t="shared" si="431"/>
        <v>0</v>
      </c>
      <c s="207" t="b">
        <f t="shared" si="432"/>
        <v>0</v>
      </c>
      <c s="207">
        <f t="shared" si="433"/>
        <v>0</v>
      </c>
      <c s="207">
        <f t="shared" si="435"/>
        <v>0</v>
      </c>
      <c s="207" t="b">
        <f t="shared" si="436"/>
        <v>0</v>
      </c>
      <c s="145" t="b">
        <f t="shared" si="434"/>
        <v>0</v>
      </c>
    </row>
    <row r="1445" spans="1:44" ht="15" customHeight="1">
      <c r="A1445" s="155">
        <v>1432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437"/>
        <v>0</v>
      </c>
      <c s="143" t="b">
        <f t="shared" si="438"/>
        <v>0</v>
      </c>
      <c s="143">
        <f t="shared" si="423"/>
        <v>0</v>
      </c>
      <c s="204"/>
      <c s="204"/>
      <c s="142">
        <f t="shared" si="424"/>
        <v>0</v>
      </c>
      <c s="143" t="b">
        <f t="shared" si="425"/>
        <v>0</v>
      </c>
      <c s="143">
        <f t="shared" si="426"/>
        <v>0</v>
      </c>
      <c s="204"/>
      <c s="204"/>
      <c s="142">
        <f t="shared" si="427"/>
        <v>0</v>
      </c>
      <c s="143" t="b">
        <f t="shared" si="428"/>
        <v>0</v>
      </c>
      <c s="143">
        <f t="shared" si="429"/>
        <v>0</v>
      </c>
      <c s="207">
        <f t="shared" si="430"/>
        <v>0</v>
      </c>
      <c s="314"/>
      <c s="314"/>
      <c s="314"/>
      <c s="204"/>
      <c s="204"/>
      <c s="204"/>
      <c s="142">
        <f t="shared" si="431"/>
        <v>0</v>
      </c>
      <c s="207" t="b">
        <f t="shared" si="432"/>
        <v>0</v>
      </c>
      <c s="207">
        <f t="shared" si="433"/>
        <v>0</v>
      </c>
      <c s="207">
        <f t="shared" si="435"/>
        <v>0</v>
      </c>
      <c s="207" t="b">
        <f t="shared" si="436"/>
        <v>0</v>
      </c>
      <c s="145" t="b">
        <f t="shared" si="434"/>
        <v>0</v>
      </c>
    </row>
    <row r="1446" spans="1:44" ht="15" customHeight="1">
      <c r="A1446" s="155">
        <v>1433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437"/>
        <v>0</v>
      </c>
      <c s="143" t="b">
        <f t="shared" si="438"/>
        <v>0</v>
      </c>
      <c s="143">
        <f t="shared" si="439" ref="U1446:U1509">(T1446*L1446)/100</f>
        <v>0</v>
      </c>
      <c s="204"/>
      <c s="204"/>
      <c s="142">
        <f t="shared" si="440" ref="X1446:X1509">SUM(V1446:W1446)</f>
        <v>0</v>
      </c>
      <c s="143" t="b">
        <f t="shared" si="441" ref="Y1446:Y1509">IF(X1446&gt;0,AVERAGE(V1446:W1446))</f>
        <v>0</v>
      </c>
      <c s="143">
        <f t="shared" si="442" ref="Z1446:Z1509">(Y1446*M1446)/100</f>
        <v>0</v>
      </c>
      <c s="204"/>
      <c s="204"/>
      <c s="142">
        <f t="shared" si="443" ref="AC1446:AC1509">SUM(AA1446:AB1446)</f>
        <v>0</v>
      </c>
      <c s="143" t="b">
        <f t="shared" si="444" ref="AD1446:AD1509">IF(AC1446&gt;0,AVERAGE(AA1446:AB1446))</f>
        <v>0</v>
      </c>
      <c s="143">
        <f t="shared" si="445" ref="AE1446:AE1509">(AD1446*N1446)/100</f>
        <v>0</v>
      </c>
      <c s="207">
        <f t="shared" si="446" ref="AF1446:AF1509">U1446+Z1446+AE1446</f>
        <v>0</v>
      </c>
      <c s="314"/>
      <c s="314"/>
      <c s="314"/>
      <c s="204"/>
      <c s="204"/>
      <c s="204"/>
      <c s="142">
        <f t="shared" si="447" ref="AM1446:AM1509">SUM(AJ1446:AL1446)</f>
        <v>0</v>
      </c>
      <c s="207" t="b">
        <f t="shared" si="448" ref="AN1446:AN1509">IF(AM1446&gt;0,AVERAGE(AJ1446:AL1446))</f>
        <v>0</v>
      </c>
      <c s="207">
        <f t="shared" si="449" ref="AO1446:AO1509">AN1446*0.3</f>
        <v>0</v>
      </c>
      <c s="207">
        <f t="shared" si="435"/>
        <v>0</v>
      </c>
      <c s="207" t="b">
        <f t="shared" si="436"/>
        <v>0</v>
      </c>
      <c s="145" t="b">
        <f t="shared" si="450" ref="AR1446:AR1509">IF(AQ1446=FALSE,FALSE,IF(AQ1446&lt;60,"NO SATISFACTORIO",IF(AQ1446&gt;=90,"SOBRESALIENTE","SATISFACTORIO")))</f>
        <v>0</v>
      </c>
    </row>
    <row r="1447" spans="1:44" ht="15" customHeight="1">
      <c r="A1447" s="155">
        <v>1434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437"/>
        <v>0</v>
      </c>
      <c s="143" t="b">
        <f t="shared" si="438"/>
        <v>0</v>
      </c>
      <c s="143">
        <f t="shared" si="439"/>
        <v>0</v>
      </c>
      <c s="204"/>
      <c s="204"/>
      <c s="142">
        <f t="shared" si="440"/>
        <v>0</v>
      </c>
      <c s="143" t="b">
        <f t="shared" si="441"/>
        <v>0</v>
      </c>
      <c s="143">
        <f t="shared" si="442"/>
        <v>0</v>
      </c>
      <c s="204"/>
      <c s="204"/>
      <c s="142">
        <f t="shared" si="443"/>
        <v>0</v>
      </c>
      <c s="143" t="b">
        <f t="shared" si="444"/>
        <v>0</v>
      </c>
      <c s="143">
        <f t="shared" si="445"/>
        <v>0</v>
      </c>
      <c s="207">
        <f t="shared" si="446"/>
        <v>0</v>
      </c>
      <c s="314"/>
      <c s="314"/>
      <c s="314"/>
      <c s="204"/>
      <c s="204"/>
      <c s="204"/>
      <c s="142">
        <f t="shared" si="447"/>
        <v>0</v>
      </c>
      <c s="207" t="b">
        <f t="shared" si="448"/>
        <v>0</v>
      </c>
      <c s="207">
        <f t="shared" si="449"/>
        <v>0</v>
      </c>
      <c s="207">
        <f t="shared" si="451" ref="AP1447:AP1510">S1447+X1447+AC1447+AM1447</f>
        <v>0</v>
      </c>
      <c s="207" t="b">
        <f t="shared" si="452" ref="AQ1447:AQ1510">IF(AP1447&gt;0,(AF1447+AO1447))</f>
        <v>0</v>
      </c>
      <c s="145" t="b">
        <f t="shared" si="450"/>
        <v>0</v>
      </c>
    </row>
    <row r="1448" spans="1:44" ht="15" customHeight="1">
      <c r="A1448" s="155">
        <v>1435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437"/>
        <v>0</v>
      </c>
      <c s="143" t="b">
        <f t="shared" si="438"/>
        <v>0</v>
      </c>
      <c s="143">
        <f t="shared" si="439"/>
        <v>0</v>
      </c>
      <c s="204"/>
      <c s="204"/>
      <c s="142">
        <f t="shared" si="440"/>
        <v>0</v>
      </c>
      <c s="143" t="b">
        <f t="shared" si="441"/>
        <v>0</v>
      </c>
      <c s="143">
        <f t="shared" si="442"/>
        <v>0</v>
      </c>
      <c s="204"/>
      <c s="204"/>
      <c s="142">
        <f t="shared" si="443"/>
        <v>0</v>
      </c>
      <c s="143" t="b">
        <f t="shared" si="444"/>
        <v>0</v>
      </c>
      <c s="143">
        <f t="shared" si="445"/>
        <v>0</v>
      </c>
      <c s="207">
        <f t="shared" si="446"/>
        <v>0</v>
      </c>
      <c s="314"/>
      <c s="314"/>
      <c s="314"/>
      <c s="204"/>
      <c s="204"/>
      <c s="204"/>
      <c s="142">
        <f t="shared" si="447"/>
        <v>0</v>
      </c>
      <c s="207" t="b">
        <f t="shared" si="448"/>
        <v>0</v>
      </c>
      <c s="207">
        <f t="shared" si="449"/>
        <v>0</v>
      </c>
      <c s="207">
        <f t="shared" si="451"/>
        <v>0</v>
      </c>
      <c s="207" t="b">
        <f t="shared" si="452"/>
        <v>0</v>
      </c>
      <c s="145" t="b">
        <f t="shared" si="450"/>
        <v>0</v>
      </c>
    </row>
    <row r="1449" spans="1:44" ht="15" customHeight="1">
      <c r="A1449" s="155">
        <v>1436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437"/>
        <v>0</v>
      </c>
      <c s="143" t="b">
        <f t="shared" si="438"/>
        <v>0</v>
      </c>
      <c s="143">
        <f t="shared" si="439"/>
        <v>0</v>
      </c>
      <c s="204"/>
      <c s="204"/>
      <c s="142">
        <f t="shared" si="440"/>
        <v>0</v>
      </c>
      <c s="143" t="b">
        <f t="shared" si="441"/>
        <v>0</v>
      </c>
      <c s="143">
        <f t="shared" si="442"/>
        <v>0</v>
      </c>
      <c s="204"/>
      <c s="204"/>
      <c s="142">
        <f t="shared" si="443"/>
        <v>0</v>
      </c>
      <c s="143" t="b">
        <f t="shared" si="444"/>
        <v>0</v>
      </c>
      <c s="143">
        <f t="shared" si="445"/>
        <v>0</v>
      </c>
      <c s="207">
        <f t="shared" si="446"/>
        <v>0</v>
      </c>
      <c s="314"/>
      <c s="314"/>
      <c s="314"/>
      <c s="204"/>
      <c s="204"/>
      <c s="204"/>
      <c s="142">
        <f t="shared" si="447"/>
        <v>0</v>
      </c>
      <c s="207" t="b">
        <f t="shared" si="448"/>
        <v>0</v>
      </c>
      <c s="207">
        <f t="shared" si="449"/>
        <v>0</v>
      </c>
      <c s="207">
        <f t="shared" si="451"/>
        <v>0</v>
      </c>
      <c s="207" t="b">
        <f t="shared" si="452"/>
        <v>0</v>
      </c>
      <c s="145" t="b">
        <f t="shared" si="450"/>
        <v>0</v>
      </c>
    </row>
    <row r="1450" spans="1:44" ht="15" customHeight="1">
      <c r="A1450" s="155">
        <v>1437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437"/>
        <v>0</v>
      </c>
      <c s="143" t="b">
        <f t="shared" si="438"/>
        <v>0</v>
      </c>
      <c s="143">
        <f t="shared" si="439"/>
        <v>0</v>
      </c>
      <c s="204"/>
      <c s="204"/>
      <c s="142">
        <f t="shared" si="440"/>
        <v>0</v>
      </c>
      <c s="143" t="b">
        <f t="shared" si="441"/>
        <v>0</v>
      </c>
      <c s="143">
        <f t="shared" si="442"/>
        <v>0</v>
      </c>
      <c s="204"/>
      <c s="204"/>
      <c s="142">
        <f t="shared" si="443"/>
        <v>0</v>
      </c>
      <c s="143" t="b">
        <f t="shared" si="444"/>
        <v>0</v>
      </c>
      <c s="143">
        <f t="shared" si="445"/>
        <v>0</v>
      </c>
      <c s="207">
        <f t="shared" si="446"/>
        <v>0</v>
      </c>
      <c s="314"/>
      <c s="314"/>
      <c s="314"/>
      <c s="204"/>
      <c s="204"/>
      <c s="204"/>
      <c s="142">
        <f t="shared" si="447"/>
        <v>0</v>
      </c>
      <c s="207" t="b">
        <f t="shared" si="448"/>
        <v>0</v>
      </c>
      <c s="207">
        <f t="shared" si="449"/>
        <v>0</v>
      </c>
      <c s="207">
        <f t="shared" si="451"/>
        <v>0</v>
      </c>
      <c s="207" t="b">
        <f t="shared" si="452"/>
        <v>0</v>
      </c>
      <c s="145" t="b">
        <f t="shared" si="450"/>
        <v>0</v>
      </c>
    </row>
    <row r="1451" spans="1:44" ht="15" customHeight="1">
      <c r="A1451" s="155">
        <v>1438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437"/>
        <v>0</v>
      </c>
      <c s="143" t="b">
        <f t="shared" si="438"/>
        <v>0</v>
      </c>
      <c s="143">
        <f t="shared" si="439"/>
        <v>0</v>
      </c>
      <c s="204"/>
      <c s="204"/>
      <c s="142">
        <f t="shared" si="440"/>
        <v>0</v>
      </c>
      <c s="143" t="b">
        <f t="shared" si="441"/>
        <v>0</v>
      </c>
      <c s="143">
        <f t="shared" si="442"/>
        <v>0</v>
      </c>
      <c s="204"/>
      <c s="204"/>
      <c s="142">
        <f t="shared" si="443"/>
        <v>0</v>
      </c>
      <c s="143" t="b">
        <f t="shared" si="444"/>
        <v>0</v>
      </c>
      <c s="143">
        <f t="shared" si="445"/>
        <v>0</v>
      </c>
      <c s="207">
        <f t="shared" si="446"/>
        <v>0</v>
      </c>
      <c s="314"/>
      <c s="314"/>
      <c s="314"/>
      <c s="204"/>
      <c s="204"/>
      <c s="204"/>
      <c s="142">
        <f t="shared" si="447"/>
        <v>0</v>
      </c>
      <c s="207" t="b">
        <f t="shared" si="448"/>
        <v>0</v>
      </c>
      <c s="207">
        <f t="shared" si="449"/>
        <v>0</v>
      </c>
      <c s="207">
        <f t="shared" si="451"/>
        <v>0</v>
      </c>
      <c s="207" t="b">
        <f t="shared" si="452"/>
        <v>0</v>
      </c>
      <c s="145" t="b">
        <f t="shared" si="450"/>
        <v>0</v>
      </c>
    </row>
    <row r="1452" spans="1:44" ht="15" customHeight="1">
      <c r="A1452" s="155">
        <v>1439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437"/>
        <v>0</v>
      </c>
      <c s="143" t="b">
        <f t="shared" si="438"/>
        <v>0</v>
      </c>
      <c s="143">
        <f t="shared" si="439"/>
        <v>0</v>
      </c>
      <c s="204"/>
      <c s="204"/>
      <c s="142">
        <f t="shared" si="440"/>
        <v>0</v>
      </c>
      <c s="143" t="b">
        <f t="shared" si="441"/>
        <v>0</v>
      </c>
      <c s="143">
        <f t="shared" si="442"/>
        <v>0</v>
      </c>
      <c s="204"/>
      <c s="204"/>
      <c s="142">
        <f t="shared" si="443"/>
        <v>0</v>
      </c>
      <c s="143" t="b">
        <f t="shared" si="444"/>
        <v>0</v>
      </c>
      <c s="143">
        <f t="shared" si="445"/>
        <v>0</v>
      </c>
      <c s="207">
        <f t="shared" si="446"/>
        <v>0</v>
      </c>
      <c s="314"/>
      <c s="314"/>
      <c s="314"/>
      <c s="204"/>
      <c s="204"/>
      <c s="204"/>
      <c s="142">
        <f t="shared" si="447"/>
        <v>0</v>
      </c>
      <c s="207" t="b">
        <f t="shared" si="448"/>
        <v>0</v>
      </c>
      <c s="207">
        <f t="shared" si="449"/>
        <v>0</v>
      </c>
      <c s="207">
        <f t="shared" si="451"/>
        <v>0</v>
      </c>
      <c s="207" t="b">
        <f t="shared" si="452"/>
        <v>0</v>
      </c>
      <c s="145" t="b">
        <f t="shared" si="450"/>
        <v>0</v>
      </c>
    </row>
    <row r="1453" spans="1:44" ht="15" customHeight="1">
      <c r="A1453" s="155">
        <v>1440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437"/>
        <v>0</v>
      </c>
      <c s="143" t="b">
        <f t="shared" si="438"/>
        <v>0</v>
      </c>
      <c s="143">
        <f t="shared" si="439"/>
        <v>0</v>
      </c>
      <c s="204"/>
      <c s="204"/>
      <c s="142">
        <f t="shared" si="440"/>
        <v>0</v>
      </c>
      <c s="143" t="b">
        <f t="shared" si="441"/>
        <v>0</v>
      </c>
      <c s="143">
        <f t="shared" si="442"/>
        <v>0</v>
      </c>
      <c s="204"/>
      <c s="204"/>
      <c s="142">
        <f t="shared" si="443"/>
        <v>0</v>
      </c>
      <c s="143" t="b">
        <f t="shared" si="444"/>
        <v>0</v>
      </c>
      <c s="143">
        <f t="shared" si="445"/>
        <v>0</v>
      </c>
      <c s="207">
        <f t="shared" si="446"/>
        <v>0</v>
      </c>
      <c s="314"/>
      <c s="314"/>
      <c s="314"/>
      <c s="204"/>
      <c s="204"/>
      <c s="204"/>
      <c s="142">
        <f t="shared" si="447"/>
        <v>0</v>
      </c>
      <c s="207" t="b">
        <f t="shared" si="448"/>
        <v>0</v>
      </c>
      <c s="207">
        <f t="shared" si="449"/>
        <v>0</v>
      </c>
      <c s="207">
        <f t="shared" si="451"/>
        <v>0</v>
      </c>
      <c s="207" t="b">
        <f t="shared" si="452"/>
        <v>0</v>
      </c>
      <c s="145" t="b">
        <f t="shared" si="450"/>
        <v>0</v>
      </c>
    </row>
    <row r="1454" spans="1:44" ht="15" customHeight="1">
      <c r="A1454" s="155">
        <v>1441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437"/>
        <v>0</v>
      </c>
      <c s="143" t="b">
        <f t="shared" si="438"/>
        <v>0</v>
      </c>
      <c s="143">
        <f t="shared" si="439"/>
        <v>0</v>
      </c>
      <c s="204"/>
      <c s="204"/>
      <c s="142">
        <f t="shared" si="440"/>
        <v>0</v>
      </c>
      <c s="143" t="b">
        <f t="shared" si="441"/>
        <v>0</v>
      </c>
      <c s="143">
        <f t="shared" si="442"/>
        <v>0</v>
      </c>
      <c s="204"/>
      <c s="204"/>
      <c s="142">
        <f t="shared" si="443"/>
        <v>0</v>
      </c>
      <c s="143" t="b">
        <f t="shared" si="444"/>
        <v>0</v>
      </c>
      <c s="143">
        <f t="shared" si="445"/>
        <v>0</v>
      </c>
      <c s="207">
        <f t="shared" si="446"/>
        <v>0</v>
      </c>
      <c s="314"/>
      <c s="314"/>
      <c s="314"/>
      <c s="204"/>
      <c s="204"/>
      <c s="204"/>
      <c s="142">
        <f t="shared" si="447"/>
        <v>0</v>
      </c>
      <c s="207" t="b">
        <f t="shared" si="448"/>
        <v>0</v>
      </c>
      <c s="207">
        <f t="shared" si="449"/>
        <v>0</v>
      </c>
      <c s="207">
        <f t="shared" si="451"/>
        <v>0</v>
      </c>
      <c s="207" t="b">
        <f t="shared" si="452"/>
        <v>0</v>
      </c>
      <c s="145" t="b">
        <f t="shared" si="450"/>
        <v>0</v>
      </c>
    </row>
    <row r="1455" spans="1:44" ht="15" customHeight="1">
      <c r="A1455" s="155">
        <v>1442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437"/>
        <v>0</v>
      </c>
      <c s="143" t="b">
        <f t="shared" si="438"/>
        <v>0</v>
      </c>
      <c s="143">
        <f t="shared" si="439"/>
        <v>0</v>
      </c>
      <c s="204"/>
      <c s="204"/>
      <c s="142">
        <f t="shared" si="440"/>
        <v>0</v>
      </c>
      <c s="143" t="b">
        <f t="shared" si="441"/>
        <v>0</v>
      </c>
      <c s="143">
        <f t="shared" si="442"/>
        <v>0</v>
      </c>
      <c s="204"/>
      <c s="204"/>
      <c s="142">
        <f t="shared" si="443"/>
        <v>0</v>
      </c>
      <c s="143" t="b">
        <f t="shared" si="444"/>
        <v>0</v>
      </c>
      <c s="143">
        <f t="shared" si="445"/>
        <v>0</v>
      </c>
      <c s="207">
        <f t="shared" si="446"/>
        <v>0</v>
      </c>
      <c s="314"/>
      <c s="314"/>
      <c s="314"/>
      <c s="204"/>
      <c s="204"/>
      <c s="204"/>
      <c s="142">
        <f t="shared" si="447"/>
        <v>0</v>
      </c>
      <c s="207" t="b">
        <f t="shared" si="448"/>
        <v>0</v>
      </c>
      <c s="207">
        <f t="shared" si="449"/>
        <v>0</v>
      </c>
      <c s="207">
        <f t="shared" si="451"/>
        <v>0</v>
      </c>
      <c s="207" t="b">
        <f t="shared" si="452"/>
        <v>0</v>
      </c>
      <c s="145" t="b">
        <f t="shared" si="450"/>
        <v>0</v>
      </c>
    </row>
    <row r="1456" spans="1:44" ht="15" customHeight="1">
      <c r="A1456" s="155">
        <v>1443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437"/>
        <v>0</v>
      </c>
      <c s="143" t="b">
        <f t="shared" si="438"/>
        <v>0</v>
      </c>
      <c s="143">
        <f t="shared" si="439"/>
        <v>0</v>
      </c>
      <c s="204"/>
      <c s="204"/>
      <c s="142">
        <f t="shared" si="440"/>
        <v>0</v>
      </c>
      <c s="143" t="b">
        <f t="shared" si="441"/>
        <v>0</v>
      </c>
      <c s="143">
        <f t="shared" si="442"/>
        <v>0</v>
      </c>
      <c s="204"/>
      <c s="204"/>
      <c s="142">
        <f t="shared" si="443"/>
        <v>0</v>
      </c>
      <c s="143" t="b">
        <f t="shared" si="444"/>
        <v>0</v>
      </c>
      <c s="143">
        <f t="shared" si="445"/>
        <v>0</v>
      </c>
      <c s="207">
        <f t="shared" si="446"/>
        <v>0</v>
      </c>
      <c s="314"/>
      <c s="314"/>
      <c s="314"/>
      <c s="204"/>
      <c s="204"/>
      <c s="204"/>
      <c s="142">
        <f t="shared" si="447"/>
        <v>0</v>
      </c>
      <c s="207" t="b">
        <f t="shared" si="448"/>
        <v>0</v>
      </c>
      <c s="207">
        <f t="shared" si="449"/>
        <v>0</v>
      </c>
      <c s="207">
        <f t="shared" si="451"/>
        <v>0</v>
      </c>
      <c s="207" t="b">
        <f t="shared" si="452"/>
        <v>0</v>
      </c>
      <c s="145" t="b">
        <f t="shared" si="450"/>
        <v>0</v>
      </c>
    </row>
    <row r="1457" spans="1:44" ht="15" customHeight="1">
      <c r="A1457" s="155">
        <v>1444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437"/>
        <v>0</v>
      </c>
      <c s="143" t="b">
        <f t="shared" si="438"/>
        <v>0</v>
      </c>
      <c s="143">
        <f t="shared" si="439"/>
        <v>0</v>
      </c>
      <c s="204"/>
      <c s="204"/>
      <c s="142">
        <f t="shared" si="440"/>
        <v>0</v>
      </c>
      <c s="143" t="b">
        <f t="shared" si="441"/>
        <v>0</v>
      </c>
      <c s="143">
        <f t="shared" si="442"/>
        <v>0</v>
      </c>
      <c s="204"/>
      <c s="204"/>
      <c s="142">
        <f t="shared" si="443"/>
        <v>0</v>
      </c>
      <c s="143" t="b">
        <f t="shared" si="444"/>
        <v>0</v>
      </c>
      <c s="143">
        <f t="shared" si="445"/>
        <v>0</v>
      </c>
      <c s="207">
        <f t="shared" si="446"/>
        <v>0</v>
      </c>
      <c s="314"/>
      <c s="314"/>
      <c s="314"/>
      <c s="204"/>
      <c s="204"/>
      <c s="204"/>
      <c s="142">
        <f t="shared" si="447"/>
        <v>0</v>
      </c>
      <c s="207" t="b">
        <f t="shared" si="448"/>
        <v>0</v>
      </c>
      <c s="207">
        <f t="shared" si="449"/>
        <v>0</v>
      </c>
      <c s="207">
        <f t="shared" si="451"/>
        <v>0</v>
      </c>
      <c s="207" t="b">
        <f t="shared" si="452"/>
        <v>0</v>
      </c>
      <c s="145" t="b">
        <f t="shared" si="450"/>
        <v>0</v>
      </c>
    </row>
    <row r="1458" spans="1:44" ht="15" customHeight="1">
      <c r="A1458" s="155">
        <v>1445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437"/>
        <v>0</v>
      </c>
      <c s="143" t="b">
        <f t="shared" si="438"/>
        <v>0</v>
      </c>
      <c s="143">
        <f t="shared" si="439"/>
        <v>0</v>
      </c>
      <c s="204"/>
      <c s="204"/>
      <c s="142">
        <f t="shared" si="440"/>
        <v>0</v>
      </c>
      <c s="143" t="b">
        <f t="shared" si="441"/>
        <v>0</v>
      </c>
      <c s="143">
        <f t="shared" si="442"/>
        <v>0</v>
      </c>
      <c s="204"/>
      <c s="204"/>
      <c s="142">
        <f t="shared" si="443"/>
        <v>0</v>
      </c>
      <c s="143" t="b">
        <f t="shared" si="444"/>
        <v>0</v>
      </c>
      <c s="143">
        <f t="shared" si="445"/>
        <v>0</v>
      </c>
      <c s="207">
        <f t="shared" si="446"/>
        <v>0</v>
      </c>
      <c s="314"/>
      <c s="314"/>
      <c s="314"/>
      <c s="204"/>
      <c s="204"/>
      <c s="204"/>
      <c s="142">
        <f t="shared" si="447"/>
        <v>0</v>
      </c>
      <c s="207" t="b">
        <f t="shared" si="448"/>
        <v>0</v>
      </c>
      <c s="207">
        <f t="shared" si="449"/>
        <v>0</v>
      </c>
      <c s="207">
        <f t="shared" si="451"/>
        <v>0</v>
      </c>
      <c s="207" t="b">
        <f t="shared" si="452"/>
        <v>0</v>
      </c>
      <c s="145" t="b">
        <f t="shared" si="450"/>
        <v>0</v>
      </c>
    </row>
    <row r="1459" spans="1:44" ht="15" customHeight="1">
      <c r="A1459" s="155">
        <v>1446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437"/>
        <v>0</v>
      </c>
      <c s="143" t="b">
        <f t="shared" si="438"/>
        <v>0</v>
      </c>
      <c s="143">
        <f t="shared" si="439"/>
        <v>0</v>
      </c>
      <c s="204"/>
      <c s="204"/>
      <c s="142">
        <f t="shared" si="440"/>
        <v>0</v>
      </c>
      <c s="143" t="b">
        <f t="shared" si="441"/>
        <v>0</v>
      </c>
      <c s="143">
        <f t="shared" si="442"/>
        <v>0</v>
      </c>
      <c s="204"/>
      <c s="204"/>
      <c s="142">
        <f t="shared" si="443"/>
        <v>0</v>
      </c>
      <c s="143" t="b">
        <f t="shared" si="444"/>
        <v>0</v>
      </c>
      <c s="143">
        <f t="shared" si="445"/>
        <v>0</v>
      </c>
      <c s="207">
        <f t="shared" si="446"/>
        <v>0</v>
      </c>
      <c s="314"/>
      <c s="314"/>
      <c s="314"/>
      <c s="204"/>
      <c s="204"/>
      <c s="204"/>
      <c s="142">
        <f t="shared" si="447"/>
        <v>0</v>
      </c>
      <c s="207" t="b">
        <f t="shared" si="448"/>
        <v>0</v>
      </c>
      <c s="207">
        <f t="shared" si="449"/>
        <v>0</v>
      </c>
      <c s="207">
        <f t="shared" si="451"/>
        <v>0</v>
      </c>
      <c s="207" t="b">
        <f t="shared" si="452"/>
        <v>0</v>
      </c>
      <c s="145" t="b">
        <f t="shared" si="450"/>
        <v>0</v>
      </c>
    </row>
    <row r="1460" spans="1:44" ht="15" customHeight="1">
      <c r="A1460" s="155">
        <v>1447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437"/>
        <v>0</v>
      </c>
      <c s="143" t="b">
        <f t="shared" si="438"/>
        <v>0</v>
      </c>
      <c s="143">
        <f t="shared" si="439"/>
        <v>0</v>
      </c>
      <c s="204"/>
      <c s="204"/>
      <c s="142">
        <f t="shared" si="440"/>
        <v>0</v>
      </c>
      <c s="143" t="b">
        <f t="shared" si="441"/>
        <v>0</v>
      </c>
      <c s="143">
        <f t="shared" si="442"/>
        <v>0</v>
      </c>
      <c s="204"/>
      <c s="204"/>
      <c s="142">
        <f t="shared" si="443"/>
        <v>0</v>
      </c>
      <c s="143" t="b">
        <f t="shared" si="444"/>
        <v>0</v>
      </c>
      <c s="143">
        <f t="shared" si="445"/>
        <v>0</v>
      </c>
      <c s="207">
        <f t="shared" si="446"/>
        <v>0</v>
      </c>
      <c s="314"/>
      <c s="314"/>
      <c s="314"/>
      <c s="204"/>
      <c s="204"/>
      <c s="204"/>
      <c s="142">
        <f t="shared" si="447"/>
        <v>0</v>
      </c>
      <c s="207" t="b">
        <f t="shared" si="448"/>
        <v>0</v>
      </c>
      <c s="207">
        <f t="shared" si="449"/>
        <v>0</v>
      </c>
      <c s="207">
        <f t="shared" si="451"/>
        <v>0</v>
      </c>
      <c s="207" t="b">
        <f t="shared" si="452"/>
        <v>0</v>
      </c>
      <c s="145" t="b">
        <f t="shared" si="450"/>
        <v>0</v>
      </c>
    </row>
    <row r="1461" spans="1:44" ht="15" customHeight="1">
      <c r="A1461" s="155">
        <v>1448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437"/>
        <v>0</v>
      </c>
      <c s="143" t="b">
        <f t="shared" si="438"/>
        <v>0</v>
      </c>
      <c s="143">
        <f t="shared" si="439"/>
        <v>0</v>
      </c>
      <c s="204"/>
      <c s="204"/>
      <c s="142">
        <f t="shared" si="440"/>
        <v>0</v>
      </c>
      <c s="143" t="b">
        <f t="shared" si="441"/>
        <v>0</v>
      </c>
      <c s="143">
        <f t="shared" si="442"/>
        <v>0</v>
      </c>
      <c s="204"/>
      <c s="204"/>
      <c s="142">
        <f t="shared" si="443"/>
        <v>0</v>
      </c>
      <c s="143" t="b">
        <f t="shared" si="444"/>
        <v>0</v>
      </c>
      <c s="143">
        <f t="shared" si="445"/>
        <v>0</v>
      </c>
      <c s="207">
        <f t="shared" si="446"/>
        <v>0</v>
      </c>
      <c s="314"/>
      <c s="314"/>
      <c s="314"/>
      <c s="204"/>
      <c s="204"/>
      <c s="204"/>
      <c s="142">
        <f t="shared" si="447"/>
        <v>0</v>
      </c>
      <c s="207" t="b">
        <f t="shared" si="448"/>
        <v>0</v>
      </c>
      <c s="207">
        <f t="shared" si="449"/>
        <v>0</v>
      </c>
      <c s="207">
        <f t="shared" si="451"/>
        <v>0</v>
      </c>
      <c s="207" t="b">
        <f t="shared" si="452"/>
        <v>0</v>
      </c>
      <c s="145" t="b">
        <f t="shared" si="450"/>
        <v>0</v>
      </c>
    </row>
    <row r="1462" spans="1:44" ht="15" customHeight="1">
      <c r="A1462" s="155">
        <v>1449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437"/>
        <v>0</v>
      </c>
      <c s="143" t="b">
        <f t="shared" si="438"/>
        <v>0</v>
      </c>
      <c s="143">
        <f t="shared" si="439"/>
        <v>0</v>
      </c>
      <c s="204"/>
      <c s="204"/>
      <c s="142">
        <f t="shared" si="440"/>
        <v>0</v>
      </c>
      <c s="143" t="b">
        <f t="shared" si="441"/>
        <v>0</v>
      </c>
      <c s="143">
        <f t="shared" si="442"/>
        <v>0</v>
      </c>
      <c s="204"/>
      <c s="204"/>
      <c s="142">
        <f t="shared" si="443"/>
        <v>0</v>
      </c>
      <c s="143" t="b">
        <f t="shared" si="444"/>
        <v>0</v>
      </c>
      <c s="143">
        <f t="shared" si="445"/>
        <v>0</v>
      </c>
      <c s="207">
        <f t="shared" si="446"/>
        <v>0</v>
      </c>
      <c s="314"/>
      <c s="314"/>
      <c s="314"/>
      <c s="204"/>
      <c s="204"/>
      <c s="204"/>
      <c s="142">
        <f t="shared" si="447"/>
        <v>0</v>
      </c>
      <c s="207" t="b">
        <f t="shared" si="448"/>
        <v>0</v>
      </c>
      <c s="207">
        <f t="shared" si="449"/>
        <v>0</v>
      </c>
      <c s="207">
        <f t="shared" si="451"/>
        <v>0</v>
      </c>
      <c s="207" t="b">
        <f t="shared" si="452"/>
        <v>0</v>
      </c>
      <c s="145" t="b">
        <f t="shared" si="450"/>
        <v>0</v>
      </c>
    </row>
    <row r="1463" spans="1:44" ht="15" customHeight="1">
      <c r="A1463" s="155">
        <v>1450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437"/>
        <v>0</v>
      </c>
      <c s="143" t="b">
        <f t="shared" si="438"/>
        <v>0</v>
      </c>
      <c s="143">
        <f t="shared" si="439"/>
        <v>0</v>
      </c>
      <c s="204"/>
      <c s="204"/>
      <c s="142">
        <f t="shared" si="440"/>
        <v>0</v>
      </c>
      <c s="143" t="b">
        <f t="shared" si="441"/>
        <v>0</v>
      </c>
      <c s="143">
        <f t="shared" si="442"/>
        <v>0</v>
      </c>
      <c s="204"/>
      <c s="204"/>
      <c s="142">
        <f t="shared" si="443"/>
        <v>0</v>
      </c>
      <c s="143" t="b">
        <f t="shared" si="444"/>
        <v>0</v>
      </c>
      <c s="143">
        <f t="shared" si="445"/>
        <v>0</v>
      </c>
      <c s="207">
        <f t="shared" si="446"/>
        <v>0</v>
      </c>
      <c s="314"/>
      <c s="314"/>
      <c s="314"/>
      <c s="204"/>
      <c s="204"/>
      <c s="204"/>
      <c s="142">
        <f t="shared" si="447"/>
        <v>0</v>
      </c>
      <c s="207" t="b">
        <f t="shared" si="448"/>
        <v>0</v>
      </c>
      <c s="207">
        <f t="shared" si="449"/>
        <v>0</v>
      </c>
      <c s="207">
        <f t="shared" si="451"/>
        <v>0</v>
      </c>
      <c s="207" t="b">
        <f t="shared" si="452"/>
        <v>0</v>
      </c>
      <c s="145" t="b">
        <f t="shared" si="450"/>
        <v>0</v>
      </c>
    </row>
    <row r="1464" spans="1:44" ht="15" customHeight="1">
      <c r="A1464" s="155">
        <v>1451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437"/>
        <v>0</v>
      </c>
      <c s="143" t="b">
        <f t="shared" si="438"/>
        <v>0</v>
      </c>
      <c s="143">
        <f t="shared" si="439"/>
        <v>0</v>
      </c>
      <c s="204"/>
      <c s="204"/>
      <c s="142">
        <f t="shared" si="440"/>
        <v>0</v>
      </c>
      <c s="143" t="b">
        <f t="shared" si="441"/>
        <v>0</v>
      </c>
      <c s="143">
        <f t="shared" si="442"/>
        <v>0</v>
      </c>
      <c s="204"/>
      <c s="204"/>
      <c s="142">
        <f t="shared" si="443"/>
        <v>0</v>
      </c>
      <c s="143" t="b">
        <f t="shared" si="444"/>
        <v>0</v>
      </c>
      <c s="143">
        <f t="shared" si="445"/>
        <v>0</v>
      </c>
      <c s="207">
        <f t="shared" si="446"/>
        <v>0</v>
      </c>
      <c s="314"/>
      <c s="314"/>
      <c s="314"/>
      <c s="204"/>
      <c s="204"/>
      <c s="204"/>
      <c s="142">
        <f t="shared" si="447"/>
        <v>0</v>
      </c>
      <c s="207" t="b">
        <f t="shared" si="448"/>
        <v>0</v>
      </c>
      <c s="207">
        <f t="shared" si="449"/>
        <v>0</v>
      </c>
      <c s="207">
        <f t="shared" si="451"/>
        <v>0</v>
      </c>
      <c s="207" t="b">
        <f t="shared" si="452"/>
        <v>0</v>
      </c>
      <c s="145" t="b">
        <f t="shared" si="450"/>
        <v>0</v>
      </c>
    </row>
    <row r="1465" spans="1:44" ht="15" customHeight="1">
      <c r="A1465" s="155">
        <v>1452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437"/>
        <v>0</v>
      </c>
      <c s="143" t="b">
        <f t="shared" si="438"/>
        <v>0</v>
      </c>
      <c s="143">
        <f t="shared" si="439"/>
        <v>0</v>
      </c>
      <c s="204"/>
      <c s="204"/>
      <c s="142">
        <f t="shared" si="440"/>
        <v>0</v>
      </c>
      <c s="143" t="b">
        <f t="shared" si="441"/>
        <v>0</v>
      </c>
      <c s="143">
        <f t="shared" si="442"/>
        <v>0</v>
      </c>
      <c s="204"/>
      <c s="204"/>
      <c s="142">
        <f t="shared" si="443"/>
        <v>0</v>
      </c>
      <c s="143" t="b">
        <f t="shared" si="444"/>
        <v>0</v>
      </c>
      <c s="143">
        <f t="shared" si="445"/>
        <v>0</v>
      </c>
      <c s="207">
        <f t="shared" si="446"/>
        <v>0</v>
      </c>
      <c s="314"/>
      <c s="314"/>
      <c s="314"/>
      <c s="204"/>
      <c s="204"/>
      <c s="204"/>
      <c s="142">
        <f t="shared" si="447"/>
        <v>0</v>
      </c>
      <c s="207" t="b">
        <f t="shared" si="448"/>
        <v>0</v>
      </c>
      <c s="207">
        <f t="shared" si="449"/>
        <v>0</v>
      </c>
      <c s="207">
        <f t="shared" si="451"/>
        <v>0</v>
      </c>
      <c s="207" t="b">
        <f t="shared" si="452"/>
        <v>0</v>
      </c>
      <c s="145" t="b">
        <f t="shared" si="450"/>
        <v>0</v>
      </c>
    </row>
    <row r="1466" spans="1:44" ht="15" customHeight="1">
      <c r="A1466" s="155">
        <v>1453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437"/>
        <v>0</v>
      </c>
      <c s="143" t="b">
        <f t="shared" si="438"/>
        <v>0</v>
      </c>
      <c s="143">
        <f t="shared" si="439"/>
        <v>0</v>
      </c>
      <c s="204"/>
      <c s="204"/>
      <c s="142">
        <f t="shared" si="440"/>
        <v>0</v>
      </c>
      <c s="143" t="b">
        <f t="shared" si="441"/>
        <v>0</v>
      </c>
      <c s="143">
        <f t="shared" si="442"/>
        <v>0</v>
      </c>
      <c s="204"/>
      <c s="204"/>
      <c s="142">
        <f t="shared" si="443"/>
        <v>0</v>
      </c>
      <c s="143" t="b">
        <f t="shared" si="444"/>
        <v>0</v>
      </c>
      <c s="143">
        <f t="shared" si="445"/>
        <v>0</v>
      </c>
      <c s="207">
        <f t="shared" si="446"/>
        <v>0</v>
      </c>
      <c s="314"/>
      <c s="314"/>
      <c s="314"/>
      <c s="204"/>
      <c s="204"/>
      <c s="204"/>
      <c s="142">
        <f t="shared" si="447"/>
        <v>0</v>
      </c>
      <c s="207" t="b">
        <f t="shared" si="448"/>
        <v>0</v>
      </c>
      <c s="207">
        <f t="shared" si="449"/>
        <v>0</v>
      </c>
      <c s="207">
        <f t="shared" si="451"/>
        <v>0</v>
      </c>
      <c s="207" t="b">
        <f t="shared" si="452"/>
        <v>0</v>
      </c>
      <c s="145" t="b">
        <f t="shared" si="450"/>
        <v>0</v>
      </c>
    </row>
    <row r="1467" spans="1:44" ht="15" customHeight="1">
      <c r="A1467" s="155">
        <v>1454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437"/>
        <v>0</v>
      </c>
      <c s="143" t="b">
        <f t="shared" si="438"/>
        <v>0</v>
      </c>
      <c s="143">
        <f t="shared" si="439"/>
        <v>0</v>
      </c>
      <c s="204"/>
      <c s="204"/>
      <c s="142">
        <f t="shared" si="440"/>
        <v>0</v>
      </c>
      <c s="143" t="b">
        <f t="shared" si="441"/>
        <v>0</v>
      </c>
      <c s="143">
        <f t="shared" si="442"/>
        <v>0</v>
      </c>
      <c s="204"/>
      <c s="204"/>
      <c s="142">
        <f t="shared" si="443"/>
        <v>0</v>
      </c>
      <c s="143" t="b">
        <f t="shared" si="444"/>
        <v>0</v>
      </c>
      <c s="143">
        <f t="shared" si="445"/>
        <v>0</v>
      </c>
      <c s="207">
        <f t="shared" si="446"/>
        <v>0</v>
      </c>
      <c s="314"/>
      <c s="314"/>
      <c s="314"/>
      <c s="204"/>
      <c s="204"/>
      <c s="204"/>
      <c s="142">
        <f t="shared" si="447"/>
        <v>0</v>
      </c>
      <c s="207" t="b">
        <f t="shared" si="448"/>
        <v>0</v>
      </c>
      <c s="207">
        <f t="shared" si="449"/>
        <v>0</v>
      </c>
      <c s="207">
        <f t="shared" si="451"/>
        <v>0</v>
      </c>
      <c s="207" t="b">
        <f t="shared" si="452"/>
        <v>0</v>
      </c>
      <c s="145" t="b">
        <f t="shared" si="450"/>
        <v>0</v>
      </c>
    </row>
    <row r="1468" spans="1:44" ht="15" customHeight="1">
      <c r="A1468" s="155">
        <v>1455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437"/>
        <v>0</v>
      </c>
      <c s="143" t="b">
        <f t="shared" si="438"/>
        <v>0</v>
      </c>
      <c s="143">
        <f t="shared" si="439"/>
        <v>0</v>
      </c>
      <c s="204"/>
      <c s="204"/>
      <c s="142">
        <f t="shared" si="440"/>
        <v>0</v>
      </c>
      <c s="143" t="b">
        <f t="shared" si="441"/>
        <v>0</v>
      </c>
      <c s="143">
        <f t="shared" si="442"/>
        <v>0</v>
      </c>
      <c s="204"/>
      <c s="204"/>
      <c s="142">
        <f t="shared" si="443"/>
        <v>0</v>
      </c>
      <c s="143" t="b">
        <f t="shared" si="444"/>
        <v>0</v>
      </c>
      <c s="143">
        <f t="shared" si="445"/>
        <v>0</v>
      </c>
      <c s="207">
        <f t="shared" si="446"/>
        <v>0</v>
      </c>
      <c s="314"/>
      <c s="314"/>
      <c s="314"/>
      <c s="204"/>
      <c s="204"/>
      <c s="204"/>
      <c s="142">
        <f t="shared" si="447"/>
        <v>0</v>
      </c>
      <c s="207" t="b">
        <f t="shared" si="448"/>
        <v>0</v>
      </c>
      <c s="207">
        <f t="shared" si="449"/>
        <v>0</v>
      </c>
      <c s="207">
        <f t="shared" si="451"/>
        <v>0</v>
      </c>
      <c s="207" t="b">
        <f t="shared" si="452"/>
        <v>0</v>
      </c>
      <c s="145" t="b">
        <f t="shared" si="450"/>
        <v>0</v>
      </c>
    </row>
    <row r="1469" spans="1:44" ht="15" customHeight="1">
      <c r="A1469" s="155">
        <v>1456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437"/>
        <v>0</v>
      </c>
      <c s="143" t="b">
        <f t="shared" si="438"/>
        <v>0</v>
      </c>
      <c s="143">
        <f t="shared" si="439"/>
        <v>0</v>
      </c>
      <c s="204"/>
      <c s="204"/>
      <c s="142">
        <f t="shared" si="440"/>
        <v>0</v>
      </c>
      <c s="143" t="b">
        <f t="shared" si="441"/>
        <v>0</v>
      </c>
      <c s="143">
        <f t="shared" si="442"/>
        <v>0</v>
      </c>
      <c s="204"/>
      <c s="204"/>
      <c s="142">
        <f t="shared" si="443"/>
        <v>0</v>
      </c>
      <c s="143" t="b">
        <f t="shared" si="444"/>
        <v>0</v>
      </c>
      <c s="143">
        <f t="shared" si="445"/>
        <v>0</v>
      </c>
      <c s="207">
        <f t="shared" si="446"/>
        <v>0</v>
      </c>
      <c s="314"/>
      <c s="314"/>
      <c s="314"/>
      <c s="204"/>
      <c s="204"/>
      <c s="204"/>
      <c s="142">
        <f t="shared" si="447"/>
        <v>0</v>
      </c>
      <c s="207" t="b">
        <f t="shared" si="448"/>
        <v>0</v>
      </c>
      <c s="207">
        <f t="shared" si="449"/>
        <v>0</v>
      </c>
      <c s="207">
        <f t="shared" si="451"/>
        <v>0</v>
      </c>
      <c s="207" t="b">
        <f t="shared" si="452"/>
        <v>0</v>
      </c>
      <c s="145" t="b">
        <f t="shared" si="450"/>
        <v>0</v>
      </c>
    </row>
    <row r="1470" spans="1:44" ht="15" customHeight="1">
      <c r="A1470" s="155">
        <v>1457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437"/>
        <v>0</v>
      </c>
      <c s="143" t="b">
        <f t="shared" si="438"/>
        <v>0</v>
      </c>
      <c s="143">
        <f t="shared" si="439"/>
        <v>0</v>
      </c>
      <c s="204"/>
      <c s="204"/>
      <c s="142">
        <f t="shared" si="440"/>
        <v>0</v>
      </c>
      <c s="143" t="b">
        <f t="shared" si="441"/>
        <v>0</v>
      </c>
      <c s="143">
        <f t="shared" si="442"/>
        <v>0</v>
      </c>
      <c s="204"/>
      <c s="204"/>
      <c s="142">
        <f t="shared" si="443"/>
        <v>0</v>
      </c>
      <c s="143" t="b">
        <f t="shared" si="444"/>
        <v>0</v>
      </c>
      <c s="143">
        <f t="shared" si="445"/>
        <v>0</v>
      </c>
      <c s="207">
        <f t="shared" si="446"/>
        <v>0</v>
      </c>
      <c s="314"/>
      <c s="314"/>
      <c s="314"/>
      <c s="204"/>
      <c s="204"/>
      <c s="204"/>
      <c s="142">
        <f t="shared" si="447"/>
        <v>0</v>
      </c>
      <c s="207" t="b">
        <f t="shared" si="448"/>
        <v>0</v>
      </c>
      <c s="207">
        <f t="shared" si="449"/>
        <v>0</v>
      </c>
      <c s="207">
        <f t="shared" si="451"/>
        <v>0</v>
      </c>
      <c s="207" t="b">
        <f t="shared" si="452"/>
        <v>0</v>
      </c>
      <c s="145" t="b">
        <f t="shared" si="450"/>
        <v>0</v>
      </c>
    </row>
    <row r="1471" spans="1:44" ht="15" customHeight="1">
      <c r="A1471" s="155">
        <v>1458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437"/>
        <v>0</v>
      </c>
      <c s="143" t="b">
        <f t="shared" si="438"/>
        <v>0</v>
      </c>
      <c s="143">
        <f t="shared" si="439"/>
        <v>0</v>
      </c>
      <c s="204"/>
      <c s="204"/>
      <c s="142">
        <f t="shared" si="440"/>
        <v>0</v>
      </c>
      <c s="143" t="b">
        <f t="shared" si="441"/>
        <v>0</v>
      </c>
      <c s="143">
        <f t="shared" si="442"/>
        <v>0</v>
      </c>
      <c s="204"/>
      <c s="204"/>
      <c s="142">
        <f t="shared" si="443"/>
        <v>0</v>
      </c>
      <c s="143" t="b">
        <f t="shared" si="444"/>
        <v>0</v>
      </c>
      <c s="143">
        <f t="shared" si="445"/>
        <v>0</v>
      </c>
      <c s="207">
        <f t="shared" si="446"/>
        <v>0</v>
      </c>
      <c s="314"/>
      <c s="314"/>
      <c s="314"/>
      <c s="204"/>
      <c s="204"/>
      <c s="204"/>
      <c s="142">
        <f t="shared" si="447"/>
        <v>0</v>
      </c>
      <c s="207" t="b">
        <f t="shared" si="448"/>
        <v>0</v>
      </c>
      <c s="207">
        <f t="shared" si="449"/>
        <v>0</v>
      </c>
      <c s="207">
        <f t="shared" si="451"/>
        <v>0</v>
      </c>
      <c s="207" t="b">
        <f t="shared" si="452"/>
        <v>0</v>
      </c>
      <c s="145" t="b">
        <f t="shared" si="450"/>
        <v>0</v>
      </c>
    </row>
    <row r="1472" spans="1:44" ht="15" customHeight="1">
      <c r="A1472" s="155">
        <v>1459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437"/>
        <v>0</v>
      </c>
      <c s="143" t="b">
        <f t="shared" si="438"/>
        <v>0</v>
      </c>
      <c s="143">
        <f t="shared" si="439"/>
        <v>0</v>
      </c>
      <c s="204"/>
      <c s="204"/>
      <c s="142">
        <f t="shared" si="440"/>
        <v>0</v>
      </c>
      <c s="143" t="b">
        <f t="shared" si="441"/>
        <v>0</v>
      </c>
      <c s="143">
        <f t="shared" si="442"/>
        <v>0</v>
      </c>
      <c s="204"/>
      <c s="204"/>
      <c s="142">
        <f t="shared" si="443"/>
        <v>0</v>
      </c>
      <c s="143" t="b">
        <f t="shared" si="444"/>
        <v>0</v>
      </c>
      <c s="143">
        <f t="shared" si="445"/>
        <v>0</v>
      </c>
      <c s="207">
        <f t="shared" si="446"/>
        <v>0</v>
      </c>
      <c s="314"/>
      <c s="314"/>
      <c s="314"/>
      <c s="204"/>
      <c s="204"/>
      <c s="204"/>
      <c s="142">
        <f t="shared" si="447"/>
        <v>0</v>
      </c>
      <c s="207" t="b">
        <f t="shared" si="448"/>
        <v>0</v>
      </c>
      <c s="207">
        <f t="shared" si="449"/>
        <v>0</v>
      </c>
      <c s="207">
        <f t="shared" si="451"/>
        <v>0</v>
      </c>
      <c s="207" t="b">
        <f t="shared" si="452"/>
        <v>0</v>
      </c>
      <c s="145" t="b">
        <f t="shared" si="450"/>
        <v>0</v>
      </c>
    </row>
    <row r="1473" spans="1:44" ht="15" customHeight="1">
      <c r="A1473" s="155">
        <v>1460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437"/>
        <v>0</v>
      </c>
      <c s="143" t="b">
        <f t="shared" si="438"/>
        <v>0</v>
      </c>
      <c s="143">
        <f t="shared" si="439"/>
        <v>0</v>
      </c>
      <c s="204"/>
      <c s="204"/>
      <c s="142">
        <f t="shared" si="440"/>
        <v>0</v>
      </c>
      <c s="143" t="b">
        <f t="shared" si="441"/>
        <v>0</v>
      </c>
      <c s="143">
        <f t="shared" si="442"/>
        <v>0</v>
      </c>
      <c s="204"/>
      <c s="204"/>
      <c s="142">
        <f t="shared" si="443"/>
        <v>0</v>
      </c>
      <c s="143" t="b">
        <f t="shared" si="444"/>
        <v>0</v>
      </c>
      <c s="143">
        <f t="shared" si="445"/>
        <v>0</v>
      </c>
      <c s="207">
        <f t="shared" si="446"/>
        <v>0</v>
      </c>
      <c s="314"/>
      <c s="314"/>
      <c s="314"/>
      <c s="204"/>
      <c s="204"/>
      <c s="204"/>
      <c s="142">
        <f t="shared" si="447"/>
        <v>0</v>
      </c>
      <c s="207" t="b">
        <f t="shared" si="448"/>
        <v>0</v>
      </c>
      <c s="207">
        <f t="shared" si="449"/>
        <v>0</v>
      </c>
      <c s="207">
        <f t="shared" si="451"/>
        <v>0</v>
      </c>
      <c s="207" t="b">
        <f t="shared" si="452"/>
        <v>0</v>
      </c>
      <c s="145" t="b">
        <f t="shared" si="450"/>
        <v>0</v>
      </c>
    </row>
    <row r="1474" spans="1:44" ht="15" customHeight="1">
      <c r="A1474" s="155">
        <v>1461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437"/>
        <v>0</v>
      </c>
      <c s="143" t="b">
        <f t="shared" si="438"/>
        <v>0</v>
      </c>
      <c s="143">
        <f t="shared" si="439"/>
        <v>0</v>
      </c>
      <c s="204"/>
      <c s="204"/>
      <c s="142">
        <f t="shared" si="440"/>
        <v>0</v>
      </c>
      <c s="143" t="b">
        <f t="shared" si="441"/>
        <v>0</v>
      </c>
      <c s="143">
        <f t="shared" si="442"/>
        <v>0</v>
      </c>
      <c s="204"/>
      <c s="204"/>
      <c s="142">
        <f t="shared" si="443"/>
        <v>0</v>
      </c>
      <c s="143" t="b">
        <f t="shared" si="444"/>
        <v>0</v>
      </c>
      <c s="143">
        <f t="shared" si="445"/>
        <v>0</v>
      </c>
      <c s="207">
        <f t="shared" si="446"/>
        <v>0</v>
      </c>
      <c s="314"/>
      <c s="314"/>
      <c s="314"/>
      <c s="204"/>
      <c s="204"/>
      <c s="204"/>
      <c s="142">
        <f t="shared" si="447"/>
        <v>0</v>
      </c>
      <c s="207" t="b">
        <f t="shared" si="448"/>
        <v>0</v>
      </c>
      <c s="207">
        <f t="shared" si="449"/>
        <v>0</v>
      </c>
      <c s="207">
        <f t="shared" si="451"/>
        <v>0</v>
      </c>
      <c s="207" t="b">
        <f t="shared" si="452"/>
        <v>0</v>
      </c>
      <c s="145" t="b">
        <f t="shared" si="450"/>
        <v>0</v>
      </c>
    </row>
    <row r="1475" spans="1:44" ht="15" customHeight="1">
      <c r="A1475" s="155">
        <v>1462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437"/>
        <v>0</v>
      </c>
      <c s="143" t="b">
        <f t="shared" si="438"/>
        <v>0</v>
      </c>
      <c s="143">
        <f t="shared" si="439"/>
        <v>0</v>
      </c>
      <c s="204"/>
      <c s="204"/>
      <c s="142">
        <f t="shared" si="440"/>
        <v>0</v>
      </c>
      <c s="143" t="b">
        <f t="shared" si="441"/>
        <v>0</v>
      </c>
      <c s="143">
        <f t="shared" si="442"/>
        <v>0</v>
      </c>
      <c s="204"/>
      <c s="204"/>
      <c s="142">
        <f t="shared" si="443"/>
        <v>0</v>
      </c>
      <c s="143" t="b">
        <f t="shared" si="444"/>
        <v>0</v>
      </c>
      <c s="143">
        <f t="shared" si="445"/>
        <v>0</v>
      </c>
      <c s="207">
        <f t="shared" si="446"/>
        <v>0</v>
      </c>
      <c s="314"/>
      <c s="314"/>
      <c s="314"/>
      <c s="204"/>
      <c s="204"/>
      <c s="204"/>
      <c s="142">
        <f t="shared" si="447"/>
        <v>0</v>
      </c>
      <c s="207" t="b">
        <f t="shared" si="448"/>
        <v>0</v>
      </c>
      <c s="207">
        <f t="shared" si="449"/>
        <v>0</v>
      </c>
      <c s="207">
        <f t="shared" si="451"/>
        <v>0</v>
      </c>
      <c s="207" t="b">
        <f t="shared" si="452"/>
        <v>0</v>
      </c>
      <c s="145" t="b">
        <f t="shared" si="450"/>
        <v>0</v>
      </c>
    </row>
    <row r="1476" spans="1:44" ht="15" customHeight="1">
      <c r="A1476" s="155">
        <v>1463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437"/>
        <v>0</v>
      </c>
      <c s="143" t="b">
        <f t="shared" si="438"/>
        <v>0</v>
      </c>
      <c s="143">
        <f t="shared" si="439"/>
        <v>0</v>
      </c>
      <c s="204"/>
      <c s="204"/>
      <c s="142">
        <f t="shared" si="440"/>
        <v>0</v>
      </c>
      <c s="143" t="b">
        <f t="shared" si="441"/>
        <v>0</v>
      </c>
      <c s="143">
        <f t="shared" si="442"/>
        <v>0</v>
      </c>
      <c s="204"/>
      <c s="204"/>
      <c s="142">
        <f t="shared" si="443"/>
        <v>0</v>
      </c>
      <c s="143" t="b">
        <f t="shared" si="444"/>
        <v>0</v>
      </c>
      <c s="143">
        <f t="shared" si="445"/>
        <v>0</v>
      </c>
      <c s="207">
        <f t="shared" si="446"/>
        <v>0</v>
      </c>
      <c s="314"/>
      <c s="314"/>
      <c s="314"/>
      <c s="204"/>
      <c s="204"/>
      <c s="204"/>
      <c s="142">
        <f t="shared" si="447"/>
        <v>0</v>
      </c>
      <c s="207" t="b">
        <f t="shared" si="448"/>
        <v>0</v>
      </c>
      <c s="207">
        <f t="shared" si="449"/>
        <v>0</v>
      </c>
      <c s="207">
        <f t="shared" si="451"/>
        <v>0</v>
      </c>
      <c s="207" t="b">
        <f t="shared" si="452"/>
        <v>0</v>
      </c>
      <c s="145" t="b">
        <f t="shared" si="450"/>
        <v>0</v>
      </c>
    </row>
    <row r="1477" spans="1:44" ht="15" customHeight="1">
      <c r="A1477" s="155">
        <v>1464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437"/>
        <v>0</v>
      </c>
      <c s="143" t="b">
        <f t="shared" si="438"/>
        <v>0</v>
      </c>
      <c s="143">
        <f t="shared" si="439"/>
        <v>0</v>
      </c>
      <c s="204"/>
      <c s="204"/>
      <c s="142">
        <f t="shared" si="440"/>
        <v>0</v>
      </c>
      <c s="143" t="b">
        <f t="shared" si="441"/>
        <v>0</v>
      </c>
      <c s="143">
        <f t="shared" si="442"/>
        <v>0</v>
      </c>
      <c s="204"/>
      <c s="204"/>
      <c s="142">
        <f t="shared" si="443"/>
        <v>0</v>
      </c>
      <c s="143" t="b">
        <f t="shared" si="444"/>
        <v>0</v>
      </c>
      <c s="143">
        <f t="shared" si="445"/>
        <v>0</v>
      </c>
      <c s="207">
        <f t="shared" si="446"/>
        <v>0</v>
      </c>
      <c s="314"/>
      <c s="314"/>
      <c s="314"/>
      <c s="204"/>
      <c s="204"/>
      <c s="204"/>
      <c s="142">
        <f t="shared" si="447"/>
        <v>0</v>
      </c>
      <c s="207" t="b">
        <f t="shared" si="448"/>
        <v>0</v>
      </c>
      <c s="207">
        <f t="shared" si="449"/>
        <v>0</v>
      </c>
      <c s="207">
        <f t="shared" si="451"/>
        <v>0</v>
      </c>
      <c s="207" t="b">
        <f t="shared" si="452"/>
        <v>0</v>
      </c>
      <c s="145" t="b">
        <f t="shared" si="450"/>
        <v>0</v>
      </c>
    </row>
    <row r="1478" spans="1:44" ht="15" customHeight="1">
      <c r="A1478" s="155">
        <v>1465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437"/>
        <v>0</v>
      </c>
      <c s="143" t="b">
        <f t="shared" si="438"/>
        <v>0</v>
      </c>
      <c s="143">
        <f t="shared" si="439"/>
        <v>0</v>
      </c>
      <c s="204"/>
      <c s="204"/>
      <c s="142">
        <f t="shared" si="440"/>
        <v>0</v>
      </c>
      <c s="143" t="b">
        <f t="shared" si="441"/>
        <v>0</v>
      </c>
      <c s="143">
        <f t="shared" si="442"/>
        <v>0</v>
      </c>
      <c s="204"/>
      <c s="204"/>
      <c s="142">
        <f t="shared" si="443"/>
        <v>0</v>
      </c>
      <c s="143" t="b">
        <f t="shared" si="444"/>
        <v>0</v>
      </c>
      <c s="143">
        <f t="shared" si="445"/>
        <v>0</v>
      </c>
      <c s="207">
        <f t="shared" si="446"/>
        <v>0</v>
      </c>
      <c s="314"/>
      <c s="314"/>
      <c s="314"/>
      <c s="204"/>
      <c s="204"/>
      <c s="204"/>
      <c s="142">
        <f t="shared" si="447"/>
        <v>0</v>
      </c>
      <c s="207" t="b">
        <f t="shared" si="448"/>
        <v>0</v>
      </c>
      <c s="207">
        <f t="shared" si="449"/>
        <v>0</v>
      </c>
      <c s="207">
        <f t="shared" si="451"/>
        <v>0</v>
      </c>
      <c s="207" t="b">
        <f t="shared" si="452"/>
        <v>0</v>
      </c>
      <c s="145" t="b">
        <f t="shared" si="450"/>
        <v>0</v>
      </c>
    </row>
    <row r="1479" spans="1:44" ht="15" customHeight="1">
      <c r="A1479" s="155">
        <v>1466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437"/>
        <v>0</v>
      </c>
      <c s="143" t="b">
        <f t="shared" si="438"/>
        <v>0</v>
      </c>
      <c s="143">
        <f t="shared" si="439"/>
        <v>0</v>
      </c>
      <c s="204"/>
      <c s="204"/>
      <c s="142">
        <f t="shared" si="440"/>
        <v>0</v>
      </c>
      <c s="143" t="b">
        <f t="shared" si="441"/>
        <v>0</v>
      </c>
      <c s="143">
        <f t="shared" si="442"/>
        <v>0</v>
      </c>
      <c s="204"/>
      <c s="204"/>
      <c s="142">
        <f t="shared" si="443"/>
        <v>0</v>
      </c>
      <c s="143" t="b">
        <f t="shared" si="444"/>
        <v>0</v>
      </c>
      <c s="143">
        <f t="shared" si="445"/>
        <v>0</v>
      </c>
      <c s="207">
        <f t="shared" si="446"/>
        <v>0</v>
      </c>
      <c s="314"/>
      <c s="314"/>
      <c s="314"/>
      <c s="204"/>
      <c s="204"/>
      <c s="204"/>
      <c s="142">
        <f t="shared" si="447"/>
        <v>0</v>
      </c>
      <c s="207" t="b">
        <f t="shared" si="448"/>
        <v>0</v>
      </c>
      <c s="207">
        <f t="shared" si="449"/>
        <v>0</v>
      </c>
      <c s="207">
        <f t="shared" si="451"/>
        <v>0</v>
      </c>
      <c s="207" t="b">
        <f t="shared" si="452"/>
        <v>0</v>
      </c>
      <c s="145" t="b">
        <f t="shared" si="450"/>
        <v>0</v>
      </c>
    </row>
    <row r="1480" spans="1:44" ht="15" customHeight="1">
      <c r="A1480" s="155">
        <v>1467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437"/>
        <v>0</v>
      </c>
      <c s="143" t="b">
        <f t="shared" si="438"/>
        <v>0</v>
      </c>
      <c s="143">
        <f t="shared" si="439"/>
        <v>0</v>
      </c>
      <c s="204"/>
      <c s="204"/>
      <c s="142">
        <f t="shared" si="440"/>
        <v>0</v>
      </c>
      <c s="143" t="b">
        <f t="shared" si="441"/>
        <v>0</v>
      </c>
      <c s="143">
        <f t="shared" si="442"/>
        <v>0</v>
      </c>
      <c s="204"/>
      <c s="204"/>
      <c s="142">
        <f t="shared" si="443"/>
        <v>0</v>
      </c>
      <c s="143" t="b">
        <f t="shared" si="444"/>
        <v>0</v>
      </c>
      <c s="143">
        <f t="shared" si="445"/>
        <v>0</v>
      </c>
      <c s="207">
        <f t="shared" si="446"/>
        <v>0</v>
      </c>
      <c s="314"/>
      <c s="314"/>
      <c s="314"/>
      <c s="204"/>
      <c s="204"/>
      <c s="204"/>
      <c s="142">
        <f t="shared" si="447"/>
        <v>0</v>
      </c>
      <c s="207" t="b">
        <f t="shared" si="448"/>
        <v>0</v>
      </c>
      <c s="207">
        <f t="shared" si="449"/>
        <v>0</v>
      </c>
      <c s="207">
        <f t="shared" si="451"/>
        <v>0</v>
      </c>
      <c s="207" t="b">
        <f t="shared" si="452"/>
        <v>0</v>
      </c>
      <c s="145" t="b">
        <f t="shared" si="450"/>
        <v>0</v>
      </c>
    </row>
    <row r="1481" spans="1:44" ht="15" customHeight="1">
      <c r="A1481" s="155">
        <v>1468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437"/>
        <v>0</v>
      </c>
      <c s="143" t="b">
        <f t="shared" si="438"/>
        <v>0</v>
      </c>
      <c s="143">
        <f t="shared" si="439"/>
        <v>0</v>
      </c>
      <c s="204"/>
      <c s="204"/>
      <c s="142">
        <f t="shared" si="440"/>
        <v>0</v>
      </c>
      <c s="143" t="b">
        <f t="shared" si="441"/>
        <v>0</v>
      </c>
      <c s="143">
        <f t="shared" si="442"/>
        <v>0</v>
      </c>
      <c s="204"/>
      <c s="204"/>
      <c s="142">
        <f t="shared" si="443"/>
        <v>0</v>
      </c>
      <c s="143" t="b">
        <f t="shared" si="444"/>
        <v>0</v>
      </c>
      <c s="143">
        <f t="shared" si="445"/>
        <v>0</v>
      </c>
      <c s="207">
        <f t="shared" si="446"/>
        <v>0</v>
      </c>
      <c s="314"/>
      <c s="314"/>
      <c s="314"/>
      <c s="204"/>
      <c s="204"/>
      <c s="204"/>
      <c s="142">
        <f t="shared" si="447"/>
        <v>0</v>
      </c>
      <c s="207" t="b">
        <f t="shared" si="448"/>
        <v>0</v>
      </c>
      <c s="207">
        <f t="shared" si="449"/>
        <v>0</v>
      </c>
      <c s="207">
        <f t="shared" si="451"/>
        <v>0</v>
      </c>
      <c s="207" t="b">
        <f t="shared" si="452"/>
        <v>0</v>
      </c>
      <c s="145" t="b">
        <f t="shared" si="450"/>
        <v>0</v>
      </c>
    </row>
    <row r="1482" spans="1:44" ht="15" customHeight="1">
      <c r="A1482" s="155">
        <v>1469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437"/>
        <v>0</v>
      </c>
      <c s="143" t="b">
        <f t="shared" si="438"/>
        <v>0</v>
      </c>
      <c s="143">
        <f t="shared" si="439"/>
        <v>0</v>
      </c>
      <c s="204"/>
      <c s="204"/>
      <c s="142">
        <f t="shared" si="440"/>
        <v>0</v>
      </c>
      <c s="143" t="b">
        <f t="shared" si="441"/>
        <v>0</v>
      </c>
      <c s="143">
        <f t="shared" si="442"/>
        <v>0</v>
      </c>
      <c s="204"/>
      <c s="204"/>
      <c s="142">
        <f t="shared" si="443"/>
        <v>0</v>
      </c>
      <c s="143" t="b">
        <f t="shared" si="444"/>
        <v>0</v>
      </c>
      <c s="143">
        <f t="shared" si="445"/>
        <v>0</v>
      </c>
      <c s="207">
        <f t="shared" si="446"/>
        <v>0</v>
      </c>
      <c s="314"/>
      <c s="314"/>
      <c s="314"/>
      <c s="204"/>
      <c s="204"/>
      <c s="204"/>
      <c s="142">
        <f t="shared" si="447"/>
        <v>0</v>
      </c>
      <c s="207" t="b">
        <f t="shared" si="448"/>
        <v>0</v>
      </c>
      <c s="207">
        <f t="shared" si="449"/>
        <v>0</v>
      </c>
      <c s="207">
        <f t="shared" si="451"/>
        <v>0</v>
      </c>
      <c s="207" t="b">
        <f t="shared" si="452"/>
        <v>0</v>
      </c>
      <c s="145" t="b">
        <f t="shared" si="450"/>
        <v>0</v>
      </c>
    </row>
    <row r="1483" spans="1:44" ht="15" customHeight="1">
      <c r="A1483" s="155">
        <v>1470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437"/>
        <v>0</v>
      </c>
      <c s="143" t="b">
        <f t="shared" si="438"/>
        <v>0</v>
      </c>
      <c s="143">
        <f t="shared" si="439"/>
        <v>0</v>
      </c>
      <c s="204"/>
      <c s="204"/>
      <c s="142">
        <f t="shared" si="440"/>
        <v>0</v>
      </c>
      <c s="143" t="b">
        <f t="shared" si="441"/>
        <v>0</v>
      </c>
      <c s="143">
        <f t="shared" si="442"/>
        <v>0</v>
      </c>
      <c s="204"/>
      <c s="204"/>
      <c s="142">
        <f t="shared" si="443"/>
        <v>0</v>
      </c>
      <c s="143" t="b">
        <f t="shared" si="444"/>
        <v>0</v>
      </c>
      <c s="143">
        <f t="shared" si="445"/>
        <v>0</v>
      </c>
      <c s="207">
        <f t="shared" si="446"/>
        <v>0</v>
      </c>
      <c s="314"/>
      <c s="314"/>
      <c s="314"/>
      <c s="204"/>
      <c s="204"/>
      <c s="204"/>
      <c s="142">
        <f t="shared" si="447"/>
        <v>0</v>
      </c>
      <c s="207" t="b">
        <f t="shared" si="448"/>
        <v>0</v>
      </c>
      <c s="207">
        <f t="shared" si="449"/>
        <v>0</v>
      </c>
      <c s="207">
        <f t="shared" si="451"/>
        <v>0</v>
      </c>
      <c s="207" t="b">
        <f t="shared" si="452"/>
        <v>0</v>
      </c>
      <c s="145" t="b">
        <f t="shared" si="450"/>
        <v>0</v>
      </c>
    </row>
    <row r="1484" spans="1:44" ht="15" customHeight="1">
      <c r="A1484" s="155">
        <v>1471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437"/>
        <v>0</v>
      </c>
      <c s="143" t="b">
        <f t="shared" si="438"/>
        <v>0</v>
      </c>
      <c s="143">
        <f t="shared" si="439"/>
        <v>0</v>
      </c>
      <c s="204"/>
      <c s="204"/>
      <c s="142">
        <f t="shared" si="440"/>
        <v>0</v>
      </c>
      <c s="143" t="b">
        <f t="shared" si="441"/>
        <v>0</v>
      </c>
      <c s="143">
        <f t="shared" si="442"/>
        <v>0</v>
      </c>
      <c s="204"/>
      <c s="204"/>
      <c s="142">
        <f t="shared" si="443"/>
        <v>0</v>
      </c>
      <c s="143" t="b">
        <f t="shared" si="444"/>
        <v>0</v>
      </c>
      <c s="143">
        <f t="shared" si="445"/>
        <v>0</v>
      </c>
      <c s="207">
        <f t="shared" si="446"/>
        <v>0</v>
      </c>
      <c s="314"/>
      <c s="314"/>
      <c s="314"/>
      <c s="204"/>
      <c s="204"/>
      <c s="204"/>
      <c s="142">
        <f t="shared" si="447"/>
        <v>0</v>
      </c>
      <c s="207" t="b">
        <f t="shared" si="448"/>
        <v>0</v>
      </c>
      <c s="207">
        <f t="shared" si="449"/>
        <v>0</v>
      </c>
      <c s="207">
        <f t="shared" si="451"/>
        <v>0</v>
      </c>
      <c s="207" t="b">
        <f t="shared" si="452"/>
        <v>0</v>
      </c>
      <c s="145" t="b">
        <f t="shared" si="450"/>
        <v>0</v>
      </c>
    </row>
    <row r="1485" spans="1:44" ht="15" customHeight="1">
      <c r="A1485" s="155">
        <v>1472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437"/>
        <v>0</v>
      </c>
      <c s="143" t="b">
        <f t="shared" si="438"/>
        <v>0</v>
      </c>
      <c s="143">
        <f t="shared" si="439"/>
        <v>0</v>
      </c>
      <c s="204"/>
      <c s="204"/>
      <c s="142">
        <f t="shared" si="440"/>
        <v>0</v>
      </c>
      <c s="143" t="b">
        <f t="shared" si="441"/>
        <v>0</v>
      </c>
      <c s="143">
        <f t="shared" si="442"/>
        <v>0</v>
      </c>
      <c s="204"/>
      <c s="204"/>
      <c s="142">
        <f t="shared" si="443"/>
        <v>0</v>
      </c>
      <c s="143" t="b">
        <f t="shared" si="444"/>
        <v>0</v>
      </c>
      <c s="143">
        <f t="shared" si="445"/>
        <v>0</v>
      </c>
      <c s="207">
        <f t="shared" si="446"/>
        <v>0</v>
      </c>
      <c s="314"/>
      <c s="314"/>
      <c s="314"/>
      <c s="204"/>
      <c s="204"/>
      <c s="204"/>
      <c s="142">
        <f t="shared" si="447"/>
        <v>0</v>
      </c>
      <c s="207" t="b">
        <f t="shared" si="448"/>
        <v>0</v>
      </c>
      <c s="207">
        <f t="shared" si="449"/>
        <v>0</v>
      </c>
      <c s="207">
        <f t="shared" si="451"/>
        <v>0</v>
      </c>
      <c s="207" t="b">
        <f t="shared" si="452"/>
        <v>0</v>
      </c>
      <c s="145" t="b">
        <f t="shared" si="450"/>
        <v>0</v>
      </c>
    </row>
    <row r="1486" spans="1:44" ht="15" customHeight="1">
      <c r="A1486" s="155">
        <v>1473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437"/>
        <v>0</v>
      </c>
      <c s="143" t="b">
        <f t="shared" si="438"/>
        <v>0</v>
      </c>
      <c s="143">
        <f t="shared" si="439"/>
        <v>0</v>
      </c>
      <c s="204"/>
      <c s="204"/>
      <c s="142">
        <f t="shared" si="440"/>
        <v>0</v>
      </c>
      <c s="143" t="b">
        <f t="shared" si="441"/>
        <v>0</v>
      </c>
      <c s="143">
        <f t="shared" si="442"/>
        <v>0</v>
      </c>
      <c s="204"/>
      <c s="204"/>
      <c s="142">
        <f t="shared" si="443"/>
        <v>0</v>
      </c>
      <c s="143" t="b">
        <f t="shared" si="444"/>
        <v>0</v>
      </c>
      <c s="143">
        <f t="shared" si="445"/>
        <v>0</v>
      </c>
      <c s="207">
        <f t="shared" si="446"/>
        <v>0</v>
      </c>
      <c s="314"/>
      <c s="314"/>
      <c s="314"/>
      <c s="204"/>
      <c s="204"/>
      <c s="204"/>
      <c s="142">
        <f t="shared" si="447"/>
        <v>0</v>
      </c>
      <c s="207" t="b">
        <f t="shared" si="448"/>
        <v>0</v>
      </c>
      <c s="207">
        <f t="shared" si="449"/>
        <v>0</v>
      </c>
      <c s="207">
        <f t="shared" si="451"/>
        <v>0</v>
      </c>
      <c s="207" t="b">
        <f t="shared" si="452"/>
        <v>0</v>
      </c>
      <c s="145" t="b">
        <f t="shared" si="450"/>
        <v>0</v>
      </c>
    </row>
    <row r="1487" spans="1:44" ht="15" customHeight="1">
      <c r="A1487" s="155">
        <v>1474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453" ref="S1487:S1550">SUM(O1487:R1487)</f>
        <v>0</v>
      </c>
      <c s="143" t="b">
        <f t="shared" si="454" ref="T1487:T1550">IF(S1487&gt;0,AVERAGE(O1487:R1487))</f>
        <v>0</v>
      </c>
      <c s="143">
        <f t="shared" si="439"/>
        <v>0</v>
      </c>
      <c s="204"/>
      <c s="204"/>
      <c s="142">
        <f t="shared" si="440"/>
        <v>0</v>
      </c>
      <c s="143" t="b">
        <f t="shared" si="441"/>
        <v>0</v>
      </c>
      <c s="143">
        <f t="shared" si="442"/>
        <v>0</v>
      </c>
      <c s="204"/>
      <c s="204"/>
      <c s="142">
        <f t="shared" si="443"/>
        <v>0</v>
      </c>
      <c s="143" t="b">
        <f t="shared" si="444"/>
        <v>0</v>
      </c>
      <c s="143">
        <f t="shared" si="445"/>
        <v>0</v>
      </c>
      <c s="207">
        <f t="shared" si="446"/>
        <v>0</v>
      </c>
      <c s="314"/>
      <c s="314"/>
      <c s="314"/>
      <c s="204"/>
      <c s="204"/>
      <c s="204"/>
      <c s="142">
        <f t="shared" si="447"/>
        <v>0</v>
      </c>
      <c s="207" t="b">
        <f t="shared" si="448"/>
        <v>0</v>
      </c>
      <c s="207">
        <f t="shared" si="449"/>
        <v>0</v>
      </c>
      <c s="207">
        <f t="shared" si="451"/>
        <v>0</v>
      </c>
      <c s="207" t="b">
        <f t="shared" si="452"/>
        <v>0</v>
      </c>
      <c s="145" t="b">
        <f t="shared" si="450"/>
        <v>0</v>
      </c>
    </row>
    <row r="1488" spans="1:44" ht="15" customHeight="1">
      <c r="A1488" s="155">
        <v>1475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453"/>
        <v>0</v>
      </c>
      <c s="143" t="b">
        <f t="shared" si="454"/>
        <v>0</v>
      </c>
      <c s="143">
        <f t="shared" si="439"/>
        <v>0</v>
      </c>
      <c s="204"/>
      <c s="204"/>
      <c s="142">
        <f t="shared" si="440"/>
        <v>0</v>
      </c>
      <c s="143" t="b">
        <f t="shared" si="441"/>
        <v>0</v>
      </c>
      <c s="143">
        <f t="shared" si="442"/>
        <v>0</v>
      </c>
      <c s="204"/>
      <c s="204"/>
      <c s="142">
        <f t="shared" si="443"/>
        <v>0</v>
      </c>
      <c s="143" t="b">
        <f t="shared" si="444"/>
        <v>0</v>
      </c>
      <c s="143">
        <f t="shared" si="445"/>
        <v>0</v>
      </c>
      <c s="207">
        <f t="shared" si="446"/>
        <v>0</v>
      </c>
      <c s="314"/>
      <c s="314"/>
      <c s="314"/>
      <c s="204"/>
      <c s="204"/>
      <c s="204"/>
      <c s="142">
        <f t="shared" si="447"/>
        <v>0</v>
      </c>
      <c s="207" t="b">
        <f t="shared" si="448"/>
        <v>0</v>
      </c>
      <c s="207">
        <f t="shared" si="449"/>
        <v>0</v>
      </c>
      <c s="207">
        <f t="shared" si="451"/>
        <v>0</v>
      </c>
      <c s="207" t="b">
        <f t="shared" si="452"/>
        <v>0</v>
      </c>
      <c s="145" t="b">
        <f t="shared" si="450"/>
        <v>0</v>
      </c>
    </row>
    <row r="1489" spans="1:44" ht="15" customHeight="1">
      <c r="A1489" s="155">
        <v>1476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453"/>
        <v>0</v>
      </c>
      <c s="143" t="b">
        <f t="shared" si="454"/>
        <v>0</v>
      </c>
      <c s="143">
        <f t="shared" si="439"/>
        <v>0</v>
      </c>
      <c s="204"/>
      <c s="204"/>
      <c s="142">
        <f t="shared" si="440"/>
        <v>0</v>
      </c>
      <c s="143" t="b">
        <f t="shared" si="441"/>
        <v>0</v>
      </c>
      <c s="143">
        <f t="shared" si="442"/>
        <v>0</v>
      </c>
      <c s="204"/>
      <c s="204"/>
      <c s="142">
        <f t="shared" si="443"/>
        <v>0</v>
      </c>
      <c s="143" t="b">
        <f t="shared" si="444"/>
        <v>0</v>
      </c>
      <c s="143">
        <f t="shared" si="445"/>
        <v>0</v>
      </c>
      <c s="207">
        <f t="shared" si="446"/>
        <v>0</v>
      </c>
      <c s="314"/>
      <c s="314"/>
      <c s="314"/>
      <c s="204"/>
      <c s="204"/>
      <c s="204"/>
      <c s="142">
        <f t="shared" si="447"/>
        <v>0</v>
      </c>
      <c s="207" t="b">
        <f t="shared" si="448"/>
        <v>0</v>
      </c>
      <c s="207">
        <f t="shared" si="449"/>
        <v>0</v>
      </c>
      <c s="207">
        <f t="shared" si="451"/>
        <v>0</v>
      </c>
      <c s="207" t="b">
        <f t="shared" si="452"/>
        <v>0</v>
      </c>
      <c s="145" t="b">
        <f t="shared" si="450"/>
        <v>0</v>
      </c>
    </row>
    <row r="1490" spans="1:44" ht="15" customHeight="1">
      <c r="A1490" s="155">
        <v>1477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453"/>
        <v>0</v>
      </c>
      <c s="143" t="b">
        <f t="shared" si="454"/>
        <v>0</v>
      </c>
      <c s="143">
        <f t="shared" si="439"/>
        <v>0</v>
      </c>
      <c s="204"/>
      <c s="204"/>
      <c s="142">
        <f t="shared" si="440"/>
        <v>0</v>
      </c>
      <c s="143" t="b">
        <f t="shared" si="441"/>
        <v>0</v>
      </c>
      <c s="143">
        <f t="shared" si="442"/>
        <v>0</v>
      </c>
      <c s="204"/>
      <c s="204"/>
      <c s="142">
        <f t="shared" si="443"/>
        <v>0</v>
      </c>
      <c s="143" t="b">
        <f t="shared" si="444"/>
        <v>0</v>
      </c>
      <c s="143">
        <f t="shared" si="445"/>
        <v>0</v>
      </c>
      <c s="207">
        <f t="shared" si="446"/>
        <v>0</v>
      </c>
      <c s="314"/>
      <c s="314"/>
      <c s="314"/>
      <c s="204"/>
      <c s="204"/>
      <c s="204"/>
      <c s="142">
        <f t="shared" si="447"/>
        <v>0</v>
      </c>
      <c s="207" t="b">
        <f t="shared" si="448"/>
        <v>0</v>
      </c>
      <c s="207">
        <f t="shared" si="449"/>
        <v>0</v>
      </c>
      <c s="207">
        <f t="shared" si="451"/>
        <v>0</v>
      </c>
      <c s="207" t="b">
        <f t="shared" si="452"/>
        <v>0</v>
      </c>
      <c s="145" t="b">
        <f t="shared" si="450"/>
        <v>0</v>
      </c>
    </row>
    <row r="1491" spans="1:44" ht="15" customHeight="1">
      <c r="A1491" s="155">
        <v>1478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453"/>
        <v>0</v>
      </c>
      <c s="143" t="b">
        <f t="shared" si="454"/>
        <v>0</v>
      </c>
      <c s="143">
        <f t="shared" si="439"/>
        <v>0</v>
      </c>
      <c s="204"/>
      <c s="204"/>
      <c s="142">
        <f t="shared" si="440"/>
        <v>0</v>
      </c>
      <c s="143" t="b">
        <f t="shared" si="441"/>
        <v>0</v>
      </c>
      <c s="143">
        <f t="shared" si="442"/>
        <v>0</v>
      </c>
      <c s="204"/>
      <c s="204"/>
      <c s="142">
        <f t="shared" si="443"/>
        <v>0</v>
      </c>
      <c s="143" t="b">
        <f t="shared" si="444"/>
        <v>0</v>
      </c>
      <c s="143">
        <f t="shared" si="445"/>
        <v>0</v>
      </c>
      <c s="207">
        <f t="shared" si="446"/>
        <v>0</v>
      </c>
      <c s="314"/>
      <c s="314"/>
      <c s="314"/>
      <c s="204"/>
      <c s="204"/>
      <c s="204"/>
      <c s="142">
        <f t="shared" si="447"/>
        <v>0</v>
      </c>
      <c s="207" t="b">
        <f t="shared" si="448"/>
        <v>0</v>
      </c>
      <c s="207">
        <f t="shared" si="449"/>
        <v>0</v>
      </c>
      <c s="207">
        <f t="shared" si="451"/>
        <v>0</v>
      </c>
      <c s="207" t="b">
        <f t="shared" si="452"/>
        <v>0</v>
      </c>
      <c s="145" t="b">
        <f t="shared" si="450"/>
        <v>0</v>
      </c>
    </row>
    <row r="1492" spans="1:44" ht="15" customHeight="1">
      <c r="A1492" s="155">
        <v>1479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453"/>
        <v>0</v>
      </c>
      <c s="143" t="b">
        <f t="shared" si="454"/>
        <v>0</v>
      </c>
      <c s="143">
        <f t="shared" si="439"/>
        <v>0</v>
      </c>
      <c s="204"/>
      <c s="204"/>
      <c s="142">
        <f t="shared" si="440"/>
        <v>0</v>
      </c>
      <c s="143" t="b">
        <f t="shared" si="441"/>
        <v>0</v>
      </c>
      <c s="143">
        <f t="shared" si="442"/>
        <v>0</v>
      </c>
      <c s="204"/>
      <c s="204"/>
      <c s="142">
        <f t="shared" si="443"/>
        <v>0</v>
      </c>
      <c s="143" t="b">
        <f t="shared" si="444"/>
        <v>0</v>
      </c>
      <c s="143">
        <f t="shared" si="445"/>
        <v>0</v>
      </c>
      <c s="207">
        <f t="shared" si="446"/>
        <v>0</v>
      </c>
      <c s="314"/>
      <c s="314"/>
      <c s="314"/>
      <c s="204"/>
      <c s="204"/>
      <c s="204"/>
      <c s="142">
        <f t="shared" si="447"/>
        <v>0</v>
      </c>
      <c s="207" t="b">
        <f t="shared" si="448"/>
        <v>0</v>
      </c>
      <c s="207">
        <f t="shared" si="449"/>
        <v>0</v>
      </c>
      <c s="207">
        <f t="shared" si="451"/>
        <v>0</v>
      </c>
      <c s="207" t="b">
        <f t="shared" si="452"/>
        <v>0</v>
      </c>
      <c s="145" t="b">
        <f t="shared" si="450"/>
        <v>0</v>
      </c>
    </row>
    <row r="1493" spans="1:44" ht="15" customHeight="1">
      <c r="A1493" s="155">
        <v>1480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453"/>
        <v>0</v>
      </c>
      <c s="143" t="b">
        <f t="shared" si="454"/>
        <v>0</v>
      </c>
      <c s="143">
        <f t="shared" si="439"/>
        <v>0</v>
      </c>
      <c s="204"/>
      <c s="204"/>
      <c s="142">
        <f t="shared" si="440"/>
        <v>0</v>
      </c>
      <c s="143" t="b">
        <f t="shared" si="441"/>
        <v>0</v>
      </c>
      <c s="143">
        <f t="shared" si="442"/>
        <v>0</v>
      </c>
      <c s="204"/>
      <c s="204"/>
      <c s="142">
        <f t="shared" si="443"/>
        <v>0</v>
      </c>
      <c s="143" t="b">
        <f t="shared" si="444"/>
        <v>0</v>
      </c>
      <c s="143">
        <f t="shared" si="445"/>
        <v>0</v>
      </c>
      <c s="207">
        <f t="shared" si="446"/>
        <v>0</v>
      </c>
      <c s="314"/>
      <c s="314"/>
      <c s="314"/>
      <c s="204"/>
      <c s="204"/>
      <c s="204"/>
      <c s="142">
        <f t="shared" si="447"/>
        <v>0</v>
      </c>
      <c s="207" t="b">
        <f t="shared" si="448"/>
        <v>0</v>
      </c>
      <c s="207">
        <f t="shared" si="449"/>
        <v>0</v>
      </c>
      <c s="207">
        <f t="shared" si="451"/>
        <v>0</v>
      </c>
      <c s="207" t="b">
        <f t="shared" si="452"/>
        <v>0</v>
      </c>
      <c s="145" t="b">
        <f t="shared" si="450"/>
        <v>0</v>
      </c>
    </row>
    <row r="1494" spans="1:44" ht="15" customHeight="1">
      <c r="A1494" s="155">
        <v>1481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453"/>
        <v>0</v>
      </c>
      <c s="143" t="b">
        <f t="shared" si="454"/>
        <v>0</v>
      </c>
      <c s="143">
        <f t="shared" si="439"/>
        <v>0</v>
      </c>
      <c s="204"/>
      <c s="204"/>
      <c s="142">
        <f t="shared" si="440"/>
        <v>0</v>
      </c>
      <c s="143" t="b">
        <f t="shared" si="441"/>
        <v>0</v>
      </c>
      <c s="143">
        <f t="shared" si="442"/>
        <v>0</v>
      </c>
      <c s="204"/>
      <c s="204"/>
      <c s="142">
        <f t="shared" si="443"/>
        <v>0</v>
      </c>
      <c s="143" t="b">
        <f t="shared" si="444"/>
        <v>0</v>
      </c>
      <c s="143">
        <f t="shared" si="445"/>
        <v>0</v>
      </c>
      <c s="207">
        <f t="shared" si="446"/>
        <v>0</v>
      </c>
      <c s="314"/>
      <c s="314"/>
      <c s="314"/>
      <c s="204"/>
      <c s="204"/>
      <c s="204"/>
      <c s="142">
        <f t="shared" si="447"/>
        <v>0</v>
      </c>
      <c s="207" t="b">
        <f t="shared" si="448"/>
        <v>0</v>
      </c>
      <c s="207">
        <f t="shared" si="449"/>
        <v>0</v>
      </c>
      <c s="207">
        <f t="shared" si="451"/>
        <v>0</v>
      </c>
      <c s="207" t="b">
        <f t="shared" si="452"/>
        <v>0</v>
      </c>
      <c s="145" t="b">
        <f t="shared" si="450"/>
        <v>0</v>
      </c>
    </row>
    <row r="1495" spans="1:44" ht="15" customHeight="1">
      <c r="A1495" s="155">
        <v>1482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453"/>
        <v>0</v>
      </c>
      <c s="143" t="b">
        <f t="shared" si="454"/>
        <v>0</v>
      </c>
      <c s="143">
        <f t="shared" si="439"/>
        <v>0</v>
      </c>
      <c s="204"/>
      <c s="204"/>
      <c s="142">
        <f t="shared" si="440"/>
        <v>0</v>
      </c>
      <c s="143" t="b">
        <f t="shared" si="441"/>
        <v>0</v>
      </c>
      <c s="143">
        <f t="shared" si="442"/>
        <v>0</v>
      </c>
      <c s="204"/>
      <c s="204"/>
      <c s="142">
        <f t="shared" si="443"/>
        <v>0</v>
      </c>
      <c s="143" t="b">
        <f t="shared" si="444"/>
        <v>0</v>
      </c>
      <c s="143">
        <f t="shared" si="445"/>
        <v>0</v>
      </c>
      <c s="207">
        <f t="shared" si="446"/>
        <v>0</v>
      </c>
      <c s="314"/>
      <c s="314"/>
      <c s="314"/>
      <c s="204"/>
      <c s="204"/>
      <c s="204"/>
      <c s="142">
        <f t="shared" si="447"/>
        <v>0</v>
      </c>
      <c s="207" t="b">
        <f t="shared" si="448"/>
        <v>0</v>
      </c>
      <c s="207">
        <f t="shared" si="449"/>
        <v>0</v>
      </c>
      <c s="207">
        <f t="shared" si="451"/>
        <v>0</v>
      </c>
      <c s="207" t="b">
        <f t="shared" si="452"/>
        <v>0</v>
      </c>
      <c s="145" t="b">
        <f t="shared" si="450"/>
        <v>0</v>
      </c>
    </row>
    <row r="1496" spans="1:44" ht="15" customHeight="1">
      <c r="A1496" s="155">
        <v>1483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453"/>
        <v>0</v>
      </c>
      <c s="143" t="b">
        <f t="shared" si="454"/>
        <v>0</v>
      </c>
      <c s="143">
        <f t="shared" si="439"/>
        <v>0</v>
      </c>
      <c s="204"/>
      <c s="204"/>
      <c s="142">
        <f t="shared" si="440"/>
        <v>0</v>
      </c>
      <c s="143" t="b">
        <f t="shared" si="441"/>
        <v>0</v>
      </c>
      <c s="143">
        <f t="shared" si="442"/>
        <v>0</v>
      </c>
      <c s="204"/>
      <c s="204"/>
      <c s="142">
        <f t="shared" si="443"/>
        <v>0</v>
      </c>
      <c s="143" t="b">
        <f t="shared" si="444"/>
        <v>0</v>
      </c>
      <c s="143">
        <f t="shared" si="445"/>
        <v>0</v>
      </c>
      <c s="207">
        <f t="shared" si="446"/>
        <v>0</v>
      </c>
      <c s="314"/>
      <c s="314"/>
      <c s="314"/>
      <c s="204"/>
      <c s="204"/>
      <c s="204"/>
      <c s="142">
        <f t="shared" si="447"/>
        <v>0</v>
      </c>
      <c s="207" t="b">
        <f t="shared" si="448"/>
        <v>0</v>
      </c>
      <c s="207">
        <f t="shared" si="449"/>
        <v>0</v>
      </c>
      <c s="207">
        <f t="shared" si="451"/>
        <v>0</v>
      </c>
      <c s="207" t="b">
        <f t="shared" si="452"/>
        <v>0</v>
      </c>
      <c s="145" t="b">
        <f t="shared" si="450"/>
        <v>0</v>
      </c>
    </row>
    <row r="1497" spans="1:44" ht="15" customHeight="1">
      <c r="A1497" s="155">
        <v>1484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453"/>
        <v>0</v>
      </c>
      <c s="143" t="b">
        <f t="shared" si="454"/>
        <v>0</v>
      </c>
      <c s="143">
        <f t="shared" si="439"/>
        <v>0</v>
      </c>
      <c s="204"/>
      <c s="204"/>
      <c s="142">
        <f t="shared" si="440"/>
        <v>0</v>
      </c>
      <c s="143" t="b">
        <f t="shared" si="441"/>
        <v>0</v>
      </c>
      <c s="143">
        <f t="shared" si="442"/>
        <v>0</v>
      </c>
      <c s="204"/>
      <c s="204"/>
      <c s="142">
        <f t="shared" si="443"/>
        <v>0</v>
      </c>
      <c s="143" t="b">
        <f t="shared" si="444"/>
        <v>0</v>
      </c>
      <c s="143">
        <f t="shared" si="445"/>
        <v>0</v>
      </c>
      <c s="207">
        <f t="shared" si="446"/>
        <v>0</v>
      </c>
      <c s="314"/>
      <c s="314"/>
      <c s="314"/>
      <c s="204"/>
      <c s="204"/>
      <c s="204"/>
      <c s="142">
        <f t="shared" si="447"/>
        <v>0</v>
      </c>
      <c s="207" t="b">
        <f t="shared" si="448"/>
        <v>0</v>
      </c>
      <c s="207">
        <f t="shared" si="449"/>
        <v>0</v>
      </c>
      <c s="207">
        <f t="shared" si="451"/>
        <v>0</v>
      </c>
      <c s="207" t="b">
        <f t="shared" si="452"/>
        <v>0</v>
      </c>
      <c s="145" t="b">
        <f t="shared" si="450"/>
        <v>0</v>
      </c>
    </row>
    <row r="1498" spans="1:44" ht="15" customHeight="1">
      <c r="A1498" s="155">
        <v>1485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453"/>
        <v>0</v>
      </c>
      <c s="143" t="b">
        <f t="shared" si="454"/>
        <v>0</v>
      </c>
      <c s="143">
        <f t="shared" si="439"/>
        <v>0</v>
      </c>
      <c s="204"/>
      <c s="204"/>
      <c s="142">
        <f t="shared" si="440"/>
        <v>0</v>
      </c>
      <c s="143" t="b">
        <f t="shared" si="441"/>
        <v>0</v>
      </c>
      <c s="143">
        <f t="shared" si="442"/>
        <v>0</v>
      </c>
      <c s="204"/>
      <c s="204"/>
      <c s="142">
        <f t="shared" si="443"/>
        <v>0</v>
      </c>
      <c s="143" t="b">
        <f t="shared" si="444"/>
        <v>0</v>
      </c>
      <c s="143">
        <f t="shared" si="445"/>
        <v>0</v>
      </c>
      <c s="207">
        <f t="shared" si="446"/>
        <v>0</v>
      </c>
      <c s="314"/>
      <c s="314"/>
      <c s="314"/>
      <c s="204"/>
      <c s="204"/>
      <c s="204"/>
      <c s="142">
        <f t="shared" si="447"/>
        <v>0</v>
      </c>
      <c s="207" t="b">
        <f t="shared" si="448"/>
        <v>0</v>
      </c>
      <c s="207">
        <f t="shared" si="449"/>
        <v>0</v>
      </c>
      <c s="207">
        <f t="shared" si="451"/>
        <v>0</v>
      </c>
      <c s="207" t="b">
        <f t="shared" si="452"/>
        <v>0</v>
      </c>
      <c s="145" t="b">
        <f t="shared" si="450"/>
        <v>0</v>
      </c>
    </row>
    <row r="1499" spans="1:44" ht="15" customHeight="1">
      <c r="A1499" s="155">
        <v>1486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453"/>
        <v>0</v>
      </c>
      <c s="143" t="b">
        <f t="shared" si="454"/>
        <v>0</v>
      </c>
      <c s="143">
        <f t="shared" si="439"/>
        <v>0</v>
      </c>
      <c s="204"/>
      <c s="204"/>
      <c s="142">
        <f t="shared" si="440"/>
        <v>0</v>
      </c>
      <c s="143" t="b">
        <f t="shared" si="441"/>
        <v>0</v>
      </c>
      <c s="143">
        <f t="shared" si="442"/>
        <v>0</v>
      </c>
      <c s="204"/>
      <c s="204"/>
      <c s="142">
        <f t="shared" si="443"/>
        <v>0</v>
      </c>
      <c s="143" t="b">
        <f t="shared" si="444"/>
        <v>0</v>
      </c>
      <c s="143">
        <f t="shared" si="445"/>
        <v>0</v>
      </c>
      <c s="207">
        <f t="shared" si="446"/>
        <v>0</v>
      </c>
      <c s="314"/>
      <c s="314"/>
      <c s="314"/>
      <c s="204"/>
      <c s="204"/>
      <c s="204"/>
      <c s="142">
        <f t="shared" si="447"/>
        <v>0</v>
      </c>
      <c s="207" t="b">
        <f t="shared" si="448"/>
        <v>0</v>
      </c>
      <c s="207">
        <f t="shared" si="449"/>
        <v>0</v>
      </c>
      <c s="207">
        <f t="shared" si="451"/>
        <v>0</v>
      </c>
      <c s="207" t="b">
        <f t="shared" si="452"/>
        <v>0</v>
      </c>
      <c s="145" t="b">
        <f t="shared" si="450"/>
        <v>0</v>
      </c>
    </row>
    <row r="1500" spans="1:44" ht="15" customHeight="1">
      <c r="A1500" s="155">
        <v>1487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453"/>
        <v>0</v>
      </c>
      <c s="143" t="b">
        <f t="shared" si="454"/>
        <v>0</v>
      </c>
      <c s="143">
        <f t="shared" si="439"/>
        <v>0</v>
      </c>
      <c s="204"/>
      <c s="204"/>
      <c s="142">
        <f t="shared" si="440"/>
        <v>0</v>
      </c>
      <c s="143" t="b">
        <f t="shared" si="441"/>
        <v>0</v>
      </c>
      <c s="143">
        <f t="shared" si="442"/>
        <v>0</v>
      </c>
      <c s="204"/>
      <c s="204"/>
      <c s="142">
        <f t="shared" si="443"/>
        <v>0</v>
      </c>
      <c s="143" t="b">
        <f t="shared" si="444"/>
        <v>0</v>
      </c>
      <c s="143">
        <f t="shared" si="445"/>
        <v>0</v>
      </c>
      <c s="207">
        <f t="shared" si="446"/>
        <v>0</v>
      </c>
      <c s="314"/>
      <c s="314"/>
      <c s="314"/>
      <c s="204"/>
      <c s="204"/>
      <c s="204"/>
      <c s="142">
        <f t="shared" si="447"/>
        <v>0</v>
      </c>
      <c s="207" t="b">
        <f t="shared" si="448"/>
        <v>0</v>
      </c>
      <c s="207">
        <f t="shared" si="449"/>
        <v>0</v>
      </c>
      <c s="207">
        <f t="shared" si="451"/>
        <v>0</v>
      </c>
      <c s="207" t="b">
        <f t="shared" si="452"/>
        <v>0</v>
      </c>
      <c s="145" t="b">
        <f t="shared" si="450"/>
        <v>0</v>
      </c>
    </row>
    <row r="1501" spans="1:44" ht="15" customHeight="1">
      <c r="A1501" s="155">
        <v>1488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453"/>
        <v>0</v>
      </c>
      <c s="143" t="b">
        <f t="shared" si="454"/>
        <v>0</v>
      </c>
      <c s="143">
        <f t="shared" si="439"/>
        <v>0</v>
      </c>
      <c s="204"/>
      <c s="204"/>
      <c s="142">
        <f t="shared" si="440"/>
        <v>0</v>
      </c>
      <c s="143" t="b">
        <f t="shared" si="441"/>
        <v>0</v>
      </c>
      <c s="143">
        <f t="shared" si="442"/>
        <v>0</v>
      </c>
      <c s="204"/>
      <c s="204"/>
      <c s="142">
        <f t="shared" si="443"/>
        <v>0</v>
      </c>
      <c s="143" t="b">
        <f t="shared" si="444"/>
        <v>0</v>
      </c>
      <c s="143">
        <f t="shared" si="445"/>
        <v>0</v>
      </c>
      <c s="207">
        <f t="shared" si="446"/>
        <v>0</v>
      </c>
      <c s="314"/>
      <c s="314"/>
      <c s="314"/>
      <c s="204"/>
      <c s="204"/>
      <c s="204"/>
      <c s="142">
        <f t="shared" si="447"/>
        <v>0</v>
      </c>
      <c s="207" t="b">
        <f t="shared" si="448"/>
        <v>0</v>
      </c>
      <c s="207">
        <f t="shared" si="449"/>
        <v>0</v>
      </c>
      <c s="207">
        <f t="shared" si="451"/>
        <v>0</v>
      </c>
      <c s="207" t="b">
        <f t="shared" si="452"/>
        <v>0</v>
      </c>
      <c s="145" t="b">
        <f t="shared" si="450"/>
        <v>0</v>
      </c>
    </row>
    <row r="1502" spans="1:44" ht="15" customHeight="1">
      <c r="A1502" s="155">
        <v>1489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453"/>
        <v>0</v>
      </c>
      <c s="143" t="b">
        <f t="shared" si="454"/>
        <v>0</v>
      </c>
      <c s="143">
        <f t="shared" si="439"/>
        <v>0</v>
      </c>
      <c s="204"/>
      <c s="204"/>
      <c s="142">
        <f t="shared" si="440"/>
        <v>0</v>
      </c>
      <c s="143" t="b">
        <f t="shared" si="441"/>
        <v>0</v>
      </c>
      <c s="143">
        <f t="shared" si="442"/>
        <v>0</v>
      </c>
      <c s="204"/>
      <c s="204"/>
      <c s="142">
        <f t="shared" si="443"/>
        <v>0</v>
      </c>
      <c s="143" t="b">
        <f t="shared" si="444"/>
        <v>0</v>
      </c>
      <c s="143">
        <f t="shared" si="445"/>
        <v>0</v>
      </c>
      <c s="207">
        <f t="shared" si="446"/>
        <v>0</v>
      </c>
      <c s="314"/>
      <c s="314"/>
      <c s="314"/>
      <c s="204"/>
      <c s="204"/>
      <c s="204"/>
      <c s="142">
        <f t="shared" si="447"/>
        <v>0</v>
      </c>
      <c s="207" t="b">
        <f t="shared" si="448"/>
        <v>0</v>
      </c>
      <c s="207">
        <f t="shared" si="449"/>
        <v>0</v>
      </c>
      <c s="207">
        <f t="shared" si="451"/>
        <v>0</v>
      </c>
      <c s="207" t="b">
        <f t="shared" si="452"/>
        <v>0</v>
      </c>
      <c s="145" t="b">
        <f t="shared" si="450"/>
        <v>0</v>
      </c>
    </row>
    <row r="1503" spans="1:44" ht="15" customHeight="1">
      <c r="A1503" s="155">
        <v>1490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453"/>
        <v>0</v>
      </c>
      <c s="143" t="b">
        <f t="shared" si="454"/>
        <v>0</v>
      </c>
      <c s="143">
        <f t="shared" si="439"/>
        <v>0</v>
      </c>
      <c s="204"/>
      <c s="204"/>
      <c s="142">
        <f t="shared" si="440"/>
        <v>0</v>
      </c>
      <c s="143" t="b">
        <f t="shared" si="441"/>
        <v>0</v>
      </c>
      <c s="143">
        <f t="shared" si="442"/>
        <v>0</v>
      </c>
      <c s="204"/>
      <c s="204"/>
      <c s="142">
        <f t="shared" si="443"/>
        <v>0</v>
      </c>
      <c s="143" t="b">
        <f t="shared" si="444"/>
        <v>0</v>
      </c>
      <c s="143">
        <f t="shared" si="445"/>
        <v>0</v>
      </c>
      <c s="207">
        <f t="shared" si="446"/>
        <v>0</v>
      </c>
      <c s="314"/>
      <c s="314"/>
      <c s="314"/>
      <c s="204"/>
      <c s="204"/>
      <c s="204"/>
      <c s="142">
        <f t="shared" si="447"/>
        <v>0</v>
      </c>
      <c s="207" t="b">
        <f t="shared" si="448"/>
        <v>0</v>
      </c>
      <c s="207">
        <f t="shared" si="449"/>
        <v>0</v>
      </c>
      <c s="207">
        <f t="shared" si="451"/>
        <v>0</v>
      </c>
      <c s="207" t="b">
        <f t="shared" si="452"/>
        <v>0</v>
      </c>
      <c s="145" t="b">
        <f t="shared" si="450"/>
        <v>0</v>
      </c>
    </row>
    <row r="1504" spans="1:44" ht="15" customHeight="1">
      <c r="A1504" s="155">
        <v>1491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453"/>
        <v>0</v>
      </c>
      <c s="143" t="b">
        <f t="shared" si="454"/>
        <v>0</v>
      </c>
      <c s="143">
        <f t="shared" si="439"/>
        <v>0</v>
      </c>
      <c s="204"/>
      <c s="204"/>
      <c s="142">
        <f t="shared" si="440"/>
        <v>0</v>
      </c>
      <c s="143" t="b">
        <f t="shared" si="441"/>
        <v>0</v>
      </c>
      <c s="143">
        <f t="shared" si="442"/>
        <v>0</v>
      </c>
      <c s="204"/>
      <c s="204"/>
      <c s="142">
        <f t="shared" si="443"/>
        <v>0</v>
      </c>
      <c s="143" t="b">
        <f t="shared" si="444"/>
        <v>0</v>
      </c>
      <c s="143">
        <f t="shared" si="445"/>
        <v>0</v>
      </c>
      <c s="207">
        <f t="shared" si="446"/>
        <v>0</v>
      </c>
      <c s="314"/>
      <c s="314"/>
      <c s="314"/>
      <c s="204"/>
      <c s="204"/>
      <c s="204"/>
      <c s="142">
        <f t="shared" si="447"/>
        <v>0</v>
      </c>
      <c s="207" t="b">
        <f t="shared" si="448"/>
        <v>0</v>
      </c>
      <c s="207">
        <f t="shared" si="449"/>
        <v>0</v>
      </c>
      <c s="207">
        <f t="shared" si="451"/>
        <v>0</v>
      </c>
      <c s="207" t="b">
        <f t="shared" si="452"/>
        <v>0</v>
      </c>
      <c s="145" t="b">
        <f t="shared" si="450"/>
        <v>0</v>
      </c>
    </row>
    <row r="1505" spans="1:44" ht="15" customHeight="1">
      <c r="A1505" s="155">
        <v>1492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453"/>
        <v>0</v>
      </c>
      <c s="143" t="b">
        <f t="shared" si="454"/>
        <v>0</v>
      </c>
      <c s="143">
        <f t="shared" si="439"/>
        <v>0</v>
      </c>
      <c s="204"/>
      <c s="204"/>
      <c s="142">
        <f t="shared" si="440"/>
        <v>0</v>
      </c>
      <c s="143" t="b">
        <f t="shared" si="441"/>
        <v>0</v>
      </c>
      <c s="143">
        <f t="shared" si="442"/>
        <v>0</v>
      </c>
      <c s="204"/>
      <c s="204"/>
      <c s="142">
        <f t="shared" si="443"/>
        <v>0</v>
      </c>
      <c s="143" t="b">
        <f t="shared" si="444"/>
        <v>0</v>
      </c>
      <c s="143">
        <f t="shared" si="445"/>
        <v>0</v>
      </c>
      <c s="207">
        <f t="shared" si="446"/>
        <v>0</v>
      </c>
      <c s="314"/>
      <c s="314"/>
      <c s="314"/>
      <c s="204"/>
      <c s="204"/>
      <c s="204"/>
      <c s="142">
        <f t="shared" si="447"/>
        <v>0</v>
      </c>
      <c s="207" t="b">
        <f t="shared" si="448"/>
        <v>0</v>
      </c>
      <c s="207">
        <f t="shared" si="449"/>
        <v>0</v>
      </c>
      <c s="207">
        <f t="shared" si="451"/>
        <v>0</v>
      </c>
      <c s="207" t="b">
        <f t="shared" si="452"/>
        <v>0</v>
      </c>
      <c s="145" t="b">
        <f t="shared" si="450"/>
        <v>0</v>
      </c>
    </row>
    <row r="1506" spans="1:44" ht="15" customHeight="1">
      <c r="A1506" s="155">
        <v>1493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453"/>
        <v>0</v>
      </c>
      <c s="143" t="b">
        <f t="shared" si="454"/>
        <v>0</v>
      </c>
      <c s="143">
        <f t="shared" si="439"/>
        <v>0</v>
      </c>
      <c s="204"/>
      <c s="204"/>
      <c s="142">
        <f t="shared" si="440"/>
        <v>0</v>
      </c>
      <c s="143" t="b">
        <f t="shared" si="441"/>
        <v>0</v>
      </c>
      <c s="143">
        <f t="shared" si="442"/>
        <v>0</v>
      </c>
      <c s="204"/>
      <c s="204"/>
      <c s="142">
        <f t="shared" si="443"/>
        <v>0</v>
      </c>
      <c s="143" t="b">
        <f t="shared" si="444"/>
        <v>0</v>
      </c>
      <c s="143">
        <f t="shared" si="445"/>
        <v>0</v>
      </c>
      <c s="207">
        <f t="shared" si="446"/>
        <v>0</v>
      </c>
      <c s="314"/>
      <c s="314"/>
      <c s="314"/>
      <c s="204"/>
      <c s="204"/>
      <c s="204"/>
      <c s="142">
        <f t="shared" si="447"/>
        <v>0</v>
      </c>
      <c s="207" t="b">
        <f t="shared" si="448"/>
        <v>0</v>
      </c>
      <c s="207">
        <f t="shared" si="449"/>
        <v>0</v>
      </c>
      <c s="207">
        <f t="shared" si="451"/>
        <v>0</v>
      </c>
      <c s="207" t="b">
        <f t="shared" si="452"/>
        <v>0</v>
      </c>
      <c s="145" t="b">
        <f t="shared" si="450"/>
        <v>0</v>
      </c>
    </row>
    <row r="1507" spans="1:44" ht="15" customHeight="1">
      <c r="A1507" s="155">
        <v>1494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453"/>
        <v>0</v>
      </c>
      <c s="143" t="b">
        <f t="shared" si="454"/>
        <v>0</v>
      </c>
      <c s="143">
        <f t="shared" si="439"/>
        <v>0</v>
      </c>
      <c s="204"/>
      <c s="204"/>
      <c s="142">
        <f t="shared" si="440"/>
        <v>0</v>
      </c>
      <c s="143" t="b">
        <f t="shared" si="441"/>
        <v>0</v>
      </c>
      <c s="143">
        <f t="shared" si="442"/>
        <v>0</v>
      </c>
      <c s="204"/>
      <c s="204"/>
      <c s="142">
        <f t="shared" si="443"/>
        <v>0</v>
      </c>
      <c s="143" t="b">
        <f t="shared" si="444"/>
        <v>0</v>
      </c>
      <c s="143">
        <f t="shared" si="445"/>
        <v>0</v>
      </c>
      <c s="207">
        <f t="shared" si="446"/>
        <v>0</v>
      </c>
      <c s="314"/>
      <c s="314"/>
      <c s="314"/>
      <c s="204"/>
      <c s="204"/>
      <c s="204"/>
      <c s="142">
        <f t="shared" si="447"/>
        <v>0</v>
      </c>
      <c s="207" t="b">
        <f t="shared" si="448"/>
        <v>0</v>
      </c>
      <c s="207">
        <f t="shared" si="449"/>
        <v>0</v>
      </c>
      <c s="207">
        <f t="shared" si="451"/>
        <v>0</v>
      </c>
      <c s="207" t="b">
        <f t="shared" si="452"/>
        <v>0</v>
      </c>
      <c s="145" t="b">
        <f t="shared" si="450"/>
        <v>0</v>
      </c>
    </row>
    <row r="1508" spans="1:44" ht="15" customHeight="1">
      <c r="A1508" s="155">
        <v>1495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453"/>
        <v>0</v>
      </c>
      <c s="143" t="b">
        <f t="shared" si="454"/>
        <v>0</v>
      </c>
      <c s="143">
        <f t="shared" si="439"/>
        <v>0</v>
      </c>
      <c s="204"/>
      <c s="204"/>
      <c s="142">
        <f t="shared" si="440"/>
        <v>0</v>
      </c>
      <c s="143" t="b">
        <f t="shared" si="441"/>
        <v>0</v>
      </c>
      <c s="143">
        <f t="shared" si="442"/>
        <v>0</v>
      </c>
      <c s="204"/>
      <c s="204"/>
      <c s="142">
        <f t="shared" si="443"/>
        <v>0</v>
      </c>
      <c s="143" t="b">
        <f t="shared" si="444"/>
        <v>0</v>
      </c>
      <c s="143">
        <f t="shared" si="445"/>
        <v>0</v>
      </c>
      <c s="207">
        <f t="shared" si="446"/>
        <v>0</v>
      </c>
      <c s="314"/>
      <c s="314"/>
      <c s="314"/>
      <c s="204"/>
      <c s="204"/>
      <c s="204"/>
      <c s="142">
        <f t="shared" si="447"/>
        <v>0</v>
      </c>
      <c s="207" t="b">
        <f t="shared" si="448"/>
        <v>0</v>
      </c>
      <c s="207">
        <f t="shared" si="449"/>
        <v>0</v>
      </c>
      <c s="207">
        <f t="shared" si="451"/>
        <v>0</v>
      </c>
      <c s="207" t="b">
        <f t="shared" si="452"/>
        <v>0</v>
      </c>
      <c s="145" t="b">
        <f t="shared" si="450"/>
        <v>0</v>
      </c>
    </row>
    <row r="1509" spans="1:44" ht="15" customHeight="1">
      <c r="A1509" s="155">
        <v>1496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453"/>
        <v>0</v>
      </c>
      <c s="143" t="b">
        <f t="shared" si="454"/>
        <v>0</v>
      </c>
      <c s="143">
        <f t="shared" si="439"/>
        <v>0</v>
      </c>
      <c s="204"/>
      <c s="204"/>
      <c s="142">
        <f t="shared" si="440"/>
        <v>0</v>
      </c>
      <c s="143" t="b">
        <f t="shared" si="441"/>
        <v>0</v>
      </c>
      <c s="143">
        <f t="shared" si="442"/>
        <v>0</v>
      </c>
      <c s="204"/>
      <c s="204"/>
      <c s="142">
        <f t="shared" si="443"/>
        <v>0</v>
      </c>
      <c s="143" t="b">
        <f t="shared" si="444"/>
        <v>0</v>
      </c>
      <c s="143">
        <f t="shared" si="445"/>
        <v>0</v>
      </c>
      <c s="207">
        <f t="shared" si="446"/>
        <v>0</v>
      </c>
      <c s="314"/>
      <c s="314"/>
      <c s="314"/>
      <c s="204"/>
      <c s="204"/>
      <c s="204"/>
      <c s="142">
        <f t="shared" si="447"/>
        <v>0</v>
      </c>
      <c s="207" t="b">
        <f t="shared" si="448"/>
        <v>0</v>
      </c>
      <c s="207">
        <f t="shared" si="449"/>
        <v>0</v>
      </c>
      <c s="207">
        <f t="shared" si="451"/>
        <v>0</v>
      </c>
      <c s="207" t="b">
        <f t="shared" si="452"/>
        <v>0</v>
      </c>
      <c s="145" t="b">
        <f t="shared" si="450"/>
        <v>0</v>
      </c>
    </row>
    <row r="1510" spans="1:44" ht="15" customHeight="1">
      <c r="A1510" s="155">
        <v>1497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453"/>
        <v>0</v>
      </c>
      <c s="143" t="b">
        <f t="shared" si="454"/>
        <v>0</v>
      </c>
      <c s="143">
        <f t="shared" si="455" ref="U1510:U1573">(T1510*L1510)/100</f>
        <v>0</v>
      </c>
      <c s="204"/>
      <c s="204"/>
      <c s="142">
        <f t="shared" si="456" ref="X1510:X1573">SUM(V1510:W1510)</f>
        <v>0</v>
      </c>
      <c s="143" t="b">
        <f t="shared" si="457" ref="Y1510:Y1573">IF(X1510&gt;0,AVERAGE(V1510:W1510))</f>
        <v>0</v>
      </c>
      <c s="143">
        <f t="shared" si="458" ref="Z1510:Z1573">(Y1510*M1510)/100</f>
        <v>0</v>
      </c>
      <c s="204"/>
      <c s="204"/>
      <c s="142">
        <f t="shared" si="459" ref="AC1510:AC1573">SUM(AA1510:AB1510)</f>
        <v>0</v>
      </c>
      <c s="143" t="b">
        <f t="shared" si="460" ref="AD1510:AD1573">IF(AC1510&gt;0,AVERAGE(AA1510:AB1510))</f>
        <v>0</v>
      </c>
      <c s="143">
        <f t="shared" si="461" ref="AE1510:AE1573">(AD1510*N1510)/100</f>
        <v>0</v>
      </c>
      <c s="207">
        <f t="shared" si="462" ref="AF1510:AF1573">U1510+Z1510+AE1510</f>
        <v>0</v>
      </c>
      <c s="314"/>
      <c s="314"/>
      <c s="314"/>
      <c s="204"/>
      <c s="204"/>
      <c s="204"/>
      <c s="142">
        <f t="shared" si="463" ref="AM1510:AM1573">SUM(AJ1510:AL1510)</f>
        <v>0</v>
      </c>
      <c s="207" t="b">
        <f t="shared" si="464" ref="AN1510:AN1573">IF(AM1510&gt;0,AVERAGE(AJ1510:AL1510))</f>
        <v>0</v>
      </c>
      <c s="207">
        <f t="shared" si="465" ref="AO1510:AO1573">AN1510*0.3</f>
        <v>0</v>
      </c>
      <c s="207">
        <f t="shared" si="451"/>
        <v>0</v>
      </c>
      <c s="207" t="b">
        <f t="shared" si="452"/>
        <v>0</v>
      </c>
      <c s="145" t="b">
        <f t="shared" si="466" ref="AR1510:AR1573">IF(AQ1510=FALSE,FALSE,IF(AQ1510&lt;60,"NO SATISFACTORIO",IF(AQ1510&gt;=90,"SOBRESALIENTE","SATISFACTORIO")))</f>
        <v>0</v>
      </c>
    </row>
    <row r="1511" spans="1:44" ht="15" customHeight="1">
      <c r="A1511" s="155">
        <v>1498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453"/>
        <v>0</v>
      </c>
      <c s="143" t="b">
        <f t="shared" si="454"/>
        <v>0</v>
      </c>
      <c s="143">
        <f t="shared" si="455"/>
        <v>0</v>
      </c>
      <c s="204"/>
      <c s="204"/>
      <c s="142">
        <f t="shared" si="456"/>
        <v>0</v>
      </c>
      <c s="143" t="b">
        <f t="shared" si="457"/>
        <v>0</v>
      </c>
      <c s="143">
        <f t="shared" si="458"/>
        <v>0</v>
      </c>
      <c s="204"/>
      <c s="204"/>
      <c s="142">
        <f t="shared" si="459"/>
        <v>0</v>
      </c>
      <c s="143" t="b">
        <f t="shared" si="460"/>
        <v>0</v>
      </c>
      <c s="143">
        <f t="shared" si="461"/>
        <v>0</v>
      </c>
      <c s="207">
        <f t="shared" si="462"/>
        <v>0</v>
      </c>
      <c s="314"/>
      <c s="314"/>
      <c s="314"/>
      <c s="204"/>
      <c s="204"/>
      <c s="204"/>
      <c s="142">
        <f t="shared" si="463"/>
        <v>0</v>
      </c>
      <c s="207" t="b">
        <f t="shared" si="464"/>
        <v>0</v>
      </c>
      <c s="207">
        <f t="shared" si="465"/>
        <v>0</v>
      </c>
      <c s="207">
        <f t="shared" si="467" ref="AP1511:AP1574">S1511+X1511+AC1511+AM1511</f>
        <v>0</v>
      </c>
      <c s="207" t="b">
        <f t="shared" si="468" ref="AQ1511:AQ1574">IF(AP1511&gt;0,(AF1511+AO1511))</f>
        <v>0</v>
      </c>
      <c s="145" t="b">
        <f t="shared" si="466"/>
        <v>0</v>
      </c>
    </row>
    <row r="1512" spans="1:44" ht="15" customHeight="1">
      <c r="A1512" s="155">
        <v>1499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453"/>
        <v>0</v>
      </c>
      <c s="143" t="b">
        <f t="shared" si="454"/>
        <v>0</v>
      </c>
      <c s="143">
        <f t="shared" si="455"/>
        <v>0</v>
      </c>
      <c s="204"/>
      <c s="204"/>
      <c s="142">
        <f t="shared" si="456"/>
        <v>0</v>
      </c>
      <c s="143" t="b">
        <f t="shared" si="457"/>
        <v>0</v>
      </c>
      <c s="143">
        <f t="shared" si="458"/>
        <v>0</v>
      </c>
      <c s="204"/>
      <c s="204"/>
      <c s="142">
        <f t="shared" si="459"/>
        <v>0</v>
      </c>
      <c s="143" t="b">
        <f t="shared" si="460"/>
        <v>0</v>
      </c>
      <c s="143">
        <f t="shared" si="461"/>
        <v>0</v>
      </c>
      <c s="207">
        <f t="shared" si="462"/>
        <v>0</v>
      </c>
      <c s="314"/>
      <c s="314"/>
      <c s="314"/>
      <c s="204"/>
      <c s="204"/>
      <c s="204"/>
      <c s="142">
        <f t="shared" si="463"/>
        <v>0</v>
      </c>
      <c s="207" t="b">
        <f t="shared" si="464"/>
        <v>0</v>
      </c>
      <c s="207">
        <f t="shared" si="465"/>
        <v>0</v>
      </c>
      <c s="207">
        <f t="shared" si="467"/>
        <v>0</v>
      </c>
      <c s="207" t="b">
        <f t="shared" si="468"/>
        <v>0</v>
      </c>
      <c s="145" t="b">
        <f t="shared" si="466"/>
        <v>0</v>
      </c>
    </row>
    <row r="1513" spans="1:44" ht="15" customHeight="1">
      <c r="A1513" s="155">
        <v>1500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453"/>
        <v>0</v>
      </c>
      <c s="143" t="b">
        <f t="shared" si="454"/>
        <v>0</v>
      </c>
      <c s="143">
        <f t="shared" si="455"/>
        <v>0</v>
      </c>
      <c s="204"/>
      <c s="204"/>
      <c s="142">
        <f t="shared" si="456"/>
        <v>0</v>
      </c>
      <c s="143" t="b">
        <f t="shared" si="457"/>
        <v>0</v>
      </c>
      <c s="143">
        <f t="shared" si="458"/>
        <v>0</v>
      </c>
      <c s="204"/>
      <c s="204"/>
      <c s="142">
        <f t="shared" si="459"/>
        <v>0</v>
      </c>
      <c s="143" t="b">
        <f t="shared" si="460"/>
        <v>0</v>
      </c>
      <c s="143">
        <f t="shared" si="461"/>
        <v>0</v>
      </c>
      <c s="207">
        <f t="shared" si="462"/>
        <v>0</v>
      </c>
      <c s="314"/>
      <c s="314"/>
      <c s="314"/>
      <c s="204"/>
      <c s="204"/>
      <c s="204"/>
      <c s="142">
        <f t="shared" si="463"/>
        <v>0</v>
      </c>
      <c s="207" t="b">
        <f t="shared" si="464"/>
        <v>0</v>
      </c>
      <c s="207">
        <f t="shared" si="465"/>
        <v>0</v>
      </c>
      <c s="207">
        <f t="shared" si="467"/>
        <v>0</v>
      </c>
      <c s="207" t="b">
        <f t="shared" si="468"/>
        <v>0</v>
      </c>
      <c s="145" t="b">
        <f t="shared" si="466"/>
        <v>0</v>
      </c>
    </row>
    <row r="1514" spans="1:44" ht="15" customHeight="1">
      <c r="A1514" s="155">
        <v>1501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453"/>
        <v>0</v>
      </c>
      <c s="143" t="b">
        <f t="shared" si="454"/>
        <v>0</v>
      </c>
      <c s="143">
        <f t="shared" si="455"/>
        <v>0</v>
      </c>
      <c s="204"/>
      <c s="204"/>
      <c s="142">
        <f t="shared" si="456"/>
        <v>0</v>
      </c>
      <c s="143" t="b">
        <f t="shared" si="457"/>
        <v>0</v>
      </c>
      <c s="143">
        <f t="shared" si="458"/>
        <v>0</v>
      </c>
      <c s="204"/>
      <c s="204"/>
      <c s="142">
        <f t="shared" si="459"/>
        <v>0</v>
      </c>
      <c s="143" t="b">
        <f t="shared" si="460"/>
        <v>0</v>
      </c>
      <c s="143">
        <f t="shared" si="461"/>
        <v>0</v>
      </c>
      <c s="207">
        <f t="shared" si="462"/>
        <v>0</v>
      </c>
      <c s="314"/>
      <c s="314"/>
      <c s="314"/>
      <c s="204"/>
      <c s="204"/>
      <c s="204"/>
      <c s="142">
        <f t="shared" si="463"/>
        <v>0</v>
      </c>
      <c s="207" t="b">
        <f t="shared" si="464"/>
        <v>0</v>
      </c>
      <c s="207">
        <f t="shared" si="465"/>
        <v>0</v>
      </c>
      <c s="207">
        <f t="shared" si="467"/>
        <v>0</v>
      </c>
      <c s="207" t="b">
        <f t="shared" si="468"/>
        <v>0</v>
      </c>
      <c s="145" t="b">
        <f t="shared" si="466"/>
        <v>0</v>
      </c>
    </row>
    <row r="1515" spans="1:44" ht="15" customHeight="1">
      <c r="A1515" s="155">
        <v>1502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453"/>
        <v>0</v>
      </c>
      <c s="143" t="b">
        <f t="shared" si="454"/>
        <v>0</v>
      </c>
      <c s="143">
        <f t="shared" si="455"/>
        <v>0</v>
      </c>
      <c s="204"/>
      <c s="204"/>
      <c s="142">
        <f t="shared" si="456"/>
        <v>0</v>
      </c>
      <c s="143" t="b">
        <f t="shared" si="457"/>
        <v>0</v>
      </c>
      <c s="143">
        <f t="shared" si="458"/>
        <v>0</v>
      </c>
      <c s="204"/>
      <c s="204"/>
      <c s="142">
        <f t="shared" si="459"/>
        <v>0</v>
      </c>
      <c s="143" t="b">
        <f t="shared" si="460"/>
        <v>0</v>
      </c>
      <c s="143">
        <f t="shared" si="461"/>
        <v>0</v>
      </c>
      <c s="207">
        <f t="shared" si="462"/>
        <v>0</v>
      </c>
      <c s="314"/>
      <c s="314"/>
      <c s="314"/>
      <c s="204"/>
      <c s="204"/>
      <c s="204"/>
      <c s="142">
        <f t="shared" si="463"/>
        <v>0</v>
      </c>
      <c s="207" t="b">
        <f t="shared" si="464"/>
        <v>0</v>
      </c>
      <c s="207">
        <f t="shared" si="465"/>
        <v>0</v>
      </c>
      <c s="207">
        <f t="shared" si="467"/>
        <v>0</v>
      </c>
      <c s="207" t="b">
        <f t="shared" si="468"/>
        <v>0</v>
      </c>
      <c s="145" t="b">
        <f t="shared" si="466"/>
        <v>0</v>
      </c>
    </row>
    <row r="1516" spans="1:44" ht="15" customHeight="1">
      <c r="A1516" s="155">
        <v>1503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453"/>
        <v>0</v>
      </c>
      <c s="143" t="b">
        <f t="shared" si="454"/>
        <v>0</v>
      </c>
      <c s="143">
        <f t="shared" si="455"/>
        <v>0</v>
      </c>
      <c s="204"/>
      <c s="204"/>
      <c s="142">
        <f t="shared" si="456"/>
        <v>0</v>
      </c>
      <c s="143" t="b">
        <f t="shared" si="457"/>
        <v>0</v>
      </c>
      <c s="143">
        <f t="shared" si="458"/>
        <v>0</v>
      </c>
      <c s="204"/>
      <c s="204"/>
      <c s="142">
        <f t="shared" si="459"/>
        <v>0</v>
      </c>
      <c s="143" t="b">
        <f t="shared" si="460"/>
        <v>0</v>
      </c>
      <c s="143">
        <f t="shared" si="461"/>
        <v>0</v>
      </c>
      <c s="207">
        <f t="shared" si="462"/>
        <v>0</v>
      </c>
      <c s="314"/>
      <c s="314"/>
      <c s="314"/>
      <c s="204"/>
      <c s="204"/>
      <c s="204"/>
      <c s="142">
        <f t="shared" si="463"/>
        <v>0</v>
      </c>
      <c s="207" t="b">
        <f t="shared" si="464"/>
        <v>0</v>
      </c>
      <c s="207">
        <f t="shared" si="465"/>
        <v>0</v>
      </c>
      <c s="207">
        <f t="shared" si="467"/>
        <v>0</v>
      </c>
      <c s="207" t="b">
        <f t="shared" si="468"/>
        <v>0</v>
      </c>
      <c s="145" t="b">
        <f t="shared" si="466"/>
        <v>0</v>
      </c>
    </row>
    <row r="1517" spans="1:44" ht="15" customHeight="1">
      <c r="A1517" s="155">
        <v>1504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453"/>
        <v>0</v>
      </c>
      <c s="143" t="b">
        <f t="shared" si="454"/>
        <v>0</v>
      </c>
      <c s="143">
        <f t="shared" si="455"/>
        <v>0</v>
      </c>
      <c s="204"/>
      <c s="204"/>
      <c s="142">
        <f t="shared" si="456"/>
        <v>0</v>
      </c>
      <c s="143" t="b">
        <f t="shared" si="457"/>
        <v>0</v>
      </c>
      <c s="143">
        <f t="shared" si="458"/>
        <v>0</v>
      </c>
      <c s="204"/>
      <c s="204"/>
      <c s="142">
        <f t="shared" si="459"/>
        <v>0</v>
      </c>
      <c s="143" t="b">
        <f t="shared" si="460"/>
        <v>0</v>
      </c>
      <c s="143">
        <f t="shared" si="461"/>
        <v>0</v>
      </c>
      <c s="207">
        <f t="shared" si="462"/>
        <v>0</v>
      </c>
      <c s="314"/>
      <c s="314"/>
      <c s="314"/>
      <c s="204"/>
      <c s="204"/>
      <c s="204"/>
      <c s="142">
        <f t="shared" si="463"/>
        <v>0</v>
      </c>
      <c s="207" t="b">
        <f t="shared" si="464"/>
        <v>0</v>
      </c>
      <c s="207">
        <f t="shared" si="465"/>
        <v>0</v>
      </c>
      <c s="207">
        <f t="shared" si="467"/>
        <v>0</v>
      </c>
      <c s="207" t="b">
        <f t="shared" si="468"/>
        <v>0</v>
      </c>
      <c s="145" t="b">
        <f t="shared" si="466"/>
        <v>0</v>
      </c>
    </row>
    <row r="1518" spans="1:44" ht="15" customHeight="1">
      <c r="A1518" s="155">
        <v>1505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453"/>
        <v>0</v>
      </c>
      <c s="143" t="b">
        <f t="shared" si="454"/>
        <v>0</v>
      </c>
      <c s="143">
        <f t="shared" si="455"/>
        <v>0</v>
      </c>
      <c s="204"/>
      <c s="204"/>
      <c s="142">
        <f t="shared" si="456"/>
        <v>0</v>
      </c>
      <c s="143" t="b">
        <f t="shared" si="457"/>
        <v>0</v>
      </c>
      <c s="143">
        <f t="shared" si="458"/>
        <v>0</v>
      </c>
      <c s="204"/>
      <c s="204"/>
      <c s="142">
        <f t="shared" si="459"/>
        <v>0</v>
      </c>
      <c s="143" t="b">
        <f t="shared" si="460"/>
        <v>0</v>
      </c>
      <c s="143">
        <f t="shared" si="461"/>
        <v>0</v>
      </c>
      <c s="207">
        <f t="shared" si="462"/>
        <v>0</v>
      </c>
      <c s="314"/>
      <c s="314"/>
      <c s="314"/>
      <c s="204"/>
      <c s="204"/>
      <c s="204"/>
      <c s="142">
        <f t="shared" si="463"/>
        <v>0</v>
      </c>
      <c s="207" t="b">
        <f t="shared" si="464"/>
        <v>0</v>
      </c>
      <c s="207">
        <f t="shared" si="465"/>
        <v>0</v>
      </c>
      <c s="207">
        <f t="shared" si="467"/>
        <v>0</v>
      </c>
      <c s="207" t="b">
        <f t="shared" si="468"/>
        <v>0</v>
      </c>
      <c s="145" t="b">
        <f t="shared" si="466"/>
        <v>0</v>
      </c>
    </row>
    <row r="1519" spans="1:44" ht="15" customHeight="1">
      <c r="A1519" s="155">
        <v>1506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453"/>
        <v>0</v>
      </c>
      <c s="143" t="b">
        <f t="shared" si="454"/>
        <v>0</v>
      </c>
      <c s="143">
        <f t="shared" si="455"/>
        <v>0</v>
      </c>
      <c s="204"/>
      <c s="204"/>
      <c s="142">
        <f t="shared" si="456"/>
        <v>0</v>
      </c>
      <c s="143" t="b">
        <f t="shared" si="457"/>
        <v>0</v>
      </c>
      <c s="143">
        <f t="shared" si="458"/>
        <v>0</v>
      </c>
      <c s="204"/>
      <c s="204"/>
      <c s="142">
        <f t="shared" si="459"/>
        <v>0</v>
      </c>
      <c s="143" t="b">
        <f t="shared" si="460"/>
        <v>0</v>
      </c>
      <c s="143">
        <f t="shared" si="461"/>
        <v>0</v>
      </c>
      <c s="207">
        <f t="shared" si="462"/>
        <v>0</v>
      </c>
      <c s="314"/>
      <c s="314"/>
      <c s="314"/>
      <c s="204"/>
      <c s="204"/>
      <c s="204"/>
      <c s="142">
        <f t="shared" si="463"/>
        <v>0</v>
      </c>
      <c s="207" t="b">
        <f t="shared" si="464"/>
        <v>0</v>
      </c>
      <c s="207">
        <f t="shared" si="465"/>
        <v>0</v>
      </c>
      <c s="207">
        <f t="shared" si="467"/>
        <v>0</v>
      </c>
      <c s="207" t="b">
        <f t="shared" si="468"/>
        <v>0</v>
      </c>
      <c s="145" t="b">
        <f t="shared" si="466"/>
        <v>0</v>
      </c>
    </row>
    <row r="1520" spans="1:44" ht="15" customHeight="1">
      <c r="A1520" s="155">
        <v>1507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453"/>
        <v>0</v>
      </c>
      <c s="143" t="b">
        <f t="shared" si="454"/>
        <v>0</v>
      </c>
      <c s="143">
        <f t="shared" si="455"/>
        <v>0</v>
      </c>
      <c s="204"/>
      <c s="204"/>
      <c s="142">
        <f t="shared" si="456"/>
        <v>0</v>
      </c>
      <c s="143" t="b">
        <f t="shared" si="457"/>
        <v>0</v>
      </c>
      <c s="143">
        <f t="shared" si="458"/>
        <v>0</v>
      </c>
      <c s="204"/>
      <c s="204"/>
      <c s="142">
        <f t="shared" si="459"/>
        <v>0</v>
      </c>
      <c s="143" t="b">
        <f t="shared" si="460"/>
        <v>0</v>
      </c>
      <c s="143">
        <f t="shared" si="461"/>
        <v>0</v>
      </c>
      <c s="207">
        <f t="shared" si="462"/>
        <v>0</v>
      </c>
      <c s="314"/>
      <c s="314"/>
      <c s="314"/>
      <c s="204"/>
      <c s="204"/>
      <c s="204"/>
      <c s="142">
        <f t="shared" si="463"/>
        <v>0</v>
      </c>
      <c s="207" t="b">
        <f t="shared" si="464"/>
        <v>0</v>
      </c>
      <c s="207">
        <f t="shared" si="465"/>
        <v>0</v>
      </c>
      <c s="207">
        <f t="shared" si="467"/>
        <v>0</v>
      </c>
      <c s="207" t="b">
        <f t="shared" si="468"/>
        <v>0</v>
      </c>
      <c s="145" t="b">
        <f t="shared" si="466"/>
        <v>0</v>
      </c>
    </row>
    <row r="1521" spans="1:44" ht="15" customHeight="1">
      <c r="A1521" s="155">
        <v>1508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453"/>
        <v>0</v>
      </c>
      <c s="143" t="b">
        <f t="shared" si="454"/>
        <v>0</v>
      </c>
      <c s="143">
        <f t="shared" si="455"/>
        <v>0</v>
      </c>
      <c s="204"/>
      <c s="204"/>
      <c s="142">
        <f t="shared" si="456"/>
        <v>0</v>
      </c>
      <c s="143" t="b">
        <f t="shared" si="457"/>
        <v>0</v>
      </c>
      <c s="143">
        <f t="shared" si="458"/>
        <v>0</v>
      </c>
      <c s="204"/>
      <c s="204"/>
      <c s="142">
        <f t="shared" si="459"/>
        <v>0</v>
      </c>
      <c s="143" t="b">
        <f t="shared" si="460"/>
        <v>0</v>
      </c>
      <c s="143">
        <f t="shared" si="461"/>
        <v>0</v>
      </c>
      <c s="207">
        <f t="shared" si="462"/>
        <v>0</v>
      </c>
      <c s="314"/>
      <c s="314"/>
      <c s="314"/>
      <c s="204"/>
      <c s="204"/>
      <c s="204"/>
      <c s="142">
        <f t="shared" si="463"/>
        <v>0</v>
      </c>
      <c s="207" t="b">
        <f t="shared" si="464"/>
        <v>0</v>
      </c>
      <c s="207">
        <f t="shared" si="465"/>
        <v>0</v>
      </c>
      <c s="207">
        <f t="shared" si="467"/>
        <v>0</v>
      </c>
      <c s="207" t="b">
        <f t="shared" si="468"/>
        <v>0</v>
      </c>
      <c s="145" t="b">
        <f t="shared" si="466"/>
        <v>0</v>
      </c>
    </row>
    <row r="1522" spans="1:44" ht="15" customHeight="1">
      <c r="A1522" s="155">
        <v>1509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453"/>
        <v>0</v>
      </c>
      <c s="143" t="b">
        <f t="shared" si="454"/>
        <v>0</v>
      </c>
      <c s="143">
        <f t="shared" si="455"/>
        <v>0</v>
      </c>
      <c s="204"/>
      <c s="204"/>
      <c s="142">
        <f t="shared" si="456"/>
        <v>0</v>
      </c>
      <c s="143" t="b">
        <f t="shared" si="457"/>
        <v>0</v>
      </c>
      <c s="143">
        <f t="shared" si="458"/>
        <v>0</v>
      </c>
      <c s="204"/>
      <c s="204"/>
      <c s="142">
        <f t="shared" si="459"/>
        <v>0</v>
      </c>
      <c s="143" t="b">
        <f t="shared" si="460"/>
        <v>0</v>
      </c>
      <c s="143">
        <f t="shared" si="461"/>
        <v>0</v>
      </c>
      <c s="207">
        <f t="shared" si="462"/>
        <v>0</v>
      </c>
      <c s="314"/>
      <c s="314"/>
      <c s="314"/>
      <c s="204"/>
      <c s="204"/>
      <c s="204"/>
      <c s="142">
        <f t="shared" si="463"/>
        <v>0</v>
      </c>
      <c s="207" t="b">
        <f t="shared" si="464"/>
        <v>0</v>
      </c>
      <c s="207">
        <f t="shared" si="465"/>
        <v>0</v>
      </c>
      <c s="207">
        <f t="shared" si="467"/>
        <v>0</v>
      </c>
      <c s="207" t="b">
        <f t="shared" si="468"/>
        <v>0</v>
      </c>
      <c s="145" t="b">
        <f t="shared" si="466"/>
        <v>0</v>
      </c>
    </row>
    <row r="1523" spans="1:44" ht="15" customHeight="1">
      <c r="A1523" s="155">
        <v>1510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453"/>
        <v>0</v>
      </c>
      <c s="143" t="b">
        <f t="shared" si="454"/>
        <v>0</v>
      </c>
      <c s="143">
        <f t="shared" si="455"/>
        <v>0</v>
      </c>
      <c s="204"/>
      <c s="204"/>
      <c s="142">
        <f t="shared" si="456"/>
        <v>0</v>
      </c>
      <c s="143" t="b">
        <f t="shared" si="457"/>
        <v>0</v>
      </c>
      <c s="143">
        <f t="shared" si="458"/>
        <v>0</v>
      </c>
      <c s="204"/>
      <c s="204"/>
      <c s="142">
        <f t="shared" si="459"/>
        <v>0</v>
      </c>
      <c s="143" t="b">
        <f t="shared" si="460"/>
        <v>0</v>
      </c>
      <c s="143">
        <f t="shared" si="461"/>
        <v>0</v>
      </c>
      <c s="207">
        <f t="shared" si="462"/>
        <v>0</v>
      </c>
      <c s="314"/>
      <c s="314"/>
      <c s="314"/>
      <c s="204"/>
      <c s="204"/>
      <c s="204"/>
      <c s="142">
        <f t="shared" si="463"/>
        <v>0</v>
      </c>
      <c s="207" t="b">
        <f t="shared" si="464"/>
        <v>0</v>
      </c>
      <c s="207">
        <f t="shared" si="465"/>
        <v>0</v>
      </c>
      <c s="207">
        <f t="shared" si="467"/>
        <v>0</v>
      </c>
      <c s="207" t="b">
        <f t="shared" si="468"/>
        <v>0</v>
      </c>
      <c s="145" t="b">
        <f t="shared" si="466"/>
        <v>0</v>
      </c>
    </row>
    <row r="1524" spans="1:44" ht="15" customHeight="1">
      <c r="A1524" s="155">
        <v>1511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453"/>
        <v>0</v>
      </c>
      <c s="143" t="b">
        <f t="shared" si="454"/>
        <v>0</v>
      </c>
      <c s="143">
        <f t="shared" si="455"/>
        <v>0</v>
      </c>
      <c s="204"/>
      <c s="204"/>
      <c s="142">
        <f t="shared" si="456"/>
        <v>0</v>
      </c>
      <c s="143" t="b">
        <f t="shared" si="457"/>
        <v>0</v>
      </c>
      <c s="143">
        <f t="shared" si="458"/>
        <v>0</v>
      </c>
      <c s="204"/>
      <c s="204"/>
      <c s="142">
        <f t="shared" si="459"/>
        <v>0</v>
      </c>
      <c s="143" t="b">
        <f t="shared" si="460"/>
        <v>0</v>
      </c>
      <c s="143">
        <f t="shared" si="461"/>
        <v>0</v>
      </c>
      <c s="207">
        <f t="shared" si="462"/>
        <v>0</v>
      </c>
      <c s="314"/>
      <c s="314"/>
      <c s="314"/>
      <c s="204"/>
      <c s="204"/>
      <c s="204"/>
      <c s="142">
        <f t="shared" si="463"/>
        <v>0</v>
      </c>
      <c s="207" t="b">
        <f t="shared" si="464"/>
        <v>0</v>
      </c>
      <c s="207">
        <f t="shared" si="465"/>
        <v>0</v>
      </c>
      <c s="207">
        <f t="shared" si="467"/>
        <v>0</v>
      </c>
      <c s="207" t="b">
        <f t="shared" si="468"/>
        <v>0</v>
      </c>
      <c s="145" t="b">
        <f t="shared" si="466"/>
        <v>0</v>
      </c>
    </row>
    <row r="1525" spans="1:44" ht="15" customHeight="1">
      <c r="A1525" s="155">
        <v>1512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453"/>
        <v>0</v>
      </c>
      <c s="143" t="b">
        <f t="shared" si="454"/>
        <v>0</v>
      </c>
      <c s="143">
        <f t="shared" si="455"/>
        <v>0</v>
      </c>
      <c s="204"/>
      <c s="204"/>
      <c s="142">
        <f t="shared" si="456"/>
        <v>0</v>
      </c>
      <c s="143" t="b">
        <f t="shared" si="457"/>
        <v>0</v>
      </c>
      <c s="143">
        <f t="shared" si="458"/>
        <v>0</v>
      </c>
      <c s="204"/>
      <c s="204"/>
      <c s="142">
        <f t="shared" si="459"/>
        <v>0</v>
      </c>
      <c s="143" t="b">
        <f t="shared" si="460"/>
        <v>0</v>
      </c>
      <c s="143">
        <f t="shared" si="461"/>
        <v>0</v>
      </c>
      <c s="207">
        <f t="shared" si="462"/>
        <v>0</v>
      </c>
      <c s="314"/>
      <c s="314"/>
      <c s="314"/>
      <c s="204"/>
      <c s="204"/>
      <c s="204"/>
      <c s="142">
        <f t="shared" si="463"/>
        <v>0</v>
      </c>
      <c s="207" t="b">
        <f t="shared" si="464"/>
        <v>0</v>
      </c>
      <c s="207">
        <f t="shared" si="465"/>
        <v>0</v>
      </c>
      <c s="207">
        <f t="shared" si="467"/>
        <v>0</v>
      </c>
      <c s="207" t="b">
        <f t="shared" si="468"/>
        <v>0</v>
      </c>
      <c s="145" t="b">
        <f t="shared" si="466"/>
        <v>0</v>
      </c>
    </row>
    <row r="1526" spans="1:44" ht="15" customHeight="1">
      <c r="A1526" s="155">
        <v>1513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453"/>
        <v>0</v>
      </c>
      <c s="143" t="b">
        <f t="shared" si="454"/>
        <v>0</v>
      </c>
      <c s="143">
        <f t="shared" si="455"/>
        <v>0</v>
      </c>
      <c s="204"/>
      <c s="204"/>
      <c s="142">
        <f t="shared" si="456"/>
        <v>0</v>
      </c>
      <c s="143" t="b">
        <f t="shared" si="457"/>
        <v>0</v>
      </c>
      <c s="143">
        <f t="shared" si="458"/>
        <v>0</v>
      </c>
      <c s="204"/>
      <c s="204"/>
      <c s="142">
        <f t="shared" si="459"/>
        <v>0</v>
      </c>
      <c s="143" t="b">
        <f t="shared" si="460"/>
        <v>0</v>
      </c>
      <c s="143">
        <f t="shared" si="461"/>
        <v>0</v>
      </c>
      <c s="207">
        <f t="shared" si="462"/>
        <v>0</v>
      </c>
      <c s="314"/>
      <c s="314"/>
      <c s="314"/>
      <c s="204"/>
      <c s="204"/>
      <c s="204"/>
      <c s="142">
        <f t="shared" si="463"/>
        <v>0</v>
      </c>
      <c s="207" t="b">
        <f t="shared" si="464"/>
        <v>0</v>
      </c>
      <c s="207">
        <f t="shared" si="465"/>
        <v>0</v>
      </c>
      <c s="207">
        <f t="shared" si="467"/>
        <v>0</v>
      </c>
      <c s="207" t="b">
        <f t="shared" si="468"/>
        <v>0</v>
      </c>
      <c s="145" t="b">
        <f t="shared" si="466"/>
        <v>0</v>
      </c>
    </row>
    <row r="1527" spans="1:44" ht="15" customHeight="1">
      <c r="A1527" s="155">
        <v>1514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453"/>
        <v>0</v>
      </c>
      <c s="143" t="b">
        <f t="shared" si="454"/>
        <v>0</v>
      </c>
      <c s="143">
        <f t="shared" si="455"/>
        <v>0</v>
      </c>
      <c s="204"/>
      <c s="204"/>
      <c s="142">
        <f t="shared" si="456"/>
        <v>0</v>
      </c>
      <c s="143" t="b">
        <f t="shared" si="457"/>
        <v>0</v>
      </c>
      <c s="143">
        <f t="shared" si="458"/>
        <v>0</v>
      </c>
      <c s="204"/>
      <c s="204"/>
      <c s="142">
        <f t="shared" si="459"/>
        <v>0</v>
      </c>
      <c s="143" t="b">
        <f t="shared" si="460"/>
        <v>0</v>
      </c>
      <c s="143">
        <f t="shared" si="461"/>
        <v>0</v>
      </c>
      <c s="207">
        <f t="shared" si="462"/>
        <v>0</v>
      </c>
      <c s="314"/>
      <c s="314"/>
      <c s="314"/>
      <c s="204"/>
      <c s="204"/>
      <c s="204"/>
      <c s="142">
        <f t="shared" si="463"/>
        <v>0</v>
      </c>
      <c s="207" t="b">
        <f t="shared" si="464"/>
        <v>0</v>
      </c>
      <c s="207">
        <f t="shared" si="465"/>
        <v>0</v>
      </c>
      <c s="207">
        <f t="shared" si="467"/>
        <v>0</v>
      </c>
      <c s="207" t="b">
        <f t="shared" si="468"/>
        <v>0</v>
      </c>
      <c s="145" t="b">
        <f t="shared" si="466"/>
        <v>0</v>
      </c>
    </row>
    <row r="1528" spans="1:44" ht="15" customHeight="1">
      <c r="A1528" s="155">
        <v>1515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453"/>
        <v>0</v>
      </c>
      <c s="143" t="b">
        <f t="shared" si="454"/>
        <v>0</v>
      </c>
      <c s="143">
        <f t="shared" si="455"/>
        <v>0</v>
      </c>
      <c s="204"/>
      <c s="204"/>
      <c s="142">
        <f t="shared" si="456"/>
        <v>0</v>
      </c>
      <c s="143" t="b">
        <f t="shared" si="457"/>
        <v>0</v>
      </c>
      <c s="143">
        <f t="shared" si="458"/>
        <v>0</v>
      </c>
      <c s="204"/>
      <c s="204"/>
      <c s="142">
        <f t="shared" si="459"/>
        <v>0</v>
      </c>
      <c s="143" t="b">
        <f t="shared" si="460"/>
        <v>0</v>
      </c>
      <c s="143">
        <f t="shared" si="461"/>
        <v>0</v>
      </c>
      <c s="207">
        <f t="shared" si="462"/>
        <v>0</v>
      </c>
      <c s="314"/>
      <c s="314"/>
      <c s="314"/>
      <c s="204"/>
      <c s="204"/>
      <c s="204"/>
      <c s="142">
        <f t="shared" si="463"/>
        <v>0</v>
      </c>
      <c s="207" t="b">
        <f t="shared" si="464"/>
        <v>0</v>
      </c>
      <c s="207">
        <f t="shared" si="465"/>
        <v>0</v>
      </c>
      <c s="207">
        <f t="shared" si="467"/>
        <v>0</v>
      </c>
      <c s="207" t="b">
        <f t="shared" si="468"/>
        <v>0</v>
      </c>
      <c s="145" t="b">
        <f t="shared" si="466"/>
        <v>0</v>
      </c>
    </row>
    <row r="1529" spans="1:44" ht="15" customHeight="1">
      <c r="A1529" s="155">
        <v>1516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453"/>
        <v>0</v>
      </c>
      <c s="143" t="b">
        <f t="shared" si="454"/>
        <v>0</v>
      </c>
      <c s="143">
        <f t="shared" si="455"/>
        <v>0</v>
      </c>
      <c s="204"/>
      <c s="204"/>
      <c s="142">
        <f t="shared" si="456"/>
        <v>0</v>
      </c>
      <c s="143" t="b">
        <f t="shared" si="457"/>
        <v>0</v>
      </c>
      <c s="143">
        <f t="shared" si="458"/>
        <v>0</v>
      </c>
      <c s="204"/>
      <c s="204"/>
      <c s="142">
        <f t="shared" si="459"/>
        <v>0</v>
      </c>
      <c s="143" t="b">
        <f t="shared" si="460"/>
        <v>0</v>
      </c>
      <c s="143">
        <f t="shared" si="461"/>
        <v>0</v>
      </c>
      <c s="207">
        <f t="shared" si="462"/>
        <v>0</v>
      </c>
      <c s="314"/>
      <c s="314"/>
      <c s="314"/>
      <c s="204"/>
      <c s="204"/>
      <c s="204"/>
      <c s="142">
        <f t="shared" si="463"/>
        <v>0</v>
      </c>
      <c s="207" t="b">
        <f t="shared" si="464"/>
        <v>0</v>
      </c>
      <c s="207">
        <f t="shared" si="465"/>
        <v>0</v>
      </c>
      <c s="207">
        <f t="shared" si="467"/>
        <v>0</v>
      </c>
      <c s="207" t="b">
        <f t="shared" si="468"/>
        <v>0</v>
      </c>
      <c s="145" t="b">
        <f t="shared" si="466"/>
        <v>0</v>
      </c>
    </row>
    <row r="1530" spans="1:44" ht="15" customHeight="1">
      <c r="A1530" s="155">
        <v>1517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453"/>
        <v>0</v>
      </c>
      <c s="143" t="b">
        <f t="shared" si="454"/>
        <v>0</v>
      </c>
      <c s="143">
        <f t="shared" si="455"/>
        <v>0</v>
      </c>
      <c s="204"/>
      <c s="204"/>
      <c s="142">
        <f t="shared" si="456"/>
        <v>0</v>
      </c>
      <c s="143" t="b">
        <f t="shared" si="457"/>
        <v>0</v>
      </c>
      <c s="143">
        <f t="shared" si="458"/>
        <v>0</v>
      </c>
      <c s="204"/>
      <c s="204"/>
      <c s="142">
        <f t="shared" si="459"/>
        <v>0</v>
      </c>
      <c s="143" t="b">
        <f t="shared" si="460"/>
        <v>0</v>
      </c>
      <c s="143">
        <f t="shared" si="461"/>
        <v>0</v>
      </c>
      <c s="207">
        <f t="shared" si="462"/>
        <v>0</v>
      </c>
      <c s="314"/>
      <c s="314"/>
      <c s="314"/>
      <c s="204"/>
      <c s="204"/>
      <c s="204"/>
      <c s="142">
        <f t="shared" si="463"/>
        <v>0</v>
      </c>
      <c s="207" t="b">
        <f t="shared" si="464"/>
        <v>0</v>
      </c>
      <c s="207">
        <f t="shared" si="465"/>
        <v>0</v>
      </c>
      <c s="207">
        <f t="shared" si="467"/>
        <v>0</v>
      </c>
      <c s="207" t="b">
        <f t="shared" si="468"/>
        <v>0</v>
      </c>
      <c s="145" t="b">
        <f t="shared" si="466"/>
        <v>0</v>
      </c>
    </row>
    <row r="1531" spans="1:44" ht="15" customHeight="1">
      <c r="A1531" s="155">
        <v>1518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453"/>
        <v>0</v>
      </c>
      <c s="143" t="b">
        <f t="shared" si="454"/>
        <v>0</v>
      </c>
      <c s="143">
        <f t="shared" si="455"/>
        <v>0</v>
      </c>
      <c s="204"/>
      <c s="204"/>
      <c s="142">
        <f t="shared" si="456"/>
        <v>0</v>
      </c>
      <c s="143" t="b">
        <f t="shared" si="457"/>
        <v>0</v>
      </c>
      <c s="143">
        <f t="shared" si="458"/>
        <v>0</v>
      </c>
      <c s="204"/>
      <c s="204"/>
      <c s="142">
        <f t="shared" si="459"/>
        <v>0</v>
      </c>
      <c s="143" t="b">
        <f t="shared" si="460"/>
        <v>0</v>
      </c>
      <c s="143">
        <f t="shared" si="461"/>
        <v>0</v>
      </c>
      <c s="207">
        <f t="shared" si="462"/>
        <v>0</v>
      </c>
      <c s="314"/>
      <c s="314"/>
      <c s="314"/>
      <c s="204"/>
      <c s="204"/>
      <c s="204"/>
      <c s="142">
        <f t="shared" si="463"/>
        <v>0</v>
      </c>
      <c s="207" t="b">
        <f t="shared" si="464"/>
        <v>0</v>
      </c>
      <c s="207">
        <f t="shared" si="465"/>
        <v>0</v>
      </c>
      <c s="207">
        <f t="shared" si="467"/>
        <v>0</v>
      </c>
      <c s="207" t="b">
        <f t="shared" si="468"/>
        <v>0</v>
      </c>
      <c s="145" t="b">
        <f t="shared" si="466"/>
        <v>0</v>
      </c>
    </row>
    <row r="1532" spans="1:44" ht="15" customHeight="1">
      <c r="A1532" s="155">
        <v>1519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453"/>
        <v>0</v>
      </c>
      <c s="143" t="b">
        <f t="shared" si="454"/>
        <v>0</v>
      </c>
      <c s="143">
        <f t="shared" si="455"/>
        <v>0</v>
      </c>
      <c s="204"/>
      <c s="204"/>
      <c s="142">
        <f t="shared" si="456"/>
        <v>0</v>
      </c>
      <c s="143" t="b">
        <f t="shared" si="457"/>
        <v>0</v>
      </c>
      <c s="143">
        <f t="shared" si="458"/>
        <v>0</v>
      </c>
      <c s="204"/>
      <c s="204"/>
      <c s="142">
        <f t="shared" si="459"/>
        <v>0</v>
      </c>
      <c s="143" t="b">
        <f t="shared" si="460"/>
        <v>0</v>
      </c>
      <c s="143">
        <f t="shared" si="461"/>
        <v>0</v>
      </c>
      <c s="207">
        <f t="shared" si="462"/>
        <v>0</v>
      </c>
      <c s="314"/>
      <c s="314"/>
      <c s="314"/>
      <c s="204"/>
      <c s="204"/>
      <c s="204"/>
      <c s="142">
        <f t="shared" si="463"/>
        <v>0</v>
      </c>
      <c s="207" t="b">
        <f t="shared" si="464"/>
        <v>0</v>
      </c>
      <c s="207">
        <f t="shared" si="465"/>
        <v>0</v>
      </c>
      <c s="207">
        <f t="shared" si="467"/>
        <v>0</v>
      </c>
      <c s="207" t="b">
        <f t="shared" si="468"/>
        <v>0</v>
      </c>
      <c s="145" t="b">
        <f t="shared" si="466"/>
        <v>0</v>
      </c>
    </row>
    <row r="1533" spans="1:44" ht="15" customHeight="1">
      <c r="A1533" s="155">
        <v>1520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453"/>
        <v>0</v>
      </c>
      <c s="143" t="b">
        <f t="shared" si="454"/>
        <v>0</v>
      </c>
      <c s="143">
        <f t="shared" si="455"/>
        <v>0</v>
      </c>
      <c s="204"/>
      <c s="204"/>
      <c s="142">
        <f t="shared" si="456"/>
        <v>0</v>
      </c>
      <c s="143" t="b">
        <f t="shared" si="457"/>
        <v>0</v>
      </c>
      <c s="143">
        <f t="shared" si="458"/>
        <v>0</v>
      </c>
      <c s="204"/>
      <c s="204"/>
      <c s="142">
        <f t="shared" si="459"/>
        <v>0</v>
      </c>
      <c s="143" t="b">
        <f t="shared" si="460"/>
        <v>0</v>
      </c>
      <c s="143">
        <f t="shared" si="461"/>
        <v>0</v>
      </c>
      <c s="207">
        <f t="shared" si="462"/>
        <v>0</v>
      </c>
      <c s="314"/>
      <c s="314"/>
      <c s="314"/>
      <c s="204"/>
      <c s="204"/>
      <c s="204"/>
      <c s="142">
        <f t="shared" si="463"/>
        <v>0</v>
      </c>
      <c s="207" t="b">
        <f t="shared" si="464"/>
        <v>0</v>
      </c>
      <c s="207">
        <f t="shared" si="465"/>
        <v>0</v>
      </c>
      <c s="207">
        <f t="shared" si="467"/>
        <v>0</v>
      </c>
      <c s="207" t="b">
        <f t="shared" si="468"/>
        <v>0</v>
      </c>
      <c s="145" t="b">
        <f t="shared" si="466"/>
        <v>0</v>
      </c>
    </row>
    <row r="1534" spans="1:44" ht="15" customHeight="1">
      <c r="A1534" s="155">
        <v>1521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453"/>
        <v>0</v>
      </c>
      <c s="143" t="b">
        <f t="shared" si="454"/>
        <v>0</v>
      </c>
      <c s="143">
        <f t="shared" si="455"/>
        <v>0</v>
      </c>
      <c s="204"/>
      <c s="204"/>
      <c s="142">
        <f t="shared" si="456"/>
        <v>0</v>
      </c>
      <c s="143" t="b">
        <f t="shared" si="457"/>
        <v>0</v>
      </c>
      <c s="143">
        <f t="shared" si="458"/>
        <v>0</v>
      </c>
      <c s="204"/>
      <c s="204"/>
      <c s="142">
        <f t="shared" si="459"/>
        <v>0</v>
      </c>
      <c s="143" t="b">
        <f t="shared" si="460"/>
        <v>0</v>
      </c>
      <c s="143">
        <f t="shared" si="461"/>
        <v>0</v>
      </c>
      <c s="207">
        <f t="shared" si="462"/>
        <v>0</v>
      </c>
      <c s="314"/>
      <c s="314"/>
      <c s="314"/>
      <c s="204"/>
      <c s="204"/>
      <c s="204"/>
      <c s="142">
        <f t="shared" si="463"/>
        <v>0</v>
      </c>
      <c s="207" t="b">
        <f t="shared" si="464"/>
        <v>0</v>
      </c>
      <c s="207">
        <f t="shared" si="465"/>
        <v>0</v>
      </c>
      <c s="207">
        <f t="shared" si="467"/>
        <v>0</v>
      </c>
      <c s="207" t="b">
        <f t="shared" si="468"/>
        <v>0</v>
      </c>
      <c s="145" t="b">
        <f t="shared" si="466"/>
        <v>0</v>
      </c>
    </row>
    <row r="1535" spans="1:44" ht="15" customHeight="1">
      <c r="A1535" s="155">
        <v>1522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453"/>
        <v>0</v>
      </c>
      <c s="143" t="b">
        <f t="shared" si="454"/>
        <v>0</v>
      </c>
      <c s="143">
        <f t="shared" si="455"/>
        <v>0</v>
      </c>
      <c s="204"/>
      <c s="204"/>
      <c s="142">
        <f t="shared" si="456"/>
        <v>0</v>
      </c>
      <c s="143" t="b">
        <f t="shared" si="457"/>
        <v>0</v>
      </c>
      <c s="143">
        <f t="shared" si="458"/>
        <v>0</v>
      </c>
      <c s="204"/>
      <c s="204"/>
      <c s="142">
        <f t="shared" si="459"/>
        <v>0</v>
      </c>
      <c s="143" t="b">
        <f t="shared" si="460"/>
        <v>0</v>
      </c>
      <c s="143">
        <f t="shared" si="461"/>
        <v>0</v>
      </c>
      <c s="207">
        <f t="shared" si="462"/>
        <v>0</v>
      </c>
      <c s="314"/>
      <c s="314"/>
      <c s="314"/>
      <c s="204"/>
      <c s="204"/>
      <c s="204"/>
      <c s="142">
        <f t="shared" si="463"/>
        <v>0</v>
      </c>
      <c s="207" t="b">
        <f t="shared" si="464"/>
        <v>0</v>
      </c>
      <c s="207">
        <f t="shared" si="465"/>
        <v>0</v>
      </c>
      <c s="207">
        <f t="shared" si="467"/>
        <v>0</v>
      </c>
      <c s="207" t="b">
        <f t="shared" si="468"/>
        <v>0</v>
      </c>
      <c s="145" t="b">
        <f t="shared" si="466"/>
        <v>0</v>
      </c>
    </row>
    <row r="1536" spans="1:44" ht="15" customHeight="1">
      <c r="A1536" s="155">
        <v>1523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453"/>
        <v>0</v>
      </c>
      <c s="143" t="b">
        <f t="shared" si="454"/>
        <v>0</v>
      </c>
      <c s="143">
        <f t="shared" si="455"/>
        <v>0</v>
      </c>
      <c s="204"/>
      <c s="204"/>
      <c s="142">
        <f t="shared" si="456"/>
        <v>0</v>
      </c>
      <c s="143" t="b">
        <f t="shared" si="457"/>
        <v>0</v>
      </c>
      <c s="143">
        <f t="shared" si="458"/>
        <v>0</v>
      </c>
      <c s="204"/>
      <c s="204"/>
      <c s="142">
        <f t="shared" si="459"/>
        <v>0</v>
      </c>
      <c s="143" t="b">
        <f t="shared" si="460"/>
        <v>0</v>
      </c>
      <c s="143">
        <f t="shared" si="461"/>
        <v>0</v>
      </c>
      <c s="207">
        <f t="shared" si="462"/>
        <v>0</v>
      </c>
      <c s="314"/>
      <c s="314"/>
      <c s="314"/>
      <c s="204"/>
      <c s="204"/>
      <c s="204"/>
      <c s="142">
        <f t="shared" si="463"/>
        <v>0</v>
      </c>
      <c s="207" t="b">
        <f t="shared" si="464"/>
        <v>0</v>
      </c>
      <c s="207">
        <f t="shared" si="465"/>
        <v>0</v>
      </c>
      <c s="207">
        <f t="shared" si="467"/>
        <v>0</v>
      </c>
      <c s="207" t="b">
        <f t="shared" si="468"/>
        <v>0</v>
      </c>
      <c s="145" t="b">
        <f t="shared" si="466"/>
        <v>0</v>
      </c>
    </row>
    <row r="1537" spans="1:44" ht="15" customHeight="1">
      <c r="A1537" s="155">
        <v>1524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453"/>
        <v>0</v>
      </c>
      <c s="143" t="b">
        <f t="shared" si="454"/>
        <v>0</v>
      </c>
      <c s="143">
        <f t="shared" si="455"/>
        <v>0</v>
      </c>
      <c s="204"/>
      <c s="204"/>
      <c s="142">
        <f t="shared" si="456"/>
        <v>0</v>
      </c>
      <c s="143" t="b">
        <f t="shared" si="457"/>
        <v>0</v>
      </c>
      <c s="143">
        <f t="shared" si="458"/>
        <v>0</v>
      </c>
      <c s="204"/>
      <c s="204"/>
      <c s="142">
        <f t="shared" si="459"/>
        <v>0</v>
      </c>
      <c s="143" t="b">
        <f t="shared" si="460"/>
        <v>0</v>
      </c>
      <c s="143">
        <f t="shared" si="461"/>
        <v>0</v>
      </c>
      <c s="207">
        <f t="shared" si="462"/>
        <v>0</v>
      </c>
      <c s="314"/>
      <c s="314"/>
      <c s="314"/>
      <c s="204"/>
      <c s="204"/>
      <c s="204"/>
      <c s="142">
        <f t="shared" si="463"/>
        <v>0</v>
      </c>
      <c s="207" t="b">
        <f t="shared" si="464"/>
        <v>0</v>
      </c>
      <c s="207">
        <f t="shared" si="465"/>
        <v>0</v>
      </c>
      <c s="207">
        <f t="shared" si="467"/>
        <v>0</v>
      </c>
      <c s="207" t="b">
        <f t="shared" si="468"/>
        <v>0</v>
      </c>
      <c s="145" t="b">
        <f t="shared" si="466"/>
        <v>0</v>
      </c>
    </row>
    <row r="1538" spans="1:44" ht="15" customHeight="1">
      <c r="A1538" s="155">
        <v>1525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453"/>
        <v>0</v>
      </c>
      <c s="143" t="b">
        <f t="shared" si="454"/>
        <v>0</v>
      </c>
      <c s="143">
        <f t="shared" si="455"/>
        <v>0</v>
      </c>
      <c s="204"/>
      <c s="204"/>
      <c s="142">
        <f t="shared" si="456"/>
        <v>0</v>
      </c>
      <c s="143" t="b">
        <f t="shared" si="457"/>
        <v>0</v>
      </c>
      <c s="143">
        <f t="shared" si="458"/>
        <v>0</v>
      </c>
      <c s="204"/>
      <c s="204"/>
      <c s="142">
        <f t="shared" si="459"/>
        <v>0</v>
      </c>
      <c s="143" t="b">
        <f t="shared" si="460"/>
        <v>0</v>
      </c>
      <c s="143">
        <f t="shared" si="461"/>
        <v>0</v>
      </c>
      <c s="207">
        <f t="shared" si="462"/>
        <v>0</v>
      </c>
      <c s="314"/>
      <c s="314"/>
      <c s="314"/>
      <c s="204"/>
      <c s="204"/>
      <c s="204"/>
      <c s="142">
        <f t="shared" si="463"/>
        <v>0</v>
      </c>
      <c s="207" t="b">
        <f t="shared" si="464"/>
        <v>0</v>
      </c>
      <c s="207">
        <f t="shared" si="465"/>
        <v>0</v>
      </c>
      <c s="207">
        <f t="shared" si="467"/>
        <v>0</v>
      </c>
      <c s="207" t="b">
        <f t="shared" si="468"/>
        <v>0</v>
      </c>
      <c s="145" t="b">
        <f t="shared" si="466"/>
        <v>0</v>
      </c>
    </row>
    <row r="1539" spans="1:44" ht="15" customHeight="1">
      <c r="A1539" s="155">
        <v>1526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453"/>
        <v>0</v>
      </c>
      <c s="143" t="b">
        <f t="shared" si="454"/>
        <v>0</v>
      </c>
      <c s="143">
        <f t="shared" si="455"/>
        <v>0</v>
      </c>
      <c s="204"/>
      <c s="204"/>
      <c s="142">
        <f t="shared" si="456"/>
        <v>0</v>
      </c>
      <c s="143" t="b">
        <f t="shared" si="457"/>
        <v>0</v>
      </c>
      <c s="143">
        <f t="shared" si="458"/>
        <v>0</v>
      </c>
      <c s="204"/>
      <c s="204"/>
      <c s="142">
        <f t="shared" si="459"/>
        <v>0</v>
      </c>
      <c s="143" t="b">
        <f t="shared" si="460"/>
        <v>0</v>
      </c>
      <c s="143">
        <f t="shared" si="461"/>
        <v>0</v>
      </c>
      <c s="207">
        <f t="shared" si="462"/>
        <v>0</v>
      </c>
      <c s="314"/>
      <c s="314"/>
      <c s="314"/>
      <c s="204"/>
      <c s="204"/>
      <c s="204"/>
      <c s="142">
        <f t="shared" si="463"/>
        <v>0</v>
      </c>
      <c s="207" t="b">
        <f t="shared" si="464"/>
        <v>0</v>
      </c>
      <c s="207">
        <f t="shared" si="465"/>
        <v>0</v>
      </c>
      <c s="207">
        <f t="shared" si="467"/>
        <v>0</v>
      </c>
      <c s="207" t="b">
        <f t="shared" si="468"/>
        <v>0</v>
      </c>
      <c s="145" t="b">
        <f t="shared" si="466"/>
        <v>0</v>
      </c>
    </row>
    <row r="1540" spans="1:44" ht="15" customHeight="1">
      <c r="A1540" s="155">
        <v>1527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453"/>
        <v>0</v>
      </c>
      <c s="143" t="b">
        <f t="shared" si="454"/>
        <v>0</v>
      </c>
      <c s="143">
        <f t="shared" si="455"/>
        <v>0</v>
      </c>
      <c s="204"/>
      <c s="204"/>
      <c s="142">
        <f t="shared" si="456"/>
        <v>0</v>
      </c>
      <c s="143" t="b">
        <f t="shared" si="457"/>
        <v>0</v>
      </c>
      <c s="143">
        <f t="shared" si="458"/>
        <v>0</v>
      </c>
      <c s="204"/>
      <c s="204"/>
      <c s="142">
        <f t="shared" si="459"/>
        <v>0</v>
      </c>
      <c s="143" t="b">
        <f t="shared" si="460"/>
        <v>0</v>
      </c>
      <c s="143">
        <f t="shared" si="461"/>
        <v>0</v>
      </c>
      <c s="207">
        <f t="shared" si="462"/>
        <v>0</v>
      </c>
      <c s="314"/>
      <c s="314"/>
      <c s="314"/>
      <c s="204"/>
      <c s="204"/>
      <c s="204"/>
      <c s="142">
        <f t="shared" si="463"/>
        <v>0</v>
      </c>
      <c s="207" t="b">
        <f t="shared" si="464"/>
        <v>0</v>
      </c>
      <c s="207">
        <f t="shared" si="465"/>
        <v>0</v>
      </c>
      <c s="207">
        <f t="shared" si="467"/>
        <v>0</v>
      </c>
      <c s="207" t="b">
        <f t="shared" si="468"/>
        <v>0</v>
      </c>
      <c s="145" t="b">
        <f t="shared" si="466"/>
        <v>0</v>
      </c>
    </row>
    <row r="1541" spans="1:44" ht="15" customHeight="1">
      <c r="A1541" s="155">
        <v>1528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453"/>
        <v>0</v>
      </c>
      <c s="143" t="b">
        <f t="shared" si="454"/>
        <v>0</v>
      </c>
      <c s="143">
        <f t="shared" si="455"/>
        <v>0</v>
      </c>
      <c s="204"/>
      <c s="204"/>
      <c s="142">
        <f t="shared" si="456"/>
        <v>0</v>
      </c>
      <c s="143" t="b">
        <f t="shared" si="457"/>
        <v>0</v>
      </c>
      <c s="143">
        <f t="shared" si="458"/>
        <v>0</v>
      </c>
      <c s="204"/>
      <c s="204"/>
      <c s="142">
        <f t="shared" si="459"/>
        <v>0</v>
      </c>
      <c s="143" t="b">
        <f t="shared" si="460"/>
        <v>0</v>
      </c>
      <c s="143">
        <f t="shared" si="461"/>
        <v>0</v>
      </c>
      <c s="207">
        <f t="shared" si="462"/>
        <v>0</v>
      </c>
      <c s="314"/>
      <c s="314"/>
      <c s="314"/>
      <c s="204"/>
      <c s="204"/>
      <c s="204"/>
      <c s="142">
        <f t="shared" si="463"/>
        <v>0</v>
      </c>
      <c s="207" t="b">
        <f t="shared" si="464"/>
        <v>0</v>
      </c>
      <c s="207">
        <f t="shared" si="465"/>
        <v>0</v>
      </c>
      <c s="207">
        <f t="shared" si="467"/>
        <v>0</v>
      </c>
      <c s="207" t="b">
        <f t="shared" si="468"/>
        <v>0</v>
      </c>
      <c s="145" t="b">
        <f t="shared" si="466"/>
        <v>0</v>
      </c>
    </row>
    <row r="1542" spans="1:44" ht="15" customHeight="1">
      <c r="A1542" s="155">
        <v>1529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453"/>
        <v>0</v>
      </c>
      <c s="143" t="b">
        <f t="shared" si="454"/>
        <v>0</v>
      </c>
      <c s="143">
        <f t="shared" si="455"/>
        <v>0</v>
      </c>
      <c s="204"/>
      <c s="204"/>
      <c s="142">
        <f t="shared" si="456"/>
        <v>0</v>
      </c>
      <c s="143" t="b">
        <f t="shared" si="457"/>
        <v>0</v>
      </c>
      <c s="143">
        <f t="shared" si="458"/>
        <v>0</v>
      </c>
      <c s="204"/>
      <c s="204"/>
      <c s="142">
        <f t="shared" si="459"/>
        <v>0</v>
      </c>
      <c s="143" t="b">
        <f t="shared" si="460"/>
        <v>0</v>
      </c>
      <c s="143">
        <f t="shared" si="461"/>
        <v>0</v>
      </c>
      <c s="207">
        <f t="shared" si="462"/>
        <v>0</v>
      </c>
      <c s="314"/>
      <c s="314"/>
      <c s="314"/>
      <c s="204"/>
      <c s="204"/>
      <c s="204"/>
      <c s="142">
        <f t="shared" si="463"/>
        <v>0</v>
      </c>
      <c s="207" t="b">
        <f t="shared" si="464"/>
        <v>0</v>
      </c>
      <c s="207">
        <f t="shared" si="465"/>
        <v>0</v>
      </c>
      <c s="207">
        <f t="shared" si="467"/>
        <v>0</v>
      </c>
      <c s="207" t="b">
        <f t="shared" si="468"/>
        <v>0</v>
      </c>
      <c s="145" t="b">
        <f t="shared" si="466"/>
        <v>0</v>
      </c>
    </row>
    <row r="1543" spans="1:44" ht="15" customHeight="1">
      <c r="A1543" s="155">
        <v>1530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453"/>
        <v>0</v>
      </c>
      <c s="143" t="b">
        <f t="shared" si="454"/>
        <v>0</v>
      </c>
      <c s="143">
        <f t="shared" si="455"/>
        <v>0</v>
      </c>
      <c s="204"/>
      <c s="204"/>
      <c s="142">
        <f t="shared" si="456"/>
        <v>0</v>
      </c>
      <c s="143" t="b">
        <f t="shared" si="457"/>
        <v>0</v>
      </c>
      <c s="143">
        <f t="shared" si="458"/>
        <v>0</v>
      </c>
      <c s="204"/>
      <c s="204"/>
      <c s="142">
        <f t="shared" si="459"/>
        <v>0</v>
      </c>
      <c s="143" t="b">
        <f t="shared" si="460"/>
        <v>0</v>
      </c>
      <c s="143">
        <f t="shared" si="461"/>
        <v>0</v>
      </c>
      <c s="207">
        <f t="shared" si="462"/>
        <v>0</v>
      </c>
      <c s="314"/>
      <c s="314"/>
      <c s="314"/>
      <c s="204"/>
      <c s="204"/>
      <c s="204"/>
      <c s="142">
        <f t="shared" si="463"/>
        <v>0</v>
      </c>
      <c s="207" t="b">
        <f t="shared" si="464"/>
        <v>0</v>
      </c>
      <c s="207">
        <f t="shared" si="465"/>
        <v>0</v>
      </c>
      <c s="207">
        <f t="shared" si="467"/>
        <v>0</v>
      </c>
      <c s="207" t="b">
        <f t="shared" si="468"/>
        <v>0</v>
      </c>
      <c s="145" t="b">
        <f t="shared" si="466"/>
        <v>0</v>
      </c>
    </row>
    <row r="1544" spans="1:44" ht="15" customHeight="1">
      <c r="A1544" s="155">
        <v>1531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453"/>
        <v>0</v>
      </c>
      <c s="143" t="b">
        <f t="shared" si="454"/>
        <v>0</v>
      </c>
      <c s="143">
        <f t="shared" si="455"/>
        <v>0</v>
      </c>
      <c s="204"/>
      <c s="204"/>
      <c s="142">
        <f t="shared" si="456"/>
        <v>0</v>
      </c>
      <c s="143" t="b">
        <f t="shared" si="457"/>
        <v>0</v>
      </c>
      <c s="143">
        <f t="shared" si="458"/>
        <v>0</v>
      </c>
      <c s="204"/>
      <c s="204"/>
      <c s="142">
        <f t="shared" si="459"/>
        <v>0</v>
      </c>
      <c s="143" t="b">
        <f t="shared" si="460"/>
        <v>0</v>
      </c>
      <c s="143">
        <f t="shared" si="461"/>
        <v>0</v>
      </c>
      <c s="207">
        <f t="shared" si="462"/>
        <v>0</v>
      </c>
      <c s="314"/>
      <c s="314"/>
      <c s="314"/>
      <c s="204"/>
      <c s="204"/>
      <c s="204"/>
      <c s="142">
        <f t="shared" si="463"/>
        <v>0</v>
      </c>
      <c s="207" t="b">
        <f t="shared" si="464"/>
        <v>0</v>
      </c>
      <c s="207">
        <f t="shared" si="465"/>
        <v>0</v>
      </c>
      <c s="207">
        <f t="shared" si="467"/>
        <v>0</v>
      </c>
      <c s="207" t="b">
        <f t="shared" si="468"/>
        <v>0</v>
      </c>
      <c s="145" t="b">
        <f t="shared" si="466"/>
        <v>0</v>
      </c>
    </row>
    <row r="1545" spans="1:44" ht="15" customHeight="1">
      <c r="A1545" s="155">
        <v>1532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453"/>
        <v>0</v>
      </c>
      <c s="143" t="b">
        <f t="shared" si="454"/>
        <v>0</v>
      </c>
      <c s="143">
        <f t="shared" si="455"/>
        <v>0</v>
      </c>
      <c s="204"/>
      <c s="204"/>
      <c s="142">
        <f t="shared" si="456"/>
        <v>0</v>
      </c>
      <c s="143" t="b">
        <f t="shared" si="457"/>
        <v>0</v>
      </c>
      <c s="143">
        <f t="shared" si="458"/>
        <v>0</v>
      </c>
      <c s="204"/>
      <c s="204"/>
      <c s="142">
        <f t="shared" si="459"/>
        <v>0</v>
      </c>
      <c s="143" t="b">
        <f t="shared" si="460"/>
        <v>0</v>
      </c>
      <c s="143">
        <f t="shared" si="461"/>
        <v>0</v>
      </c>
      <c s="207">
        <f t="shared" si="462"/>
        <v>0</v>
      </c>
      <c s="314"/>
      <c s="314"/>
      <c s="314"/>
      <c s="204"/>
      <c s="204"/>
      <c s="204"/>
      <c s="142">
        <f t="shared" si="463"/>
        <v>0</v>
      </c>
      <c s="207" t="b">
        <f t="shared" si="464"/>
        <v>0</v>
      </c>
      <c s="207">
        <f t="shared" si="465"/>
        <v>0</v>
      </c>
      <c s="207">
        <f t="shared" si="467"/>
        <v>0</v>
      </c>
      <c s="207" t="b">
        <f t="shared" si="468"/>
        <v>0</v>
      </c>
      <c s="145" t="b">
        <f t="shared" si="466"/>
        <v>0</v>
      </c>
    </row>
    <row r="1546" spans="1:44" ht="15" customHeight="1">
      <c r="A1546" s="155">
        <v>1533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453"/>
        <v>0</v>
      </c>
      <c s="143" t="b">
        <f t="shared" si="454"/>
        <v>0</v>
      </c>
      <c s="143">
        <f t="shared" si="455"/>
        <v>0</v>
      </c>
      <c s="204"/>
      <c s="204"/>
      <c s="142">
        <f t="shared" si="456"/>
        <v>0</v>
      </c>
      <c s="143" t="b">
        <f t="shared" si="457"/>
        <v>0</v>
      </c>
      <c s="143">
        <f t="shared" si="458"/>
        <v>0</v>
      </c>
      <c s="204"/>
      <c s="204"/>
      <c s="142">
        <f t="shared" si="459"/>
        <v>0</v>
      </c>
      <c s="143" t="b">
        <f t="shared" si="460"/>
        <v>0</v>
      </c>
      <c s="143">
        <f t="shared" si="461"/>
        <v>0</v>
      </c>
      <c s="207">
        <f t="shared" si="462"/>
        <v>0</v>
      </c>
      <c s="314"/>
      <c s="314"/>
      <c s="314"/>
      <c s="204"/>
      <c s="204"/>
      <c s="204"/>
      <c s="142">
        <f t="shared" si="463"/>
        <v>0</v>
      </c>
      <c s="207" t="b">
        <f t="shared" si="464"/>
        <v>0</v>
      </c>
      <c s="207">
        <f t="shared" si="465"/>
        <v>0</v>
      </c>
      <c s="207">
        <f t="shared" si="467"/>
        <v>0</v>
      </c>
      <c s="207" t="b">
        <f t="shared" si="468"/>
        <v>0</v>
      </c>
      <c s="145" t="b">
        <f t="shared" si="466"/>
        <v>0</v>
      </c>
    </row>
    <row r="1547" spans="1:44" ht="15" customHeight="1">
      <c r="A1547" s="155">
        <v>1534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453"/>
        <v>0</v>
      </c>
      <c s="143" t="b">
        <f t="shared" si="454"/>
        <v>0</v>
      </c>
      <c s="143">
        <f t="shared" si="455"/>
        <v>0</v>
      </c>
      <c s="204"/>
      <c s="204"/>
      <c s="142">
        <f t="shared" si="456"/>
        <v>0</v>
      </c>
      <c s="143" t="b">
        <f t="shared" si="457"/>
        <v>0</v>
      </c>
      <c s="143">
        <f t="shared" si="458"/>
        <v>0</v>
      </c>
      <c s="204"/>
      <c s="204"/>
      <c s="142">
        <f t="shared" si="459"/>
        <v>0</v>
      </c>
      <c s="143" t="b">
        <f t="shared" si="460"/>
        <v>0</v>
      </c>
      <c s="143">
        <f t="shared" si="461"/>
        <v>0</v>
      </c>
      <c s="207">
        <f t="shared" si="462"/>
        <v>0</v>
      </c>
      <c s="314"/>
      <c s="314"/>
      <c s="314"/>
      <c s="204"/>
      <c s="204"/>
      <c s="204"/>
      <c s="142">
        <f t="shared" si="463"/>
        <v>0</v>
      </c>
      <c s="207" t="b">
        <f t="shared" si="464"/>
        <v>0</v>
      </c>
      <c s="207">
        <f t="shared" si="465"/>
        <v>0</v>
      </c>
      <c s="207">
        <f t="shared" si="467"/>
        <v>0</v>
      </c>
      <c s="207" t="b">
        <f t="shared" si="468"/>
        <v>0</v>
      </c>
      <c s="145" t="b">
        <f t="shared" si="466"/>
        <v>0</v>
      </c>
    </row>
    <row r="1548" spans="1:44" ht="15" customHeight="1">
      <c r="A1548" s="155">
        <v>1535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453"/>
        <v>0</v>
      </c>
      <c s="143" t="b">
        <f t="shared" si="454"/>
        <v>0</v>
      </c>
      <c s="143">
        <f t="shared" si="455"/>
        <v>0</v>
      </c>
      <c s="204"/>
      <c s="204"/>
      <c s="142">
        <f t="shared" si="456"/>
        <v>0</v>
      </c>
      <c s="143" t="b">
        <f t="shared" si="457"/>
        <v>0</v>
      </c>
      <c s="143">
        <f t="shared" si="458"/>
        <v>0</v>
      </c>
      <c s="204"/>
      <c s="204"/>
      <c s="142">
        <f t="shared" si="459"/>
        <v>0</v>
      </c>
      <c s="143" t="b">
        <f t="shared" si="460"/>
        <v>0</v>
      </c>
      <c s="143">
        <f t="shared" si="461"/>
        <v>0</v>
      </c>
      <c s="207">
        <f t="shared" si="462"/>
        <v>0</v>
      </c>
      <c s="314"/>
      <c s="314"/>
      <c s="314"/>
      <c s="204"/>
      <c s="204"/>
      <c s="204"/>
      <c s="142">
        <f t="shared" si="463"/>
        <v>0</v>
      </c>
      <c s="207" t="b">
        <f t="shared" si="464"/>
        <v>0</v>
      </c>
      <c s="207">
        <f t="shared" si="465"/>
        <v>0</v>
      </c>
      <c s="207">
        <f t="shared" si="467"/>
        <v>0</v>
      </c>
      <c s="207" t="b">
        <f t="shared" si="468"/>
        <v>0</v>
      </c>
      <c s="145" t="b">
        <f t="shared" si="466"/>
        <v>0</v>
      </c>
    </row>
    <row r="1549" spans="1:44" ht="15" customHeight="1">
      <c r="A1549" s="155">
        <v>1536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453"/>
        <v>0</v>
      </c>
      <c s="143" t="b">
        <f t="shared" si="454"/>
        <v>0</v>
      </c>
      <c s="143">
        <f t="shared" si="455"/>
        <v>0</v>
      </c>
      <c s="204"/>
      <c s="204"/>
      <c s="142">
        <f t="shared" si="456"/>
        <v>0</v>
      </c>
      <c s="143" t="b">
        <f t="shared" si="457"/>
        <v>0</v>
      </c>
      <c s="143">
        <f t="shared" si="458"/>
        <v>0</v>
      </c>
      <c s="204"/>
      <c s="204"/>
      <c s="142">
        <f t="shared" si="459"/>
        <v>0</v>
      </c>
      <c s="143" t="b">
        <f t="shared" si="460"/>
        <v>0</v>
      </c>
      <c s="143">
        <f t="shared" si="461"/>
        <v>0</v>
      </c>
      <c s="207">
        <f t="shared" si="462"/>
        <v>0</v>
      </c>
      <c s="314"/>
      <c s="314"/>
      <c s="314"/>
      <c s="204"/>
      <c s="204"/>
      <c s="204"/>
      <c s="142">
        <f t="shared" si="463"/>
        <v>0</v>
      </c>
      <c s="207" t="b">
        <f t="shared" si="464"/>
        <v>0</v>
      </c>
      <c s="207">
        <f t="shared" si="465"/>
        <v>0</v>
      </c>
      <c s="207">
        <f t="shared" si="467"/>
        <v>0</v>
      </c>
      <c s="207" t="b">
        <f t="shared" si="468"/>
        <v>0</v>
      </c>
      <c s="145" t="b">
        <f t="shared" si="466"/>
        <v>0</v>
      </c>
    </row>
    <row r="1550" spans="1:44" ht="15" customHeight="1">
      <c r="A1550" s="155">
        <v>1537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453"/>
        <v>0</v>
      </c>
      <c s="143" t="b">
        <f t="shared" si="454"/>
        <v>0</v>
      </c>
      <c s="143">
        <f t="shared" si="455"/>
        <v>0</v>
      </c>
      <c s="204"/>
      <c s="204"/>
      <c s="142">
        <f t="shared" si="456"/>
        <v>0</v>
      </c>
      <c s="143" t="b">
        <f t="shared" si="457"/>
        <v>0</v>
      </c>
      <c s="143">
        <f t="shared" si="458"/>
        <v>0</v>
      </c>
      <c s="204"/>
      <c s="204"/>
      <c s="142">
        <f t="shared" si="459"/>
        <v>0</v>
      </c>
      <c s="143" t="b">
        <f t="shared" si="460"/>
        <v>0</v>
      </c>
      <c s="143">
        <f t="shared" si="461"/>
        <v>0</v>
      </c>
      <c s="207">
        <f t="shared" si="462"/>
        <v>0</v>
      </c>
      <c s="314"/>
      <c s="314"/>
      <c s="314"/>
      <c s="204"/>
      <c s="204"/>
      <c s="204"/>
      <c s="142">
        <f t="shared" si="463"/>
        <v>0</v>
      </c>
      <c s="207" t="b">
        <f t="shared" si="464"/>
        <v>0</v>
      </c>
      <c s="207">
        <f t="shared" si="465"/>
        <v>0</v>
      </c>
      <c s="207">
        <f t="shared" si="467"/>
        <v>0</v>
      </c>
      <c s="207" t="b">
        <f t="shared" si="468"/>
        <v>0</v>
      </c>
      <c s="145" t="b">
        <f t="shared" si="466"/>
        <v>0</v>
      </c>
    </row>
    <row r="1551" spans="1:44" ht="15" customHeight="1">
      <c r="A1551" s="155">
        <v>1538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469" ref="S1551:S1614">SUM(O1551:R1551)</f>
        <v>0</v>
      </c>
      <c s="143" t="b">
        <f t="shared" si="470" ref="T1551:T1614">IF(S1551&gt;0,AVERAGE(O1551:R1551))</f>
        <v>0</v>
      </c>
      <c s="143">
        <f t="shared" si="455"/>
        <v>0</v>
      </c>
      <c s="204"/>
      <c s="204"/>
      <c s="142">
        <f t="shared" si="456"/>
        <v>0</v>
      </c>
      <c s="143" t="b">
        <f t="shared" si="457"/>
        <v>0</v>
      </c>
      <c s="143">
        <f t="shared" si="458"/>
        <v>0</v>
      </c>
      <c s="204"/>
      <c s="204"/>
      <c s="142">
        <f t="shared" si="459"/>
        <v>0</v>
      </c>
      <c s="143" t="b">
        <f t="shared" si="460"/>
        <v>0</v>
      </c>
      <c s="143">
        <f t="shared" si="461"/>
        <v>0</v>
      </c>
      <c s="207">
        <f t="shared" si="462"/>
        <v>0</v>
      </c>
      <c s="314"/>
      <c s="314"/>
      <c s="314"/>
      <c s="204"/>
      <c s="204"/>
      <c s="204"/>
      <c s="142">
        <f t="shared" si="463"/>
        <v>0</v>
      </c>
      <c s="207" t="b">
        <f t="shared" si="464"/>
        <v>0</v>
      </c>
      <c s="207">
        <f t="shared" si="465"/>
        <v>0</v>
      </c>
      <c s="207">
        <f t="shared" si="467"/>
        <v>0</v>
      </c>
      <c s="207" t="b">
        <f t="shared" si="468"/>
        <v>0</v>
      </c>
      <c s="145" t="b">
        <f t="shared" si="466"/>
        <v>0</v>
      </c>
    </row>
    <row r="1552" spans="1:44" ht="15" customHeight="1">
      <c r="A1552" s="155">
        <v>1539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469"/>
        <v>0</v>
      </c>
      <c s="143" t="b">
        <f t="shared" si="470"/>
        <v>0</v>
      </c>
      <c s="143">
        <f t="shared" si="455"/>
        <v>0</v>
      </c>
      <c s="204"/>
      <c s="204"/>
      <c s="142">
        <f t="shared" si="456"/>
        <v>0</v>
      </c>
      <c s="143" t="b">
        <f t="shared" si="457"/>
        <v>0</v>
      </c>
      <c s="143">
        <f t="shared" si="458"/>
        <v>0</v>
      </c>
      <c s="204"/>
      <c s="204"/>
      <c s="142">
        <f t="shared" si="459"/>
        <v>0</v>
      </c>
      <c s="143" t="b">
        <f t="shared" si="460"/>
        <v>0</v>
      </c>
      <c s="143">
        <f t="shared" si="461"/>
        <v>0</v>
      </c>
      <c s="207">
        <f t="shared" si="462"/>
        <v>0</v>
      </c>
      <c s="314"/>
      <c s="314"/>
      <c s="314"/>
      <c s="204"/>
      <c s="204"/>
      <c s="204"/>
      <c s="142">
        <f t="shared" si="463"/>
        <v>0</v>
      </c>
      <c s="207" t="b">
        <f t="shared" si="464"/>
        <v>0</v>
      </c>
      <c s="207">
        <f t="shared" si="465"/>
        <v>0</v>
      </c>
      <c s="207">
        <f t="shared" si="467"/>
        <v>0</v>
      </c>
      <c s="207" t="b">
        <f t="shared" si="468"/>
        <v>0</v>
      </c>
      <c s="145" t="b">
        <f t="shared" si="466"/>
        <v>0</v>
      </c>
    </row>
    <row r="1553" spans="1:44" ht="15" customHeight="1">
      <c r="A1553" s="155">
        <v>1540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469"/>
        <v>0</v>
      </c>
      <c s="143" t="b">
        <f t="shared" si="470"/>
        <v>0</v>
      </c>
      <c s="143">
        <f t="shared" si="455"/>
        <v>0</v>
      </c>
      <c s="204"/>
      <c s="204"/>
      <c s="142">
        <f t="shared" si="456"/>
        <v>0</v>
      </c>
      <c s="143" t="b">
        <f t="shared" si="457"/>
        <v>0</v>
      </c>
      <c s="143">
        <f t="shared" si="458"/>
        <v>0</v>
      </c>
      <c s="204"/>
      <c s="204"/>
      <c s="142">
        <f t="shared" si="459"/>
        <v>0</v>
      </c>
      <c s="143" t="b">
        <f t="shared" si="460"/>
        <v>0</v>
      </c>
      <c s="143">
        <f t="shared" si="461"/>
        <v>0</v>
      </c>
      <c s="207">
        <f t="shared" si="462"/>
        <v>0</v>
      </c>
      <c s="314"/>
      <c s="314"/>
      <c s="314"/>
      <c s="204"/>
      <c s="204"/>
      <c s="204"/>
      <c s="142">
        <f t="shared" si="463"/>
        <v>0</v>
      </c>
      <c s="207" t="b">
        <f t="shared" si="464"/>
        <v>0</v>
      </c>
      <c s="207">
        <f t="shared" si="465"/>
        <v>0</v>
      </c>
      <c s="207">
        <f t="shared" si="467"/>
        <v>0</v>
      </c>
      <c s="207" t="b">
        <f t="shared" si="468"/>
        <v>0</v>
      </c>
      <c s="145" t="b">
        <f t="shared" si="466"/>
        <v>0</v>
      </c>
    </row>
    <row r="1554" spans="1:44" ht="15" customHeight="1">
      <c r="A1554" s="155">
        <v>1541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469"/>
        <v>0</v>
      </c>
      <c s="143" t="b">
        <f t="shared" si="470"/>
        <v>0</v>
      </c>
      <c s="143">
        <f t="shared" si="455"/>
        <v>0</v>
      </c>
      <c s="204"/>
      <c s="204"/>
      <c s="142">
        <f t="shared" si="456"/>
        <v>0</v>
      </c>
      <c s="143" t="b">
        <f t="shared" si="457"/>
        <v>0</v>
      </c>
      <c s="143">
        <f t="shared" si="458"/>
        <v>0</v>
      </c>
      <c s="204"/>
      <c s="204"/>
      <c s="142">
        <f t="shared" si="459"/>
        <v>0</v>
      </c>
      <c s="143" t="b">
        <f t="shared" si="460"/>
        <v>0</v>
      </c>
      <c s="143">
        <f t="shared" si="461"/>
        <v>0</v>
      </c>
      <c s="207">
        <f t="shared" si="462"/>
        <v>0</v>
      </c>
      <c s="314"/>
      <c s="314"/>
      <c s="314"/>
      <c s="204"/>
      <c s="204"/>
      <c s="204"/>
      <c s="142">
        <f t="shared" si="463"/>
        <v>0</v>
      </c>
      <c s="207" t="b">
        <f t="shared" si="464"/>
        <v>0</v>
      </c>
      <c s="207">
        <f t="shared" si="465"/>
        <v>0</v>
      </c>
      <c s="207">
        <f t="shared" si="467"/>
        <v>0</v>
      </c>
      <c s="207" t="b">
        <f t="shared" si="468"/>
        <v>0</v>
      </c>
      <c s="145" t="b">
        <f t="shared" si="466"/>
        <v>0</v>
      </c>
    </row>
    <row r="1555" spans="1:44" ht="15" customHeight="1">
      <c r="A1555" s="155">
        <v>1542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469"/>
        <v>0</v>
      </c>
      <c s="143" t="b">
        <f t="shared" si="470"/>
        <v>0</v>
      </c>
      <c s="143">
        <f t="shared" si="455"/>
        <v>0</v>
      </c>
      <c s="204"/>
      <c s="204"/>
      <c s="142">
        <f t="shared" si="456"/>
        <v>0</v>
      </c>
      <c s="143" t="b">
        <f t="shared" si="457"/>
        <v>0</v>
      </c>
      <c s="143">
        <f t="shared" si="458"/>
        <v>0</v>
      </c>
      <c s="204"/>
      <c s="204"/>
      <c s="142">
        <f t="shared" si="459"/>
        <v>0</v>
      </c>
      <c s="143" t="b">
        <f t="shared" si="460"/>
        <v>0</v>
      </c>
      <c s="143">
        <f t="shared" si="461"/>
        <v>0</v>
      </c>
      <c s="207">
        <f t="shared" si="462"/>
        <v>0</v>
      </c>
      <c s="314"/>
      <c s="314"/>
      <c s="314"/>
      <c s="204"/>
      <c s="204"/>
      <c s="204"/>
      <c s="142">
        <f t="shared" si="463"/>
        <v>0</v>
      </c>
      <c s="207" t="b">
        <f t="shared" si="464"/>
        <v>0</v>
      </c>
      <c s="207">
        <f t="shared" si="465"/>
        <v>0</v>
      </c>
      <c s="207">
        <f t="shared" si="467"/>
        <v>0</v>
      </c>
      <c s="207" t="b">
        <f t="shared" si="468"/>
        <v>0</v>
      </c>
      <c s="145" t="b">
        <f t="shared" si="466"/>
        <v>0</v>
      </c>
    </row>
    <row r="1556" spans="1:44" ht="15" customHeight="1">
      <c r="A1556" s="155">
        <v>1543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469"/>
        <v>0</v>
      </c>
      <c s="143" t="b">
        <f t="shared" si="470"/>
        <v>0</v>
      </c>
      <c s="143">
        <f t="shared" si="455"/>
        <v>0</v>
      </c>
      <c s="204"/>
      <c s="204"/>
      <c s="142">
        <f t="shared" si="456"/>
        <v>0</v>
      </c>
      <c s="143" t="b">
        <f t="shared" si="457"/>
        <v>0</v>
      </c>
      <c s="143">
        <f t="shared" si="458"/>
        <v>0</v>
      </c>
      <c s="204"/>
      <c s="204"/>
      <c s="142">
        <f t="shared" si="459"/>
        <v>0</v>
      </c>
      <c s="143" t="b">
        <f t="shared" si="460"/>
        <v>0</v>
      </c>
      <c s="143">
        <f t="shared" si="461"/>
        <v>0</v>
      </c>
      <c s="207">
        <f t="shared" si="462"/>
        <v>0</v>
      </c>
      <c s="314"/>
      <c s="314"/>
      <c s="314"/>
      <c s="204"/>
      <c s="204"/>
      <c s="204"/>
      <c s="142">
        <f t="shared" si="463"/>
        <v>0</v>
      </c>
      <c s="207" t="b">
        <f t="shared" si="464"/>
        <v>0</v>
      </c>
      <c s="207">
        <f t="shared" si="465"/>
        <v>0</v>
      </c>
      <c s="207">
        <f t="shared" si="467"/>
        <v>0</v>
      </c>
      <c s="207" t="b">
        <f t="shared" si="468"/>
        <v>0</v>
      </c>
      <c s="145" t="b">
        <f t="shared" si="466"/>
        <v>0</v>
      </c>
    </row>
    <row r="1557" spans="1:44" ht="15" customHeight="1">
      <c r="A1557" s="155">
        <v>1544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469"/>
        <v>0</v>
      </c>
      <c s="143" t="b">
        <f t="shared" si="470"/>
        <v>0</v>
      </c>
      <c s="143">
        <f t="shared" si="455"/>
        <v>0</v>
      </c>
      <c s="204"/>
      <c s="204"/>
      <c s="142">
        <f t="shared" si="456"/>
        <v>0</v>
      </c>
      <c s="143" t="b">
        <f t="shared" si="457"/>
        <v>0</v>
      </c>
      <c s="143">
        <f t="shared" si="458"/>
        <v>0</v>
      </c>
      <c s="204"/>
      <c s="204"/>
      <c s="142">
        <f t="shared" si="459"/>
        <v>0</v>
      </c>
      <c s="143" t="b">
        <f t="shared" si="460"/>
        <v>0</v>
      </c>
      <c s="143">
        <f t="shared" si="461"/>
        <v>0</v>
      </c>
      <c s="207">
        <f t="shared" si="462"/>
        <v>0</v>
      </c>
      <c s="314"/>
      <c s="314"/>
      <c s="314"/>
      <c s="204"/>
      <c s="204"/>
      <c s="204"/>
      <c s="142">
        <f t="shared" si="463"/>
        <v>0</v>
      </c>
      <c s="207" t="b">
        <f t="shared" si="464"/>
        <v>0</v>
      </c>
      <c s="207">
        <f t="shared" si="465"/>
        <v>0</v>
      </c>
      <c s="207">
        <f t="shared" si="467"/>
        <v>0</v>
      </c>
      <c s="207" t="b">
        <f t="shared" si="468"/>
        <v>0</v>
      </c>
      <c s="145" t="b">
        <f t="shared" si="466"/>
        <v>0</v>
      </c>
    </row>
    <row r="1558" spans="1:44" ht="15" customHeight="1">
      <c r="A1558" s="155">
        <v>1545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469"/>
        <v>0</v>
      </c>
      <c s="143" t="b">
        <f t="shared" si="470"/>
        <v>0</v>
      </c>
      <c s="143">
        <f t="shared" si="455"/>
        <v>0</v>
      </c>
      <c s="204"/>
      <c s="204"/>
      <c s="142">
        <f t="shared" si="456"/>
        <v>0</v>
      </c>
      <c s="143" t="b">
        <f t="shared" si="457"/>
        <v>0</v>
      </c>
      <c s="143">
        <f t="shared" si="458"/>
        <v>0</v>
      </c>
      <c s="204"/>
      <c s="204"/>
      <c s="142">
        <f t="shared" si="459"/>
        <v>0</v>
      </c>
      <c s="143" t="b">
        <f t="shared" si="460"/>
        <v>0</v>
      </c>
      <c s="143">
        <f t="shared" si="461"/>
        <v>0</v>
      </c>
      <c s="207">
        <f t="shared" si="462"/>
        <v>0</v>
      </c>
      <c s="314"/>
      <c s="314"/>
      <c s="314"/>
      <c s="204"/>
      <c s="204"/>
      <c s="204"/>
      <c s="142">
        <f t="shared" si="463"/>
        <v>0</v>
      </c>
      <c s="207" t="b">
        <f t="shared" si="464"/>
        <v>0</v>
      </c>
      <c s="207">
        <f t="shared" si="465"/>
        <v>0</v>
      </c>
      <c s="207">
        <f t="shared" si="467"/>
        <v>0</v>
      </c>
      <c s="207" t="b">
        <f t="shared" si="468"/>
        <v>0</v>
      </c>
      <c s="145" t="b">
        <f t="shared" si="466"/>
        <v>0</v>
      </c>
    </row>
    <row r="1559" spans="1:44" ht="15" customHeight="1">
      <c r="A1559" s="155">
        <v>1546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469"/>
        <v>0</v>
      </c>
      <c s="143" t="b">
        <f t="shared" si="470"/>
        <v>0</v>
      </c>
      <c s="143">
        <f t="shared" si="455"/>
        <v>0</v>
      </c>
      <c s="204"/>
      <c s="204"/>
      <c s="142">
        <f t="shared" si="456"/>
        <v>0</v>
      </c>
      <c s="143" t="b">
        <f t="shared" si="457"/>
        <v>0</v>
      </c>
      <c s="143">
        <f t="shared" si="458"/>
        <v>0</v>
      </c>
      <c s="204"/>
      <c s="204"/>
      <c s="142">
        <f t="shared" si="459"/>
        <v>0</v>
      </c>
      <c s="143" t="b">
        <f t="shared" si="460"/>
        <v>0</v>
      </c>
      <c s="143">
        <f t="shared" si="461"/>
        <v>0</v>
      </c>
      <c s="207">
        <f t="shared" si="462"/>
        <v>0</v>
      </c>
      <c s="314"/>
      <c s="314"/>
      <c s="314"/>
      <c s="204"/>
      <c s="204"/>
      <c s="204"/>
      <c s="142">
        <f t="shared" si="463"/>
        <v>0</v>
      </c>
      <c s="207" t="b">
        <f t="shared" si="464"/>
        <v>0</v>
      </c>
      <c s="207">
        <f t="shared" si="465"/>
        <v>0</v>
      </c>
      <c s="207">
        <f t="shared" si="467"/>
        <v>0</v>
      </c>
      <c s="207" t="b">
        <f t="shared" si="468"/>
        <v>0</v>
      </c>
      <c s="145" t="b">
        <f t="shared" si="466"/>
        <v>0</v>
      </c>
    </row>
    <row r="1560" spans="1:44" ht="15" customHeight="1">
      <c r="A1560" s="155">
        <v>1547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469"/>
        <v>0</v>
      </c>
      <c s="143" t="b">
        <f t="shared" si="470"/>
        <v>0</v>
      </c>
      <c s="143">
        <f t="shared" si="455"/>
        <v>0</v>
      </c>
      <c s="204"/>
      <c s="204"/>
      <c s="142">
        <f t="shared" si="456"/>
        <v>0</v>
      </c>
      <c s="143" t="b">
        <f t="shared" si="457"/>
        <v>0</v>
      </c>
      <c s="143">
        <f t="shared" si="458"/>
        <v>0</v>
      </c>
      <c s="204"/>
      <c s="204"/>
      <c s="142">
        <f t="shared" si="459"/>
        <v>0</v>
      </c>
      <c s="143" t="b">
        <f t="shared" si="460"/>
        <v>0</v>
      </c>
      <c s="143">
        <f t="shared" si="461"/>
        <v>0</v>
      </c>
      <c s="207">
        <f t="shared" si="462"/>
        <v>0</v>
      </c>
      <c s="314"/>
      <c s="314"/>
      <c s="314"/>
      <c s="204"/>
      <c s="204"/>
      <c s="204"/>
      <c s="142">
        <f t="shared" si="463"/>
        <v>0</v>
      </c>
      <c s="207" t="b">
        <f t="shared" si="464"/>
        <v>0</v>
      </c>
      <c s="207">
        <f t="shared" si="465"/>
        <v>0</v>
      </c>
      <c s="207">
        <f t="shared" si="467"/>
        <v>0</v>
      </c>
      <c s="207" t="b">
        <f t="shared" si="468"/>
        <v>0</v>
      </c>
      <c s="145" t="b">
        <f t="shared" si="466"/>
        <v>0</v>
      </c>
    </row>
    <row r="1561" spans="1:44" ht="15" customHeight="1">
      <c r="A1561" s="155">
        <v>1548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469"/>
        <v>0</v>
      </c>
      <c s="143" t="b">
        <f t="shared" si="470"/>
        <v>0</v>
      </c>
      <c s="143">
        <f t="shared" si="455"/>
        <v>0</v>
      </c>
      <c s="204"/>
      <c s="204"/>
      <c s="142">
        <f t="shared" si="456"/>
        <v>0</v>
      </c>
      <c s="143" t="b">
        <f t="shared" si="457"/>
        <v>0</v>
      </c>
      <c s="143">
        <f t="shared" si="458"/>
        <v>0</v>
      </c>
      <c s="204"/>
      <c s="204"/>
      <c s="142">
        <f t="shared" si="459"/>
        <v>0</v>
      </c>
      <c s="143" t="b">
        <f t="shared" si="460"/>
        <v>0</v>
      </c>
      <c s="143">
        <f t="shared" si="461"/>
        <v>0</v>
      </c>
      <c s="207">
        <f t="shared" si="462"/>
        <v>0</v>
      </c>
      <c s="314"/>
      <c s="314"/>
      <c s="314"/>
      <c s="204"/>
      <c s="204"/>
      <c s="204"/>
      <c s="142">
        <f t="shared" si="463"/>
        <v>0</v>
      </c>
      <c s="207" t="b">
        <f t="shared" si="464"/>
        <v>0</v>
      </c>
      <c s="207">
        <f t="shared" si="465"/>
        <v>0</v>
      </c>
      <c s="207">
        <f t="shared" si="467"/>
        <v>0</v>
      </c>
      <c s="207" t="b">
        <f t="shared" si="468"/>
        <v>0</v>
      </c>
      <c s="145" t="b">
        <f t="shared" si="466"/>
        <v>0</v>
      </c>
    </row>
    <row r="1562" spans="1:44" ht="15" customHeight="1">
      <c r="A1562" s="155">
        <v>1549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469"/>
        <v>0</v>
      </c>
      <c s="143" t="b">
        <f t="shared" si="470"/>
        <v>0</v>
      </c>
      <c s="143">
        <f t="shared" si="455"/>
        <v>0</v>
      </c>
      <c s="204"/>
      <c s="204"/>
      <c s="142">
        <f t="shared" si="456"/>
        <v>0</v>
      </c>
      <c s="143" t="b">
        <f t="shared" si="457"/>
        <v>0</v>
      </c>
      <c s="143">
        <f t="shared" si="458"/>
        <v>0</v>
      </c>
      <c s="204"/>
      <c s="204"/>
      <c s="142">
        <f t="shared" si="459"/>
        <v>0</v>
      </c>
      <c s="143" t="b">
        <f t="shared" si="460"/>
        <v>0</v>
      </c>
      <c s="143">
        <f t="shared" si="461"/>
        <v>0</v>
      </c>
      <c s="207">
        <f t="shared" si="462"/>
        <v>0</v>
      </c>
      <c s="314"/>
      <c s="314"/>
      <c s="314"/>
      <c s="204"/>
      <c s="204"/>
      <c s="204"/>
      <c s="142">
        <f t="shared" si="463"/>
        <v>0</v>
      </c>
      <c s="207" t="b">
        <f t="shared" si="464"/>
        <v>0</v>
      </c>
      <c s="207">
        <f t="shared" si="465"/>
        <v>0</v>
      </c>
      <c s="207">
        <f t="shared" si="467"/>
        <v>0</v>
      </c>
      <c s="207" t="b">
        <f t="shared" si="468"/>
        <v>0</v>
      </c>
      <c s="145" t="b">
        <f t="shared" si="466"/>
        <v>0</v>
      </c>
    </row>
    <row r="1563" spans="1:44" ht="15" customHeight="1">
      <c r="A1563" s="155">
        <v>1550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469"/>
        <v>0</v>
      </c>
      <c s="143" t="b">
        <f t="shared" si="470"/>
        <v>0</v>
      </c>
      <c s="143">
        <f t="shared" si="455"/>
        <v>0</v>
      </c>
      <c s="204"/>
      <c s="204"/>
      <c s="142">
        <f t="shared" si="456"/>
        <v>0</v>
      </c>
      <c s="143" t="b">
        <f t="shared" si="457"/>
        <v>0</v>
      </c>
      <c s="143">
        <f t="shared" si="458"/>
        <v>0</v>
      </c>
      <c s="204"/>
      <c s="204"/>
      <c s="142">
        <f t="shared" si="459"/>
        <v>0</v>
      </c>
      <c s="143" t="b">
        <f t="shared" si="460"/>
        <v>0</v>
      </c>
      <c s="143">
        <f t="shared" si="461"/>
        <v>0</v>
      </c>
      <c s="207">
        <f t="shared" si="462"/>
        <v>0</v>
      </c>
      <c s="314"/>
      <c s="314"/>
      <c s="314"/>
      <c s="204"/>
      <c s="204"/>
      <c s="204"/>
      <c s="142">
        <f t="shared" si="463"/>
        <v>0</v>
      </c>
      <c s="207" t="b">
        <f t="shared" si="464"/>
        <v>0</v>
      </c>
      <c s="207">
        <f t="shared" si="465"/>
        <v>0</v>
      </c>
      <c s="207">
        <f t="shared" si="467"/>
        <v>0</v>
      </c>
      <c s="207" t="b">
        <f t="shared" si="468"/>
        <v>0</v>
      </c>
      <c s="145" t="b">
        <f t="shared" si="466"/>
        <v>0</v>
      </c>
    </row>
    <row r="1564" spans="1:44" ht="15" customHeight="1">
      <c r="A1564" s="155">
        <v>1551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469"/>
        <v>0</v>
      </c>
      <c s="143" t="b">
        <f t="shared" si="470"/>
        <v>0</v>
      </c>
      <c s="143">
        <f t="shared" si="455"/>
        <v>0</v>
      </c>
      <c s="204"/>
      <c s="204"/>
      <c s="142">
        <f t="shared" si="456"/>
        <v>0</v>
      </c>
      <c s="143" t="b">
        <f t="shared" si="457"/>
        <v>0</v>
      </c>
      <c s="143">
        <f t="shared" si="458"/>
        <v>0</v>
      </c>
      <c s="204"/>
      <c s="204"/>
      <c s="142">
        <f t="shared" si="459"/>
        <v>0</v>
      </c>
      <c s="143" t="b">
        <f t="shared" si="460"/>
        <v>0</v>
      </c>
      <c s="143">
        <f t="shared" si="461"/>
        <v>0</v>
      </c>
      <c s="207">
        <f t="shared" si="462"/>
        <v>0</v>
      </c>
      <c s="314"/>
      <c s="314"/>
      <c s="314"/>
      <c s="204"/>
      <c s="204"/>
      <c s="204"/>
      <c s="142">
        <f t="shared" si="463"/>
        <v>0</v>
      </c>
      <c s="207" t="b">
        <f t="shared" si="464"/>
        <v>0</v>
      </c>
      <c s="207">
        <f t="shared" si="465"/>
        <v>0</v>
      </c>
      <c s="207">
        <f t="shared" si="467"/>
        <v>0</v>
      </c>
      <c s="207" t="b">
        <f t="shared" si="468"/>
        <v>0</v>
      </c>
      <c s="145" t="b">
        <f t="shared" si="466"/>
        <v>0</v>
      </c>
    </row>
    <row r="1565" spans="1:44" ht="15" customHeight="1">
      <c r="A1565" s="155">
        <v>1552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469"/>
        <v>0</v>
      </c>
      <c s="143" t="b">
        <f t="shared" si="470"/>
        <v>0</v>
      </c>
      <c s="143">
        <f t="shared" si="455"/>
        <v>0</v>
      </c>
      <c s="204"/>
      <c s="204"/>
      <c s="142">
        <f t="shared" si="456"/>
        <v>0</v>
      </c>
      <c s="143" t="b">
        <f t="shared" si="457"/>
        <v>0</v>
      </c>
      <c s="143">
        <f t="shared" si="458"/>
        <v>0</v>
      </c>
      <c s="204"/>
      <c s="204"/>
      <c s="142">
        <f t="shared" si="459"/>
        <v>0</v>
      </c>
      <c s="143" t="b">
        <f t="shared" si="460"/>
        <v>0</v>
      </c>
      <c s="143">
        <f t="shared" si="461"/>
        <v>0</v>
      </c>
      <c s="207">
        <f t="shared" si="462"/>
        <v>0</v>
      </c>
      <c s="314"/>
      <c s="314"/>
      <c s="314"/>
      <c s="204"/>
      <c s="204"/>
      <c s="204"/>
      <c s="142">
        <f t="shared" si="463"/>
        <v>0</v>
      </c>
      <c s="207" t="b">
        <f t="shared" si="464"/>
        <v>0</v>
      </c>
      <c s="207">
        <f t="shared" si="465"/>
        <v>0</v>
      </c>
      <c s="207">
        <f t="shared" si="467"/>
        <v>0</v>
      </c>
      <c s="207" t="b">
        <f t="shared" si="468"/>
        <v>0</v>
      </c>
      <c s="145" t="b">
        <f t="shared" si="466"/>
        <v>0</v>
      </c>
    </row>
    <row r="1566" spans="1:44" ht="15" customHeight="1">
      <c r="A1566" s="155">
        <v>1553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469"/>
        <v>0</v>
      </c>
      <c s="143" t="b">
        <f t="shared" si="470"/>
        <v>0</v>
      </c>
      <c s="143">
        <f t="shared" si="455"/>
        <v>0</v>
      </c>
      <c s="204"/>
      <c s="204"/>
      <c s="142">
        <f t="shared" si="456"/>
        <v>0</v>
      </c>
      <c s="143" t="b">
        <f t="shared" si="457"/>
        <v>0</v>
      </c>
      <c s="143">
        <f t="shared" si="458"/>
        <v>0</v>
      </c>
      <c s="204"/>
      <c s="204"/>
      <c s="142">
        <f t="shared" si="459"/>
        <v>0</v>
      </c>
      <c s="143" t="b">
        <f t="shared" si="460"/>
        <v>0</v>
      </c>
      <c s="143">
        <f t="shared" si="461"/>
        <v>0</v>
      </c>
      <c s="207">
        <f t="shared" si="462"/>
        <v>0</v>
      </c>
      <c s="314"/>
      <c s="314"/>
      <c s="314"/>
      <c s="204"/>
      <c s="204"/>
      <c s="204"/>
      <c s="142">
        <f t="shared" si="463"/>
        <v>0</v>
      </c>
      <c s="207" t="b">
        <f t="shared" si="464"/>
        <v>0</v>
      </c>
      <c s="207">
        <f t="shared" si="465"/>
        <v>0</v>
      </c>
      <c s="207">
        <f t="shared" si="467"/>
        <v>0</v>
      </c>
      <c s="207" t="b">
        <f t="shared" si="468"/>
        <v>0</v>
      </c>
      <c s="145" t="b">
        <f t="shared" si="466"/>
        <v>0</v>
      </c>
    </row>
    <row r="1567" spans="1:44" ht="15" customHeight="1">
      <c r="A1567" s="155">
        <v>1554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469"/>
        <v>0</v>
      </c>
      <c s="143" t="b">
        <f t="shared" si="470"/>
        <v>0</v>
      </c>
      <c s="143">
        <f t="shared" si="455"/>
        <v>0</v>
      </c>
      <c s="204"/>
      <c s="204"/>
      <c s="142">
        <f t="shared" si="456"/>
        <v>0</v>
      </c>
      <c s="143" t="b">
        <f t="shared" si="457"/>
        <v>0</v>
      </c>
      <c s="143">
        <f t="shared" si="458"/>
        <v>0</v>
      </c>
      <c s="204"/>
      <c s="204"/>
      <c s="142">
        <f t="shared" si="459"/>
        <v>0</v>
      </c>
      <c s="143" t="b">
        <f t="shared" si="460"/>
        <v>0</v>
      </c>
      <c s="143">
        <f t="shared" si="461"/>
        <v>0</v>
      </c>
      <c s="207">
        <f t="shared" si="462"/>
        <v>0</v>
      </c>
      <c s="314"/>
      <c s="314"/>
      <c s="314"/>
      <c s="204"/>
      <c s="204"/>
      <c s="204"/>
      <c s="142">
        <f t="shared" si="463"/>
        <v>0</v>
      </c>
      <c s="207" t="b">
        <f t="shared" si="464"/>
        <v>0</v>
      </c>
      <c s="207">
        <f t="shared" si="465"/>
        <v>0</v>
      </c>
      <c s="207">
        <f t="shared" si="467"/>
        <v>0</v>
      </c>
      <c s="207" t="b">
        <f t="shared" si="468"/>
        <v>0</v>
      </c>
      <c s="145" t="b">
        <f t="shared" si="466"/>
        <v>0</v>
      </c>
    </row>
    <row r="1568" spans="1:44" ht="15" customHeight="1">
      <c r="A1568" s="155">
        <v>1555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469"/>
        <v>0</v>
      </c>
      <c s="143" t="b">
        <f t="shared" si="470"/>
        <v>0</v>
      </c>
      <c s="143">
        <f t="shared" si="455"/>
        <v>0</v>
      </c>
      <c s="204"/>
      <c s="204"/>
      <c s="142">
        <f t="shared" si="456"/>
        <v>0</v>
      </c>
      <c s="143" t="b">
        <f t="shared" si="457"/>
        <v>0</v>
      </c>
      <c s="143">
        <f t="shared" si="458"/>
        <v>0</v>
      </c>
      <c s="204"/>
      <c s="204"/>
      <c s="142">
        <f t="shared" si="459"/>
        <v>0</v>
      </c>
      <c s="143" t="b">
        <f t="shared" si="460"/>
        <v>0</v>
      </c>
      <c s="143">
        <f t="shared" si="461"/>
        <v>0</v>
      </c>
      <c s="207">
        <f t="shared" si="462"/>
        <v>0</v>
      </c>
      <c s="314"/>
      <c s="314"/>
      <c s="314"/>
      <c s="204"/>
      <c s="204"/>
      <c s="204"/>
      <c s="142">
        <f t="shared" si="463"/>
        <v>0</v>
      </c>
      <c s="207" t="b">
        <f t="shared" si="464"/>
        <v>0</v>
      </c>
      <c s="207">
        <f t="shared" si="465"/>
        <v>0</v>
      </c>
      <c s="207">
        <f t="shared" si="467"/>
        <v>0</v>
      </c>
      <c s="207" t="b">
        <f t="shared" si="468"/>
        <v>0</v>
      </c>
      <c s="145" t="b">
        <f t="shared" si="466"/>
        <v>0</v>
      </c>
    </row>
    <row r="1569" spans="1:44" ht="15" customHeight="1">
      <c r="A1569" s="155">
        <v>1556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469"/>
        <v>0</v>
      </c>
      <c s="143" t="b">
        <f t="shared" si="470"/>
        <v>0</v>
      </c>
      <c s="143">
        <f t="shared" si="455"/>
        <v>0</v>
      </c>
      <c s="204"/>
      <c s="204"/>
      <c s="142">
        <f t="shared" si="456"/>
        <v>0</v>
      </c>
      <c s="143" t="b">
        <f t="shared" si="457"/>
        <v>0</v>
      </c>
      <c s="143">
        <f t="shared" si="458"/>
        <v>0</v>
      </c>
      <c s="204"/>
      <c s="204"/>
      <c s="142">
        <f t="shared" si="459"/>
        <v>0</v>
      </c>
      <c s="143" t="b">
        <f t="shared" si="460"/>
        <v>0</v>
      </c>
      <c s="143">
        <f t="shared" si="461"/>
        <v>0</v>
      </c>
      <c s="207">
        <f t="shared" si="462"/>
        <v>0</v>
      </c>
      <c s="314"/>
      <c s="314"/>
      <c s="314"/>
      <c s="204"/>
      <c s="204"/>
      <c s="204"/>
      <c s="142">
        <f t="shared" si="463"/>
        <v>0</v>
      </c>
      <c s="207" t="b">
        <f t="shared" si="464"/>
        <v>0</v>
      </c>
      <c s="207">
        <f t="shared" si="465"/>
        <v>0</v>
      </c>
      <c s="207">
        <f t="shared" si="467"/>
        <v>0</v>
      </c>
      <c s="207" t="b">
        <f t="shared" si="468"/>
        <v>0</v>
      </c>
      <c s="145" t="b">
        <f t="shared" si="466"/>
        <v>0</v>
      </c>
    </row>
    <row r="1570" spans="1:44" ht="15" customHeight="1">
      <c r="A1570" s="155">
        <v>1557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469"/>
        <v>0</v>
      </c>
      <c s="143" t="b">
        <f t="shared" si="470"/>
        <v>0</v>
      </c>
      <c s="143">
        <f t="shared" si="455"/>
        <v>0</v>
      </c>
      <c s="204"/>
      <c s="204"/>
      <c s="142">
        <f t="shared" si="456"/>
        <v>0</v>
      </c>
      <c s="143" t="b">
        <f t="shared" si="457"/>
        <v>0</v>
      </c>
      <c s="143">
        <f t="shared" si="458"/>
        <v>0</v>
      </c>
      <c s="204"/>
      <c s="204"/>
      <c s="142">
        <f t="shared" si="459"/>
        <v>0</v>
      </c>
      <c s="143" t="b">
        <f t="shared" si="460"/>
        <v>0</v>
      </c>
      <c s="143">
        <f t="shared" si="461"/>
        <v>0</v>
      </c>
      <c s="207">
        <f t="shared" si="462"/>
        <v>0</v>
      </c>
      <c s="314"/>
      <c s="314"/>
      <c s="314"/>
      <c s="204"/>
      <c s="204"/>
      <c s="204"/>
      <c s="142">
        <f t="shared" si="463"/>
        <v>0</v>
      </c>
      <c s="207" t="b">
        <f t="shared" si="464"/>
        <v>0</v>
      </c>
      <c s="207">
        <f t="shared" si="465"/>
        <v>0</v>
      </c>
      <c s="207">
        <f t="shared" si="467"/>
        <v>0</v>
      </c>
      <c s="207" t="b">
        <f t="shared" si="468"/>
        <v>0</v>
      </c>
      <c s="145" t="b">
        <f t="shared" si="466"/>
        <v>0</v>
      </c>
    </row>
    <row r="1571" spans="1:44" ht="15" customHeight="1">
      <c r="A1571" s="155">
        <v>1558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469"/>
        <v>0</v>
      </c>
      <c s="143" t="b">
        <f t="shared" si="470"/>
        <v>0</v>
      </c>
      <c s="143">
        <f t="shared" si="455"/>
        <v>0</v>
      </c>
      <c s="204"/>
      <c s="204"/>
      <c s="142">
        <f t="shared" si="456"/>
        <v>0</v>
      </c>
      <c s="143" t="b">
        <f t="shared" si="457"/>
        <v>0</v>
      </c>
      <c s="143">
        <f t="shared" si="458"/>
        <v>0</v>
      </c>
      <c s="204"/>
      <c s="204"/>
      <c s="142">
        <f t="shared" si="459"/>
        <v>0</v>
      </c>
      <c s="143" t="b">
        <f t="shared" si="460"/>
        <v>0</v>
      </c>
      <c s="143">
        <f t="shared" si="461"/>
        <v>0</v>
      </c>
      <c s="207">
        <f t="shared" si="462"/>
        <v>0</v>
      </c>
      <c s="314"/>
      <c s="314"/>
      <c s="314"/>
      <c s="204"/>
      <c s="204"/>
      <c s="204"/>
      <c s="142">
        <f t="shared" si="463"/>
        <v>0</v>
      </c>
      <c s="207" t="b">
        <f t="shared" si="464"/>
        <v>0</v>
      </c>
      <c s="207">
        <f t="shared" si="465"/>
        <v>0</v>
      </c>
      <c s="207">
        <f t="shared" si="467"/>
        <v>0</v>
      </c>
      <c s="207" t="b">
        <f t="shared" si="468"/>
        <v>0</v>
      </c>
      <c s="145" t="b">
        <f t="shared" si="466"/>
        <v>0</v>
      </c>
    </row>
    <row r="1572" spans="1:44" ht="15" customHeight="1">
      <c r="A1572" s="155">
        <v>1559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469"/>
        <v>0</v>
      </c>
      <c s="143" t="b">
        <f t="shared" si="470"/>
        <v>0</v>
      </c>
      <c s="143">
        <f t="shared" si="455"/>
        <v>0</v>
      </c>
      <c s="204"/>
      <c s="204"/>
      <c s="142">
        <f t="shared" si="456"/>
        <v>0</v>
      </c>
      <c s="143" t="b">
        <f t="shared" si="457"/>
        <v>0</v>
      </c>
      <c s="143">
        <f t="shared" si="458"/>
        <v>0</v>
      </c>
      <c s="204"/>
      <c s="204"/>
      <c s="142">
        <f t="shared" si="459"/>
        <v>0</v>
      </c>
      <c s="143" t="b">
        <f t="shared" si="460"/>
        <v>0</v>
      </c>
      <c s="143">
        <f t="shared" si="461"/>
        <v>0</v>
      </c>
      <c s="207">
        <f t="shared" si="462"/>
        <v>0</v>
      </c>
      <c s="314"/>
      <c s="314"/>
      <c s="314"/>
      <c s="204"/>
      <c s="204"/>
      <c s="204"/>
      <c s="142">
        <f t="shared" si="463"/>
        <v>0</v>
      </c>
      <c s="207" t="b">
        <f t="shared" si="464"/>
        <v>0</v>
      </c>
      <c s="207">
        <f t="shared" si="465"/>
        <v>0</v>
      </c>
      <c s="207">
        <f t="shared" si="467"/>
        <v>0</v>
      </c>
      <c s="207" t="b">
        <f t="shared" si="468"/>
        <v>0</v>
      </c>
      <c s="145" t="b">
        <f t="shared" si="466"/>
        <v>0</v>
      </c>
    </row>
    <row r="1573" spans="1:44" ht="15" customHeight="1">
      <c r="A1573" s="155">
        <v>1560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469"/>
        <v>0</v>
      </c>
      <c s="143" t="b">
        <f t="shared" si="470"/>
        <v>0</v>
      </c>
      <c s="143">
        <f t="shared" si="455"/>
        <v>0</v>
      </c>
      <c s="204"/>
      <c s="204"/>
      <c s="142">
        <f t="shared" si="456"/>
        <v>0</v>
      </c>
      <c s="143" t="b">
        <f t="shared" si="457"/>
        <v>0</v>
      </c>
      <c s="143">
        <f t="shared" si="458"/>
        <v>0</v>
      </c>
      <c s="204"/>
      <c s="204"/>
      <c s="142">
        <f t="shared" si="459"/>
        <v>0</v>
      </c>
      <c s="143" t="b">
        <f t="shared" si="460"/>
        <v>0</v>
      </c>
      <c s="143">
        <f t="shared" si="461"/>
        <v>0</v>
      </c>
      <c s="207">
        <f t="shared" si="462"/>
        <v>0</v>
      </c>
      <c s="314"/>
      <c s="314"/>
      <c s="314"/>
      <c s="204"/>
      <c s="204"/>
      <c s="204"/>
      <c s="142">
        <f t="shared" si="463"/>
        <v>0</v>
      </c>
      <c s="207" t="b">
        <f t="shared" si="464"/>
        <v>0</v>
      </c>
      <c s="207">
        <f t="shared" si="465"/>
        <v>0</v>
      </c>
      <c s="207">
        <f t="shared" si="467"/>
        <v>0</v>
      </c>
      <c s="207" t="b">
        <f t="shared" si="468"/>
        <v>0</v>
      </c>
      <c s="145" t="b">
        <f t="shared" si="466"/>
        <v>0</v>
      </c>
    </row>
    <row r="1574" spans="1:44" ht="15" customHeight="1">
      <c r="A1574" s="155">
        <v>1561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469"/>
        <v>0</v>
      </c>
      <c s="143" t="b">
        <f t="shared" si="470"/>
        <v>0</v>
      </c>
      <c s="143">
        <f t="shared" si="471" ref="U1574:U1637">(T1574*L1574)/100</f>
        <v>0</v>
      </c>
      <c s="204"/>
      <c s="204"/>
      <c s="142">
        <f t="shared" si="472" ref="X1574:X1637">SUM(V1574:W1574)</f>
        <v>0</v>
      </c>
      <c s="143" t="b">
        <f t="shared" si="473" ref="Y1574:Y1637">IF(X1574&gt;0,AVERAGE(V1574:W1574))</f>
        <v>0</v>
      </c>
      <c s="143">
        <f t="shared" si="474" ref="Z1574:Z1637">(Y1574*M1574)/100</f>
        <v>0</v>
      </c>
      <c s="204"/>
      <c s="204"/>
      <c s="142">
        <f t="shared" si="475" ref="AC1574:AC1637">SUM(AA1574:AB1574)</f>
        <v>0</v>
      </c>
      <c s="143" t="b">
        <f t="shared" si="476" ref="AD1574:AD1637">IF(AC1574&gt;0,AVERAGE(AA1574:AB1574))</f>
        <v>0</v>
      </c>
      <c s="143">
        <f t="shared" si="477" ref="AE1574:AE1637">(AD1574*N1574)/100</f>
        <v>0</v>
      </c>
      <c s="207">
        <f t="shared" si="478" ref="AF1574:AF1637">U1574+Z1574+AE1574</f>
        <v>0</v>
      </c>
      <c s="314"/>
      <c s="314"/>
      <c s="314"/>
      <c s="204"/>
      <c s="204"/>
      <c s="204"/>
      <c s="142">
        <f t="shared" si="479" ref="AM1574:AM1637">SUM(AJ1574:AL1574)</f>
        <v>0</v>
      </c>
      <c s="207" t="b">
        <f t="shared" si="480" ref="AN1574:AN1637">IF(AM1574&gt;0,AVERAGE(AJ1574:AL1574))</f>
        <v>0</v>
      </c>
      <c s="207">
        <f t="shared" si="481" ref="AO1574:AO1637">AN1574*0.3</f>
        <v>0</v>
      </c>
      <c s="207">
        <f t="shared" si="467"/>
        <v>0</v>
      </c>
      <c s="207" t="b">
        <f t="shared" si="468"/>
        <v>0</v>
      </c>
      <c s="145" t="b">
        <f t="shared" si="482" ref="AR1574:AR1637">IF(AQ1574=FALSE,FALSE,IF(AQ1574&lt;60,"NO SATISFACTORIO",IF(AQ1574&gt;=90,"SOBRESALIENTE","SATISFACTORIO")))</f>
        <v>0</v>
      </c>
    </row>
    <row r="1575" spans="1:44" ht="15" customHeight="1">
      <c r="A1575" s="155">
        <v>1562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469"/>
        <v>0</v>
      </c>
      <c s="143" t="b">
        <f t="shared" si="470"/>
        <v>0</v>
      </c>
      <c s="143">
        <f t="shared" si="471"/>
        <v>0</v>
      </c>
      <c s="204"/>
      <c s="204"/>
      <c s="142">
        <f t="shared" si="472"/>
        <v>0</v>
      </c>
      <c s="143" t="b">
        <f t="shared" si="473"/>
        <v>0</v>
      </c>
      <c s="143">
        <f t="shared" si="474"/>
        <v>0</v>
      </c>
      <c s="204"/>
      <c s="204"/>
      <c s="142">
        <f t="shared" si="475"/>
        <v>0</v>
      </c>
      <c s="143" t="b">
        <f t="shared" si="476"/>
        <v>0</v>
      </c>
      <c s="143">
        <f t="shared" si="477"/>
        <v>0</v>
      </c>
      <c s="207">
        <f t="shared" si="478"/>
        <v>0</v>
      </c>
      <c s="314"/>
      <c s="314"/>
      <c s="314"/>
      <c s="204"/>
      <c s="204"/>
      <c s="204"/>
      <c s="142">
        <f t="shared" si="479"/>
        <v>0</v>
      </c>
      <c s="207" t="b">
        <f t="shared" si="480"/>
        <v>0</v>
      </c>
      <c s="207">
        <f t="shared" si="481"/>
        <v>0</v>
      </c>
      <c s="207">
        <f t="shared" si="483" ref="AP1575:AP1638">S1575+X1575+AC1575+AM1575</f>
        <v>0</v>
      </c>
      <c s="207" t="b">
        <f t="shared" si="484" ref="AQ1575:AQ1638">IF(AP1575&gt;0,(AF1575+AO1575))</f>
        <v>0</v>
      </c>
      <c s="145" t="b">
        <f t="shared" si="482"/>
        <v>0</v>
      </c>
    </row>
    <row r="1576" spans="1:44" ht="15" customHeight="1">
      <c r="A1576" s="155">
        <v>1563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469"/>
        <v>0</v>
      </c>
      <c s="143" t="b">
        <f t="shared" si="470"/>
        <v>0</v>
      </c>
      <c s="143">
        <f t="shared" si="471"/>
        <v>0</v>
      </c>
      <c s="204"/>
      <c s="204"/>
      <c s="142">
        <f t="shared" si="472"/>
        <v>0</v>
      </c>
      <c s="143" t="b">
        <f t="shared" si="473"/>
        <v>0</v>
      </c>
      <c s="143">
        <f t="shared" si="474"/>
        <v>0</v>
      </c>
      <c s="204"/>
      <c s="204"/>
      <c s="142">
        <f t="shared" si="475"/>
        <v>0</v>
      </c>
      <c s="143" t="b">
        <f t="shared" si="476"/>
        <v>0</v>
      </c>
      <c s="143">
        <f t="shared" si="477"/>
        <v>0</v>
      </c>
      <c s="207">
        <f t="shared" si="478"/>
        <v>0</v>
      </c>
      <c s="314"/>
      <c s="314"/>
      <c s="314"/>
      <c s="204"/>
      <c s="204"/>
      <c s="204"/>
      <c s="142">
        <f t="shared" si="479"/>
        <v>0</v>
      </c>
      <c s="207" t="b">
        <f t="shared" si="480"/>
        <v>0</v>
      </c>
      <c s="207">
        <f t="shared" si="481"/>
        <v>0</v>
      </c>
      <c s="207">
        <f t="shared" si="483"/>
        <v>0</v>
      </c>
      <c s="207" t="b">
        <f t="shared" si="484"/>
        <v>0</v>
      </c>
      <c s="145" t="b">
        <f t="shared" si="482"/>
        <v>0</v>
      </c>
    </row>
    <row r="1577" spans="1:44" ht="15" customHeight="1">
      <c r="A1577" s="155">
        <v>1564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469"/>
        <v>0</v>
      </c>
      <c s="143" t="b">
        <f t="shared" si="470"/>
        <v>0</v>
      </c>
      <c s="143">
        <f t="shared" si="471"/>
        <v>0</v>
      </c>
      <c s="204"/>
      <c s="204"/>
      <c s="142">
        <f t="shared" si="472"/>
        <v>0</v>
      </c>
      <c s="143" t="b">
        <f t="shared" si="473"/>
        <v>0</v>
      </c>
      <c s="143">
        <f t="shared" si="474"/>
        <v>0</v>
      </c>
      <c s="204"/>
      <c s="204"/>
      <c s="142">
        <f t="shared" si="475"/>
        <v>0</v>
      </c>
      <c s="143" t="b">
        <f t="shared" si="476"/>
        <v>0</v>
      </c>
      <c s="143">
        <f t="shared" si="477"/>
        <v>0</v>
      </c>
      <c s="207">
        <f t="shared" si="478"/>
        <v>0</v>
      </c>
      <c s="314"/>
      <c s="314"/>
      <c s="314"/>
      <c s="204"/>
      <c s="204"/>
      <c s="204"/>
      <c s="142">
        <f t="shared" si="479"/>
        <v>0</v>
      </c>
      <c s="207" t="b">
        <f t="shared" si="480"/>
        <v>0</v>
      </c>
      <c s="207">
        <f t="shared" si="481"/>
        <v>0</v>
      </c>
      <c s="207">
        <f t="shared" si="483"/>
        <v>0</v>
      </c>
      <c s="207" t="b">
        <f t="shared" si="484"/>
        <v>0</v>
      </c>
      <c s="145" t="b">
        <f t="shared" si="482"/>
        <v>0</v>
      </c>
    </row>
    <row r="1578" spans="1:44" ht="15" customHeight="1">
      <c r="A1578" s="155">
        <v>1565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469"/>
        <v>0</v>
      </c>
      <c s="143" t="b">
        <f t="shared" si="470"/>
        <v>0</v>
      </c>
      <c s="143">
        <f t="shared" si="471"/>
        <v>0</v>
      </c>
      <c s="204"/>
      <c s="204"/>
      <c s="142">
        <f t="shared" si="472"/>
        <v>0</v>
      </c>
      <c s="143" t="b">
        <f t="shared" si="473"/>
        <v>0</v>
      </c>
      <c s="143">
        <f t="shared" si="474"/>
        <v>0</v>
      </c>
      <c s="204"/>
      <c s="204"/>
      <c s="142">
        <f t="shared" si="475"/>
        <v>0</v>
      </c>
      <c s="143" t="b">
        <f t="shared" si="476"/>
        <v>0</v>
      </c>
      <c s="143">
        <f t="shared" si="477"/>
        <v>0</v>
      </c>
      <c s="207">
        <f t="shared" si="478"/>
        <v>0</v>
      </c>
      <c s="314"/>
      <c s="314"/>
      <c s="314"/>
      <c s="204"/>
      <c s="204"/>
      <c s="204"/>
      <c s="142">
        <f t="shared" si="479"/>
        <v>0</v>
      </c>
      <c s="207" t="b">
        <f t="shared" si="480"/>
        <v>0</v>
      </c>
      <c s="207">
        <f t="shared" si="481"/>
        <v>0</v>
      </c>
      <c s="207">
        <f t="shared" si="483"/>
        <v>0</v>
      </c>
      <c s="207" t="b">
        <f t="shared" si="484"/>
        <v>0</v>
      </c>
      <c s="145" t="b">
        <f t="shared" si="482"/>
        <v>0</v>
      </c>
    </row>
    <row r="1579" spans="1:44" ht="15" customHeight="1">
      <c r="A1579" s="155">
        <v>1566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469"/>
        <v>0</v>
      </c>
      <c s="143" t="b">
        <f t="shared" si="470"/>
        <v>0</v>
      </c>
      <c s="143">
        <f t="shared" si="471"/>
        <v>0</v>
      </c>
      <c s="204"/>
      <c s="204"/>
      <c s="142">
        <f t="shared" si="472"/>
        <v>0</v>
      </c>
      <c s="143" t="b">
        <f t="shared" si="473"/>
        <v>0</v>
      </c>
      <c s="143">
        <f t="shared" si="474"/>
        <v>0</v>
      </c>
      <c s="204"/>
      <c s="204"/>
      <c s="142">
        <f t="shared" si="475"/>
        <v>0</v>
      </c>
      <c s="143" t="b">
        <f t="shared" si="476"/>
        <v>0</v>
      </c>
      <c s="143">
        <f t="shared" si="477"/>
        <v>0</v>
      </c>
      <c s="207">
        <f t="shared" si="478"/>
        <v>0</v>
      </c>
      <c s="314"/>
      <c s="314"/>
      <c s="314"/>
      <c s="204"/>
      <c s="204"/>
      <c s="204"/>
      <c s="142">
        <f t="shared" si="479"/>
        <v>0</v>
      </c>
      <c s="207" t="b">
        <f t="shared" si="480"/>
        <v>0</v>
      </c>
      <c s="207">
        <f t="shared" si="481"/>
        <v>0</v>
      </c>
      <c s="207">
        <f t="shared" si="483"/>
        <v>0</v>
      </c>
      <c s="207" t="b">
        <f t="shared" si="484"/>
        <v>0</v>
      </c>
      <c s="145" t="b">
        <f t="shared" si="482"/>
        <v>0</v>
      </c>
    </row>
    <row r="1580" spans="1:44" ht="15" customHeight="1">
      <c r="A1580" s="155">
        <v>1567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469"/>
        <v>0</v>
      </c>
      <c s="143" t="b">
        <f t="shared" si="470"/>
        <v>0</v>
      </c>
      <c s="143">
        <f t="shared" si="471"/>
        <v>0</v>
      </c>
      <c s="204"/>
      <c s="204"/>
      <c s="142">
        <f t="shared" si="472"/>
        <v>0</v>
      </c>
      <c s="143" t="b">
        <f t="shared" si="473"/>
        <v>0</v>
      </c>
      <c s="143">
        <f t="shared" si="474"/>
        <v>0</v>
      </c>
      <c s="204"/>
      <c s="204"/>
      <c s="142">
        <f t="shared" si="475"/>
        <v>0</v>
      </c>
      <c s="143" t="b">
        <f t="shared" si="476"/>
        <v>0</v>
      </c>
      <c s="143">
        <f t="shared" si="477"/>
        <v>0</v>
      </c>
      <c s="207">
        <f t="shared" si="478"/>
        <v>0</v>
      </c>
      <c s="314"/>
      <c s="314"/>
      <c s="314"/>
      <c s="204"/>
      <c s="204"/>
      <c s="204"/>
      <c s="142">
        <f t="shared" si="479"/>
        <v>0</v>
      </c>
      <c s="207" t="b">
        <f t="shared" si="480"/>
        <v>0</v>
      </c>
      <c s="207">
        <f t="shared" si="481"/>
        <v>0</v>
      </c>
      <c s="207">
        <f t="shared" si="483"/>
        <v>0</v>
      </c>
      <c s="207" t="b">
        <f t="shared" si="484"/>
        <v>0</v>
      </c>
      <c s="145" t="b">
        <f t="shared" si="482"/>
        <v>0</v>
      </c>
    </row>
    <row r="1581" spans="1:44" ht="15" customHeight="1">
      <c r="A1581" s="155">
        <v>1568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469"/>
        <v>0</v>
      </c>
      <c s="143" t="b">
        <f t="shared" si="470"/>
        <v>0</v>
      </c>
      <c s="143">
        <f t="shared" si="471"/>
        <v>0</v>
      </c>
      <c s="204"/>
      <c s="204"/>
      <c s="142">
        <f t="shared" si="472"/>
        <v>0</v>
      </c>
      <c s="143" t="b">
        <f t="shared" si="473"/>
        <v>0</v>
      </c>
      <c s="143">
        <f t="shared" si="474"/>
        <v>0</v>
      </c>
      <c s="204"/>
      <c s="204"/>
      <c s="142">
        <f t="shared" si="475"/>
        <v>0</v>
      </c>
      <c s="143" t="b">
        <f t="shared" si="476"/>
        <v>0</v>
      </c>
      <c s="143">
        <f t="shared" si="477"/>
        <v>0</v>
      </c>
      <c s="207">
        <f t="shared" si="478"/>
        <v>0</v>
      </c>
      <c s="314"/>
      <c s="314"/>
      <c s="314"/>
      <c s="204"/>
      <c s="204"/>
      <c s="204"/>
      <c s="142">
        <f t="shared" si="479"/>
        <v>0</v>
      </c>
      <c s="207" t="b">
        <f t="shared" si="480"/>
        <v>0</v>
      </c>
      <c s="207">
        <f t="shared" si="481"/>
        <v>0</v>
      </c>
      <c s="207">
        <f t="shared" si="483"/>
        <v>0</v>
      </c>
      <c s="207" t="b">
        <f t="shared" si="484"/>
        <v>0</v>
      </c>
      <c s="145" t="b">
        <f t="shared" si="482"/>
        <v>0</v>
      </c>
    </row>
    <row r="1582" spans="1:44" ht="15" customHeight="1">
      <c r="A1582" s="155">
        <v>1569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469"/>
        <v>0</v>
      </c>
      <c s="143" t="b">
        <f t="shared" si="470"/>
        <v>0</v>
      </c>
      <c s="143">
        <f t="shared" si="471"/>
        <v>0</v>
      </c>
      <c s="204"/>
      <c s="204"/>
      <c s="142">
        <f t="shared" si="472"/>
        <v>0</v>
      </c>
      <c s="143" t="b">
        <f t="shared" si="473"/>
        <v>0</v>
      </c>
      <c s="143">
        <f t="shared" si="474"/>
        <v>0</v>
      </c>
      <c s="204"/>
      <c s="204"/>
      <c s="142">
        <f t="shared" si="475"/>
        <v>0</v>
      </c>
      <c s="143" t="b">
        <f t="shared" si="476"/>
        <v>0</v>
      </c>
      <c s="143">
        <f t="shared" si="477"/>
        <v>0</v>
      </c>
      <c s="207">
        <f t="shared" si="478"/>
        <v>0</v>
      </c>
      <c s="314"/>
      <c s="314"/>
      <c s="314"/>
      <c s="204"/>
      <c s="204"/>
      <c s="204"/>
      <c s="142">
        <f t="shared" si="479"/>
        <v>0</v>
      </c>
      <c s="207" t="b">
        <f t="shared" si="480"/>
        <v>0</v>
      </c>
      <c s="207">
        <f t="shared" si="481"/>
        <v>0</v>
      </c>
      <c s="207">
        <f t="shared" si="483"/>
        <v>0</v>
      </c>
      <c s="207" t="b">
        <f t="shared" si="484"/>
        <v>0</v>
      </c>
      <c s="145" t="b">
        <f t="shared" si="482"/>
        <v>0</v>
      </c>
    </row>
    <row r="1583" spans="1:44" ht="15" customHeight="1">
      <c r="A1583" s="155">
        <v>1570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469"/>
        <v>0</v>
      </c>
      <c s="143" t="b">
        <f t="shared" si="470"/>
        <v>0</v>
      </c>
      <c s="143">
        <f t="shared" si="471"/>
        <v>0</v>
      </c>
      <c s="204"/>
      <c s="204"/>
      <c s="142">
        <f t="shared" si="472"/>
        <v>0</v>
      </c>
      <c s="143" t="b">
        <f t="shared" si="473"/>
        <v>0</v>
      </c>
      <c s="143">
        <f t="shared" si="474"/>
        <v>0</v>
      </c>
      <c s="204"/>
      <c s="204"/>
      <c s="142">
        <f t="shared" si="475"/>
        <v>0</v>
      </c>
      <c s="143" t="b">
        <f t="shared" si="476"/>
        <v>0</v>
      </c>
      <c s="143">
        <f t="shared" si="477"/>
        <v>0</v>
      </c>
      <c s="207">
        <f t="shared" si="478"/>
        <v>0</v>
      </c>
      <c s="314"/>
      <c s="314"/>
      <c s="314"/>
      <c s="204"/>
      <c s="204"/>
      <c s="204"/>
      <c s="142">
        <f t="shared" si="479"/>
        <v>0</v>
      </c>
      <c s="207" t="b">
        <f t="shared" si="480"/>
        <v>0</v>
      </c>
      <c s="207">
        <f t="shared" si="481"/>
        <v>0</v>
      </c>
      <c s="207">
        <f t="shared" si="483"/>
        <v>0</v>
      </c>
      <c s="207" t="b">
        <f t="shared" si="484"/>
        <v>0</v>
      </c>
      <c s="145" t="b">
        <f t="shared" si="482"/>
        <v>0</v>
      </c>
    </row>
    <row r="1584" spans="1:44" ht="15" customHeight="1">
      <c r="A1584" s="155">
        <v>1571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469"/>
        <v>0</v>
      </c>
      <c s="143" t="b">
        <f t="shared" si="470"/>
        <v>0</v>
      </c>
      <c s="143">
        <f t="shared" si="471"/>
        <v>0</v>
      </c>
      <c s="204"/>
      <c s="204"/>
      <c s="142">
        <f t="shared" si="472"/>
        <v>0</v>
      </c>
      <c s="143" t="b">
        <f t="shared" si="473"/>
        <v>0</v>
      </c>
      <c s="143">
        <f t="shared" si="474"/>
        <v>0</v>
      </c>
      <c s="204"/>
      <c s="204"/>
      <c s="142">
        <f t="shared" si="475"/>
        <v>0</v>
      </c>
      <c s="143" t="b">
        <f t="shared" si="476"/>
        <v>0</v>
      </c>
      <c s="143">
        <f t="shared" si="477"/>
        <v>0</v>
      </c>
      <c s="207">
        <f t="shared" si="478"/>
        <v>0</v>
      </c>
      <c s="314"/>
      <c s="314"/>
      <c s="314"/>
      <c s="204"/>
      <c s="204"/>
      <c s="204"/>
      <c s="142">
        <f t="shared" si="479"/>
        <v>0</v>
      </c>
      <c s="207" t="b">
        <f t="shared" si="480"/>
        <v>0</v>
      </c>
      <c s="207">
        <f t="shared" si="481"/>
        <v>0</v>
      </c>
      <c s="207">
        <f t="shared" si="483"/>
        <v>0</v>
      </c>
      <c s="207" t="b">
        <f t="shared" si="484"/>
        <v>0</v>
      </c>
      <c s="145" t="b">
        <f t="shared" si="482"/>
        <v>0</v>
      </c>
    </row>
    <row r="1585" spans="1:44" ht="15" customHeight="1">
      <c r="A1585" s="155">
        <v>1572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469"/>
        <v>0</v>
      </c>
      <c s="143" t="b">
        <f t="shared" si="470"/>
        <v>0</v>
      </c>
      <c s="143">
        <f t="shared" si="471"/>
        <v>0</v>
      </c>
      <c s="204"/>
      <c s="204"/>
      <c s="142">
        <f t="shared" si="472"/>
        <v>0</v>
      </c>
      <c s="143" t="b">
        <f t="shared" si="473"/>
        <v>0</v>
      </c>
      <c s="143">
        <f t="shared" si="474"/>
        <v>0</v>
      </c>
      <c s="204"/>
      <c s="204"/>
      <c s="142">
        <f t="shared" si="475"/>
        <v>0</v>
      </c>
      <c s="143" t="b">
        <f t="shared" si="476"/>
        <v>0</v>
      </c>
      <c s="143">
        <f t="shared" si="477"/>
        <v>0</v>
      </c>
      <c s="207">
        <f t="shared" si="478"/>
        <v>0</v>
      </c>
      <c s="314"/>
      <c s="314"/>
      <c s="314"/>
      <c s="204"/>
      <c s="204"/>
      <c s="204"/>
      <c s="142">
        <f t="shared" si="479"/>
        <v>0</v>
      </c>
      <c s="207" t="b">
        <f t="shared" si="480"/>
        <v>0</v>
      </c>
      <c s="207">
        <f t="shared" si="481"/>
        <v>0</v>
      </c>
      <c s="207">
        <f t="shared" si="483"/>
        <v>0</v>
      </c>
      <c s="207" t="b">
        <f t="shared" si="484"/>
        <v>0</v>
      </c>
      <c s="145" t="b">
        <f t="shared" si="482"/>
        <v>0</v>
      </c>
    </row>
    <row r="1586" spans="1:44" ht="15" customHeight="1">
      <c r="A1586" s="155">
        <v>1573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469"/>
        <v>0</v>
      </c>
      <c s="143" t="b">
        <f t="shared" si="470"/>
        <v>0</v>
      </c>
      <c s="143">
        <f t="shared" si="471"/>
        <v>0</v>
      </c>
      <c s="204"/>
      <c s="204"/>
      <c s="142">
        <f t="shared" si="472"/>
        <v>0</v>
      </c>
      <c s="143" t="b">
        <f t="shared" si="473"/>
        <v>0</v>
      </c>
      <c s="143">
        <f t="shared" si="474"/>
        <v>0</v>
      </c>
      <c s="204"/>
      <c s="204"/>
      <c s="142">
        <f t="shared" si="475"/>
        <v>0</v>
      </c>
      <c s="143" t="b">
        <f t="shared" si="476"/>
        <v>0</v>
      </c>
      <c s="143">
        <f t="shared" si="477"/>
        <v>0</v>
      </c>
      <c s="207">
        <f t="shared" si="478"/>
        <v>0</v>
      </c>
      <c s="314"/>
      <c s="314"/>
      <c s="314"/>
      <c s="204"/>
      <c s="204"/>
      <c s="204"/>
      <c s="142">
        <f t="shared" si="479"/>
        <v>0</v>
      </c>
      <c s="207" t="b">
        <f t="shared" si="480"/>
        <v>0</v>
      </c>
      <c s="207">
        <f t="shared" si="481"/>
        <v>0</v>
      </c>
      <c s="207">
        <f t="shared" si="483"/>
        <v>0</v>
      </c>
      <c s="207" t="b">
        <f t="shared" si="484"/>
        <v>0</v>
      </c>
      <c s="145" t="b">
        <f t="shared" si="482"/>
        <v>0</v>
      </c>
    </row>
    <row r="1587" spans="1:44" ht="15" customHeight="1">
      <c r="A1587" s="155">
        <v>1574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469"/>
        <v>0</v>
      </c>
      <c s="143" t="b">
        <f t="shared" si="470"/>
        <v>0</v>
      </c>
      <c s="143">
        <f t="shared" si="471"/>
        <v>0</v>
      </c>
      <c s="204"/>
      <c s="204"/>
      <c s="142">
        <f t="shared" si="472"/>
        <v>0</v>
      </c>
      <c s="143" t="b">
        <f t="shared" si="473"/>
        <v>0</v>
      </c>
      <c s="143">
        <f t="shared" si="474"/>
        <v>0</v>
      </c>
      <c s="204"/>
      <c s="204"/>
      <c s="142">
        <f t="shared" si="475"/>
        <v>0</v>
      </c>
      <c s="143" t="b">
        <f t="shared" si="476"/>
        <v>0</v>
      </c>
      <c s="143">
        <f t="shared" si="477"/>
        <v>0</v>
      </c>
      <c s="207">
        <f t="shared" si="478"/>
        <v>0</v>
      </c>
      <c s="314"/>
      <c s="314"/>
      <c s="314"/>
      <c s="204"/>
      <c s="204"/>
      <c s="204"/>
      <c s="142">
        <f t="shared" si="479"/>
        <v>0</v>
      </c>
      <c s="207" t="b">
        <f t="shared" si="480"/>
        <v>0</v>
      </c>
      <c s="207">
        <f t="shared" si="481"/>
        <v>0</v>
      </c>
      <c s="207">
        <f t="shared" si="483"/>
        <v>0</v>
      </c>
      <c s="207" t="b">
        <f t="shared" si="484"/>
        <v>0</v>
      </c>
      <c s="145" t="b">
        <f t="shared" si="482"/>
        <v>0</v>
      </c>
    </row>
    <row r="1588" spans="1:44" ht="15" customHeight="1">
      <c r="A1588" s="155">
        <v>1575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469"/>
        <v>0</v>
      </c>
      <c s="143" t="b">
        <f t="shared" si="470"/>
        <v>0</v>
      </c>
      <c s="143">
        <f t="shared" si="471"/>
        <v>0</v>
      </c>
      <c s="204"/>
      <c s="204"/>
      <c s="142">
        <f t="shared" si="472"/>
        <v>0</v>
      </c>
      <c s="143" t="b">
        <f t="shared" si="473"/>
        <v>0</v>
      </c>
      <c s="143">
        <f t="shared" si="474"/>
        <v>0</v>
      </c>
      <c s="204"/>
      <c s="204"/>
      <c s="142">
        <f t="shared" si="475"/>
        <v>0</v>
      </c>
      <c s="143" t="b">
        <f t="shared" si="476"/>
        <v>0</v>
      </c>
      <c s="143">
        <f t="shared" si="477"/>
        <v>0</v>
      </c>
      <c s="207">
        <f t="shared" si="478"/>
        <v>0</v>
      </c>
      <c s="314"/>
      <c s="314"/>
      <c s="314"/>
      <c s="204"/>
      <c s="204"/>
      <c s="204"/>
      <c s="142">
        <f t="shared" si="479"/>
        <v>0</v>
      </c>
      <c s="207" t="b">
        <f t="shared" si="480"/>
        <v>0</v>
      </c>
      <c s="207">
        <f t="shared" si="481"/>
        <v>0</v>
      </c>
      <c s="207">
        <f t="shared" si="483"/>
        <v>0</v>
      </c>
      <c s="207" t="b">
        <f t="shared" si="484"/>
        <v>0</v>
      </c>
      <c s="145" t="b">
        <f t="shared" si="482"/>
        <v>0</v>
      </c>
    </row>
    <row r="1589" spans="1:44" ht="15" customHeight="1">
      <c r="A1589" s="155">
        <v>1576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469"/>
        <v>0</v>
      </c>
      <c s="143" t="b">
        <f t="shared" si="470"/>
        <v>0</v>
      </c>
      <c s="143">
        <f t="shared" si="471"/>
        <v>0</v>
      </c>
      <c s="204"/>
      <c s="204"/>
      <c s="142">
        <f t="shared" si="472"/>
        <v>0</v>
      </c>
      <c s="143" t="b">
        <f t="shared" si="473"/>
        <v>0</v>
      </c>
      <c s="143">
        <f t="shared" si="474"/>
        <v>0</v>
      </c>
      <c s="204"/>
      <c s="204"/>
      <c s="142">
        <f t="shared" si="475"/>
        <v>0</v>
      </c>
      <c s="143" t="b">
        <f t="shared" si="476"/>
        <v>0</v>
      </c>
      <c s="143">
        <f t="shared" si="477"/>
        <v>0</v>
      </c>
      <c s="207">
        <f t="shared" si="478"/>
        <v>0</v>
      </c>
      <c s="314"/>
      <c s="314"/>
      <c s="314"/>
      <c s="204"/>
      <c s="204"/>
      <c s="204"/>
      <c s="142">
        <f t="shared" si="479"/>
        <v>0</v>
      </c>
      <c s="207" t="b">
        <f t="shared" si="480"/>
        <v>0</v>
      </c>
      <c s="207">
        <f t="shared" si="481"/>
        <v>0</v>
      </c>
      <c s="207">
        <f t="shared" si="483"/>
        <v>0</v>
      </c>
      <c s="207" t="b">
        <f t="shared" si="484"/>
        <v>0</v>
      </c>
      <c s="145" t="b">
        <f t="shared" si="482"/>
        <v>0</v>
      </c>
    </row>
    <row r="1590" spans="1:44" ht="15" customHeight="1">
      <c r="A1590" s="155">
        <v>1577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469"/>
        <v>0</v>
      </c>
      <c s="143" t="b">
        <f t="shared" si="470"/>
        <v>0</v>
      </c>
      <c s="143">
        <f t="shared" si="471"/>
        <v>0</v>
      </c>
      <c s="204"/>
      <c s="204"/>
      <c s="142">
        <f t="shared" si="472"/>
        <v>0</v>
      </c>
      <c s="143" t="b">
        <f t="shared" si="473"/>
        <v>0</v>
      </c>
      <c s="143">
        <f t="shared" si="474"/>
        <v>0</v>
      </c>
      <c s="204"/>
      <c s="204"/>
      <c s="142">
        <f t="shared" si="475"/>
        <v>0</v>
      </c>
      <c s="143" t="b">
        <f t="shared" si="476"/>
        <v>0</v>
      </c>
      <c s="143">
        <f t="shared" si="477"/>
        <v>0</v>
      </c>
      <c s="207">
        <f t="shared" si="478"/>
        <v>0</v>
      </c>
      <c s="314"/>
      <c s="314"/>
      <c s="314"/>
      <c s="204"/>
      <c s="204"/>
      <c s="204"/>
      <c s="142">
        <f t="shared" si="479"/>
        <v>0</v>
      </c>
      <c s="207" t="b">
        <f t="shared" si="480"/>
        <v>0</v>
      </c>
      <c s="207">
        <f t="shared" si="481"/>
        <v>0</v>
      </c>
      <c s="207">
        <f t="shared" si="483"/>
        <v>0</v>
      </c>
      <c s="207" t="b">
        <f t="shared" si="484"/>
        <v>0</v>
      </c>
      <c s="145" t="b">
        <f t="shared" si="482"/>
        <v>0</v>
      </c>
    </row>
    <row r="1591" spans="1:44" ht="15" customHeight="1">
      <c r="A1591" s="155">
        <v>1578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469"/>
        <v>0</v>
      </c>
      <c s="143" t="b">
        <f t="shared" si="470"/>
        <v>0</v>
      </c>
      <c s="143">
        <f t="shared" si="471"/>
        <v>0</v>
      </c>
      <c s="204"/>
      <c s="204"/>
      <c s="142">
        <f t="shared" si="472"/>
        <v>0</v>
      </c>
      <c s="143" t="b">
        <f t="shared" si="473"/>
        <v>0</v>
      </c>
      <c s="143">
        <f t="shared" si="474"/>
        <v>0</v>
      </c>
      <c s="204"/>
      <c s="204"/>
      <c s="142">
        <f t="shared" si="475"/>
        <v>0</v>
      </c>
      <c s="143" t="b">
        <f t="shared" si="476"/>
        <v>0</v>
      </c>
      <c s="143">
        <f t="shared" si="477"/>
        <v>0</v>
      </c>
      <c s="207">
        <f t="shared" si="478"/>
        <v>0</v>
      </c>
      <c s="314"/>
      <c s="314"/>
      <c s="314"/>
      <c s="204"/>
      <c s="204"/>
      <c s="204"/>
      <c s="142">
        <f t="shared" si="479"/>
        <v>0</v>
      </c>
      <c s="207" t="b">
        <f t="shared" si="480"/>
        <v>0</v>
      </c>
      <c s="207">
        <f t="shared" si="481"/>
        <v>0</v>
      </c>
      <c s="207">
        <f t="shared" si="483"/>
        <v>0</v>
      </c>
      <c s="207" t="b">
        <f t="shared" si="484"/>
        <v>0</v>
      </c>
      <c s="145" t="b">
        <f t="shared" si="482"/>
        <v>0</v>
      </c>
    </row>
    <row r="1592" spans="1:44" ht="15" customHeight="1">
      <c r="A1592" s="155">
        <v>1579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469"/>
        <v>0</v>
      </c>
      <c s="143" t="b">
        <f t="shared" si="470"/>
        <v>0</v>
      </c>
      <c s="143">
        <f t="shared" si="471"/>
        <v>0</v>
      </c>
      <c s="204"/>
      <c s="204"/>
      <c s="142">
        <f t="shared" si="472"/>
        <v>0</v>
      </c>
      <c s="143" t="b">
        <f t="shared" si="473"/>
        <v>0</v>
      </c>
      <c s="143">
        <f t="shared" si="474"/>
        <v>0</v>
      </c>
      <c s="204"/>
      <c s="204"/>
      <c s="142">
        <f t="shared" si="475"/>
        <v>0</v>
      </c>
      <c s="143" t="b">
        <f t="shared" si="476"/>
        <v>0</v>
      </c>
      <c s="143">
        <f t="shared" si="477"/>
        <v>0</v>
      </c>
      <c s="207">
        <f t="shared" si="478"/>
        <v>0</v>
      </c>
      <c s="314"/>
      <c s="314"/>
      <c s="314"/>
      <c s="204"/>
      <c s="204"/>
      <c s="204"/>
      <c s="142">
        <f t="shared" si="479"/>
        <v>0</v>
      </c>
      <c s="207" t="b">
        <f t="shared" si="480"/>
        <v>0</v>
      </c>
      <c s="207">
        <f t="shared" si="481"/>
        <v>0</v>
      </c>
      <c s="207">
        <f t="shared" si="483"/>
        <v>0</v>
      </c>
      <c s="207" t="b">
        <f t="shared" si="484"/>
        <v>0</v>
      </c>
      <c s="145" t="b">
        <f t="shared" si="482"/>
        <v>0</v>
      </c>
    </row>
    <row r="1593" spans="1:44" ht="15" customHeight="1">
      <c r="A1593" s="155">
        <v>1580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469"/>
        <v>0</v>
      </c>
      <c s="143" t="b">
        <f t="shared" si="470"/>
        <v>0</v>
      </c>
      <c s="143">
        <f t="shared" si="471"/>
        <v>0</v>
      </c>
      <c s="204"/>
      <c s="204"/>
      <c s="142">
        <f t="shared" si="472"/>
        <v>0</v>
      </c>
      <c s="143" t="b">
        <f t="shared" si="473"/>
        <v>0</v>
      </c>
      <c s="143">
        <f t="shared" si="474"/>
        <v>0</v>
      </c>
      <c s="204"/>
      <c s="204"/>
      <c s="142">
        <f t="shared" si="475"/>
        <v>0</v>
      </c>
      <c s="143" t="b">
        <f t="shared" si="476"/>
        <v>0</v>
      </c>
      <c s="143">
        <f t="shared" si="477"/>
        <v>0</v>
      </c>
      <c s="207">
        <f t="shared" si="478"/>
        <v>0</v>
      </c>
      <c s="314"/>
      <c s="314"/>
      <c s="314"/>
      <c s="204"/>
      <c s="204"/>
      <c s="204"/>
      <c s="142">
        <f t="shared" si="479"/>
        <v>0</v>
      </c>
      <c s="207" t="b">
        <f t="shared" si="480"/>
        <v>0</v>
      </c>
      <c s="207">
        <f t="shared" si="481"/>
        <v>0</v>
      </c>
      <c s="207">
        <f t="shared" si="483"/>
        <v>0</v>
      </c>
      <c s="207" t="b">
        <f t="shared" si="484"/>
        <v>0</v>
      </c>
      <c s="145" t="b">
        <f t="shared" si="482"/>
        <v>0</v>
      </c>
    </row>
    <row r="1594" spans="1:44" ht="15" customHeight="1">
      <c r="A1594" s="155">
        <v>1581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469"/>
        <v>0</v>
      </c>
      <c s="143" t="b">
        <f t="shared" si="470"/>
        <v>0</v>
      </c>
      <c s="143">
        <f t="shared" si="471"/>
        <v>0</v>
      </c>
      <c s="204"/>
      <c s="204"/>
      <c s="142">
        <f t="shared" si="472"/>
        <v>0</v>
      </c>
      <c s="143" t="b">
        <f t="shared" si="473"/>
        <v>0</v>
      </c>
      <c s="143">
        <f t="shared" si="474"/>
        <v>0</v>
      </c>
      <c s="204"/>
      <c s="204"/>
      <c s="142">
        <f t="shared" si="475"/>
        <v>0</v>
      </c>
      <c s="143" t="b">
        <f t="shared" si="476"/>
        <v>0</v>
      </c>
      <c s="143">
        <f t="shared" si="477"/>
        <v>0</v>
      </c>
      <c s="207">
        <f t="shared" si="478"/>
        <v>0</v>
      </c>
      <c s="314"/>
      <c s="314"/>
      <c s="314"/>
      <c s="204"/>
      <c s="204"/>
      <c s="204"/>
      <c s="142">
        <f t="shared" si="479"/>
        <v>0</v>
      </c>
      <c s="207" t="b">
        <f t="shared" si="480"/>
        <v>0</v>
      </c>
      <c s="207">
        <f t="shared" si="481"/>
        <v>0</v>
      </c>
      <c s="207">
        <f t="shared" si="483"/>
        <v>0</v>
      </c>
      <c s="207" t="b">
        <f t="shared" si="484"/>
        <v>0</v>
      </c>
      <c s="145" t="b">
        <f t="shared" si="482"/>
        <v>0</v>
      </c>
    </row>
    <row r="1595" spans="1:44" ht="15" customHeight="1">
      <c r="A1595" s="155">
        <v>1582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469"/>
        <v>0</v>
      </c>
      <c s="143" t="b">
        <f t="shared" si="470"/>
        <v>0</v>
      </c>
      <c s="143">
        <f t="shared" si="471"/>
        <v>0</v>
      </c>
      <c s="204"/>
      <c s="204"/>
      <c s="142">
        <f t="shared" si="472"/>
        <v>0</v>
      </c>
      <c s="143" t="b">
        <f t="shared" si="473"/>
        <v>0</v>
      </c>
      <c s="143">
        <f t="shared" si="474"/>
        <v>0</v>
      </c>
      <c s="204"/>
      <c s="204"/>
      <c s="142">
        <f t="shared" si="475"/>
        <v>0</v>
      </c>
      <c s="143" t="b">
        <f t="shared" si="476"/>
        <v>0</v>
      </c>
      <c s="143">
        <f t="shared" si="477"/>
        <v>0</v>
      </c>
      <c s="207">
        <f t="shared" si="478"/>
        <v>0</v>
      </c>
      <c s="314"/>
      <c s="314"/>
      <c s="314"/>
      <c s="204"/>
      <c s="204"/>
      <c s="204"/>
      <c s="142">
        <f t="shared" si="479"/>
        <v>0</v>
      </c>
      <c s="207" t="b">
        <f t="shared" si="480"/>
        <v>0</v>
      </c>
      <c s="207">
        <f t="shared" si="481"/>
        <v>0</v>
      </c>
      <c s="207">
        <f t="shared" si="483"/>
        <v>0</v>
      </c>
      <c s="207" t="b">
        <f t="shared" si="484"/>
        <v>0</v>
      </c>
      <c s="145" t="b">
        <f t="shared" si="482"/>
        <v>0</v>
      </c>
    </row>
    <row r="1596" spans="1:44" ht="15" customHeight="1">
      <c r="A1596" s="155">
        <v>1583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469"/>
        <v>0</v>
      </c>
      <c s="143" t="b">
        <f t="shared" si="470"/>
        <v>0</v>
      </c>
      <c s="143">
        <f t="shared" si="471"/>
        <v>0</v>
      </c>
      <c s="204"/>
      <c s="204"/>
      <c s="142">
        <f t="shared" si="472"/>
        <v>0</v>
      </c>
      <c s="143" t="b">
        <f t="shared" si="473"/>
        <v>0</v>
      </c>
      <c s="143">
        <f t="shared" si="474"/>
        <v>0</v>
      </c>
      <c s="204"/>
      <c s="204"/>
      <c s="142">
        <f t="shared" si="475"/>
        <v>0</v>
      </c>
      <c s="143" t="b">
        <f t="shared" si="476"/>
        <v>0</v>
      </c>
      <c s="143">
        <f t="shared" si="477"/>
        <v>0</v>
      </c>
      <c s="207">
        <f t="shared" si="478"/>
        <v>0</v>
      </c>
      <c s="314"/>
      <c s="314"/>
      <c s="314"/>
      <c s="204"/>
      <c s="204"/>
      <c s="204"/>
      <c s="142">
        <f t="shared" si="479"/>
        <v>0</v>
      </c>
      <c s="207" t="b">
        <f t="shared" si="480"/>
        <v>0</v>
      </c>
      <c s="207">
        <f t="shared" si="481"/>
        <v>0</v>
      </c>
      <c s="207">
        <f t="shared" si="483"/>
        <v>0</v>
      </c>
      <c s="207" t="b">
        <f t="shared" si="484"/>
        <v>0</v>
      </c>
      <c s="145" t="b">
        <f t="shared" si="482"/>
        <v>0</v>
      </c>
    </row>
    <row r="1597" spans="1:44" ht="15" customHeight="1">
      <c r="A1597" s="155">
        <v>1584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469"/>
        <v>0</v>
      </c>
      <c s="143" t="b">
        <f t="shared" si="470"/>
        <v>0</v>
      </c>
      <c s="143">
        <f t="shared" si="471"/>
        <v>0</v>
      </c>
      <c s="204"/>
      <c s="204"/>
      <c s="142">
        <f t="shared" si="472"/>
        <v>0</v>
      </c>
      <c s="143" t="b">
        <f t="shared" si="473"/>
        <v>0</v>
      </c>
      <c s="143">
        <f t="shared" si="474"/>
        <v>0</v>
      </c>
      <c s="204"/>
      <c s="204"/>
      <c s="142">
        <f t="shared" si="475"/>
        <v>0</v>
      </c>
      <c s="143" t="b">
        <f t="shared" si="476"/>
        <v>0</v>
      </c>
      <c s="143">
        <f t="shared" si="477"/>
        <v>0</v>
      </c>
      <c s="207">
        <f t="shared" si="478"/>
        <v>0</v>
      </c>
      <c s="314"/>
      <c s="314"/>
      <c s="314"/>
      <c s="204"/>
      <c s="204"/>
      <c s="204"/>
      <c s="142">
        <f t="shared" si="479"/>
        <v>0</v>
      </c>
      <c s="207" t="b">
        <f t="shared" si="480"/>
        <v>0</v>
      </c>
      <c s="207">
        <f t="shared" si="481"/>
        <v>0</v>
      </c>
      <c s="207">
        <f t="shared" si="483"/>
        <v>0</v>
      </c>
      <c s="207" t="b">
        <f t="shared" si="484"/>
        <v>0</v>
      </c>
      <c s="145" t="b">
        <f t="shared" si="482"/>
        <v>0</v>
      </c>
    </row>
    <row r="1598" spans="1:44" ht="15" customHeight="1">
      <c r="A1598" s="155">
        <v>1585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469"/>
        <v>0</v>
      </c>
      <c s="143" t="b">
        <f t="shared" si="470"/>
        <v>0</v>
      </c>
      <c s="143">
        <f t="shared" si="471"/>
        <v>0</v>
      </c>
      <c s="204"/>
      <c s="204"/>
      <c s="142">
        <f t="shared" si="472"/>
        <v>0</v>
      </c>
      <c s="143" t="b">
        <f t="shared" si="473"/>
        <v>0</v>
      </c>
      <c s="143">
        <f t="shared" si="474"/>
        <v>0</v>
      </c>
      <c s="204"/>
      <c s="204"/>
      <c s="142">
        <f t="shared" si="475"/>
        <v>0</v>
      </c>
      <c s="143" t="b">
        <f t="shared" si="476"/>
        <v>0</v>
      </c>
      <c s="143">
        <f t="shared" si="477"/>
        <v>0</v>
      </c>
      <c s="207">
        <f t="shared" si="478"/>
        <v>0</v>
      </c>
      <c s="314"/>
      <c s="314"/>
      <c s="314"/>
      <c s="204"/>
      <c s="204"/>
      <c s="204"/>
      <c s="142">
        <f t="shared" si="479"/>
        <v>0</v>
      </c>
      <c s="207" t="b">
        <f t="shared" si="480"/>
        <v>0</v>
      </c>
      <c s="207">
        <f t="shared" si="481"/>
        <v>0</v>
      </c>
      <c s="207">
        <f t="shared" si="483"/>
        <v>0</v>
      </c>
      <c s="207" t="b">
        <f t="shared" si="484"/>
        <v>0</v>
      </c>
      <c s="145" t="b">
        <f t="shared" si="482"/>
        <v>0</v>
      </c>
    </row>
    <row r="1599" spans="1:44" ht="15" customHeight="1">
      <c r="A1599" s="155">
        <v>1586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469"/>
        <v>0</v>
      </c>
      <c s="143" t="b">
        <f t="shared" si="470"/>
        <v>0</v>
      </c>
      <c s="143">
        <f t="shared" si="471"/>
        <v>0</v>
      </c>
      <c s="204"/>
      <c s="204"/>
      <c s="142">
        <f t="shared" si="472"/>
        <v>0</v>
      </c>
      <c s="143" t="b">
        <f t="shared" si="473"/>
        <v>0</v>
      </c>
      <c s="143">
        <f t="shared" si="474"/>
        <v>0</v>
      </c>
      <c s="204"/>
      <c s="204"/>
      <c s="142">
        <f t="shared" si="475"/>
        <v>0</v>
      </c>
      <c s="143" t="b">
        <f t="shared" si="476"/>
        <v>0</v>
      </c>
      <c s="143">
        <f t="shared" si="477"/>
        <v>0</v>
      </c>
      <c s="207">
        <f t="shared" si="478"/>
        <v>0</v>
      </c>
      <c s="314"/>
      <c s="314"/>
      <c s="314"/>
      <c s="204"/>
      <c s="204"/>
      <c s="204"/>
      <c s="142">
        <f t="shared" si="479"/>
        <v>0</v>
      </c>
      <c s="207" t="b">
        <f t="shared" si="480"/>
        <v>0</v>
      </c>
      <c s="207">
        <f t="shared" si="481"/>
        <v>0</v>
      </c>
      <c s="207">
        <f t="shared" si="483"/>
        <v>0</v>
      </c>
      <c s="207" t="b">
        <f t="shared" si="484"/>
        <v>0</v>
      </c>
      <c s="145" t="b">
        <f t="shared" si="482"/>
        <v>0</v>
      </c>
    </row>
    <row r="1600" spans="1:44" ht="15" customHeight="1">
      <c r="A1600" s="155">
        <v>1587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469"/>
        <v>0</v>
      </c>
      <c s="143" t="b">
        <f t="shared" si="470"/>
        <v>0</v>
      </c>
      <c s="143">
        <f t="shared" si="471"/>
        <v>0</v>
      </c>
      <c s="204"/>
      <c s="204"/>
      <c s="142">
        <f t="shared" si="472"/>
        <v>0</v>
      </c>
      <c s="143" t="b">
        <f t="shared" si="473"/>
        <v>0</v>
      </c>
      <c s="143">
        <f t="shared" si="474"/>
        <v>0</v>
      </c>
      <c s="204"/>
      <c s="204"/>
      <c s="142">
        <f t="shared" si="475"/>
        <v>0</v>
      </c>
      <c s="143" t="b">
        <f t="shared" si="476"/>
        <v>0</v>
      </c>
      <c s="143">
        <f t="shared" si="477"/>
        <v>0</v>
      </c>
      <c s="207">
        <f t="shared" si="478"/>
        <v>0</v>
      </c>
      <c s="314"/>
      <c s="314"/>
      <c s="314"/>
      <c s="204"/>
      <c s="204"/>
      <c s="204"/>
      <c s="142">
        <f t="shared" si="479"/>
        <v>0</v>
      </c>
      <c s="207" t="b">
        <f t="shared" si="480"/>
        <v>0</v>
      </c>
      <c s="207">
        <f t="shared" si="481"/>
        <v>0</v>
      </c>
      <c s="207">
        <f t="shared" si="483"/>
        <v>0</v>
      </c>
      <c s="207" t="b">
        <f t="shared" si="484"/>
        <v>0</v>
      </c>
      <c s="145" t="b">
        <f t="shared" si="482"/>
        <v>0</v>
      </c>
    </row>
    <row r="1601" spans="1:44" ht="15" customHeight="1">
      <c r="A1601" s="155">
        <v>1588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469"/>
        <v>0</v>
      </c>
      <c s="143" t="b">
        <f t="shared" si="470"/>
        <v>0</v>
      </c>
      <c s="143">
        <f t="shared" si="471"/>
        <v>0</v>
      </c>
      <c s="204"/>
      <c s="204"/>
      <c s="142">
        <f t="shared" si="472"/>
        <v>0</v>
      </c>
      <c s="143" t="b">
        <f t="shared" si="473"/>
        <v>0</v>
      </c>
      <c s="143">
        <f t="shared" si="474"/>
        <v>0</v>
      </c>
      <c s="204"/>
      <c s="204"/>
      <c s="142">
        <f t="shared" si="475"/>
        <v>0</v>
      </c>
      <c s="143" t="b">
        <f t="shared" si="476"/>
        <v>0</v>
      </c>
      <c s="143">
        <f t="shared" si="477"/>
        <v>0</v>
      </c>
      <c s="207">
        <f t="shared" si="478"/>
        <v>0</v>
      </c>
      <c s="314"/>
      <c s="314"/>
      <c s="314"/>
      <c s="204"/>
      <c s="204"/>
      <c s="204"/>
      <c s="142">
        <f t="shared" si="479"/>
        <v>0</v>
      </c>
      <c s="207" t="b">
        <f t="shared" si="480"/>
        <v>0</v>
      </c>
      <c s="207">
        <f t="shared" si="481"/>
        <v>0</v>
      </c>
      <c s="207">
        <f t="shared" si="483"/>
        <v>0</v>
      </c>
      <c s="207" t="b">
        <f t="shared" si="484"/>
        <v>0</v>
      </c>
      <c s="145" t="b">
        <f t="shared" si="482"/>
        <v>0</v>
      </c>
    </row>
    <row r="1602" spans="1:44" ht="15" customHeight="1">
      <c r="A1602" s="155">
        <v>1589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469"/>
        <v>0</v>
      </c>
      <c s="143" t="b">
        <f t="shared" si="470"/>
        <v>0</v>
      </c>
      <c s="143">
        <f t="shared" si="471"/>
        <v>0</v>
      </c>
      <c s="204"/>
      <c s="204"/>
      <c s="142">
        <f t="shared" si="472"/>
        <v>0</v>
      </c>
      <c s="143" t="b">
        <f t="shared" si="473"/>
        <v>0</v>
      </c>
      <c s="143">
        <f t="shared" si="474"/>
        <v>0</v>
      </c>
      <c s="204"/>
      <c s="204"/>
      <c s="142">
        <f t="shared" si="475"/>
        <v>0</v>
      </c>
      <c s="143" t="b">
        <f t="shared" si="476"/>
        <v>0</v>
      </c>
      <c s="143">
        <f t="shared" si="477"/>
        <v>0</v>
      </c>
      <c s="207">
        <f t="shared" si="478"/>
        <v>0</v>
      </c>
      <c s="314"/>
      <c s="314"/>
      <c s="314"/>
      <c s="204"/>
      <c s="204"/>
      <c s="204"/>
      <c s="142">
        <f t="shared" si="479"/>
        <v>0</v>
      </c>
      <c s="207" t="b">
        <f t="shared" si="480"/>
        <v>0</v>
      </c>
      <c s="207">
        <f t="shared" si="481"/>
        <v>0</v>
      </c>
      <c s="207">
        <f t="shared" si="483"/>
        <v>0</v>
      </c>
      <c s="207" t="b">
        <f t="shared" si="484"/>
        <v>0</v>
      </c>
      <c s="145" t="b">
        <f t="shared" si="482"/>
        <v>0</v>
      </c>
    </row>
    <row r="1603" spans="1:44" ht="15" customHeight="1">
      <c r="A1603" s="155">
        <v>1590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469"/>
        <v>0</v>
      </c>
      <c s="143" t="b">
        <f t="shared" si="470"/>
        <v>0</v>
      </c>
      <c s="143">
        <f t="shared" si="471"/>
        <v>0</v>
      </c>
      <c s="204"/>
      <c s="204"/>
      <c s="142">
        <f t="shared" si="472"/>
        <v>0</v>
      </c>
      <c s="143" t="b">
        <f t="shared" si="473"/>
        <v>0</v>
      </c>
      <c s="143">
        <f t="shared" si="474"/>
        <v>0</v>
      </c>
      <c s="204"/>
      <c s="204"/>
      <c s="142">
        <f t="shared" si="475"/>
        <v>0</v>
      </c>
      <c s="143" t="b">
        <f t="shared" si="476"/>
        <v>0</v>
      </c>
      <c s="143">
        <f t="shared" si="477"/>
        <v>0</v>
      </c>
      <c s="207">
        <f t="shared" si="478"/>
        <v>0</v>
      </c>
      <c s="314"/>
      <c s="314"/>
      <c s="314"/>
      <c s="204"/>
      <c s="204"/>
      <c s="204"/>
      <c s="142">
        <f t="shared" si="479"/>
        <v>0</v>
      </c>
      <c s="207" t="b">
        <f t="shared" si="480"/>
        <v>0</v>
      </c>
      <c s="207">
        <f t="shared" si="481"/>
        <v>0</v>
      </c>
      <c s="207">
        <f t="shared" si="483"/>
        <v>0</v>
      </c>
      <c s="207" t="b">
        <f t="shared" si="484"/>
        <v>0</v>
      </c>
      <c s="145" t="b">
        <f t="shared" si="482"/>
        <v>0</v>
      </c>
    </row>
    <row r="1604" spans="1:44" ht="15" customHeight="1">
      <c r="A1604" s="155">
        <v>1591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469"/>
        <v>0</v>
      </c>
      <c s="143" t="b">
        <f t="shared" si="470"/>
        <v>0</v>
      </c>
      <c s="143">
        <f t="shared" si="471"/>
        <v>0</v>
      </c>
      <c s="204"/>
      <c s="204"/>
      <c s="142">
        <f t="shared" si="472"/>
        <v>0</v>
      </c>
      <c s="143" t="b">
        <f t="shared" si="473"/>
        <v>0</v>
      </c>
      <c s="143">
        <f t="shared" si="474"/>
        <v>0</v>
      </c>
      <c s="204"/>
      <c s="204"/>
      <c s="142">
        <f t="shared" si="475"/>
        <v>0</v>
      </c>
      <c s="143" t="b">
        <f t="shared" si="476"/>
        <v>0</v>
      </c>
      <c s="143">
        <f t="shared" si="477"/>
        <v>0</v>
      </c>
      <c s="207">
        <f t="shared" si="478"/>
        <v>0</v>
      </c>
      <c s="314"/>
      <c s="314"/>
      <c s="314"/>
      <c s="204"/>
      <c s="204"/>
      <c s="204"/>
      <c s="142">
        <f t="shared" si="479"/>
        <v>0</v>
      </c>
      <c s="207" t="b">
        <f t="shared" si="480"/>
        <v>0</v>
      </c>
      <c s="207">
        <f t="shared" si="481"/>
        <v>0</v>
      </c>
      <c s="207">
        <f t="shared" si="483"/>
        <v>0</v>
      </c>
      <c s="207" t="b">
        <f t="shared" si="484"/>
        <v>0</v>
      </c>
      <c s="145" t="b">
        <f t="shared" si="482"/>
        <v>0</v>
      </c>
    </row>
    <row r="1605" spans="1:44" ht="15" customHeight="1">
      <c r="A1605" s="155">
        <v>1592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469"/>
        <v>0</v>
      </c>
      <c s="143" t="b">
        <f t="shared" si="470"/>
        <v>0</v>
      </c>
      <c s="143">
        <f t="shared" si="471"/>
        <v>0</v>
      </c>
      <c s="204"/>
      <c s="204"/>
      <c s="142">
        <f t="shared" si="472"/>
        <v>0</v>
      </c>
      <c s="143" t="b">
        <f t="shared" si="473"/>
        <v>0</v>
      </c>
      <c s="143">
        <f t="shared" si="474"/>
        <v>0</v>
      </c>
      <c s="204"/>
      <c s="204"/>
      <c s="142">
        <f t="shared" si="475"/>
        <v>0</v>
      </c>
      <c s="143" t="b">
        <f t="shared" si="476"/>
        <v>0</v>
      </c>
      <c s="143">
        <f t="shared" si="477"/>
        <v>0</v>
      </c>
      <c s="207">
        <f t="shared" si="478"/>
        <v>0</v>
      </c>
      <c s="314"/>
      <c s="314"/>
      <c s="314"/>
      <c s="204"/>
      <c s="204"/>
      <c s="204"/>
      <c s="142">
        <f t="shared" si="479"/>
        <v>0</v>
      </c>
      <c s="207" t="b">
        <f t="shared" si="480"/>
        <v>0</v>
      </c>
      <c s="207">
        <f t="shared" si="481"/>
        <v>0</v>
      </c>
      <c s="207">
        <f t="shared" si="483"/>
        <v>0</v>
      </c>
      <c s="207" t="b">
        <f t="shared" si="484"/>
        <v>0</v>
      </c>
      <c s="145" t="b">
        <f t="shared" si="482"/>
        <v>0</v>
      </c>
    </row>
    <row r="1606" spans="1:44" ht="15" customHeight="1">
      <c r="A1606" s="155">
        <v>1593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469"/>
        <v>0</v>
      </c>
      <c s="143" t="b">
        <f t="shared" si="470"/>
        <v>0</v>
      </c>
      <c s="143">
        <f t="shared" si="471"/>
        <v>0</v>
      </c>
      <c s="204"/>
      <c s="204"/>
      <c s="142">
        <f t="shared" si="472"/>
        <v>0</v>
      </c>
      <c s="143" t="b">
        <f t="shared" si="473"/>
        <v>0</v>
      </c>
      <c s="143">
        <f t="shared" si="474"/>
        <v>0</v>
      </c>
      <c s="204"/>
      <c s="204"/>
      <c s="142">
        <f t="shared" si="475"/>
        <v>0</v>
      </c>
      <c s="143" t="b">
        <f t="shared" si="476"/>
        <v>0</v>
      </c>
      <c s="143">
        <f t="shared" si="477"/>
        <v>0</v>
      </c>
      <c s="207">
        <f t="shared" si="478"/>
        <v>0</v>
      </c>
      <c s="314"/>
      <c s="314"/>
      <c s="314"/>
      <c s="204"/>
      <c s="204"/>
      <c s="204"/>
      <c s="142">
        <f t="shared" si="479"/>
        <v>0</v>
      </c>
      <c s="207" t="b">
        <f t="shared" si="480"/>
        <v>0</v>
      </c>
      <c s="207">
        <f t="shared" si="481"/>
        <v>0</v>
      </c>
      <c s="207">
        <f t="shared" si="483"/>
        <v>0</v>
      </c>
      <c s="207" t="b">
        <f t="shared" si="484"/>
        <v>0</v>
      </c>
      <c s="145" t="b">
        <f t="shared" si="482"/>
        <v>0</v>
      </c>
    </row>
    <row r="1607" spans="1:44" ht="15" customHeight="1">
      <c r="A1607" s="155">
        <v>1594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469"/>
        <v>0</v>
      </c>
      <c s="143" t="b">
        <f t="shared" si="470"/>
        <v>0</v>
      </c>
      <c s="143">
        <f t="shared" si="471"/>
        <v>0</v>
      </c>
      <c s="204"/>
      <c s="204"/>
      <c s="142">
        <f t="shared" si="472"/>
        <v>0</v>
      </c>
      <c s="143" t="b">
        <f t="shared" si="473"/>
        <v>0</v>
      </c>
      <c s="143">
        <f t="shared" si="474"/>
        <v>0</v>
      </c>
      <c s="204"/>
      <c s="204"/>
      <c s="142">
        <f t="shared" si="475"/>
        <v>0</v>
      </c>
      <c s="143" t="b">
        <f t="shared" si="476"/>
        <v>0</v>
      </c>
      <c s="143">
        <f t="shared" si="477"/>
        <v>0</v>
      </c>
      <c s="207">
        <f t="shared" si="478"/>
        <v>0</v>
      </c>
      <c s="314"/>
      <c s="314"/>
      <c s="314"/>
      <c s="204"/>
      <c s="204"/>
      <c s="204"/>
      <c s="142">
        <f t="shared" si="479"/>
        <v>0</v>
      </c>
      <c s="207" t="b">
        <f t="shared" si="480"/>
        <v>0</v>
      </c>
      <c s="207">
        <f t="shared" si="481"/>
        <v>0</v>
      </c>
      <c s="207">
        <f t="shared" si="483"/>
        <v>0</v>
      </c>
      <c s="207" t="b">
        <f t="shared" si="484"/>
        <v>0</v>
      </c>
      <c s="145" t="b">
        <f t="shared" si="482"/>
        <v>0</v>
      </c>
    </row>
    <row r="1608" spans="1:44" ht="15" customHeight="1">
      <c r="A1608" s="155">
        <v>1595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469"/>
        <v>0</v>
      </c>
      <c s="143" t="b">
        <f t="shared" si="470"/>
        <v>0</v>
      </c>
      <c s="143">
        <f t="shared" si="471"/>
        <v>0</v>
      </c>
      <c s="204"/>
      <c s="204"/>
      <c s="142">
        <f t="shared" si="472"/>
        <v>0</v>
      </c>
      <c s="143" t="b">
        <f t="shared" si="473"/>
        <v>0</v>
      </c>
      <c s="143">
        <f t="shared" si="474"/>
        <v>0</v>
      </c>
      <c s="204"/>
      <c s="204"/>
      <c s="142">
        <f t="shared" si="475"/>
        <v>0</v>
      </c>
      <c s="143" t="b">
        <f t="shared" si="476"/>
        <v>0</v>
      </c>
      <c s="143">
        <f t="shared" si="477"/>
        <v>0</v>
      </c>
      <c s="207">
        <f t="shared" si="478"/>
        <v>0</v>
      </c>
      <c s="314"/>
      <c s="314"/>
      <c s="314"/>
      <c s="204"/>
      <c s="204"/>
      <c s="204"/>
      <c s="142">
        <f t="shared" si="479"/>
        <v>0</v>
      </c>
      <c s="207" t="b">
        <f t="shared" si="480"/>
        <v>0</v>
      </c>
      <c s="207">
        <f t="shared" si="481"/>
        <v>0</v>
      </c>
      <c s="207">
        <f t="shared" si="483"/>
        <v>0</v>
      </c>
      <c s="207" t="b">
        <f t="shared" si="484"/>
        <v>0</v>
      </c>
      <c s="145" t="b">
        <f t="shared" si="482"/>
        <v>0</v>
      </c>
    </row>
    <row r="1609" spans="1:44" ht="15" customHeight="1">
      <c r="A1609" s="155">
        <v>1596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469"/>
        <v>0</v>
      </c>
      <c s="143" t="b">
        <f t="shared" si="470"/>
        <v>0</v>
      </c>
      <c s="143">
        <f t="shared" si="471"/>
        <v>0</v>
      </c>
      <c s="204"/>
      <c s="204"/>
      <c s="142">
        <f t="shared" si="472"/>
        <v>0</v>
      </c>
      <c s="143" t="b">
        <f t="shared" si="473"/>
        <v>0</v>
      </c>
      <c s="143">
        <f t="shared" si="474"/>
        <v>0</v>
      </c>
      <c s="204"/>
      <c s="204"/>
      <c s="142">
        <f t="shared" si="475"/>
        <v>0</v>
      </c>
      <c s="143" t="b">
        <f t="shared" si="476"/>
        <v>0</v>
      </c>
      <c s="143">
        <f t="shared" si="477"/>
        <v>0</v>
      </c>
      <c s="207">
        <f t="shared" si="478"/>
        <v>0</v>
      </c>
      <c s="314"/>
      <c s="314"/>
      <c s="314"/>
      <c s="204"/>
      <c s="204"/>
      <c s="204"/>
      <c s="142">
        <f t="shared" si="479"/>
        <v>0</v>
      </c>
      <c s="207" t="b">
        <f t="shared" si="480"/>
        <v>0</v>
      </c>
      <c s="207">
        <f t="shared" si="481"/>
        <v>0</v>
      </c>
      <c s="207">
        <f t="shared" si="483"/>
        <v>0</v>
      </c>
      <c s="207" t="b">
        <f t="shared" si="484"/>
        <v>0</v>
      </c>
      <c s="145" t="b">
        <f t="shared" si="482"/>
        <v>0</v>
      </c>
    </row>
    <row r="1610" spans="1:44" ht="15" customHeight="1">
      <c r="A1610" s="155">
        <v>1597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469"/>
        <v>0</v>
      </c>
      <c s="143" t="b">
        <f t="shared" si="470"/>
        <v>0</v>
      </c>
      <c s="143">
        <f t="shared" si="471"/>
        <v>0</v>
      </c>
      <c s="204"/>
      <c s="204"/>
      <c s="142">
        <f t="shared" si="472"/>
        <v>0</v>
      </c>
      <c s="143" t="b">
        <f t="shared" si="473"/>
        <v>0</v>
      </c>
      <c s="143">
        <f t="shared" si="474"/>
        <v>0</v>
      </c>
      <c s="204"/>
      <c s="204"/>
      <c s="142">
        <f t="shared" si="475"/>
        <v>0</v>
      </c>
      <c s="143" t="b">
        <f t="shared" si="476"/>
        <v>0</v>
      </c>
      <c s="143">
        <f t="shared" si="477"/>
        <v>0</v>
      </c>
      <c s="207">
        <f t="shared" si="478"/>
        <v>0</v>
      </c>
      <c s="314"/>
      <c s="314"/>
      <c s="314"/>
      <c s="204"/>
      <c s="204"/>
      <c s="204"/>
      <c s="142">
        <f t="shared" si="479"/>
        <v>0</v>
      </c>
      <c s="207" t="b">
        <f t="shared" si="480"/>
        <v>0</v>
      </c>
      <c s="207">
        <f t="shared" si="481"/>
        <v>0</v>
      </c>
      <c s="207">
        <f t="shared" si="483"/>
        <v>0</v>
      </c>
      <c s="207" t="b">
        <f t="shared" si="484"/>
        <v>0</v>
      </c>
      <c s="145" t="b">
        <f t="shared" si="482"/>
        <v>0</v>
      </c>
    </row>
    <row r="1611" spans="1:44" ht="15" customHeight="1">
      <c r="A1611" s="155">
        <v>1598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469"/>
        <v>0</v>
      </c>
      <c s="143" t="b">
        <f t="shared" si="470"/>
        <v>0</v>
      </c>
      <c s="143">
        <f t="shared" si="471"/>
        <v>0</v>
      </c>
      <c s="204"/>
      <c s="204"/>
      <c s="142">
        <f t="shared" si="472"/>
        <v>0</v>
      </c>
      <c s="143" t="b">
        <f t="shared" si="473"/>
        <v>0</v>
      </c>
      <c s="143">
        <f t="shared" si="474"/>
        <v>0</v>
      </c>
      <c s="204"/>
      <c s="204"/>
      <c s="142">
        <f t="shared" si="475"/>
        <v>0</v>
      </c>
      <c s="143" t="b">
        <f t="shared" si="476"/>
        <v>0</v>
      </c>
      <c s="143">
        <f t="shared" si="477"/>
        <v>0</v>
      </c>
      <c s="207">
        <f t="shared" si="478"/>
        <v>0</v>
      </c>
      <c s="314"/>
      <c s="314"/>
      <c s="314"/>
      <c s="204"/>
      <c s="204"/>
      <c s="204"/>
      <c s="142">
        <f t="shared" si="479"/>
        <v>0</v>
      </c>
      <c s="207" t="b">
        <f t="shared" si="480"/>
        <v>0</v>
      </c>
      <c s="207">
        <f t="shared" si="481"/>
        <v>0</v>
      </c>
      <c s="207">
        <f t="shared" si="483"/>
        <v>0</v>
      </c>
      <c s="207" t="b">
        <f t="shared" si="484"/>
        <v>0</v>
      </c>
      <c s="145" t="b">
        <f t="shared" si="482"/>
        <v>0</v>
      </c>
    </row>
    <row r="1612" spans="1:44" ht="15" customHeight="1">
      <c r="A1612" s="155">
        <v>1599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469"/>
        <v>0</v>
      </c>
      <c s="143" t="b">
        <f t="shared" si="470"/>
        <v>0</v>
      </c>
      <c s="143">
        <f t="shared" si="471"/>
        <v>0</v>
      </c>
      <c s="204"/>
      <c s="204"/>
      <c s="142">
        <f t="shared" si="472"/>
        <v>0</v>
      </c>
      <c s="143" t="b">
        <f t="shared" si="473"/>
        <v>0</v>
      </c>
      <c s="143">
        <f t="shared" si="474"/>
        <v>0</v>
      </c>
      <c s="204"/>
      <c s="204"/>
      <c s="142">
        <f t="shared" si="475"/>
        <v>0</v>
      </c>
      <c s="143" t="b">
        <f t="shared" si="476"/>
        <v>0</v>
      </c>
      <c s="143">
        <f t="shared" si="477"/>
        <v>0</v>
      </c>
      <c s="207">
        <f t="shared" si="478"/>
        <v>0</v>
      </c>
      <c s="314"/>
      <c s="314"/>
      <c s="314"/>
      <c s="204"/>
      <c s="204"/>
      <c s="204"/>
      <c s="142">
        <f t="shared" si="479"/>
        <v>0</v>
      </c>
      <c s="207" t="b">
        <f t="shared" si="480"/>
        <v>0</v>
      </c>
      <c s="207">
        <f t="shared" si="481"/>
        <v>0</v>
      </c>
      <c s="207">
        <f t="shared" si="483"/>
        <v>0</v>
      </c>
      <c s="207" t="b">
        <f t="shared" si="484"/>
        <v>0</v>
      </c>
      <c s="145" t="b">
        <f t="shared" si="482"/>
        <v>0</v>
      </c>
    </row>
    <row r="1613" spans="1:44" ht="15" customHeight="1">
      <c r="A1613" s="155">
        <v>1600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469"/>
        <v>0</v>
      </c>
      <c s="143" t="b">
        <f t="shared" si="470"/>
        <v>0</v>
      </c>
      <c s="143">
        <f t="shared" si="471"/>
        <v>0</v>
      </c>
      <c s="204"/>
      <c s="204"/>
      <c s="142">
        <f t="shared" si="472"/>
        <v>0</v>
      </c>
      <c s="143" t="b">
        <f t="shared" si="473"/>
        <v>0</v>
      </c>
      <c s="143">
        <f t="shared" si="474"/>
        <v>0</v>
      </c>
      <c s="204"/>
      <c s="204"/>
      <c s="142">
        <f t="shared" si="475"/>
        <v>0</v>
      </c>
      <c s="143" t="b">
        <f t="shared" si="476"/>
        <v>0</v>
      </c>
      <c s="143">
        <f t="shared" si="477"/>
        <v>0</v>
      </c>
      <c s="207">
        <f t="shared" si="478"/>
        <v>0</v>
      </c>
      <c s="314"/>
      <c s="314"/>
      <c s="314"/>
      <c s="204"/>
      <c s="204"/>
      <c s="204"/>
      <c s="142">
        <f t="shared" si="479"/>
        <v>0</v>
      </c>
      <c s="207" t="b">
        <f t="shared" si="480"/>
        <v>0</v>
      </c>
      <c s="207">
        <f t="shared" si="481"/>
        <v>0</v>
      </c>
      <c s="207">
        <f t="shared" si="483"/>
        <v>0</v>
      </c>
      <c s="207" t="b">
        <f t="shared" si="484"/>
        <v>0</v>
      </c>
      <c s="145" t="b">
        <f t="shared" si="482"/>
        <v>0</v>
      </c>
    </row>
    <row r="1614" spans="1:44" ht="15" customHeight="1">
      <c r="A1614" s="155">
        <v>1601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469"/>
        <v>0</v>
      </c>
      <c s="143" t="b">
        <f t="shared" si="470"/>
        <v>0</v>
      </c>
      <c s="143">
        <f t="shared" si="471"/>
        <v>0</v>
      </c>
      <c s="204"/>
      <c s="204"/>
      <c s="142">
        <f t="shared" si="472"/>
        <v>0</v>
      </c>
      <c s="143" t="b">
        <f t="shared" si="473"/>
        <v>0</v>
      </c>
      <c s="143">
        <f t="shared" si="474"/>
        <v>0</v>
      </c>
      <c s="204"/>
      <c s="204"/>
      <c s="142">
        <f t="shared" si="475"/>
        <v>0</v>
      </c>
      <c s="143" t="b">
        <f t="shared" si="476"/>
        <v>0</v>
      </c>
      <c s="143">
        <f t="shared" si="477"/>
        <v>0</v>
      </c>
      <c s="207">
        <f t="shared" si="478"/>
        <v>0</v>
      </c>
      <c s="314"/>
      <c s="314"/>
      <c s="314"/>
      <c s="204"/>
      <c s="204"/>
      <c s="204"/>
      <c s="142">
        <f t="shared" si="479"/>
        <v>0</v>
      </c>
      <c s="207" t="b">
        <f t="shared" si="480"/>
        <v>0</v>
      </c>
      <c s="207">
        <f t="shared" si="481"/>
        <v>0</v>
      </c>
      <c s="207">
        <f t="shared" si="483"/>
        <v>0</v>
      </c>
      <c s="207" t="b">
        <f t="shared" si="484"/>
        <v>0</v>
      </c>
      <c s="145" t="b">
        <f t="shared" si="482"/>
        <v>0</v>
      </c>
    </row>
    <row r="1615" spans="1:44" ht="15" customHeight="1">
      <c r="A1615" s="155">
        <v>1602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485" ref="S1615:S1678">SUM(O1615:R1615)</f>
        <v>0</v>
      </c>
      <c s="143" t="b">
        <f t="shared" si="486" ref="T1615:T1678">IF(S1615&gt;0,AVERAGE(O1615:R1615))</f>
        <v>0</v>
      </c>
      <c s="143">
        <f t="shared" si="471"/>
        <v>0</v>
      </c>
      <c s="204"/>
      <c s="204"/>
      <c s="142">
        <f t="shared" si="472"/>
        <v>0</v>
      </c>
      <c s="143" t="b">
        <f t="shared" si="473"/>
        <v>0</v>
      </c>
      <c s="143">
        <f t="shared" si="474"/>
        <v>0</v>
      </c>
      <c s="204"/>
      <c s="204"/>
      <c s="142">
        <f t="shared" si="475"/>
        <v>0</v>
      </c>
      <c s="143" t="b">
        <f t="shared" si="476"/>
        <v>0</v>
      </c>
      <c s="143">
        <f t="shared" si="477"/>
        <v>0</v>
      </c>
      <c s="207">
        <f t="shared" si="478"/>
        <v>0</v>
      </c>
      <c s="314"/>
      <c s="314"/>
      <c s="314"/>
      <c s="204"/>
      <c s="204"/>
      <c s="204"/>
      <c s="142">
        <f t="shared" si="479"/>
        <v>0</v>
      </c>
      <c s="207" t="b">
        <f t="shared" si="480"/>
        <v>0</v>
      </c>
      <c s="207">
        <f t="shared" si="481"/>
        <v>0</v>
      </c>
      <c s="207">
        <f t="shared" si="483"/>
        <v>0</v>
      </c>
      <c s="207" t="b">
        <f t="shared" si="484"/>
        <v>0</v>
      </c>
      <c s="145" t="b">
        <f t="shared" si="482"/>
        <v>0</v>
      </c>
    </row>
    <row r="1616" spans="1:44" ht="15" customHeight="1">
      <c r="A1616" s="155">
        <v>1603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485"/>
        <v>0</v>
      </c>
      <c s="143" t="b">
        <f t="shared" si="486"/>
        <v>0</v>
      </c>
      <c s="143">
        <f t="shared" si="471"/>
        <v>0</v>
      </c>
      <c s="204"/>
      <c s="204"/>
      <c s="142">
        <f t="shared" si="472"/>
        <v>0</v>
      </c>
      <c s="143" t="b">
        <f t="shared" si="473"/>
        <v>0</v>
      </c>
      <c s="143">
        <f t="shared" si="474"/>
        <v>0</v>
      </c>
      <c s="204"/>
      <c s="204"/>
      <c s="142">
        <f t="shared" si="475"/>
        <v>0</v>
      </c>
      <c s="143" t="b">
        <f t="shared" si="476"/>
        <v>0</v>
      </c>
      <c s="143">
        <f t="shared" si="477"/>
        <v>0</v>
      </c>
      <c s="207">
        <f t="shared" si="478"/>
        <v>0</v>
      </c>
      <c s="314"/>
      <c s="314"/>
      <c s="314"/>
      <c s="204"/>
      <c s="204"/>
      <c s="204"/>
      <c s="142">
        <f t="shared" si="479"/>
        <v>0</v>
      </c>
      <c s="207" t="b">
        <f t="shared" si="480"/>
        <v>0</v>
      </c>
      <c s="207">
        <f t="shared" si="481"/>
        <v>0</v>
      </c>
      <c s="207">
        <f t="shared" si="483"/>
        <v>0</v>
      </c>
      <c s="207" t="b">
        <f t="shared" si="484"/>
        <v>0</v>
      </c>
      <c s="145" t="b">
        <f t="shared" si="482"/>
        <v>0</v>
      </c>
    </row>
    <row r="1617" spans="1:44" ht="15" customHeight="1">
      <c r="A1617" s="155">
        <v>1604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485"/>
        <v>0</v>
      </c>
      <c s="143" t="b">
        <f t="shared" si="486"/>
        <v>0</v>
      </c>
      <c s="143">
        <f t="shared" si="471"/>
        <v>0</v>
      </c>
      <c s="204"/>
      <c s="204"/>
      <c s="142">
        <f t="shared" si="472"/>
        <v>0</v>
      </c>
      <c s="143" t="b">
        <f t="shared" si="473"/>
        <v>0</v>
      </c>
      <c s="143">
        <f t="shared" si="474"/>
        <v>0</v>
      </c>
      <c s="204"/>
      <c s="204"/>
      <c s="142">
        <f t="shared" si="475"/>
        <v>0</v>
      </c>
      <c s="143" t="b">
        <f t="shared" si="476"/>
        <v>0</v>
      </c>
      <c s="143">
        <f t="shared" si="477"/>
        <v>0</v>
      </c>
      <c s="207">
        <f t="shared" si="478"/>
        <v>0</v>
      </c>
      <c s="314"/>
      <c s="314"/>
      <c s="314"/>
      <c s="204"/>
      <c s="204"/>
      <c s="204"/>
      <c s="142">
        <f t="shared" si="479"/>
        <v>0</v>
      </c>
      <c s="207" t="b">
        <f t="shared" si="480"/>
        <v>0</v>
      </c>
      <c s="207">
        <f t="shared" si="481"/>
        <v>0</v>
      </c>
      <c s="207">
        <f t="shared" si="483"/>
        <v>0</v>
      </c>
      <c s="207" t="b">
        <f t="shared" si="484"/>
        <v>0</v>
      </c>
      <c s="145" t="b">
        <f t="shared" si="482"/>
        <v>0</v>
      </c>
    </row>
    <row r="1618" spans="1:44" ht="15" customHeight="1">
      <c r="A1618" s="155">
        <v>1605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485"/>
        <v>0</v>
      </c>
      <c s="143" t="b">
        <f t="shared" si="486"/>
        <v>0</v>
      </c>
      <c s="143">
        <f t="shared" si="471"/>
        <v>0</v>
      </c>
      <c s="204"/>
      <c s="204"/>
      <c s="142">
        <f t="shared" si="472"/>
        <v>0</v>
      </c>
      <c s="143" t="b">
        <f t="shared" si="473"/>
        <v>0</v>
      </c>
      <c s="143">
        <f t="shared" si="474"/>
        <v>0</v>
      </c>
      <c s="204"/>
      <c s="204"/>
      <c s="142">
        <f t="shared" si="475"/>
        <v>0</v>
      </c>
      <c s="143" t="b">
        <f t="shared" si="476"/>
        <v>0</v>
      </c>
      <c s="143">
        <f t="shared" si="477"/>
        <v>0</v>
      </c>
      <c s="207">
        <f t="shared" si="478"/>
        <v>0</v>
      </c>
      <c s="314"/>
      <c s="314"/>
      <c s="314"/>
      <c s="204"/>
      <c s="204"/>
      <c s="204"/>
      <c s="142">
        <f t="shared" si="479"/>
        <v>0</v>
      </c>
      <c s="207" t="b">
        <f t="shared" si="480"/>
        <v>0</v>
      </c>
      <c s="207">
        <f t="shared" si="481"/>
        <v>0</v>
      </c>
      <c s="207">
        <f t="shared" si="483"/>
        <v>0</v>
      </c>
      <c s="207" t="b">
        <f t="shared" si="484"/>
        <v>0</v>
      </c>
      <c s="145" t="b">
        <f t="shared" si="482"/>
        <v>0</v>
      </c>
    </row>
    <row r="1619" spans="1:44" ht="15" customHeight="1">
      <c r="A1619" s="155">
        <v>1606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485"/>
        <v>0</v>
      </c>
      <c s="143" t="b">
        <f t="shared" si="486"/>
        <v>0</v>
      </c>
      <c s="143">
        <f t="shared" si="471"/>
        <v>0</v>
      </c>
      <c s="204"/>
      <c s="204"/>
      <c s="142">
        <f t="shared" si="472"/>
        <v>0</v>
      </c>
      <c s="143" t="b">
        <f t="shared" si="473"/>
        <v>0</v>
      </c>
      <c s="143">
        <f t="shared" si="474"/>
        <v>0</v>
      </c>
      <c s="204"/>
      <c s="204"/>
      <c s="142">
        <f t="shared" si="475"/>
        <v>0</v>
      </c>
      <c s="143" t="b">
        <f t="shared" si="476"/>
        <v>0</v>
      </c>
      <c s="143">
        <f t="shared" si="477"/>
        <v>0</v>
      </c>
      <c s="207">
        <f t="shared" si="478"/>
        <v>0</v>
      </c>
      <c s="314"/>
      <c s="314"/>
      <c s="314"/>
      <c s="204"/>
      <c s="204"/>
      <c s="204"/>
      <c s="142">
        <f t="shared" si="479"/>
        <v>0</v>
      </c>
      <c s="207" t="b">
        <f t="shared" si="480"/>
        <v>0</v>
      </c>
      <c s="207">
        <f t="shared" si="481"/>
        <v>0</v>
      </c>
      <c s="207">
        <f t="shared" si="483"/>
        <v>0</v>
      </c>
      <c s="207" t="b">
        <f t="shared" si="484"/>
        <v>0</v>
      </c>
      <c s="145" t="b">
        <f t="shared" si="482"/>
        <v>0</v>
      </c>
    </row>
    <row r="1620" spans="1:44" ht="15" customHeight="1">
      <c r="A1620" s="155">
        <v>1607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485"/>
        <v>0</v>
      </c>
      <c s="143" t="b">
        <f t="shared" si="486"/>
        <v>0</v>
      </c>
      <c s="143">
        <f t="shared" si="471"/>
        <v>0</v>
      </c>
      <c s="204"/>
      <c s="204"/>
      <c s="142">
        <f t="shared" si="472"/>
        <v>0</v>
      </c>
      <c s="143" t="b">
        <f t="shared" si="473"/>
        <v>0</v>
      </c>
      <c s="143">
        <f t="shared" si="474"/>
        <v>0</v>
      </c>
      <c s="204"/>
      <c s="204"/>
      <c s="142">
        <f t="shared" si="475"/>
        <v>0</v>
      </c>
      <c s="143" t="b">
        <f t="shared" si="476"/>
        <v>0</v>
      </c>
      <c s="143">
        <f t="shared" si="477"/>
        <v>0</v>
      </c>
      <c s="207">
        <f t="shared" si="478"/>
        <v>0</v>
      </c>
      <c s="314"/>
      <c s="314"/>
      <c s="314"/>
      <c s="204"/>
      <c s="204"/>
      <c s="204"/>
      <c s="142">
        <f t="shared" si="479"/>
        <v>0</v>
      </c>
      <c s="207" t="b">
        <f t="shared" si="480"/>
        <v>0</v>
      </c>
      <c s="207">
        <f t="shared" si="481"/>
        <v>0</v>
      </c>
      <c s="207">
        <f t="shared" si="483"/>
        <v>0</v>
      </c>
      <c s="207" t="b">
        <f t="shared" si="484"/>
        <v>0</v>
      </c>
      <c s="145" t="b">
        <f t="shared" si="482"/>
        <v>0</v>
      </c>
    </row>
    <row r="1621" spans="1:44" ht="15" customHeight="1">
      <c r="A1621" s="155">
        <v>1608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485"/>
        <v>0</v>
      </c>
      <c s="143" t="b">
        <f t="shared" si="486"/>
        <v>0</v>
      </c>
      <c s="143">
        <f t="shared" si="471"/>
        <v>0</v>
      </c>
      <c s="204"/>
      <c s="204"/>
      <c s="142">
        <f t="shared" si="472"/>
        <v>0</v>
      </c>
      <c s="143" t="b">
        <f t="shared" si="473"/>
        <v>0</v>
      </c>
      <c s="143">
        <f t="shared" si="474"/>
        <v>0</v>
      </c>
      <c s="204"/>
      <c s="204"/>
      <c s="142">
        <f t="shared" si="475"/>
        <v>0</v>
      </c>
      <c s="143" t="b">
        <f t="shared" si="476"/>
        <v>0</v>
      </c>
      <c s="143">
        <f t="shared" si="477"/>
        <v>0</v>
      </c>
      <c s="207">
        <f t="shared" si="478"/>
        <v>0</v>
      </c>
      <c s="314"/>
      <c s="314"/>
      <c s="314"/>
      <c s="204"/>
      <c s="204"/>
      <c s="204"/>
      <c s="142">
        <f t="shared" si="479"/>
        <v>0</v>
      </c>
      <c s="207" t="b">
        <f t="shared" si="480"/>
        <v>0</v>
      </c>
      <c s="207">
        <f t="shared" si="481"/>
        <v>0</v>
      </c>
      <c s="207">
        <f t="shared" si="483"/>
        <v>0</v>
      </c>
      <c s="207" t="b">
        <f t="shared" si="484"/>
        <v>0</v>
      </c>
      <c s="145" t="b">
        <f t="shared" si="482"/>
        <v>0</v>
      </c>
    </row>
    <row r="1622" spans="1:44" ht="15" customHeight="1">
      <c r="A1622" s="155">
        <v>1609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485"/>
        <v>0</v>
      </c>
      <c s="143" t="b">
        <f t="shared" si="486"/>
        <v>0</v>
      </c>
      <c s="143">
        <f t="shared" si="471"/>
        <v>0</v>
      </c>
      <c s="204"/>
      <c s="204"/>
      <c s="142">
        <f t="shared" si="472"/>
        <v>0</v>
      </c>
      <c s="143" t="b">
        <f t="shared" si="473"/>
        <v>0</v>
      </c>
      <c s="143">
        <f t="shared" si="474"/>
        <v>0</v>
      </c>
      <c s="204"/>
      <c s="204"/>
      <c s="142">
        <f t="shared" si="475"/>
        <v>0</v>
      </c>
      <c s="143" t="b">
        <f t="shared" si="476"/>
        <v>0</v>
      </c>
      <c s="143">
        <f t="shared" si="477"/>
        <v>0</v>
      </c>
      <c s="207">
        <f t="shared" si="478"/>
        <v>0</v>
      </c>
      <c s="314"/>
      <c s="314"/>
      <c s="314"/>
      <c s="204"/>
      <c s="204"/>
      <c s="204"/>
      <c s="142">
        <f t="shared" si="479"/>
        <v>0</v>
      </c>
      <c s="207" t="b">
        <f t="shared" si="480"/>
        <v>0</v>
      </c>
      <c s="207">
        <f t="shared" si="481"/>
        <v>0</v>
      </c>
      <c s="207">
        <f t="shared" si="483"/>
        <v>0</v>
      </c>
      <c s="207" t="b">
        <f t="shared" si="484"/>
        <v>0</v>
      </c>
      <c s="145" t="b">
        <f t="shared" si="482"/>
        <v>0</v>
      </c>
    </row>
    <row r="1623" spans="1:44" ht="15" customHeight="1">
      <c r="A1623" s="155">
        <v>1610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485"/>
        <v>0</v>
      </c>
      <c s="143" t="b">
        <f t="shared" si="486"/>
        <v>0</v>
      </c>
      <c s="143">
        <f t="shared" si="471"/>
        <v>0</v>
      </c>
      <c s="204"/>
      <c s="204"/>
      <c s="142">
        <f t="shared" si="472"/>
        <v>0</v>
      </c>
      <c s="143" t="b">
        <f t="shared" si="473"/>
        <v>0</v>
      </c>
      <c s="143">
        <f t="shared" si="474"/>
        <v>0</v>
      </c>
      <c s="204"/>
      <c s="204"/>
      <c s="142">
        <f t="shared" si="475"/>
        <v>0</v>
      </c>
      <c s="143" t="b">
        <f t="shared" si="476"/>
        <v>0</v>
      </c>
      <c s="143">
        <f t="shared" si="477"/>
        <v>0</v>
      </c>
      <c s="207">
        <f t="shared" si="478"/>
        <v>0</v>
      </c>
      <c s="314"/>
      <c s="314"/>
      <c s="314"/>
      <c s="204"/>
      <c s="204"/>
      <c s="204"/>
      <c s="142">
        <f t="shared" si="479"/>
        <v>0</v>
      </c>
      <c s="207" t="b">
        <f t="shared" si="480"/>
        <v>0</v>
      </c>
      <c s="207">
        <f t="shared" si="481"/>
        <v>0</v>
      </c>
      <c s="207">
        <f t="shared" si="483"/>
        <v>0</v>
      </c>
      <c s="207" t="b">
        <f t="shared" si="484"/>
        <v>0</v>
      </c>
      <c s="145" t="b">
        <f t="shared" si="482"/>
        <v>0</v>
      </c>
    </row>
    <row r="1624" spans="1:44" ht="15" customHeight="1">
      <c r="A1624" s="155">
        <v>1611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485"/>
        <v>0</v>
      </c>
      <c s="143" t="b">
        <f t="shared" si="486"/>
        <v>0</v>
      </c>
      <c s="143">
        <f t="shared" si="471"/>
        <v>0</v>
      </c>
      <c s="204"/>
      <c s="204"/>
      <c s="142">
        <f t="shared" si="472"/>
        <v>0</v>
      </c>
      <c s="143" t="b">
        <f t="shared" si="473"/>
        <v>0</v>
      </c>
      <c s="143">
        <f t="shared" si="474"/>
        <v>0</v>
      </c>
      <c s="204"/>
      <c s="204"/>
      <c s="142">
        <f t="shared" si="475"/>
        <v>0</v>
      </c>
      <c s="143" t="b">
        <f t="shared" si="476"/>
        <v>0</v>
      </c>
      <c s="143">
        <f t="shared" si="477"/>
        <v>0</v>
      </c>
      <c s="207">
        <f t="shared" si="478"/>
        <v>0</v>
      </c>
      <c s="314"/>
      <c s="314"/>
      <c s="314"/>
      <c s="204"/>
      <c s="204"/>
      <c s="204"/>
      <c s="142">
        <f t="shared" si="479"/>
        <v>0</v>
      </c>
      <c s="207" t="b">
        <f t="shared" si="480"/>
        <v>0</v>
      </c>
      <c s="207">
        <f t="shared" si="481"/>
        <v>0</v>
      </c>
      <c s="207">
        <f t="shared" si="483"/>
        <v>0</v>
      </c>
      <c s="207" t="b">
        <f t="shared" si="484"/>
        <v>0</v>
      </c>
      <c s="145" t="b">
        <f t="shared" si="482"/>
        <v>0</v>
      </c>
    </row>
    <row r="1625" spans="1:44" ht="15" customHeight="1">
      <c r="A1625" s="155">
        <v>1612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485"/>
        <v>0</v>
      </c>
      <c s="143" t="b">
        <f t="shared" si="486"/>
        <v>0</v>
      </c>
      <c s="143">
        <f t="shared" si="471"/>
        <v>0</v>
      </c>
      <c s="204"/>
      <c s="204"/>
      <c s="142">
        <f t="shared" si="472"/>
        <v>0</v>
      </c>
      <c s="143" t="b">
        <f t="shared" si="473"/>
        <v>0</v>
      </c>
      <c s="143">
        <f t="shared" si="474"/>
        <v>0</v>
      </c>
      <c s="204"/>
      <c s="204"/>
      <c s="142">
        <f t="shared" si="475"/>
        <v>0</v>
      </c>
      <c s="143" t="b">
        <f t="shared" si="476"/>
        <v>0</v>
      </c>
      <c s="143">
        <f t="shared" si="477"/>
        <v>0</v>
      </c>
      <c s="207">
        <f t="shared" si="478"/>
        <v>0</v>
      </c>
      <c s="314"/>
      <c s="314"/>
      <c s="314"/>
      <c s="204"/>
      <c s="204"/>
      <c s="204"/>
      <c s="142">
        <f t="shared" si="479"/>
        <v>0</v>
      </c>
      <c s="207" t="b">
        <f t="shared" si="480"/>
        <v>0</v>
      </c>
      <c s="207">
        <f t="shared" si="481"/>
        <v>0</v>
      </c>
      <c s="207">
        <f t="shared" si="483"/>
        <v>0</v>
      </c>
      <c s="207" t="b">
        <f t="shared" si="484"/>
        <v>0</v>
      </c>
      <c s="145" t="b">
        <f t="shared" si="482"/>
        <v>0</v>
      </c>
    </row>
    <row r="1626" spans="1:44" ht="15" customHeight="1">
      <c r="A1626" s="155">
        <v>1613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485"/>
        <v>0</v>
      </c>
      <c s="143" t="b">
        <f t="shared" si="486"/>
        <v>0</v>
      </c>
      <c s="143">
        <f t="shared" si="471"/>
        <v>0</v>
      </c>
      <c s="204"/>
      <c s="204"/>
      <c s="142">
        <f t="shared" si="472"/>
        <v>0</v>
      </c>
      <c s="143" t="b">
        <f t="shared" si="473"/>
        <v>0</v>
      </c>
      <c s="143">
        <f t="shared" si="474"/>
        <v>0</v>
      </c>
      <c s="204"/>
      <c s="204"/>
      <c s="142">
        <f t="shared" si="475"/>
        <v>0</v>
      </c>
      <c s="143" t="b">
        <f t="shared" si="476"/>
        <v>0</v>
      </c>
      <c s="143">
        <f t="shared" si="477"/>
        <v>0</v>
      </c>
      <c s="207">
        <f t="shared" si="478"/>
        <v>0</v>
      </c>
      <c s="314"/>
      <c s="314"/>
      <c s="314"/>
      <c s="204"/>
      <c s="204"/>
      <c s="204"/>
      <c s="142">
        <f t="shared" si="479"/>
        <v>0</v>
      </c>
      <c s="207" t="b">
        <f t="shared" si="480"/>
        <v>0</v>
      </c>
      <c s="207">
        <f t="shared" si="481"/>
        <v>0</v>
      </c>
      <c s="207">
        <f t="shared" si="483"/>
        <v>0</v>
      </c>
      <c s="207" t="b">
        <f t="shared" si="484"/>
        <v>0</v>
      </c>
      <c s="145" t="b">
        <f t="shared" si="482"/>
        <v>0</v>
      </c>
    </row>
    <row r="1627" spans="1:44" ht="15" customHeight="1">
      <c r="A1627" s="155">
        <v>1614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485"/>
        <v>0</v>
      </c>
      <c s="143" t="b">
        <f t="shared" si="486"/>
        <v>0</v>
      </c>
      <c s="143">
        <f t="shared" si="471"/>
        <v>0</v>
      </c>
      <c s="204"/>
      <c s="204"/>
      <c s="142">
        <f t="shared" si="472"/>
        <v>0</v>
      </c>
      <c s="143" t="b">
        <f t="shared" si="473"/>
        <v>0</v>
      </c>
      <c s="143">
        <f t="shared" si="474"/>
        <v>0</v>
      </c>
      <c s="204"/>
      <c s="204"/>
      <c s="142">
        <f t="shared" si="475"/>
        <v>0</v>
      </c>
      <c s="143" t="b">
        <f t="shared" si="476"/>
        <v>0</v>
      </c>
      <c s="143">
        <f t="shared" si="477"/>
        <v>0</v>
      </c>
      <c s="207">
        <f t="shared" si="478"/>
        <v>0</v>
      </c>
      <c s="314"/>
      <c s="314"/>
      <c s="314"/>
      <c s="204"/>
      <c s="204"/>
      <c s="204"/>
      <c s="142">
        <f t="shared" si="479"/>
        <v>0</v>
      </c>
      <c s="207" t="b">
        <f t="shared" si="480"/>
        <v>0</v>
      </c>
      <c s="207">
        <f t="shared" si="481"/>
        <v>0</v>
      </c>
      <c s="207">
        <f t="shared" si="483"/>
        <v>0</v>
      </c>
      <c s="207" t="b">
        <f t="shared" si="484"/>
        <v>0</v>
      </c>
      <c s="145" t="b">
        <f t="shared" si="482"/>
        <v>0</v>
      </c>
    </row>
    <row r="1628" spans="1:44" ht="15" customHeight="1">
      <c r="A1628" s="155">
        <v>1615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485"/>
        <v>0</v>
      </c>
      <c s="143" t="b">
        <f t="shared" si="486"/>
        <v>0</v>
      </c>
      <c s="143">
        <f t="shared" si="471"/>
        <v>0</v>
      </c>
      <c s="204"/>
      <c s="204"/>
      <c s="142">
        <f t="shared" si="472"/>
        <v>0</v>
      </c>
      <c s="143" t="b">
        <f t="shared" si="473"/>
        <v>0</v>
      </c>
      <c s="143">
        <f t="shared" si="474"/>
        <v>0</v>
      </c>
      <c s="204"/>
      <c s="204"/>
      <c s="142">
        <f t="shared" si="475"/>
        <v>0</v>
      </c>
      <c s="143" t="b">
        <f t="shared" si="476"/>
        <v>0</v>
      </c>
      <c s="143">
        <f t="shared" si="477"/>
        <v>0</v>
      </c>
      <c s="207">
        <f t="shared" si="478"/>
        <v>0</v>
      </c>
      <c s="314"/>
      <c s="314"/>
      <c s="314"/>
      <c s="204"/>
      <c s="204"/>
      <c s="204"/>
      <c s="142">
        <f t="shared" si="479"/>
        <v>0</v>
      </c>
      <c s="207" t="b">
        <f t="shared" si="480"/>
        <v>0</v>
      </c>
      <c s="207">
        <f t="shared" si="481"/>
        <v>0</v>
      </c>
      <c s="207">
        <f t="shared" si="483"/>
        <v>0</v>
      </c>
      <c s="207" t="b">
        <f t="shared" si="484"/>
        <v>0</v>
      </c>
      <c s="145" t="b">
        <f t="shared" si="482"/>
        <v>0</v>
      </c>
    </row>
    <row r="1629" spans="1:44" ht="15" customHeight="1">
      <c r="A1629" s="155">
        <v>1616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485"/>
        <v>0</v>
      </c>
      <c s="143" t="b">
        <f t="shared" si="486"/>
        <v>0</v>
      </c>
      <c s="143">
        <f t="shared" si="471"/>
        <v>0</v>
      </c>
      <c s="204"/>
      <c s="204"/>
      <c s="142">
        <f t="shared" si="472"/>
        <v>0</v>
      </c>
      <c s="143" t="b">
        <f t="shared" si="473"/>
        <v>0</v>
      </c>
      <c s="143">
        <f t="shared" si="474"/>
        <v>0</v>
      </c>
      <c s="204"/>
      <c s="204"/>
      <c s="142">
        <f t="shared" si="475"/>
        <v>0</v>
      </c>
      <c s="143" t="b">
        <f t="shared" si="476"/>
        <v>0</v>
      </c>
      <c s="143">
        <f t="shared" si="477"/>
        <v>0</v>
      </c>
      <c s="207">
        <f t="shared" si="478"/>
        <v>0</v>
      </c>
      <c s="314"/>
      <c s="314"/>
      <c s="314"/>
      <c s="204"/>
      <c s="204"/>
      <c s="204"/>
      <c s="142">
        <f t="shared" si="479"/>
        <v>0</v>
      </c>
      <c s="207" t="b">
        <f t="shared" si="480"/>
        <v>0</v>
      </c>
      <c s="207">
        <f t="shared" si="481"/>
        <v>0</v>
      </c>
      <c s="207">
        <f t="shared" si="483"/>
        <v>0</v>
      </c>
      <c s="207" t="b">
        <f t="shared" si="484"/>
        <v>0</v>
      </c>
      <c s="145" t="b">
        <f t="shared" si="482"/>
        <v>0</v>
      </c>
    </row>
    <row r="1630" spans="1:44" ht="15" customHeight="1">
      <c r="A1630" s="155">
        <v>1617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485"/>
        <v>0</v>
      </c>
      <c s="143" t="b">
        <f t="shared" si="486"/>
        <v>0</v>
      </c>
      <c s="143">
        <f t="shared" si="471"/>
        <v>0</v>
      </c>
      <c s="204"/>
      <c s="204"/>
      <c s="142">
        <f t="shared" si="472"/>
        <v>0</v>
      </c>
      <c s="143" t="b">
        <f t="shared" si="473"/>
        <v>0</v>
      </c>
      <c s="143">
        <f t="shared" si="474"/>
        <v>0</v>
      </c>
      <c s="204"/>
      <c s="204"/>
      <c s="142">
        <f t="shared" si="475"/>
        <v>0</v>
      </c>
      <c s="143" t="b">
        <f t="shared" si="476"/>
        <v>0</v>
      </c>
      <c s="143">
        <f t="shared" si="477"/>
        <v>0</v>
      </c>
      <c s="207">
        <f t="shared" si="478"/>
        <v>0</v>
      </c>
      <c s="314"/>
      <c s="314"/>
      <c s="314"/>
      <c s="204"/>
      <c s="204"/>
      <c s="204"/>
      <c s="142">
        <f t="shared" si="479"/>
        <v>0</v>
      </c>
      <c s="207" t="b">
        <f t="shared" si="480"/>
        <v>0</v>
      </c>
      <c s="207">
        <f t="shared" si="481"/>
        <v>0</v>
      </c>
      <c s="207">
        <f t="shared" si="483"/>
        <v>0</v>
      </c>
      <c s="207" t="b">
        <f t="shared" si="484"/>
        <v>0</v>
      </c>
      <c s="145" t="b">
        <f t="shared" si="482"/>
        <v>0</v>
      </c>
    </row>
    <row r="1631" spans="1:44" ht="15" customHeight="1">
      <c r="A1631" s="155">
        <v>1618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485"/>
        <v>0</v>
      </c>
      <c s="143" t="b">
        <f t="shared" si="486"/>
        <v>0</v>
      </c>
      <c s="143">
        <f t="shared" si="471"/>
        <v>0</v>
      </c>
      <c s="204"/>
      <c s="204"/>
      <c s="142">
        <f t="shared" si="472"/>
        <v>0</v>
      </c>
      <c s="143" t="b">
        <f t="shared" si="473"/>
        <v>0</v>
      </c>
      <c s="143">
        <f t="shared" si="474"/>
        <v>0</v>
      </c>
      <c s="204"/>
      <c s="204"/>
      <c s="142">
        <f t="shared" si="475"/>
        <v>0</v>
      </c>
      <c s="143" t="b">
        <f t="shared" si="476"/>
        <v>0</v>
      </c>
      <c s="143">
        <f t="shared" si="477"/>
        <v>0</v>
      </c>
      <c s="207">
        <f t="shared" si="478"/>
        <v>0</v>
      </c>
      <c s="314"/>
      <c s="314"/>
      <c s="314"/>
      <c s="204"/>
      <c s="204"/>
      <c s="204"/>
      <c s="142">
        <f t="shared" si="479"/>
        <v>0</v>
      </c>
      <c s="207" t="b">
        <f t="shared" si="480"/>
        <v>0</v>
      </c>
      <c s="207">
        <f t="shared" si="481"/>
        <v>0</v>
      </c>
      <c s="207">
        <f t="shared" si="483"/>
        <v>0</v>
      </c>
      <c s="207" t="b">
        <f t="shared" si="484"/>
        <v>0</v>
      </c>
      <c s="145" t="b">
        <f t="shared" si="482"/>
        <v>0</v>
      </c>
    </row>
    <row r="1632" spans="1:44" ht="15" customHeight="1">
      <c r="A1632" s="155">
        <v>1619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485"/>
        <v>0</v>
      </c>
      <c s="143" t="b">
        <f t="shared" si="486"/>
        <v>0</v>
      </c>
      <c s="143">
        <f t="shared" si="471"/>
        <v>0</v>
      </c>
      <c s="204"/>
      <c s="204"/>
      <c s="142">
        <f t="shared" si="472"/>
        <v>0</v>
      </c>
      <c s="143" t="b">
        <f t="shared" si="473"/>
        <v>0</v>
      </c>
      <c s="143">
        <f t="shared" si="474"/>
        <v>0</v>
      </c>
      <c s="204"/>
      <c s="204"/>
      <c s="142">
        <f t="shared" si="475"/>
        <v>0</v>
      </c>
      <c s="143" t="b">
        <f t="shared" si="476"/>
        <v>0</v>
      </c>
      <c s="143">
        <f t="shared" si="477"/>
        <v>0</v>
      </c>
      <c s="207">
        <f t="shared" si="478"/>
        <v>0</v>
      </c>
      <c s="314"/>
      <c s="314"/>
      <c s="314"/>
      <c s="204"/>
      <c s="204"/>
      <c s="204"/>
      <c s="142">
        <f t="shared" si="479"/>
        <v>0</v>
      </c>
      <c s="207" t="b">
        <f t="shared" si="480"/>
        <v>0</v>
      </c>
      <c s="207">
        <f t="shared" si="481"/>
        <v>0</v>
      </c>
      <c s="207">
        <f t="shared" si="483"/>
        <v>0</v>
      </c>
      <c s="207" t="b">
        <f t="shared" si="484"/>
        <v>0</v>
      </c>
      <c s="145" t="b">
        <f t="shared" si="482"/>
        <v>0</v>
      </c>
    </row>
    <row r="1633" spans="1:44" ht="15" customHeight="1">
      <c r="A1633" s="155">
        <v>1620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485"/>
        <v>0</v>
      </c>
      <c s="143" t="b">
        <f t="shared" si="486"/>
        <v>0</v>
      </c>
      <c s="143">
        <f t="shared" si="471"/>
        <v>0</v>
      </c>
      <c s="204"/>
      <c s="204"/>
      <c s="142">
        <f t="shared" si="472"/>
        <v>0</v>
      </c>
      <c s="143" t="b">
        <f t="shared" si="473"/>
        <v>0</v>
      </c>
      <c s="143">
        <f t="shared" si="474"/>
        <v>0</v>
      </c>
      <c s="204"/>
      <c s="204"/>
      <c s="142">
        <f t="shared" si="475"/>
        <v>0</v>
      </c>
      <c s="143" t="b">
        <f t="shared" si="476"/>
        <v>0</v>
      </c>
      <c s="143">
        <f t="shared" si="477"/>
        <v>0</v>
      </c>
      <c s="207">
        <f t="shared" si="478"/>
        <v>0</v>
      </c>
      <c s="314"/>
      <c s="314"/>
      <c s="314"/>
      <c s="204"/>
      <c s="204"/>
      <c s="204"/>
      <c s="142">
        <f t="shared" si="479"/>
        <v>0</v>
      </c>
      <c s="207" t="b">
        <f t="shared" si="480"/>
        <v>0</v>
      </c>
      <c s="207">
        <f t="shared" si="481"/>
        <v>0</v>
      </c>
      <c s="207">
        <f t="shared" si="483"/>
        <v>0</v>
      </c>
      <c s="207" t="b">
        <f t="shared" si="484"/>
        <v>0</v>
      </c>
      <c s="145" t="b">
        <f t="shared" si="482"/>
        <v>0</v>
      </c>
    </row>
    <row r="1634" spans="1:44" ht="15" customHeight="1">
      <c r="A1634" s="155">
        <v>1621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485"/>
        <v>0</v>
      </c>
      <c s="143" t="b">
        <f t="shared" si="486"/>
        <v>0</v>
      </c>
      <c s="143">
        <f t="shared" si="471"/>
        <v>0</v>
      </c>
      <c s="204"/>
      <c s="204"/>
      <c s="142">
        <f t="shared" si="472"/>
        <v>0</v>
      </c>
      <c s="143" t="b">
        <f t="shared" si="473"/>
        <v>0</v>
      </c>
      <c s="143">
        <f t="shared" si="474"/>
        <v>0</v>
      </c>
      <c s="204"/>
      <c s="204"/>
      <c s="142">
        <f t="shared" si="475"/>
        <v>0</v>
      </c>
      <c s="143" t="b">
        <f t="shared" si="476"/>
        <v>0</v>
      </c>
      <c s="143">
        <f t="shared" si="477"/>
        <v>0</v>
      </c>
      <c s="207">
        <f t="shared" si="478"/>
        <v>0</v>
      </c>
      <c s="314"/>
      <c s="314"/>
      <c s="314"/>
      <c s="204"/>
      <c s="204"/>
      <c s="204"/>
      <c s="142">
        <f t="shared" si="479"/>
        <v>0</v>
      </c>
      <c s="207" t="b">
        <f t="shared" si="480"/>
        <v>0</v>
      </c>
      <c s="207">
        <f t="shared" si="481"/>
        <v>0</v>
      </c>
      <c s="207">
        <f t="shared" si="483"/>
        <v>0</v>
      </c>
      <c s="207" t="b">
        <f t="shared" si="484"/>
        <v>0</v>
      </c>
      <c s="145" t="b">
        <f t="shared" si="482"/>
        <v>0</v>
      </c>
    </row>
    <row r="1635" spans="1:44" ht="15" customHeight="1">
      <c r="A1635" s="155">
        <v>1622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485"/>
        <v>0</v>
      </c>
      <c s="143" t="b">
        <f t="shared" si="486"/>
        <v>0</v>
      </c>
      <c s="143">
        <f t="shared" si="471"/>
        <v>0</v>
      </c>
      <c s="204"/>
      <c s="204"/>
      <c s="142">
        <f t="shared" si="472"/>
        <v>0</v>
      </c>
      <c s="143" t="b">
        <f t="shared" si="473"/>
        <v>0</v>
      </c>
      <c s="143">
        <f t="shared" si="474"/>
        <v>0</v>
      </c>
      <c s="204"/>
      <c s="204"/>
      <c s="142">
        <f t="shared" si="475"/>
        <v>0</v>
      </c>
      <c s="143" t="b">
        <f t="shared" si="476"/>
        <v>0</v>
      </c>
      <c s="143">
        <f t="shared" si="477"/>
        <v>0</v>
      </c>
      <c s="207">
        <f t="shared" si="478"/>
        <v>0</v>
      </c>
      <c s="314"/>
      <c s="314"/>
      <c s="314"/>
      <c s="204"/>
      <c s="204"/>
      <c s="204"/>
      <c s="142">
        <f t="shared" si="479"/>
        <v>0</v>
      </c>
      <c s="207" t="b">
        <f t="shared" si="480"/>
        <v>0</v>
      </c>
      <c s="207">
        <f t="shared" si="481"/>
        <v>0</v>
      </c>
      <c s="207">
        <f t="shared" si="483"/>
        <v>0</v>
      </c>
      <c s="207" t="b">
        <f t="shared" si="484"/>
        <v>0</v>
      </c>
      <c s="145" t="b">
        <f t="shared" si="482"/>
        <v>0</v>
      </c>
    </row>
    <row r="1636" spans="1:44" ht="15" customHeight="1">
      <c r="A1636" s="155">
        <v>1623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485"/>
        <v>0</v>
      </c>
      <c s="143" t="b">
        <f t="shared" si="486"/>
        <v>0</v>
      </c>
      <c s="143">
        <f t="shared" si="471"/>
        <v>0</v>
      </c>
      <c s="204"/>
      <c s="204"/>
      <c s="142">
        <f t="shared" si="472"/>
        <v>0</v>
      </c>
      <c s="143" t="b">
        <f t="shared" si="473"/>
        <v>0</v>
      </c>
      <c s="143">
        <f t="shared" si="474"/>
        <v>0</v>
      </c>
      <c s="204"/>
      <c s="204"/>
      <c s="142">
        <f t="shared" si="475"/>
        <v>0</v>
      </c>
      <c s="143" t="b">
        <f t="shared" si="476"/>
        <v>0</v>
      </c>
      <c s="143">
        <f t="shared" si="477"/>
        <v>0</v>
      </c>
      <c s="207">
        <f t="shared" si="478"/>
        <v>0</v>
      </c>
      <c s="314"/>
      <c s="314"/>
      <c s="314"/>
      <c s="204"/>
      <c s="204"/>
      <c s="204"/>
      <c s="142">
        <f t="shared" si="479"/>
        <v>0</v>
      </c>
      <c s="207" t="b">
        <f t="shared" si="480"/>
        <v>0</v>
      </c>
      <c s="207">
        <f t="shared" si="481"/>
        <v>0</v>
      </c>
      <c s="207">
        <f t="shared" si="483"/>
        <v>0</v>
      </c>
      <c s="207" t="b">
        <f t="shared" si="484"/>
        <v>0</v>
      </c>
      <c s="145" t="b">
        <f t="shared" si="482"/>
        <v>0</v>
      </c>
    </row>
    <row r="1637" spans="1:44" ht="15" customHeight="1">
      <c r="A1637" s="155">
        <v>1624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485"/>
        <v>0</v>
      </c>
      <c s="143" t="b">
        <f t="shared" si="486"/>
        <v>0</v>
      </c>
      <c s="143">
        <f t="shared" si="471"/>
        <v>0</v>
      </c>
      <c s="204"/>
      <c s="204"/>
      <c s="142">
        <f t="shared" si="472"/>
        <v>0</v>
      </c>
      <c s="143" t="b">
        <f t="shared" si="473"/>
        <v>0</v>
      </c>
      <c s="143">
        <f t="shared" si="474"/>
        <v>0</v>
      </c>
      <c s="204"/>
      <c s="204"/>
      <c s="142">
        <f t="shared" si="475"/>
        <v>0</v>
      </c>
      <c s="143" t="b">
        <f t="shared" si="476"/>
        <v>0</v>
      </c>
      <c s="143">
        <f t="shared" si="477"/>
        <v>0</v>
      </c>
      <c s="207">
        <f t="shared" si="478"/>
        <v>0</v>
      </c>
      <c s="314"/>
      <c s="314"/>
      <c s="314"/>
      <c s="204"/>
      <c s="204"/>
      <c s="204"/>
      <c s="142">
        <f t="shared" si="479"/>
        <v>0</v>
      </c>
      <c s="207" t="b">
        <f t="shared" si="480"/>
        <v>0</v>
      </c>
      <c s="207">
        <f t="shared" si="481"/>
        <v>0</v>
      </c>
      <c s="207">
        <f t="shared" si="483"/>
        <v>0</v>
      </c>
      <c s="207" t="b">
        <f t="shared" si="484"/>
        <v>0</v>
      </c>
      <c s="145" t="b">
        <f t="shared" si="482"/>
        <v>0</v>
      </c>
    </row>
    <row r="1638" spans="1:44" ht="15" customHeight="1">
      <c r="A1638" s="155">
        <v>1625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485"/>
        <v>0</v>
      </c>
      <c s="143" t="b">
        <f t="shared" si="486"/>
        <v>0</v>
      </c>
      <c s="143">
        <f t="shared" si="487" ref="U1638:U1701">(T1638*L1638)/100</f>
        <v>0</v>
      </c>
      <c s="204"/>
      <c s="204"/>
      <c s="142">
        <f t="shared" si="488" ref="X1638:X1701">SUM(V1638:W1638)</f>
        <v>0</v>
      </c>
      <c s="143" t="b">
        <f t="shared" si="489" ref="Y1638:Y1701">IF(X1638&gt;0,AVERAGE(V1638:W1638))</f>
        <v>0</v>
      </c>
      <c s="143">
        <f t="shared" si="490" ref="Z1638:Z1701">(Y1638*M1638)/100</f>
        <v>0</v>
      </c>
      <c s="204"/>
      <c s="204"/>
      <c s="142">
        <f t="shared" si="491" ref="AC1638:AC1701">SUM(AA1638:AB1638)</f>
        <v>0</v>
      </c>
      <c s="143" t="b">
        <f t="shared" si="492" ref="AD1638:AD1701">IF(AC1638&gt;0,AVERAGE(AA1638:AB1638))</f>
        <v>0</v>
      </c>
      <c s="143">
        <f t="shared" si="493" ref="AE1638:AE1701">(AD1638*N1638)/100</f>
        <v>0</v>
      </c>
      <c s="207">
        <f t="shared" si="494" ref="AF1638:AF1701">U1638+Z1638+AE1638</f>
        <v>0</v>
      </c>
      <c s="314"/>
      <c s="314"/>
      <c s="314"/>
      <c s="204"/>
      <c s="204"/>
      <c s="204"/>
      <c s="142">
        <f t="shared" si="495" ref="AM1638:AM1701">SUM(AJ1638:AL1638)</f>
        <v>0</v>
      </c>
      <c s="207" t="b">
        <f t="shared" si="496" ref="AN1638:AN1701">IF(AM1638&gt;0,AVERAGE(AJ1638:AL1638))</f>
        <v>0</v>
      </c>
      <c s="207">
        <f t="shared" si="497" ref="AO1638:AO1701">AN1638*0.3</f>
        <v>0</v>
      </c>
      <c s="207">
        <f t="shared" si="483"/>
        <v>0</v>
      </c>
      <c s="207" t="b">
        <f t="shared" si="484"/>
        <v>0</v>
      </c>
      <c s="145" t="b">
        <f t="shared" si="498" ref="AR1638:AR1701">IF(AQ1638=FALSE,FALSE,IF(AQ1638&lt;60,"NO SATISFACTORIO",IF(AQ1638&gt;=90,"SOBRESALIENTE","SATISFACTORIO")))</f>
        <v>0</v>
      </c>
    </row>
    <row r="1639" spans="1:44" ht="15" customHeight="1">
      <c r="A1639" s="155">
        <v>1626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485"/>
        <v>0</v>
      </c>
      <c s="143" t="b">
        <f t="shared" si="486"/>
        <v>0</v>
      </c>
      <c s="143">
        <f t="shared" si="487"/>
        <v>0</v>
      </c>
      <c s="204"/>
      <c s="204"/>
      <c s="142">
        <f t="shared" si="488"/>
        <v>0</v>
      </c>
      <c s="143" t="b">
        <f t="shared" si="489"/>
        <v>0</v>
      </c>
      <c s="143">
        <f t="shared" si="490"/>
        <v>0</v>
      </c>
      <c s="204"/>
      <c s="204"/>
      <c s="142">
        <f t="shared" si="491"/>
        <v>0</v>
      </c>
      <c s="143" t="b">
        <f t="shared" si="492"/>
        <v>0</v>
      </c>
      <c s="143">
        <f t="shared" si="493"/>
        <v>0</v>
      </c>
      <c s="207">
        <f t="shared" si="494"/>
        <v>0</v>
      </c>
      <c s="314"/>
      <c s="314"/>
      <c s="314"/>
      <c s="204"/>
      <c s="204"/>
      <c s="204"/>
      <c s="142">
        <f t="shared" si="495"/>
        <v>0</v>
      </c>
      <c s="207" t="b">
        <f t="shared" si="496"/>
        <v>0</v>
      </c>
      <c s="207">
        <f t="shared" si="497"/>
        <v>0</v>
      </c>
      <c s="207">
        <f t="shared" si="499" ref="AP1639:AP1702">S1639+X1639+AC1639+AM1639</f>
        <v>0</v>
      </c>
      <c s="207" t="b">
        <f t="shared" si="500" ref="AQ1639:AQ1702">IF(AP1639&gt;0,(AF1639+AO1639))</f>
        <v>0</v>
      </c>
      <c s="145" t="b">
        <f t="shared" si="498"/>
        <v>0</v>
      </c>
    </row>
    <row r="1640" spans="1:44" ht="15" customHeight="1">
      <c r="A1640" s="155">
        <v>1627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485"/>
        <v>0</v>
      </c>
      <c s="143" t="b">
        <f t="shared" si="486"/>
        <v>0</v>
      </c>
      <c s="143">
        <f t="shared" si="487"/>
        <v>0</v>
      </c>
      <c s="204"/>
      <c s="204"/>
      <c s="142">
        <f t="shared" si="488"/>
        <v>0</v>
      </c>
      <c s="143" t="b">
        <f t="shared" si="489"/>
        <v>0</v>
      </c>
      <c s="143">
        <f t="shared" si="490"/>
        <v>0</v>
      </c>
      <c s="204"/>
      <c s="204"/>
      <c s="142">
        <f t="shared" si="491"/>
        <v>0</v>
      </c>
      <c s="143" t="b">
        <f t="shared" si="492"/>
        <v>0</v>
      </c>
      <c s="143">
        <f t="shared" si="493"/>
        <v>0</v>
      </c>
      <c s="207">
        <f t="shared" si="494"/>
        <v>0</v>
      </c>
      <c s="314"/>
      <c s="314"/>
      <c s="314"/>
      <c s="204"/>
      <c s="204"/>
      <c s="204"/>
      <c s="142">
        <f t="shared" si="495"/>
        <v>0</v>
      </c>
      <c s="207" t="b">
        <f t="shared" si="496"/>
        <v>0</v>
      </c>
      <c s="207">
        <f t="shared" si="497"/>
        <v>0</v>
      </c>
      <c s="207">
        <f t="shared" si="499"/>
        <v>0</v>
      </c>
      <c s="207" t="b">
        <f t="shared" si="500"/>
        <v>0</v>
      </c>
      <c s="145" t="b">
        <f t="shared" si="498"/>
        <v>0</v>
      </c>
    </row>
    <row r="1641" spans="1:44" ht="15" customHeight="1">
      <c r="A1641" s="155">
        <v>1628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485"/>
        <v>0</v>
      </c>
      <c s="143" t="b">
        <f t="shared" si="486"/>
        <v>0</v>
      </c>
      <c s="143">
        <f t="shared" si="487"/>
        <v>0</v>
      </c>
      <c s="204"/>
      <c s="204"/>
      <c s="142">
        <f t="shared" si="488"/>
        <v>0</v>
      </c>
      <c s="143" t="b">
        <f t="shared" si="489"/>
        <v>0</v>
      </c>
      <c s="143">
        <f t="shared" si="490"/>
        <v>0</v>
      </c>
      <c s="204"/>
      <c s="204"/>
      <c s="142">
        <f t="shared" si="491"/>
        <v>0</v>
      </c>
      <c s="143" t="b">
        <f t="shared" si="492"/>
        <v>0</v>
      </c>
      <c s="143">
        <f t="shared" si="493"/>
        <v>0</v>
      </c>
      <c s="207">
        <f t="shared" si="494"/>
        <v>0</v>
      </c>
      <c s="314"/>
      <c s="314"/>
      <c s="314"/>
      <c s="204"/>
      <c s="204"/>
      <c s="204"/>
      <c s="142">
        <f t="shared" si="495"/>
        <v>0</v>
      </c>
      <c s="207" t="b">
        <f t="shared" si="496"/>
        <v>0</v>
      </c>
      <c s="207">
        <f t="shared" si="497"/>
        <v>0</v>
      </c>
      <c s="207">
        <f t="shared" si="499"/>
        <v>0</v>
      </c>
      <c s="207" t="b">
        <f t="shared" si="500"/>
        <v>0</v>
      </c>
      <c s="145" t="b">
        <f t="shared" si="498"/>
        <v>0</v>
      </c>
    </row>
    <row r="1642" spans="1:44" ht="15" customHeight="1">
      <c r="A1642" s="155">
        <v>1629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485"/>
        <v>0</v>
      </c>
      <c s="143" t="b">
        <f t="shared" si="486"/>
        <v>0</v>
      </c>
      <c s="143">
        <f t="shared" si="487"/>
        <v>0</v>
      </c>
      <c s="204"/>
      <c s="204"/>
      <c s="142">
        <f t="shared" si="488"/>
        <v>0</v>
      </c>
      <c s="143" t="b">
        <f t="shared" si="489"/>
        <v>0</v>
      </c>
      <c s="143">
        <f t="shared" si="490"/>
        <v>0</v>
      </c>
      <c s="204"/>
      <c s="204"/>
      <c s="142">
        <f t="shared" si="491"/>
        <v>0</v>
      </c>
      <c s="143" t="b">
        <f t="shared" si="492"/>
        <v>0</v>
      </c>
      <c s="143">
        <f t="shared" si="493"/>
        <v>0</v>
      </c>
      <c s="207">
        <f t="shared" si="494"/>
        <v>0</v>
      </c>
      <c s="314"/>
      <c s="314"/>
      <c s="314"/>
      <c s="204"/>
      <c s="204"/>
      <c s="204"/>
      <c s="142">
        <f t="shared" si="495"/>
        <v>0</v>
      </c>
      <c s="207" t="b">
        <f t="shared" si="496"/>
        <v>0</v>
      </c>
      <c s="207">
        <f t="shared" si="497"/>
        <v>0</v>
      </c>
      <c s="207">
        <f t="shared" si="499"/>
        <v>0</v>
      </c>
      <c s="207" t="b">
        <f t="shared" si="500"/>
        <v>0</v>
      </c>
      <c s="145" t="b">
        <f t="shared" si="498"/>
        <v>0</v>
      </c>
    </row>
    <row r="1643" spans="1:44" ht="15" customHeight="1">
      <c r="A1643" s="155">
        <v>1630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485"/>
        <v>0</v>
      </c>
      <c s="143" t="b">
        <f t="shared" si="486"/>
        <v>0</v>
      </c>
      <c s="143">
        <f t="shared" si="487"/>
        <v>0</v>
      </c>
      <c s="204"/>
      <c s="204"/>
      <c s="142">
        <f t="shared" si="488"/>
        <v>0</v>
      </c>
      <c s="143" t="b">
        <f t="shared" si="489"/>
        <v>0</v>
      </c>
      <c s="143">
        <f t="shared" si="490"/>
        <v>0</v>
      </c>
      <c s="204"/>
      <c s="204"/>
      <c s="142">
        <f t="shared" si="491"/>
        <v>0</v>
      </c>
      <c s="143" t="b">
        <f t="shared" si="492"/>
        <v>0</v>
      </c>
      <c s="143">
        <f t="shared" si="493"/>
        <v>0</v>
      </c>
      <c s="207">
        <f t="shared" si="494"/>
        <v>0</v>
      </c>
      <c s="314"/>
      <c s="314"/>
      <c s="314"/>
      <c s="204"/>
      <c s="204"/>
      <c s="204"/>
      <c s="142">
        <f t="shared" si="495"/>
        <v>0</v>
      </c>
      <c s="207" t="b">
        <f t="shared" si="496"/>
        <v>0</v>
      </c>
      <c s="207">
        <f t="shared" si="497"/>
        <v>0</v>
      </c>
      <c s="207">
        <f t="shared" si="499"/>
        <v>0</v>
      </c>
      <c s="207" t="b">
        <f t="shared" si="500"/>
        <v>0</v>
      </c>
      <c s="145" t="b">
        <f t="shared" si="498"/>
        <v>0</v>
      </c>
    </row>
    <row r="1644" spans="1:44" ht="15" customHeight="1">
      <c r="A1644" s="155">
        <v>1631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485"/>
        <v>0</v>
      </c>
      <c s="143" t="b">
        <f t="shared" si="486"/>
        <v>0</v>
      </c>
      <c s="143">
        <f t="shared" si="487"/>
        <v>0</v>
      </c>
      <c s="204"/>
      <c s="204"/>
      <c s="142">
        <f t="shared" si="488"/>
        <v>0</v>
      </c>
      <c s="143" t="b">
        <f t="shared" si="489"/>
        <v>0</v>
      </c>
      <c s="143">
        <f t="shared" si="490"/>
        <v>0</v>
      </c>
      <c s="204"/>
      <c s="204"/>
      <c s="142">
        <f t="shared" si="491"/>
        <v>0</v>
      </c>
      <c s="143" t="b">
        <f t="shared" si="492"/>
        <v>0</v>
      </c>
      <c s="143">
        <f t="shared" si="493"/>
        <v>0</v>
      </c>
      <c s="207">
        <f t="shared" si="494"/>
        <v>0</v>
      </c>
      <c s="314"/>
      <c s="314"/>
      <c s="314"/>
      <c s="204"/>
      <c s="204"/>
      <c s="204"/>
      <c s="142">
        <f t="shared" si="495"/>
        <v>0</v>
      </c>
      <c s="207" t="b">
        <f t="shared" si="496"/>
        <v>0</v>
      </c>
      <c s="207">
        <f t="shared" si="497"/>
        <v>0</v>
      </c>
      <c s="207">
        <f t="shared" si="499"/>
        <v>0</v>
      </c>
      <c s="207" t="b">
        <f t="shared" si="500"/>
        <v>0</v>
      </c>
      <c s="145" t="b">
        <f t="shared" si="498"/>
        <v>0</v>
      </c>
    </row>
    <row r="1645" spans="1:44" ht="15" customHeight="1">
      <c r="A1645" s="155">
        <v>1632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485"/>
        <v>0</v>
      </c>
      <c s="143" t="b">
        <f t="shared" si="486"/>
        <v>0</v>
      </c>
      <c s="143">
        <f t="shared" si="487"/>
        <v>0</v>
      </c>
      <c s="204"/>
      <c s="204"/>
      <c s="142">
        <f t="shared" si="488"/>
        <v>0</v>
      </c>
      <c s="143" t="b">
        <f t="shared" si="489"/>
        <v>0</v>
      </c>
      <c s="143">
        <f t="shared" si="490"/>
        <v>0</v>
      </c>
      <c s="204"/>
      <c s="204"/>
      <c s="142">
        <f t="shared" si="491"/>
        <v>0</v>
      </c>
      <c s="143" t="b">
        <f t="shared" si="492"/>
        <v>0</v>
      </c>
      <c s="143">
        <f t="shared" si="493"/>
        <v>0</v>
      </c>
      <c s="207">
        <f t="shared" si="494"/>
        <v>0</v>
      </c>
      <c s="314"/>
      <c s="314"/>
      <c s="314"/>
      <c s="204"/>
      <c s="204"/>
      <c s="204"/>
      <c s="142">
        <f t="shared" si="495"/>
        <v>0</v>
      </c>
      <c s="207" t="b">
        <f t="shared" si="496"/>
        <v>0</v>
      </c>
      <c s="207">
        <f t="shared" si="497"/>
        <v>0</v>
      </c>
      <c s="207">
        <f t="shared" si="499"/>
        <v>0</v>
      </c>
      <c s="207" t="b">
        <f t="shared" si="500"/>
        <v>0</v>
      </c>
      <c s="145" t="b">
        <f t="shared" si="498"/>
        <v>0</v>
      </c>
    </row>
    <row r="1646" spans="1:44" ht="15" customHeight="1">
      <c r="A1646" s="155">
        <v>1633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485"/>
        <v>0</v>
      </c>
      <c s="143" t="b">
        <f t="shared" si="486"/>
        <v>0</v>
      </c>
      <c s="143">
        <f t="shared" si="487"/>
        <v>0</v>
      </c>
      <c s="204"/>
      <c s="204"/>
      <c s="142">
        <f t="shared" si="488"/>
        <v>0</v>
      </c>
      <c s="143" t="b">
        <f t="shared" si="489"/>
        <v>0</v>
      </c>
      <c s="143">
        <f t="shared" si="490"/>
        <v>0</v>
      </c>
      <c s="204"/>
      <c s="204"/>
      <c s="142">
        <f t="shared" si="491"/>
        <v>0</v>
      </c>
      <c s="143" t="b">
        <f t="shared" si="492"/>
        <v>0</v>
      </c>
      <c s="143">
        <f t="shared" si="493"/>
        <v>0</v>
      </c>
      <c s="207">
        <f t="shared" si="494"/>
        <v>0</v>
      </c>
      <c s="314"/>
      <c s="314"/>
      <c s="314"/>
      <c s="204"/>
      <c s="204"/>
      <c s="204"/>
      <c s="142">
        <f t="shared" si="495"/>
        <v>0</v>
      </c>
      <c s="207" t="b">
        <f t="shared" si="496"/>
        <v>0</v>
      </c>
      <c s="207">
        <f t="shared" si="497"/>
        <v>0</v>
      </c>
      <c s="207">
        <f t="shared" si="499"/>
        <v>0</v>
      </c>
      <c s="207" t="b">
        <f t="shared" si="500"/>
        <v>0</v>
      </c>
      <c s="145" t="b">
        <f t="shared" si="498"/>
        <v>0</v>
      </c>
    </row>
    <row r="1647" spans="1:44" ht="15" customHeight="1">
      <c r="A1647" s="155">
        <v>1634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485"/>
        <v>0</v>
      </c>
      <c s="143" t="b">
        <f t="shared" si="486"/>
        <v>0</v>
      </c>
      <c s="143">
        <f t="shared" si="487"/>
        <v>0</v>
      </c>
      <c s="204"/>
      <c s="204"/>
      <c s="142">
        <f t="shared" si="488"/>
        <v>0</v>
      </c>
      <c s="143" t="b">
        <f t="shared" si="489"/>
        <v>0</v>
      </c>
      <c s="143">
        <f t="shared" si="490"/>
        <v>0</v>
      </c>
      <c s="204"/>
      <c s="204"/>
      <c s="142">
        <f t="shared" si="491"/>
        <v>0</v>
      </c>
      <c s="143" t="b">
        <f t="shared" si="492"/>
        <v>0</v>
      </c>
      <c s="143">
        <f t="shared" si="493"/>
        <v>0</v>
      </c>
      <c s="207">
        <f t="shared" si="494"/>
        <v>0</v>
      </c>
      <c s="314"/>
      <c s="314"/>
      <c s="314"/>
      <c s="204"/>
      <c s="204"/>
      <c s="204"/>
      <c s="142">
        <f t="shared" si="495"/>
        <v>0</v>
      </c>
      <c s="207" t="b">
        <f t="shared" si="496"/>
        <v>0</v>
      </c>
      <c s="207">
        <f t="shared" si="497"/>
        <v>0</v>
      </c>
      <c s="207">
        <f t="shared" si="499"/>
        <v>0</v>
      </c>
      <c s="207" t="b">
        <f t="shared" si="500"/>
        <v>0</v>
      </c>
      <c s="145" t="b">
        <f t="shared" si="498"/>
        <v>0</v>
      </c>
    </row>
    <row r="1648" spans="1:44" ht="15" customHeight="1">
      <c r="A1648" s="155">
        <v>1635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485"/>
        <v>0</v>
      </c>
      <c s="143" t="b">
        <f t="shared" si="486"/>
        <v>0</v>
      </c>
      <c s="143">
        <f t="shared" si="487"/>
        <v>0</v>
      </c>
      <c s="204"/>
      <c s="204"/>
      <c s="142">
        <f t="shared" si="488"/>
        <v>0</v>
      </c>
      <c s="143" t="b">
        <f t="shared" si="489"/>
        <v>0</v>
      </c>
      <c s="143">
        <f t="shared" si="490"/>
        <v>0</v>
      </c>
      <c s="204"/>
      <c s="204"/>
      <c s="142">
        <f t="shared" si="491"/>
        <v>0</v>
      </c>
      <c s="143" t="b">
        <f t="shared" si="492"/>
        <v>0</v>
      </c>
      <c s="143">
        <f t="shared" si="493"/>
        <v>0</v>
      </c>
      <c s="207">
        <f t="shared" si="494"/>
        <v>0</v>
      </c>
      <c s="314"/>
      <c s="314"/>
      <c s="314"/>
      <c s="204"/>
      <c s="204"/>
      <c s="204"/>
      <c s="142">
        <f t="shared" si="495"/>
        <v>0</v>
      </c>
      <c s="207" t="b">
        <f t="shared" si="496"/>
        <v>0</v>
      </c>
      <c s="207">
        <f t="shared" si="497"/>
        <v>0</v>
      </c>
      <c s="207">
        <f t="shared" si="499"/>
        <v>0</v>
      </c>
      <c s="207" t="b">
        <f t="shared" si="500"/>
        <v>0</v>
      </c>
      <c s="145" t="b">
        <f t="shared" si="498"/>
        <v>0</v>
      </c>
    </row>
    <row r="1649" spans="1:44" ht="15" customHeight="1">
      <c r="A1649" s="155">
        <v>1636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485"/>
        <v>0</v>
      </c>
      <c s="143" t="b">
        <f t="shared" si="486"/>
        <v>0</v>
      </c>
      <c s="143">
        <f t="shared" si="487"/>
        <v>0</v>
      </c>
      <c s="204"/>
      <c s="204"/>
      <c s="142">
        <f t="shared" si="488"/>
        <v>0</v>
      </c>
      <c s="143" t="b">
        <f t="shared" si="489"/>
        <v>0</v>
      </c>
      <c s="143">
        <f t="shared" si="490"/>
        <v>0</v>
      </c>
      <c s="204"/>
      <c s="204"/>
      <c s="142">
        <f t="shared" si="491"/>
        <v>0</v>
      </c>
      <c s="143" t="b">
        <f t="shared" si="492"/>
        <v>0</v>
      </c>
      <c s="143">
        <f t="shared" si="493"/>
        <v>0</v>
      </c>
      <c s="207">
        <f t="shared" si="494"/>
        <v>0</v>
      </c>
      <c s="314"/>
      <c s="314"/>
      <c s="314"/>
      <c s="204"/>
      <c s="204"/>
      <c s="204"/>
      <c s="142">
        <f t="shared" si="495"/>
        <v>0</v>
      </c>
      <c s="207" t="b">
        <f t="shared" si="496"/>
        <v>0</v>
      </c>
      <c s="207">
        <f t="shared" si="497"/>
        <v>0</v>
      </c>
      <c s="207">
        <f t="shared" si="499"/>
        <v>0</v>
      </c>
      <c s="207" t="b">
        <f t="shared" si="500"/>
        <v>0</v>
      </c>
      <c s="145" t="b">
        <f t="shared" si="498"/>
        <v>0</v>
      </c>
    </row>
    <row r="1650" spans="1:44" ht="15" customHeight="1">
      <c r="A1650" s="155">
        <v>1637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485"/>
        <v>0</v>
      </c>
      <c s="143" t="b">
        <f t="shared" si="486"/>
        <v>0</v>
      </c>
      <c s="143">
        <f t="shared" si="487"/>
        <v>0</v>
      </c>
      <c s="204"/>
      <c s="204"/>
      <c s="142">
        <f t="shared" si="488"/>
        <v>0</v>
      </c>
      <c s="143" t="b">
        <f t="shared" si="489"/>
        <v>0</v>
      </c>
      <c s="143">
        <f t="shared" si="490"/>
        <v>0</v>
      </c>
      <c s="204"/>
      <c s="204"/>
      <c s="142">
        <f t="shared" si="491"/>
        <v>0</v>
      </c>
      <c s="143" t="b">
        <f t="shared" si="492"/>
        <v>0</v>
      </c>
      <c s="143">
        <f t="shared" si="493"/>
        <v>0</v>
      </c>
      <c s="207">
        <f t="shared" si="494"/>
        <v>0</v>
      </c>
      <c s="314"/>
      <c s="314"/>
      <c s="314"/>
      <c s="204"/>
      <c s="204"/>
      <c s="204"/>
      <c s="142">
        <f t="shared" si="495"/>
        <v>0</v>
      </c>
      <c s="207" t="b">
        <f t="shared" si="496"/>
        <v>0</v>
      </c>
      <c s="207">
        <f t="shared" si="497"/>
        <v>0</v>
      </c>
      <c s="207">
        <f t="shared" si="499"/>
        <v>0</v>
      </c>
      <c s="207" t="b">
        <f t="shared" si="500"/>
        <v>0</v>
      </c>
      <c s="145" t="b">
        <f t="shared" si="498"/>
        <v>0</v>
      </c>
    </row>
    <row r="1651" spans="1:44" ht="15" customHeight="1">
      <c r="A1651" s="155">
        <v>1638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485"/>
        <v>0</v>
      </c>
      <c s="143" t="b">
        <f t="shared" si="486"/>
        <v>0</v>
      </c>
      <c s="143">
        <f t="shared" si="487"/>
        <v>0</v>
      </c>
      <c s="204"/>
      <c s="204"/>
      <c s="142">
        <f t="shared" si="488"/>
        <v>0</v>
      </c>
      <c s="143" t="b">
        <f t="shared" si="489"/>
        <v>0</v>
      </c>
      <c s="143">
        <f t="shared" si="490"/>
        <v>0</v>
      </c>
      <c s="204"/>
      <c s="204"/>
      <c s="142">
        <f t="shared" si="491"/>
        <v>0</v>
      </c>
      <c s="143" t="b">
        <f t="shared" si="492"/>
        <v>0</v>
      </c>
      <c s="143">
        <f t="shared" si="493"/>
        <v>0</v>
      </c>
      <c s="207">
        <f t="shared" si="494"/>
        <v>0</v>
      </c>
      <c s="314"/>
      <c s="314"/>
      <c s="314"/>
      <c s="204"/>
      <c s="204"/>
      <c s="204"/>
      <c s="142">
        <f t="shared" si="495"/>
        <v>0</v>
      </c>
      <c s="207" t="b">
        <f t="shared" si="496"/>
        <v>0</v>
      </c>
      <c s="207">
        <f t="shared" si="497"/>
        <v>0</v>
      </c>
      <c s="207">
        <f t="shared" si="499"/>
        <v>0</v>
      </c>
      <c s="207" t="b">
        <f t="shared" si="500"/>
        <v>0</v>
      </c>
      <c s="145" t="b">
        <f t="shared" si="498"/>
        <v>0</v>
      </c>
    </row>
    <row r="1652" spans="1:44" ht="15" customHeight="1">
      <c r="A1652" s="155">
        <v>1639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485"/>
        <v>0</v>
      </c>
      <c s="143" t="b">
        <f t="shared" si="486"/>
        <v>0</v>
      </c>
      <c s="143">
        <f t="shared" si="487"/>
        <v>0</v>
      </c>
      <c s="204"/>
      <c s="204"/>
      <c s="142">
        <f t="shared" si="488"/>
        <v>0</v>
      </c>
      <c s="143" t="b">
        <f t="shared" si="489"/>
        <v>0</v>
      </c>
      <c s="143">
        <f t="shared" si="490"/>
        <v>0</v>
      </c>
      <c s="204"/>
      <c s="204"/>
      <c s="142">
        <f t="shared" si="491"/>
        <v>0</v>
      </c>
      <c s="143" t="b">
        <f t="shared" si="492"/>
        <v>0</v>
      </c>
      <c s="143">
        <f t="shared" si="493"/>
        <v>0</v>
      </c>
      <c s="207">
        <f t="shared" si="494"/>
        <v>0</v>
      </c>
      <c s="314"/>
      <c s="314"/>
      <c s="314"/>
      <c s="204"/>
      <c s="204"/>
      <c s="204"/>
      <c s="142">
        <f t="shared" si="495"/>
        <v>0</v>
      </c>
      <c s="207" t="b">
        <f t="shared" si="496"/>
        <v>0</v>
      </c>
      <c s="207">
        <f t="shared" si="497"/>
        <v>0</v>
      </c>
      <c s="207">
        <f t="shared" si="499"/>
        <v>0</v>
      </c>
      <c s="207" t="b">
        <f t="shared" si="500"/>
        <v>0</v>
      </c>
      <c s="145" t="b">
        <f t="shared" si="498"/>
        <v>0</v>
      </c>
    </row>
    <row r="1653" spans="1:44" ht="15" customHeight="1">
      <c r="A1653" s="155">
        <v>1640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485"/>
        <v>0</v>
      </c>
      <c s="143" t="b">
        <f t="shared" si="486"/>
        <v>0</v>
      </c>
      <c s="143">
        <f t="shared" si="487"/>
        <v>0</v>
      </c>
      <c s="204"/>
      <c s="204"/>
      <c s="142">
        <f t="shared" si="488"/>
        <v>0</v>
      </c>
      <c s="143" t="b">
        <f t="shared" si="489"/>
        <v>0</v>
      </c>
      <c s="143">
        <f t="shared" si="490"/>
        <v>0</v>
      </c>
      <c s="204"/>
      <c s="204"/>
      <c s="142">
        <f t="shared" si="491"/>
        <v>0</v>
      </c>
      <c s="143" t="b">
        <f t="shared" si="492"/>
        <v>0</v>
      </c>
      <c s="143">
        <f t="shared" si="493"/>
        <v>0</v>
      </c>
      <c s="207">
        <f t="shared" si="494"/>
        <v>0</v>
      </c>
      <c s="314"/>
      <c s="314"/>
      <c s="314"/>
      <c s="204"/>
      <c s="204"/>
      <c s="204"/>
      <c s="142">
        <f t="shared" si="495"/>
        <v>0</v>
      </c>
      <c s="207" t="b">
        <f t="shared" si="496"/>
        <v>0</v>
      </c>
      <c s="207">
        <f t="shared" si="497"/>
        <v>0</v>
      </c>
      <c s="207">
        <f t="shared" si="499"/>
        <v>0</v>
      </c>
      <c s="207" t="b">
        <f t="shared" si="500"/>
        <v>0</v>
      </c>
      <c s="145" t="b">
        <f t="shared" si="498"/>
        <v>0</v>
      </c>
    </row>
    <row r="1654" spans="1:44" ht="15" customHeight="1">
      <c r="A1654" s="155">
        <v>1641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485"/>
        <v>0</v>
      </c>
      <c s="143" t="b">
        <f t="shared" si="486"/>
        <v>0</v>
      </c>
      <c s="143">
        <f t="shared" si="487"/>
        <v>0</v>
      </c>
      <c s="204"/>
      <c s="204"/>
      <c s="142">
        <f t="shared" si="488"/>
        <v>0</v>
      </c>
      <c s="143" t="b">
        <f t="shared" si="489"/>
        <v>0</v>
      </c>
      <c s="143">
        <f t="shared" si="490"/>
        <v>0</v>
      </c>
      <c s="204"/>
      <c s="204"/>
      <c s="142">
        <f t="shared" si="491"/>
        <v>0</v>
      </c>
      <c s="143" t="b">
        <f t="shared" si="492"/>
        <v>0</v>
      </c>
      <c s="143">
        <f t="shared" si="493"/>
        <v>0</v>
      </c>
      <c s="207">
        <f t="shared" si="494"/>
        <v>0</v>
      </c>
      <c s="314"/>
      <c s="314"/>
      <c s="314"/>
      <c s="204"/>
      <c s="204"/>
      <c s="204"/>
      <c s="142">
        <f t="shared" si="495"/>
        <v>0</v>
      </c>
      <c s="207" t="b">
        <f t="shared" si="496"/>
        <v>0</v>
      </c>
      <c s="207">
        <f t="shared" si="497"/>
        <v>0</v>
      </c>
      <c s="207">
        <f t="shared" si="499"/>
        <v>0</v>
      </c>
      <c s="207" t="b">
        <f t="shared" si="500"/>
        <v>0</v>
      </c>
      <c s="145" t="b">
        <f t="shared" si="498"/>
        <v>0</v>
      </c>
    </row>
    <row r="1655" spans="1:44" ht="15" customHeight="1">
      <c r="A1655" s="155">
        <v>1642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485"/>
        <v>0</v>
      </c>
      <c s="143" t="b">
        <f t="shared" si="486"/>
        <v>0</v>
      </c>
      <c s="143">
        <f t="shared" si="487"/>
        <v>0</v>
      </c>
      <c s="204"/>
      <c s="204"/>
      <c s="142">
        <f t="shared" si="488"/>
        <v>0</v>
      </c>
      <c s="143" t="b">
        <f t="shared" si="489"/>
        <v>0</v>
      </c>
      <c s="143">
        <f t="shared" si="490"/>
        <v>0</v>
      </c>
      <c s="204"/>
      <c s="204"/>
      <c s="142">
        <f t="shared" si="491"/>
        <v>0</v>
      </c>
      <c s="143" t="b">
        <f t="shared" si="492"/>
        <v>0</v>
      </c>
      <c s="143">
        <f t="shared" si="493"/>
        <v>0</v>
      </c>
      <c s="207">
        <f t="shared" si="494"/>
        <v>0</v>
      </c>
      <c s="314"/>
      <c s="314"/>
      <c s="314"/>
      <c s="204"/>
      <c s="204"/>
      <c s="204"/>
      <c s="142">
        <f t="shared" si="495"/>
        <v>0</v>
      </c>
      <c s="207" t="b">
        <f t="shared" si="496"/>
        <v>0</v>
      </c>
      <c s="207">
        <f t="shared" si="497"/>
        <v>0</v>
      </c>
      <c s="207">
        <f t="shared" si="499"/>
        <v>0</v>
      </c>
      <c s="207" t="b">
        <f t="shared" si="500"/>
        <v>0</v>
      </c>
      <c s="145" t="b">
        <f t="shared" si="498"/>
        <v>0</v>
      </c>
    </row>
    <row r="1656" spans="1:44" ht="15" customHeight="1">
      <c r="A1656" s="155">
        <v>1643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485"/>
        <v>0</v>
      </c>
      <c s="143" t="b">
        <f t="shared" si="486"/>
        <v>0</v>
      </c>
      <c s="143">
        <f t="shared" si="487"/>
        <v>0</v>
      </c>
      <c s="204"/>
      <c s="204"/>
      <c s="142">
        <f t="shared" si="488"/>
        <v>0</v>
      </c>
      <c s="143" t="b">
        <f t="shared" si="489"/>
        <v>0</v>
      </c>
      <c s="143">
        <f t="shared" si="490"/>
        <v>0</v>
      </c>
      <c s="204"/>
      <c s="204"/>
      <c s="142">
        <f t="shared" si="491"/>
        <v>0</v>
      </c>
      <c s="143" t="b">
        <f t="shared" si="492"/>
        <v>0</v>
      </c>
      <c s="143">
        <f t="shared" si="493"/>
        <v>0</v>
      </c>
      <c s="207">
        <f t="shared" si="494"/>
        <v>0</v>
      </c>
      <c s="314"/>
      <c s="314"/>
      <c s="314"/>
      <c s="204"/>
      <c s="204"/>
      <c s="204"/>
      <c s="142">
        <f t="shared" si="495"/>
        <v>0</v>
      </c>
      <c s="207" t="b">
        <f t="shared" si="496"/>
        <v>0</v>
      </c>
      <c s="207">
        <f t="shared" si="497"/>
        <v>0</v>
      </c>
      <c s="207">
        <f t="shared" si="499"/>
        <v>0</v>
      </c>
      <c s="207" t="b">
        <f t="shared" si="500"/>
        <v>0</v>
      </c>
      <c s="145" t="b">
        <f t="shared" si="498"/>
        <v>0</v>
      </c>
    </row>
    <row r="1657" spans="1:44" ht="15" customHeight="1">
      <c r="A1657" s="155">
        <v>1644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485"/>
        <v>0</v>
      </c>
      <c s="143" t="b">
        <f t="shared" si="486"/>
        <v>0</v>
      </c>
      <c s="143">
        <f t="shared" si="487"/>
        <v>0</v>
      </c>
      <c s="204"/>
      <c s="204"/>
      <c s="142">
        <f t="shared" si="488"/>
        <v>0</v>
      </c>
      <c s="143" t="b">
        <f t="shared" si="489"/>
        <v>0</v>
      </c>
      <c s="143">
        <f t="shared" si="490"/>
        <v>0</v>
      </c>
      <c s="204"/>
      <c s="204"/>
      <c s="142">
        <f t="shared" si="491"/>
        <v>0</v>
      </c>
      <c s="143" t="b">
        <f t="shared" si="492"/>
        <v>0</v>
      </c>
      <c s="143">
        <f t="shared" si="493"/>
        <v>0</v>
      </c>
      <c s="207">
        <f t="shared" si="494"/>
        <v>0</v>
      </c>
      <c s="314"/>
      <c s="314"/>
      <c s="314"/>
      <c s="204"/>
      <c s="204"/>
      <c s="204"/>
      <c s="142">
        <f t="shared" si="495"/>
        <v>0</v>
      </c>
      <c s="207" t="b">
        <f t="shared" si="496"/>
        <v>0</v>
      </c>
      <c s="207">
        <f t="shared" si="497"/>
        <v>0</v>
      </c>
      <c s="207">
        <f t="shared" si="499"/>
        <v>0</v>
      </c>
      <c s="207" t="b">
        <f t="shared" si="500"/>
        <v>0</v>
      </c>
      <c s="145" t="b">
        <f t="shared" si="498"/>
        <v>0</v>
      </c>
    </row>
    <row r="1658" spans="1:44" ht="15" customHeight="1">
      <c r="A1658" s="155">
        <v>1645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485"/>
        <v>0</v>
      </c>
      <c s="143" t="b">
        <f t="shared" si="486"/>
        <v>0</v>
      </c>
      <c s="143">
        <f t="shared" si="487"/>
        <v>0</v>
      </c>
      <c s="204"/>
      <c s="204"/>
      <c s="142">
        <f t="shared" si="488"/>
        <v>0</v>
      </c>
      <c s="143" t="b">
        <f t="shared" si="489"/>
        <v>0</v>
      </c>
      <c s="143">
        <f t="shared" si="490"/>
        <v>0</v>
      </c>
      <c s="204"/>
      <c s="204"/>
      <c s="142">
        <f t="shared" si="491"/>
        <v>0</v>
      </c>
      <c s="143" t="b">
        <f t="shared" si="492"/>
        <v>0</v>
      </c>
      <c s="143">
        <f t="shared" si="493"/>
        <v>0</v>
      </c>
      <c s="207">
        <f t="shared" si="494"/>
        <v>0</v>
      </c>
      <c s="314"/>
      <c s="314"/>
      <c s="314"/>
      <c s="204"/>
      <c s="204"/>
      <c s="204"/>
      <c s="142">
        <f t="shared" si="495"/>
        <v>0</v>
      </c>
      <c s="207" t="b">
        <f t="shared" si="496"/>
        <v>0</v>
      </c>
      <c s="207">
        <f t="shared" si="497"/>
        <v>0</v>
      </c>
      <c s="207">
        <f t="shared" si="499"/>
        <v>0</v>
      </c>
      <c s="207" t="b">
        <f t="shared" si="500"/>
        <v>0</v>
      </c>
      <c s="145" t="b">
        <f t="shared" si="498"/>
        <v>0</v>
      </c>
    </row>
    <row r="1659" spans="1:44" ht="15" customHeight="1">
      <c r="A1659" s="155">
        <v>1646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485"/>
        <v>0</v>
      </c>
      <c s="143" t="b">
        <f t="shared" si="486"/>
        <v>0</v>
      </c>
      <c s="143">
        <f t="shared" si="487"/>
        <v>0</v>
      </c>
      <c s="204"/>
      <c s="204"/>
      <c s="142">
        <f t="shared" si="488"/>
        <v>0</v>
      </c>
      <c s="143" t="b">
        <f t="shared" si="489"/>
        <v>0</v>
      </c>
      <c s="143">
        <f t="shared" si="490"/>
        <v>0</v>
      </c>
      <c s="204"/>
      <c s="204"/>
      <c s="142">
        <f t="shared" si="491"/>
        <v>0</v>
      </c>
      <c s="143" t="b">
        <f t="shared" si="492"/>
        <v>0</v>
      </c>
      <c s="143">
        <f t="shared" si="493"/>
        <v>0</v>
      </c>
      <c s="207">
        <f t="shared" si="494"/>
        <v>0</v>
      </c>
      <c s="314"/>
      <c s="314"/>
      <c s="314"/>
      <c s="204"/>
      <c s="204"/>
      <c s="204"/>
      <c s="142">
        <f t="shared" si="495"/>
        <v>0</v>
      </c>
      <c s="207" t="b">
        <f t="shared" si="496"/>
        <v>0</v>
      </c>
      <c s="207">
        <f t="shared" si="497"/>
        <v>0</v>
      </c>
      <c s="207">
        <f t="shared" si="499"/>
        <v>0</v>
      </c>
      <c s="207" t="b">
        <f t="shared" si="500"/>
        <v>0</v>
      </c>
      <c s="145" t="b">
        <f t="shared" si="498"/>
        <v>0</v>
      </c>
    </row>
    <row r="1660" spans="1:44" ht="15" customHeight="1">
      <c r="A1660" s="155">
        <v>1647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485"/>
        <v>0</v>
      </c>
      <c s="143" t="b">
        <f t="shared" si="486"/>
        <v>0</v>
      </c>
      <c s="143">
        <f t="shared" si="487"/>
        <v>0</v>
      </c>
      <c s="204"/>
      <c s="204"/>
      <c s="142">
        <f t="shared" si="488"/>
        <v>0</v>
      </c>
      <c s="143" t="b">
        <f t="shared" si="489"/>
        <v>0</v>
      </c>
      <c s="143">
        <f t="shared" si="490"/>
        <v>0</v>
      </c>
      <c s="204"/>
      <c s="204"/>
      <c s="142">
        <f t="shared" si="491"/>
        <v>0</v>
      </c>
      <c s="143" t="b">
        <f t="shared" si="492"/>
        <v>0</v>
      </c>
      <c s="143">
        <f t="shared" si="493"/>
        <v>0</v>
      </c>
      <c s="207">
        <f t="shared" si="494"/>
        <v>0</v>
      </c>
      <c s="314"/>
      <c s="314"/>
      <c s="314"/>
      <c s="204"/>
      <c s="204"/>
      <c s="204"/>
      <c s="142">
        <f t="shared" si="495"/>
        <v>0</v>
      </c>
      <c s="207" t="b">
        <f t="shared" si="496"/>
        <v>0</v>
      </c>
      <c s="207">
        <f t="shared" si="497"/>
        <v>0</v>
      </c>
      <c s="207">
        <f t="shared" si="499"/>
        <v>0</v>
      </c>
      <c s="207" t="b">
        <f t="shared" si="500"/>
        <v>0</v>
      </c>
      <c s="145" t="b">
        <f t="shared" si="498"/>
        <v>0</v>
      </c>
    </row>
    <row r="1661" spans="1:44" ht="15" customHeight="1">
      <c r="A1661" s="155">
        <v>1648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485"/>
        <v>0</v>
      </c>
      <c s="143" t="b">
        <f t="shared" si="486"/>
        <v>0</v>
      </c>
      <c s="143">
        <f t="shared" si="487"/>
        <v>0</v>
      </c>
      <c s="204"/>
      <c s="204"/>
      <c s="142">
        <f t="shared" si="488"/>
        <v>0</v>
      </c>
      <c s="143" t="b">
        <f t="shared" si="489"/>
        <v>0</v>
      </c>
      <c s="143">
        <f t="shared" si="490"/>
        <v>0</v>
      </c>
      <c s="204"/>
      <c s="204"/>
      <c s="142">
        <f t="shared" si="491"/>
        <v>0</v>
      </c>
      <c s="143" t="b">
        <f t="shared" si="492"/>
        <v>0</v>
      </c>
      <c s="143">
        <f t="shared" si="493"/>
        <v>0</v>
      </c>
      <c s="207">
        <f t="shared" si="494"/>
        <v>0</v>
      </c>
      <c s="314"/>
      <c s="314"/>
      <c s="314"/>
      <c s="204"/>
      <c s="204"/>
      <c s="204"/>
      <c s="142">
        <f t="shared" si="495"/>
        <v>0</v>
      </c>
      <c s="207" t="b">
        <f t="shared" si="496"/>
        <v>0</v>
      </c>
      <c s="207">
        <f t="shared" si="497"/>
        <v>0</v>
      </c>
      <c s="207">
        <f t="shared" si="499"/>
        <v>0</v>
      </c>
      <c s="207" t="b">
        <f t="shared" si="500"/>
        <v>0</v>
      </c>
      <c s="145" t="b">
        <f t="shared" si="498"/>
        <v>0</v>
      </c>
    </row>
    <row r="1662" spans="1:44" ht="15" customHeight="1">
      <c r="A1662" s="155">
        <v>1649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485"/>
        <v>0</v>
      </c>
      <c s="143" t="b">
        <f t="shared" si="486"/>
        <v>0</v>
      </c>
      <c s="143">
        <f t="shared" si="487"/>
        <v>0</v>
      </c>
      <c s="204"/>
      <c s="204"/>
      <c s="142">
        <f t="shared" si="488"/>
        <v>0</v>
      </c>
      <c s="143" t="b">
        <f t="shared" si="489"/>
        <v>0</v>
      </c>
      <c s="143">
        <f t="shared" si="490"/>
        <v>0</v>
      </c>
      <c s="204"/>
      <c s="204"/>
      <c s="142">
        <f t="shared" si="491"/>
        <v>0</v>
      </c>
      <c s="143" t="b">
        <f t="shared" si="492"/>
        <v>0</v>
      </c>
      <c s="143">
        <f t="shared" si="493"/>
        <v>0</v>
      </c>
      <c s="207">
        <f t="shared" si="494"/>
        <v>0</v>
      </c>
      <c s="314"/>
      <c s="314"/>
      <c s="314"/>
      <c s="204"/>
      <c s="204"/>
      <c s="204"/>
      <c s="142">
        <f t="shared" si="495"/>
        <v>0</v>
      </c>
      <c s="207" t="b">
        <f t="shared" si="496"/>
        <v>0</v>
      </c>
      <c s="207">
        <f t="shared" si="497"/>
        <v>0</v>
      </c>
      <c s="207">
        <f t="shared" si="499"/>
        <v>0</v>
      </c>
      <c s="207" t="b">
        <f t="shared" si="500"/>
        <v>0</v>
      </c>
      <c s="145" t="b">
        <f t="shared" si="498"/>
        <v>0</v>
      </c>
    </row>
    <row r="1663" spans="1:44" ht="15" customHeight="1">
      <c r="A1663" s="155">
        <v>1650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485"/>
        <v>0</v>
      </c>
      <c s="143" t="b">
        <f t="shared" si="486"/>
        <v>0</v>
      </c>
      <c s="143">
        <f t="shared" si="487"/>
        <v>0</v>
      </c>
      <c s="204"/>
      <c s="204"/>
      <c s="142">
        <f t="shared" si="488"/>
        <v>0</v>
      </c>
      <c s="143" t="b">
        <f t="shared" si="489"/>
        <v>0</v>
      </c>
      <c s="143">
        <f t="shared" si="490"/>
        <v>0</v>
      </c>
      <c s="204"/>
      <c s="204"/>
      <c s="142">
        <f t="shared" si="491"/>
        <v>0</v>
      </c>
      <c s="143" t="b">
        <f t="shared" si="492"/>
        <v>0</v>
      </c>
      <c s="143">
        <f t="shared" si="493"/>
        <v>0</v>
      </c>
      <c s="207">
        <f t="shared" si="494"/>
        <v>0</v>
      </c>
      <c s="314"/>
      <c s="314"/>
      <c s="314"/>
      <c s="204"/>
      <c s="204"/>
      <c s="204"/>
      <c s="142">
        <f t="shared" si="495"/>
        <v>0</v>
      </c>
      <c s="207" t="b">
        <f t="shared" si="496"/>
        <v>0</v>
      </c>
      <c s="207">
        <f t="shared" si="497"/>
        <v>0</v>
      </c>
      <c s="207">
        <f t="shared" si="499"/>
        <v>0</v>
      </c>
      <c s="207" t="b">
        <f t="shared" si="500"/>
        <v>0</v>
      </c>
      <c s="145" t="b">
        <f t="shared" si="498"/>
        <v>0</v>
      </c>
    </row>
    <row r="1664" spans="1:44" ht="15" customHeight="1">
      <c r="A1664" s="155">
        <v>1651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485"/>
        <v>0</v>
      </c>
      <c s="143" t="b">
        <f t="shared" si="486"/>
        <v>0</v>
      </c>
      <c s="143">
        <f t="shared" si="487"/>
        <v>0</v>
      </c>
      <c s="204"/>
      <c s="204"/>
      <c s="142">
        <f t="shared" si="488"/>
        <v>0</v>
      </c>
      <c s="143" t="b">
        <f t="shared" si="489"/>
        <v>0</v>
      </c>
      <c s="143">
        <f t="shared" si="490"/>
        <v>0</v>
      </c>
      <c s="204"/>
      <c s="204"/>
      <c s="142">
        <f t="shared" si="491"/>
        <v>0</v>
      </c>
      <c s="143" t="b">
        <f t="shared" si="492"/>
        <v>0</v>
      </c>
      <c s="143">
        <f t="shared" si="493"/>
        <v>0</v>
      </c>
      <c s="207">
        <f t="shared" si="494"/>
        <v>0</v>
      </c>
      <c s="314"/>
      <c s="314"/>
      <c s="314"/>
      <c s="204"/>
      <c s="204"/>
      <c s="204"/>
      <c s="142">
        <f t="shared" si="495"/>
        <v>0</v>
      </c>
      <c s="207" t="b">
        <f t="shared" si="496"/>
        <v>0</v>
      </c>
      <c s="207">
        <f t="shared" si="497"/>
        <v>0</v>
      </c>
      <c s="207">
        <f t="shared" si="499"/>
        <v>0</v>
      </c>
      <c s="207" t="b">
        <f t="shared" si="500"/>
        <v>0</v>
      </c>
      <c s="145" t="b">
        <f t="shared" si="498"/>
        <v>0</v>
      </c>
    </row>
    <row r="1665" spans="1:44" ht="15" customHeight="1">
      <c r="A1665" s="155">
        <v>1652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485"/>
        <v>0</v>
      </c>
      <c s="143" t="b">
        <f t="shared" si="486"/>
        <v>0</v>
      </c>
      <c s="143">
        <f t="shared" si="487"/>
        <v>0</v>
      </c>
      <c s="204"/>
      <c s="204"/>
      <c s="142">
        <f t="shared" si="488"/>
        <v>0</v>
      </c>
      <c s="143" t="b">
        <f t="shared" si="489"/>
        <v>0</v>
      </c>
      <c s="143">
        <f t="shared" si="490"/>
        <v>0</v>
      </c>
      <c s="204"/>
      <c s="204"/>
      <c s="142">
        <f t="shared" si="491"/>
        <v>0</v>
      </c>
      <c s="143" t="b">
        <f t="shared" si="492"/>
        <v>0</v>
      </c>
      <c s="143">
        <f t="shared" si="493"/>
        <v>0</v>
      </c>
      <c s="207">
        <f t="shared" si="494"/>
        <v>0</v>
      </c>
      <c s="314"/>
      <c s="314"/>
      <c s="314"/>
      <c s="204"/>
      <c s="204"/>
      <c s="204"/>
      <c s="142">
        <f t="shared" si="495"/>
        <v>0</v>
      </c>
      <c s="207" t="b">
        <f t="shared" si="496"/>
        <v>0</v>
      </c>
      <c s="207">
        <f t="shared" si="497"/>
        <v>0</v>
      </c>
      <c s="207">
        <f t="shared" si="499"/>
        <v>0</v>
      </c>
      <c s="207" t="b">
        <f t="shared" si="500"/>
        <v>0</v>
      </c>
      <c s="145" t="b">
        <f t="shared" si="498"/>
        <v>0</v>
      </c>
    </row>
    <row r="1666" spans="1:44" ht="15" customHeight="1">
      <c r="A1666" s="155">
        <v>1653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485"/>
        <v>0</v>
      </c>
      <c s="143" t="b">
        <f t="shared" si="486"/>
        <v>0</v>
      </c>
      <c s="143">
        <f t="shared" si="487"/>
        <v>0</v>
      </c>
      <c s="204"/>
      <c s="204"/>
      <c s="142">
        <f t="shared" si="488"/>
        <v>0</v>
      </c>
      <c s="143" t="b">
        <f t="shared" si="489"/>
        <v>0</v>
      </c>
      <c s="143">
        <f t="shared" si="490"/>
        <v>0</v>
      </c>
      <c s="204"/>
      <c s="204"/>
      <c s="142">
        <f t="shared" si="491"/>
        <v>0</v>
      </c>
      <c s="143" t="b">
        <f t="shared" si="492"/>
        <v>0</v>
      </c>
      <c s="143">
        <f t="shared" si="493"/>
        <v>0</v>
      </c>
      <c s="207">
        <f t="shared" si="494"/>
        <v>0</v>
      </c>
      <c s="314"/>
      <c s="314"/>
      <c s="314"/>
      <c s="204"/>
      <c s="204"/>
      <c s="204"/>
      <c s="142">
        <f t="shared" si="495"/>
        <v>0</v>
      </c>
      <c s="207" t="b">
        <f t="shared" si="496"/>
        <v>0</v>
      </c>
      <c s="207">
        <f t="shared" si="497"/>
        <v>0</v>
      </c>
      <c s="207">
        <f t="shared" si="499"/>
        <v>0</v>
      </c>
      <c s="207" t="b">
        <f t="shared" si="500"/>
        <v>0</v>
      </c>
      <c s="145" t="b">
        <f t="shared" si="498"/>
        <v>0</v>
      </c>
    </row>
    <row r="1667" spans="1:44" ht="15" customHeight="1">
      <c r="A1667" s="155">
        <v>1654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485"/>
        <v>0</v>
      </c>
      <c s="143" t="b">
        <f t="shared" si="486"/>
        <v>0</v>
      </c>
      <c s="143">
        <f t="shared" si="487"/>
        <v>0</v>
      </c>
      <c s="204"/>
      <c s="204"/>
      <c s="142">
        <f t="shared" si="488"/>
        <v>0</v>
      </c>
      <c s="143" t="b">
        <f t="shared" si="489"/>
        <v>0</v>
      </c>
      <c s="143">
        <f t="shared" si="490"/>
        <v>0</v>
      </c>
      <c s="204"/>
      <c s="204"/>
      <c s="142">
        <f t="shared" si="491"/>
        <v>0</v>
      </c>
      <c s="143" t="b">
        <f t="shared" si="492"/>
        <v>0</v>
      </c>
      <c s="143">
        <f t="shared" si="493"/>
        <v>0</v>
      </c>
      <c s="207">
        <f t="shared" si="494"/>
        <v>0</v>
      </c>
      <c s="314"/>
      <c s="314"/>
      <c s="314"/>
      <c s="204"/>
      <c s="204"/>
      <c s="204"/>
      <c s="142">
        <f t="shared" si="495"/>
        <v>0</v>
      </c>
      <c s="207" t="b">
        <f t="shared" si="496"/>
        <v>0</v>
      </c>
      <c s="207">
        <f t="shared" si="497"/>
        <v>0</v>
      </c>
      <c s="207">
        <f t="shared" si="499"/>
        <v>0</v>
      </c>
      <c s="207" t="b">
        <f t="shared" si="500"/>
        <v>0</v>
      </c>
      <c s="145" t="b">
        <f t="shared" si="498"/>
        <v>0</v>
      </c>
    </row>
    <row r="1668" spans="1:44" ht="15" customHeight="1">
      <c r="A1668" s="155">
        <v>1655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485"/>
        <v>0</v>
      </c>
      <c s="143" t="b">
        <f t="shared" si="486"/>
        <v>0</v>
      </c>
      <c s="143">
        <f t="shared" si="487"/>
        <v>0</v>
      </c>
      <c s="204"/>
      <c s="204"/>
      <c s="142">
        <f t="shared" si="488"/>
        <v>0</v>
      </c>
      <c s="143" t="b">
        <f t="shared" si="489"/>
        <v>0</v>
      </c>
      <c s="143">
        <f t="shared" si="490"/>
        <v>0</v>
      </c>
      <c s="204"/>
      <c s="204"/>
      <c s="142">
        <f t="shared" si="491"/>
        <v>0</v>
      </c>
      <c s="143" t="b">
        <f t="shared" si="492"/>
        <v>0</v>
      </c>
      <c s="143">
        <f t="shared" si="493"/>
        <v>0</v>
      </c>
      <c s="207">
        <f t="shared" si="494"/>
        <v>0</v>
      </c>
      <c s="314"/>
      <c s="314"/>
      <c s="314"/>
      <c s="204"/>
      <c s="204"/>
      <c s="204"/>
      <c s="142">
        <f t="shared" si="495"/>
        <v>0</v>
      </c>
      <c s="207" t="b">
        <f t="shared" si="496"/>
        <v>0</v>
      </c>
      <c s="207">
        <f t="shared" si="497"/>
        <v>0</v>
      </c>
      <c s="207">
        <f t="shared" si="499"/>
        <v>0</v>
      </c>
      <c s="207" t="b">
        <f t="shared" si="500"/>
        <v>0</v>
      </c>
      <c s="145" t="b">
        <f t="shared" si="498"/>
        <v>0</v>
      </c>
    </row>
    <row r="1669" spans="1:44" ht="15" customHeight="1">
      <c r="A1669" s="155">
        <v>1656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485"/>
        <v>0</v>
      </c>
      <c s="143" t="b">
        <f t="shared" si="486"/>
        <v>0</v>
      </c>
      <c s="143">
        <f t="shared" si="487"/>
        <v>0</v>
      </c>
      <c s="204"/>
      <c s="204"/>
      <c s="142">
        <f t="shared" si="488"/>
        <v>0</v>
      </c>
      <c s="143" t="b">
        <f t="shared" si="489"/>
        <v>0</v>
      </c>
      <c s="143">
        <f t="shared" si="490"/>
        <v>0</v>
      </c>
      <c s="204"/>
      <c s="204"/>
      <c s="142">
        <f t="shared" si="491"/>
        <v>0</v>
      </c>
      <c s="143" t="b">
        <f t="shared" si="492"/>
        <v>0</v>
      </c>
      <c s="143">
        <f t="shared" si="493"/>
        <v>0</v>
      </c>
      <c s="207">
        <f t="shared" si="494"/>
        <v>0</v>
      </c>
      <c s="314"/>
      <c s="314"/>
      <c s="314"/>
      <c s="204"/>
      <c s="204"/>
      <c s="204"/>
      <c s="142">
        <f t="shared" si="495"/>
        <v>0</v>
      </c>
      <c s="207" t="b">
        <f t="shared" si="496"/>
        <v>0</v>
      </c>
      <c s="207">
        <f t="shared" si="497"/>
        <v>0</v>
      </c>
      <c s="207">
        <f t="shared" si="499"/>
        <v>0</v>
      </c>
      <c s="207" t="b">
        <f t="shared" si="500"/>
        <v>0</v>
      </c>
      <c s="145" t="b">
        <f t="shared" si="498"/>
        <v>0</v>
      </c>
    </row>
    <row r="1670" spans="1:44" ht="15" customHeight="1">
      <c r="A1670" s="155">
        <v>1657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485"/>
        <v>0</v>
      </c>
      <c s="143" t="b">
        <f t="shared" si="486"/>
        <v>0</v>
      </c>
      <c s="143">
        <f t="shared" si="487"/>
        <v>0</v>
      </c>
      <c s="204"/>
      <c s="204"/>
      <c s="142">
        <f t="shared" si="488"/>
        <v>0</v>
      </c>
      <c s="143" t="b">
        <f t="shared" si="489"/>
        <v>0</v>
      </c>
      <c s="143">
        <f t="shared" si="490"/>
        <v>0</v>
      </c>
      <c s="204"/>
      <c s="204"/>
      <c s="142">
        <f t="shared" si="491"/>
        <v>0</v>
      </c>
      <c s="143" t="b">
        <f t="shared" si="492"/>
        <v>0</v>
      </c>
      <c s="143">
        <f t="shared" si="493"/>
        <v>0</v>
      </c>
      <c s="207">
        <f t="shared" si="494"/>
        <v>0</v>
      </c>
      <c s="314"/>
      <c s="314"/>
      <c s="314"/>
      <c s="204"/>
      <c s="204"/>
      <c s="204"/>
      <c s="142">
        <f t="shared" si="495"/>
        <v>0</v>
      </c>
      <c s="207" t="b">
        <f t="shared" si="496"/>
        <v>0</v>
      </c>
      <c s="207">
        <f t="shared" si="497"/>
        <v>0</v>
      </c>
      <c s="207">
        <f t="shared" si="499"/>
        <v>0</v>
      </c>
      <c s="207" t="b">
        <f t="shared" si="500"/>
        <v>0</v>
      </c>
      <c s="145" t="b">
        <f t="shared" si="498"/>
        <v>0</v>
      </c>
    </row>
    <row r="1671" spans="1:44" ht="15" customHeight="1">
      <c r="A1671" s="155">
        <v>1658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485"/>
        <v>0</v>
      </c>
      <c s="143" t="b">
        <f t="shared" si="486"/>
        <v>0</v>
      </c>
      <c s="143">
        <f t="shared" si="487"/>
        <v>0</v>
      </c>
      <c s="204"/>
      <c s="204"/>
      <c s="142">
        <f t="shared" si="488"/>
        <v>0</v>
      </c>
      <c s="143" t="b">
        <f t="shared" si="489"/>
        <v>0</v>
      </c>
      <c s="143">
        <f t="shared" si="490"/>
        <v>0</v>
      </c>
      <c s="204"/>
      <c s="204"/>
      <c s="142">
        <f t="shared" si="491"/>
        <v>0</v>
      </c>
      <c s="143" t="b">
        <f t="shared" si="492"/>
        <v>0</v>
      </c>
      <c s="143">
        <f t="shared" si="493"/>
        <v>0</v>
      </c>
      <c s="207">
        <f t="shared" si="494"/>
        <v>0</v>
      </c>
      <c s="314"/>
      <c s="314"/>
      <c s="314"/>
      <c s="204"/>
      <c s="204"/>
      <c s="204"/>
      <c s="142">
        <f t="shared" si="495"/>
        <v>0</v>
      </c>
      <c s="207" t="b">
        <f t="shared" si="496"/>
        <v>0</v>
      </c>
      <c s="207">
        <f t="shared" si="497"/>
        <v>0</v>
      </c>
      <c s="207">
        <f t="shared" si="499"/>
        <v>0</v>
      </c>
      <c s="207" t="b">
        <f t="shared" si="500"/>
        <v>0</v>
      </c>
      <c s="145" t="b">
        <f t="shared" si="498"/>
        <v>0</v>
      </c>
    </row>
    <row r="1672" spans="1:44" ht="15" customHeight="1">
      <c r="A1672" s="155">
        <v>1659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485"/>
        <v>0</v>
      </c>
      <c s="143" t="b">
        <f t="shared" si="486"/>
        <v>0</v>
      </c>
      <c s="143">
        <f t="shared" si="487"/>
        <v>0</v>
      </c>
      <c s="204"/>
      <c s="204"/>
      <c s="142">
        <f t="shared" si="488"/>
        <v>0</v>
      </c>
      <c s="143" t="b">
        <f t="shared" si="489"/>
        <v>0</v>
      </c>
      <c s="143">
        <f t="shared" si="490"/>
        <v>0</v>
      </c>
      <c s="204"/>
      <c s="204"/>
      <c s="142">
        <f t="shared" si="491"/>
        <v>0</v>
      </c>
      <c s="143" t="b">
        <f t="shared" si="492"/>
        <v>0</v>
      </c>
      <c s="143">
        <f t="shared" si="493"/>
        <v>0</v>
      </c>
      <c s="207">
        <f t="shared" si="494"/>
        <v>0</v>
      </c>
      <c s="314"/>
      <c s="314"/>
      <c s="314"/>
      <c s="204"/>
      <c s="204"/>
      <c s="204"/>
      <c s="142">
        <f t="shared" si="495"/>
        <v>0</v>
      </c>
      <c s="207" t="b">
        <f t="shared" si="496"/>
        <v>0</v>
      </c>
      <c s="207">
        <f t="shared" si="497"/>
        <v>0</v>
      </c>
      <c s="207">
        <f t="shared" si="499"/>
        <v>0</v>
      </c>
      <c s="207" t="b">
        <f t="shared" si="500"/>
        <v>0</v>
      </c>
      <c s="145" t="b">
        <f t="shared" si="498"/>
        <v>0</v>
      </c>
    </row>
    <row r="1673" spans="1:44" ht="15" customHeight="1">
      <c r="A1673" s="155">
        <v>1660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485"/>
        <v>0</v>
      </c>
      <c s="143" t="b">
        <f t="shared" si="486"/>
        <v>0</v>
      </c>
      <c s="143">
        <f t="shared" si="487"/>
        <v>0</v>
      </c>
      <c s="204"/>
      <c s="204"/>
      <c s="142">
        <f t="shared" si="488"/>
        <v>0</v>
      </c>
      <c s="143" t="b">
        <f t="shared" si="489"/>
        <v>0</v>
      </c>
      <c s="143">
        <f t="shared" si="490"/>
        <v>0</v>
      </c>
      <c s="204"/>
      <c s="204"/>
      <c s="142">
        <f t="shared" si="491"/>
        <v>0</v>
      </c>
      <c s="143" t="b">
        <f t="shared" si="492"/>
        <v>0</v>
      </c>
      <c s="143">
        <f t="shared" si="493"/>
        <v>0</v>
      </c>
      <c s="207">
        <f t="shared" si="494"/>
        <v>0</v>
      </c>
      <c s="314"/>
      <c s="314"/>
      <c s="314"/>
      <c s="204"/>
      <c s="204"/>
      <c s="204"/>
      <c s="142">
        <f t="shared" si="495"/>
        <v>0</v>
      </c>
      <c s="207" t="b">
        <f t="shared" si="496"/>
        <v>0</v>
      </c>
      <c s="207">
        <f t="shared" si="497"/>
        <v>0</v>
      </c>
      <c s="207">
        <f t="shared" si="499"/>
        <v>0</v>
      </c>
      <c s="207" t="b">
        <f t="shared" si="500"/>
        <v>0</v>
      </c>
      <c s="145" t="b">
        <f t="shared" si="498"/>
        <v>0</v>
      </c>
    </row>
    <row r="1674" spans="1:44" ht="15" customHeight="1">
      <c r="A1674" s="155">
        <v>1661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485"/>
        <v>0</v>
      </c>
      <c s="143" t="b">
        <f t="shared" si="486"/>
        <v>0</v>
      </c>
      <c s="143">
        <f t="shared" si="487"/>
        <v>0</v>
      </c>
      <c s="204"/>
      <c s="204"/>
      <c s="142">
        <f t="shared" si="488"/>
        <v>0</v>
      </c>
      <c s="143" t="b">
        <f t="shared" si="489"/>
        <v>0</v>
      </c>
      <c s="143">
        <f t="shared" si="490"/>
        <v>0</v>
      </c>
      <c s="204"/>
      <c s="204"/>
      <c s="142">
        <f t="shared" si="491"/>
        <v>0</v>
      </c>
      <c s="143" t="b">
        <f t="shared" si="492"/>
        <v>0</v>
      </c>
      <c s="143">
        <f t="shared" si="493"/>
        <v>0</v>
      </c>
      <c s="207">
        <f t="shared" si="494"/>
        <v>0</v>
      </c>
      <c s="314"/>
      <c s="314"/>
      <c s="314"/>
      <c s="204"/>
      <c s="204"/>
      <c s="204"/>
      <c s="142">
        <f t="shared" si="495"/>
        <v>0</v>
      </c>
      <c s="207" t="b">
        <f t="shared" si="496"/>
        <v>0</v>
      </c>
      <c s="207">
        <f t="shared" si="497"/>
        <v>0</v>
      </c>
      <c s="207">
        <f t="shared" si="499"/>
        <v>0</v>
      </c>
      <c s="207" t="b">
        <f t="shared" si="500"/>
        <v>0</v>
      </c>
      <c s="145" t="b">
        <f t="shared" si="498"/>
        <v>0</v>
      </c>
    </row>
    <row r="1675" spans="1:44" ht="15" customHeight="1">
      <c r="A1675" s="155">
        <v>1662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485"/>
        <v>0</v>
      </c>
      <c s="143" t="b">
        <f t="shared" si="486"/>
        <v>0</v>
      </c>
      <c s="143">
        <f t="shared" si="487"/>
        <v>0</v>
      </c>
      <c s="204"/>
      <c s="204"/>
      <c s="142">
        <f t="shared" si="488"/>
        <v>0</v>
      </c>
      <c s="143" t="b">
        <f t="shared" si="489"/>
        <v>0</v>
      </c>
      <c s="143">
        <f t="shared" si="490"/>
        <v>0</v>
      </c>
      <c s="204"/>
      <c s="204"/>
      <c s="142">
        <f t="shared" si="491"/>
        <v>0</v>
      </c>
      <c s="143" t="b">
        <f t="shared" si="492"/>
        <v>0</v>
      </c>
      <c s="143">
        <f t="shared" si="493"/>
        <v>0</v>
      </c>
      <c s="207">
        <f t="shared" si="494"/>
        <v>0</v>
      </c>
      <c s="314"/>
      <c s="314"/>
      <c s="314"/>
      <c s="204"/>
      <c s="204"/>
      <c s="204"/>
      <c s="142">
        <f t="shared" si="495"/>
        <v>0</v>
      </c>
      <c s="207" t="b">
        <f t="shared" si="496"/>
        <v>0</v>
      </c>
      <c s="207">
        <f t="shared" si="497"/>
        <v>0</v>
      </c>
      <c s="207">
        <f t="shared" si="499"/>
        <v>0</v>
      </c>
      <c s="207" t="b">
        <f t="shared" si="500"/>
        <v>0</v>
      </c>
      <c s="145" t="b">
        <f t="shared" si="498"/>
        <v>0</v>
      </c>
    </row>
    <row r="1676" spans="1:44" ht="15" customHeight="1">
      <c r="A1676" s="155">
        <v>1663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485"/>
        <v>0</v>
      </c>
      <c s="143" t="b">
        <f t="shared" si="486"/>
        <v>0</v>
      </c>
      <c s="143">
        <f t="shared" si="487"/>
        <v>0</v>
      </c>
      <c s="204"/>
      <c s="204"/>
      <c s="142">
        <f t="shared" si="488"/>
        <v>0</v>
      </c>
      <c s="143" t="b">
        <f t="shared" si="489"/>
        <v>0</v>
      </c>
      <c s="143">
        <f t="shared" si="490"/>
        <v>0</v>
      </c>
      <c s="204"/>
      <c s="204"/>
      <c s="142">
        <f t="shared" si="491"/>
        <v>0</v>
      </c>
      <c s="143" t="b">
        <f t="shared" si="492"/>
        <v>0</v>
      </c>
      <c s="143">
        <f t="shared" si="493"/>
        <v>0</v>
      </c>
      <c s="207">
        <f t="shared" si="494"/>
        <v>0</v>
      </c>
      <c s="314"/>
      <c s="314"/>
      <c s="314"/>
      <c s="204"/>
      <c s="204"/>
      <c s="204"/>
      <c s="142">
        <f t="shared" si="495"/>
        <v>0</v>
      </c>
      <c s="207" t="b">
        <f t="shared" si="496"/>
        <v>0</v>
      </c>
      <c s="207">
        <f t="shared" si="497"/>
        <v>0</v>
      </c>
      <c s="207">
        <f t="shared" si="499"/>
        <v>0</v>
      </c>
      <c s="207" t="b">
        <f t="shared" si="500"/>
        <v>0</v>
      </c>
      <c s="145" t="b">
        <f t="shared" si="498"/>
        <v>0</v>
      </c>
    </row>
    <row r="1677" spans="1:44" ht="15" customHeight="1">
      <c r="A1677" s="155">
        <v>1664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485"/>
        <v>0</v>
      </c>
      <c s="143" t="b">
        <f t="shared" si="486"/>
        <v>0</v>
      </c>
      <c s="143">
        <f t="shared" si="487"/>
        <v>0</v>
      </c>
      <c s="204"/>
      <c s="204"/>
      <c s="142">
        <f t="shared" si="488"/>
        <v>0</v>
      </c>
      <c s="143" t="b">
        <f t="shared" si="489"/>
        <v>0</v>
      </c>
      <c s="143">
        <f t="shared" si="490"/>
        <v>0</v>
      </c>
      <c s="204"/>
      <c s="204"/>
      <c s="142">
        <f t="shared" si="491"/>
        <v>0</v>
      </c>
      <c s="143" t="b">
        <f t="shared" si="492"/>
        <v>0</v>
      </c>
      <c s="143">
        <f t="shared" si="493"/>
        <v>0</v>
      </c>
      <c s="207">
        <f t="shared" si="494"/>
        <v>0</v>
      </c>
      <c s="314"/>
      <c s="314"/>
      <c s="314"/>
      <c s="204"/>
      <c s="204"/>
      <c s="204"/>
      <c s="142">
        <f t="shared" si="495"/>
        <v>0</v>
      </c>
      <c s="207" t="b">
        <f t="shared" si="496"/>
        <v>0</v>
      </c>
      <c s="207">
        <f t="shared" si="497"/>
        <v>0</v>
      </c>
      <c s="207">
        <f t="shared" si="499"/>
        <v>0</v>
      </c>
      <c s="207" t="b">
        <f t="shared" si="500"/>
        <v>0</v>
      </c>
      <c s="145" t="b">
        <f t="shared" si="498"/>
        <v>0</v>
      </c>
    </row>
    <row r="1678" spans="1:44" ht="15" customHeight="1">
      <c r="A1678" s="155">
        <v>1665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485"/>
        <v>0</v>
      </c>
      <c s="143" t="b">
        <f t="shared" si="486"/>
        <v>0</v>
      </c>
      <c s="143">
        <f t="shared" si="487"/>
        <v>0</v>
      </c>
      <c s="204"/>
      <c s="204"/>
      <c s="142">
        <f t="shared" si="488"/>
        <v>0</v>
      </c>
      <c s="143" t="b">
        <f t="shared" si="489"/>
        <v>0</v>
      </c>
      <c s="143">
        <f t="shared" si="490"/>
        <v>0</v>
      </c>
      <c s="204"/>
      <c s="204"/>
      <c s="142">
        <f t="shared" si="491"/>
        <v>0</v>
      </c>
      <c s="143" t="b">
        <f t="shared" si="492"/>
        <v>0</v>
      </c>
      <c s="143">
        <f t="shared" si="493"/>
        <v>0</v>
      </c>
      <c s="207">
        <f t="shared" si="494"/>
        <v>0</v>
      </c>
      <c s="314"/>
      <c s="314"/>
      <c s="314"/>
      <c s="204"/>
      <c s="204"/>
      <c s="204"/>
      <c s="142">
        <f t="shared" si="495"/>
        <v>0</v>
      </c>
      <c s="207" t="b">
        <f t="shared" si="496"/>
        <v>0</v>
      </c>
      <c s="207">
        <f t="shared" si="497"/>
        <v>0</v>
      </c>
      <c s="207">
        <f t="shared" si="499"/>
        <v>0</v>
      </c>
      <c s="207" t="b">
        <f t="shared" si="500"/>
        <v>0</v>
      </c>
      <c s="145" t="b">
        <f t="shared" si="498"/>
        <v>0</v>
      </c>
    </row>
    <row r="1679" spans="1:44" ht="15" customHeight="1">
      <c r="A1679" s="155">
        <v>1666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501" ref="S1679:S1742">SUM(O1679:R1679)</f>
        <v>0</v>
      </c>
      <c s="143" t="b">
        <f t="shared" si="502" ref="T1679:T1742">IF(S1679&gt;0,AVERAGE(O1679:R1679))</f>
        <v>0</v>
      </c>
      <c s="143">
        <f t="shared" si="487"/>
        <v>0</v>
      </c>
      <c s="204"/>
      <c s="204"/>
      <c s="142">
        <f t="shared" si="488"/>
        <v>0</v>
      </c>
      <c s="143" t="b">
        <f t="shared" si="489"/>
        <v>0</v>
      </c>
      <c s="143">
        <f t="shared" si="490"/>
        <v>0</v>
      </c>
      <c s="204"/>
      <c s="204"/>
      <c s="142">
        <f t="shared" si="491"/>
        <v>0</v>
      </c>
      <c s="143" t="b">
        <f t="shared" si="492"/>
        <v>0</v>
      </c>
      <c s="143">
        <f t="shared" si="493"/>
        <v>0</v>
      </c>
      <c s="207">
        <f t="shared" si="494"/>
        <v>0</v>
      </c>
      <c s="314"/>
      <c s="314"/>
      <c s="314"/>
      <c s="204"/>
      <c s="204"/>
      <c s="204"/>
      <c s="142">
        <f t="shared" si="495"/>
        <v>0</v>
      </c>
      <c s="207" t="b">
        <f t="shared" si="496"/>
        <v>0</v>
      </c>
      <c s="207">
        <f t="shared" si="497"/>
        <v>0</v>
      </c>
      <c s="207">
        <f t="shared" si="499"/>
        <v>0</v>
      </c>
      <c s="207" t="b">
        <f t="shared" si="500"/>
        <v>0</v>
      </c>
      <c s="145" t="b">
        <f t="shared" si="498"/>
        <v>0</v>
      </c>
    </row>
    <row r="1680" spans="1:44" ht="15" customHeight="1">
      <c r="A1680" s="155">
        <v>1667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501"/>
        <v>0</v>
      </c>
      <c s="143" t="b">
        <f t="shared" si="502"/>
        <v>0</v>
      </c>
      <c s="143">
        <f t="shared" si="487"/>
        <v>0</v>
      </c>
      <c s="204"/>
      <c s="204"/>
      <c s="142">
        <f t="shared" si="488"/>
        <v>0</v>
      </c>
      <c s="143" t="b">
        <f t="shared" si="489"/>
        <v>0</v>
      </c>
      <c s="143">
        <f t="shared" si="490"/>
        <v>0</v>
      </c>
      <c s="204"/>
      <c s="204"/>
      <c s="142">
        <f t="shared" si="491"/>
        <v>0</v>
      </c>
      <c s="143" t="b">
        <f t="shared" si="492"/>
        <v>0</v>
      </c>
      <c s="143">
        <f t="shared" si="493"/>
        <v>0</v>
      </c>
      <c s="207">
        <f t="shared" si="494"/>
        <v>0</v>
      </c>
      <c s="314"/>
      <c s="314"/>
      <c s="314"/>
      <c s="204"/>
      <c s="204"/>
      <c s="204"/>
      <c s="142">
        <f t="shared" si="495"/>
        <v>0</v>
      </c>
      <c s="207" t="b">
        <f t="shared" si="496"/>
        <v>0</v>
      </c>
      <c s="207">
        <f t="shared" si="497"/>
        <v>0</v>
      </c>
      <c s="207">
        <f t="shared" si="499"/>
        <v>0</v>
      </c>
      <c s="207" t="b">
        <f t="shared" si="500"/>
        <v>0</v>
      </c>
      <c s="145" t="b">
        <f t="shared" si="498"/>
        <v>0</v>
      </c>
    </row>
    <row r="1681" spans="1:44" ht="15" customHeight="1">
      <c r="A1681" s="155">
        <v>1668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501"/>
        <v>0</v>
      </c>
      <c s="143" t="b">
        <f t="shared" si="502"/>
        <v>0</v>
      </c>
      <c s="143">
        <f t="shared" si="487"/>
        <v>0</v>
      </c>
      <c s="204"/>
      <c s="204"/>
      <c s="142">
        <f t="shared" si="488"/>
        <v>0</v>
      </c>
      <c s="143" t="b">
        <f t="shared" si="489"/>
        <v>0</v>
      </c>
      <c s="143">
        <f t="shared" si="490"/>
        <v>0</v>
      </c>
      <c s="204"/>
      <c s="204"/>
      <c s="142">
        <f t="shared" si="491"/>
        <v>0</v>
      </c>
      <c s="143" t="b">
        <f t="shared" si="492"/>
        <v>0</v>
      </c>
      <c s="143">
        <f t="shared" si="493"/>
        <v>0</v>
      </c>
      <c s="207">
        <f t="shared" si="494"/>
        <v>0</v>
      </c>
      <c s="314"/>
      <c s="314"/>
      <c s="314"/>
      <c s="204"/>
      <c s="204"/>
      <c s="204"/>
      <c s="142">
        <f t="shared" si="495"/>
        <v>0</v>
      </c>
      <c s="207" t="b">
        <f t="shared" si="496"/>
        <v>0</v>
      </c>
      <c s="207">
        <f t="shared" si="497"/>
        <v>0</v>
      </c>
      <c s="207">
        <f t="shared" si="499"/>
        <v>0</v>
      </c>
      <c s="207" t="b">
        <f t="shared" si="500"/>
        <v>0</v>
      </c>
      <c s="145" t="b">
        <f t="shared" si="498"/>
        <v>0</v>
      </c>
    </row>
    <row r="1682" spans="1:44" ht="15" customHeight="1">
      <c r="A1682" s="155">
        <v>1669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501"/>
        <v>0</v>
      </c>
      <c s="143" t="b">
        <f t="shared" si="502"/>
        <v>0</v>
      </c>
      <c s="143">
        <f t="shared" si="487"/>
        <v>0</v>
      </c>
      <c s="204"/>
      <c s="204"/>
      <c s="142">
        <f t="shared" si="488"/>
        <v>0</v>
      </c>
      <c s="143" t="b">
        <f t="shared" si="489"/>
        <v>0</v>
      </c>
      <c s="143">
        <f t="shared" si="490"/>
        <v>0</v>
      </c>
      <c s="204"/>
      <c s="204"/>
      <c s="142">
        <f t="shared" si="491"/>
        <v>0</v>
      </c>
      <c s="143" t="b">
        <f t="shared" si="492"/>
        <v>0</v>
      </c>
      <c s="143">
        <f t="shared" si="493"/>
        <v>0</v>
      </c>
      <c s="207">
        <f t="shared" si="494"/>
        <v>0</v>
      </c>
      <c s="314"/>
      <c s="314"/>
      <c s="314"/>
      <c s="204"/>
      <c s="204"/>
      <c s="204"/>
      <c s="142">
        <f t="shared" si="495"/>
        <v>0</v>
      </c>
      <c s="207" t="b">
        <f t="shared" si="496"/>
        <v>0</v>
      </c>
      <c s="207">
        <f t="shared" si="497"/>
        <v>0</v>
      </c>
      <c s="207">
        <f t="shared" si="499"/>
        <v>0</v>
      </c>
      <c s="207" t="b">
        <f t="shared" si="500"/>
        <v>0</v>
      </c>
      <c s="145" t="b">
        <f t="shared" si="498"/>
        <v>0</v>
      </c>
    </row>
    <row r="1683" spans="1:44" ht="15" customHeight="1">
      <c r="A1683" s="155">
        <v>1670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501"/>
        <v>0</v>
      </c>
      <c s="143" t="b">
        <f t="shared" si="502"/>
        <v>0</v>
      </c>
      <c s="143">
        <f t="shared" si="487"/>
        <v>0</v>
      </c>
      <c s="204"/>
      <c s="204"/>
      <c s="142">
        <f t="shared" si="488"/>
        <v>0</v>
      </c>
      <c s="143" t="b">
        <f t="shared" si="489"/>
        <v>0</v>
      </c>
      <c s="143">
        <f t="shared" si="490"/>
        <v>0</v>
      </c>
      <c s="204"/>
      <c s="204"/>
      <c s="142">
        <f t="shared" si="491"/>
        <v>0</v>
      </c>
      <c s="143" t="b">
        <f t="shared" si="492"/>
        <v>0</v>
      </c>
      <c s="143">
        <f t="shared" si="493"/>
        <v>0</v>
      </c>
      <c s="207">
        <f t="shared" si="494"/>
        <v>0</v>
      </c>
      <c s="314"/>
      <c s="314"/>
      <c s="314"/>
      <c s="204"/>
      <c s="204"/>
      <c s="204"/>
      <c s="142">
        <f t="shared" si="495"/>
        <v>0</v>
      </c>
      <c s="207" t="b">
        <f t="shared" si="496"/>
        <v>0</v>
      </c>
      <c s="207">
        <f t="shared" si="497"/>
        <v>0</v>
      </c>
      <c s="207">
        <f t="shared" si="499"/>
        <v>0</v>
      </c>
      <c s="207" t="b">
        <f t="shared" si="500"/>
        <v>0</v>
      </c>
      <c s="145" t="b">
        <f t="shared" si="498"/>
        <v>0</v>
      </c>
    </row>
    <row r="1684" spans="1:44" ht="15" customHeight="1">
      <c r="A1684" s="155">
        <v>1671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501"/>
        <v>0</v>
      </c>
      <c s="143" t="b">
        <f t="shared" si="502"/>
        <v>0</v>
      </c>
      <c s="143">
        <f t="shared" si="487"/>
        <v>0</v>
      </c>
      <c s="204"/>
      <c s="204"/>
      <c s="142">
        <f t="shared" si="488"/>
        <v>0</v>
      </c>
      <c s="143" t="b">
        <f t="shared" si="489"/>
        <v>0</v>
      </c>
      <c s="143">
        <f t="shared" si="490"/>
        <v>0</v>
      </c>
      <c s="204"/>
      <c s="204"/>
      <c s="142">
        <f t="shared" si="491"/>
        <v>0</v>
      </c>
      <c s="143" t="b">
        <f t="shared" si="492"/>
        <v>0</v>
      </c>
      <c s="143">
        <f t="shared" si="493"/>
        <v>0</v>
      </c>
      <c s="207">
        <f t="shared" si="494"/>
        <v>0</v>
      </c>
      <c s="314"/>
      <c s="314"/>
      <c s="314"/>
      <c s="204"/>
      <c s="204"/>
      <c s="204"/>
      <c s="142">
        <f t="shared" si="495"/>
        <v>0</v>
      </c>
      <c s="207" t="b">
        <f t="shared" si="496"/>
        <v>0</v>
      </c>
      <c s="207">
        <f t="shared" si="497"/>
        <v>0</v>
      </c>
      <c s="207">
        <f t="shared" si="499"/>
        <v>0</v>
      </c>
      <c s="207" t="b">
        <f t="shared" si="500"/>
        <v>0</v>
      </c>
      <c s="145" t="b">
        <f t="shared" si="498"/>
        <v>0</v>
      </c>
    </row>
    <row r="1685" spans="1:44" ht="15" customHeight="1">
      <c r="A1685" s="155">
        <v>1672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501"/>
        <v>0</v>
      </c>
      <c s="143" t="b">
        <f t="shared" si="502"/>
        <v>0</v>
      </c>
      <c s="143">
        <f t="shared" si="487"/>
        <v>0</v>
      </c>
      <c s="204"/>
      <c s="204"/>
      <c s="142">
        <f t="shared" si="488"/>
        <v>0</v>
      </c>
      <c s="143" t="b">
        <f t="shared" si="489"/>
        <v>0</v>
      </c>
      <c s="143">
        <f t="shared" si="490"/>
        <v>0</v>
      </c>
      <c s="204"/>
      <c s="204"/>
      <c s="142">
        <f t="shared" si="491"/>
        <v>0</v>
      </c>
      <c s="143" t="b">
        <f t="shared" si="492"/>
        <v>0</v>
      </c>
      <c s="143">
        <f t="shared" si="493"/>
        <v>0</v>
      </c>
      <c s="207">
        <f t="shared" si="494"/>
        <v>0</v>
      </c>
      <c s="314"/>
      <c s="314"/>
      <c s="314"/>
      <c s="204"/>
      <c s="204"/>
      <c s="204"/>
      <c s="142">
        <f t="shared" si="495"/>
        <v>0</v>
      </c>
      <c s="207" t="b">
        <f t="shared" si="496"/>
        <v>0</v>
      </c>
      <c s="207">
        <f t="shared" si="497"/>
        <v>0</v>
      </c>
      <c s="207">
        <f t="shared" si="499"/>
        <v>0</v>
      </c>
      <c s="207" t="b">
        <f t="shared" si="500"/>
        <v>0</v>
      </c>
      <c s="145" t="b">
        <f t="shared" si="498"/>
        <v>0</v>
      </c>
    </row>
    <row r="1686" spans="1:44" ht="15" customHeight="1">
      <c r="A1686" s="155">
        <v>1673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501"/>
        <v>0</v>
      </c>
      <c s="143" t="b">
        <f t="shared" si="502"/>
        <v>0</v>
      </c>
      <c s="143">
        <f t="shared" si="487"/>
        <v>0</v>
      </c>
      <c s="204"/>
      <c s="204"/>
      <c s="142">
        <f t="shared" si="488"/>
        <v>0</v>
      </c>
      <c s="143" t="b">
        <f t="shared" si="489"/>
        <v>0</v>
      </c>
      <c s="143">
        <f t="shared" si="490"/>
        <v>0</v>
      </c>
      <c s="204"/>
      <c s="204"/>
      <c s="142">
        <f t="shared" si="491"/>
        <v>0</v>
      </c>
      <c s="143" t="b">
        <f t="shared" si="492"/>
        <v>0</v>
      </c>
      <c s="143">
        <f t="shared" si="493"/>
        <v>0</v>
      </c>
      <c s="207">
        <f t="shared" si="494"/>
        <v>0</v>
      </c>
      <c s="314"/>
      <c s="314"/>
      <c s="314"/>
      <c s="204"/>
      <c s="204"/>
      <c s="204"/>
      <c s="142">
        <f t="shared" si="495"/>
        <v>0</v>
      </c>
      <c s="207" t="b">
        <f t="shared" si="496"/>
        <v>0</v>
      </c>
      <c s="207">
        <f t="shared" si="497"/>
        <v>0</v>
      </c>
      <c s="207">
        <f t="shared" si="499"/>
        <v>0</v>
      </c>
      <c s="207" t="b">
        <f t="shared" si="500"/>
        <v>0</v>
      </c>
      <c s="145" t="b">
        <f t="shared" si="498"/>
        <v>0</v>
      </c>
    </row>
    <row r="1687" spans="1:44" ht="15" customHeight="1">
      <c r="A1687" s="155">
        <v>1674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501"/>
        <v>0</v>
      </c>
      <c s="143" t="b">
        <f t="shared" si="502"/>
        <v>0</v>
      </c>
      <c s="143">
        <f t="shared" si="487"/>
        <v>0</v>
      </c>
      <c s="204"/>
      <c s="204"/>
      <c s="142">
        <f t="shared" si="488"/>
        <v>0</v>
      </c>
      <c s="143" t="b">
        <f t="shared" si="489"/>
        <v>0</v>
      </c>
      <c s="143">
        <f t="shared" si="490"/>
        <v>0</v>
      </c>
      <c s="204"/>
      <c s="204"/>
      <c s="142">
        <f t="shared" si="491"/>
        <v>0</v>
      </c>
      <c s="143" t="b">
        <f t="shared" si="492"/>
        <v>0</v>
      </c>
      <c s="143">
        <f t="shared" si="493"/>
        <v>0</v>
      </c>
      <c s="207">
        <f t="shared" si="494"/>
        <v>0</v>
      </c>
      <c s="314"/>
      <c s="314"/>
      <c s="314"/>
      <c s="204"/>
      <c s="204"/>
      <c s="204"/>
      <c s="142">
        <f t="shared" si="495"/>
        <v>0</v>
      </c>
      <c s="207" t="b">
        <f t="shared" si="496"/>
        <v>0</v>
      </c>
      <c s="207">
        <f t="shared" si="497"/>
        <v>0</v>
      </c>
      <c s="207">
        <f t="shared" si="499"/>
        <v>0</v>
      </c>
      <c s="207" t="b">
        <f t="shared" si="500"/>
        <v>0</v>
      </c>
      <c s="145" t="b">
        <f t="shared" si="498"/>
        <v>0</v>
      </c>
    </row>
    <row r="1688" spans="1:44" ht="15" customHeight="1">
      <c r="A1688" s="155">
        <v>1675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501"/>
        <v>0</v>
      </c>
      <c s="143" t="b">
        <f t="shared" si="502"/>
        <v>0</v>
      </c>
      <c s="143">
        <f t="shared" si="487"/>
        <v>0</v>
      </c>
      <c s="204"/>
      <c s="204"/>
      <c s="142">
        <f t="shared" si="488"/>
        <v>0</v>
      </c>
      <c s="143" t="b">
        <f t="shared" si="489"/>
        <v>0</v>
      </c>
      <c s="143">
        <f t="shared" si="490"/>
        <v>0</v>
      </c>
      <c s="204"/>
      <c s="204"/>
      <c s="142">
        <f t="shared" si="491"/>
        <v>0</v>
      </c>
      <c s="143" t="b">
        <f t="shared" si="492"/>
        <v>0</v>
      </c>
      <c s="143">
        <f t="shared" si="493"/>
        <v>0</v>
      </c>
      <c s="207">
        <f t="shared" si="494"/>
        <v>0</v>
      </c>
      <c s="314"/>
      <c s="314"/>
      <c s="314"/>
      <c s="204"/>
      <c s="204"/>
      <c s="204"/>
      <c s="142">
        <f t="shared" si="495"/>
        <v>0</v>
      </c>
      <c s="207" t="b">
        <f t="shared" si="496"/>
        <v>0</v>
      </c>
      <c s="207">
        <f t="shared" si="497"/>
        <v>0</v>
      </c>
      <c s="207">
        <f t="shared" si="499"/>
        <v>0</v>
      </c>
      <c s="207" t="b">
        <f t="shared" si="500"/>
        <v>0</v>
      </c>
      <c s="145" t="b">
        <f t="shared" si="498"/>
        <v>0</v>
      </c>
    </row>
    <row r="1689" spans="1:44" ht="15" customHeight="1">
      <c r="A1689" s="155">
        <v>1676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501"/>
        <v>0</v>
      </c>
      <c s="143" t="b">
        <f t="shared" si="502"/>
        <v>0</v>
      </c>
      <c s="143">
        <f t="shared" si="487"/>
        <v>0</v>
      </c>
      <c s="204"/>
      <c s="204"/>
      <c s="142">
        <f t="shared" si="488"/>
        <v>0</v>
      </c>
      <c s="143" t="b">
        <f t="shared" si="489"/>
        <v>0</v>
      </c>
      <c s="143">
        <f t="shared" si="490"/>
        <v>0</v>
      </c>
      <c s="204"/>
      <c s="204"/>
      <c s="142">
        <f t="shared" si="491"/>
        <v>0</v>
      </c>
      <c s="143" t="b">
        <f t="shared" si="492"/>
        <v>0</v>
      </c>
      <c s="143">
        <f t="shared" si="493"/>
        <v>0</v>
      </c>
      <c s="207">
        <f t="shared" si="494"/>
        <v>0</v>
      </c>
      <c s="314"/>
      <c s="314"/>
      <c s="314"/>
      <c s="204"/>
      <c s="204"/>
      <c s="204"/>
      <c s="142">
        <f t="shared" si="495"/>
        <v>0</v>
      </c>
      <c s="207" t="b">
        <f t="shared" si="496"/>
        <v>0</v>
      </c>
      <c s="207">
        <f t="shared" si="497"/>
        <v>0</v>
      </c>
      <c s="207">
        <f t="shared" si="499"/>
        <v>0</v>
      </c>
      <c s="207" t="b">
        <f t="shared" si="500"/>
        <v>0</v>
      </c>
      <c s="145" t="b">
        <f t="shared" si="498"/>
        <v>0</v>
      </c>
    </row>
    <row r="1690" spans="1:44" ht="15" customHeight="1">
      <c r="A1690" s="155">
        <v>1677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501"/>
        <v>0</v>
      </c>
      <c s="143" t="b">
        <f t="shared" si="502"/>
        <v>0</v>
      </c>
      <c s="143">
        <f t="shared" si="487"/>
        <v>0</v>
      </c>
      <c s="204"/>
      <c s="204"/>
      <c s="142">
        <f t="shared" si="488"/>
        <v>0</v>
      </c>
      <c s="143" t="b">
        <f t="shared" si="489"/>
        <v>0</v>
      </c>
      <c s="143">
        <f t="shared" si="490"/>
        <v>0</v>
      </c>
      <c s="204"/>
      <c s="204"/>
      <c s="142">
        <f t="shared" si="491"/>
        <v>0</v>
      </c>
      <c s="143" t="b">
        <f t="shared" si="492"/>
        <v>0</v>
      </c>
      <c s="143">
        <f t="shared" si="493"/>
        <v>0</v>
      </c>
      <c s="207">
        <f t="shared" si="494"/>
        <v>0</v>
      </c>
      <c s="314"/>
      <c s="314"/>
      <c s="314"/>
      <c s="204"/>
      <c s="204"/>
      <c s="204"/>
      <c s="142">
        <f t="shared" si="495"/>
        <v>0</v>
      </c>
      <c s="207" t="b">
        <f t="shared" si="496"/>
        <v>0</v>
      </c>
      <c s="207">
        <f t="shared" si="497"/>
        <v>0</v>
      </c>
      <c s="207">
        <f t="shared" si="499"/>
        <v>0</v>
      </c>
      <c s="207" t="b">
        <f t="shared" si="500"/>
        <v>0</v>
      </c>
      <c s="145" t="b">
        <f t="shared" si="498"/>
        <v>0</v>
      </c>
    </row>
    <row r="1691" spans="1:44" ht="15" customHeight="1">
      <c r="A1691" s="155">
        <v>1678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501"/>
        <v>0</v>
      </c>
      <c s="143" t="b">
        <f t="shared" si="502"/>
        <v>0</v>
      </c>
      <c s="143">
        <f t="shared" si="487"/>
        <v>0</v>
      </c>
      <c s="204"/>
      <c s="204"/>
      <c s="142">
        <f t="shared" si="488"/>
        <v>0</v>
      </c>
      <c s="143" t="b">
        <f t="shared" si="489"/>
        <v>0</v>
      </c>
      <c s="143">
        <f t="shared" si="490"/>
        <v>0</v>
      </c>
      <c s="204"/>
      <c s="204"/>
      <c s="142">
        <f t="shared" si="491"/>
        <v>0</v>
      </c>
      <c s="143" t="b">
        <f t="shared" si="492"/>
        <v>0</v>
      </c>
      <c s="143">
        <f t="shared" si="493"/>
        <v>0</v>
      </c>
      <c s="207">
        <f t="shared" si="494"/>
        <v>0</v>
      </c>
      <c s="314"/>
      <c s="314"/>
      <c s="314"/>
      <c s="204"/>
      <c s="204"/>
      <c s="204"/>
      <c s="142">
        <f t="shared" si="495"/>
        <v>0</v>
      </c>
      <c s="207" t="b">
        <f t="shared" si="496"/>
        <v>0</v>
      </c>
      <c s="207">
        <f t="shared" si="497"/>
        <v>0</v>
      </c>
      <c s="207">
        <f t="shared" si="499"/>
        <v>0</v>
      </c>
      <c s="207" t="b">
        <f t="shared" si="500"/>
        <v>0</v>
      </c>
      <c s="145" t="b">
        <f t="shared" si="498"/>
        <v>0</v>
      </c>
    </row>
    <row r="1692" spans="1:44" ht="15" customHeight="1">
      <c r="A1692" s="155">
        <v>1679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501"/>
        <v>0</v>
      </c>
      <c s="143" t="b">
        <f t="shared" si="502"/>
        <v>0</v>
      </c>
      <c s="143">
        <f t="shared" si="487"/>
        <v>0</v>
      </c>
      <c s="204"/>
      <c s="204"/>
      <c s="142">
        <f t="shared" si="488"/>
        <v>0</v>
      </c>
      <c s="143" t="b">
        <f t="shared" si="489"/>
        <v>0</v>
      </c>
      <c s="143">
        <f t="shared" si="490"/>
        <v>0</v>
      </c>
      <c s="204"/>
      <c s="204"/>
      <c s="142">
        <f t="shared" si="491"/>
        <v>0</v>
      </c>
      <c s="143" t="b">
        <f t="shared" si="492"/>
        <v>0</v>
      </c>
      <c s="143">
        <f t="shared" si="493"/>
        <v>0</v>
      </c>
      <c s="207">
        <f t="shared" si="494"/>
        <v>0</v>
      </c>
      <c s="314"/>
      <c s="314"/>
      <c s="314"/>
      <c s="204"/>
      <c s="204"/>
      <c s="204"/>
      <c s="142">
        <f t="shared" si="495"/>
        <v>0</v>
      </c>
      <c s="207" t="b">
        <f t="shared" si="496"/>
        <v>0</v>
      </c>
      <c s="207">
        <f t="shared" si="497"/>
        <v>0</v>
      </c>
      <c s="207">
        <f t="shared" si="499"/>
        <v>0</v>
      </c>
      <c s="207" t="b">
        <f t="shared" si="500"/>
        <v>0</v>
      </c>
      <c s="145" t="b">
        <f t="shared" si="498"/>
        <v>0</v>
      </c>
    </row>
    <row r="1693" spans="1:44" ht="15" customHeight="1">
      <c r="A1693" s="155">
        <v>1680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501"/>
        <v>0</v>
      </c>
      <c s="143" t="b">
        <f t="shared" si="502"/>
        <v>0</v>
      </c>
      <c s="143">
        <f t="shared" si="487"/>
        <v>0</v>
      </c>
      <c s="204"/>
      <c s="204"/>
      <c s="142">
        <f t="shared" si="488"/>
        <v>0</v>
      </c>
      <c s="143" t="b">
        <f t="shared" si="489"/>
        <v>0</v>
      </c>
      <c s="143">
        <f t="shared" si="490"/>
        <v>0</v>
      </c>
      <c s="204"/>
      <c s="204"/>
      <c s="142">
        <f t="shared" si="491"/>
        <v>0</v>
      </c>
      <c s="143" t="b">
        <f t="shared" si="492"/>
        <v>0</v>
      </c>
      <c s="143">
        <f t="shared" si="493"/>
        <v>0</v>
      </c>
      <c s="207">
        <f t="shared" si="494"/>
        <v>0</v>
      </c>
      <c s="314"/>
      <c s="314"/>
      <c s="314"/>
      <c s="204"/>
      <c s="204"/>
      <c s="204"/>
      <c s="142">
        <f t="shared" si="495"/>
        <v>0</v>
      </c>
      <c s="207" t="b">
        <f t="shared" si="496"/>
        <v>0</v>
      </c>
      <c s="207">
        <f t="shared" si="497"/>
        <v>0</v>
      </c>
      <c s="207">
        <f t="shared" si="499"/>
        <v>0</v>
      </c>
      <c s="207" t="b">
        <f t="shared" si="500"/>
        <v>0</v>
      </c>
      <c s="145" t="b">
        <f t="shared" si="498"/>
        <v>0</v>
      </c>
    </row>
    <row r="1694" spans="1:44" ht="15" customHeight="1">
      <c r="A1694" s="155">
        <v>1681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501"/>
        <v>0</v>
      </c>
      <c s="143" t="b">
        <f t="shared" si="502"/>
        <v>0</v>
      </c>
      <c s="143">
        <f t="shared" si="487"/>
        <v>0</v>
      </c>
      <c s="204"/>
      <c s="204"/>
      <c s="142">
        <f t="shared" si="488"/>
        <v>0</v>
      </c>
      <c s="143" t="b">
        <f t="shared" si="489"/>
        <v>0</v>
      </c>
      <c s="143">
        <f t="shared" si="490"/>
        <v>0</v>
      </c>
      <c s="204"/>
      <c s="204"/>
      <c s="142">
        <f t="shared" si="491"/>
        <v>0</v>
      </c>
      <c s="143" t="b">
        <f t="shared" si="492"/>
        <v>0</v>
      </c>
      <c s="143">
        <f t="shared" si="493"/>
        <v>0</v>
      </c>
      <c s="207">
        <f t="shared" si="494"/>
        <v>0</v>
      </c>
      <c s="314"/>
      <c s="314"/>
      <c s="314"/>
      <c s="204"/>
      <c s="204"/>
      <c s="204"/>
      <c s="142">
        <f t="shared" si="495"/>
        <v>0</v>
      </c>
      <c s="207" t="b">
        <f t="shared" si="496"/>
        <v>0</v>
      </c>
      <c s="207">
        <f t="shared" si="497"/>
        <v>0</v>
      </c>
      <c s="207">
        <f t="shared" si="499"/>
        <v>0</v>
      </c>
      <c s="207" t="b">
        <f t="shared" si="500"/>
        <v>0</v>
      </c>
      <c s="145" t="b">
        <f t="shared" si="498"/>
        <v>0</v>
      </c>
    </row>
    <row r="1695" spans="1:44" ht="15" customHeight="1">
      <c r="A1695" s="155">
        <v>1682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501"/>
        <v>0</v>
      </c>
      <c s="143" t="b">
        <f t="shared" si="502"/>
        <v>0</v>
      </c>
      <c s="143">
        <f t="shared" si="487"/>
        <v>0</v>
      </c>
      <c s="204"/>
      <c s="204"/>
      <c s="142">
        <f t="shared" si="488"/>
        <v>0</v>
      </c>
      <c s="143" t="b">
        <f t="shared" si="489"/>
        <v>0</v>
      </c>
      <c s="143">
        <f t="shared" si="490"/>
        <v>0</v>
      </c>
      <c s="204"/>
      <c s="204"/>
      <c s="142">
        <f t="shared" si="491"/>
        <v>0</v>
      </c>
      <c s="143" t="b">
        <f t="shared" si="492"/>
        <v>0</v>
      </c>
      <c s="143">
        <f t="shared" si="493"/>
        <v>0</v>
      </c>
      <c s="207">
        <f t="shared" si="494"/>
        <v>0</v>
      </c>
      <c s="314"/>
      <c s="314"/>
      <c s="314"/>
      <c s="204"/>
      <c s="204"/>
      <c s="204"/>
      <c s="142">
        <f t="shared" si="495"/>
        <v>0</v>
      </c>
      <c s="207" t="b">
        <f t="shared" si="496"/>
        <v>0</v>
      </c>
      <c s="207">
        <f t="shared" si="497"/>
        <v>0</v>
      </c>
      <c s="207">
        <f t="shared" si="499"/>
        <v>0</v>
      </c>
      <c s="207" t="b">
        <f t="shared" si="500"/>
        <v>0</v>
      </c>
      <c s="145" t="b">
        <f t="shared" si="498"/>
        <v>0</v>
      </c>
    </row>
    <row r="1696" spans="1:44" ht="15" customHeight="1">
      <c r="A1696" s="155">
        <v>1683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501"/>
        <v>0</v>
      </c>
      <c s="143" t="b">
        <f t="shared" si="502"/>
        <v>0</v>
      </c>
      <c s="143">
        <f t="shared" si="487"/>
        <v>0</v>
      </c>
      <c s="204"/>
      <c s="204"/>
      <c s="142">
        <f t="shared" si="488"/>
        <v>0</v>
      </c>
      <c s="143" t="b">
        <f t="shared" si="489"/>
        <v>0</v>
      </c>
      <c s="143">
        <f t="shared" si="490"/>
        <v>0</v>
      </c>
      <c s="204"/>
      <c s="204"/>
      <c s="142">
        <f t="shared" si="491"/>
        <v>0</v>
      </c>
      <c s="143" t="b">
        <f t="shared" si="492"/>
        <v>0</v>
      </c>
      <c s="143">
        <f t="shared" si="493"/>
        <v>0</v>
      </c>
      <c s="207">
        <f t="shared" si="494"/>
        <v>0</v>
      </c>
      <c s="314"/>
      <c s="314"/>
      <c s="314"/>
      <c s="204"/>
      <c s="204"/>
      <c s="204"/>
      <c s="142">
        <f t="shared" si="495"/>
        <v>0</v>
      </c>
      <c s="207" t="b">
        <f t="shared" si="496"/>
        <v>0</v>
      </c>
      <c s="207">
        <f t="shared" si="497"/>
        <v>0</v>
      </c>
      <c s="207">
        <f t="shared" si="499"/>
        <v>0</v>
      </c>
      <c s="207" t="b">
        <f t="shared" si="500"/>
        <v>0</v>
      </c>
      <c s="145" t="b">
        <f t="shared" si="498"/>
        <v>0</v>
      </c>
    </row>
    <row r="1697" spans="1:44" ht="15" customHeight="1">
      <c r="A1697" s="155">
        <v>1684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501"/>
        <v>0</v>
      </c>
      <c s="143" t="b">
        <f t="shared" si="502"/>
        <v>0</v>
      </c>
      <c s="143">
        <f t="shared" si="487"/>
        <v>0</v>
      </c>
      <c s="204"/>
      <c s="204"/>
      <c s="142">
        <f t="shared" si="488"/>
        <v>0</v>
      </c>
      <c s="143" t="b">
        <f t="shared" si="489"/>
        <v>0</v>
      </c>
      <c s="143">
        <f t="shared" si="490"/>
        <v>0</v>
      </c>
      <c s="204"/>
      <c s="204"/>
      <c s="142">
        <f t="shared" si="491"/>
        <v>0</v>
      </c>
      <c s="143" t="b">
        <f t="shared" si="492"/>
        <v>0</v>
      </c>
      <c s="143">
        <f t="shared" si="493"/>
        <v>0</v>
      </c>
      <c s="207">
        <f t="shared" si="494"/>
        <v>0</v>
      </c>
      <c s="314"/>
      <c s="314"/>
      <c s="314"/>
      <c s="204"/>
      <c s="204"/>
      <c s="204"/>
      <c s="142">
        <f t="shared" si="495"/>
        <v>0</v>
      </c>
      <c s="207" t="b">
        <f t="shared" si="496"/>
        <v>0</v>
      </c>
      <c s="207">
        <f t="shared" si="497"/>
        <v>0</v>
      </c>
      <c s="207">
        <f t="shared" si="499"/>
        <v>0</v>
      </c>
      <c s="207" t="b">
        <f t="shared" si="500"/>
        <v>0</v>
      </c>
      <c s="145" t="b">
        <f t="shared" si="498"/>
        <v>0</v>
      </c>
    </row>
    <row r="1698" spans="1:44" ht="15" customHeight="1">
      <c r="A1698" s="155">
        <v>1685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501"/>
        <v>0</v>
      </c>
      <c s="143" t="b">
        <f t="shared" si="502"/>
        <v>0</v>
      </c>
      <c s="143">
        <f t="shared" si="487"/>
        <v>0</v>
      </c>
      <c s="204"/>
      <c s="204"/>
      <c s="142">
        <f t="shared" si="488"/>
        <v>0</v>
      </c>
      <c s="143" t="b">
        <f t="shared" si="489"/>
        <v>0</v>
      </c>
      <c s="143">
        <f t="shared" si="490"/>
        <v>0</v>
      </c>
      <c s="204"/>
      <c s="204"/>
      <c s="142">
        <f t="shared" si="491"/>
        <v>0</v>
      </c>
      <c s="143" t="b">
        <f t="shared" si="492"/>
        <v>0</v>
      </c>
      <c s="143">
        <f t="shared" si="493"/>
        <v>0</v>
      </c>
      <c s="207">
        <f t="shared" si="494"/>
        <v>0</v>
      </c>
      <c s="314"/>
      <c s="314"/>
      <c s="314"/>
      <c s="204"/>
      <c s="204"/>
      <c s="204"/>
      <c s="142">
        <f t="shared" si="495"/>
        <v>0</v>
      </c>
      <c s="207" t="b">
        <f t="shared" si="496"/>
        <v>0</v>
      </c>
      <c s="207">
        <f t="shared" si="497"/>
        <v>0</v>
      </c>
      <c s="207">
        <f t="shared" si="499"/>
        <v>0</v>
      </c>
      <c s="207" t="b">
        <f t="shared" si="500"/>
        <v>0</v>
      </c>
      <c s="145" t="b">
        <f t="shared" si="498"/>
        <v>0</v>
      </c>
    </row>
    <row r="1699" spans="1:44" ht="15" customHeight="1">
      <c r="A1699" s="155">
        <v>1686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501"/>
        <v>0</v>
      </c>
      <c s="143" t="b">
        <f t="shared" si="502"/>
        <v>0</v>
      </c>
      <c s="143">
        <f t="shared" si="487"/>
        <v>0</v>
      </c>
      <c s="204"/>
      <c s="204"/>
      <c s="142">
        <f t="shared" si="488"/>
        <v>0</v>
      </c>
      <c s="143" t="b">
        <f t="shared" si="489"/>
        <v>0</v>
      </c>
      <c s="143">
        <f t="shared" si="490"/>
        <v>0</v>
      </c>
      <c s="204"/>
      <c s="204"/>
      <c s="142">
        <f t="shared" si="491"/>
        <v>0</v>
      </c>
      <c s="143" t="b">
        <f t="shared" si="492"/>
        <v>0</v>
      </c>
      <c s="143">
        <f t="shared" si="493"/>
        <v>0</v>
      </c>
      <c s="207">
        <f t="shared" si="494"/>
        <v>0</v>
      </c>
      <c s="314"/>
      <c s="314"/>
      <c s="314"/>
      <c s="204"/>
      <c s="204"/>
      <c s="204"/>
      <c s="142">
        <f t="shared" si="495"/>
        <v>0</v>
      </c>
      <c s="207" t="b">
        <f t="shared" si="496"/>
        <v>0</v>
      </c>
      <c s="207">
        <f t="shared" si="497"/>
        <v>0</v>
      </c>
      <c s="207">
        <f t="shared" si="499"/>
        <v>0</v>
      </c>
      <c s="207" t="b">
        <f t="shared" si="500"/>
        <v>0</v>
      </c>
      <c s="145" t="b">
        <f t="shared" si="498"/>
        <v>0</v>
      </c>
    </row>
    <row r="1700" spans="1:44" ht="15" customHeight="1">
      <c r="A1700" s="155">
        <v>1687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501"/>
        <v>0</v>
      </c>
      <c s="143" t="b">
        <f t="shared" si="502"/>
        <v>0</v>
      </c>
      <c s="143">
        <f t="shared" si="487"/>
        <v>0</v>
      </c>
      <c s="204"/>
      <c s="204"/>
      <c s="142">
        <f t="shared" si="488"/>
        <v>0</v>
      </c>
      <c s="143" t="b">
        <f t="shared" si="489"/>
        <v>0</v>
      </c>
      <c s="143">
        <f t="shared" si="490"/>
        <v>0</v>
      </c>
      <c s="204"/>
      <c s="204"/>
      <c s="142">
        <f t="shared" si="491"/>
        <v>0</v>
      </c>
      <c s="143" t="b">
        <f t="shared" si="492"/>
        <v>0</v>
      </c>
      <c s="143">
        <f t="shared" si="493"/>
        <v>0</v>
      </c>
      <c s="207">
        <f t="shared" si="494"/>
        <v>0</v>
      </c>
      <c s="314"/>
      <c s="314"/>
      <c s="314"/>
      <c s="204"/>
      <c s="204"/>
      <c s="204"/>
      <c s="142">
        <f t="shared" si="495"/>
        <v>0</v>
      </c>
      <c s="207" t="b">
        <f t="shared" si="496"/>
        <v>0</v>
      </c>
      <c s="207">
        <f t="shared" si="497"/>
        <v>0</v>
      </c>
      <c s="207">
        <f t="shared" si="499"/>
        <v>0</v>
      </c>
      <c s="207" t="b">
        <f t="shared" si="500"/>
        <v>0</v>
      </c>
      <c s="145" t="b">
        <f t="shared" si="498"/>
        <v>0</v>
      </c>
    </row>
    <row r="1701" spans="1:44" ht="15" customHeight="1">
      <c r="A1701" s="155">
        <v>1688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501"/>
        <v>0</v>
      </c>
      <c s="143" t="b">
        <f t="shared" si="502"/>
        <v>0</v>
      </c>
      <c s="143">
        <f t="shared" si="487"/>
        <v>0</v>
      </c>
      <c s="204"/>
      <c s="204"/>
      <c s="142">
        <f t="shared" si="488"/>
        <v>0</v>
      </c>
      <c s="143" t="b">
        <f t="shared" si="489"/>
        <v>0</v>
      </c>
      <c s="143">
        <f t="shared" si="490"/>
        <v>0</v>
      </c>
      <c s="204"/>
      <c s="204"/>
      <c s="142">
        <f t="shared" si="491"/>
        <v>0</v>
      </c>
      <c s="143" t="b">
        <f t="shared" si="492"/>
        <v>0</v>
      </c>
      <c s="143">
        <f t="shared" si="493"/>
        <v>0</v>
      </c>
      <c s="207">
        <f t="shared" si="494"/>
        <v>0</v>
      </c>
      <c s="314"/>
      <c s="314"/>
      <c s="314"/>
      <c s="204"/>
      <c s="204"/>
      <c s="204"/>
      <c s="142">
        <f t="shared" si="495"/>
        <v>0</v>
      </c>
      <c s="207" t="b">
        <f t="shared" si="496"/>
        <v>0</v>
      </c>
      <c s="207">
        <f t="shared" si="497"/>
        <v>0</v>
      </c>
      <c s="207">
        <f t="shared" si="499"/>
        <v>0</v>
      </c>
      <c s="207" t="b">
        <f t="shared" si="500"/>
        <v>0</v>
      </c>
      <c s="145" t="b">
        <f t="shared" si="498"/>
        <v>0</v>
      </c>
    </row>
    <row r="1702" spans="1:44" ht="15" customHeight="1">
      <c r="A1702" s="155">
        <v>1689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501"/>
        <v>0</v>
      </c>
      <c s="143" t="b">
        <f t="shared" si="502"/>
        <v>0</v>
      </c>
      <c s="143">
        <f t="shared" si="503" ref="U1702:U1765">(T1702*L1702)/100</f>
        <v>0</v>
      </c>
      <c s="204"/>
      <c s="204"/>
      <c s="142">
        <f t="shared" si="504" ref="X1702:X1765">SUM(V1702:W1702)</f>
        <v>0</v>
      </c>
      <c s="143" t="b">
        <f t="shared" si="505" ref="Y1702:Y1765">IF(X1702&gt;0,AVERAGE(V1702:W1702))</f>
        <v>0</v>
      </c>
      <c s="143">
        <f t="shared" si="506" ref="Z1702:Z1765">(Y1702*M1702)/100</f>
        <v>0</v>
      </c>
      <c s="204"/>
      <c s="204"/>
      <c s="142">
        <f t="shared" si="507" ref="AC1702:AC1765">SUM(AA1702:AB1702)</f>
        <v>0</v>
      </c>
      <c s="143" t="b">
        <f t="shared" si="508" ref="AD1702:AD1765">IF(AC1702&gt;0,AVERAGE(AA1702:AB1702))</f>
        <v>0</v>
      </c>
      <c s="143">
        <f t="shared" si="509" ref="AE1702:AE1765">(AD1702*N1702)/100</f>
        <v>0</v>
      </c>
      <c s="207">
        <f t="shared" si="510" ref="AF1702:AF1765">U1702+Z1702+AE1702</f>
        <v>0</v>
      </c>
      <c s="314"/>
      <c s="314"/>
      <c s="314"/>
      <c s="204"/>
      <c s="204"/>
      <c s="204"/>
      <c s="142">
        <f t="shared" si="511" ref="AM1702:AM1765">SUM(AJ1702:AL1702)</f>
        <v>0</v>
      </c>
      <c s="207" t="b">
        <f t="shared" si="512" ref="AN1702:AN1765">IF(AM1702&gt;0,AVERAGE(AJ1702:AL1702))</f>
        <v>0</v>
      </c>
      <c s="207">
        <f t="shared" si="513" ref="AO1702:AO1765">AN1702*0.3</f>
        <v>0</v>
      </c>
      <c s="207">
        <f t="shared" si="499"/>
        <v>0</v>
      </c>
      <c s="207" t="b">
        <f t="shared" si="500"/>
        <v>0</v>
      </c>
      <c s="145" t="b">
        <f t="shared" si="514" ref="AR1702:AR1765">IF(AQ1702=FALSE,FALSE,IF(AQ1702&lt;60,"NO SATISFACTORIO",IF(AQ1702&gt;=90,"SOBRESALIENTE","SATISFACTORIO")))</f>
        <v>0</v>
      </c>
    </row>
    <row r="1703" spans="1:44" ht="15" customHeight="1">
      <c r="A1703" s="155">
        <v>1690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501"/>
        <v>0</v>
      </c>
      <c s="143" t="b">
        <f t="shared" si="502"/>
        <v>0</v>
      </c>
      <c s="143">
        <f t="shared" si="503"/>
        <v>0</v>
      </c>
      <c s="204"/>
      <c s="204"/>
      <c s="142">
        <f t="shared" si="504"/>
        <v>0</v>
      </c>
      <c s="143" t="b">
        <f t="shared" si="505"/>
        <v>0</v>
      </c>
      <c s="143">
        <f t="shared" si="506"/>
        <v>0</v>
      </c>
      <c s="204"/>
      <c s="204"/>
      <c s="142">
        <f t="shared" si="507"/>
        <v>0</v>
      </c>
      <c s="143" t="b">
        <f t="shared" si="508"/>
        <v>0</v>
      </c>
      <c s="143">
        <f t="shared" si="509"/>
        <v>0</v>
      </c>
      <c s="207">
        <f t="shared" si="510"/>
        <v>0</v>
      </c>
      <c s="314"/>
      <c s="314"/>
      <c s="314"/>
      <c s="204"/>
      <c s="204"/>
      <c s="204"/>
      <c s="142">
        <f t="shared" si="511"/>
        <v>0</v>
      </c>
      <c s="207" t="b">
        <f t="shared" si="512"/>
        <v>0</v>
      </c>
      <c s="207">
        <f t="shared" si="513"/>
        <v>0</v>
      </c>
      <c s="207">
        <f t="shared" si="515" ref="AP1703:AP1766">S1703+X1703+AC1703+AM1703</f>
        <v>0</v>
      </c>
      <c s="207" t="b">
        <f t="shared" si="516" ref="AQ1703:AQ1766">IF(AP1703&gt;0,(AF1703+AO1703))</f>
        <v>0</v>
      </c>
      <c s="145" t="b">
        <f t="shared" si="514"/>
        <v>0</v>
      </c>
    </row>
    <row r="1704" spans="1:44" ht="15" customHeight="1">
      <c r="A1704" s="155">
        <v>1691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501"/>
        <v>0</v>
      </c>
      <c s="143" t="b">
        <f t="shared" si="502"/>
        <v>0</v>
      </c>
      <c s="143">
        <f t="shared" si="503"/>
        <v>0</v>
      </c>
      <c s="204"/>
      <c s="204"/>
      <c s="142">
        <f t="shared" si="504"/>
        <v>0</v>
      </c>
      <c s="143" t="b">
        <f t="shared" si="505"/>
        <v>0</v>
      </c>
      <c s="143">
        <f t="shared" si="506"/>
        <v>0</v>
      </c>
      <c s="204"/>
      <c s="204"/>
      <c s="142">
        <f t="shared" si="507"/>
        <v>0</v>
      </c>
      <c s="143" t="b">
        <f t="shared" si="508"/>
        <v>0</v>
      </c>
      <c s="143">
        <f t="shared" si="509"/>
        <v>0</v>
      </c>
      <c s="207">
        <f t="shared" si="510"/>
        <v>0</v>
      </c>
      <c s="314"/>
      <c s="314"/>
      <c s="314"/>
      <c s="204"/>
      <c s="204"/>
      <c s="204"/>
      <c s="142">
        <f t="shared" si="511"/>
        <v>0</v>
      </c>
      <c s="207" t="b">
        <f t="shared" si="512"/>
        <v>0</v>
      </c>
      <c s="207">
        <f t="shared" si="513"/>
        <v>0</v>
      </c>
      <c s="207">
        <f t="shared" si="515"/>
        <v>0</v>
      </c>
      <c s="207" t="b">
        <f t="shared" si="516"/>
        <v>0</v>
      </c>
      <c s="145" t="b">
        <f t="shared" si="514"/>
        <v>0</v>
      </c>
    </row>
    <row r="1705" spans="1:44" ht="15" customHeight="1">
      <c r="A1705" s="155">
        <v>1692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501"/>
        <v>0</v>
      </c>
      <c s="143" t="b">
        <f t="shared" si="502"/>
        <v>0</v>
      </c>
      <c s="143">
        <f t="shared" si="503"/>
        <v>0</v>
      </c>
      <c s="204"/>
      <c s="204"/>
      <c s="142">
        <f t="shared" si="504"/>
        <v>0</v>
      </c>
      <c s="143" t="b">
        <f t="shared" si="505"/>
        <v>0</v>
      </c>
      <c s="143">
        <f t="shared" si="506"/>
        <v>0</v>
      </c>
      <c s="204"/>
      <c s="204"/>
      <c s="142">
        <f t="shared" si="507"/>
        <v>0</v>
      </c>
      <c s="143" t="b">
        <f t="shared" si="508"/>
        <v>0</v>
      </c>
      <c s="143">
        <f t="shared" si="509"/>
        <v>0</v>
      </c>
      <c s="207">
        <f t="shared" si="510"/>
        <v>0</v>
      </c>
      <c s="314"/>
      <c s="314"/>
      <c s="314"/>
      <c s="204"/>
      <c s="204"/>
      <c s="204"/>
      <c s="142">
        <f t="shared" si="511"/>
        <v>0</v>
      </c>
      <c s="207" t="b">
        <f t="shared" si="512"/>
        <v>0</v>
      </c>
      <c s="207">
        <f t="shared" si="513"/>
        <v>0</v>
      </c>
      <c s="207">
        <f t="shared" si="515"/>
        <v>0</v>
      </c>
      <c s="207" t="b">
        <f t="shared" si="516"/>
        <v>0</v>
      </c>
      <c s="145" t="b">
        <f t="shared" si="514"/>
        <v>0</v>
      </c>
    </row>
    <row r="1706" spans="1:44" ht="15" customHeight="1">
      <c r="A1706" s="155">
        <v>1693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501"/>
        <v>0</v>
      </c>
      <c s="143" t="b">
        <f t="shared" si="502"/>
        <v>0</v>
      </c>
      <c s="143">
        <f t="shared" si="503"/>
        <v>0</v>
      </c>
      <c s="204"/>
      <c s="204"/>
      <c s="142">
        <f t="shared" si="504"/>
        <v>0</v>
      </c>
      <c s="143" t="b">
        <f t="shared" si="505"/>
        <v>0</v>
      </c>
      <c s="143">
        <f t="shared" si="506"/>
        <v>0</v>
      </c>
      <c s="204"/>
      <c s="204"/>
      <c s="142">
        <f t="shared" si="507"/>
        <v>0</v>
      </c>
      <c s="143" t="b">
        <f t="shared" si="508"/>
        <v>0</v>
      </c>
      <c s="143">
        <f t="shared" si="509"/>
        <v>0</v>
      </c>
      <c s="207">
        <f t="shared" si="510"/>
        <v>0</v>
      </c>
      <c s="314"/>
      <c s="314"/>
      <c s="314"/>
      <c s="204"/>
      <c s="204"/>
      <c s="204"/>
      <c s="142">
        <f t="shared" si="511"/>
        <v>0</v>
      </c>
      <c s="207" t="b">
        <f t="shared" si="512"/>
        <v>0</v>
      </c>
      <c s="207">
        <f t="shared" si="513"/>
        <v>0</v>
      </c>
      <c s="207">
        <f t="shared" si="515"/>
        <v>0</v>
      </c>
      <c s="207" t="b">
        <f t="shared" si="516"/>
        <v>0</v>
      </c>
      <c s="145" t="b">
        <f t="shared" si="514"/>
        <v>0</v>
      </c>
    </row>
    <row r="1707" spans="1:44" ht="15" customHeight="1">
      <c r="A1707" s="155">
        <v>1694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501"/>
        <v>0</v>
      </c>
      <c s="143" t="b">
        <f t="shared" si="502"/>
        <v>0</v>
      </c>
      <c s="143">
        <f t="shared" si="503"/>
        <v>0</v>
      </c>
      <c s="204"/>
      <c s="204"/>
      <c s="142">
        <f t="shared" si="504"/>
        <v>0</v>
      </c>
      <c s="143" t="b">
        <f t="shared" si="505"/>
        <v>0</v>
      </c>
      <c s="143">
        <f t="shared" si="506"/>
        <v>0</v>
      </c>
      <c s="204"/>
      <c s="204"/>
      <c s="142">
        <f t="shared" si="507"/>
        <v>0</v>
      </c>
      <c s="143" t="b">
        <f t="shared" si="508"/>
        <v>0</v>
      </c>
      <c s="143">
        <f t="shared" si="509"/>
        <v>0</v>
      </c>
      <c s="207">
        <f t="shared" si="510"/>
        <v>0</v>
      </c>
      <c s="314"/>
      <c s="314"/>
      <c s="314"/>
      <c s="204"/>
      <c s="204"/>
      <c s="204"/>
      <c s="142">
        <f t="shared" si="511"/>
        <v>0</v>
      </c>
      <c s="207" t="b">
        <f t="shared" si="512"/>
        <v>0</v>
      </c>
      <c s="207">
        <f t="shared" si="513"/>
        <v>0</v>
      </c>
      <c s="207">
        <f t="shared" si="515"/>
        <v>0</v>
      </c>
      <c s="207" t="b">
        <f t="shared" si="516"/>
        <v>0</v>
      </c>
      <c s="145" t="b">
        <f t="shared" si="514"/>
        <v>0</v>
      </c>
    </row>
    <row r="1708" spans="1:44" ht="15" customHeight="1">
      <c r="A1708" s="155">
        <v>1695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501"/>
        <v>0</v>
      </c>
      <c s="143" t="b">
        <f t="shared" si="502"/>
        <v>0</v>
      </c>
      <c s="143">
        <f t="shared" si="503"/>
        <v>0</v>
      </c>
      <c s="204"/>
      <c s="204"/>
      <c s="142">
        <f t="shared" si="504"/>
        <v>0</v>
      </c>
      <c s="143" t="b">
        <f t="shared" si="505"/>
        <v>0</v>
      </c>
      <c s="143">
        <f t="shared" si="506"/>
        <v>0</v>
      </c>
      <c s="204"/>
      <c s="204"/>
      <c s="142">
        <f t="shared" si="507"/>
        <v>0</v>
      </c>
      <c s="143" t="b">
        <f t="shared" si="508"/>
        <v>0</v>
      </c>
      <c s="143">
        <f t="shared" si="509"/>
        <v>0</v>
      </c>
      <c s="207">
        <f t="shared" si="510"/>
        <v>0</v>
      </c>
      <c s="314"/>
      <c s="314"/>
      <c s="314"/>
      <c s="204"/>
      <c s="204"/>
      <c s="204"/>
      <c s="142">
        <f t="shared" si="511"/>
        <v>0</v>
      </c>
      <c s="207" t="b">
        <f t="shared" si="512"/>
        <v>0</v>
      </c>
      <c s="207">
        <f t="shared" si="513"/>
        <v>0</v>
      </c>
      <c s="207">
        <f t="shared" si="515"/>
        <v>0</v>
      </c>
      <c s="207" t="b">
        <f t="shared" si="516"/>
        <v>0</v>
      </c>
      <c s="145" t="b">
        <f t="shared" si="514"/>
        <v>0</v>
      </c>
    </row>
    <row r="1709" spans="1:44" ht="15" customHeight="1">
      <c r="A1709" s="155">
        <v>1696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501"/>
        <v>0</v>
      </c>
      <c s="143" t="b">
        <f t="shared" si="502"/>
        <v>0</v>
      </c>
      <c s="143">
        <f t="shared" si="503"/>
        <v>0</v>
      </c>
      <c s="204"/>
      <c s="204"/>
      <c s="142">
        <f t="shared" si="504"/>
        <v>0</v>
      </c>
      <c s="143" t="b">
        <f t="shared" si="505"/>
        <v>0</v>
      </c>
      <c s="143">
        <f t="shared" si="506"/>
        <v>0</v>
      </c>
      <c s="204"/>
      <c s="204"/>
      <c s="142">
        <f t="shared" si="507"/>
        <v>0</v>
      </c>
      <c s="143" t="b">
        <f t="shared" si="508"/>
        <v>0</v>
      </c>
      <c s="143">
        <f t="shared" si="509"/>
        <v>0</v>
      </c>
      <c s="207">
        <f t="shared" si="510"/>
        <v>0</v>
      </c>
      <c s="314"/>
      <c s="314"/>
      <c s="314"/>
      <c s="204"/>
      <c s="204"/>
      <c s="204"/>
      <c s="142">
        <f t="shared" si="511"/>
        <v>0</v>
      </c>
      <c s="207" t="b">
        <f t="shared" si="512"/>
        <v>0</v>
      </c>
      <c s="207">
        <f t="shared" si="513"/>
        <v>0</v>
      </c>
      <c s="207">
        <f t="shared" si="515"/>
        <v>0</v>
      </c>
      <c s="207" t="b">
        <f t="shared" si="516"/>
        <v>0</v>
      </c>
      <c s="145" t="b">
        <f t="shared" si="514"/>
        <v>0</v>
      </c>
    </row>
    <row r="1710" spans="1:44" ht="15" customHeight="1">
      <c r="A1710" s="155">
        <v>1697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501"/>
        <v>0</v>
      </c>
      <c s="143" t="b">
        <f t="shared" si="502"/>
        <v>0</v>
      </c>
      <c s="143">
        <f t="shared" si="503"/>
        <v>0</v>
      </c>
      <c s="204"/>
      <c s="204"/>
      <c s="142">
        <f t="shared" si="504"/>
        <v>0</v>
      </c>
      <c s="143" t="b">
        <f t="shared" si="505"/>
        <v>0</v>
      </c>
      <c s="143">
        <f t="shared" si="506"/>
        <v>0</v>
      </c>
      <c s="204"/>
      <c s="204"/>
      <c s="142">
        <f t="shared" si="507"/>
        <v>0</v>
      </c>
      <c s="143" t="b">
        <f t="shared" si="508"/>
        <v>0</v>
      </c>
      <c s="143">
        <f t="shared" si="509"/>
        <v>0</v>
      </c>
      <c s="207">
        <f t="shared" si="510"/>
        <v>0</v>
      </c>
      <c s="314"/>
      <c s="314"/>
      <c s="314"/>
      <c s="204"/>
      <c s="204"/>
      <c s="204"/>
      <c s="142">
        <f t="shared" si="511"/>
        <v>0</v>
      </c>
      <c s="207" t="b">
        <f t="shared" si="512"/>
        <v>0</v>
      </c>
      <c s="207">
        <f t="shared" si="513"/>
        <v>0</v>
      </c>
      <c s="207">
        <f t="shared" si="515"/>
        <v>0</v>
      </c>
      <c s="207" t="b">
        <f t="shared" si="516"/>
        <v>0</v>
      </c>
      <c s="145" t="b">
        <f t="shared" si="514"/>
        <v>0</v>
      </c>
    </row>
    <row r="1711" spans="1:44" ht="15" customHeight="1">
      <c r="A1711" s="155">
        <v>1698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501"/>
        <v>0</v>
      </c>
      <c s="143" t="b">
        <f t="shared" si="502"/>
        <v>0</v>
      </c>
      <c s="143">
        <f t="shared" si="503"/>
        <v>0</v>
      </c>
      <c s="204"/>
      <c s="204"/>
      <c s="142">
        <f t="shared" si="504"/>
        <v>0</v>
      </c>
      <c s="143" t="b">
        <f t="shared" si="505"/>
        <v>0</v>
      </c>
      <c s="143">
        <f t="shared" si="506"/>
        <v>0</v>
      </c>
      <c s="204"/>
      <c s="204"/>
      <c s="142">
        <f t="shared" si="507"/>
        <v>0</v>
      </c>
      <c s="143" t="b">
        <f t="shared" si="508"/>
        <v>0</v>
      </c>
      <c s="143">
        <f t="shared" si="509"/>
        <v>0</v>
      </c>
      <c s="207">
        <f t="shared" si="510"/>
        <v>0</v>
      </c>
      <c s="314"/>
      <c s="314"/>
      <c s="314"/>
      <c s="204"/>
      <c s="204"/>
      <c s="204"/>
      <c s="142">
        <f t="shared" si="511"/>
        <v>0</v>
      </c>
      <c s="207" t="b">
        <f t="shared" si="512"/>
        <v>0</v>
      </c>
      <c s="207">
        <f t="shared" si="513"/>
        <v>0</v>
      </c>
      <c s="207">
        <f t="shared" si="515"/>
        <v>0</v>
      </c>
      <c s="207" t="b">
        <f t="shared" si="516"/>
        <v>0</v>
      </c>
      <c s="145" t="b">
        <f t="shared" si="514"/>
        <v>0</v>
      </c>
    </row>
    <row r="1712" spans="1:44" ht="15" customHeight="1">
      <c r="A1712" s="155">
        <v>1699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501"/>
        <v>0</v>
      </c>
      <c s="143" t="b">
        <f t="shared" si="502"/>
        <v>0</v>
      </c>
      <c s="143">
        <f t="shared" si="503"/>
        <v>0</v>
      </c>
      <c s="204"/>
      <c s="204"/>
      <c s="142">
        <f t="shared" si="504"/>
        <v>0</v>
      </c>
      <c s="143" t="b">
        <f t="shared" si="505"/>
        <v>0</v>
      </c>
      <c s="143">
        <f t="shared" si="506"/>
        <v>0</v>
      </c>
      <c s="204"/>
      <c s="204"/>
      <c s="142">
        <f t="shared" si="507"/>
        <v>0</v>
      </c>
      <c s="143" t="b">
        <f t="shared" si="508"/>
        <v>0</v>
      </c>
      <c s="143">
        <f t="shared" si="509"/>
        <v>0</v>
      </c>
      <c s="207">
        <f t="shared" si="510"/>
        <v>0</v>
      </c>
      <c s="314"/>
      <c s="314"/>
      <c s="314"/>
      <c s="204"/>
      <c s="204"/>
      <c s="204"/>
      <c s="142">
        <f t="shared" si="511"/>
        <v>0</v>
      </c>
      <c s="207" t="b">
        <f t="shared" si="512"/>
        <v>0</v>
      </c>
      <c s="207">
        <f t="shared" si="513"/>
        <v>0</v>
      </c>
      <c s="207">
        <f t="shared" si="515"/>
        <v>0</v>
      </c>
      <c s="207" t="b">
        <f t="shared" si="516"/>
        <v>0</v>
      </c>
      <c s="145" t="b">
        <f t="shared" si="514"/>
        <v>0</v>
      </c>
    </row>
    <row r="1713" spans="1:44" ht="15" customHeight="1">
      <c r="A1713" s="155">
        <v>1700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501"/>
        <v>0</v>
      </c>
      <c s="143" t="b">
        <f t="shared" si="502"/>
        <v>0</v>
      </c>
      <c s="143">
        <f t="shared" si="503"/>
        <v>0</v>
      </c>
      <c s="204"/>
      <c s="204"/>
      <c s="142">
        <f t="shared" si="504"/>
        <v>0</v>
      </c>
      <c s="143" t="b">
        <f t="shared" si="505"/>
        <v>0</v>
      </c>
      <c s="143">
        <f t="shared" si="506"/>
        <v>0</v>
      </c>
      <c s="204"/>
      <c s="204"/>
      <c s="142">
        <f t="shared" si="507"/>
        <v>0</v>
      </c>
      <c s="143" t="b">
        <f t="shared" si="508"/>
        <v>0</v>
      </c>
      <c s="143">
        <f t="shared" si="509"/>
        <v>0</v>
      </c>
      <c s="207">
        <f t="shared" si="510"/>
        <v>0</v>
      </c>
      <c s="314"/>
      <c s="314"/>
      <c s="314"/>
      <c s="204"/>
      <c s="204"/>
      <c s="204"/>
      <c s="142">
        <f t="shared" si="511"/>
        <v>0</v>
      </c>
      <c s="207" t="b">
        <f t="shared" si="512"/>
        <v>0</v>
      </c>
      <c s="207">
        <f t="shared" si="513"/>
        <v>0</v>
      </c>
      <c s="207">
        <f t="shared" si="515"/>
        <v>0</v>
      </c>
      <c s="207" t="b">
        <f t="shared" si="516"/>
        <v>0</v>
      </c>
      <c s="145" t="b">
        <f t="shared" si="514"/>
        <v>0</v>
      </c>
    </row>
    <row r="1714" spans="1:44" ht="15" customHeight="1">
      <c r="A1714" s="155">
        <v>1701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501"/>
        <v>0</v>
      </c>
      <c s="143" t="b">
        <f t="shared" si="502"/>
        <v>0</v>
      </c>
      <c s="143">
        <f t="shared" si="503"/>
        <v>0</v>
      </c>
      <c s="204"/>
      <c s="204"/>
      <c s="142">
        <f t="shared" si="504"/>
        <v>0</v>
      </c>
      <c s="143" t="b">
        <f t="shared" si="505"/>
        <v>0</v>
      </c>
      <c s="143">
        <f t="shared" si="506"/>
        <v>0</v>
      </c>
      <c s="204"/>
      <c s="204"/>
      <c s="142">
        <f t="shared" si="507"/>
        <v>0</v>
      </c>
      <c s="143" t="b">
        <f t="shared" si="508"/>
        <v>0</v>
      </c>
      <c s="143">
        <f t="shared" si="509"/>
        <v>0</v>
      </c>
      <c s="207">
        <f t="shared" si="510"/>
        <v>0</v>
      </c>
      <c s="314"/>
      <c s="314"/>
      <c s="314"/>
      <c s="204"/>
      <c s="204"/>
      <c s="204"/>
      <c s="142">
        <f t="shared" si="511"/>
        <v>0</v>
      </c>
      <c s="207" t="b">
        <f t="shared" si="512"/>
        <v>0</v>
      </c>
      <c s="207">
        <f t="shared" si="513"/>
        <v>0</v>
      </c>
      <c s="207">
        <f t="shared" si="515"/>
        <v>0</v>
      </c>
      <c s="207" t="b">
        <f t="shared" si="516"/>
        <v>0</v>
      </c>
      <c s="145" t="b">
        <f t="shared" si="514"/>
        <v>0</v>
      </c>
    </row>
    <row r="1715" spans="1:44" ht="15" customHeight="1">
      <c r="A1715" s="155">
        <v>1702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501"/>
        <v>0</v>
      </c>
      <c s="143" t="b">
        <f t="shared" si="502"/>
        <v>0</v>
      </c>
      <c s="143">
        <f t="shared" si="503"/>
        <v>0</v>
      </c>
      <c s="204"/>
      <c s="204"/>
      <c s="142">
        <f t="shared" si="504"/>
        <v>0</v>
      </c>
      <c s="143" t="b">
        <f t="shared" si="505"/>
        <v>0</v>
      </c>
      <c s="143">
        <f t="shared" si="506"/>
        <v>0</v>
      </c>
      <c s="204"/>
      <c s="204"/>
      <c s="142">
        <f t="shared" si="507"/>
        <v>0</v>
      </c>
      <c s="143" t="b">
        <f t="shared" si="508"/>
        <v>0</v>
      </c>
      <c s="143">
        <f t="shared" si="509"/>
        <v>0</v>
      </c>
      <c s="207">
        <f t="shared" si="510"/>
        <v>0</v>
      </c>
      <c s="314"/>
      <c s="314"/>
      <c s="314"/>
      <c s="204"/>
      <c s="204"/>
      <c s="204"/>
      <c s="142">
        <f t="shared" si="511"/>
        <v>0</v>
      </c>
      <c s="207" t="b">
        <f t="shared" si="512"/>
        <v>0</v>
      </c>
      <c s="207">
        <f t="shared" si="513"/>
        <v>0</v>
      </c>
      <c s="207">
        <f t="shared" si="515"/>
        <v>0</v>
      </c>
      <c s="207" t="b">
        <f t="shared" si="516"/>
        <v>0</v>
      </c>
      <c s="145" t="b">
        <f t="shared" si="514"/>
        <v>0</v>
      </c>
    </row>
    <row r="1716" spans="1:44" ht="15" customHeight="1">
      <c r="A1716" s="155">
        <v>1703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501"/>
        <v>0</v>
      </c>
      <c s="143" t="b">
        <f t="shared" si="502"/>
        <v>0</v>
      </c>
      <c s="143">
        <f t="shared" si="503"/>
        <v>0</v>
      </c>
      <c s="204"/>
      <c s="204"/>
      <c s="142">
        <f t="shared" si="504"/>
        <v>0</v>
      </c>
      <c s="143" t="b">
        <f t="shared" si="505"/>
        <v>0</v>
      </c>
      <c s="143">
        <f t="shared" si="506"/>
        <v>0</v>
      </c>
      <c s="204"/>
      <c s="204"/>
      <c s="142">
        <f t="shared" si="507"/>
        <v>0</v>
      </c>
      <c s="143" t="b">
        <f t="shared" si="508"/>
        <v>0</v>
      </c>
      <c s="143">
        <f t="shared" si="509"/>
        <v>0</v>
      </c>
      <c s="207">
        <f t="shared" si="510"/>
        <v>0</v>
      </c>
      <c s="314"/>
      <c s="314"/>
      <c s="314"/>
      <c s="204"/>
      <c s="204"/>
      <c s="204"/>
      <c s="142">
        <f t="shared" si="511"/>
        <v>0</v>
      </c>
      <c s="207" t="b">
        <f t="shared" si="512"/>
        <v>0</v>
      </c>
      <c s="207">
        <f t="shared" si="513"/>
        <v>0</v>
      </c>
      <c s="207">
        <f t="shared" si="515"/>
        <v>0</v>
      </c>
      <c s="207" t="b">
        <f t="shared" si="516"/>
        <v>0</v>
      </c>
      <c s="145" t="b">
        <f t="shared" si="514"/>
        <v>0</v>
      </c>
    </row>
    <row r="1717" spans="1:44" ht="15" customHeight="1">
      <c r="A1717" s="155">
        <v>1704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501"/>
        <v>0</v>
      </c>
      <c s="143" t="b">
        <f t="shared" si="502"/>
        <v>0</v>
      </c>
      <c s="143">
        <f t="shared" si="503"/>
        <v>0</v>
      </c>
      <c s="204"/>
      <c s="204"/>
      <c s="142">
        <f t="shared" si="504"/>
        <v>0</v>
      </c>
      <c s="143" t="b">
        <f t="shared" si="505"/>
        <v>0</v>
      </c>
      <c s="143">
        <f t="shared" si="506"/>
        <v>0</v>
      </c>
      <c s="204"/>
      <c s="204"/>
      <c s="142">
        <f t="shared" si="507"/>
        <v>0</v>
      </c>
      <c s="143" t="b">
        <f t="shared" si="508"/>
        <v>0</v>
      </c>
      <c s="143">
        <f t="shared" si="509"/>
        <v>0</v>
      </c>
      <c s="207">
        <f t="shared" si="510"/>
        <v>0</v>
      </c>
      <c s="314"/>
      <c s="314"/>
      <c s="314"/>
      <c s="204"/>
      <c s="204"/>
      <c s="204"/>
      <c s="142">
        <f t="shared" si="511"/>
        <v>0</v>
      </c>
      <c s="207" t="b">
        <f t="shared" si="512"/>
        <v>0</v>
      </c>
      <c s="207">
        <f t="shared" si="513"/>
        <v>0</v>
      </c>
      <c s="207">
        <f t="shared" si="515"/>
        <v>0</v>
      </c>
      <c s="207" t="b">
        <f t="shared" si="516"/>
        <v>0</v>
      </c>
      <c s="145" t="b">
        <f t="shared" si="514"/>
        <v>0</v>
      </c>
    </row>
    <row r="1718" spans="1:44" ht="15" customHeight="1">
      <c r="A1718" s="155">
        <v>1705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501"/>
        <v>0</v>
      </c>
      <c s="143" t="b">
        <f t="shared" si="502"/>
        <v>0</v>
      </c>
      <c s="143">
        <f t="shared" si="503"/>
        <v>0</v>
      </c>
      <c s="204"/>
      <c s="204"/>
      <c s="142">
        <f t="shared" si="504"/>
        <v>0</v>
      </c>
      <c s="143" t="b">
        <f t="shared" si="505"/>
        <v>0</v>
      </c>
      <c s="143">
        <f t="shared" si="506"/>
        <v>0</v>
      </c>
      <c s="204"/>
      <c s="204"/>
      <c s="142">
        <f t="shared" si="507"/>
        <v>0</v>
      </c>
      <c s="143" t="b">
        <f t="shared" si="508"/>
        <v>0</v>
      </c>
      <c s="143">
        <f t="shared" si="509"/>
        <v>0</v>
      </c>
      <c s="207">
        <f t="shared" si="510"/>
        <v>0</v>
      </c>
      <c s="314"/>
      <c s="314"/>
      <c s="314"/>
      <c s="204"/>
      <c s="204"/>
      <c s="204"/>
      <c s="142">
        <f t="shared" si="511"/>
        <v>0</v>
      </c>
      <c s="207" t="b">
        <f t="shared" si="512"/>
        <v>0</v>
      </c>
      <c s="207">
        <f t="shared" si="513"/>
        <v>0</v>
      </c>
      <c s="207">
        <f t="shared" si="515"/>
        <v>0</v>
      </c>
      <c s="207" t="b">
        <f t="shared" si="516"/>
        <v>0</v>
      </c>
      <c s="145" t="b">
        <f t="shared" si="514"/>
        <v>0</v>
      </c>
    </row>
    <row r="1719" spans="1:44" ht="15" customHeight="1">
      <c r="A1719" s="155">
        <v>1706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501"/>
        <v>0</v>
      </c>
      <c s="143" t="b">
        <f t="shared" si="502"/>
        <v>0</v>
      </c>
      <c s="143">
        <f t="shared" si="503"/>
        <v>0</v>
      </c>
      <c s="204"/>
      <c s="204"/>
      <c s="142">
        <f t="shared" si="504"/>
        <v>0</v>
      </c>
      <c s="143" t="b">
        <f t="shared" si="505"/>
        <v>0</v>
      </c>
      <c s="143">
        <f t="shared" si="506"/>
        <v>0</v>
      </c>
      <c s="204"/>
      <c s="204"/>
      <c s="142">
        <f t="shared" si="507"/>
        <v>0</v>
      </c>
      <c s="143" t="b">
        <f t="shared" si="508"/>
        <v>0</v>
      </c>
      <c s="143">
        <f t="shared" si="509"/>
        <v>0</v>
      </c>
      <c s="207">
        <f t="shared" si="510"/>
        <v>0</v>
      </c>
      <c s="314"/>
      <c s="314"/>
      <c s="314"/>
      <c s="204"/>
      <c s="204"/>
      <c s="204"/>
      <c s="142">
        <f t="shared" si="511"/>
        <v>0</v>
      </c>
      <c s="207" t="b">
        <f t="shared" si="512"/>
        <v>0</v>
      </c>
      <c s="207">
        <f t="shared" si="513"/>
        <v>0</v>
      </c>
      <c s="207">
        <f t="shared" si="515"/>
        <v>0</v>
      </c>
      <c s="207" t="b">
        <f t="shared" si="516"/>
        <v>0</v>
      </c>
      <c s="145" t="b">
        <f t="shared" si="514"/>
        <v>0</v>
      </c>
    </row>
    <row r="1720" spans="1:44" ht="15" customHeight="1">
      <c r="A1720" s="155">
        <v>1707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501"/>
        <v>0</v>
      </c>
      <c s="143" t="b">
        <f t="shared" si="502"/>
        <v>0</v>
      </c>
      <c s="143">
        <f t="shared" si="503"/>
        <v>0</v>
      </c>
      <c s="204"/>
      <c s="204"/>
      <c s="142">
        <f t="shared" si="504"/>
        <v>0</v>
      </c>
      <c s="143" t="b">
        <f t="shared" si="505"/>
        <v>0</v>
      </c>
      <c s="143">
        <f t="shared" si="506"/>
        <v>0</v>
      </c>
      <c s="204"/>
      <c s="204"/>
      <c s="142">
        <f t="shared" si="507"/>
        <v>0</v>
      </c>
      <c s="143" t="b">
        <f t="shared" si="508"/>
        <v>0</v>
      </c>
      <c s="143">
        <f t="shared" si="509"/>
        <v>0</v>
      </c>
      <c s="207">
        <f t="shared" si="510"/>
        <v>0</v>
      </c>
      <c s="314"/>
      <c s="314"/>
      <c s="314"/>
      <c s="204"/>
      <c s="204"/>
      <c s="204"/>
      <c s="142">
        <f t="shared" si="511"/>
        <v>0</v>
      </c>
      <c s="207" t="b">
        <f t="shared" si="512"/>
        <v>0</v>
      </c>
      <c s="207">
        <f t="shared" si="513"/>
        <v>0</v>
      </c>
      <c s="207">
        <f t="shared" si="515"/>
        <v>0</v>
      </c>
      <c s="207" t="b">
        <f t="shared" si="516"/>
        <v>0</v>
      </c>
      <c s="145" t="b">
        <f t="shared" si="514"/>
        <v>0</v>
      </c>
    </row>
    <row r="1721" spans="1:44" ht="15" customHeight="1">
      <c r="A1721" s="155">
        <v>1708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501"/>
        <v>0</v>
      </c>
      <c s="143" t="b">
        <f t="shared" si="502"/>
        <v>0</v>
      </c>
      <c s="143">
        <f t="shared" si="503"/>
        <v>0</v>
      </c>
      <c s="204"/>
      <c s="204"/>
      <c s="142">
        <f t="shared" si="504"/>
        <v>0</v>
      </c>
      <c s="143" t="b">
        <f t="shared" si="505"/>
        <v>0</v>
      </c>
      <c s="143">
        <f t="shared" si="506"/>
        <v>0</v>
      </c>
      <c s="204"/>
      <c s="204"/>
      <c s="142">
        <f t="shared" si="507"/>
        <v>0</v>
      </c>
      <c s="143" t="b">
        <f t="shared" si="508"/>
        <v>0</v>
      </c>
      <c s="143">
        <f t="shared" si="509"/>
        <v>0</v>
      </c>
      <c s="207">
        <f t="shared" si="510"/>
        <v>0</v>
      </c>
      <c s="314"/>
      <c s="314"/>
      <c s="314"/>
      <c s="204"/>
      <c s="204"/>
      <c s="204"/>
      <c s="142">
        <f t="shared" si="511"/>
        <v>0</v>
      </c>
      <c s="207" t="b">
        <f t="shared" si="512"/>
        <v>0</v>
      </c>
      <c s="207">
        <f t="shared" si="513"/>
        <v>0</v>
      </c>
      <c s="207">
        <f t="shared" si="515"/>
        <v>0</v>
      </c>
      <c s="207" t="b">
        <f t="shared" si="516"/>
        <v>0</v>
      </c>
      <c s="145" t="b">
        <f t="shared" si="514"/>
        <v>0</v>
      </c>
    </row>
    <row r="1722" spans="1:44" ht="15" customHeight="1">
      <c r="A1722" s="155">
        <v>1709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501"/>
        <v>0</v>
      </c>
      <c s="143" t="b">
        <f t="shared" si="502"/>
        <v>0</v>
      </c>
      <c s="143">
        <f t="shared" si="503"/>
        <v>0</v>
      </c>
      <c s="204"/>
      <c s="204"/>
      <c s="142">
        <f t="shared" si="504"/>
        <v>0</v>
      </c>
      <c s="143" t="b">
        <f t="shared" si="505"/>
        <v>0</v>
      </c>
      <c s="143">
        <f t="shared" si="506"/>
        <v>0</v>
      </c>
      <c s="204"/>
      <c s="204"/>
      <c s="142">
        <f t="shared" si="507"/>
        <v>0</v>
      </c>
      <c s="143" t="b">
        <f t="shared" si="508"/>
        <v>0</v>
      </c>
      <c s="143">
        <f t="shared" si="509"/>
        <v>0</v>
      </c>
      <c s="207">
        <f t="shared" si="510"/>
        <v>0</v>
      </c>
      <c s="314"/>
      <c s="314"/>
      <c s="314"/>
      <c s="204"/>
      <c s="204"/>
      <c s="204"/>
      <c s="142">
        <f t="shared" si="511"/>
        <v>0</v>
      </c>
      <c s="207" t="b">
        <f t="shared" si="512"/>
        <v>0</v>
      </c>
      <c s="207">
        <f t="shared" si="513"/>
        <v>0</v>
      </c>
      <c s="207">
        <f t="shared" si="515"/>
        <v>0</v>
      </c>
      <c s="207" t="b">
        <f t="shared" si="516"/>
        <v>0</v>
      </c>
      <c s="145" t="b">
        <f t="shared" si="514"/>
        <v>0</v>
      </c>
    </row>
    <row r="1723" spans="1:44" ht="15" customHeight="1">
      <c r="A1723" s="155">
        <v>1710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501"/>
        <v>0</v>
      </c>
      <c s="143" t="b">
        <f t="shared" si="502"/>
        <v>0</v>
      </c>
      <c s="143">
        <f t="shared" si="503"/>
        <v>0</v>
      </c>
      <c s="204"/>
      <c s="204"/>
      <c s="142">
        <f t="shared" si="504"/>
        <v>0</v>
      </c>
      <c s="143" t="b">
        <f t="shared" si="505"/>
        <v>0</v>
      </c>
      <c s="143">
        <f t="shared" si="506"/>
        <v>0</v>
      </c>
      <c s="204"/>
      <c s="204"/>
      <c s="142">
        <f t="shared" si="507"/>
        <v>0</v>
      </c>
      <c s="143" t="b">
        <f t="shared" si="508"/>
        <v>0</v>
      </c>
      <c s="143">
        <f t="shared" si="509"/>
        <v>0</v>
      </c>
      <c s="207">
        <f t="shared" si="510"/>
        <v>0</v>
      </c>
      <c s="314"/>
      <c s="314"/>
      <c s="314"/>
      <c s="204"/>
      <c s="204"/>
      <c s="204"/>
      <c s="142">
        <f t="shared" si="511"/>
        <v>0</v>
      </c>
      <c s="207" t="b">
        <f t="shared" si="512"/>
        <v>0</v>
      </c>
      <c s="207">
        <f t="shared" si="513"/>
        <v>0</v>
      </c>
      <c s="207">
        <f t="shared" si="515"/>
        <v>0</v>
      </c>
      <c s="207" t="b">
        <f t="shared" si="516"/>
        <v>0</v>
      </c>
      <c s="145" t="b">
        <f t="shared" si="514"/>
        <v>0</v>
      </c>
    </row>
    <row r="1724" spans="1:44" ht="15" customHeight="1">
      <c r="A1724" s="155">
        <v>1711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501"/>
        <v>0</v>
      </c>
      <c s="143" t="b">
        <f t="shared" si="502"/>
        <v>0</v>
      </c>
      <c s="143">
        <f t="shared" si="503"/>
        <v>0</v>
      </c>
      <c s="204"/>
      <c s="204"/>
      <c s="142">
        <f t="shared" si="504"/>
        <v>0</v>
      </c>
      <c s="143" t="b">
        <f t="shared" si="505"/>
        <v>0</v>
      </c>
      <c s="143">
        <f t="shared" si="506"/>
        <v>0</v>
      </c>
      <c s="204"/>
      <c s="204"/>
      <c s="142">
        <f t="shared" si="507"/>
        <v>0</v>
      </c>
      <c s="143" t="b">
        <f t="shared" si="508"/>
        <v>0</v>
      </c>
      <c s="143">
        <f t="shared" si="509"/>
        <v>0</v>
      </c>
      <c s="207">
        <f t="shared" si="510"/>
        <v>0</v>
      </c>
      <c s="314"/>
      <c s="314"/>
      <c s="314"/>
      <c s="204"/>
      <c s="204"/>
      <c s="204"/>
      <c s="142">
        <f t="shared" si="511"/>
        <v>0</v>
      </c>
      <c s="207" t="b">
        <f t="shared" si="512"/>
        <v>0</v>
      </c>
      <c s="207">
        <f t="shared" si="513"/>
        <v>0</v>
      </c>
      <c s="207">
        <f t="shared" si="515"/>
        <v>0</v>
      </c>
      <c s="207" t="b">
        <f t="shared" si="516"/>
        <v>0</v>
      </c>
      <c s="145" t="b">
        <f t="shared" si="514"/>
        <v>0</v>
      </c>
    </row>
    <row r="1725" spans="1:44" ht="15" customHeight="1">
      <c r="A1725" s="155">
        <v>1712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501"/>
        <v>0</v>
      </c>
      <c s="143" t="b">
        <f t="shared" si="502"/>
        <v>0</v>
      </c>
      <c s="143">
        <f t="shared" si="503"/>
        <v>0</v>
      </c>
      <c s="204"/>
      <c s="204"/>
      <c s="142">
        <f t="shared" si="504"/>
        <v>0</v>
      </c>
      <c s="143" t="b">
        <f t="shared" si="505"/>
        <v>0</v>
      </c>
      <c s="143">
        <f t="shared" si="506"/>
        <v>0</v>
      </c>
      <c s="204"/>
      <c s="204"/>
      <c s="142">
        <f t="shared" si="507"/>
        <v>0</v>
      </c>
      <c s="143" t="b">
        <f t="shared" si="508"/>
        <v>0</v>
      </c>
      <c s="143">
        <f t="shared" si="509"/>
        <v>0</v>
      </c>
      <c s="207">
        <f t="shared" si="510"/>
        <v>0</v>
      </c>
      <c s="314"/>
      <c s="314"/>
      <c s="314"/>
      <c s="204"/>
      <c s="204"/>
      <c s="204"/>
      <c s="142">
        <f t="shared" si="511"/>
        <v>0</v>
      </c>
      <c s="207" t="b">
        <f t="shared" si="512"/>
        <v>0</v>
      </c>
      <c s="207">
        <f t="shared" si="513"/>
        <v>0</v>
      </c>
      <c s="207">
        <f t="shared" si="515"/>
        <v>0</v>
      </c>
      <c s="207" t="b">
        <f t="shared" si="516"/>
        <v>0</v>
      </c>
      <c s="145" t="b">
        <f t="shared" si="514"/>
        <v>0</v>
      </c>
    </row>
    <row r="1726" spans="1:44" ht="15" customHeight="1">
      <c r="A1726" s="155">
        <v>1713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501"/>
        <v>0</v>
      </c>
      <c s="143" t="b">
        <f t="shared" si="502"/>
        <v>0</v>
      </c>
      <c s="143">
        <f t="shared" si="503"/>
        <v>0</v>
      </c>
      <c s="204"/>
      <c s="204"/>
      <c s="142">
        <f t="shared" si="504"/>
        <v>0</v>
      </c>
      <c s="143" t="b">
        <f t="shared" si="505"/>
        <v>0</v>
      </c>
      <c s="143">
        <f t="shared" si="506"/>
        <v>0</v>
      </c>
      <c s="204"/>
      <c s="204"/>
      <c s="142">
        <f t="shared" si="507"/>
        <v>0</v>
      </c>
      <c s="143" t="b">
        <f t="shared" si="508"/>
        <v>0</v>
      </c>
      <c s="143">
        <f t="shared" si="509"/>
        <v>0</v>
      </c>
      <c s="207">
        <f t="shared" si="510"/>
        <v>0</v>
      </c>
      <c s="314"/>
      <c s="314"/>
      <c s="314"/>
      <c s="204"/>
      <c s="204"/>
      <c s="204"/>
      <c s="142">
        <f t="shared" si="511"/>
        <v>0</v>
      </c>
      <c s="207" t="b">
        <f t="shared" si="512"/>
        <v>0</v>
      </c>
      <c s="207">
        <f t="shared" si="513"/>
        <v>0</v>
      </c>
      <c s="207">
        <f t="shared" si="515"/>
        <v>0</v>
      </c>
      <c s="207" t="b">
        <f t="shared" si="516"/>
        <v>0</v>
      </c>
      <c s="145" t="b">
        <f t="shared" si="514"/>
        <v>0</v>
      </c>
    </row>
    <row r="1727" spans="1:44" ht="15" customHeight="1">
      <c r="A1727" s="155">
        <v>1714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501"/>
        <v>0</v>
      </c>
      <c s="143" t="b">
        <f t="shared" si="502"/>
        <v>0</v>
      </c>
      <c s="143">
        <f t="shared" si="503"/>
        <v>0</v>
      </c>
      <c s="204"/>
      <c s="204"/>
      <c s="142">
        <f t="shared" si="504"/>
        <v>0</v>
      </c>
      <c s="143" t="b">
        <f t="shared" si="505"/>
        <v>0</v>
      </c>
      <c s="143">
        <f t="shared" si="506"/>
        <v>0</v>
      </c>
      <c s="204"/>
      <c s="204"/>
      <c s="142">
        <f t="shared" si="507"/>
        <v>0</v>
      </c>
      <c s="143" t="b">
        <f t="shared" si="508"/>
        <v>0</v>
      </c>
      <c s="143">
        <f t="shared" si="509"/>
        <v>0</v>
      </c>
      <c s="207">
        <f t="shared" si="510"/>
        <v>0</v>
      </c>
      <c s="314"/>
      <c s="314"/>
      <c s="314"/>
      <c s="204"/>
      <c s="204"/>
      <c s="204"/>
      <c s="142">
        <f t="shared" si="511"/>
        <v>0</v>
      </c>
      <c s="207" t="b">
        <f t="shared" si="512"/>
        <v>0</v>
      </c>
      <c s="207">
        <f t="shared" si="513"/>
        <v>0</v>
      </c>
      <c s="207">
        <f t="shared" si="515"/>
        <v>0</v>
      </c>
      <c s="207" t="b">
        <f t="shared" si="516"/>
        <v>0</v>
      </c>
      <c s="145" t="b">
        <f t="shared" si="514"/>
        <v>0</v>
      </c>
    </row>
    <row r="1728" spans="1:44" ht="15" customHeight="1">
      <c r="A1728" s="155">
        <v>1715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501"/>
        <v>0</v>
      </c>
      <c s="143" t="b">
        <f t="shared" si="502"/>
        <v>0</v>
      </c>
      <c s="143">
        <f t="shared" si="503"/>
        <v>0</v>
      </c>
      <c s="204"/>
      <c s="204"/>
      <c s="142">
        <f t="shared" si="504"/>
        <v>0</v>
      </c>
      <c s="143" t="b">
        <f t="shared" si="505"/>
        <v>0</v>
      </c>
      <c s="143">
        <f t="shared" si="506"/>
        <v>0</v>
      </c>
      <c s="204"/>
      <c s="204"/>
      <c s="142">
        <f t="shared" si="507"/>
        <v>0</v>
      </c>
      <c s="143" t="b">
        <f t="shared" si="508"/>
        <v>0</v>
      </c>
      <c s="143">
        <f t="shared" si="509"/>
        <v>0</v>
      </c>
      <c s="207">
        <f t="shared" si="510"/>
        <v>0</v>
      </c>
      <c s="314"/>
      <c s="314"/>
      <c s="314"/>
      <c s="204"/>
      <c s="204"/>
      <c s="204"/>
      <c s="142">
        <f t="shared" si="511"/>
        <v>0</v>
      </c>
      <c s="207" t="b">
        <f t="shared" si="512"/>
        <v>0</v>
      </c>
      <c s="207">
        <f t="shared" si="513"/>
        <v>0</v>
      </c>
      <c s="207">
        <f t="shared" si="515"/>
        <v>0</v>
      </c>
      <c s="207" t="b">
        <f t="shared" si="516"/>
        <v>0</v>
      </c>
      <c s="145" t="b">
        <f t="shared" si="514"/>
        <v>0</v>
      </c>
    </row>
    <row r="1729" spans="1:44" ht="15" customHeight="1">
      <c r="A1729" s="155">
        <v>1716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501"/>
        <v>0</v>
      </c>
      <c s="143" t="b">
        <f t="shared" si="502"/>
        <v>0</v>
      </c>
      <c s="143">
        <f t="shared" si="503"/>
        <v>0</v>
      </c>
      <c s="204"/>
      <c s="204"/>
      <c s="142">
        <f t="shared" si="504"/>
        <v>0</v>
      </c>
      <c s="143" t="b">
        <f t="shared" si="505"/>
        <v>0</v>
      </c>
      <c s="143">
        <f t="shared" si="506"/>
        <v>0</v>
      </c>
      <c s="204"/>
      <c s="204"/>
      <c s="142">
        <f t="shared" si="507"/>
        <v>0</v>
      </c>
      <c s="143" t="b">
        <f t="shared" si="508"/>
        <v>0</v>
      </c>
      <c s="143">
        <f t="shared" si="509"/>
        <v>0</v>
      </c>
      <c s="207">
        <f t="shared" si="510"/>
        <v>0</v>
      </c>
      <c s="314"/>
      <c s="314"/>
      <c s="314"/>
      <c s="204"/>
      <c s="204"/>
      <c s="204"/>
      <c s="142">
        <f t="shared" si="511"/>
        <v>0</v>
      </c>
      <c s="207" t="b">
        <f t="shared" si="512"/>
        <v>0</v>
      </c>
      <c s="207">
        <f t="shared" si="513"/>
        <v>0</v>
      </c>
      <c s="207">
        <f t="shared" si="515"/>
        <v>0</v>
      </c>
      <c s="207" t="b">
        <f t="shared" si="516"/>
        <v>0</v>
      </c>
      <c s="145" t="b">
        <f t="shared" si="514"/>
        <v>0</v>
      </c>
    </row>
    <row r="1730" spans="1:44" ht="15" customHeight="1">
      <c r="A1730" s="155">
        <v>1717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501"/>
        <v>0</v>
      </c>
      <c s="143" t="b">
        <f t="shared" si="502"/>
        <v>0</v>
      </c>
      <c s="143">
        <f t="shared" si="503"/>
        <v>0</v>
      </c>
      <c s="204"/>
      <c s="204"/>
      <c s="142">
        <f t="shared" si="504"/>
        <v>0</v>
      </c>
      <c s="143" t="b">
        <f t="shared" si="505"/>
        <v>0</v>
      </c>
      <c s="143">
        <f t="shared" si="506"/>
        <v>0</v>
      </c>
      <c s="204"/>
      <c s="204"/>
      <c s="142">
        <f t="shared" si="507"/>
        <v>0</v>
      </c>
      <c s="143" t="b">
        <f t="shared" si="508"/>
        <v>0</v>
      </c>
      <c s="143">
        <f t="shared" si="509"/>
        <v>0</v>
      </c>
      <c s="207">
        <f t="shared" si="510"/>
        <v>0</v>
      </c>
      <c s="314"/>
      <c s="314"/>
      <c s="314"/>
      <c s="204"/>
      <c s="204"/>
      <c s="204"/>
      <c s="142">
        <f t="shared" si="511"/>
        <v>0</v>
      </c>
      <c s="207" t="b">
        <f t="shared" si="512"/>
        <v>0</v>
      </c>
      <c s="207">
        <f t="shared" si="513"/>
        <v>0</v>
      </c>
      <c s="207">
        <f t="shared" si="515"/>
        <v>0</v>
      </c>
      <c s="207" t="b">
        <f t="shared" si="516"/>
        <v>0</v>
      </c>
      <c s="145" t="b">
        <f t="shared" si="514"/>
        <v>0</v>
      </c>
    </row>
    <row r="1731" spans="1:44" ht="15" customHeight="1">
      <c r="A1731" s="155">
        <v>1718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501"/>
        <v>0</v>
      </c>
      <c s="143" t="b">
        <f t="shared" si="502"/>
        <v>0</v>
      </c>
      <c s="143">
        <f t="shared" si="503"/>
        <v>0</v>
      </c>
      <c s="204"/>
      <c s="204"/>
      <c s="142">
        <f t="shared" si="504"/>
        <v>0</v>
      </c>
      <c s="143" t="b">
        <f t="shared" si="505"/>
        <v>0</v>
      </c>
      <c s="143">
        <f t="shared" si="506"/>
        <v>0</v>
      </c>
      <c s="204"/>
      <c s="204"/>
      <c s="142">
        <f t="shared" si="507"/>
        <v>0</v>
      </c>
      <c s="143" t="b">
        <f t="shared" si="508"/>
        <v>0</v>
      </c>
      <c s="143">
        <f t="shared" si="509"/>
        <v>0</v>
      </c>
      <c s="207">
        <f t="shared" si="510"/>
        <v>0</v>
      </c>
      <c s="314"/>
      <c s="314"/>
      <c s="314"/>
      <c s="204"/>
      <c s="204"/>
      <c s="204"/>
      <c s="142">
        <f t="shared" si="511"/>
        <v>0</v>
      </c>
      <c s="207" t="b">
        <f t="shared" si="512"/>
        <v>0</v>
      </c>
      <c s="207">
        <f t="shared" si="513"/>
        <v>0</v>
      </c>
      <c s="207">
        <f t="shared" si="515"/>
        <v>0</v>
      </c>
      <c s="207" t="b">
        <f t="shared" si="516"/>
        <v>0</v>
      </c>
      <c s="145" t="b">
        <f t="shared" si="514"/>
        <v>0</v>
      </c>
    </row>
    <row r="1732" spans="1:44" ht="15" customHeight="1">
      <c r="A1732" s="155">
        <v>1719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501"/>
        <v>0</v>
      </c>
      <c s="143" t="b">
        <f t="shared" si="502"/>
        <v>0</v>
      </c>
      <c s="143">
        <f t="shared" si="503"/>
        <v>0</v>
      </c>
      <c s="204"/>
      <c s="204"/>
      <c s="142">
        <f t="shared" si="504"/>
        <v>0</v>
      </c>
      <c s="143" t="b">
        <f t="shared" si="505"/>
        <v>0</v>
      </c>
      <c s="143">
        <f t="shared" si="506"/>
        <v>0</v>
      </c>
      <c s="204"/>
      <c s="204"/>
      <c s="142">
        <f t="shared" si="507"/>
        <v>0</v>
      </c>
      <c s="143" t="b">
        <f t="shared" si="508"/>
        <v>0</v>
      </c>
      <c s="143">
        <f t="shared" si="509"/>
        <v>0</v>
      </c>
      <c s="207">
        <f t="shared" si="510"/>
        <v>0</v>
      </c>
      <c s="314"/>
      <c s="314"/>
      <c s="314"/>
      <c s="204"/>
      <c s="204"/>
      <c s="204"/>
      <c s="142">
        <f t="shared" si="511"/>
        <v>0</v>
      </c>
      <c s="207" t="b">
        <f t="shared" si="512"/>
        <v>0</v>
      </c>
      <c s="207">
        <f t="shared" si="513"/>
        <v>0</v>
      </c>
      <c s="207">
        <f t="shared" si="515"/>
        <v>0</v>
      </c>
      <c s="207" t="b">
        <f t="shared" si="516"/>
        <v>0</v>
      </c>
      <c s="145" t="b">
        <f t="shared" si="514"/>
        <v>0</v>
      </c>
    </row>
    <row r="1733" spans="1:44" ht="15" customHeight="1">
      <c r="A1733" s="155">
        <v>1720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501"/>
        <v>0</v>
      </c>
      <c s="143" t="b">
        <f t="shared" si="502"/>
        <v>0</v>
      </c>
      <c s="143">
        <f t="shared" si="503"/>
        <v>0</v>
      </c>
      <c s="204"/>
      <c s="204"/>
      <c s="142">
        <f t="shared" si="504"/>
        <v>0</v>
      </c>
      <c s="143" t="b">
        <f t="shared" si="505"/>
        <v>0</v>
      </c>
      <c s="143">
        <f t="shared" si="506"/>
        <v>0</v>
      </c>
      <c s="204"/>
      <c s="204"/>
      <c s="142">
        <f t="shared" si="507"/>
        <v>0</v>
      </c>
      <c s="143" t="b">
        <f t="shared" si="508"/>
        <v>0</v>
      </c>
      <c s="143">
        <f t="shared" si="509"/>
        <v>0</v>
      </c>
      <c s="207">
        <f t="shared" si="510"/>
        <v>0</v>
      </c>
      <c s="314"/>
      <c s="314"/>
      <c s="314"/>
      <c s="204"/>
      <c s="204"/>
      <c s="204"/>
      <c s="142">
        <f t="shared" si="511"/>
        <v>0</v>
      </c>
      <c s="207" t="b">
        <f t="shared" si="512"/>
        <v>0</v>
      </c>
      <c s="207">
        <f t="shared" si="513"/>
        <v>0</v>
      </c>
      <c s="207">
        <f t="shared" si="515"/>
        <v>0</v>
      </c>
      <c s="207" t="b">
        <f t="shared" si="516"/>
        <v>0</v>
      </c>
      <c s="145" t="b">
        <f t="shared" si="514"/>
        <v>0</v>
      </c>
    </row>
    <row r="1734" spans="1:44" ht="15" customHeight="1">
      <c r="A1734" s="155">
        <v>1721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501"/>
        <v>0</v>
      </c>
      <c s="143" t="b">
        <f t="shared" si="502"/>
        <v>0</v>
      </c>
      <c s="143">
        <f t="shared" si="503"/>
        <v>0</v>
      </c>
      <c s="204"/>
      <c s="204"/>
      <c s="142">
        <f t="shared" si="504"/>
        <v>0</v>
      </c>
      <c s="143" t="b">
        <f t="shared" si="505"/>
        <v>0</v>
      </c>
      <c s="143">
        <f t="shared" si="506"/>
        <v>0</v>
      </c>
      <c s="204"/>
      <c s="204"/>
      <c s="142">
        <f t="shared" si="507"/>
        <v>0</v>
      </c>
      <c s="143" t="b">
        <f t="shared" si="508"/>
        <v>0</v>
      </c>
      <c s="143">
        <f t="shared" si="509"/>
        <v>0</v>
      </c>
      <c s="207">
        <f t="shared" si="510"/>
        <v>0</v>
      </c>
      <c s="314"/>
      <c s="314"/>
      <c s="314"/>
      <c s="204"/>
      <c s="204"/>
      <c s="204"/>
      <c s="142">
        <f t="shared" si="511"/>
        <v>0</v>
      </c>
      <c s="207" t="b">
        <f t="shared" si="512"/>
        <v>0</v>
      </c>
      <c s="207">
        <f t="shared" si="513"/>
        <v>0</v>
      </c>
      <c s="207">
        <f t="shared" si="515"/>
        <v>0</v>
      </c>
      <c s="207" t="b">
        <f t="shared" si="516"/>
        <v>0</v>
      </c>
      <c s="145" t="b">
        <f t="shared" si="514"/>
        <v>0</v>
      </c>
    </row>
    <row r="1735" spans="1:44" ht="15" customHeight="1">
      <c r="A1735" s="155">
        <v>1722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501"/>
        <v>0</v>
      </c>
      <c s="143" t="b">
        <f t="shared" si="502"/>
        <v>0</v>
      </c>
      <c s="143">
        <f t="shared" si="503"/>
        <v>0</v>
      </c>
      <c s="204"/>
      <c s="204"/>
      <c s="142">
        <f t="shared" si="504"/>
        <v>0</v>
      </c>
      <c s="143" t="b">
        <f t="shared" si="505"/>
        <v>0</v>
      </c>
      <c s="143">
        <f t="shared" si="506"/>
        <v>0</v>
      </c>
      <c s="204"/>
      <c s="204"/>
      <c s="142">
        <f t="shared" si="507"/>
        <v>0</v>
      </c>
      <c s="143" t="b">
        <f t="shared" si="508"/>
        <v>0</v>
      </c>
      <c s="143">
        <f t="shared" si="509"/>
        <v>0</v>
      </c>
      <c s="207">
        <f t="shared" si="510"/>
        <v>0</v>
      </c>
      <c s="314"/>
      <c s="314"/>
      <c s="314"/>
      <c s="204"/>
      <c s="204"/>
      <c s="204"/>
      <c s="142">
        <f t="shared" si="511"/>
        <v>0</v>
      </c>
      <c s="207" t="b">
        <f t="shared" si="512"/>
        <v>0</v>
      </c>
      <c s="207">
        <f t="shared" si="513"/>
        <v>0</v>
      </c>
      <c s="207">
        <f t="shared" si="515"/>
        <v>0</v>
      </c>
      <c s="207" t="b">
        <f t="shared" si="516"/>
        <v>0</v>
      </c>
      <c s="145" t="b">
        <f t="shared" si="514"/>
        <v>0</v>
      </c>
    </row>
    <row r="1736" spans="1:44" ht="15" customHeight="1">
      <c r="A1736" s="155">
        <v>1723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501"/>
        <v>0</v>
      </c>
      <c s="143" t="b">
        <f t="shared" si="502"/>
        <v>0</v>
      </c>
      <c s="143">
        <f t="shared" si="503"/>
        <v>0</v>
      </c>
      <c s="204"/>
      <c s="204"/>
      <c s="142">
        <f t="shared" si="504"/>
        <v>0</v>
      </c>
      <c s="143" t="b">
        <f t="shared" si="505"/>
        <v>0</v>
      </c>
      <c s="143">
        <f t="shared" si="506"/>
        <v>0</v>
      </c>
      <c s="204"/>
      <c s="204"/>
      <c s="142">
        <f t="shared" si="507"/>
        <v>0</v>
      </c>
      <c s="143" t="b">
        <f t="shared" si="508"/>
        <v>0</v>
      </c>
      <c s="143">
        <f t="shared" si="509"/>
        <v>0</v>
      </c>
      <c s="207">
        <f t="shared" si="510"/>
        <v>0</v>
      </c>
      <c s="314"/>
      <c s="314"/>
      <c s="314"/>
      <c s="204"/>
      <c s="204"/>
      <c s="204"/>
      <c s="142">
        <f t="shared" si="511"/>
        <v>0</v>
      </c>
      <c s="207" t="b">
        <f t="shared" si="512"/>
        <v>0</v>
      </c>
      <c s="207">
        <f t="shared" si="513"/>
        <v>0</v>
      </c>
      <c s="207">
        <f t="shared" si="515"/>
        <v>0</v>
      </c>
      <c s="207" t="b">
        <f t="shared" si="516"/>
        <v>0</v>
      </c>
      <c s="145" t="b">
        <f t="shared" si="514"/>
        <v>0</v>
      </c>
    </row>
    <row r="1737" spans="1:44" ht="15" customHeight="1">
      <c r="A1737" s="155">
        <v>1724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501"/>
        <v>0</v>
      </c>
      <c s="143" t="b">
        <f t="shared" si="502"/>
        <v>0</v>
      </c>
      <c s="143">
        <f t="shared" si="503"/>
        <v>0</v>
      </c>
      <c s="204"/>
      <c s="204"/>
      <c s="142">
        <f t="shared" si="504"/>
        <v>0</v>
      </c>
      <c s="143" t="b">
        <f t="shared" si="505"/>
        <v>0</v>
      </c>
      <c s="143">
        <f t="shared" si="506"/>
        <v>0</v>
      </c>
      <c s="204"/>
      <c s="204"/>
      <c s="142">
        <f t="shared" si="507"/>
        <v>0</v>
      </c>
      <c s="143" t="b">
        <f t="shared" si="508"/>
        <v>0</v>
      </c>
      <c s="143">
        <f t="shared" si="509"/>
        <v>0</v>
      </c>
      <c s="207">
        <f t="shared" si="510"/>
        <v>0</v>
      </c>
      <c s="314"/>
      <c s="314"/>
      <c s="314"/>
      <c s="204"/>
      <c s="204"/>
      <c s="204"/>
      <c s="142">
        <f t="shared" si="511"/>
        <v>0</v>
      </c>
      <c s="207" t="b">
        <f t="shared" si="512"/>
        <v>0</v>
      </c>
      <c s="207">
        <f t="shared" si="513"/>
        <v>0</v>
      </c>
      <c s="207">
        <f t="shared" si="515"/>
        <v>0</v>
      </c>
      <c s="207" t="b">
        <f t="shared" si="516"/>
        <v>0</v>
      </c>
      <c s="145" t="b">
        <f t="shared" si="514"/>
        <v>0</v>
      </c>
    </row>
    <row r="1738" spans="1:44" ht="15" customHeight="1">
      <c r="A1738" s="155">
        <v>1725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501"/>
        <v>0</v>
      </c>
      <c s="143" t="b">
        <f t="shared" si="502"/>
        <v>0</v>
      </c>
      <c s="143">
        <f t="shared" si="503"/>
        <v>0</v>
      </c>
      <c s="204"/>
      <c s="204"/>
      <c s="142">
        <f t="shared" si="504"/>
        <v>0</v>
      </c>
      <c s="143" t="b">
        <f t="shared" si="505"/>
        <v>0</v>
      </c>
      <c s="143">
        <f t="shared" si="506"/>
        <v>0</v>
      </c>
      <c s="204"/>
      <c s="204"/>
      <c s="142">
        <f t="shared" si="507"/>
        <v>0</v>
      </c>
      <c s="143" t="b">
        <f t="shared" si="508"/>
        <v>0</v>
      </c>
      <c s="143">
        <f t="shared" si="509"/>
        <v>0</v>
      </c>
      <c s="207">
        <f t="shared" si="510"/>
        <v>0</v>
      </c>
      <c s="314"/>
      <c s="314"/>
      <c s="314"/>
      <c s="204"/>
      <c s="204"/>
      <c s="204"/>
      <c s="142">
        <f t="shared" si="511"/>
        <v>0</v>
      </c>
      <c s="207" t="b">
        <f t="shared" si="512"/>
        <v>0</v>
      </c>
      <c s="207">
        <f t="shared" si="513"/>
        <v>0</v>
      </c>
      <c s="207">
        <f t="shared" si="515"/>
        <v>0</v>
      </c>
      <c s="207" t="b">
        <f t="shared" si="516"/>
        <v>0</v>
      </c>
      <c s="145" t="b">
        <f t="shared" si="514"/>
        <v>0</v>
      </c>
    </row>
    <row r="1739" spans="1:44" ht="15" customHeight="1">
      <c r="A1739" s="155">
        <v>1726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501"/>
        <v>0</v>
      </c>
      <c s="143" t="b">
        <f t="shared" si="502"/>
        <v>0</v>
      </c>
      <c s="143">
        <f t="shared" si="503"/>
        <v>0</v>
      </c>
      <c s="204"/>
      <c s="204"/>
      <c s="142">
        <f t="shared" si="504"/>
        <v>0</v>
      </c>
      <c s="143" t="b">
        <f t="shared" si="505"/>
        <v>0</v>
      </c>
      <c s="143">
        <f t="shared" si="506"/>
        <v>0</v>
      </c>
      <c s="204"/>
      <c s="204"/>
      <c s="142">
        <f t="shared" si="507"/>
        <v>0</v>
      </c>
      <c s="143" t="b">
        <f t="shared" si="508"/>
        <v>0</v>
      </c>
      <c s="143">
        <f t="shared" si="509"/>
        <v>0</v>
      </c>
      <c s="207">
        <f t="shared" si="510"/>
        <v>0</v>
      </c>
      <c s="314"/>
      <c s="314"/>
      <c s="314"/>
      <c s="204"/>
      <c s="204"/>
      <c s="204"/>
      <c s="142">
        <f t="shared" si="511"/>
        <v>0</v>
      </c>
      <c s="207" t="b">
        <f t="shared" si="512"/>
        <v>0</v>
      </c>
      <c s="207">
        <f t="shared" si="513"/>
        <v>0</v>
      </c>
      <c s="207">
        <f t="shared" si="515"/>
        <v>0</v>
      </c>
      <c s="207" t="b">
        <f t="shared" si="516"/>
        <v>0</v>
      </c>
      <c s="145" t="b">
        <f t="shared" si="514"/>
        <v>0</v>
      </c>
    </row>
    <row r="1740" spans="1:44" ht="15" customHeight="1">
      <c r="A1740" s="155">
        <v>1727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501"/>
        <v>0</v>
      </c>
      <c s="143" t="b">
        <f t="shared" si="502"/>
        <v>0</v>
      </c>
      <c s="143">
        <f t="shared" si="503"/>
        <v>0</v>
      </c>
      <c s="204"/>
      <c s="204"/>
      <c s="142">
        <f t="shared" si="504"/>
        <v>0</v>
      </c>
      <c s="143" t="b">
        <f t="shared" si="505"/>
        <v>0</v>
      </c>
      <c s="143">
        <f t="shared" si="506"/>
        <v>0</v>
      </c>
      <c s="204"/>
      <c s="204"/>
      <c s="142">
        <f t="shared" si="507"/>
        <v>0</v>
      </c>
      <c s="143" t="b">
        <f t="shared" si="508"/>
        <v>0</v>
      </c>
      <c s="143">
        <f t="shared" si="509"/>
        <v>0</v>
      </c>
      <c s="207">
        <f t="shared" si="510"/>
        <v>0</v>
      </c>
      <c s="314"/>
      <c s="314"/>
      <c s="314"/>
      <c s="204"/>
      <c s="204"/>
      <c s="204"/>
      <c s="142">
        <f t="shared" si="511"/>
        <v>0</v>
      </c>
      <c s="207" t="b">
        <f t="shared" si="512"/>
        <v>0</v>
      </c>
      <c s="207">
        <f t="shared" si="513"/>
        <v>0</v>
      </c>
      <c s="207">
        <f t="shared" si="515"/>
        <v>0</v>
      </c>
      <c s="207" t="b">
        <f t="shared" si="516"/>
        <v>0</v>
      </c>
      <c s="145" t="b">
        <f t="shared" si="514"/>
        <v>0</v>
      </c>
    </row>
    <row r="1741" spans="1:44" ht="15" customHeight="1">
      <c r="A1741" s="155">
        <v>1728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501"/>
        <v>0</v>
      </c>
      <c s="143" t="b">
        <f t="shared" si="502"/>
        <v>0</v>
      </c>
      <c s="143">
        <f t="shared" si="503"/>
        <v>0</v>
      </c>
      <c s="204"/>
      <c s="204"/>
      <c s="142">
        <f t="shared" si="504"/>
        <v>0</v>
      </c>
      <c s="143" t="b">
        <f t="shared" si="505"/>
        <v>0</v>
      </c>
      <c s="143">
        <f t="shared" si="506"/>
        <v>0</v>
      </c>
      <c s="204"/>
      <c s="204"/>
      <c s="142">
        <f t="shared" si="507"/>
        <v>0</v>
      </c>
      <c s="143" t="b">
        <f t="shared" si="508"/>
        <v>0</v>
      </c>
      <c s="143">
        <f t="shared" si="509"/>
        <v>0</v>
      </c>
      <c s="207">
        <f t="shared" si="510"/>
        <v>0</v>
      </c>
      <c s="314"/>
      <c s="314"/>
      <c s="314"/>
      <c s="204"/>
      <c s="204"/>
      <c s="204"/>
      <c s="142">
        <f t="shared" si="511"/>
        <v>0</v>
      </c>
      <c s="207" t="b">
        <f t="shared" si="512"/>
        <v>0</v>
      </c>
      <c s="207">
        <f t="shared" si="513"/>
        <v>0</v>
      </c>
      <c s="207">
        <f t="shared" si="515"/>
        <v>0</v>
      </c>
      <c s="207" t="b">
        <f t="shared" si="516"/>
        <v>0</v>
      </c>
      <c s="145" t="b">
        <f t="shared" si="514"/>
        <v>0</v>
      </c>
    </row>
    <row r="1742" spans="1:44" ht="15" customHeight="1">
      <c r="A1742" s="155">
        <v>1729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501"/>
        <v>0</v>
      </c>
      <c s="143" t="b">
        <f t="shared" si="502"/>
        <v>0</v>
      </c>
      <c s="143">
        <f t="shared" si="503"/>
        <v>0</v>
      </c>
      <c s="204"/>
      <c s="204"/>
      <c s="142">
        <f t="shared" si="504"/>
        <v>0</v>
      </c>
      <c s="143" t="b">
        <f t="shared" si="505"/>
        <v>0</v>
      </c>
      <c s="143">
        <f t="shared" si="506"/>
        <v>0</v>
      </c>
      <c s="204"/>
      <c s="204"/>
      <c s="142">
        <f t="shared" si="507"/>
        <v>0</v>
      </c>
      <c s="143" t="b">
        <f t="shared" si="508"/>
        <v>0</v>
      </c>
      <c s="143">
        <f t="shared" si="509"/>
        <v>0</v>
      </c>
      <c s="207">
        <f t="shared" si="510"/>
        <v>0</v>
      </c>
      <c s="314"/>
      <c s="314"/>
      <c s="314"/>
      <c s="204"/>
      <c s="204"/>
      <c s="204"/>
      <c s="142">
        <f t="shared" si="511"/>
        <v>0</v>
      </c>
      <c s="207" t="b">
        <f t="shared" si="512"/>
        <v>0</v>
      </c>
      <c s="207">
        <f t="shared" si="513"/>
        <v>0</v>
      </c>
      <c s="207">
        <f t="shared" si="515"/>
        <v>0</v>
      </c>
      <c s="207" t="b">
        <f t="shared" si="516"/>
        <v>0</v>
      </c>
      <c s="145" t="b">
        <f t="shared" si="514"/>
        <v>0</v>
      </c>
    </row>
    <row r="1743" spans="1:44" ht="15" customHeight="1">
      <c r="A1743" s="155">
        <v>1730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517" ref="S1743:S1806">SUM(O1743:R1743)</f>
        <v>0</v>
      </c>
      <c s="143" t="b">
        <f t="shared" si="518" ref="T1743:T1806">IF(S1743&gt;0,AVERAGE(O1743:R1743))</f>
        <v>0</v>
      </c>
      <c s="143">
        <f t="shared" si="503"/>
        <v>0</v>
      </c>
      <c s="204"/>
      <c s="204"/>
      <c s="142">
        <f t="shared" si="504"/>
        <v>0</v>
      </c>
      <c s="143" t="b">
        <f t="shared" si="505"/>
        <v>0</v>
      </c>
      <c s="143">
        <f t="shared" si="506"/>
        <v>0</v>
      </c>
      <c s="204"/>
      <c s="204"/>
      <c s="142">
        <f t="shared" si="507"/>
        <v>0</v>
      </c>
      <c s="143" t="b">
        <f t="shared" si="508"/>
        <v>0</v>
      </c>
      <c s="143">
        <f t="shared" si="509"/>
        <v>0</v>
      </c>
      <c s="207">
        <f t="shared" si="510"/>
        <v>0</v>
      </c>
      <c s="314"/>
      <c s="314"/>
      <c s="314"/>
      <c s="204"/>
      <c s="204"/>
      <c s="204"/>
      <c s="142">
        <f t="shared" si="511"/>
        <v>0</v>
      </c>
      <c s="207" t="b">
        <f t="shared" si="512"/>
        <v>0</v>
      </c>
      <c s="207">
        <f t="shared" si="513"/>
        <v>0</v>
      </c>
      <c s="207">
        <f t="shared" si="515"/>
        <v>0</v>
      </c>
      <c s="207" t="b">
        <f t="shared" si="516"/>
        <v>0</v>
      </c>
      <c s="145" t="b">
        <f t="shared" si="514"/>
        <v>0</v>
      </c>
    </row>
    <row r="1744" spans="1:44" ht="15" customHeight="1">
      <c r="A1744" s="155">
        <v>1731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517"/>
        <v>0</v>
      </c>
      <c s="143" t="b">
        <f t="shared" si="518"/>
        <v>0</v>
      </c>
      <c s="143">
        <f t="shared" si="503"/>
        <v>0</v>
      </c>
      <c s="204"/>
      <c s="204"/>
      <c s="142">
        <f t="shared" si="504"/>
        <v>0</v>
      </c>
      <c s="143" t="b">
        <f t="shared" si="505"/>
        <v>0</v>
      </c>
      <c s="143">
        <f t="shared" si="506"/>
        <v>0</v>
      </c>
      <c s="204"/>
      <c s="204"/>
      <c s="142">
        <f t="shared" si="507"/>
        <v>0</v>
      </c>
      <c s="143" t="b">
        <f t="shared" si="508"/>
        <v>0</v>
      </c>
      <c s="143">
        <f t="shared" si="509"/>
        <v>0</v>
      </c>
      <c s="207">
        <f t="shared" si="510"/>
        <v>0</v>
      </c>
      <c s="314"/>
      <c s="314"/>
      <c s="314"/>
      <c s="204"/>
      <c s="204"/>
      <c s="204"/>
      <c s="142">
        <f t="shared" si="511"/>
        <v>0</v>
      </c>
      <c s="207" t="b">
        <f t="shared" si="512"/>
        <v>0</v>
      </c>
      <c s="207">
        <f t="shared" si="513"/>
        <v>0</v>
      </c>
      <c s="207">
        <f t="shared" si="515"/>
        <v>0</v>
      </c>
      <c s="207" t="b">
        <f t="shared" si="516"/>
        <v>0</v>
      </c>
      <c s="145" t="b">
        <f t="shared" si="514"/>
        <v>0</v>
      </c>
    </row>
    <row r="1745" spans="1:44" ht="15" customHeight="1">
      <c r="A1745" s="155">
        <v>1732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517"/>
        <v>0</v>
      </c>
      <c s="143" t="b">
        <f t="shared" si="518"/>
        <v>0</v>
      </c>
      <c s="143">
        <f t="shared" si="503"/>
        <v>0</v>
      </c>
      <c s="204"/>
      <c s="204"/>
      <c s="142">
        <f t="shared" si="504"/>
        <v>0</v>
      </c>
      <c s="143" t="b">
        <f t="shared" si="505"/>
        <v>0</v>
      </c>
      <c s="143">
        <f t="shared" si="506"/>
        <v>0</v>
      </c>
      <c s="204"/>
      <c s="204"/>
      <c s="142">
        <f t="shared" si="507"/>
        <v>0</v>
      </c>
      <c s="143" t="b">
        <f t="shared" si="508"/>
        <v>0</v>
      </c>
      <c s="143">
        <f t="shared" si="509"/>
        <v>0</v>
      </c>
      <c s="207">
        <f t="shared" si="510"/>
        <v>0</v>
      </c>
      <c s="314"/>
      <c s="314"/>
      <c s="314"/>
      <c s="204"/>
      <c s="204"/>
      <c s="204"/>
      <c s="142">
        <f t="shared" si="511"/>
        <v>0</v>
      </c>
      <c s="207" t="b">
        <f t="shared" si="512"/>
        <v>0</v>
      </c>
      <c s="207">
        <f t="shared" si="513"/>
        <v>0</v>
      </c>
      <c s="207">
        <f t="shared" si="515"/>
        <v>0</v>
      </c>
      <c s="207" t="b">
        <f t="shared" si="516"/>
        <v>0</v>
      </c>
      <c s="145" t="b">
        <f t="shared" si="514"/>
        <v>0</v>
      </c>
    </row>
    <row r="1746" spans="1:44" ht="15" customHeight="1">
      <c r="A1746" s="155">
        <v>1733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517"/>
        <v>0</v>
      </c>
      <c s="143" t="b">
        <f t="shared" si="518"/>
        <v>0</v>
      </c>
      <c s="143">
        <f t="shared" si="503"/>
        <v>0</v>
      </c>
      <c s="204"/>
      <c s="204"/>
      <c s="142">
        <f t="shared" si="504"/>
        <v>0</v>
      </c>
      <c s="143" t="b">
        <f t="shared" si="505"/>
        <v>0</v>
      </c>
      <c s="143">
        <f t="shared" si="506"/>
        <v>0</v>
      </c>
      <c s="204"/>
      <c s="204"/>
      <c s="142">
        <f t="shared" si="507"/>
        <v>0</v>
      </c>
      <c s="143" t="b">
        <f t="shared" si="508"/>
        <v>0</v>
      </c>
      <c s="143">
        <f t="shared" si="509"/>
        <v>0</v>
      </c>
      <c s="207">
        <f t="shared" si="510"/>
        <v>0</v>
      </c>
      <c s="314"/>
      <c s="314"/>
      <c s="314"/>
      <c s="204"/>
      <c s="204"/>
      <c s="204"/>
      <c s="142">
        <f t="shared" si="511"/>
        <v>0</v>
      </c>
      <c s="207" t="b">
        <f t="shared" si="512"/>
        <v>0</v>
      </c>
      <c s="207">
        <f t="shared" si="513"/>
        <v>0</v>
      </c>
      <c s="207">
        <f t="shared" si="515"/>
        <v>0</v>
      </c>
      <c s="207" t="b">
        <f t="shared" si="516"/>
        <v>0</v>
      </c>
      <c s="145" t="b">
        <f t="shared" si="514"/>
        <v>0</v>
      </c>
    </row>
    <row r="1747" spans="1:44" ht="15" customHeight="1">
      <c r="A1747" s="155">
        <v>1734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517"/>
        <v>0</v>
      </c>
      <c s="143" t="b">
        <f t="shared" si="518"/>
        <v>0</v>
      </c>
      <c s="143">
        <f t="shared" si="503"/>
        <v>0</v>
      </c>
      <c s="204"/>
      <c s="204"/>
      <c s="142">
        <f t="shared" si="504"/>
        <v>0</v>
      </c>
      <c s="143" t="b">
        <f t="shared" si="505"/>
        <v>0</v>
      </c>
      <c s="143">
        <f t="shared" si="506"/>
        <v>0</v>
      </c>
      <c s="204"/>
      <c s="204"/>
      <c s="142">
        <f t="shared" si="507"/>
        <v>0</v>
      </c>
      <c s="143" t="b">
        <f t="shared" si="508"/>
        <v>0</v>
      </c>
      <c s="143">
        <f t="shared" si="509"/>
        <v>0</v>
      </c>
      <c s="207">
        <f t="shared" si="510"/>
        <v>0</v>
      </c>
      <c s="314"/>
      <c s="314"/>
      <c s="314"/>
      <c s="204"/>
      <c s="204"/>
      <c s="204"/>
      <c s="142">
        <f t="shared" si="511"/>
        <v>0</v>
      </c>
      <c s="207" t="b">
        <f t="shared" si="512"/>
        <v>0</v>
      </c>
      <c s="207">
        <f t="shared" si="513"/>
        <v>0</v>
      </c>
      <c s="207">
        <f t="shared" si="515"/>
        <v>0</v>
      </c>
      <c s="207" t="b">
        <f t="shared" si="516"/>
        <v>0</v>
      </c>
      <c s="145" t="b">
        <f t="shared" si="514"/>
        <v>0</v>
      </c>
    </row>
    <row r="1748" spans="1:44" ht="15" customHeight="1">
      <c r="A1748" s="155">
        <v>1735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517"/>
        <v>0</v>
      </c>
      <c s="143" t="b">
        <f t="shared" si="518"/>
        <v>0</v>
      </c>
      <c s="143">
        <f t="shared" si="503"/>
        <v>0</v>
      </c>
      <c s="204"/>
      <c s="204"/>
      <c s="142">
        <f t="shared" si="504"/>
        <v>0</v>
      </c>
      <c s="143" t="b">
        <f t="shared" si="505"/>
        <v>0</v>
      </c>
      <c s="143">
        <f t="shared" si="506"/>
        <v>0</v>
      </c>
      <c s="204"/>
      <c s="204"/>
      <c s="142">
        <f t="shared" si="507"/>
        <v>0</v>
      </c>
      <c s="143" t="b">
        <f t="shared" si="508"/>
        <v>0</v>
      </c>
      <c s="143">
        <f t="shared" si="509"/>
        <v>0</v>
      </c>
      <c s="207">
        <f t="shared" si="510"/>
        <v>0</v>
      </c>
      <c s="314"/>
      <c s="314"/>
      <c s="314"/>
      <c s="204"/>
      <c s="204"/>
      <c s="204"/>
      <c s="142">
        <f t="shared" si="511"/>
        <v>0</v>
      </c>
      <c s="207" t="b">
        <f t="shared" si="512"/>
        <v>0</v>
      </c>
      <c s="207">
        <f t="shared" si="513"/>
        <v>0</v>
      </c>
      <c s="207">
        <f t="shared" si="515"/>
        <v>0</v>
      </c>
      <c s="207" t="b">
        <f t="shared" si="516"/>
        <v>0</v>
      </c>
      <c s="145" t="b">
        <f t="shared" si="514"/>
        <v>0</v>
      </c>
    </row>
    <row r="1749" spans="1:44" ht="15" customHeight="1">
      <c r="A1749" s="155">
        <v>1736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517"/>
        <v>0</v>
      </c>
      <c s="143" t="b">
        <f t="shared" si="518"/>
        <v>0</v>
      </c>
      <c s="143">
        <f t="shared" si="503"/>
        <v>0</v>
      </c>
      <c s="204"/>
      <c s="204"/>
      <c s="142">
        <f t="shared" si="504"/>
        <v>0</v>
      </c>
      <c s="143" t="b">
        <f t="shared" si="505"/>
        <v>0</v>
      </c>
      <c s="143">
        <f t="shared" si="506"/>
        <v>0</v>
      </c>
      <c s="204"/>
      <c s="204"/>
      <c s="142">
        <f t="shared" si="507"/>
        <v>0</v>
      </c>
      <c s="143" t="b">
        <f t="shared" si="508"/>
        <v>0</v>
      </c>
      <c s="143">
        <f t="shared" si="509"/>
        <v>0</v>
      </c>
      <c s="207">
        <f t="shared" si="510"/>
        <v>0</v>
      </c>
      <c s="314"/>
      <c s="314"/>
      <c s="314"/>
      <c s="204"/>
      <c s="204"/>
      <c s="204"/>
      <c s="142">
        <f t="shared" si="511"/>
        <v>0</v>
      </c>
      <c s="207" t="b">
        <f t="shared" si="512"/>
        <v>0</v>
      </c>
      <c s="207">
        <f t="shared" si="513"/>
        <v>0</v>
      </c>
      <c s="207">
        <f t="shared" si="515"/>
        <v>0</v>
      </c>
      <c s="207" t="b">
        <f t="shared" si="516"/>
        <v>0</v>
      </c>
      <c s="145" t="b">
        <f t="shared" si="514"/>
        <v>0</v>
      </c>
    </row>
    <row r="1750" spans="1:44" ht="15" customHeight="1">
      <c r="A1750" s="155">
        <v>1737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517"/>
        <v>0</v>
      </c>
      <c s="143" t="b">
        <f t="shared" si="518"/>
        <v>0</v>
      </c>
      <c s="143">
        <f t="shared" si="503"/>
        <v>0</v>
      </c>
      <c s="204"/>
      <c s="204"/>
      <c s="142">
        <f t="shared" si="504"/>
        <v>0</v>
      </c>
      <c s="143" t="b">
        <f t="shared" si="505"/>
        <v>0</v>
      </c>
      <c s="143">
        <f t="shared" si="506"/>
        <v>0</v>
      </c>
      <c s="204"/>
      <c s="204"/>
      <c s="142">
        <f t="shared" si="507"/>
        <v>0</v>
      </c>
      <c s="143" t="b">
        <f t="shared" si="508"/>
        <v>0</v>
      </c>
      <c s="143">
        <f t="shared" si="509"/>
        <v>0</v>
      </c>
      <c s="207">
        <f t="shared" si="510"/>
        <v>0</v>
      </c>
      <c s="314"/>
      <c s="314"/>
      <c s="314"/>
      <c s="204"/>
      <c s="204"/>
      <c s="204"/>
      <c s="142">
        <f t="shared" si="511"/>
        <v>0</v>
      </c>
      <c s="207" t="b">
        <f t="shared" si="512"/>
        <v>0</v>
      </c>
      <c s="207">
        <f t="shared" si="513"/>
        <v>0</v>
      </c>
      <c s="207">
        <f t="shared" si="515"/>
        <v>0</v>
      </c>
      <c s="207" t="b">
        <f t="shared" si="516"/>
        <v>0</v>
      </c>
      <c s="145" t="b">
        <f t="shared" si="514"/>
        <v>0</v>
      </c>
    </row>
    <row r="1751" spans="1:44" ht="15" customHeight="1">
      <c r="A1751" s="155">
        <v>1738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517"/>
        <v>0</v>
      </c>
      <c s="143" t="b">
        <f t="shared" si="518"/>
        <v>0</v>
      </c>
      <c s="143">
        <f t="shared" si="503"/>
        <v>0</v>
      </c>
      <c s="204"/>
      <c s="204"/>
      <c s="142">
        <f t="shared" si="504"/>
        <v>0</v>
      </c>
      <c s="143" t="b">
        <f t="shared" si="505"/>
        <v>0</v>
      </c>
      <c s="143">
        <f t="shared" si="506"/>
        <v>0</v>
      </c>
      <c s="204"/>
      <c s="204"/>
      <c s="142">
        <f t="shared" si="507"/>
        <v>0</v>
      </c>
      <c s="143" t="b">
        <f t="shared" si="508"/>
        <v>0</v>
      </c>
      <c s="143">
        <f t="shared" si="509"/>
        <v>0</v>
      </c>
      <c s="207">
        <f t="shared" si="510"/>
        <v>0</v>
      </c>
      <c s="314"/>
      <c s="314"/>
      <c s="314"/>
      <c s="204"/>
      <c s="204"/>
      <c s="204"/>
      <c s="142">
        <f t="shared" si="511"/>
        <v>0</v>
      </c>
      <c s="207" t="b">
        <f t="shared" si="512"/>
        <v>0</v>
      </c>
      <c s="207">
        <f t="shared" si="513"/>
        <v>0</v>
      </c>
      <c s="207">
        <f t="shared" si="515"/>
        <v>0</v>
      </c>
      <c s="207" t="b">
        <f t="shared" si="516"/>
        <v>0</v>
      </c>
      <c s="145" t="b">
        <f t="shared" si="514"/>
        <v>0</v>
      </c>
    </row>
    <row r="1752" spans="1:44" ht="15" customHeight="1">
      <c r="A1752" s="155">
        <v>1739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517"/>
        <v>0</v>
      </c>
      <c s="143" t="b">
        <f t="shared" si="518"/>
        <v>0</v>
      </c>
      <c s="143">
        <f t="shared" si="503"/>
        <v>0</v>
      </c>
      <c s="204"/>
      <c s="204"/>
      <c s="142">
        <f t="shared" si="504"/>
        <v>0</v>
      </c>
      <c s="143" t="b">
        <f t="shared" si="505"/>
        <v>0</v>
      </c>
      <c s="143">
        <f t="shared" si="506"/>
        <v>0</v>
      </c>
      <c s="204"/>
      <c s="204"/>
      <c s="142">
        <f t="shared" si="507"/>
        <v>0</v>
      </c>
      <c s="143" t="b">
        <f t="shared" si="508"/>
        <v>0</v>
      </c>
      <c s="143">
        <f t="shared" si="509"/>
        <v>0</v>
      </c>
      <c s="207">
        <f t="shared" si="510"/>
        <v>0</v>
      </c>
      <c s="314"/>
      <c s="314"/>
      <c s="314"/>
      <c s="204"/>
      <c s="204"/>
      <c s="204"/>
      <c s="142">
        <f t="shared" si="511"/>
        <v>0</v>
      </c>
      <c s="207" t="b">
        <f t="shared" si="512"/>
        <v>0</v>
      </c>
      <c s="207">
        <f t="shared" si="513"/>
        <v>0</v>
      </c>
      <c s="207">
        <f t="shared" si="515"/>
        <v>0</v>
      </c>
      <c s="207" t="b">
        <f t="shared" si="516"/>
        <v>0</v>
      </c>
      <c s="145" t="b">
        <f t="shared" si="514"/>
        <v>0</v>
      </c>
    </row>
    <row r="1753" spans="1:44" ht="15" customHeight="1">
      <c r="A1753" s="155">
        <v>1740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517"/>
        <v>0</v>
      </c>
      <c s="143" t="b">
        <f t="shared" si="518"/>
        <v>0</v>
      </c>
      <c s="143">
        <f t="shared" si="503"/>
        <v>0</v>
      </c>
      <c s="204"/>
      <c s="204"/>
      <c s="142">
        <f t="shared" si="504"/>
        <v>0</v>
      </c>
      <c s="143" t="b">
        <f t="shared" si="505"/>
        <v>0</v>
      </c>
      <c s="143">
        <f t="shared" si="506"/>
        <v>0</v>
      </c>
      <c s="204"/>
      <c s="204"/>
      <c s="142">
        <f t="shared" si="507"/>
        <v>0</v>
      </c>
      <c s="143" t="b">
        <f t="shared" si="508"/>
        <v>0</v>
      </c>
      <c s="143">
        <f t="shared" si="509"/>
        <v>0</v>
      </c>
      <c s="207">
        <f t="shared" si="510"/>
        <v>0</v>
      </c>
      <c s="314"/>
      <c s="314"/>
      <c s="314"/>
      <c s="204"/>
      <c s="204"/>
      <c s="204"/>
      <c s="142">
        <f t="shared" si="511"/>
        <v>0</v>
      </c>
      <c s="207" t="b">
        <f t="shared" si="512"/>
        <v>0</v>
      </c>
      <c s="207">
        <f t="shared" si="513"/>
        <v>0</v>
      </c>
      <c s="207">
        <f t="shared" si="515"/>
        <v>0</v>
      </c>
      <c s="207" t="b">
        <f t="shared" si="516"/>
        <v>0</v>
      </c>
      <c s="145" t="b">
        <f t="shared" si="514"/>
        <v>0</v>
      </c>
    </row>
    <row r="1754" spans="1:44" ht="15" customHeight="1">
      <c r="A1754" s="155">
        <v>1741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517"/>
        <v>0</v>
      </c>
      <c s="143" t="b">
        <f t="shared" si="518"/>
        <v>0</v>
      </c>
      <c s="143">
        <f t="shared" si="503"/>
        <v>0</v>
      </c>
      <c s="204"/>
      <c s="204"/>
      <c s="142">
        <f t="shared" si="504"/>
        <v>0</v>
      </c>
      <c s="143" t="b">
        <f t="shared" si="505"/>
        <v>0</v>
      </c>
      <c s="143">
        <f t="shared" si="506"/>
        <v>0</v>
      </c>
      <c s="204"/>
      <c s="204"/>
      <c s="142">
        <f t="shared" si="507"/>
        <v>0</v>
      </c>
      <c s="143" t="b">
        <f t="shared" si="508"/>
        <v>0</v>
      </c>
      <c s="143">
        <f t="shared" si="509"/>
        <v>0</v>
      </c>
      <c s="207">
        <f t="shared" si="510"/>
        <v>0</v>
      </c>
      <c s="314"/>
      <c s="314"/>
      <c s="314"/>
      <c s="204"/>
      <c s="204"/>
      <c s="204"/>
      <c s="142">
        <f t="shared" si="511"/>
        <v>0</v>
      </c>
      <c s="207" t="b">
        <f t="shared" si="512"/>
        <v>0</v>
      </c>
      <c s="207">
        <f t="shared" si="513"/>
        <v>0</v>
      </c>
      <c s="207">
        <f t="shared" si="515"/>
        <v>0</v>
      </c>
      <c s="207" t="b">
        <f t="shared" si="516"/>
        <v>0</v>
      </c>
      <c s="145" t="b">
        <f t="shared" si="514"/>
        <v>0</v>
      </c>
    </row>
    <row r="1755" spans="1:44" ht="15" customHeight="1">
      <c r="A1755" s="155">
        <v>1742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517"/>
        <v>0</v>
      </c>
      <c s="143" t="b">
        <f t="shared" si="518"/>
        <v>0</v>
      </c>
      <c s="143">
        <f t="shared" si="503"/>
        <v>0</v>
      </c>
      <c s="204"/>
      <c s="204"/>
      <c s="142">
        <f t="shared" si="504"/>
        <v>0</v>
      </c>
      <c s="143" t="b">
        <f t="shared" si="505"/>
        <v>0</v>
      </c>
      <c s="143">
        <f t="shared" si="506"/>
        <v>0</v>
      </c>
      <c s="204"/>
      <c s="204"/>
      <c s="142">
        <f t="shared" si="507"/>
        <v>0</v>
      </c>
      <c s="143" t="b">
        <f t="shared" si="508"/>
        <v>0</v>
      </c>
      <c s="143">
        <f t="shared" si="509"/>
        <v>0</v>
      </c>
      <c s="207">
        <f t="shared" si="510"/>
        <v>0</v>
      </c>
      <c s="314"/>
      <c s="314"/>
      <c s="314"/>
      <c s="204"/>
      <c s="204"/>
      <c s="204"/>
      <c s="142">
        <f t="shared" si="511"/>
        <v>0</v>
      </c>
      <c s="207" t="b">
        <f t="shared" si="512"/>
        <v>0</v>
      </c>
      <c s="207">
        <f t="shared" si="513"/>
        <v>0</v>
      </c>
      <c s="207">
        <f t="shared" si="515"/>
        <v>0</v>
      </c>
      <c s="207" t="b">
        <f t="shared" si="516"/>
        <v>0</v>
      </c>
      <c s="145" t="b">
        <f t="shared" si="514"/>
        <v>0</v>
      </c>
    </row>
    <row r="1756" spans="1:44" ht="15" customHeight="1">
      <c r="A1756" s="155">
        <v>1743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517"/>
        <v>0</v>
      </c>
      <c s="143" t="b">
        <f t="shared" si="518"/>
        <v>0</v>
      </c>
      <c s="143">
        <f t="shared" si="503"/>
        <v>0</v>
      </c>
      <c s="204"/>
      <c s="204"/>
      <c s="142">
        <f t="shared" si="504"/>
        <v>0</v>
      </c>
      <c s="143" t="b">
        <f t="shared" si="505"/>
        <v>0</v>
      </c>
      <c s="143">
        <f t="shared" si="506"/>
        <v>0</v>
      </c>
      <c s="204"/>
      <c s="204"/>
      <c s="142">
        <f t="shared" si="507"/>
        <v>0</v>
      </c>
      <c s="143" t="b">
        <f t="shared" si="508"/>
        <v>0</v>
      </c>
      <c s="143">
        <f t="shared" si="509"/>
        <v>0</v>
      </c>
      <c s="207">
        <f t="shared" si="510"/>
        <v>0</v>
      </c>
      <c s="314"/>
      <c s="314"/>
      <c s="314"/>
      <c s="204"/>
      <c s="204"/>
      <c s="204"/>
      <c s="142">
        <f t="shared" si="511"/>
        <v>0</v>
      </c>
      <c s="207" t="b">
        <f t="shared" si="512"/>
        <v>0</v>
      </c>
      <c s="207">
        <f t="shared" si="513"/>
        <v>0</v>
      </c>
      <c s="207">
        <f t="shared" si="515"/>
        <v>0</v>
      </c>
      <c s="207" t="b">
        <f t="shared" si="516"/>
        <v>0</v>
      </c>
      <c s="145" t="b">
        <f t="shared" si="514"/>
        <v>0</v>
      </c>
    </row>
    <row r="1757" spans="1:44" ht="15" customHeight="1">
      <c r="A1757" s="155">
        <v>1744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517"/>
        <v>0</v>
      </c>
      <c s="143" t="b">
        <f t="shared" si="518"/>
        <v>0</v>
      </c>
      <c s="143">
        <f t="shared" si="503"/>
        <v>0</v>
      </c>
      <c s="204"/>
      <c s="204"/>
      <c s="142">
        <f t="shared" si="504"/>
        <v>0</v>
      </c>
      <c s="143" t="b">
        <f t="shared" si="505"/>
        <v>0</v>
      </c>
      <c s="143">
        <f t="shared" si="506"/>
        <v>0</v>
      </c>
      <c s="204"/>
      <c s="204"/>
      <c s="142">
        <f t="shared" si="507"/>
        <v>0</v>
      </c>
      <c s="143" t="b">
        <f t="shared" si="508"/>
        <v>0</v>
      </c>
      <c s="143">
        <f t="shared" si="509"/>
        <v>0</v>
      </c>
      <c s="207">
        <f t="shared" si="510"/>
        <v>0</v>
      </c>
      <c s="314"/>
      <c s="314"/>
      <c s="314"/>
      <c s="204"/>
      <c s="204"/>
      <c s="204"/>
      <c s="142">
        <f t="shared" si="511"/>
        <v>0</v>
      </c>
      <c s="207" t="b">
        <f t="shared" si="512"/>
        <v>0</v>
      </c>
      <c s="207">
        <f t="shared" si="513"/>
        <v>0</v>
      </c>
      <c s="207">
        <f t="shared" si="515"/>
        <v>0</v>
      </c>
      <c s="207" t="b">
        <f t="shared" si="516"/>
        <v>0</v>
      </c>
      <c s="145" t="b">
        <f t="shared" si="514"/>
        <v>0</v>
      </c>
    </row>
    <row r="1758" spans="1:44" ht="15" customHeight="1">
      <c r="A1758" s="155">
        <v>1745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517"/>
        <v>0</v>
      </c>
      <c s="143" t="b">
        <f t="shared" si="518"/>
        <v>0</v>
      </c>
      <c s="143">
        <f t="shared" si="503"/>
        <v>0</v>
      </c>
      <c s="204"/>
      <c s="204"/>
      <c s="142">
        <f t="shared" si="504"/>
        <v>0</v>
      </c>
      <c s="143" t="b">
        <f t="shared" si="505"/>
        <v>0</v>
      </c>
      <c s="143">
        <f t="shared" si="506"/>
        <v>0</v>
      </c>
      <c s="204"/>
      <c s="204"/>
      <c s="142">
        <f t="shared" si="507"/>
        <v>0</v>
      </c>
      <c s="143" t="b">
        <f t="shared" si="508"/>
        <v>0</v>
      </c>
      <c s="143">
        <f t="shared" si="509"/>
        <v>0</v>
      </c>
      <c s="207">
        <f t="shared" si="510"/>
        <v>0</v>
      </c>
      <c s="314"/>
      <c s="314"/>
      <c s="314"/>
      <c s="204"/>
      <c s="204"/>
      <c s="204"/>
      <c s="142">
        <f t="shared" si="511"/>
        <v>0</v>
      </c>
      <c s="207" t="b">
        <f t="shared" si="512"/>
        <v>0</v>
      </c>
      <c s="207">
        <f t="shared" si="513"/>
        <v>0</v>
      </c>
      <c s="207">
        <f t="shared" si="515"/>
        <v>0</v>
      </c>
      <c s="207" t="b">
        <f t="shared" si="516"/>
        <v>0</v>
      </c>
      <c s="145" t="b">
        <f t="shared" si="514"/>
        <v>0</v>
      </c>
    </row>
    <row r="1759" spans="1:44" ht="15" customHeight="1">
      <c r="A1759" s="155">
        <v>1746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517"/>
        <v>0</v>
      </c>
      <c s="143" t="b">
        <f t="shared" si="518"/>
        <v>0</v>
      </c>
      <c s="143">
        <f t="shared" si="503"/>
        <v>0</v>
      </c>
      <c s="204"/>
      <c s="204"/>
      <c s="142">
        <f t="shared" si="504"/>
        <v>0</v>
      </c>
      <c s="143" t="b">
        <f t="shared" si="505"/>
        <v>0</v>
      </c>
      <c s="143">
        <f t="shared" si="506"/>
        <v>0</v>
      </c>
      <c s="204"/>
      <c s="204"/>
      <c s="142">
        <f t="shared" si="507"/>
        <v>0</v>
      </c>
      <c s="143" t="b">
        <f t="shared" si="508"/>
        <v>0</v>
      </c>
      <c s="143">
        <f t="shared" si="509"/>
        <v>0</v>
      </c>
      <c s="207">
        <f t="shared" si="510"/>
        <v>0</v>
      </c>
      <c s="314"/>
      <c s="314"/>
      <c s="314"/>
      <c s="204"/>
      <c s="204"/>
      <c s="204"/>
      <c s="142">
        <f t="shared" si="511"/>
        <v>0</v>
      </c>
      <c s="207" t="b">
        <f t="shared" si="512"/>
        <v>0</v>
      </c>
      <c s="207">
        <f t="shared" si="513"/>
        <v>0</v>
      </c>
      <c s="207">
        <f t="shared" si="515"/>
        <v>0</v>
      </c>
      <c s="207" t="b">
        <f t="shared" si="516"/>
        <v>0</v>
      </c>
      <c s="145" t="b">
        <f t="shared" si="514"/>
        <v>0</v>
      </c>
    </row>
    <row r="1760" spans="1:44" ht="15" customHeight="1">
      <c r="A1760" s="155">
        <v>1747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517"/>
        <v>0</v>
      </c>
      <c s="143" t="b">
        <f t="shared" si="518"/>
        <v>0</v>
      </c>
      <c s="143">
        <f t="shared" si="503"/>
        <v>0</v>
      </c>
      <c s="204"/>
      <c s="204"/>
      <c s="142">
        <f t="shared" si="504"/>
        <v>0</v>
      </c>
      <c s="143" t="b">
        <f t="shared" si="505"/>
        <v>0</v>
      </c>
      <c s="143">
        <f t="shared" si="506"/>
        <v>0</v>
      </c>
      <c s="204"/>
      <c s="204"/>
      <c s="142">
        <f t="shared" si="507"/>
        <v>0</v>
      </c>
      <c s="143" t="b">
        <f t="shared" si="508"/>
        <v>0</v>
      </c>
      <c s="143">
        <f t="shared" si="509"/>
        <v>0</v>
      </c>
      <c s="207">
        <f t="shared" si="510"/>
        <v>0</v>
      </c>
      <c s="314"/>
      <c s="314"/>
      <c s="314"/>
      <c s="204"/>
      <c s="204"/>
      <c s="204"/>
      <c s="142">
        <f t="shared" si="511"/>
        <v>0</v>
      </c>
      <c s="207" t="b">
        <f t="shared" si="512"/>
        <v>0</v>
      </c>
      <c s="207">
        <f t="shared" si="513"/>
        <v>0</v>
      </c>
      <c s="207">
        <f t="shared" si="515"/>
        <v>0</v>
      </c>
      <c s="207" t="b">
        <f t="shared" si="516"/>
        <v>0</v>
      </c>
      <c s="145" t="b">
        <f t="shared" si="514"/>
        <v>0</v>
      </c>
    </row>
    <row r="1761" spans="1:44" ht="15" customHeight="1">
      <c r="A1761" s="155">
        <v>1748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517"/>
        <v>0</v>
      </c>
      <c s="143" t="b">
        <f t="shared" si="518"/>
        <v>0</v>
      </c>
      <c s="143">
        <f t="shared" si="503"/>
        <v>0</v>
      </c>
      <c s="204"/>
      <c s="204"/>
      <c s="142">
        <f t="shared" si="504"/>
        <v>0</v>
      </c>
      <c s="143" t="b">
        <f t="shared" si="505"/>
        <v>0</v>
      </c>
      <c s="143">
        <f t="shared" si="506"/>
        <v>0</v>
      </c>
      <c s="204"/>
      <c s="204"/>
      <c s="142">
        <f t="shared" si="507"/>
        <v>0</v>
      </c>
      <c s="143" t="b">
        <f t="shared" si="508"/>
        <v>0</v>
      </c>
      <c s="143">
        <f t="shared" si="509"/>
        <v>0</v>
      </c>
      <c s="207">
        <f t="shared" si="510"/>
        <v>0</v>
      </c>
      <c s="314"/>
      <c s="314"/>
      <c s="314"/>
      <c s="204"/>
      <c s="204"/>
      <c s="204"/>
      <c s="142">
        <f t="shared" si="511"/>
        <v>0</v>
      </c>
      <c s="207" t="b">
        <f t="shared" si="512"/>
        <v>0</v>
      </c>
      <c s="207">
        <f t="shared" si="513"/>
        <v>0</v>
      </c>
      <c s="207">
        <f t="shared" si="515"/>
        <v>0</v>
      </c>
      <c s="207" t="b">
        <f t="shared" si="516"/>
        <v>0</v>
      </c>
      <c s="145" t="b">
        <f t="shared" si="514"/>
        <v>0</v>
      </c>
    </row>
    <row r="1762" spans="1:44" ht="15" customHeight="1">
      <c r="A1762" s="155">
        <v>1749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517"/>
        <v>0</v>
      </c>
      <c s="143" t="b">
        <f t="shared" si="518"/>
        <v>0</v>
      </c>
      <c s="143">
        <f t="shared" si="503"/>
        <v>0</v>
      </c>
      <c s="204"/>
      <c s="204"/>
      <c s="142">
        <f t="shared" si="504"/>
        <v>0</v>
      </c>
      <c s="143" t="b">
        <f t="shared" si="505"/>
        <v>0</v>
      </c>
      <c s="143">
        <f t="shared" si="506"/>
        <v>0</v>
      </c>
      <c s="204"/>
      <c s="204"/>
      <c s="142">
        <f t="shared" si="507"/>
        <v>0</v>
      </c>
      <c s="143" t="b">
        <f t="shared" si="508"/>
        <v>0</v>
      </c>
      <c s="143">
        <f t="shared" si="509"/>
        <v>0</v>
      </c>
      <c s="207">
        <f t="shared" si="510"/>
        <v>0</v>
      </c>
      <c s="314"/>
      <c s="314"/>
      <c s="314"/>
      <c s="204"/>
      <c s="204"/>
      <c s="204"/>
      <c s="142">
        <f t="shared" si="511"/>
        <v>0</v>
      </c>
      <c s="207" t="b">
        <f t="shared" si="512"/>
        <v>0</v>
      </c>
      <c s="207">
        <f t="shared" si="513"/>
        <v>0</v>
      </c>
      <c s="207">
        <f t="shared" si="515"/>
        <v>0</v>
      </c>
      <c s="207" t="b">
        <f t="shared" si="516"/>
        <v>0</v>
      </c>
      <c s="145" t="b">
        <f t="shared" si="514"/>
        <v>0</v>
      </c>
    </row>
    <row r="1763" spans="1:44" ht="15" customHeight="1">
      <c r="A1763" s="155">
        <v>1750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517"/>
        <v>0</v>
      </c>
      <c s="143" t="b">
        <f t="shared" si="518"/>
        <v>0</v>
      </c>
      <c s="143">
        <f t="shared" si="503"/>
        <v>0</v>
      </c>
      <c s="204"/>
      <c s="204"/>
      <c s="142">
        <f t="shared" si="504"/>
        <v>0</v>
      </c>
      <c s="143" t="b">
        <f t="shared" si="505"/>
        <v>0</v>
      </c>
      <c s="143">
        <f t="shared" si="506"/>
        <v>0</v>
      </c>
      <c s="204"/>
      <c s="204"/>
      <c s="142">
        <f t="shared" si="507"/>
        <v>0</v>
      </c>
      <c s="143" t="b">
        <f t="shared" si="508"/>
        <v>0</v>
      </c>
      <c s="143">
        <f t="shared" si="509"/>
        <v>0</v>
      </c>
      <c s="207">
        <f t="shared" si="510"/>
        <v>0</v>
      </c>
      <c s="314"/>
      <c s="314"/>
      <c s="314"/>
      <c s="204"/>
      <c s="204"/>
      <c s="204"/>
      <c s="142">
        <f t="shared" si="511"/>
        <v>0</v>
      </c>
      <c s="207" t="b">
        <f t="shared" si="512"/>
        <v>0</v>
      </c>
      <c s="207">
        <f t="shared" si="513"/>
        <v>0</v>
      </c>
      <c s="207">
        <f t="shared" si="515"/>
        <v>0</v>
      </c>
      <c s="207" t="b">
        <f t="shared" si="516"/>
        <v>0</v>
      </c>
      <c s="145" t="b">
        <f t="shared" si="514"/>
        <v>0</v>
      </c>
    </row>
    <row r="1764" spans="1:44" ht="15" customHeight="1">
      <c r="A1764" s="155">
        <v>1751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517"/>
        <v>0</v>
      </c>
      <c s="143" t="b">
        <f t="shared" si="518"/>
        <v>0</v>
      </c>
      <c s="143">
        <f t="shared" si="503"/>
        <v>0</v>
      </c>
      <c s="204"/>
      <c s="204"/>
      <c s="142">
        <f t="shared" si="504"/>
        <v>0</v>
      </c>
      <c s="143" t="b">
        <f t="shared" si="505"/>
        <v>0</v>
      </c>
      <c s="143">
        <f t="shared" si="506"/>
        <v>0</v>
      </c>
      <c s="204"/>
      <c s="204"/>
      <c s="142">
        <f t="shared" si="507"/>
        <v>0</v>
      </c>
      <c s="143" t="b">
        <f t="shared" si="508"/>
        <v>0</v>
      </c>
      <c s="143">
        <f t="shared" si="509"/>
        <v>0</v>
      </c>
      <c s="207">
        <f t="shared" si="510"/>
        <v>0</v>
      </c>
      <c s="314"/>
      <c s="314"/>
      <c s="314"/>
      <c s="204"/>
      <c s="204"/>
      <c s="204"/>
      <c s="142">
        <f t="shared" si="511"/>
        <v>0</v>
      </c>
      <c s="207" t="b">
        <f t="shared" si="512"/>
        <v>0</v>
      </c>
      <c s="207">
        <f t="shared" si="513"/>
        <v>0</v>
      </c>
      <c s="207">
        <f t="shared" si="515"/>
        <v>0</v>
      </c>
      <c s="207" t="b">
        <f t="shared" si="516"/>
        <v>0</v>
      </c>
      <c s="145" t="b">
        <f t="shared" si="514"/>
        <v>0</v>
      </c>
    </row>
    <row r="1765" spans="1:44" ht="15" customHeight="1">
      <c r="A1765" s="155">
        <v>1752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517"/>
        <v>0</v>
      </c>
      <c s="143" t="b">
        <f t="shared" si="518"/>
        <v>0</v>
      </c>
      <c s="143">
        <f t="shared" si="503"/>
        <v>0</v>
      </c>
      <c s="204"/>
      <c s="204"/>
      <c s="142">
        <f t="shared" si="504"/>
        <v>0</v>
      </c>
      <c s="143" t="b">
        <f t="shared" si="505"/>
        <v>0</v>
      </c>
      <c s="143">
        <f t="shared" si="506"/>
        <v>0</v>
      </c>
      <c s="204"/>
      <c s="204"/>
      <c s="142">
        <f t="shared" si="507"/>
        <v>0</v>
      </c>
      <c s="143" t="b">
        <f t="shared" si="508"/>
        <v>0</v>
      </c>
      <c s="143">
        <f t="shared" si="509"/>
        <v>0</v>
      </c>
      <c s="207">
        <f t="shared" si="510"/>
        <v>0</v>
      </c>
      <c s="314"/>
      <c s="314"/>
      <c s="314"/>
      <c s="204"/>
      <c s="204"/>
      <c s="204"/>
      <c s="142">
        <f t="shared" si="511"/>
        <v>0</v>
      </c>
      <c s="207" t="b">
        <f t="shared" si="512"/>
        <v>0</v>
      </c>
      <c s="207">
        <f t="shared" si="513"/>
        <v>0</v>
      </c>
      <c s="207">
        <f t="shared" si="515"/>
        <v>0</v>
      </c>
      <c s="207" t="b">
        <f t="shared" si="516"/>
        <v>0</v>
      </c>
      <c s="145" t="b">
        <f t="shared" si="514"/>
        <v>0</v>
      </c>
    </row>
    <row r="1766" spans="1:44" ht="15" customHeight="1">
      <c r="A1766" s="155">
        <v>1753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517"/>
        <v>0</v>
      </c>
      <c s="143" t="b">
        <f t="shared" si="518"/>
        <v>0</v>
      </c>
      <c s="143">
        <f t="shared" si="519" ref="U1766:U1829">(T1766*L1766)/100</f>
        <v>0</v>
      </c>
      <c s="204"/>
      <c s="204"/>
      <c s="142">
        <f t="shared" si="520" ref="X1766:X1829">SUM(V1766:W1766)</f>
        <v>0</v>
      </c>
      <c s="143" t="b">
        <f t="shared" si="521" ref="Y1766:Y1829">IF(X1766&gt;0,AVERAGE(V1766:W1766))</f>
        <v>0</v>
      </c>
      <c s="143">
        <f t="shared" si="522" ref="Z1766:Z1829">(Y1766*M1766)/100</f>
        <v>0</v>
      </c>
      <c s="204"/>
      <c s="204"/>
      <c s="142">
        <f t="shared" si="523" ref="AC1766:AC1829">SUM(AA1766:AB1766)</f>
        <v>0</v>
      </c>
      <c s="143" t="b">
        <f t="shared" si="524" ref="AD1766:AD1829">IF(AC1766&gt;0,AVERAGE(AA1766:AB1766))</f>
        <v>0</v>
      </c>
      <c s="143">
        <f t="shared" si="525" ref="AE1766:AE1829">(AD1766*N1766)/100</f>
        <v>0</v>
      </c>
      <c s="207">
        <f t="shared" si="526" ref="AF1766:AF1829">U1766+Z1766+AE1766</f>
        <v>0</v>
      </c>
      <c s="314"/>
      <c s="314"/>
      <c s="314"/>
      <c s="204"/>
      <c s="204"/>
      <c s="204"/>
      <c s="142">
        <f t="shared" si="527" ref="AM1766:AM1829">SUM(AJ1766:AL1766)</f>
        <v>0</v>
      </c>
      <c s="207" t="b">
        <f t="shared" si="528" ref="AN1766:AN1829">IF(AM1766&gt;0,AVERAGE(AJ1766:AL1766))</f>
        <v>0</v>
      </c>
      <c s="207">
        <f t="shared" si="529" ref="AO1766:AO1829">AN1766*0.3</f>
        <v>0</v>
      </c>
      <c s="207">
        <f t="shared" si="515"/>
        <v>0</v>
      </c>
      <c s="207" t="b">
        <f t="shared" si="516"/>
        <v>0</v>
      </c>
      <c s="145" t="b">
        <f t="shared" si="530" ref="AR1766:AR1829">IF(AQ1766=FALSE,FALSE,IF(AQ1766&lt;60,"NO SATISFACTORIO",IF(AQ1766&gt;=90,"SOBRESALIENTE","SATISFACTORIO")))</f>
        <v>0</v>
      </c>
    </row>
    <row r="1767" spans="1:44" ht="15" customHeight="1">
      <c r="A1767" s="155">
        <v>1754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517"/>
        <v>0</v>
      </c>
      <c s="143" t="b">
        <f t="shared" si="518"/>
        <v>0</v>
      </c>
      <c s="143">
        <f t="shared" si="519"/>
        <v>0</v>
      </c>
      <c s="204"/>
      <c s="204"/>
      <c s="142">
        <f t="shared" si="520"/>
        <v>0</v>
      </c>
      <c s="143" t="b">
        <f t="shared" si="521"/>
        <v>0</v>
      </c>
      <c s="143">
        <f t="shared" si="522"/>
        <v>0</v>
      </c>
      <c s="204"/>
      <c s="204"/>
      <c s="142">
        <f t="shared" si="523"/>
        <v>0</v>
      </c>
      <c s="143" t="b">
        <f t="shared" si="524"/>
        <v>0</v>
      </c>
      <c s="143">
        <f t="shared" si="525"/>
        <v>0</v>
      </c>
      <c s="207">
        <f t="shared" si="526"/>
        <v>0</v>
      </c>
      <c s="314"/>
      <c s="314"/>
      <c s="314"/>
      <c s="204"/>
      <c s="204"/>
      <c s="204"/>
      <c s="142">
        <f t="shared" si="527"/>
        <v>0</v>
      </c>
      <c s="207" t="b">
        <f t="shared" si="528"/>
        <v>0</v>
      </c>
      <c s="207">
        <f t="shared" si="529"/>
        <v>0</v>
      </c>
      <c s="207">
        <f t="shared" si="531" ref="AP1767:AP1830">S1767+X1767+AC1767+AM1767</f>
        <v>0</v>
      </c>
      <c s="207" t="b">
        <f t="shared" si="532" ref="AQ1767:AQ1830">IF(AP1767&gt;0,(AF1767+AO1767))</f>
        <v>0</v>
      </c>
      <c s="145" t="b">
        <f t="shared" si="530"/>
        <v>0</v>
      </c>
    </row>
    <row r="1768" spans="1:44" ht="15" customHeight="1">
      <c r="A1768" s="155">
        <v>1755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517"/>
        <v>0</v>
      </c>
      <c s="143" t="b">
        <f t="shared" si="518"/>
        <v>0</v>
      </c>
      <c s="143">
        <f t="shared" si="519"/>
        <v>0</v>
      </c>
      <c s="204"/>
      <c s="204"/>
      <c s="142">
        <f t="shared" si="520"/>
        <v>0</v>
      </c>
      <c s="143" t="b">
        <f t="shared" si="521"/>
        <v>0</v>
      </c>
      <c s="143">
        <f t="shared" si="522"/>
        <v>0</v>
      </c>
      <c s="204"/>
      <c s="204"/>
      <c s="142">
        <f t="shared" si="523"/>
        <v>0</v>
      </c>
      <c s="143" t="b">
        <f t="shared" si="524"/>
        <v>0</v>
      </c>
      <c s="143">
        <f t="shared" si="525"/>
        <v>0</v>
      </c>
      <c s="207">
        <f t="shared" si="526"/>
        <v>0</v>
      </c>
      <c s="314"/>
      <c s="314"/>
      <c s="314"/>
      <c s="204"/>
      <c s="204"/>
      <c s="204"/>
      <c s="142">
        <f t="shared" si="527"/>
        <v>0</v>
      </c>
      <c s="207" t="b">
        <f t="shared" si="528"/>
        <v>0</v>
      </c>
      <c s="207">
        <f t="shared" si="529"/>
        <v>0</v>
      </c>
      <c s="207">
        <f t="shared" si="531"/>
        <v>0</v>
      </c>
      <c s="207" t="b">
        <f t="shared" si="532"/>
        <v>0</v>
      </c>
      <c s="145" t="b">
        <f t="shared" si="530"/>
        <v>0</v>
      </c>
    </row>
    <row r="1769" spans="1:44" ht="15" customHeight="1">
      <c r="A1769" s="155">
        <v>1756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517"/>
        <v>0</v>
      </c>
      <c s="143" t="b">
        <f t="shared" si="518"/>
        <v>0</v>
      </c>
      <c s="143">
        <f t="shared" si="519"/>
        <v>0</v>
      </c>
      <c s="204"/>
      <c s="204"/>
      <c s="142">
        <f t="shared" si="520"/>
        <v>0</v>
      </c>
      <c s="143" t="b">
        <f t="shared" si="521"/>
        <v>0</v>
      </c>
      <c s="143">
        <f t="shared" si="522"/>
        <v>0</v>
      </c>
      <c s="204"/>
      <c s="204"/>
      <c s="142">
        <f t="shared" si="523"/>
        <v>0</v>
      </c>
      <c s="143" t="b">
        <f t="shared" si="524"/>
        <v>0</v>
      </c>
      <c s="143">
        <f t="shared" si="525"/>
        <v>0</v>
      </c>
      <c s="207">
        <f t="shared" si="526"/>
        <v>0</v>
      </c>
      <c s="314"/>
      <c s="314"/>
      <c s="314"/>
      <c s="204"/>
      <c s="204"/>
      <c s="204"/>
      <c s="142">
        <f t="shared" si="527"/>
        <v>0</v>
      </c>
      <c s="207" t="b">
        <f t="shared" si="528"/>
        <v>0</v>
      </c>
      <c s="207">
        <f t="shared" si="529"/>
        <v>0</v>
      </c>
      <c s="207">
        <f t="shared" si="531"/>
        <v>0</v>
      </c>
      <c s="207" t="b">
        <f t="shared" si="532"/>
        <v>0</v>
      </c>
      <c s="145" t="b">
        <f t="shared" si="530"/>
        <v>0</v>
      </c>
    </row>
    <row r="1770" spans="1:44" ht="15" customHeight="1">
      <c r="A1770" s="155">
        <v>1757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517"/>
        <v>0</v>
      </c>
      <c s="143" t="b">
        <f t="shared" si="518"/>
        <v>0</v>
      </c>
      <c s="143">
        <f t="shared" si="519"/>
        <v>0</v>
      </c>
      <c s="204"/>
      <c s="204"/>
      <c s="142">
        <f t="shared" si="520"/>
        <v>0</v>
      </c>
      <c s="143" t="b">
        <f t="shared" si="521"/>
        <v>0</v>
      </c>
      <c s="143">
        <f t="shared" si="522"/>
        <v>0</v>
      </c>
      <c s="204"/>
      <c s="204"/>
      <c s="142">
        <f t="shared" si="523"/>
        <v>0</v>
      </c>
      <c s="143" t="b">
        <f t="shared" si="524"/>
        <v>0</v>
      </c>
      <c s="143">
        <f t="shared" si="525"/>
        <v>0</v>
      </c>
      <c s="207">
        <f t="shared" si="526"/>
        <v>0</v>
      </c>
      <c s="314"/>
      <c s="314"/>
      <c s="314"/>
      <c s="204"/>
      <c s="204"/>
      <c s="204"/>
      <c s="142">
        <f t="shared" si="527"/>
        <v>0</v>
      </c>
      <c s="207" t="b">
        <f t="shared" si="528"/>
        <v>0</v>
      </c>
      <c s="207">
        <f t="shared" si="529"/>
        <v>0</v>
      </c>
      <c s="207">
        <f t="shared" si="531"/>
        <v>0</v>
      </c>
      <c s="207" t="b">
        <f t="shared" si="532"/>
        <v>0</v>
      </c>
      <c s="145" t="b">
        <f t="shared" si="530"/>
        <v>0</v>
      </c>
    </row>
    <row r="1771" spans="1:44" ht="15" customHeight="1">
      <c r="A1771" s="155">
        <v>1758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517"/>
        <v>0</v>
      </c>
      <c s="143" t="b">
        <f t="shared" si="518"/>
        <v>0</v>
      </c>
      <c s="143">
        <f t="shared" si="519"/>
        <v>0</v>
      </c>
      <c s="204"/>
      <c s="204"/>
      <c s="142">
        <f t="shared" si="520"/>
        <v>0</v>
      </c>
      <c s="143" t="b">
        <f t="shared" si="521"/>
        <v>0</v>
      </c>
      <c s="143">
        <f t="shared" si="522"/>
        <v>0</v>
      </c>
      <c s="204"/>
      <c s="204"/>
      <c s="142">
        <f t="shared" si="523"/>
        <v>0</v>
      </c>
      <c s="143" t="b">
        <f t="shared" si="524"/>
        <v>0</v>
      </c>
      <c s="143">
        <f t="shared" si="525"/>
        <v>0</v>
      </c>
      <c s="207">
        <f t="shared" si="526"/>
        <v>0</v>
      </c>
      <c s="314"/>
      <c s="314"/>
      <c s="314"/>
      <c s="204"/>
      <c s="204"/>
      <c s="204"/>
      <c s="142">
        <f t="shared" si="527"/>
        <v>0</v>
      </c>
      <c s="207" t="b">
        <f t="shared" si="528"/>
        <v>0</v>
      </c>
      <c s="207">
        <f t="shared" si="529"/>
        <v>0</v>
      </c>
      <c s="207">
        <f t="shared" si="531"/>
        <v>0</v>
      </c>
      <c s="207" t="b">
        <f t="shared" si="532"/>
        <v>0</v>
      </c>
      <c s="145" t="b">
        <f t="shared" si="530"/>
        <v>0</v>
      </c>
    </row>
    <row r="1772" spans="1:44" ht="15" customHeight="1">
      <c r="A1772" s="155">
        <v>1759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517"/>
        <v>0</v>
      </c>
      <c s="143" t="b">
        <f t="shared" si="518"/>
        <v>0</v>
      </c>
      <c s="143">
        <f t="shared" si="519"/>
        <v>0</v>
      </c>
      <c s="204"/>
      <c s="204"/>
      <c s="142">
        <f t="shared" si="520"/>
        <v>0</v>
      </c>
      <c s="143" t="b">
        <f t="shared" si="521"/>
        <v>0</v>
      </c>
      <c s="143">
        <f t="shared" si="522"/>
        <v>0</v>
      </c>
      <c s="204"/>
      <c s="204"/>
      <c s="142">
        <f t="shared" si="523"/>
        <v>0</v>
      </c>
      <c s="143" t="b">
        <f t="shared" si="524"/>
        <v>0</v>
      </c>
      <c s="143">
        <f t="shared" si="525"/>
        <v>0</v>
      </c>
      <c s="207">
        <f t="shared" si="526"/>
        <v>0</v>
      </c>
      <c s="314"/>
      <c s="314"/>
      <c s="314"/>
      <c s="204"/>
      <c s="204"/>
      <c s="204"/>
      <c s="142">
        <f t="shared" si="527"/>
        <v>0</v>
      </c>
      <c s="207" t="b">
        <f t="shared" si="528"/>
        <v>0</v>
      </c>
      <c s="207">
        <f t="shared" si="529"/>
        <v>0</v>
      </c>
      <c s="207">
        <f t="shared" si="531"/>
        <v>0</v>
      </c>
      <c s="207" t="b">
        <f t="shared" si="532"/>
        <v>0</v>
      </c>
      <c s="145" t="b">
        <f t="shared" si="530"/>
        <v>0</v>
      </c>
    </row>
    <row r="1773" spans="1:44" ht="15" customHeight="1">
      <c r="A1773" s="155">
        <v>1760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517"/>
        <v>0</v>
      </c>
      <c s="143" t="b">
        <f t="shared" si="518"/>
        <v>0</v>
      </c>
      <c s="143">
        <f t="shared" si="519"/>
        <v>0</v>
      </c>
      <c s="204"/>
      <c s="204"/>
      <c s="142">
        <f t="shared" si="520"/>
        <v>0</v>
      </c>
      <c s="143" t="b">
        <f t="shared" si="521"/>
        <v>0</v>
      </c>
      <c s="143">
        <f t="shared" si="522"/>
        <v>0</v>
      </c>
      <c s="204"/>
      <c s="204"/>
      <c s="142">
        <f t="shared" si="523"/>
        <v>0</v>
      </c>
      <c s="143" t="b">
        <f t="shared" si="524"/>
        <v>0</v>
      </c>
      <c s="143">
        <f t="shared" si="525"/>
        <v>0</v>
      </c>
      <c s="207">
        <f t="shared" si="526"/>
        <v>0</v>
      </c>
      <c s="314"/>
      <c s="314"/>
      <c s="314"/>
      <c s="204"/>
      <c s="204"/>
      <c s="204"/>
      <c s="142">
        <f t="shared" si="527"/>
        <v>0</v>
      </c>
      <c s="207" t="b">
        <f t="shared" si="528"/>
        <v>0</v>
      </c>
      <c s="207">
        <f t="shared" si="529"/>
        <v>0</v>
      </c>
      <c s="207">
        <f t="shared" si="531"/>
        <v>0</v>
      </c>
      <c s="207" t="b">
        <f t="shared" si="532"/>
        <v>0</v>
      </c>
      <c s="145" t="b">
        <f t="shared" si="530"/>
        <v>0</v>
      </c>
    </row>
    <row r="1774" spans="1:44" ht="15" customHeight="1">
      <c r="A1774" s="155">
        <v>1761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517"/>
        <v>0</v>
      </c>
      <c s="143" t="b">
        <f t="shared" si="518"/>
        <v>0</v>
      </c>
      <c s="143">
        <f t="shared" si="519"/>
        <v>0</v>
      </c>
      <c s="204"/>
      <c s="204"/>
      <c s="142">
        <f t="shared" si="520"/>
        <v>0</v>
      </c>
      <c s="143" t="b">
        <f t="shared" si="521"/>
        <v>0</v>
      </c>
      <c s="143">
        <f t="shared" si="522"/>
        <v>0</v>
      </c>
      <c s="204"/>
      <c s="204"/>
      <c s="142">
        <f t="shared" si="523"/>
        <v>0</v>
      </c>
      <c s="143" t="b">
        <f t="shared" si="524"/>
        <v>0</v>
      </c>
      <c s="143">
        <f t="shared" si="525"/>
        <v>0</v>
      </c>
      <c s="207">
        <f t="shared" si="526"/>
        <v>0</v>
      </c>
      <c s="314"/>
      <c s="314"/>
      <c s="314"/>
      <c s="204"/>
      <c s="204"/>
      <c s="204"/>
      <c s="142">
        <f t="shared" si="527"/>
        <v>0</v>
      </c>
      <c s="207" t="b">
        <f t="shared" si="528"/>
        <v>0</v>
      </c>
      <c s="207">
        <f t="shared" si="529"/>
        <v>0</v>
      </c>
      <c s="207">
        <f t="shared" si="531"/>
        <v>0</v>
      </c>
      <c s="207" t="b">
        <f t="shared" si="532"/>
        <v>0</v>
      </c>
      <c s="145" t="b">
        <f t="shared" si="530"/>
        <v>0</v>
      </c>
    </row>
    <row r="1775" spans="1:44" ht="15" customHeight="1">
      <c r="A1775" s="155">
        <v>1762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517"/>
        <v>0</v>
      </c>
      <c s="143" t="b">
        <f t="shared" si="518"/>
        <v>0</v>
      </c>
      <c s="143">
        <f t="shared" si="519"/>
        <v>0</v>
      </c>
      <c s="204"/>
      <c s="204"/>
      <c s="142">
        <f t="shared" si="520"/>
        <v>0</v>
      </c>
      <c s="143" t="b">
        <f t="shared" si="521"/>
        <v>0</v>
      </c>
      <c s="143">
        <f t="shared" si="522"/>
        <v>0</v>
      </c>
      <c s="204"/>
      <c s="204"/>
      <c s="142">
        <f t="shared" si="523"/>
        <v>0</v>
      </c>
      <c s="143" t="b">
        <f t="shared" si="524"/>
        <v>0</v>
      </c>
      <c s="143">
        <f t="shared" si="525"/>
        <v>0</v>
      </c>
      <c s="207">
        <f t="shared" si="526"/>
        <v>0</v>
      </c>
      <c s="314"/>
      <c s="314"/>
      <c s="314"/>
      <c s="204"/>
      <c s="204"/>
      <c s="204"/>
      <c s="142">
        <f t="shared" si="527"/>
        <v>0</v>
      </c>
      <c s="207" t="b">
        <f t="shared" si="528"/>
        <v>0</v>
      </c>
      <c s="207">
        <f t="shared" si="529"/>
        <v>0</v>
      </c>
      <c s="207">
        <f t="shared" si="531"/>
        <v>0</v>
      </c>
      <c s="207" t="b">
        <f t="shared" si="532"/>
        <v>0</v>
      </c>
      <c s="145" t="b">
        <f t="shared" si="530"/>
        <v>0</v>
      </c>
    </row>
    <row r="1776" spans="1:44" ht="15" customHeight="1">
      <c r="A1776" s="155">
        <v>1763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517"/>
        <v>0</v>
      </c>
      <c s="143" t="b">
        <f t="shared" si="518"/>
        <v>0</v>
      </c>
      <c s="143">
        <f t="shared" si="519"/>
        <v>0</v>
      </c>
      <c s="204"/>
      <c s="204"/>
      <c s="142">
        <f t="shared" si="520"/>
        <v>0</v>
      </c>
      <c s="143" t="b">
        <f t="shared" si="521"/>
        <v>0</v>
      </c>
      <c s="143">
        <f t="shared" si="522"/>
        <v>0</v>
      </c>
      <c s="204"/>
      <c s="204"/>
      <c s="142">
        <f t="shared" si="523"/>
        <v>0</v>
      </c>
      <c s="143" t="b">
        <f t="shared" si="524"/>
        <v>0</v>
      </c>
      <c s="143">
        <f t="shared" si="525"/>
        <v>0</v>
      </c>
      <c s="207">
        <f t="shared" si="526"/>
        <v>0</v>
      </c>
      <c s="314"/>
      <c s="314"/>
      <c s="314"/>
      <c s="204"/>
      <c s="204"/>
      <c s="204"/>
      <c s="142">
        <f t="shared" si="527"/>
        <v>0</v>
      </c>
      <c s="207" t="b">
        <f t="shared" si="528"/>
        <v>0</v>
      </c>
      <c s="207">
        <f t="shared" si="529"/>
        <v>0</v>
      </c>
      <c s="207">
        <f t="shared" si="531"/>
        <v>0</v>
      </c>
      <c s="207" t="b">
        <f t="shared" si="532"/>
        <v>0</v>
      </c>
      <c s="145" t="b">
        <f t="shared" si="530"/>
        <v>0</v>
      </c>
    </row>
    <row r="1777" spans="1:44" ht="15" customHeight="1">
      <c r="A1777" s="155">
        <v>1764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517"/>
        <v>0</v>
      </c>
      <c s="143" t="b">
        <f t="shared" si="518"/>
        <v>0</v>
      </c>
      <c s="143">
        <f t="shared" si="519"/>
        <v>0</v>
      </c>
      <c s="204"/>
      <c s="204"/>
      <c s="142">
        <f t="shared" si="520"/>
        <v>0</v>
      </c>
      <c s="143" t="b">
        <f t="shared" si="521"/>
        <v>0</v>
      </c>
      <c s="143">
        <f t="shared" si="522"/>
        <v>0</v>
      </c>
      <c s="204"/>
      <c s="204"/>
      <c s="142">
        <f t="shared" si="523"/>
        <v>0</v>
      </c>
      <c s="143" t="b">
        <f t="shared" si="524"/>
        <v>0</v>
      </c>
      <c s="143">
        <f t="shared" si="525"/>
        <v>0</v>
      </c>
      <c s="207">
        <f t="shared" si="526"/>
        <v>0</v>
      </c>
      <c s="314"/>
      <c s="314"/>
      <c s="314"/>
      <c s="204"/>
      <c s="204"/>
      <c s="204"/>
      <c s="142">
        <f t="shared" si="527"/>
        <v>0</v>
      </c>
      <c s="207" t="b">
        <f t="shared" si="528"/>
        <v>0</v>
      </c>
      <c s="207">
        <f t="shared" si="529"/>
        <v>0</v>
      </c>
      <c s="207">
        <f t="shared" si="531"/>
        <v>0</v>
      </c>
      <c s="207" t="b">
        <f t="shared" si="532"/>
        <v>0</v>
      </c>
      <c s="145" t="b">
        <f t="shared" si="530"/>
        <v>0</v>
      </c>
    </row>
    <row r="1778" spans="1:44" ht="15" customHeight="1">
      <c r="A1778" s="155">
        <v>1765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517"/>
        <v>0</v>
      </c>
      <c s="143" t="b">
        <f t="shared" si="518"/>
        <v>0</v>
      </c>
      <c s="143">
        <f t="shared" si="519"/>
        <v>0</v>
      </c>
      <c s="204"/>
      <c s="204"/>
      <c s="142">
        <f t="shared" si="520"/>
        <v>0</v>
      </c>
      <c s="143" t="b">
        <f t="shared" si="521"/>
        <v>0</v>
      </c>
      <c s="143">
        <f t="shared" si="522"/>
        <v>0</v>
      </c>
      <c s="204"/>
      <c s="204"/>
      <c s="142">
        <f t="shared" si="523"/>
        <v>0</v>
      </c>
      <c s="143" t="b">
        <f t="shared" si="524"/>
        <v>0</v>
      </c>
      <c s="143">
        <f t="shared" si="525"/>
        <v>0</v>
      </c>
      <c s="207">
        <f t="shared" si="526"/>
        <v>0</v>
      </c>
      <c s="314"/>
      <c s="314"/>
      <c s="314"/>
      <c s="204"/>
      <c s="204"/>
      <c s="204"/>
      <c s="142">
        <f t="shared" si="527"/>
        <v>0</v>
      </c>
      <c s="207" t="b">
        <f t="shared" si="528"/>
        <v>0</v>
      </c>
      <c s="207">
        <f t="shared" si="529"/>
        <v>0</v>
      </c>
      <c s="207">
        <f t="shared" si="531"/>
        <v>0</v>
      </c>
      <c s="207" t="b">
        <f t="shared" si="532"/>
        <v>0</v>
      </c>
      <c s="145" t="b">
        <f t="shared" si="530"/>
        <v>0</v>
      </c>
    </row>
    <row r="1779" spans="1:44" ht="15" customHeight="1">
      <c r="A1779" s="155">
        <v>1766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517"/>
        <v>0</v>
      </c>
      <c s="143" t="b">
        <f t="shared" si="518"/>
        <v>0</v>
      </c>
      <c s="143">
        <f t="shared" si="519"/>
        <v>0</v>
      </c>
      <c s="204"/>
      <c s="204"/>
      <c s="142">
        <f t="shared" si="520"/>
        <v>0</v>
      </c>
      <c s="143" t="b">
        <f t="shared" si="521"/>
        <v>0</v>
      </c>
      <c s="143">
        <f t="shared" si="522"/>
        <v>0</v>
      </c>
      <c s="204"/>
      <c s="204"/>
      <c s="142">
        <f t="shared" si="523"/>
        <v>0</v>
      </c>
      <c s="143" t="b">
        <f t="shared" si="524"/>
        <v>0</v>
      </c>
      <c s="143">
        <f t="shared" si="525"/>
        <v>0</v>
      </c>
      <c s="207">
        <f t="shared" si="526"/>
        <v>0</v>
      </c>
      <c s="314"/>
      <c s="314"/>
      <c s="314"/>
      <c s="204"/>
      <c s="204"/>
      <c s="204"/>
      <c s="142">
        <f t="shared" si="527"/>
        <v>0</v>
      </c>
      <c s="207" t="b">
        <f t="shared" si="528"/>
        <v>0</v>
      </c>
      <c s="207">
        <f t="shared" si="529"/>
        <v>0</v>
      </c>
      <c s="207">
        <f t="shared" si="531"/>
        <v>0</v>
      </c>
      <c s="207" t="b">
        <f t="shared" si="532"/>
        <v>0</v>
      </c>
      <c s="145" t="b">
        <f t="shared" si="530"/>
        <v>0</v>
      </c>
    </row>
    <row r="1780" spans="1:44" ht="15" customHeight="1">
      <c r="A1780" s="155">
        <v>1767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517"/>
        <v>0</v>
      </c>
      <c s="143" t="b">
        <f t="shared" si="518"/>
        <v>0</v>
      </c>
      <c s="143">
        <f t="shared" si="519"/>
        <v>0</v>
      </c>
      <c s="204"/>
      <c s="204"/>
      <c s="142">
        <f t="shared" si="520"/>
        <v>0</v>
      </c>
      <c s="143" t="b">
        <f t="shared" si="521"/>
        <v>0</v>
      </c>
      <c s="143">
        <f t="shared" si="522"/>
        <v>0</v>
      </c>
      <c s="204"/>
      <c s="204"/>
      <c s="142">
        <f t="shared" si="523"/>
        <v>0</v>
      </c>
      <c s="143" t="b">
        <f t="shared" si="524"/>
        <v>0</v>
      </c>
      <c s="143">
        <f t="shared" si="525"/>
        <v>0</v>
      </c>
      <c s="207">
        <f t="shared" si="526"/>
        <v>0</v>
      </c>
      <c s="314"/>
      <c s="314"/>
      <c s="314"/>
      <c s="204"/>
      <c s="204"/>
      <c s="204"/>
      <c s="142">
        <f t="shared" si="527"/>
        <v>0</v>
      </c>
      <c s="207" t="b">
        <f t="shared" si="528"/>
        <v>0</v>
      </c>
      <c s="207">
        <f t="shared" si="529"/>
        <v>0</v>
      </c>
      <c s="207">
        <f t="shared" si="531"/>
        <v>0</v>
      </c>
      <c s="207" t="b">
        <f t="shared" si="532"/>
        <v>0</v>
      </c>
      <c s="145" t="b">
        <f t="shared" si="530"/>
        <v>0</v>
      </c>
    </row>
    <row r="1781" spans="1:44" ht="15" customHeight="1">
      <c r="A1781" s="155">
        <v>1768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517"/>
        <v>0</v>
      </c>
      <c s="143" t="b">
        <f t="shared" si="518"/>
        <v>0</v>
      </c>
      <c s="143">
        <f t="shared" si="519"/>
        <v>0</v>
      </c>
      <c s="204"/>
      <c s="204"/>
      <c s="142">
        <f t="shared" si="520"/>
        <v>0</v>
      </c>
      <c s="143" t="b">
        <f t="shared" si="521"/>
        <v>0</v>
      </c>
      <c s="143">
        <f t="shared" si="522"/>
        <v>0</v>
      </c>
      <c s="204"/>
      <c s="204"/>
      <c s="142">
        <f t="shared" si="523"/>
        <v>0</v>
      </c>
      <c s="143" t="b">
        <f t="shared" si="524"/>
        <v>0</v>
      </c>
      <c s="143">
        <f t="shared" si="525"/>
        <v>0</v>
      </c>
      <c s="207">
        <f t="shared" si="526"/>
        <v>0</v>
      </c>
      <c s="314"/>
      <c s="314"/>
      <c s="314"/>
      <c s="204"/>
      <c s="204"/>
      <c s="204"/>
      <c s="142">
        <f t="shared" si="527"/>
        <v>0</v>
      </c>
      <c s="207" t="b">
        <f t="shared" si="528"/>
        <v>0</v>
      </c>
      <c s="207">
        <f t="shared" si="529"/>
        <v>0</v>
      </c>
      <c s="207">
        <f t="shared" si="531"/>
        <v>0</v>
      </c>
      <c s="207" t="b">
        <f t="shared" si="532"/>
        <v>0</v>
      </c>
      <c s="145" t="b">
        <f t="shared" si="530"/>
        <v>0</v>
      </c>
    </row>
    <row r="1782" spans="1:44" ht="15" customHeight="1">
      <c r="A1782" s="155">
        <v>1769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517"/>
        <v>0</v>
      </c>
      <c s="143" t="b">
        <f t="shared" si="518"/>
        <v>0</v>
      </c>
      <c s="143">
        <f t="shared" si="519"/>
        <v>0</v>
      </c>
      <c s="204"/>
      <c s="204"/>
      <c s="142">
        <f t="shared" si="520"/>
        <v>0</v>
      </c>
      <c s="143" t="b">
        <f t="shared" si="521"/>
        <v>0</v>
      </c>
      <c s="143">
        <f t="shared" si="522"/>
        <v>0</v>
      </c>
      <c s="204"/>
      <c s="204"/>
      <c s="142">
        <f t="shared" si="523"/>
        <v>0</v>
      </c>
      <c s="143" t="b">
        <f t="shared" si="524"/>
        <v>0</v>
      </c>
      <c s="143">
        <f t="shared" si="525"/>
        <v>0</v>
      </c>
      <c s="207">
        <f t="shared" si="526"/>
        <v>0</v>
      </c>
      <c s="314"/>
      <c s="314"/>
      <c s="314"/>
      <c s="204"/>
      <c s="204"/>
      <c s="204"/>
      <c s="142">
        <f t="shared" si="527"/>
        <v>0</v>
      </c>
      <c s="207" t="b">
        <f t="shared" si="528"/>
        <v>0</v>
      </c>
      <c s="207">
        <f t="shared" si="529"/>
        <v>0</v>
      </c>
      <c s="207">
        <f t="shared" si="531"/>
        <v>0</v>
      </c>
      <c s="207" t="b">
        <f t="shared" si="532"/>
        <v>0</v>
      </c>
      <c s="145" t="b">
        <f t="shared" si="530"/>
        <v>0</v>
      </c>
    </row>
    <row r="1783" spans="1:44" ht="15" customHeight="1">
      <c r="A1783" s="155">
        <v>1770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517"/>
        <v>0</v>
      </c>
      <c s="143" t="b">
        <f t="shared" si="518"/>
        <v>0</v>
      </c>
      <c s="143">
        <f t="shared" si="519"/>
        <v>0</v>
      </c>
      <c s="204"/>
      <c s="204"/>
      <c s="142">
        <f t="shared" si="520"/>
        <v>0</v>
      </c>
      <c s="143" t="b">
        <f t="shared" si="521"/>
        <v>0</v>
      </c>
      <c s="143">
        <f t="shared" si="522"/>
        <v>0</v>
      </c>
      <c s="204"/>
      <c s="204"/>
      <c s="142">
        <f t="shared" si="523"/>
        <v>0</v>
      </c>
      <c s="143" t="b">
        <f t="shared" si="524"/>
        <v>0</v>
      </c>
      <c s="143">
        <f t="shared" si="525"/>
        <v>0</v>
      </c>
      <c s="207">
        <f t="shared" si="526"/>
        <v>0</v>
      </c>
      <c s="314"/>
      <c s="314"/>
      <c s="314"/>
      <c s="204"/>
      <c s="204"/>
      <c s="204"/>
      <c s="142">
        <f t="shared" si="527"/>
        <v>0</v>
      </c>
      <c s="207" t="b">
        <f t="shared" si="528"/>
        <v>0</v>
      </c>
      <c s="207">
        <f t="shared" si="529"/>
        <v>0</v>
      </c>
      <c s="207">
        <f t="shared" si="531"/>
        <v>0</v>
      </c>
      <c s="207" t="b">
        <f t="shared" si="532"/>
        <v>0</v>
      </c>
      <c s="145" t="b">
        <f t="shared" si="530"/>
        <v>0</v>
      </c>
    </row>
    <row r="1784" spans="1:44" ht="15" customHeight="1">
      <c r="A1784" s="155">
        <v>1771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517"/>
        <v>0</v>
      </c>
      <c s="143" t="b">
        <f t="shared" si="518"/>
        <v>0</v>
      </c>
      <c s="143">
        <f t="shared" si="519"/>
        <v>0</v>
      </c>
      <c s="204"/>
      <c s="204"/>
      <c s="142">
        <f t="shared" si="520"/>
        <v>0</v>
      </c>
      <c s="143" t="b">
        <f t="shared" si="521"/>
        <v>0</v>
      </c>
      <c s="143">
        <f t="shared" si="522"/>
        <v>0</v>
      </c>
      <c s="204"/>
      <c s="204"/>
      <c s="142">
        <f t="shared" si="523"/>
        <v>0</v>
      </c>
      <c s="143" t="b">
        <f t="shared" si="524"/>
        <v>0</v>
      </c>
      <c s="143">
        <f t="shared" si="525"/>
        <v>0</v>
      </c>
      <c s="207">
        <f t="shared" si="526"/>
        <v>0</v>
      </c>
      <c s="314"/>
      <c s="314"/>
      <c s="314"/>
      <c s="204"/>
      <c s="204"/>
      <c s="204"/>
      <c s="142">
        <f t="shared" si="527"/>
        <v>0</v>
      </c>
      <c s="207" t="b">
        <f t="shared" si="528"/>
        <v>0</v>
      </c>
      <c s="207">
        <f t="shared" si="529"/>
        <v>0</v>
      </c>
      <c s="207">
        <f t="shared" si="531"/>
        <v>0</v>
      </c>
      <c s="207" t="b">
        <f t="shared" si="532"/>
        <v>0</v>
      </c>
      <c s="145" t="b">
        <f t="shared" si="530"/>
        <v>0</v>
      </c>
    </row>
    <row r="1785" spans="1:44" ht="15" customHeight="1">
      <c r="A1785" s="155">
        <v>1772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517"/>
        <v>0</v>
      </c>
      <c s="143" t="b">
        <f t="shared" si="518"/>
        <v>0</v>
      </c>
      <c s="143">
        <f t="shared" si="519"/>
        <v>0</v>
      </c>
      <c s="204"/>
      <c s="204"/>
      <c s="142">
        <f t="shared" si="520"/>
        <v>0</v>
      </c>
      <c s="143" t="b">
        <f t="shared" si="521"/>
        <v>0</v>
      </c>
      <c s="143">
        <f t="shared" si="522"/>
        <v>0</v>
      </c>
      <c s="204"/>
      <c s="204"/>
      <c s="142">
        <f t="shared" si="523"/>
        <v>0</v>
      </c>
      <c s="143" t="b">
        <f t="shared" si="524"/>
        <v>0</v>
      </c>
      <c s="143">
        <f t="shared" si="525"/>
        <v>0</v>
      </c>
      <c s="207">
        <f t="shared" si="526"/>
        <v>0</v>
      </c>
      <c s="314"/>
      <c s="314"/>
      <c s="314"/>
      <c s="204"/>
      <c s="204"/>
      <c s="204"/>
      <c s="142">
        <f t="shared" si="527"/>
        <v>0</v>
      </c>
      <c s="207" t="b">
        <f t="shared" si="528"/>
        <v>0</v>
      </c>
      <c s="207">
        <f t="shared" si="529"/>
        <v>0</v>
      </c>
      <c s="207">
        <f t="shared" si="531"/>
        <v>0</v>
      </c>
      <c s="207" t="b">
        <f t="shared" si="532"/>
        <v>0</v>
      </c>
      <c s="145" t="b">
        <f t="shared" si="530"/>
        <v>0</v>
      </c>
    </row>
    <row r="1786" spans="1:44" ht="15" customHeight="1">
      <c r="A1786" s="155">
        <v>1773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517"/>
        <v>0</v>
      </c>
      <c s="143" t="b">
        <f t="shared" si="518"/>
        <v>0</v>
      </c>
      <c s="143">
        <f t="shared" si="519"/>
        <v>0</v>
      </c>
      <c s="204"/>
      <c s="204"/>
      <c s="142">
        <f t="shared" si="520"/>
        <v>0</v>
      </c>
      <c s="143" t="b">
        <f t="shared" si="521"/>
        <v>0</v>
      </c>
      <c s="143">
        <f t="shared" si="522"/>
        <v>0</v>
      </c>
      <c s="204"/>
      <c s="204"/>
      <c s="142">
        <f t="shared" si="523"/>
        <v>0</v>
      </c>
      <c s="143" t="b">
        <f t="shared" si="524"/>
        <v>0</v>
      </c>
      <c s="143">
        <f t="shared" si="525"/>
        <v>0</v>
      </c>
      <c s="207">
        <f t="shared" si="526"/>
        <v>0</v>
      </c>
      <c s="314"/>
      <c s="314"/>
      <c s="314"/>
      <c s="204"/>
      <c s="204"/>
      <c s="204"/>
      <c s="142">
        <f t="shared" si="527"/>
        <v>0</v>
      </c>
      <c s="207" t="b">
        <f t="shared" si="528"/>
        <v>0</v>
      </c>
      <c s="207">
        <f t="shared" si="529"/>
        <v>0</v>
      </c>
      <c s="207">
        <f t="shared" si="531"/>
        <v>0</v>
      </c>
      <c s="207" t="b">
        <f t="shared" si="532"/>
        <v>0</v>
      </c>
      <c s="145" t="b">
        <f t="shared" si="530"/>
        <v>0</v>
      </c>
    </row>
    <row r="1787" spans="1:44" ht="15" customHeight="1">
      <c r="A1787" s="155">
        <v>1774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517"/>
        <v>0</v>
      </c>
      <c s="143" t="b">
        <f t="shared" si="518"/>
        <v>0</v>
      </c>
      <c s="143">
        <f t="shared" si="519"/>
        <v>0</v>
      </c>
      <c s="204"/>
      <c s="204"/>
      <c s="142">
        <f t="shared" si="520"/>
        <v>0</v>
      </c>
      <c s="143" t="b">
        <f t="shared" si="521"/>
        <v>0</v>
      </c>
      <c s="143">
        <f t="shared" si="522"/>
        <v>0</v>
      </c>
      <c s="204"/>
      <c s="204"/>
      <c s="142">
        <f t="shared" si="523"/>
        <v>0</v>
      </c>
      <c s="143" t="b">
        <f t="shared" si="524"/>
        <v>0</v>
      </c>
      <c s="143">
        <f t="shared" si="525"/>
        <v>0</v>
      </c>
      <c s="207">
        <f t="shared" si="526"/>
        <v>0</v>
      </c>
      <c s="314"/>
      <c s="314"/>
      <c s="314"/>
      <c s="204"/>
      <c s="204"/>
      <c s="204"/>
      <c s="142">
        <f t="shared" si="527"/>
        <v>0</v>
      </c>
      <c s="207" t="b">
        <f t="shared" si="528"/>
        <v>0</v>
      </c>
      <c s="207">
        <f t="shared" si="529"/>
        <v>0</v>
      </c>
      <c s="207">
        <f t="shared" si="531"/>
        <v>0</v>
      </c>
      <c s="207" t="b">
        <f t="shared" si="532"/>
        <v>0</v>
      </c>
      <c s="145" t="b">
        <f t="shared" si="530"/>
        <v>0</v>
      </c>
    </row>
    <row r="1788" spans="1:44" ht="15" customHeight="1">
      <c r="A1788" s="155">
        <v>1775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517"/>
        <v>0</v>
      </c>
      <c s="143" t="b">
        <f t="shared" si="518"/>
        <v>0</v>
      </c>
      <c s="143">
        <f t="shared" si="519"/>
        <v>0</v>
      </c>
      <c s="204"/>
      <c s="204"/>
      <c s="142">
        <f t="shared" si="520"/>
        <v>0</v>
      </c>
      <c s="143" t="b">
        <f t="shared" si="521"/>
        <v>0</v>
      </c>
      <c s="143">
        <f t="shared" si="522"/>
        <v>0</v>
      </c>
      <c s="204"/>
      <c s="204"/>
      <c s="142">
        <f t="shared" si="523"/>
        <v>0</v>
      </c>
      <c s="143" t="b">
        <f t="shared" si="524"/>
        <v>0</v>
      </c>
      <c s="143">
        <f t="shared" si="525"/>
        <v>0</v>
      </c>
      <c s="207">
        <f t="shared" si="526"/>
        <v>0</v>
      </c>
      <c s="314"/>
      <c s="314"/>
      <c s="314"/>
      <c s="204"/>
      <c s="204"/>
      <c s="204"/>
      <c s="142">
        <f t="shared" si="527"/>
        <v>0</v>
      </c>
      <c s="207" t="b">
        <f t="shared" si="528"/>
        <v>0</v>
      </c>
      <c s="207">
        <f t="shared" si="529"/>
        <v>0</v>
      </c>
      <c s="207">
        <f t="shared" si="531"/>
        <v>0</v>
      </c>
      <c s="207" t="b">
        <f t="shared" si="532"/>
        <v>0</v>
      </c>
      <c s="145" t="b">
        <f t="shared" si="530"/>
        <v>0</v>
      </c>
    </row>
    <row r="1789" spans="1:44" ht="15" customHeight="1">
      <c r="A1789" s="155">
        <v>1776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517"/>
        <v>0</v>
      </c>
      <c s="143" t="b">
        <f t="shared" si="518"/>
        <v>0</v>
      </c>
      <c s="143">
        <f t="shared" si="519"/>
        <v>0</v>
      </c>
      <c s="204"/>
      <c s="204"/>
      <c s="142">
        <f t="shared" si="520"/>
        <v>0</v>
      </c>
      <c s="143" t="b">
        <f t="shared" si="521"/>
        <v>0</v>
      </c>
      <c s="143">
        <f t="shared" si="522"/>
        <v>0</v>
      </c>
      <c s="204"/>
      <c s="204"/>
      <c s="142">
        <f t="shared" si="523"/>
        <v>0</v>
      </c>
      <c s="143" t="b">
        <f t="shared" si="524"/>
        <v>0</v>
      </c>
      <c s="143">
        <f t="shared" si="525"/>
        <v>0</v>
      </c>
      <c s="207">
        <f t="shared" si="526"/>
        <v>0</v>
      </c>
      <c s="314"/>
      <c s="314"/>
      <c s="314"/>
      <c s="204"/>
      <c s="204"/>
      <c s="204"/>
      <c s="142">
        <f t="shared" si="527"/>
        <v>0</v>
      </c>
      <c s="207" t="b">
        <f t="shared" si="528"/>
        <v>0</v>
      </c>
      <c s="207">
        <f t="shared" si="529"/>
        <v>0</v>
      </c>
      <c s="207">
        <f t="shared" si="531"/>
        <v>0</v>
      </c>
      <c s="207" t="b">
        <f t="shared" si="532"/>
        <v>0</v>
      </c>
      <c s="145" t="b">
        <f t="shared" si="530"/>
        <v>0</v>
      </c>
    </row>
    <row r="1790" spans="1:44" ht="15" customHeight="1">
      <c r="A1790" s="155">
        <v>1777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517"/>
        <v>0</v>
      </c>
      <c s="143" t="b">
        <f t="shared" si="518"/>
        <v>0</v>
      </c>
      <c s="143">
        <f t="shared" si="519"/>
        <v>0</v>
      </c>
      <c s="204"/>
      <c s="204"/>
      <c s="142">
        <f t="shared" si="520"/>
        <v>0</v>
      </c>
      <c s="143" t="b">
        <f t="shared" si="521"/>
        <v>0</v>
      </c>
      <c s="143">
        <f t="shared" si="522"/>
        <v>0</v>
      </c>
      <c s="204"/>
      <c s="204"/>
      <c s="142">
        <f t="shared" si="523"/>
        <v>0</v>
      </c>
      <c s="143" t="b">
        <f t="shared" si="524"/>
        <v>0</v>
      </c>
      <c s="143">
        <f t="shared" si="525"/>
        <v>0</v>
      </c>
      <c s="207">
        <f t="shared" si="526"/>
        <v>0</v>
      </c>
      <c s="314"/>
      <c s="314"/>
      <c s="314"/>
      <c s="204"/>
      <c s="204"/>
      <c s="204"/>
      <c s="142">
        <f t="shared" si="527"/>
        <v>0</v>
      </c>
      <c s="207" t="b">
        <f t="shared" si="528"/>
        <v>0</v>
      </c>
      <c s="207">
        <f t="shared" si="529"/>
        <v>0</v>
      </c>
      <c s="207">
        <f t="shared" si="531"/>
        <v>0</v>
      </c>
      <c s="207" t="b">
        <f t="shared" si="532"/>
        <v>0</v>
      </c>
      <c s="145" t="b">
        <f t="shared" si="530"/>
        <v>0</v>
      </c>
    </row>
    <row r="1791" spans="1:44" ht="15" customHeight="1">
      <c r="A1791" s="155">
        <v>1778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517"/>
        <v>0</v>
      </c>
      <c s="143" t="b">
        <f t="shared" si="518"/>
        <v>0</v>
      </c>
      <c s="143">
        <f t="shared" si="519"/>
        <v>0</v>
      </c>
      <c s="204"/>
      <c s="204"/>
      <c s="142">
        <f t="shared" si="520"/>
        <v>0</v>
      </c>
      <c s="143" t="b">
        <f t="shared" si="521"/>
        <v>0</v>
      </c>
      <c s="143">
        <f t="shared" si="522"/>
        <v>0</v>
      </c>
      <c s="204"/>
      <c s="204"/>
      <c s="142">
        <f t="shared" si="523"/>
        <v>0</v>
      </c>
      <c s="143" t="b">
        <f t="shared" si="524"/>
        <v>0</v>
      </c>
      <c s="143">
        <f t="shared" si="525"/>
        <v>0</v>
      </c>
      <c s="207">
        <f t="shared" si="526"/>
        <v>0</v>
      </c>
      <c s="314"/>
      <c s="314"/>
      <c s="314"/>
      <c s="204"/>
      <c s="204"/>
      <c s="204"/>
      <c s="142">
        <f t="shared" si="527"/>
        <v>0</v>
      </c>
      <c s="207" t="b">
        <f t="shared" si="528"/>
        <v>0</v>
      </c>
      <c s="207">
        <f t="shared" si="529"/>
        <v>0</v>
      </c>
      <c s="207">
        <f t="shared" si="531"/>
        <v>0</v>
      </c>
      <c s="207" t="b">
        <f t="shared" si="532"/>
        <v>0</v>
      </c>
      <c s="145" t="b">
        <f t="shared" si="530"/>
        <v>0</v>
      </c>
    </row>
    <row r="1792" spans="1:44" ht="15" customHeight="1">
      <c r="A1792" s="155">
        <v>1779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517"/>
        <v>0</v>
      </c>
      <c s="143" t="b">
        <f t="shared" si="518"/>
        <v>0</v>
      </c>
      <c s="143">
        <f t="shared" si="519"/>
        <v>0</v>
      </c>
      <c s="204"/>
      <c s="204"/>
      <c s="142">
        <f t="shared" si="520"/>
        <v>0</v>
      </c>
      <c s="143" t="b">
        <f t="shared" si="521"/>
        <v>0</v>
      </c>
      <c s="143">
        <f t="shared" si="522"/>
        <v>0</v>
      </c>
      <c s="204"/>
      <c s="204"/>
      <c s="142">
        <f t="shared" si="523"/>
        <v>0</v>
      </c>
      <c s="143" t="b">
        <f t="shared" si="524"/>
        <v>0</v>
      </c>
      <c s="143">
        <f t="shared" si="525"/>
        <v>0</v>
      </c>
      <c s="207">
        <f t="shared" si="526"/>
        <v>0</v>
      </c>
      <c s="314"/>
      <c s="314"/>
      <c s="314"/>
      <c s="204"/>
      <c s="204"/>
      <c s="204"/>
      <c s="142">
        <f t="shared" si="527"/>
        <v>0</v>
      </c>
      <c s="207" t="b">
        <f t="shared" si="528"/>
        <v>0</v>
      </c>
      <c s="207">
        <f t="shared" si="529"/>
        <v>0</v>
      </c>
      <c s="207">
        <f t="shared" si="531"/>
        <v>0</v>
      </c>
      <c s="207" t="b">
        <f t="shared" si="532"/>
        <v>0</v>
      </c>
      <c s="145" t="b">
        <f t="shared" si="530"/>
        <v>0</v>
      </c>
    </row>
    <row r="1793" spans="1:44" ht="15" customHeight="1">
      <c r="A1793" s="155">
        <v>1780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517"/>
        <v>0</v>
      </c>
      <c s="143" t="b">
        <f t="shared" si="518"/>
        <v>0</v>
      </c>
      <c s="143">
        <f t="shared" si="519"/>
        <v>0</v>
      </c>
      <c s="204"/>
      <c s="204"/>
      <c s="142">
        <f t="shared" si="520"/>
        <v>0</v>
      </c>
      <c s="143" t="b">
        <f t="shared" si="521"/>
        <v>0</v>
      </c>
      <c s="143">
        <f t="shared" si="522"/>
        <v>0</v>
      </c>
      <c s="204"/>
      <c s="204"/>
      <c s="142">
        <f t="shared" si="523"/>
        <v>0</v>
      </c>
      <c s="143" t="b">
        <f t="shared" si="524"/>
        <v>0</v>
      </c>
      <c s="143">
        <f t="shared" si="525"/>
        <v>0</v>
      </c>
      <c s="207">
        <f t="shared" si="526"/>
        <v>0</v>
      </c>
      <c s="314"/>
      <c s="314"/>
      <c s="314"/>
      <c s="204"/>
      <c s="204"/>
      <c s="204"/>
      <c s="142">
        <f t="shared" si="527"/>
        <v>0</v>
      </c>
      <c s="207" t="b">
        <f t="shared" si="528"/>
        <v>0</v>
      </c>
      <c s="207">
        <f t="shared" si="529"/>
        <v>0</v>
      </c>
      <c s="207">
        <f t="shared" si="531"/>
        <v>0</v>
      </c>
      <c s="207" t="b">
        <f t="shared" si="532"/>
        <v>0</v>
      </c>
      <c s="145" t="b">
        <f t="shared" si="530"/>
        <v>0</v>
      </c>
    </row>
    <row r="1794" spans="1:44" ht="15" customHeight="1">
      <c r="A1794" s="155">
        <v>1781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517"/>
        <v>0</v>
      </c>
      <c s="143" t="b">
        <f t="shared" si="518"/>
        <v>0</v>
      </c>
      <c s="143">
        <f t="shared" si="519"/>
        <v>0</v>
      </c>
      <c s="204"/>
      <c s="204"/>
      <c s="142">
        <f t="shared" si="520"/>
        <v>0</v>
      </c>
      <c s="143" t="b">
        <f t="shared" si="521"/>
        <v>0</v>
      </c>
      <c s="143">
        <f t="shared" si="522"/>
        <v>0</v>
      </c>
      <c s="204"/>
      <c s="204"/>
      <c s="142">
        <f t="shared" si="523"/>
        <v>0</v>
      </c>
      <c s="143" t="b">
        <f t="shared" si="524"/>
        <v>0</v>
      </c>
      <c s="143">
        <f t="shared" si="525"/>
        <v>0</v>
      </c>
      <c s="207">
        <f t="shared" si="526"/>
        <v>0</v>
      </c>
      <c s="314"/>
      <c s="314"/>
      <c s="314"/>
      <c s="204"/>
      <c s="204"/>
      <c s="204"/>
      <c s="142">
        <f t="shared" si="527"/>
        <v>0</v>
      </c>
      <c s="207" t="b">
        <f t="shared" si="528"/>
        <v>0</v>
      </c>
      <c s="207">
        <f t="shared" si="529"/>
        <v>0</v>
      </c>
      <c s="207">
        <f t="shared" si="531"/>
        <v>0</v>
      </c>
      <c s="207" t="b">
        <f t="shared" si="532"/>
        <v>0</v>
      </c>
      <c s="145" t="b">
        <f t="shared" si="530"/>
        <v>0</v>
      </c>
    </row>
    <row r="1795" spans="1:44" ht="15" customHeight="1">
      <c r="A1795" s="155">
        <v>1782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517"/>
        <v>0</v>
      </c>
      <c s="143" t="b">
        <f t="shared" si="518"/>
        <v>0</v>
      </c>
      <c s="143">
        <f t="shared" si="519"/>
        <v>0</v>
      </c>
      <c s="204"/>
      <c s="204"/>
      <c s="142">
        <f t="shared" si="520"/>
        <v>0</v>
      </c>
      <c s="143" t="b">
        <f t="shared" si="521"/>
        <v>0</v>
      </c>
      <c s="143">
        <f t="shared" si="522"/>
        <v>0</v>
      </c>
      <c s="204"/>
      <c s="204"/>
      <c s="142">
        <f t="shared" si="523"/>
        <v>0</v>
      </c>
      <c s="143" t="b">
        <f t="shared" si="524"/>
        <v>0</v>
      </c>
      <c s="143">
        <f t="shared" si="525"/>
        <v>0</v>
      </c>
      <c s="207">
        <f t="shared" si="526"/>
        <v>0</v>
      </c>
      <c s="314"/>
      <c s="314"/>
      <c s="314"/>
      <c s="204"/>
      <c s="204"/>
      <c s="204"/>
      <c s="142">
        <f t="shared" si="527"/>
        <v>0</v>
      </c>
      <c s="207" t="b">
        <f t="shared" si="528"/>
        <v>0</v>
      </c>
      <c s="207">
        <f t="shared" si="529"/>
        <v>0</v>
      </c>
      <c s="207">
        <f t="shared" si="531"/>
        <v>0</v>
      </c>
      <c s="207" t="b">
        <f t="shared" si="532"/>
        <v>0</v>
      </c>
      <c s="145" t="b">
        <f t="shared" si="530"/>
        <v>0</v>
      </c>
    </row>
    <row r="1796" spans="1:44" ht="15" customHeight="1">
      <c r="A1796" s="155">
        <v>1783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517"/>
        <v>0</v>
      </c>
      <c s="143" t="b">
        <f t="shared" si="518"/>
        <v>0</v>
      </c>
      <c s="143">
        <f t="shared" si="519"/>
        <v>0</v>
      </c>
      <c s="204"/>
      <c s="204"/>
      <c s="142">
        <f t="shared" si="520"/>
        <v>0</v>
      </c>
      <c s="143" t="b">
        <f t="shared" si="521"/>
        <v>0</v>
      </c>
      <c s="143">
        <f t="shared" si="522"/>
        <v>0</v>
      </c>
      <c s="204"/>
      <c s="204"/>
      <c s="142">
        <f t="shared" si="523"/>
        <v>0</v>
      </c>
      <c s="143" t="b">
        <f t="shared" si="524"/>
        <v>0</v>
      </c>
      <c s="143">
        <f t="shared" si="525"/>
        <v>0</v>
      </c>
      <c s="207">
        <f t="shared" si="526"/>
        <v>0</v>
      </c>
      <c s="314"/>
      <c s="314"/>
      <c s="314"/>
      <c s="204"/>
      <c s="204"/>
      <c s="204"/>
      <c s="142">
        <f t="shared" si="527"/>
        <v>0</v>
      </c>
      <c s="207" t="b">
        <f t="shared" si="528"/>
        <v>0</v>
      </c>
      <c s="207">
        <f t="shared" si="529"/>
        <v>0</v>
      </c>
      <c s="207">
        <f t="shared" si="531"/>
        <v>0</v>
      </c>
      <c s="207" t="b">
        <f t="shared" si="532"/>
        <v>0</v>
      </c>
      <c s="145" t="b">
        <f t="shared" si="530"/>
        <v>0</v>
      </c>
    </row>
    <row r="1797" spans="1:44" ht="15" customHeight="1">
      <c r="A1797" s="155">
        <v>1784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517"/>
        <v>0</v>
      </c>
      <c s="143" t="b">
        <f t="shared" si="518"/>
        <v>0</v>
      </c>
      <c s="143">
        <f t="shared" si="519"/>
        <v>0</v>
      </c>
      <c s="204"/>
      <c s="204"/>
      <c s="142">
        <f t="shared" si="520"/>
        <v>0</v>
      </c>
      <c s="143" t="b">
        <f t="shared" si="521"/>
        <v>0</v>
      </c>
      <c s="143">
        <f t="shared" si="522"/>
        <v>0</v>
      </c>
      <c s="204"/>
      <c s="204"/>
      <c s="142">
        <f t="shared" si="523"/>
        <v>0</v>
      </c>
      <c s="143" t="b">
        <f t="shared" si="524"/>
        <v>0</v>
      </c>
      <c s="143">
        <f t="shared" si="525"/>
        <v>0</v>
      </c>
      <c s="207">
        <f t="shared" si="526"/>
        <v>0</v>
      </c>
      <c s="314"/>
      <c s="314"/>
      <c s="314"/>
      <c s="204"/>
      <c s="204"/>
      <c s="204"/>
      <c s="142">
        <f t="shared" si="527"/>
        <v>0</v>
      </c>
      <c s="207" t="b">
        <f t="shared" si="528"/>
        <v>0</v>
      </c>
      <c s="207">
        <f t="shared" si="529"/>
        <v>0</v>
      </c>
      <c s="207">
        <f t="shared" si="531"/>
        <v>0</v>
      </c>
      <c s="207" t="b">
        <f t="shared" si="532"/>
        <v>0</v>
      </c>
      <c s="145" t="b">
        <f t="shared" si="530"/>
        <v>0</v>
      </c>
    </row>
    <row r="1798" spans="1:44" ht="15" customHeight="1">
      <c r="A1798" s="155">
        <v>1785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517"/>
        <v>0</v>
      </c>
      <c s="143" t="b">
        <f t="shared" si="518"/>
        <v>0</v>
      </c>
      <c s="143">
        <f t="shared" si="519"/>
        <v>0</v>
      </c>
      <c s="204"/>
      <c s="204"/>
      <c s="142">
        <f t="shared" si="520"/>
        <v>0</v>
      </c>
      <c s="143" t="b">
        <f t="shared" si="521"/>
        <v>0</v>
      </c>
      <c s="143">
        <f t="shared" si="522"/>
        <v>0</v>
      </c>
      <c s="204"/>
      <c s="204"/>
      <c s="142">
        <f t="shared" si="523"/>
        <v>0</v>
      </c>
      <c s="143" t="b">
        <f t="shared" si="524"/>
        <v>0</v>
      </c>
      <c s="143">
        <f t="shared" si="525"/>
        <v>0</v>
      </c>
      <c s="207">
        <f t="shared" si="526"/>
        <v>0</v>
      </c>
      <c s="314"/>
      <c s="314"/>
      <c s="314"/>
      <c s="204"/>
      <c s="204"/>
      <c s="204"/>
      <c s="142">
        <f t="shared" si="527"/>
        <v>0</v>
      </c>
      <c s="207" t="b">
        <f t="shared" si="528"/>
        <v>0</v>
      </c>
      <c s="207">
        <f t="shared" si="529"/>
        <v>0</v>
      </c>
      <c s="207">
        <f t="shared" si="531"/>
        <v>0</v>
      </c>
      <c s="207" t="b">
        <f t="shared" si="532"/>
        <v>0</v>
      </c>
      <c s="145" t="b">
        <f t="shared" si="530"/>
        <v>0</v>
      </c>
    </row>
    <row r="1799" spans="1:44" ht="15" customHeight="1">
      <c r="A1799" s="155">
        <v>1786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517"/>
        <v>0</v>
      </c>
      <c s="143" t="b">
        <f t="shared" si="518"/>
        <v>0</v>
      </c>
      <c s="143">
        <f t="shared" si="519"/>
        <v>0</v>
      </c>
      <c s="204"/>
      <c s="204"/>
      <c s="142">
        <f t="shared" si="520"/>
        <v>0</v>
      </c>
      <c s="143" t="b">
        <f t="shared" si="521"/>
        <v>0</v>
      </c>
      <c s="143">
        <f t="shared" si="522"/>
        <v>0</v>
      </c>
      <c s="204"/>
      <c s="204"/>
      <c s="142">
        <f t="shared" si="523"/>
        <v>0</v>
      </c>
      <c s="143" t="b">
        <f t="shared" si="524"/>
        <v>0</v>
      </c>
      <c s="143">
        <f t="shared" si="525"/>
        <v>0</v>
      </c>
      <c s="207">
        <f t="shared" si="526"/>
        <v>0</v>
      </c>
      <c s="314"/>
      <c s="314"/>
      <c s="314"/>
      <c s="204"/>
      <c s="204"/>
      <c s="204"/>
      <c s="142">
        <f t="shared" si="527"/>
        <v>0</v>
      </c>
      <c s="207" t="b">
        <f t="shared" si="528"/>
        <v>0</v>
      </c>
      <c s="207">
        <f t="shared" si="529"/>
        <v>0</v>
      </c>
      <c s="207">
        <f t="shared" si="531"/>
        <v>0</v>
      </c>
      <c s="207" t="b">
        <f t="shared" si="532"/>
        <v>0</v>
      </c>
      <c s="145" t="b">
        <f t="shared" si="530"/>
        <v>0</v>
      </c>
    </row>
    <row r="1800" spans="1:44" ht="15" customHeight="1">
      <c r="A1800" s="155">
        <v>1787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517"/>
        <v>0</v>
      </c>
      <c s="143" t="b">
        <f t="shared" si="518"/>
        <v>0</v>
      </c>
      <c s="143">
        <f t="shared" si="519"/>
        <v>0</v>
      </c>
      <c s="204"/>
      <c s="204"/>
      <c s="142">
        <f t="shared" si="520"/>
        <v>0</v>
      </c>
      <c s="143" t="b">
        <f t="shared" si="521"/>
        <v>0</v>
      </c>
      <c s="143">
        <f t="shared" si="522"/>
        <v>0</v>
      </c>
      <c s="204"/>
      <c s="204"/>
      <c s="142">
        <f t="shared" si="523"/>
        <v>0</v>
      </c>
      <c s="143" t="b">
        <f t="shared" si="524"/>
        <v>0</v>
      </c>
      <c s="143">
        <f t="shared" si="525"/>
        <v>0</v>
      </c>
      <c s="207">
        <f t="shared" si="526"/>
        <v>0</v>
      </c>
      <c s="314"/>
      <c s="314"/>
      <c s="314"/>
      <c s="204"/>
      <c s="204"/>
      <c s="204"/>
      <c s="142">
        <f t="shared" si="527"/>
        <v>0</v>
      </c>
      <c s="207" t="b">
        <f t="shared" si="528"/>
        <v>0</v>
      </c>
      <c s="207">
        <f t="shared" si="529"/>
        <v>0</v>
      </c>
      <c s="207">
        <f t="shared" si="531"/>
        <v>0</v>
      </c>
      <c s="207" t="b">
        <f t="shared" si="532"/>
        <v>0</v>
      </c>
      <c s="145" t="b">
        <f t="shared" si="530"/>
        <v>0</v>
      </c>
    </row>
    <row r="1801" spans="1:44" ht="15" customHeight="1">
      <c r="A1801" s="155">
        <v>1788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517"/>
        <v>0</v>
      </c>
      <c s="143" t="b">
        <f t="shared" si="518"/>
        <v>0</v>
      </c>
      <c s="143">
        <f t="shared" si="519"/>
        <v>0</v>
      </c>
      <c s="204"/>
      <c s="204"/>
      <c s="142">
        <f t="shared" si="520"/>
        <v>0</v>
      </c>
      <c s="143" t="b">
        <f t="shared" si="521"/>
        <v>0</v>
      </c>
      <c s="143">
        <f t="shared" si="522"/>
        <v>0</v>
      </c>
      <c s="204"/>
      <c s="204"/>
      <c s="142">
        <f t="shared" si="523"/>
        <v>0</v>
      </c>
      <c s="143" t="b">
        <f t="shared" si="524"/>
        <v>0</v>
      </c>
      <c s="143">
        <f t="shared" si="525"/>
        <v>0</v>
      </c>
      <c s="207">
        <f t="shared" si="526"/>
        <v>0</v>
      </c>
      <c s="314"/>
      <c s="314"/>
      <c s="314"/>
      <c s="204"/>
      <c s="204"/>
      <c s="204"/>
      <c s="142">
        <f t="shared" si="527"/>
        <v>0</v>
      </c>
      <c s="207" t="b">
        <f t="shared" si="528"/>
        <v>0</v>
      </c>
      <c s="207">
        <f t="shared" si="529"/>
        <v>0</v>
      </c>
      <c s="207">
        <f t="shared" si="531"/>
        <v>0</v>
      </c>
      <c s="207" t="b">
        <f t="shared" si="532"/>
        <v>0</v>
      </c>
      <c s="145" t="b">
        <f t="shared" si="530"/>
        <v>0</v>
      </c>
    </row>
    <row r="1802" spans="1:44" ht="15" customHeight="1">
      <c r="A1802" s="155">
        <v>1789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517"/>
        <v>0</v>
      </c>
      <c s="143" t="b">
        <f t="shared" si="518"/>
        <v>0</v>
      </c>
      <c s="143">
        <f t="shared" si="519"/>
        <v>0</v>
      </c>
      <c s="204"/>
      <c s="204"/>
      <c s="142">
        <f t="shared" si="520"/>
        <v>0</v>
      </c>
      <c s="143" t="b">
        <f t="shared" si="521"/>
        <v>0</v>
      </c>
      <c s="143">
        <f t="shared" si="522"/>
        <v>0</v>
      </c>
      <c s="204"/>
      <c s="204"/>
      <c s="142">
        <f t="shared" si="523"/>
        <v>0</v>
      </c>
      <c s="143" t="b">
        <f t="shared" si="524"/>
        <v>0</v>
      </c>
      <c s="143">
        <f t="shared" si="525"/>
        <v>0</v>
      </c>
      <c s="207">
        <f t="shared" si="526"/>
        <v>0</v>
      </c>
      <c s="314"/>
      <c s="314"/>
      <c s="314"/>
      <c s="204"/>
      <c s="204"/>
      <c s="204"/>
      <c s="142">
        <f t="shared" si="527"/>
        <v>0</v>
      </c>
      <c s="207" t="b">
        <f t="shared" si="528"/>
        <v>0</v>
      </c>
      <c s="207">
        <f t="shared" si="529"/>
        <v>0</v>
      </c>
      <c s="207">
        <f t="shared" si="531"/>
        <v>0</v>
      </c>
      <c s="207" t="b">
        <f t="shared" si="532"/>
        <v>0</v>
      </c>
      <c s="145" t="b">
        <f t="shared" si="530"/>
        <v>0</v>
      </c>
    </row>
    <row r="1803" spans="1:44" ht="15" customHeight="1">
      <c r="A1803" s="155">
        <v>1790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517"/>
        <v>0</v>
      </c>
      <c s="143" t="b">
        <f t="shared" si="518"/>
        <v>0</v>
      </c>
      <c s="143">
        <f t="shared" si="519"/>
        <v>0</v>
      </c>
      <c s="204"/>
      <c s="204"/>
      <c s="142">
        <f t="shared" si="520"/>
        <v>0</v>
      </c>
      <c s="143" t="b">
        <f t="shared" si="521"/>
        <v>0</v>
      </c>
      <c s="143">
        <f t="shared" si="522"/>
        <v>0</v>
      </c>
      <c s="204"/>
      <c s="204"/>
      <c s="142">
        <f t="shared" si="523"/>
        <v>0</v>
      </c>
      <c s="143" t="b">
        <f t="shared" si="524"/>
        <v>0</v>
      </c>
      <c s="143">
        <f t="shared" si="525"/>
        <v>0</v>
      </c>
      <c s="207">
        <f t="shared" si="526"/>
        <v>0</v>
      </c>
      <c s="314"/>
      <c s="314"/>
      <c s="314"/>
      <c s="204"/>
      <c s="204"/>
      <c s="204"/>
      <c s="142">
        <f t="shared" si="527"/>
        <v>0</v>
      </c>
      <c s="207" t="b">
        <f t="shared" si="528"/>
        <v>0</v>
      </c>
      <c s="207">
        <f t="shared" si="529"/>
        <v>0</v>
      </c>
      <c s="207">
        <f t="shared" si="531"/>
        <v>0</v>
      </c>
      <c s="207" t="b">
        <f t="shared" si="532"/>
        <v>0</v>
      </c>
      <c s="145" t="b">
        <f t="shared" si="530"/>
        <v>0</v>
      </c>
    </row>
    <row r="1804" spans="1:44" ht="15" customHeight="1">
      <c r="A1804" s="155">
        <v>1791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517"/>
        <v>0</v>
      </c>
      <c s="143" t="b">
        <f t="shared" si="518"/>
        <v>0</v>
      </c>
      <c s="143">
        <f t="shared" si="519"/>
        <v>0</v>
      </c>
      <c s="204"/>
      <c s="204"/>
      <c s="142">
        <f t="shared" si="520"/>
        <v>0</v>
      </c>
      <c s="143" t="b">
        <f t="shared" si="521"/>
        <v>0</v>
      </c>
      <c s="143">
        <f t="shared" si="522"/>
        <v>0</v>
      </c>
      <c s="204"/>
      <c s="204"/>
      <c s="142">
        <f t="shared" si="523"/>
        <v>0</v>
      </c>
      <c s="143" t="b">
        <f t="shared" si="524"/>
        <v>0</v>
      </c>
      <c s="143">
        <f t="shared" si="525"/>
        <v>0</v>
      </c>
      <c s="207">
        <f t="shared" si="526"/>
        <v>0</v>
      </c>
      <c s="314"/>
      <c s="314"/>
      <c s="314"/>
      <c s="204"/>
      <c s="204"/>
      <c s="204"/>
      <c s="142">
        <f t="shared" si="527"/>
        <v>0</v>
      </c>
      <c s="207" t="b">
        <f t="shared" si="528"/>
        <v>0</v>
      </c>
      <c s="207">
        <f t="shared" si="529"/>
        <v>0</v>
      </c>
      <c s="207">
        <f t="shared" si="531"/>
        <v>0</v>
      </c>
      <c s="207" t="b">
        <f t="shared" si="532"/>
        <v>0</v>
      </c>
      <c s="145" t="b">
        <f t="shared" si="530"/>
        <v>0</v>
      </c>
    </row>
    <row r="1805" spans="1:44" ht="15" customHeight="1">
      <c r="A1805" s="155">
        <v>1792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517"/>
        <v>0</v>
      </c>
      <c s="143" t="b">
        <f t="shared" si="518"/>
        <v>0</v>
      </c>
      <c s="143">
        <f t="shared" si="519"/>
        <v>0</v>
      </c>
      <c s="204"/>
      <c s="204"/>
      <c s="142">
        <f t="shared" si="520"/>
        <v>0</v>
      </c>
      <c s="143" t="b">
        <f t="shared" si="521"/>
        <v>0</v>
      </c>
      <c s="143">
        <f t="shared" si="522"/>
        <v>0</v>
      </c>
      <c s="204"/>
      <c s="204"/>
      <c s="142">
        <f t="shared" si="523"/>
        <v>0</v>
      </c>
      <c s="143" t="b">
        <f t="shared" si="524"/>
        <v>0</v>
      </c>
      <c s="143">
        <f t="shared" si="525"/>
        <v>0</v>
      </c>
      <c s="207">
        <f t="shared" si="526"/>
        <v>0</v>
      </c>
      <c s="314"/>
      <c s="314"/>
      <c s="314"/>
      <c s="204"/>
      <c s="204"/>
      <c s="204"/>
      <c s="142">
        <f t="shared" si="527"/>
        <v>0</v>
      </c>
      <c s="207" t="b">
        <f t="shared" si="528"/>
        <v>0</v>
      </c>
      <c s="207">
        <f t="shared" si="529"/>
        <v>0</v>
      </c>
      <c s="207">
        <f t="shared" si="531"/>
        <v>0</v>
      </c>
      <c s="207" t="b">
        <f t="shared" si="532"/>
        <v>0</v>
      </c>
      <c s="145" t="b">
        <f t="shared" si="530"/>
        <v>0</v>
      </c>
    </row>
    <row r="1806" spans="1:44" ht="15" customHeight="1">
      <c r="A1806" s="155">
        <v>1793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517"/>
        <v>0</v>
      </c>
      <c s="143" t="b">
        <f t="shared" si="518"/>
        <v>0</v>
      </c>
      <c s="143">
        <f t="shared" si="519"/>
        <v>0</v>
      </c>
      <c s="204"/>
      <c s="204"/>
      <c s="142">
        <f t="shared" si="520"/>
        <v>0</v>
      </c>
      <c s="143" t="b">
        <f t="shared" si="521"/>
        <v>0</v>
      </c>
      <c s="143">
        <f t="shared" si="522"/>
        <v>0</v>
      </c>
      <c s="204"/>
      <c s="204"/>
      <c s="142">
        <f t="shared" si="523"/>
        <v>0</v>
      </c>
      <c s="143" t="b">
        <f t="shared" si="524"/>
        <v>0</v>
      </c>
      <c s="143">
        <f t="shared" si="525"/>
        <v>0</v>
      </c>
      <c s="207">
        <f t="shared" si="526"/>
        <v>0</v>
      </c>
      <c s="314"/>
      <c s="314"/>
      <c s="314"/>
      <c s="204"/>
      <c s="204"/>
      <c s="204"/>
      <c s="142">
        <f t="shared" si="527"/>
        <v>0</v>
      </c>
      <c s="207" t="b">
        <f t="shared" si="528"/>
        <v>0</v>
      </c>
      <c s="207">
        <f t="shared" si="529"/>
        <v>0</v>
      </c>
      <c s="207">
        <f t="shared" si="531"/>
        <v>0</v>
      </c>
      <c s="207" t="b">
        <f t="shared" si="532"/>
        <v>0</v>
      </c>
      <c s="145" t="b">
        <f t="shared" si="530"/>
        <v>0</v>
      </c>
    </row>
    <row r="1807" spans="1:44" ht="15" customHeight="1">
      <c r="A1807" s="155">
        <v>1794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533" ref="S1807:S1870">SUM(O1807:R1807)</f>
        <v>0</v>
      </c>
      <c s="143" t="b">
        <f t="shared" si="534" ref="T1807:T1870">IF(S1807&gt;0,AVERAGE(O1807:R1807))</f>
        <v>0</v>
      </c>
      <c s="143">
        <f t="shared" si="519"/>
        <v>0</v>
      </c>
      <c s="204"/>
      <c s="204"/>
      <c s="142">
        <f t="shared" si="520"/>
        <v>0</v>
      </c>
      <c s="143" t="b">
        <f t="shared" si="521"/>
        <v>0</v>
      </c>
      <c s="143">
        <f t="shared" si="522"/>
        <v>0</v>
      </c>
      <c s="204"/>
      <c s="204"/>
      <c s="142">
        <f t="shared" si="523"/>
        <v>0</v>
      </c>
      <c s="143" t="b">
        <f t="shared" si="524"/>
        <v>0</v>
      </c>
      <c s="143">
        <f t="shared" si="525"/>
        <v>0</v>
      </c>
      <c s="207">
        <f t="shared" si="526"/>
        <v>0</v>
      </c>
      <c s="314"/>
      <c s="314"/>
      <c s="314"/>
      <c s="204"/>
      <c s="204"/>
      <c s="204"/>
      <c s="142">
        <f t="shared" si="527"/>
        <v>0</v>
      </c>
      <c s="207" t="b">
        <f t="shared" si="528"/>
        <v>0</v>
      </c>
      <c s="207">
        <f t="shared" si="529"/>
        <v>0</v>
      </c>
      <c s="207">
        <f t="shared" si="531"/>
        <v>0</v>
      </c>
      <c s="207" t="b">
        <f t="shared" si="532"/>
        <v>0</v>
      </c>
      <c s="145" t="b">
        <f t="shared" si="530"/>
        <v>0</v>
      </c>
    </row>
    <row r="1808" spans="1:44" ht="15" customHeight="1">
      <c r="A1808" s="155">
        <v>1795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533"/>
        <v>0</v>
      </c>
      <c s="143" t="b">
        <f t="shared" si="534"/>
        <v>0</v>
      </c>
      <c s="143">
        <f t="shared" si="519"/>
        <v>0</v>
      </c>
      <c s="204"/>
      <c s="204"/>
      <c s="142">
        <f t="shared" si="520"/>
        <v>0</v>
      </c>
      <c s="143" t="b">
        <f t="shared" si="521"/>
        <v>0</v>
      </c>
      <c s="143">
        <f t="shared" si="522"/>
        <v>0</v>
      </c>
      <c s="204"/>
      <c s="204"/>
      <c s="142">
        <f t="shared" si="523"/>
        <v>0</v>
      </c>
      <c s="143" t="b">
        <f t="shared" si="524"/>
        <v>0</v>
      </c>
      <c s="143">
        <f t="shared" si="525"/>
        <v>0</v>
      </c>
      <c s="207">
        <f t="shared" si="526"/>
        <v>0</v>
      </c>
      <c s="314"/>
      <c s="314"/>
      <c s="314"/>
      <c s="204"/>
      <c s="204"/>
      <c s="204"/>
      <c s="142">
        <f t="shared" si="527"/>
        <v>0</v>
      </c>
      <c s="207" t="b">
        <f t="shared" si="528"/>
        <v>0</v>
      </c>
      <c s="207">
        <f t="shared" si="529"/>
        <v>0</v>
      </c>
      <c s="207">
        <f t="shared" si="531"/>
        <v>0</v>
      </c>
      <c s="207" t="b">
        <f t="shared" si="532"/>
        <v>0</v>
      </c>
      <c s="145" t="b">
        <f t="shared" si="530"/>
        <v>0</v>
      </c>
    </row>
    <row r="1809" spans="1:44" ht="15" customHeight="1">
      <c r="A1809" s="155">
        <v>1796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533"/>
        <v>0</v>
      </c>
      <c s="143" t="b">
        <f t="shared" si="534"/>
        <v>0</v>
      </c>
      <c s="143">
        <f t="shared" si="519"/>
        <v>0</v>
      </c>
      <c s="204"/>
      <c s="204"/>
      <c s="142">
        <f t="shared" si="520"/>
        <v>0</v>
      </c>
      <c s="143" t="b">
        <f t="shared" si="521"/>
        <v>0</v>
      </c>
      <c s="143">
        <f t="shared" si="522"/>
        <v>0</v>
      </c>
      <c s="204"/>
      <c s="204"/>
      <c s="142">
        <f t="shared" si="523"/>
        <v>0</v>
      </c>
      <c s="143" t="b">
        <f t="shared" si="524"/>
        <v>0</v>
      </c>
      <c s="143">
        <f t="shared" si="525"/>
        <v>0</v>
      </c>
      <c s="207">
        <f t="shared" si="526"/>
        <v>0</v>
      </c>
      <c s="314"/>
      <c s="314"/>
      <c s="314"/>
      <c s="204"/>
      <c s="204"/>
      <c s="204"/>
      <c s="142">
        <f t="shared" si="527"/>
        <v>0</v>
      </c>
      <c s="207" t="b">
        <f t="shared" si="528"/>
        <v>0</v>
      </c>
      <c s="207">
        <f t="shared" si="529"/>
        <v>0</v>
      </c>
      <c s="207">
        <f t="shared" si="531"/>
        <v>0</v>
      </c>
      <c s="207" t="b">
        <f t="shared" si="532"/>
        <v>0</v>
      </c>
      <c s="145" t="b">
        <f t="shared" si="530"/>
        <v>0</v>
      </c>
    </row>
    <row r="1810" spans="1:44" ht="15" customHeight="1">
      <c r="A1810" s="155">
        <v>1797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533"/>
        <v>0</v>
      </c>
      <c s="143" t="b">
        <f t="shared" si="534"/>
        <v>0</v>
      </c>
      <c s="143">
        <f t="shared" si="519"/>
        <v>0</v>
      </c>
      <c s="204"/>
      <c s="204"/>
      <c s="142">
        <f t="shared" si="520"/>
        <v>0</v>
      </c>
      <c s="143" t="b">
        <f t="shared" si="521"/>
        <v>0</v>
      </c>
      <c s="143">
        <f t="shared" si="522"/>
        <v>0</v>
      </c>
      <c s="204"/>
      <c s="204"/>
      <c s="142">
        <f t="shared" si="523"/>
        <v>0</v>
      </c>
      <c s="143" t="b">
        <f t="shared" si="524"/>
        <v>0</v>
      </c>
      <c s="143">
        <f t="shared" si="525"/>
        <v>0</v>
      </c>
      <c s="207">
        <f t="shared" si="526"/>
        <v>0</v>
      </c>
      <c s="314"/>
      <c s="314"/>
      <c s="314"/>
      <c s="204"/>
      <c s="204"/>
      <c s="204"/>
      <c s="142">
        <f t="shared" si="527"/>
        <v>0</v>
      </c>
      <c s="207" t="b">
        <f t="shared" si="528"/>
        <v>0</v>
      </c>
      <c s="207">
        <f t="shared" si="529"/>
        <v>0</v>
      </c>
      <c s="207">
        <f t="shared" si="531"/>
        <v>0</v>
      </c>
      <c s="207" t="b">
        <f t="shared" si="532"/>
        <v>0</v>
      </c>
      <c s="145" t="b">
        <f t="shared" si="530"/>
        <v>0</v>
      </c>
    </row>
    <row r="1811" spans="1:44" ht="15" customHeight="1">
      <c r="A1811" s="155">
        <v>1798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533"/>
        <v>0</v>
      </c>
      <c s="143" t="b">
        <f t="shared" si="534"/>
        <v>0</v>
      </c>
      <c s="143">
        <f t="shared" si="519"/>
        <v>0</v>
      </c>
      <c s="204"/>
      <c s="204"/>
      <c s="142">
        <f t="shared" si="520"/>
        <v>0</v>
      </c>
      <c s="143" t="b">
        <f t="shared" si="521"/>
        <v>0</v>
      </c>
      <c s="143">
        <f t="shared" si="522"/>
        <v>0</v>
      </c>
      <c s="204"/>
      <c s="204"/>
      <c s="142">
        <f t="shared" si="523"/>
        <v>0</v>
      </c>
      <c s="143" t="b">
        <f t="shared" si="524"/>
        <v>0</v>
      </c>
      <c s="143">
        <f t="shared" si="525"/>
        <v>0</v>
      </c>
      <c s="207">
        <f t="shared" si="526"/>
        <v>0</v>
      </c>
      <c s="314"/>
      <c s="314"/>
      <c s="314"/>
      <c s="204"/>
      <c s="204"/>
      <c s="204"/>
      <c s="142">
        <f t="shared" si="527"/>
        <v>0</v>
      </c>
      <c s="207" t="b">
        <f t="shared" si="528"/>
        <v>0</v>
      </c>
      <c s="207">
        <f t="shared" si="529"/>
        <v>0</v>
      </c>
      <c s="207">
        <f t="shared" si="531"/>
        <v>0</v>
      </c>
      <c s="207" t="b">
        <f t="shared" si="532"/>
        <v>0</v>
      </c>
      <c s="145" t="b">
        <f t="shared" si="530"/>
        <v>0</v>
      </c>
    </row>
    <row r="1812" spans="1:44" ht="15" customHeight="1">
      <c r="A1812" s="155">
        <v>1799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533"/>
        <v>0</v>
      </c>
      <c s="143" t="b">
        <f t="shared" si="534"/>
        <v>0</v>
      </c>
      <c s="143">
        <f t="shared" si="519"/>
        <v>0</v>
      </c>
      <c s="204"/>
      <c s="204"/>
      <c s="142">
        <f t="shared" si="520"/>
        <v>0</v>
      </c>
      <c s="143" t="b">
        <f t="shared" si="521"/>
        <v>0</v>
      </c>
      <c s="143">
        <f t="shared" si="522"/>
        <v>0</v>
      </c>
      <c s="204"/>
      <c s="204"/>
      <c s="142">
        <f t="shared" si="523"/>
        <v>0</v>
      </c>
      <c s="143" t="b">
        <f t="shared" si="524"/>
        <v>0</v>
      </c>
      <c s="143">
        <f t="shared" si="525"/>
        <v>0</v>
      </c>
      <c s="207">
        <f t="shared" si="526"/>
        <v>0</v>
      </c>
      <c s="314"/>
      <c s="314"/>
      <c s="314"/>
      <c s="204"/>
      <c s="204"/>
      <c s="204"/>
      <c s="142">
        <f t="shared" si="527"/>
        <v>0</v>
      </c>
      <c s="207" t="b">
        <f t="shared" si="528"/>
        <v>0</v>
      </c>
      <c s="207">
        <f t="shared" si="529"/>
        <v>0</v>
      </c>
      <c s="207">
        <f t="shared" si="531"/>
        <v>0</v>
      </c>
      <c s="207" t="b">
        <f t="shared" si="532"/>
        <v>0</v>
      </c>
      <c s="145" t="b">
        <f t="shared" si="530"/>
        <v>0</v>
      </c>
    </row>
    <row r="1813" spans="1:44" ht="15" customHeight="1">
      <c r="A1813" s="155">
        <v>1800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533"/>
        <v>0</v>
      </c>
      <c s="143" t="b">
        <f t="shared" si="534"/>
        <v>0</v>
      </c>
      <c s="143">
        <f t="shared" si="519"/>
        <v>0</v>
      </c>
      <c s="204"/>
      <c s="204"/>
      <c s="142">
        <f t="shared" si="520"/>
        <v>0</v>
      </c>
      <c s="143" t="b">
        <f t="shared" si="521"/>
        <v>0</v>
      </c>
      <c s="143">
        <f t="shared" si="522"/>
        <v>0</v>
      </c>
      <c s="204"/>
      <c s="204"/>
      <c s="142">
        <f t="shared" si="523"/>
        <v>0</v>
      </c>
      <c s="143" t="b">
        <f t="shared" si="524"/>
        <v>0</v>
      </c>
      <c s="143">
        <f t="shared" si="525"/>
        <v>0</v>
      </c>
      <c s="207">
        <f t="shared" si="526"/>
        <v>0</v>
      </c>
      <c s="314"/>
      <c s="314"/>
      <c s="314"/>
      <c s="204"/>
      <c s="204"/>
      <c s="204"/>
      <c s="142">
        <f t="shared" si="527"/>
        <v>0</v>
      </c>
      <c s="207" t="b">
        <f t="shared" si="528"/>
        <v>0</v>
      </c>
      <c s="207">
        <f t="shared" si="529"/>
        <v>0</v>
      </c>
      <c s="207">
        <f t="shared" si="531"/>
        <v>0</v>
      </c>
      <c s="207" t="b">
        <f t="shared" si="532"/>
        <v>0</v>
      </c>
      <c s="145" t="b">
        <f t="shared" si="530"/>
        <v>0</v>
      </c>
    </row>
    <row r="1814" spans="1:44" ht="15" customHeight="1">
      <c r="A1814" s="155">
        <v>1801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533"/>
        <v>0</v>
      </c>
      <c s="143" t="b">
        <f t="shared" si="534"/>
        <v>0</v>
      </c>
      <c s="143">
        <f t="shared" si="519"/>
        <v>0</v>
      </c>
      <c s="204"/>
      <c s="204"/>
      <c s="142">
        <f t="shared" si="520"/>
        <v>0</v>
      </c>
      <c s="143" t="b">
        <f t="shared" si="521"/>
        <v>0</v>
      </c>
      <c s="143">
        <f t="shared" si="522"/>
        <v>0</v>
      </c>
      <c s="204"/>
      <c s="204"/>
      <c s="142">
        <f t="shared" si="523"/>
        <v>0</v>
      </c>
      <c s="143" t="b">
        <f t="shared" si="524"/>
        <v>0</v>
      </c>
      <c s="143">
        <f t="shared" si="525"/>
        <v>0</v>
      </c>
      <c s="207">
        <f t="shared" si="526"/>
        <v>0</v>
      </c>
      <c s="314"/>
      <c s="314"/>
      <c s="314"/>
      <c s="204"/>
      <c s="204"/>
      <c s="204"/>
      <c s="142">
        <f t="shared" si="527"/>
        <v>0</v>
      </c>
      <c s="207" t="b">
        <f t="shared" si="528"/>
        <v>0</v>
      </c>
      <c s="207">
        <f t="shared" si="529"/>
        <v>0</v>
      </c>
      <c s="207">
        <f t="shared" si="531"/>
        <v>0</v>
      </c>
      <c s="207" t="b">
        <f t="shared" si="532"/>
        <v>0</v>
      </c>
      <c s="145" t="b">
        <f t="shared" si="530"/>
        <v>0</v>
      </c>
    </row>
    <row r="1815" spans="1:44" ht="15" customHeight="1">
      <c r="A1815" s="155">
        <v>1802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533"/>
        <v>0</v>
      </c>
      <c s="143" t="b">
        <f t="shared" si="534"/>
        <v>0</v>
      </c>
      <c s="143">
        <f t="shared" si="519"/>
        <v>0</v>
      </c>
      <c s="204"/>
      <c s="204"/>
      <c s="142">
        <f t="shared" si="520"/>
        <v>0</v>
      </c>
      <c s="143" t="b">
        <f t="shared" si="521"/>
        <v>0</v>
      </c>
      <c s="143">
        <f t="shared" si="522"/>
        <v>0</v>
      </c>
      <c s="204"/>
      <c s="204"/>
      <c s="142">
        <f t="shared" si="523"/>
        <v>0</v>
      </c>
      <c s="143" t="b">
        <f t="shared" si="524"/>
        <v>0</v>
      </c>
      <c s="143">
        <f t="shared" si="525"/>
        <v>0</v>
      </c>
      <c s="207">
        <f t="shared" si="526"/>
        <v>0</v>
      </c>
      <c s="314"/>
      <c s="314"/>
      <c s="314"/>
      <c s="204"/>
      <c s="204"/>
      <c s="204"/>
      <c s="142">
        <f t="shared" si="527"/>
        <v>0</v>
      </c>
      <c s="207" t="b">
        <f t="shared" si="528"/>
        <v>0</v>
      </c>
      <c s="207">
        <f t="shared" si="529"/>
        <v>0</v>
      </c>
      <c s="207">
        <f t="shared" si="531"/>
        <v>0</v>
      </c>
      <c s="207" t="b">
        <f t="shared" si="532"/>
        <v>0</v>
      </c>
      <c s="145" t="b">
        <f t="shared" si="530"/>
        <v>0</v>
      </c>
    </row>
    <row r="1816" spans="1:44" ht="15" customHeight="1">
      <c r="A1816" s="155">
        <v>1803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533"/>
        <v>0</v>
      </c>
      <c s="143" t="b">
        <f t="shared" si="534"/>
        <v>0</v>
      </c>
      <c s="143">
        <f t="shared" si="519"/>
        <v>0</v>
      </c>
      <c s="204"/>
      <c s="204"/>
      <c s="142">
        <f t="shared" si="520"/>
        <v>0</v>
      </c>
      <c s="143" t="b">
        <f t="shared" si="521"/>
        <v>0</v>
      </c>
      <c s="143">
        <f t="shared" si="522"/>
        <v>0</v>
      </c>
      <c s="204"/>
      <c s="204"/>
      <c s="142">
        <f t="shared" si="523"/>
        <v>0</v>
      </c>
      <c s="143" t="b">
        <f t="shared" si="524"/>
        <v>0</v>
      </c>
      <c s="143">
        <f t="shared" si="525"/>
        <v>0</v>
      </c>
      <c s="207">
        <f t="shared" si="526"/>
        <v>0</v>
      </c>
      <c s="314"/>
      <c s="314"/>
      <c s="314"/>
      <c s="204"/>
      <c s="204"/>
      <c s="204"/>
      <c s="142">
        <f t="shared" si="527"/>
        <v>0</v>
      </c>
      <c s="207" t="b">
        <f t="shared" si="528"/>
        <v>0</v>
      </c>
      <c s="207">
        <f t="shared" si="529"/>
        <v>0</v>
      </c>
      <c s="207">
        <f t="shared" si="531"/>
        <v>0</v>
      </c>
      <c s="207" t="b">
        <f t="shared" si="532"/>
        <v>0</v>
      </c>
      <c s="145" t="b">
        <f t="shared" si="530"/>
        <v>0</v>
      </c>
    </row>
    <row r="1817" spans="1:44" ht="15" customHeight="1">
      <c r="A1817" s="155">
        <v>1804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533"/>
        <v>0</v>
      </c>
      <c s="143" t="b">
        <f t="shared" si="534"/>
        <v>0</v>
      </c>
      <c s="143">
        <f t="shared" si="519"/>
        <v>0</v>
      </c>
      <c s="204"/>
      <c s="204"/>
      <c s="142">
        <f t="shared" si="520"/>
        <v>0</v>
      </c>
      <c s="143" t="b">
        <f t="shared" si="521"/>
        <v>0</v>
      </c>
      <c s="143">
        <f t="shared" si="522"/>
        <v>0</v>
      </c>
      <c s="204"/>
      <c s="204"/>
      <c s="142">
        <f t="shared" si="523"/>
        <v>0</v>
      </c>
      <c s="143" t="b">
        <f t="shared" si="524"/>
        <v>0</v>
      </c>
      <c s="143">
        <f t="shared" si="525"/>
        <v>0</v>
      </c>
      <c s="207">
        <f t="shared" si="526"/>
        <v>0</v>
      </c>
      <c s="314"/>
      <c s="314"/>
      <c s="314"/>
      <c s="204"/>
      <c s="204"/>
      <c s="204"/>
      <c s="142">
        <f t="shared" si="527"/>
        <v>0</v>
      </c>
      <c s="207" t="b">
        <f t="shared" si="528"/>
        <v>0</v>
      </c>
      <c s="207">
        <f t="shared" si="529"/>
        <v>0</v>
      </c>
      <c s="207">
        <f t="shared" si="531"/>
        <v>0</v>
      </c>
      <c s="207" t="b">
        <f t="shared" si="532"/>
        <v>0</v>
      </c>
      <c s="145" t="b">
        <f t="shared" si="530"/>
        <v>0</v>
      </c>
    </row>
    <row r="1818" spans="1:44" ht="15" customHeight="1">
      <c r="A1818" s="155">
        <v>1805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533"/>
        <v>0</v>
      </c>
      <c s="143" t="b">
        <f t="shared" si="534"/>
        <v>0</v>
      </c>
      <c s="143">
        <f t="shared" si="519"/>
        <v>0</v>
      </c>
      <c s="204"/>
      <c s="204"/>
      <c s="142">
        <f t="shared" si="520"/>
        <v>0</v>
      </c>
      <c s="143" t="b">
        <f t="shared" si="521"/>
        <v>0</v>
      </c>
      <c s="143">
        <f t="shared" si="522"/>
        <v>0</v>
      </c>
      <c s="204"/>
      <c s="204"/>
      <c s="142">
        <f t="shared" si="523"/>
        <v>0</v>
      </c>
      <c s="143" t="b">
        <f t="shared" si="524"/>
        <v>0</v>
      </c>
      <c s="143">
        <f t="shared" si="525"/>
        <v>0</v>
      </c>
      <c s="207">
        <f t="shared" si="526"/>
        <v>0</v>
      </c>
      <c s="314"/>
      <c s="314"/>
      <c s="314"/>
      <c s="204"/>
      <c s="204"/>
      <c s="204"/>
      <c s="142">
        <f t="shared" si="527"/>
        <v>0</v>
      </c>
      <c s="207" t="b">
        <f t="shared" si="528"/>
        <v>0</v>
      </c>
      <c s="207">
        <f t="shared" si="529"/>
        <v>0</v>
      </c>
      <c s="207">
        <f t="shared" si="531"/>
        <v>0</v>
      </c>
      <c s="207" t="b">
        <f t="shared" si="532"/>
        <v>0</v>
      </c>
      <c s="145" t="b">
        <f t="shared" si="530"/>
        <v>0</v>
      </c>
    </row>
    <row r="1819" spans="1:44" ht="15" customHeight="1">
      <c r="A1819" s="155">
        <v>1806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533"/>
        <v>0</v>
      </c>
      <c s="143" t="b">
        <f t="shared" si="534"/>
        <v>0</v>
      </c>
      <c s="143">
        <f t="shared" si="519"/>
        <v>0</v>
      </c>
      <c s="204"/>
      <c s="204"/>
      <c s="142">
        <f t="shared" si="520"/>
        <v>0</v>
      </c>
      <c s="143" t="b">
        <f t="shared" si="521"/>
        <v>0</v>
      </c>
      <c s="143">
        <f t="shared" si="522"/>
        <v>0</v>
      </c>
      <c s="204"/>
      <c s="204"/>
      <c s="142">
        <f t="shared" si="523"/>
        <v>0</v>
      </c>
      <c s="143" t="b">
        <f t="shared" si="524"/>
        <v>0</v>
      </c>
      <c s="143">
        <f t="shared" si="525"/>
        <v>0</v>
      </c>
      <c s="207">
        <f t="shared" si="526"/>
        <v>0</v>
      </c>
      <c s="314"/>
      <c s="314"/>
      <c s="314"/>
      <c s="204"/>
      <c s="204"/>
      <c s="204"/>
      <c s="142">
        <f t="shared" si="527"/>
        <v>0</v>
      </c>
      <c s="207" t="b">
        <f t="shared" si="528"/>
        <v>0</v>
      </c>
      <c s="207">
        <f t="shared" si="529"/>
        <v>0</v>
      </c>
      <c s="207">
        <f t="shared" si="531"/>
        <v>0</v>
      </c>
      <c s="207" t="b">
        <f t="shared" si="532"/>
        <v>0</v>
      </c>
      <c s="145" t="b">
        <f t="shared" si="530"/>
        <v>0</v>
      </c>
    </row>
    <row r="1820" spans="1:44" ht="15" customHeight="1">
      <c r="A1820" s="155">
        <v>1807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533"/>
        <v>0</v>
      </c>
      <c s="143" t="b">
        <f t="shared" si="534"/>
        <v>0</v>
      </c>
      <c s="143">
        <f t="shared" si="519"/>
        <v>0</v>
      </c>
      <c s="204"/>
      <c s="204"/>
      <c s="142">
        <f t="shared" si="520"/>
        <v>0</v>
      </c>
      <c s="143" t="b">
        <f t="shared" si="521"/>
        <v>0</v>
      </c>
      <c s="143">
        <f t="shared" si="522"/>
        <v>0</v>
      </c>
      <c s="204"/>
      <c s="204"/>
      <c s="142">
        <f t="shared" si="523"/>
        <v>0</v>
      </c>
      <c s="143" t="b">
        <f t="shared" si="524"/>
        <v>0</v>
      </c>
      <c s="143">
        <f t="shared" si="525"/>
        <v>0</v>
      </c>
      <c s="207">
        <f t="shared" si="526"/>
        <v>0</v>
      </c>
      <c s="314"/>
      <c s="314"/>
      <c s="314"/>
      <c s="204"/>
      <c s="204"/>
      <c s="204"/>
      <c s="142">
        <f t="shared" si="527"/>
        <v>0</v>
      </c>
      <c s="207" t="b">
        <f t="shared" si="528"/>
        <v>0</v>
      </c>
      <c s="207">
        <f t="shared" si="529"/>
        <v>0</v>
      </c>
      <c s="207">
        <f t="shared" si="531"/>
        <v>0</v>
      </c>
      <c s="207" t="b">
        <f t="shared" si="532"/>
        <v>0</v>
      </c>
      <c s="145" t="b">
        <f t="shared" si="530"/>
        <v>0</v>
      </c>
    </row>
    <row r="1821" spans="1:44" ht="15" customHeight="1">
      <c r="A1821" s="155">
        <v>1808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533"/>
        <v>0</v>
      </c>
      <c s="143" t="b">
        <f t="shared" si="534"/>
        <v>0</v>
      </c>
      <c s="143">
        <f t="shared" si="519"/>
        <v>0</v>
      </c>
      <c s="204"/>
      <c s="204"/>
      <c s="142">
        <f t="shared" si="520"/>
        <v>0</v>
      </c>
      <c s="143" t="b">
        <f t="shared" si="521"/>
        <v>0</v>
      </c>
      <c s="143">
        <f t="shared" si="522"/>
        <v>0</v>
      </c>
      <c s="204"/>
      <c s="204"/>
      <c s="142">
        <f t="shared" si="523"/>
        <v>0</v>
      </c>
      <c s="143" t="b">
        <f t="shared" si="524"/>
        <v>0</v>
      </c>
      <c s="143">
        <f t="shared" si="525"/>
        <v>0</v>
      </c>
      <c s="207">
        <f t="shared" si="526"/>
        <v>0</v>
      </c>
      <c s="314"/>
      <c s="314"/>
      <c s="314"/>
      <c s="204"/>
      <c s="204"/>
      <c s="204"/>
      <c s="142">
        <f t="shared" si="527"/>
        <v>0</v>
      </c>
      <c s="207" t="b">
        <f t="shared" si="528"/>
        <v>0</v>
      </c>
      <c s="207">
        <f t="shared" si="529"/>
        <v>0</v>
      </c>
      <c s="207">
        <f t="shared" si="531"/>
        <v>0</v>
      </c>
      <c s="207" t="b">
        <f t="shared" si="532"/>
        <v>0</v>
      </c>
      <c s="145" t="b">
        <f t="shared" si="530"/>
        <v>0</v>
      </c>
    </row>
    <row r="1822" spans="1:44" ht="15" customHeight="1">
      <c r="A1822" s="155">
        <v>1809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533"/>
        <v>0</v>
      </c>
      <c s="143" t="b">
        <f t="shared" si="534"/>
        <v>0</v>
      </c>
      <c s="143">
        <f t="shared" si="519"/>
        <v>0</v>
      </c>
      <c s="204"/>
      <c s="204"/>
      <c s="142">
        <f t="shared" si="520"/>
        <v>0</v>
      </c>
      <c s="143" t="b">
        <f t="shared" si="521"/>
        <v>0</v>
      </c>
      <c s="143">
        <f t="shared" si="522"/>
        <v>0</v>
      </c>
      <c s="204"/>
      <c s="204"/>
      <c s="142">
        <f t="shared" si="523"/>
        <v>0</v>
      </c>
      <c s="143" t="b">
        <f t="shared" si="524"/>
        <v>0</v>
      </c>
      <c s="143">
        <f t="shared" si="525"/>
        <v>0</v>
      </c>
      <c s="207">
        <f t="shared" si="526"/>
        <v>0</v>
      </c>
      <c s="314"/>
      <c s="314"/>
      <c s="314"/>
      <c s="204"/>
      <c s="204"/>
      <c s="204"/>
      <c s="142">
        <f t="shared" si="527"/>
        <v>0</v>
      </c>
      <c s="207" t="b">
        <f t="shared" si="528"/>
        <v>0</v>
      </c>
      <c s="207">
        <f t="shared" si="529"/>
        <v>0</v>
      </c>
      <c s="207">
        <f t="shared" si="531"/>
        <v>0</v>
      </c>
      <c s="207" t="b">
        <f t="shared" si="532"/>
        <v>0</v>
      </c>
      <c s="145" t="b">
        <f t="shared" si="530"/>
        <v>0</v>
      </c>
    </row>
    <row r="1823" spans="1:44" ht="15" customHeight="1">
      <c r="A1823" s="155">
        <v>1810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533"/>
        <v>0</v>
      </c>
      <c s="143" t="b">
        <f t="shared" si="534"/>
        <v>0</v>
      </c>
      <c s="143">
        <f t="shared" si="519"/>
        <v>0</v>
      </c>
      <c s="204"/>
      <c s="204"/>
      <c s="142">
        <f t="shared" si="520"/>
        <v>0</v>
      </c>
      <c s="143" t="b">
        <f t="shared" si="521"/>
        <v>0</v>
      </c>
      <c s="143">
        <f t="shared" si="522"/>
        <v>0</v>
      </c>
      <c s="204"/>
      <c s="204"/>
      <c s="142">
        <f t="shared" si="523"/>
        <v>0</v>
      </c>
      <c s="143" t="b">
        <f t="shared" si="524"/>
        <v>0</v>
      </c>
      <c s="143">
        <f t="shared" si="525"/>
        <v>0</v>
      </c>
      <c s="207">
        <f t="shared" si="526"/>
        <v>0</v>
      </c>
      <c s="314"/>
      <c s="314"/>
      <c s="314"/>
      <c s="204"/>
      <c s="204"/>
      <c s="204"/>
      <c s="142">
        <f t="shared" si="527"/>
        <v>0</v>
      </c>
      <c s="207" t="b">
        <f t="shared" si="528"/>
        <v>0</v>
      </c>
      <c s="207">
        <f t="shared" si="529"/>
        <v>0</v>
      </c>
      <c s="207">
        <f t="shared" si="531"/>
        <v>0</v>
      </c>
      <c s="207" t="b">
        <f t="shared" si="532"/>
        <v>0</v>
      </c>
      <c s="145" t="b">
        <f t="shared" si="530"/>
        <v>0</v>
      </c>
    </row>
    <row r="1824" spans="1:44" ht="15" customHeight="1">
      <c r="A1824" s="155">
        <v>1811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533"/>
        <v>0</v>
      </c>
      <c s="143" t="b">
        <f t="shared" si="534"/>
        <v>0</v>
      </c>
      <c s="143">
        <f t="shared" si="519"/>
        <v>0</v>
      </c>
      <c s="204"/>
      <c s="204"/>
      <c s="142">
        <f t="shared" si="520"/>
        <v>0</v>
      </c>
      <c s="143" t="b">
        <f t="shared" si="521"/>
        <v>0</v>
      </c>
      <c s="143">
        <f t="shared" si="522"/>
        <v>0</v>
      </c>
      <c s="204"/>
      <c s="204"/>
      <c s="142">
        <f t="shared" si="523"/>
        <v>0</v>
      </c>
      <c s="143" t="b">
        <f t="shared" si="524"/>
        <v>0</v>
      </c>
      <c s="143">
        <f t="shared" si="525"/>
        <v>0</v>
      </c>
      <c s="207">
        <f t="shared" si="526"/>
        <v>0</v>
      </c>
      <c s="314"/>
      <c s="314"/>
      <c s="314"/>
      <c s="204"/>
      <c s="204"/>
      <c s="204"/>
      <c s="142">
        <f t="shared" si="527"/>
        <v>0</v>
      </c>
      <c s="207" t="b">
        <f t="shared" si="528"/>
        <v>0</v>
      </c>
      <c s="207">
        <f t="shared" si="529"/>
        <v>0</v>
      </c>
      <c s="207">
        <f t="shared" si="531"/>
        <v>0</v>
      </c>
      <c s="207" t="b">
        <f t="shared" si="532"/>
        <v>0</v>
      </c>
      <c s="145" t="b">
        <f t="shared" si="530"/>
        <v>0</v>
      </c>
    </row>
    <row r="1825" spans="1:44" ht="15" customHeight="1">
      <c r="A1825" s="155">
        <v>1812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533"/>
        <v>0</v>
      </c>
      <c s="143" t="b">
        <f t="shared" si="534"/>
        <v>0</v>
      </c>
      <c s="143">
        <f t="shared" si="519"/>
        <v>0</v>
      </c>
      <c s="204"/>
      <c s="204"/>
      <c s="142">
        <f t="shared" si="520"/>
        <v>0</v>
      </c>
      <c s="143" t="b">
        <f t="shared" si="521"/>
        <v>0</v>
      </c>
      <c s="143">
        <f t="shared" si="522"/>
        <v>0</v>
      </c>
      <c s="204"/>
      <c s="204"/>
      <c s="142">
        <f t="shared" si="523"/>
        <v>0</v>
      </c>
      <c s="143" t="b">
        <f t="shared" si="524"/>
        <v>0</v>
      </c>
      <c s="143">
        <f t="shared" si="525"/>
        <v>0</v>
      </c>
      <c s="207">
        <f t="shared" si="526"/>
        <v>0</v>
      </c>
      <c s="314"/>
      <c s="314"/>
      <c s="314"/>
      <c s="204"/>
      <c s="204"/>
      <c s="204"/>
      <c s="142">
        <f t="shared" si="527"/>
        <v>0</v>
      </c>
      <c s="207" t="b">
        <f t="shared" si="528"/>
        <v>0</v>
      </c>
      <c s="207">
        <f t="shared" si="529"/>
        <v>0</v>
      </c>
      <c s="207">
        <f t="shared" si="531"/>
        <v>0</v>
      </c>
      <c s="207" t="b">
        <f t="shared" si="532"/>
        <v>0</v>
      </c>
      <c s="145" t="b">
        <f t="shared" si="530"/>
        <v>0</v>
      </c>
    </row>
    <row r="1826" spans="1:44" ht="15" customHeight="1">
      <c r="A1826" s="155">
        <v>1813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533"/>
        <v>0</v>
      </c>
      <c s="143" t="b">
        <f t="shared" si="534"/>
        <v>0</v>
      </c>
      <c s="143">
        <f t="shared" si="519"/>
        <v>0</v>
      </c>
      <c s="204"/>
      <c s="204"/>
      <c s="142">
        <f t="shared" si="520"/>
        <v>0</v>
      </c>
      <c s="143" t="b">
        <f t="shared" si="521"/>
        <v>0</v>
      </c>
      <c s="143">
        <f t="shared" si="522"/>
        <v>0</v>
      </c>
      <c s="204"/>
      <c s="204"/>
      <c s="142">
        <f t="shared" si="523"/>
        <v>0</v>
      </c>
      <c s="143" t="b">
        <f t="shared" si="524"/>
        <v>0</v>
      </c>
      <c s="143">
        <f t="shared" si="525"/>
        <v>0</v>
      </c>
      <c s="207">
        <f t="shared" si="526"/>
        <v>0</v>
      </c>
      <c s="314"/>
      <c s="314"/>
      <c s="314"/>
      <c s="204"/>
      <c s="204"/>
      <c s="204"/>
      <c s="142">
        <f t="shared" si="527"/>
        <v>0</v>
      </c>
      <c s="207" t="b">
        <f t="shared" si="528"/>
        <v>0</v>
      </c>
      <c s="207">
        <f t="shared" si="529"/>
        <v>0</v>
      </c>
      <c s="207">
        <f t="shared" si="531"/>
        <v>0</v>
      </c>
      <c s="207" t="b">
        <f t="shared" si="532"/>
        <v>0</v>
      </c>
      <c s="145" t="b">
        <f t="shared" si="530"/>
        <v>0</v>
      </c>
    </row>
    <row r="1827" spans="1:44" ht="15" customHeight="1">
      <c r="A1827" s="155">
        <v>1814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533"/>
        <v>0</v>
      </c>
      <c s="143" t="b">
        <f t="shared" si="534"/>
        <v>0</v>
      </c>
      <c s="143">
        <f t="shared" si="519"/>
        <v>0</v>
      </c>
      <c s="204"/>
      <c s="204"/>
      <c s="142">
        <f t="shared" si="520"/>
        <v>0</v>
      </c>
      <c s="143" t="b">
        <f t="shared" si="521"/>
        <v>0</v>
      </c>
      <c s="143">
        <f t="shared" si="522"/>
        <v>0</v>
      </c>
      <c s="204"/>
      <c s="204"/>
      <c s="142">
        <f t="shared" si="523"/>
        <v>0</v>
      </c>
      <c s="143" t="b">
        <f t="shared" si="524"/>
        <v>0</v>
      </c>
      <c s="143">
        <f t="shared" si="525"/>
        <v>0</v>
      </c>
      <c s="207">
        <f t="shared" si="526"/>
        <v>0</v>
      </c>
      <c s="314"/>
      <c s="314"/>
      <c s="314"/>
      <c s="204"/>
      <c s="204"/>
      <c s="204"/>
      <c s="142">
        <f t="shared" si="527"/>
        <v>0</v>
      </c>
      <c s="207" t="b">
        <f t="shared" si="528"/>
        <v>0</v>
      </c>
      <c s="207">
        <f t="shared" si="529"/>
        <v>0</v>
      </c>
      <c s="207">
        <f t="shared" si="531"/>
        <v>0</v>
      </c>
      <c s="207" t="b">
        <f t="shared" si="532"/>
        <v>0</v>
      </c>
      <c s="145" t="b">
        <f t="shared" si="530"/>
        <v>0</v>
      </c>
    </row>
    <row r="1828" spans="1:44" ht="15" customHeight="1">
      <c r="A1828" s="155">
        <v>1815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533"/>
        <v>0</v>
      </c>
      <c s="143" t="b">
        <f t="shared" si="534"/>
        <v>0</v>
      </c>
      <c s="143">
        <f t="shared" si="519"/>
        <v>0</v>
      </c>
      <c s="204"/>
      <c s="204"/>
      <c s="142">
        <f t="shared" si="520"/>
        <v>0</v>
      </c>
      <c s="143" t="b">
        <f t="shared" si="521"/>
        <v>0</v>
      </c>
      <c s="143">
        <f t="shared" si="522"/>
        <v>0</v>
      </c>
      <c s="204"/>
      <c s="204"/>
      <c s="142">
        <f t="shared" si="523"/>
        <v>0</v>
      </c>
      <c s="143" t="b">
        <f t="shared" si="524"/>
        <v>0</v>
      </c>
      <c s="143">
        <f t="shared" si="525"/>
        <v>0</v>
      </c>
      <c s="207">
        <f t="shared" si="526"/>
        <v>0</v>
      </c>
      <c s="314"/>
      <c s="314"/>
      <c s="314"/>
      <c s="204"/>
      <c s="204"/>
      <c s="204"/>
      <c s="142">
        <f t="shared" si="527"/>
        <v>0</v>
      </c>
      <c s="207" t="b">
        <f t="shared" si="528"/>
        <v>0</v>
      </c>
      <c s="207">
        <f t="shared" si="529"/>
        <v>0</v>
      </c>
      <c s="207">
        <f t="shared" si="531"/>
        <v>0</v>
      </c>
      <c s="207" t="b">
        <f t="shared" si="532"/>
        <v>0</v>
      </c>
      <c s="145" t="b">
        <f t="shared" si="530"/>
        <v>0</v>
      </c>
    </row>
    <row r="1829" spans="1:44" ht="15" customHeight="1">
      <c r="A1829" s="155">
        <v>1816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533"/>
        <v>0</v>
      </c>
      <c s="143" t="b">
        <f t="shared" si="534"/>
        <v>0</v>
      </c>
      <c s="143">
        <f t="shared" si="519"/>
        <v>0</v>
      </c>
      <c s="204"/>
      <c s="204"/>
      <c s="142">
        <f t="shared" si="520"/>
        <v>0</v>
      </c>
      <c s="143" t="b">
        <f t="shared" si="521"/>
        <v>0</v>
      </c>
      <c s="143">
        <f t="shared" si="522"/>
        <v>0</v>
      </c>
      <c s="204"/>
      <c s="204"/>
      <c s="142">
        <f t="shared" si="523"/>
        <v>0</v>
      </c>
      <c s="143" t="b">
        <f t="shared" si="524"/>
        <v>0</v>
      </c>
      <c s="143">
        <f t="shared" si="525"/>
        <v>0</v>
      </c>
      <c s="207">
        <f t="shared" si="526"/>
        <v>0</v>
      </c>
      <c s="314"/>
      <c s="314"/>
      <c s="314"/>
      <c s="204"/>
      <c s="204"/>
      <c s="204"/>
      <c s="142">
        <f t="shared" si="527"/>
        <v>0</v>
      </c>
      <c s="207" t="b">
        <f t="shared" si="528"/>
        <v>0</v>
      </c>
      <c s="207">
        <f t="shared" si="529"/>
        <v>0</v>
      </c>
      <c s="207">
        <f t="shared" si="531"/>
        <v>0</v>
      </c>
      <c s="207" t="b">
        <f t="shared" si="532"/>
        <v>0</v>
      </c>
      <c s="145" t="b">
        <f t="shared" si="530"/>
        <v>0</v>
      </c>
    </row>
    <row r="1830" spans="1:44" ht="15" customHeight="1">
      <c r="A1830" s="155">
        <v>1817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533"/>
        <v>0</v>
      </c>
      <c s="143" t="b">
        <f t="shared" si="534"/>
        <v>0</v>
      </c>
      <c s="143">
        <f t="shared" si="535" ref="U1830:U1893">(T1830*L1830)/100</f>
        <v>0</v>
      </c>
      <c s="204"/>
      <c s="204"/>
      <c s="142">
        <f t="shared" si="536" ref="X1830:X1893">SUM(V1830:W1830)</f>
        <v>0</v>
      </c>
      <c s="143" t="b">
        <f t="shared" si="537" ref="Y1830:Y1893">IF(X1830&gt;0,AVERAGE(V1830:W1830))</f>
        <v>0</v>
      </c>
      <c s="143">
        <f t="shared" si="538" ref="Z1830:Z1893">(Y1830*M1830)/100</f>
        <v>0</v>
      </c>
      <c s="204"/>
      <c s="204"/>
      <c s="142">
        <f t="shared" si="539" ref="AC1830:AC1893">SUM(AA1830:AB1830)</f>
        <v>0</v>
      </c>
      <c s="143" t="b">
        <f t="shared" si="540" ref="AD1830:AD1893">IF(AC1830&gt;0,AVERAGE(AA1830:AB1830))</f>
        <v>0</v>
      </c>
      <c s="143">
        <f t="shared" si="541" ref="AE1830:AE1893">(AD1830*N1830)/100</f>
        <v>0</v>
      </c>
      <c s="207">
        <f t="shared" si="542" ref="AF1830:AF1893">U1830+Z1830+AE1830</f>
        <v>0</v>
      </c>
      <c s="314"/>
      <c s="314"/>
      <c s="314"/>
      <c s="204"/>
      <c s="204"/>
      <c s="204"/>
      <c s="142">
        <f t="shared" si="543" ref="AM1830:AM1893">SUM(AJ1830:AL1830)</f>
        <v>0</v>
      </c>
      <c s="207" t="b">
        <f t="shared" si="544" ref="AN1830:AN1893">IF(AM1830&gt;0,AVERAGE(AJ1830:AL1830))</f>
        <v>0</v>
      </c>
      <c s="207">
        <f t="shared" si="545" ref="AO1830:AO1893">AN1830*0.3</f>
        <v>0</v>
      </c>
      <c s="207">
        <f t="shared" si="531"/>
        <v>0</v>
      </c>
      <c s="207" t="b">
        <f t="shared" si="532"/>
        <v>0</v>
      </c>
      <c s="145" t="b">
        <f t="shared" si="546" ref="AR1830:AR1893">IF(AQ1830=FALSE,FALSE,IF(AQ1830&lt;60,"NO SATISFACTORIO",IF(AQ1830&gt;=90,"SOBRESALIENTE","SATISFACTORIO")))</f>
        <v>0</v>
      </c>
    </row>
    <row r="1831" spans="1:44" ht="15" customHeight="1">
      <c r="A1831" s="155">
        <v>1818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533"/>
        <v>0</v>
      </c>
      <c s="143" t="b">
        <f t="shared" si="534"/>
        <v>0</v>
      </c>
      <c s="143">
        <f t="shared" si="535"/>
        <v>0</v>
      </c>
      <c s="204"/>
      <c s="204"/>
      <c s="142">
        <f t="shared" si="536"/>
        <v>0</v>
      </c>
      <c s="143" t="b">
        <f t="shared" si="537"/>
        <v>0</v>
      </c>
      <c s="143">
        <f t="shared" si="538"/>
        <v>0</v>
      </c>
      <c s="204"/>
      <c s="204"/>
      <c s="142">
        <f t="shared" si="539"/>
        <v>0</v>
      </c>
      <c s="143" t="b">
        <f t="shared" si="540"/>
        <v>0</v>
      </c>
      <c s="143">
        <f t="shared" si="541"/>
        <v>0</v>
      </c>
      <c s="207">
        <f t="shared" si="542"/>
        <v>0</v>
      </c>
      <c s="314"/>
      <c s="314"/>
      <c s="314"/>
      <c s="204"/>
      <c s="204"/>
      <c s="204"/>
      <c s="142">
        <f t="shared" si="543"/>
        <v>0</v>
      </c>
      <c s="207" t="b">
        <f t="shared" si="544"/>
        <v>0</v>
      </c>
      <c s="207">
        <f t="shared" si="545"/>
        <v>0</v>
      </c>
      <c s="207">
        <f t="shared" si="547" ref="AP1831:AP1894">S1831+X1831+AC1831+AM1831</f>
        <v>0</v>
      </c>
      <c s="207" t="b">
        <f t="shared" si="548" ref="AQ1831:AQ1894">IF(AP1831&gt;0,(AF1831+AO1831))</f>
        <v>0</v>
      </c>
      <c s="145" t="b">
        <f t="shared" si="546"/>
        <v>0</v>
      </c>
    </row>
    <row r="1832" spans="1:44" ht="15" customHeight="1">
      <c r="A1832" s="155">
        <v>1819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533"/>
        <v>0</v>
      </c>
      <c s="143" t="b">
        <f t="shared" si="534"/>
        <v>0</v>
      </c>
      <c s="143">
        <f t="shared" si="535"/>
        <v>0</v>
      </c>
      <c s="204"/>
      <c s="204"/>
      <c s="142">
        <f t="shared" si="536"/>
        <v>0</v>
      </c>
      <c s="143" t="b">
        <f t="shared" si="537"/>
        <v>0</v>
      </c>
      <c s="143">
        <f t="shared" si="538"/>
        <v>0</v>
      </c>
      <c s="204"/>
      <c s="204"/>
      <c s="142">
        <f t="shared" si="539"/>
        <v>0</v>
      </c>
      <c s="143" t="b">
        <f t="shared" si="540"/>
        <v>0</v>
      </c>
      <c s="143">
        <f t="shared" si="541"/>
        <v>0</v>
      </c>
      <c s="207">
        <f t="shared" si="542"/>
        <v>0</v>
      </c>
      <c s="314"/>
      <c s="314"/>
      <c s="314"/>
      <c s="204"/>
      <c s="204"/>
      <c s="204"/>
      <c s="142">
        <f t="shared" si="543"/>
        <v>0</v>
      </c>
      <c s="207" t="b">
        <f t="shared" si="544"/>
        <v>0</v>
      </c>
      <c s="207">
        <f t="shared" si="545"/>
        <v>0</v>
      </c>
      <c s="207">
        <f t="shared" si="547"/>
        <v>0</v>
      </c>
      <c s="207" t="b">
        <f t="shared" si="548"/>
        <v>0</v>
      </c>
      <c s="145" t="b">
        <f t="shared" si="546"/>
        <v>0</v>
      </c>
    </row>
    <row r="1833" spans="1:44" ht="15" customHeight="1">
      <c r="A1833" s="155">
        <v>1820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533"/>
        <v>0</v>
      </c>
      <c s="143" t="b">
        <f t="shared" si="534"/>
        <v>0</v>
      </c>
      <c s="143">
        <f t="shared" si="535"/>
        <v>0</v>
      </c>
      <c s="204"/>
      <c s="204"/>
      <c s="142">
        <f t="shared" si="536"/>
        <v>0</v>
      </c>
      <c s="143" t="b">
        <f t="shared" si="537"/>
        <v>0</v>
      </c>
      <c s="143">
        <f t="shared" si="538"/>
        <v>0</v>
      </c>
      <c s="204"/>
      <c s="204"/>
      <c s="142">
        <f t="shared" si="539"/>
        <v>0</v>
      </c>
      <c s="143" t="b">
        <f t="shared" si="540"/>
        <v>0</v>
      </c>
      <c s="143">
        <f t="shared" si="541"/>
        <v>0</v>
      </c>
      <c s="207">
        <f t="shared" si="542"/>
        <v>0</v>
      </c>
      <c s="314"/>
      <c s="314"/>
      <c s="314"/>
      <c s="204"/>
      <c s="204"/>
      <c s="204"/>
      <c s="142">
        <f t="shared" si="543"/>
        <v>0</v>
      </c>
      <c s="207" t="b">
        <f t="shared" si="544"/>
        <v>0</v>
      </c>
      <c s="207">
        <f t="shared" si="545"/>
        <v>0</v>
      </c>
      <c s="207">
        <f t="shared" si="547"/>
        <v>0</v>
      </c>
      <c s="207" t="b">
        <f t="shared" si="548"/>
        <v>0</v>
      </c>
      <c s="145" t="b">
        <f t="shared" si="546"/>
        <v>0</v>
      </c>
    </row>
    <row r="1834" spans="1:44" ht="15" customHeight="1">
      <c r="A1834" s="155">
        <v>1821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533"/>
        <v>0</v>
      </c>
      <c s="143" t="b">
        <f t="shared" si="534"/>
        <v>0</v>
      </c>
      <c s="143">
        <f t="shared" si="535"/>
        <v>0</v>
      </c>
      <c s="204"/>
      <c s="204"/>
      <c s="142">
        <f t="shared" si="536"/>
        <v>0</v>
      </c>
      <c s="143" t="b">
        <f t="shared" si="537"/>
        <v>0</v>
      </c>
      <c s="143">
        <f t="shared" si="538"/>
        <v>0</v>
      </c>
      <c s="204"/>
      <c s="204"/>
      <c s="142">
        <f t="shared" si="539"/>
        <v>0</v>
      </c>
      <c s="143" t="b">
        <f t="shared" si="540"/>
        <v>0</v>
      </c>
      <c s="143">
        <f t="shared" si="541"/>
        <v>0</v>
      </c>
      <c s="207">
        <f t="shared" si="542"/>
        <v>0</v>
      </c>
      <c s="314"/>
      <c s="314"/>
      <c s="314"/>
      <c s="204"/>
      <c s="204"/>
      <c s="204"/>
      <c s="142">
        <f t="shared" si="543"/>
        <v>0</v>
      </c>
      <c s="207" t="b">
        <f t="shared" si="544"/>
        <v>0</v>
      </c>
      <c s="207">
        <f t="shared" si="545"/>
        <v>0</v>
      </c>
      <c s="207">
        <f t="shared" si="547"/>
        <v>0</v>
      </c>
      <c s="207" t="b">
        <f t="shared" si="548"/>
        <v>0</v>
      </c>
      <c s="145" t="b">
        <f t="shared" si="546"/>
        <v>0</v>
      </c>
    </row>
    <row r="1835" spans="1:44" ht="15" customHeight="1">
      <c r="A1835" s="155">
        <v>1822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533"/>
        <v>0</v>
      </c>
      <c s="143" t="b">
        <f t="shared" si="534"/>
        <v>0</v>
      </c>
      <c s="143">
        <f t="shared" si="535"/>
        <v>0</v>
      </c>
      <c s="204"/>
      <c s="204"/>
      <c s="142">
        <f t="shared" si="536"/>
        <v>0</v>
      </c>
      <c s="143" t="b">
        <f t="shared" si="537"/>
        <v>0</v>
      </c>
      <c s="143">
        <f t="shared" si="538"/>
        <v>0</v>
      </c>
      <c s="204"/>
      <c s="204"/>
      <c s="142">
        <f t="shared" si="539"/>
        <v>0</v>
      </c>
      <c s="143" t="b">
        <f t="shared" si="540"/>
        <v>0</v>
      </c>
      <c s="143">
        <f t="shared" si="541"/>
        <v>0</v>
      </c>
      <c s="207">
        <f t="shared" si="542"/>
        <v>0</v>
      </c>
      <c s="314"/>
      <c s="314"/>
      <c s="314"/>
      <c s="204"/>
      <c s="204"/>
      <c s="204"/>
      <c s="142">
        <f t="shared" si="543"/>
        <v>0</v>
      </c>
      <c s="207" t="b">
        <f t="shared" si="544"/>
        <v>0</v>
      </c>
      <c s="207">
        <f t="shared" si="545"/>
        <v>0</v>
      </c>
      <c s="207">
        <f t="shared" si="547"/>
        <v>0</v>
      </c>
      <c s="207" t="b">
        <f t="shared" si="548"/>
        <v>0</v>
      </c>
      <c s="145" t="b">
        <f t="shared" si="546"/>
        <v>0</v>
      </c>
    </row>
    <row r="1836" spans="1:44" ht="15" customHeight="1">
      <c r="A1836" s="155">
        <v>1823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533"/>
        <v>0</v>
      </c>
      <c s="143" t="b">
        <f t="shared" si="534"/>
        <v>0</v>
      </c>
      <c s="143">
        <f t="shared" si="535"/>
        <v>0</v>
      </c>
      <c s="204"/>
      <c s="204"/>
      <c s="142">
        <f t="shared" si="536"/>
        <v>0</v>
      </c>
      <c s="143" t="b">
        <f t="shared" si="537"/>
        <v>0</v>
      </c>
      <c s="143">
        <f t="shared" si="538"/>
        <v>0</v>
      </c>
      <c s="204"/>
      <c s="204"/>
      <c s="142">
        <f t="shared" si="539"/>
        <v>0</v>
      </c>
      <c s="143" t="b">
        <f t="shared" si="540"/>
        <v>0</v>
      </c>
      <c s="143">
        <f t="shared" si="541"/>
        <v>0</v>
      </c>
      <c s="207">
        <f t="shared" si="542"/>
        <v>0</v>
      </c>
      <c s="314"/>
      <c s="314"/>
      <c s="314"/>
      <c s="204"/>
      <c s="204"/>
      <c s="204"/>
      <c s="142">
        <f t="shared" si="543"/>
        <v>0</v>
      </c>
      <c s="207" t="b">
        <f t="shared" si="544"/>
        <v>0</v>
      </c>
      <c s="207">
        <f t="shared" si="545"/>
        <v>0</v>
      </c>
      <c s="207">
        <f t="shared" si="547"/>
        <v>0</v>
      </c>
      <c s="207" t="b">
        <f t="shared" si="548"/>
        <v>0</v>
      </c>
      <c s="145" t="b">
        <f t="shared" si="546"/>
        <v>0</v>
      </c>
    </row>
    <row r="1837" spans="1:44" ht="15" customHeight="1">
      <c r="A1837" s="155">
        <v>1824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533"/>
        <v>0</v>
      </c>
      <c s="143" t="b">
        <f t="shared" si="534"/>
        <v>0</v>
      </c>
      <c s="143">
        <f t="shared" si="535"/>
        <v>0</v>
      </c>
      <c s="204"/>
      <c s="204"/>
      <c s="142">
        <f t="shared" si="536"/>
        <v>0</v>
      </c>
      <c s="143" t="b">
        <f t="shared" si="537"/>
        <v>0</v>
      </c>
      <c s="143">
        <f t="shared" si="538"/>
        <v>0</v>
      </c>
      <c s="204"/>
      <c s="204"/>
      <c s="142">
        <f t="shared" si="539"/>
        <v>0</v>
      </c>
      <c s="143" t="b">
        <f t="shared" si="540"/>
        <v>0</v>
      </c>
      <c s="143">
        <f t="shared" si="541"/>
        <v>0</v>
      </c>
      <c s="207">
        <f t="shared" si="542"/>
        <v>0</v>
      </c>
      <c s="314"/>
      <c s="314"/>
      <c s="314"/>
      <c s="204"/>
      <c s="204"/>
      <c s="204"/>
      <c s="142">
        <f t="shared" si="543"/>
        <v>0</v>
      </c>
      <c s="207" t="b">
        <f t="shared" si="544"/>
        <v>0</v>
      </c>
      <c s="207">
        <f t="shared" si="545"/>
        <v>0</v>
      </c>
      <c s="207">
        <f t="shared" si="547"/>
        <v>0</v>
      </c>
      <c s="207" t="b">
        <f t="shared" si="548"/>
        <v>0</v>
      </c>
      <c s="145" t="b">
        <f t="shared" si="546"/>
        <v>0</v>
      </c>
    </row>
    <row r="1838" spans="1:44" ht="15" customHeight="1">
      <c r="A1838" s="155">
        <v>1825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533"/>
        <v>0</v>
      </c>
      <c s="143" t="b">
        <f t="shared" si="534"/>
        <v>0</v>
      </c>
      <c s="143">
        <f t="shared" si="535"/>
        <v>0</v>
      </c>
      <c s="204"/>
      <c s="204"/>
      <c s="142">
        <f t="shared" si="536"/>
        <v>0</v>
      </c>
      <c s="143" t="b">
        <f t="shared" si="537"/>
        <v>0</v>
      </c>
      <c s="143">
        <f t="shared" si="538"/>
        <v>0</v>
      </c>
      <c s="204"/>
      <c s="204"/>
      <c s="142">
        <f t="shared" si="539"/>
        <v>0</v>
      </c>
      <c s="143" t="b">
        <f t="shared" si="540"/>
        <v>0</v>
      </c>
      <c s="143">
        <f t="shared" si="541"/>
        <v>0</v>
      </c>
      <c s="207">
        <f t="shared" si="542"/>
        <v>0</v>
      </c>
      <c s="314"/>
      <c s="314"/>
      <c s="314"/>
      <c s="204"/>
      <c s="204"/>
      <c s="204"/>
      <c s="142">
        <f t="shared" si="543"/>
        <v>0</v>
      </c>
      <c s="207" t="b">
        <f t="shared" si="544"/>
        <v>0</v>
      </c>
      <c s="207">
        <f t="shared" si="545"/>
        <v>0</v>
      </c>
      <c s="207">
        <f t="shared" si="547"/>
        <v>0</v>
      </c>
      <c s="207" t="b">
        <f t="shared" si="548"/>
        <v>0</v>
      </c>
      <c s="145" t="b">
        <f t="shared" si="546"/>
        <v>0</v>
      </c>
    </row>
    <row r="1839" spans="1:44" ht="15" customHeight="1">
      <c r="A1839" s="155">
        <v>1826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533"/>
        <v>0</v>
      </c>
      <c s="143" t="b">
        <f t="shared" si="534"/>
        <v>0</v>
      </c>
      <c s="143">
        <f t="shared" si="535"/>
        <v>0</v>
      </c>
      <c s="204"/>
      <c s="204"/>
      <c s="142">
        <f t="shared" si="536"/>
        <v>0</v>
      </c>
      <c s="143" t="b">
        <f t="shared" si="537"/>
        <v>0</v>
      </c>
      <c s="143">
        <f t="shared" si="538"/>
        <v>0</v>
      </c>
      <c s="204"/>
      <c s="204"/>
      <c s="142">
        <f t="shared" si="539"/>
        <v>0</v>
      </c>
      <c s="143" t="b">
        <f t="shared" si="540"/>
        <v>0</v>
      </c>
      <c s="143">
        <f t="shared" si="541"/>
        <v>0</v>
      </c>
      <c s="207">
        <f t="shared" si="542"/>
        <v>0</v>
      </c>
      <c s="314"/>
      <c s="314"/>
      <c s="314"/>
      <c s="204"/>
      <c s="204"/>
      <c s="204"/>
      <c s="142">
        <f t="shared" si="543"/>
        <v>0</v>
      </c>
      <c s="207" t="b">
        <f t="shared" si="544"/>
        <v>0</v>
      </c>
      <c s="207">
        <f t="shared" si="545"/>
        <v>0</v>
      </c>
      <c s="207">
        <f t="shared" si="547"/>
        <v>0</v>
      </c>
      <c s="207" t="b">
        <f t="shared" si="548"/>
        <v>0</v>
      </c>
      <c s="145" t="b">
        <f t="shared" si="546"/>
        <v>0</v>
      </c>
    </row>
    <row r="1840" spans="1:44" ht="15" customHeight="1">
      <c r="A1840" s="155">
        <v>1827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533"/>
        <v>0</v>
      </c>
      <c s="143" t="b">
        <f t="shared" si="534"/>
        <v>0</v>
      </c>
      <c s="143">
        <f t="shared" si="535"/>
        <v>0</v>
      </c>
      <c s="204"/>
      <c s="204"/>
      <c s="142">
        <f t="shared" si="536"/>
        <v>0</v>
      </c>
      <c s="143" t="b">
        <f t="shared" si="537"/>
        <v>0</v>
      </c>
      <c s="143">
        <f t="shared" si="538"/>
        <v>0</v>
      </c>
      <c s="204"/>
      <c s="204"/>
      <c s="142">
        <f t="shared" si="539"/>
        <v>0</v>
      </c>
      <c s="143" t="b">
        <f t="shared" si="540"/>
        <v>0</v>
      </c>
      <c s="143">
        <f t="shared" si="541"/>
        <v>0</v>
      </c>
      <c s="207">
        <f t="shared" si="542"/>
        <v>0</v>
      </c>
      <c s="314"/>
      <c s="314"/>
      <c s="314"/>
      <c s="204"/>
      <c s="204"/>
      <c s="204"/>
      <c s="142">
        <f t="shared" si="543"/>
        <v>0</v>
      </c>
      <c s="207" t="b">
        <f t="shared" si="544"/>
        <v>0</v>
      </c>
      <c s="207">
        <f t="shared" si="545"/>
        <v>0</v>
      </c>
      <c s="207">
        <f t="shared" si="547"/>
        <v>0</v>
      </c>
      <c s="207" t="b">
        <f t="shared" si="548"/>
        <v>0</v>
      </c>
      <c s="145" t="b">
        <f t="shared" si="546"/>
        <v>0</v>
      </c>
    </row>
    <row r="1841" spans="1:44" ht="15" customHeight="1">
      <c r="A1841" s="155">
        <v>1828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533"/>
        <v>0</v>
      </c>
      <c s="143" t="b">
        <f t="shared" si="534"/>
        <v>0</v>
      </c>
      <c s="143">
        <f t="shared" si="535"/>
        <v>0</v>
      </c>
      <c s="204"/>
      <c s="204"/>
      <c s="142">
        <f t="shared" si="536"/>
        <v>0</v>
      </c>
      <c s="143" t="b">
        <f t="shared" si="537"/>
        <v>0</v>
      </c>
      <c s="143">
        <f t="shared" si="538"/>
        <v>0</v>
      </c>
      <c s="204"/>
      <c s="204"/>
      <c s="142">
        <f t="shared" si="539"/>
        <v>0</v>
      </c>
      <c s="143" t="b">
        <f t="shared" si="540"/>
        <v>0</v>
      </c>
      <c s="143">
        <f t="shared" si="541"/>
        <v>0</v>
      </c>
      <c s="207">
        <f t="shared" si="542"/>
        <v>0</v>
      </c>
      <c s="314"/>
      <c s="314"/>
      <c s="314"/>
      <c s="204"/>
      <c s="204"/>
      <c s="204"/>
      <c s="142">
        <f t="shared" si="543"/>
        <v>0</v>
      </c>
      <c s="207" t="b">
        <f t="shared" si="544"/>
        <v>0</v>
      </c>
      <c s="207">
        <f t="shared" si="545"/>
        <v>0</v>
      </c>
      <c s="207">
        <f t="shared" si="547"/>
        <v>0</v>
      </c>
      <c s="207" t="b">
        <f t="shared" si="548"/>
        <v>0</v>
      </c>
      <c s="145" t="b">
        <f t="shared" si="546"/>
        <v>0</v>
      </c>
    </row>
    <row r="1842" spans="1:44" ht="15" customHeight="1">
      <c r="A1842" s="155">
        <v>1829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533"/>
        <v>0</v>
      </c>
      <c s="143" t="b">
        <f t="shared" si="534"/>
        <v>0</v>
      </c>
      <c s="143">
        <f t="shared" si="535"/>
        <v>0</v>
      </c>
      <c s="204"/>
      <c s="204"/>
      <c s="142">
        <f t="shared" si="536"/>
        <v>0</v>
      </c>
      <c s="143" t="b">
        <f t="shared" si="537"/>
        <v>0</v>
      </c>
      <c s="143">
        <f t="shared" si="538"/>
        <v>0</v>
      </c>
      <c s="204"/>
      <c s="204"/>
      <c s="142">
        <f t="shared" si="539"/>
        <v>0</v>
      </c>
      <c s="143" t="b">
        <f t="shared" si="540"/>
        <v>0</v>
      </c>
      <c s="143">
        <f t="shared" si="541"/>
        <v>0</v>
      </c>
      <c s="207">
        <f t="shared" si="542"/>
        <v>0</v>
      </c>
      <c s="314"/>
      <c s="314"/>
      <c s="314"/>
      <c s="204"/>
      <c s="204"/>
      <c s="204"/>
      <c s="142">
        <f t="shared" si="543"/>
        <v>0</v>
      </c>
      <c s="207" t="b">
        <f t="shared" si="544"/>
        <v>0</v>
      </c>
      <c s="207">
        <f t="shared" si="545"/>
        <v>0</v>
      </c>
      <c s="207">
        <f t="shared" si="547"/>
        <v>0</v>
      </c>
      <c s="207" t="b">
        <f t="shared" si="548"/>
        <v>0</v>
      </c>
      <c s="145" t="b">
        <f t="shared" si="546"/>
        <v>0</v>
      </c>
    </row>
    <row r="1843" spans="1:44" ht="15" customHeight="1">
      <c r="A1843" s="155">
        <v>1830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533"/>
        <v>0</v>
      </c>
      <c s="143" t="b">
        <f t="shared" si="534"/>
        <v>0</v>
      </c>
      <c s="143">
        <f t="shared" si="535"/>
        <v>0</v>
      </c>
      <c s="204"/>
      <c s="204"/>
      <c s="142">
        <f t="shared" si="536"/>
        <v>0</v>
      </c>
      <c s="143" t="b">
        <f t="shared" si="537"/>
        <v>0</v>
      </c>
      <c s="143">
        <f t="shared" si="538"/>
        <v>0</v>
      </c>
      <c s="204"/>
      <c s="204"/>
      <c s="142">
        <f t="shared" si="539"/>
        <v>0</v>
      </c>
      <c s="143" t="b">
        <f t="shared" si="540"/>
        <v>0</v>
      </c>
      <c s="143">
        <f t="shared" si="541"/>
        <v>0</v>
      </c>
      <c s="207">
        <f t="shared" si="542"/>
        <v>0</v>
      </c>
      <c s="314"/>
      <c s="314"/>
      <c s="314"/>
      <c s="204"/>
      <c s="204"/>
      <c s="204"/>
      <c s="142">
        <f t="shared" si="543"/>
        <v>0</v>
      </c>
      <c s="207" t="b">
        <f t="shared" si="544"/>
        <v>0</v>
      </c>
      <c s="207">
        <f t="shared" si="545"/>
        <v>0</v>
      </c>
      <c s="207">
        <f t="shared" si="547"/>
        <v>0</v>
      </c>
      <c s="207" t="b">
        <f t="shared" si="548"/>
        <v>0</v>
      </c>
      <c s="145" t="b">
        <f t="shared" si="546"/>
        <v>0</v>
      </c>
    </row>
    <row r="1844" spans="1:44" ht="15" customHeight="1">
      <c r="A1844" s="155">
        <v>1831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533"/>
        <v>0</v>
      </c>
      <c s="143" t="b">
        <f t="shared" si="534"/>
        <v>0</v>
      </c>
      <c s="143">
        <f t="shared" si="535"/>
        <v>0</v>
      </c>
      <c s="204"/>
      <c s="204"/>
      <c s="142">
        <f t="shared" si="536"/>
        <v>0</v>
      </c>
      <c s="143" t="b">
        <f t="shared" si="537"/>
        <v>0</v>
      </c>
      <c s="143">
        <f t="shared" si="538"/>
        <v>0</v>
      </c>
      <c s="204"/>
      <c s="204"/>
      <c s="142">
        <f t="shared" si="539"/>
        <v>0</v>
      </c>
      <c s="143" t="b">
        <f t="shared" si="540"/>
        <v>0</v>
      </c>
      <c s="143">
        <f t="shared" si="541"/>
        <v>0</v>
      </c>
      <c s="207">
        <f t="shared" si="542"/>
        <v>0</v>
      </c>
      <c s="314"/>
      <c s="314"/>
      <c s="314"/>
      <c s="204"/>
      <c s="204"/>
      <c s="204"/>
      <c s="142">
        <f t="shared" si="543"/>
        <v>0</v>
      </c>
      <c s="207" t="b">
        <f t="shared" si="544"/>
        <v>0</v>
      </c>
      <c s="207">
        <f t="shared" si="545"/>
        <v>0</v>
      </c>
      <c s="207">
        <f t="shared" si="547"/>
        <v>0</v>
      </c>
      <c s="207" t="b">
        <f t="shared" si="548"/>
        <v>0</v>
      </c>
      <c s="145" t="b">
        <f t="shared" si="546"/>
        <v>0</v>
      </c>
    </row>
    <row r="1845" spans="1:44" ht="15" customHeight="1">
      <c r="A1845" s="155">
        <v>1832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533"/>
        <v>0</v>
      </c>
      <c s="143" t="b">
        <f t="shared" si="534"/>
        <v>0</v>
      </c>
      <c s="143">
        <f t="shared" si="535"/>
        <v>0</v>
      </c>
      <c s="204"/>
      <c s="204"/>
      <c s="142">
        <f t="shared" si="536"/>
        <v>0</v>
      </c>
      <c s="143" t="b">
        <f t="shared" si="537"/>
        <v>0</v>
      </c>
      <c s="143">
        <f t="shared" si="538"/>
        <v>0</v>
      </c>
      <c s="204"/>
      <c s="204"/>
      <c s="142">
        <f t="shared" si="539"/>
        <v>0</v>
      </c>
      <c s="143" t="b">
        <f t="shared" si="540"/>
        <v>0</v>
      </c>
      <c s="143">
        <f t="shared" si="541"/>
        <v>0</v>
      </c>
      <c s="207">
        <f t="shared" si="542"/>
        <v>0</v>
      </c>
      <c s="314"/>
      <c s="314"/>
      <c s="314"/>
      <c s="204"/>
      <c s="204"/>
      <c s="204"/>
      <c s="142">
        <f t="shared" si="543"/>
        <v>0</v>
      </c>
      <c s="207" t="b">
        <f t="shared" si="544"/>
        <v>0</v>
      </c>
      <c s="207">
        <f t="shared" si="545"/>
        <v>0</v>
      </c>
      <c s="207">
        <f t="shared" si="547"/>
        <v>0</v>
      </c>
      <c s="207" t="b">
        <f t="shared" si="548"/>
        <v>0</v>
      </c>
      <c s="145" t="b">
        <f t="shared" si="546"/>
        <v>0</v>
      </c>
    </row>
    <row r="1846" spans="1:44" ht="15" customHeight="1">
      <c r="A1846" s="155">
        <v>1833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533"/>
        <v>0</v>
      </c>
      <c s="143" t="b">
        <f t="shared" si="534"/>
        <v>0</v>
      </c>
      <c s="143">
        <f t="shared" si="535"/>
        <v>0</v>
      </c>
      <c s="204"/>
      <c s="204"/>
      <c s="142">
        <f t="shared" si="536"/>
        <v>0</v>
      </c>
      <c s="143" t="b">
        <f t="shared" si="537"/>
        <v>0</v>
      </c>
      <c s="143">
        <f t="shared" si="538"/>
        <v>0</v>
      </c>
      <c s="204"/>
      <c s="204"/>
      <c s="142">
        <f t="shared" si="539"/>
        <v>0</v>
      </c>
      <c s="143" t="b">
        <f t="shared" si="540"/>
        <v>0</v>
      </c>
      <c s="143">
        <f t="shared" si="541"/>
        <v>0</v>
      </c>
      <c s="207">
        <f t="shared" si="542"/>
        <v>0</v>
      </c>
      <c s="314"/>
      <c s="314"/>
      <c s="314"/>
      <c s="204"/>
      <c s="204"/>
      <c s="204"/>
      <c s="142">
        <f t="shared" si="543"/>
        <v>0</v>
      </c>
      <c s="207" t="b">
        <f t="shared" si="544"/>
        <v>0</v>
      </c>
      <c s="207">
        <f t="shared" si="545"/>
        <v>0</v>
      </c>
      <c s="207">
        <f t="shared" si="547"/>
        <v>0</v>
      </c>
      <c s="207" t="b">
        <f t="shared" si="548"/>
        <v>0</v>
      </c>
      <c s="145" t="b">
        <f t="shared" si="546"/>
        <v>0</v>
      </c>
    </row>
    <row r="1847" spans="1:44" ht="15" customHeight="1">
      <c r="A1847" s="155">
        <v>1834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533"/>
        <v>0</v>
      </c>
      <c s="143" t="b">
        <f t="shared" si="534"/>
        <v>0</v>
      </c>
      <c s="143">
        <f t="shared" si="535"/>
        <v>0</v>
      </c>
      <c s="204"/>
      <c s="204"/>
      <c s="142">
        <f t="shared" si="536"/>
        <v>0</v>
      </c>
      <c s="143" t="b">
        <f t="shared" si="537"/>
        <v>0</v>
      </c>
      <c s="143">
        <f t="shared" si="538"/>
        <v>0</v>
      </c>
      <c s="204"/>
      <c s="204"/>
      <c s="142">
        <f t="shared" si="539"/>
        <v>0</v>
      </c>
      <c s="143" t="b">
        <f t="shared" si="540"/>
        <v>0</v>
      </c>
      <c s="143">
        <f t="shared" si="541"/>
        <v>0</v>
      </c>
      <c s="207">
        <f t="shared" si="542"/>
        <v>0</v>
      </c>
      <c s="314"/>
      <c s="314"/>
      <c s="314"/>
      <c s="204"/>
      <c s="204"/>
      <c s="204"/>
      <c s="142">
        <f t="shared" si="543"/>
        <v>0</v>
      </c>
      <c s="207" t="b">
        <f t="shared" si="544"/>
        <v>0</v>
      </c>
      <c s="207">
        <f t="shared" si="545"/>
        <v>0</v>
      </c>
      <c s="207">
        <f t="shared" si="547"/>
        <v>0</v>
      </c>
      <c s="207" t="b">
        <f t="shared" si="548"/>
        <v>0</v>
      </c>
      <c s="145" t="b">
        <f t="shared" si="546"/>
        <v>0</v>
      </c>
    </row>
    <row r="1848" spans="1:44" ht="15" customHeight="1">
      <c r="A1848" s="155">
        <v>1835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533"/>
        <v>0</v>
      </c>
      <c s="143" t="b">
        <f t="shared" si="534"/>
        <v>0</v>
      </c>
      <c s="143">
        <f t="shared" si="535"/>
        <v>0</v>
      </c>
      <c s="204"/>
      <c s="204"/>
      <c s="142">
        <f t="shared" si="536"/>
        <v>0</v>
      </c>
      <c s="143" t="b">
        <f t="shared" si="537"/>
        <v>0</v>
      </c>
      <c s="143">
        <f t="shared" si="538"/>
        <v>0</v>
      </c>
      <c s="204"/>
      <c s="204"/>
      <c s="142">
        <f t="shared" si="539"/>
        <v>0</v>
      </c>
      <c s="143" t="b">
        <f t="shared" si="540"/>
        <v>0</v>
      </c>
      <c s="143">
        <f t="shared" si="541"/>
        <v>0</v>
      </c>
      <c s="207">
        <f t="shared" si="542"/>
        <v>0</v>
      </c>
      <c s="314"/>
      <c s="314"/>
      <c s="314"/>
      <c s="204"/>
      <c s="204"/>
      <c s="204"/>
      <c s="142">
        <f t="shared" si="543"/>
        <v>0</v>
      </c>
      <c s="207" t="b">
        <f t="shared" si="544"/>
        <v>0</v>
      </c>
      <c s="207">
        <f t="shared" si="545"/>
        <v>0</v>
      </c>
      <c s="207">
        <f t="shared" si="547"/>
        <v>0</v>
      </c>
      <c s="207" t="b">
        <f t="shared" si="548"/>
        <v>0</v>
      </c>
      <c s="145" t="b">
        <f t="shared" si="546"/>
        <v>0</v>
      </c>
    </row>
    <row r="1849" spans="1:44" ht="15" customHeight="1">
      <c r="A1849" s="155">
        <v>1836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533"/>
        <v>0</v>
      </c>
      <c s="143" t="b">
        <f t="shared" si="534"/>
        <v>0</v>
      </c>
      <c s="143">
        <f t="shared" si="535"/>
        <v>0</v>
      </c>
      <c s="204"/>
      <c s="204"/>
      <c s="142">
        <f t="shared" si="536"/>
        <v>0</v>
      </c>
      <c s="143" t="b">
        <f t="shared" si="537"/>
        <v>0</v>
      </c>
      <c s="143">
        <f t="shared" si="538"/>
        <v>0</v>
      </c>
      <c s="204"/>
      <c s="204"/>
      <c s="142">
        <f t="shared" si="539"/>
        <v>0</v>
      </c>
      <c s="143" t="b">
        <f t="shared" si="540"/>
        <v>0</v>
      </c>
      <c s="143">
        <f t="shared" si="541"/>
        <v>0</v>
      </c>
      <c s="207">
        <f t="shared" si="542"/>
        <v>0</v>
      </c>
      <c s="314"/>
      <c s="314"/>
      <c s="314"/>
      <c s="204"/>
      <c s="204"/>
      <c s="204"/>
      <c s="142">
        <f t="shared" si="543"/>
        <v>0</v>
      </c>
      <c s="207" t="b">
        <f t="shared" si="544"/>
        <v>0</v>
      </c>
      <c s="207">
        <f t="shared" si="545"/>
        <v>0</v>
      </c>
      <c s="207">
        <f t="shared" si="547"/>
        <v>0</v>
      </c>
      <c s="207" t="b">
        <f t="shared" si="548"/>
        <v>0</v>
      </c>
      <c s="145" t="b">
        <f t="shared" si="546"/>
        <v>0</v>
      </c>
    </row>
    <row r="1850" spans="1:44" ht="15" customHeight="1">
      <c r="A1850" s="155">
        <v>1837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533"/>
        <v>0</v>
      </c>
      <c s="143" t="b">
        <f t="shared" si="534"/>
        <v>0</v>
      </c>
      <c s="143">
        <f t="shared" si="535"/>
        <v>0</v>
      </c>
      <c s="204"/>
      <c s="204"/>
      <c s="142">
        <f t="shared" si="536"/>
        <v>0</v>
      </c>
      <c s="143" t="b">
        <f t="shared" si="537"/>
        <v>0</v>
      </c>
      <c s="143">
        <f t="shared" si="538"/>
        <v>0</v>
      </c>
      <c s="204"/>
      <c s="204"/>
      <c s="142">
        <f t="shared" si="539"/>
        <v>0</v>
      </c>
      <c s="143" t="b">
        <f t="shared" si="540"/>
        <v>0</v>
      </c>
      <c s="143">
        <f t="shared" si="541"/>
        <v>0</v>
      </c>
      <c s="207">
        <f t="shared" si="542"/>
        <v>0</v>
      </c>
      <c s="314"/>
      <c s="314"/>
      <c s="314"/>
      <c s="204"/>
      <c s="204"/>
      <c s="204"/>
      <c s="142">
        <f t="shared" si="543"/>
        <v>0</v>
      </c>
      <c s="207" t="b">
        <f t="shared" si="544"/>
        <v>0</v>
      </c>
      <c s="207">
        <f t="shared" si="545"/>
        <v>0</v>
      </c>
      <c s="207">
        <f t="shared" si="547"/>
        <v>0</v>
      </c>
      <c s="207" t="b">
        <f t="shared" si="548"/>
        <v>0</v>
      </c>
      <c s="145" t="b">
        <f t="shared" si="546"/>
        <v>0</v>
      </c>
    </row>
    <row r="1851" spans="1:44" ht="15" customHeight="1">
      <c r="A1851" s="155">
        <v>1838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533"/>
        <v>0</v>
      </c>
      <c s="143" t="b">
        <f t="shared" si="534"/>
        <v>0</v>
      </c>
      <c s="143">
        <f t="shared" si="535"/>
        <v>0</v>
      </c>
      <c s="204"/>
      <c s="204"/>
      <c s="142">
        <f t="shared" si="536"/>
        <v>0</v>
      </c>
      <c s="143" t="b">
        <f t="shared" si="537"/>
        <v>0</v>
      </c>
      <c s="143">
        <f t="shared" si="538"/>
        <v>0</v>
      </c>
      <c s="204"/>
      <c s="204"/>
      <c s="142">
        <f t="shared" si="539"/>
        <v>0</v>
      </c>
      <c s="143" t="b">
        <f t="shared" si="540"/>
        <v>0</v>
      </c>
      <c s="143">
        <f t="shared" si="541"/>
        <v>0</v>
      </c>
      <c s="207">
        <f t="shared" si="542"/>
        <v>0</v>
      </c>
      <c s="314"/>
      <c s="314"/>
      <c s="314"/>
      <c s="204"/>
      <c s="204"/>
      <c s="204"/>
      <c s="142">
        <f t="shared" si="543"/>
        <v>0</v>
      </c>
      <c s="207" t="b">
        <f t="shared" si="544"/>
        <v>0</v>
      </c>
      <c s="207">
        <f t="shared" si="545"/>
        <v>0</v>
      </c>
      <c s="207">
        <f t="shared" si="547"/>
        <v>0</v>
      </c>
      <c s="207" t="b">
        <f t="shared" si="548"/>
        <v>0</v>
      </c>
      <c s="145" t="b">
        <f t="shared" si="546"/>
        <v>0</v>
      </c>
    </row>
    <row r="1852" spans="1:44" ht="15" customHeight="1">
      <c r="A1852" s="155">
        <v>1839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533"/>
        <v>0</v>
      </c>
      <c s="143" t="b">
        <f t="shared" si="534"/>
        <v>0</v>
      </c>
      <c s="143">
        <f t="shared" si="535"/>
        <v>0</v>
      </c>
      <c s="204"/>
      <c s="204"/>
      <c s="142">
        <f t="shared" si="536"/>
        <v>0</v>
      </c>
      <c s="143" t="b">
        <f t="shared" si="537"/>
        <v>0</v>
      </c>
      <c s="143">
        <f t="shared" si="538"/>
        <v>0</v>
      </c>
      <c s="204"/>
      <c s="204"/>
      <c s="142">
        <f t="shared" si="539"/>
        <v>0</v>
      </c>
      <c s="143" t="b">
        <f t="shared" si="540"/>
        <v>0</v>
      </c>
      <c s="143">
        <f t="shared" si="541"/>
        <v>0</v>
      </c>
      <c s="207">
        <f t="shared" si="542"/>
        <v>0</v>
      </c>
      <c s="314"/>
      <c s="314"/>
      <c s="314"/>
      <c s="204"/>
      <c s="204"/>
      <c s="204"/>
      <c s="142">
        <f t="shared" si="543"/>
        <v>0</v>
      </c>
      <c s="207" t="b">
        <f t="shared" si="544"/>
        <v>0</v>
      </c>
      <c s="207">
        <f t="shared" si="545"/>
        <v>0</v>
      </c>
      <c s="207">
        <f t="shared" si="547"/>
        <v>0</v>
      </c>
      <c s="207" t="b">
        <f t="shared" si="548"/>
        <v>0</v>
      </c>
      <c s="145" t="b">
        <f t="shared" si="546"/>
        <v>0</v>
      </c>
    </row>
    <row r="1853" spans="1:44" ht="15" customHeight="1">
      <c r="A1853" s="155">
        <v>1840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533"/>
        <v>0</v>
      </c>
      <c s="143" t="b">
        <f t="shared" si="534"/>
        <v>0</v>
      </c>
      <c s="143">
        <f t="shared" si="535"/>
        <v>0</v>
      </c>
      <c s="204"/>
      <c s="204"/>
      <c s="142">
        <f t="shared" si="536"/>
        <v>0</v>
      </c>
      <c s="143" t="b">
        <f t="shared" si="537"/>
        <v>0</v>
      </c>
      <c s="143">
        <f t="shared" si="538"/>
        <v>0</v>
      </c>
      <c s="204"/>
      <c s="204"/>
      <c s="142">
        <f t="shared" si="539"/>
        <v>0</v>
      </c>
      <c s="143" t="b">
        <f t="shared" si="540"/>
        <v>0</v>
      </c>
      <c s="143">
        <f t="shared" si="541"/>
        <v>0</v>
      </c>
      <c s="207">
        <f t="shared" si="542"/>
        <v>0</v>
      </c>
      <c s="314"/>
      <c s="314"/>
      <c s="314"/>
      <c s="204"/>
      <c s="204"/>
      <c s="204"/>
      <c s="142">
        <f t="shared" si="543"/>
        <v>0</v>
      </c>
      <c s="207" t="b">
        <f t="shared" si="544"/>
        <v>0</v>
      </c>
      <c s="207">
        <f t="shared" si="545"/>
        <v>0</v>
      </c>
      <c s="207">
        <f t="shared" si="547"/>
        <v>0</v>
      </c>
      <c s="207" t="b">
        <f t="shared" si="548"/>
        <v>0</v>
      </c>
      <c s="145" t="b">
        <f t="shared" si="546"/>
        <v>0</v>
      </c>
    </row>
    <row r="1854" spans="1:44" ht="15" customHeight="1">
      <c r="A1854" s="155">
        <v>1841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533"/>
        <v>0</v>
      </c>
      <c s="143" t="b">
        <f t="shared" si="534"/>
        <v>0</v>
      </c>
      <c s="143">
        <f t="shared" si="535"/>
        <v>0</v>
      </c>
      <c s="204"/>
      <c s="204"/>
      <c s="142">
        <f t="shared" si="536"/>
        <v>0</v>
      </c>
      <c s="143" t="b">
        <f t="shared" si="537"/>
        <v>0</v>
      </c>
      <c s="143">
        <f t="shared" si="538"/>
        <v>0</v>
      </c>
      <c s="204"/>
      <c s="204"/>
      <c s="142">
        <f t="shared" si="539"/>
        <v>0</v>
      </c>
      <c s="143" t="b">
        <f t="shared" si="540"/>
        <v>0</v>
      </c>
      <c s="143">
        <f t="shared" si="541"/>
        <v>0</v>
      </c>
      <c s="207">
        <f t="shared" si="542"/>
        <v>0</v>
      </c>
      <c s="314"/>
      <c s="314"/>
      <c s="314"/>
      <c s="204"/>
      <c s="204"/>
      <c s="204"/>
      <c s="142">
        <f t="shared" si="543"/>
        <v>0</v>
      </c>
      <c s="207" t="b">
        <f t="shared" si="544"/>
        <v>0</v>
      </c>
      <c s="207">
        <f t="shared" si="545"/>
        <v>0</v>
      </c>
      <c s="207">
        <f t="shared" si="547"/>
        <v>0</v>
      </c>
      <c s="207" t="b">
        <f t="shared" si="548"/>
        <v>0</v>
      </c>
      <c s="145" t="b">
        <f t="shared" si="546"/>
        <v>0</v>
      </c>
    </row>
    <row r="1855" spans="1:44" ht="15" customHeight="1">
      <c r="A1855" s="155">
        <v>1842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533"/>
        <v>0</v>
      </c>
      <c s="143" t="b">
        <f t="shared" si="534"/>
        <v>0</v>
      </c>
      <c s="143">
        <f t="shared" si="535"/>
        <v>0</v>
      </c>
      <c s="204"/>
      <c s="204"/>
      <c s="142">
        <f t="shared" si="536"/>
        <v>0</v>
      </c>
      <c s="143" t="b">
        <f t="shared" si="537"/>
        <v>0</v>
      </c>
      <c s="143">
        <f t="shared" si="538"/>
        <v>0</v>
      </c>
      <c s="204"/>
      <c s="204"/>
      <c s="142">
        <f t="shared" si="539"/>
        <v>0</v>
      </c>
      <c s="143" t="b">
        <f t="shared" si="540"/>
        <v>0</v>
      </c>
      <c s="143">
        <f t="shared" si="541"/>
        <v>0</v>
      </c>
      <c s="207">
        <f t="shared" si="542"/>
        <v>0</v>
      </c>
      <c s="314"/>
      <c s="314"/>
      <c s="314"/>
      <c s="204"/>
      <c s="204"/>
      <c s="204"/>
      <c s="142">
        <f t="shared" si="543"/>
        <v>0</v>
      </c>
      <c s="207" t="b">
        <f t="shared" si="544"/>
        <v>0</v>
      </c>
      <c s="207">
        <f t="shared" si="545"/>
        <v>0</v>
      </c>
      <c s="207">
        <f t="shared" si="547"/>
        <v>0</v>
      </c>
      <c s="207" t="b">
        <f t="shared" si="548"/>
        <v>0</v>
      </c>
      <c s="145" t="b">
        <f t="shared" si="546"/>
        <v>0</v>
      </c>
    </row>
    <row r="1856" spans="1:44" ht="15" customHeight="1">
      <c r="A1856" s="155">
        <v>1843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533"/>
        <v>0</v>
      </c>
      <c s="143" t="b">
        <f t="shared" si="534"/>
        <v>0</v>
      </c>
      <c s="143">
        <f t="shared" si="535"/>
        <v>0</v>
      </c>
      <c s="204"/>
      <c s="204"/>
      <c s="142">
        <f t="shared" si="536"/>
        <v>0</v>
      </c>
      <c s="143" t="b">
        <f t="shared" si="537"/>
        <v>0</v>
      </c>
      <c s="143">
        <f t="shared" si="538"/>
        <v>0</v>
      </c>
      <c s="204"/>
      <c s="204"/>
      <c s="142">
        <f t="shared" si="539"/>
        <v>0</v>
      </c>
      <c s="143" t="b">
        <f t="shared" si="540"/>
        <v>0</v>
      </c>
      <c s="143">
        <f t="shared" si="541"/>
        <v>0</v>
      </c>
      <c s="207">
        <f t="shared" si="542"/>
        <v>0</v>
      </c>
      <c s="314"/>
      <c s="314"/>
      <c s="314"/>
      <c s="204"/>
      <c s="204"/>
      <c s="204"/>
      <c s="142">
        <f t="shared" si="543"/>
        <v>0</v>
      </c>
      <c s="207" t="b">
        <f t="shared" si="544"/>
        <v>0</v>
      </c>
      <c s="207">
        <f t="shared" si="545"/>
        <v>0</v>
      </c>
      <c s="207">
        <f t="shared" si="547"/>
        <v>0</v>
      </c>
      <c s="207" t="b">
        <f t="shared" si="548"/>
        <v>0</v>
      </c>
      <c s="145" t="b">
        <f t="shared" si="546"/>
        <v>0</v>
      </c>
    </row>
    <row r="1857" spans="1:44" ht="15" customHeight="1">
      <c r="A1857" s="155">
        <v>1844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533"/>
        <v>0</v>
      </c>
      <c s="143" t="b">
        <f t="shared" si="534"/>
        <v>0</v>
      </c>
      <c s="143">
        <f t="shared" si="535"/>
        <v>0</v>
      </c>
      <c s="204"/>
      <c s="204"/>
      <c s="142">
        <f t="shared" si="536"/>
        <v>0</v>
      </c>
      <c s="143" t="b">
        <f t="shared" si="537"/>
        <v>0</v>
      </c>
      <c s="143">
        <f t="shared" si="538"/>
        <v>0</v>
      </c>
      <c s="204"/>
      <c s="204"/>
      <c s="142">
        <f t="shared" si="539"/>
        <v>0</v>
      </c>
      <c s="143" t="b">
        <f t="shared" si="540"/>
        <v>0</v>
      </c>
      <c s="143">
        <f t="shared" si="541"/>
        <v>0</v>
      </c>
      <c s="207">
        <f t="shared" si="542"/>
        <v>0</v>
      </c>
      <c s="314"/>
      <c s="314"/>
      <c s="314"/>
      <c s="204"/>
      <c s="204"/>
      <c s="204"/>
      <c s="142">
        <f t="shared" si="543"/>
        <v>0</v>
      </c>
      <c s="207" t="b">
        <f t="shared" si="544"/>
        <v>0</v>
      </c>
      <c s="207">
        <f t="shared" si="545"/>
        <v>0</v>
      </c>
      <c s="207">
        <f t="shared" si="547"/>
        <v>0</v>
      </c>
      <c s="207" t="b">
        <f t="shared" si="548"/>
        <v>0</v>
      </c>
      <c s="145" t="b">
        <f t="shared" si="546"/>
        <v>0</v>
      </c>
    </row>
    <row r="1858" spans="1:44" ht="15" customHeight="1">
      <c r="A1858" s="155">
        <v>1845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533"/>
        <v>0</v>
      </c>
      <c s="143" t="b">
        <f t="shared" si="534"/>
        <v>0</v>
      </c>
      <c s="143">
        <f t="shared" si="535"/>
        <v>0</v>
      </c>
      <c s="204"/>
      <c s="204"/>
      <c s="142">
        <f t="shared" si="536"/>
        <v>0</v>
      </c>
      <c s="143" t="b">
        <f t="shared" si="537"/>
        <v>0</v>
      </c>
      <c s="143">
        <f t="shared" si="538"/>
        <v>0</v>
      </c>
      <c s="204"/>
      <c s="204"/>
      <c s="142">
        <f t="shared" si="539"/>
        <v>0</v>
      </c>
      <c s="143" t="b">
        <f t="shared" si="540"/>
        <v>0</v>
      </c>
      <c s="143">
        <f t="shared" si="541"/>
        <v>0</v>
      </c>
      <c s="207">
        <f t="shared" si="542"/>
        <v>0</v>
      </c>
      <c s="314"/>
      <c s="314"/>
      <c s="314"/>
      <c s="204"/>
      <c s="204"/>
      <c s="204"/>
      <c s="142">
        <f t="shared" si="543"/>
        <v>0</v>
      </c>
      <c s="207" t="b">
        <f t="shared" si="544"/>
        <v>0</v>
      </c>
      <c s="207">
        <f t="shared" si="545"/>
        <v>0</v>
      </c>
      <c s="207">
        <f t="shared" si="547"/>
        <v>0</v>
      </c>
      <c s="207" t="b">
        <f t="shared" si="548"/>
        <v>0</v>
      </c>
      <c s="145" t="b">
        <f t="shared" si="546"/>
        <v>0</v>
      </c>
    </row>
    <row r="1859" spans="1:44" ht="15" customHeight="1">
      <c r="A1859" s="155">
        <v>1846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533"/>
        <v>0</v>
      </c>
      <c s="143" t="b">
        <f t="shared" si="534"/>
        <v>0</v>
      </c>
      <c s="143">
        <f t="shared" si="535"/>
        <v>0</v>
      </c>
      <c s="204"/>
      <c s="204"/>
      <c s="142">
        <f t="shared" si="536"/>
        <v>0</v>
      </c>
      <c s="143" t="b">
        <f t="shared" si="537"/>
        <v>0</v>
      </c>
      <c s="143">
        <f t="shared" si="538"/>
        <v>0</v>
      </c>
      <c s="204"/>
      <c s="204"/>
      <c s="142">
        <f t="shared" si="539"/>
        <v>0</v>
      </c>
      <c s="143" t="b">
        <f t="shared" si="540"/>
        <v>0</v>
      </c>
      <c s="143">
        <f t="shared" si="541"/>
        <v>0</v>
      </c>
      <c s="207">
        <f t="shared" si="542"/>
        <v>0</v>
      </c>
      <c s="314"/>
      <c s="314"/>
      <c s="314"/>
      <c s="204"/>
      <c s="204"/>
      <c s="204"/>
      <c s="142">
        <f t="shared" si="543"/>
        <v>0</v>
      </c>
      <c s="207" t="b">
        <f t="shared" si="544"/>
        <v>0</v>
      </c>
      <c s="207">
        <f t="shared" si="545"/>
        <v>0</v>
      </c>
      <c s="207">
        <f t="shared" si="547"/>
        <v>0</v>
      </c>
      <c s="207" t="b">
        <f t="shared" si="548"/>
        <v>0</v>
      </c>
      <c s="145" t="b">
        <f t="shared" si="546"/>
        <v>0</v>
      </c>
    </row>
    <row r="1860" spans="1:44" ht="15" customHeight="1">
      <c r="A1860" s="155">
        <v>1847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533"/>
        <v>0</v>
      </c>
      <c s="143" t="b">
        <f t="shared" si="534"/>
        <v>0</v>
      </c>
      <c s="143">
        <f t="shared" si="535"/>
        <v>0</v>
      </c>
      <c s="204"/>
      <c s="204"/>
      <c s="142">
        <f t="shared" si="536"/>
        <v>0</v>
      </c>
      <c s="143" t="b">
        <f t="shared" si="537"/>
        <v>0</v>
      </c>
      <c s="143">
        <f t="shared" si="538"/>
        <v>0</v>
      </c>
      <c s="204"/>
      <c s="204"/>
      <c s="142">
        <f t="shared" si="539"/>
        <v>0</v>
      </c>
      <c s="143" t="b">
        <f t="shared" si="540"/>
        <v>0</v>
      </c>
      <c s="143">
        <f t="shared" si="541"/>
        <v>0</v>
      </c>
      <c s="207">
        <f t="shared" si="542"/>
        <v>0</v>
      </c>
      <c s="314"/>
      <c s="314"/>
      <c s="314"/>
      <c s="204"/>
      <c s="204"/>
      <c s="204"/>
      <c s="142">
        <f t="shared" si="543"/>
        <v>0</v>
      </c>
      <c s="207" t="b">
        <f t="shared" si="544"/>
        <v>0</v>
      </c>
      <c s="207">
        <f t="shared" si="545"/>
        <v>0</v>
      </c>
      <c s="207">
        <f t="shared" si="547"/>
        <v>0</v>
      </c>
      <c s="207" t="b">
        <f t="shared" si="548"/>
        <v>0</v>
      </c>
      <c s="145" t="b">
        <f t="shared" si="546"/>
        <v>0</v>
      </c>
    </row>
    <row r="1861" spans="1:44" ht="15" customHeight="1">
      <c r="A1861" s="155">
        <v>1848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533"/>
        <v>0</v>
      </c>
      <c s="143" t="b">
        <f t="shared" si="534"/>
        <v>0</v>
      </c>
      <c s="143">
        <f t="shared" si="535"/>
        <v>0</v>
      </c>
      <c s="204"/>
      <c s="204"/>
      <c s="142">
        <f t="shared" si="536"/>
        <v>0</v>
      </c>
      <c s="143" t="b">
        <f t="shared" si="537"/>
        <v>0</v>
      </c>
      <c s="143">
        <f t="shared" si="538"/>
        <v>0</v>
      </c>
      <c s="204"/>
      <c s="204"/>
      <c s="142">
        <f t="shared" si="539"/>
        <v>0</v>
      </c>
      <c s="143" t="b">
        <f t="shared" si="540"/>
        <v>0</v>
      </c>
      <c s="143">
        <f t="shared" si="541"/>
        <v>0</v>
      </c>
      <c s="207">
        <f t="shared" si="542"/>
        <v>0</v>
      </c>
      <c s="314"/>
      <c s="314"/>
      <c s="314"/>
      <c s="204"/>
      <c s="204"/>
      <c s="204"/>
      <c s="142">
        <f t="shared" si="543"/>
        <v>0</v>
      </c>
      <c s="207" t="b">
        <f t="shared" si="544"/>
        <v>0</v>
      </c>
      <c s="207">
        <f t="shared" si="545"/>
        <v>0</v>
      </c>
      <c s="207">
        <f t="shared" si="547"/>
        <v>0</v>
      </c>
      <c s="207" t="b">
        <f t="shared" si="548"/>
        <v>0</v>
      </c>
      <c s="145" t="b">
        <f t="shared" si="546"/>
        <v>0</v>
      </c>
    </row>
    <row r="1862" spans="1:44" ht="15" customHeight="1">
      <c r="A1862" s="155">
        <v>1849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533"/>
        <v>0</v>
      </c>
      <c s="143" t="b">
        <f t="shared" si="534"/>
        <v>0</v>
      </c>
      <c s="143">
        <f t="shared" si="535"/>
        <v>0</v>
      </c>
      <c s="204"/>
      <c s="204"/>
      <c s="142">
        <f t="shared" si="536"/>
        <v>0</v>
      </c>
      <c s="143" t="b">
        <f t="shared" si="537"/>
        <v>0</v>
      </c>
      <c s="143">
        <f t="shared" si="538"/>
        <v>0</v>
      </c>
      <c s="204"/>
      <c s="204"/>
      <c s="142">
        <f t="shared" si="539"/>
        <v>0</v>
      </c>
      <c s="143" t="b">
        <f t="shared" si="540"/>
        <v>0</v>
      </c>
      <c s="143">
        <f t="shared" si="541"/>
        <v>0</v>
      </c>
      <c s="207">
        <f t="shared" si="542"/>
        <v>0</v>
      </c>
      <c s="314"/>
      <c s="314"/>
      <c s="314"/>
      <c s="204"/>
      <c s="204"/>
      <c s="204"/>
      <c s="142">
        <f t="shared" si="543"/>
        <v>0</v>
      </c>
      <c s="207" t="b">
        <f t="shared" si="544"/>
        <v>0</v>
      </c>
      <c s="207">
        <f t="shared" si="545"/>
        <v>0</v>
      </c>
      <c s="207">
        <f t="shared" si="547"/>
        <v>0</v>
      </c>
      <c s="207" t="b">
        <f t="shared" si="548"/>
        <v>0</v>
      </c>
      <c s="145" t="b">
        <f t="shared" si="546"/>
        <v>0</v>
      </c>
    </row>
    <row r="1863" spans="1:44" ht="15" customHeight="1">
      <c r="A1863" s="155">
        <v>1850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533"/>
        <v>0</v>
      </c>
      <c s="143" t="b">
        <f t="shared" si="534"/>
        <v>0</v>
      </c>
      <c s="143">
        <f t="shared" si="535"/>
        <v>0</v>
      </c>
      <c s="204"/>
      <c s="204"/>
      <c s="142">
        <f t="shared" si="536"/>
        <v>0</v>
      </c>
      <c s="143" t="b">
        <f t="shared" si="537"/>
        <v>0</v>
      </c>
      <c s="143">
        <f t="shared" si="538"/>
        <v>0</v>
      </c>
      <c s="204"/>
      <c s="204"/>
      <c s="142">
        <f t="shared" si="539"/>
        <v>0</v>
      </c>
      <c s="143" t="b">
        <f t="shared" si="540"/>
        <v>0</v>
      </c>
      <c s="143">
        <f t="shared" si="541"/>
        <v>0</v>
      </c>
      <c s="207">
        <f t="shared" si="542"/>
        <v>0</v>
      </c>
      <c s="314"/>
      <c s="314"/>
      <c s="314"/>
      <c s="204"/>
      <c s="204"/>
      <c s="204"/>
      <c s="142">
        <f t="shared" si="543"/>
        <v>0</v>
      </c>
      <c s="207" t="b">
        <f t="shared" si="544"/>
        <v>0</v>
      </c>
      <c s="207">
        <f t="shared" si="545"/>
        <v>0</v>
      </c>
      <c s="207">
        <f t="shared" si="547"/>
        <v>0</v>
      </c>
      <c s="207" t="b">
        <f t="shared" si="548"/>
        <v>0</v>
      </c>
      <c s="145" t="b">
        <f t="shared" si="546"/>
        <v>0</v>
      </c>
    </row>
    <row r="1864" spans="1:44" ht="15" customHeight="1">
      <c r="A1864" s="155">
        <v>1851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533"/>
        <v>0</v>
      </c>
      <c s="143" t="b">
        <f t="shared" si="534"/>
        <v>0</v>
      </c>
      <c s="143">
        <f t="shared" si="535"/>
        <v>0</v>
      </c>
      <c s="204"/>
      <c s="204"/>
      <c s="142">
        <f t="shared" si="536"/>
        <v>0</v>
      </c>
      <c s="143" t="b">
        <f t="shared" si="537"/>
        <v>0</v>
      </c>
      <c s="143">
        <f t="shared" si="538"/>
        <v>0</v>
      </c>
      <c s="204"/>
      <c s="204"/>
      <c s="142">
        <f t="shared" si="539"/>
        <v>0</v>
      </c>
      <c s="143" t="b">
        <f t="shared" si="540"/>
        <v>0</v>
      </c>
      <c s="143">
        <f t="shared" si="541"/>
        <v>0</v>
      </c>
      <c s="207">
        <f t="shared" si="542"/>
        <v>0</v>
      </c>
      <c s="314"/>
      <c s="314"/>
      <c s="314"/>
      <c s="204"/>
      <c s="204"/>
      <c s="204"/>
      <c s="142">
        <f t="shared" si="543"/>
        <v>0</v>
      </c>
      <c s="207" t="b">
        <f t="shared" si="544"/>
        <v>0</v>
      </c>
      <c s="207">
        <f t="shared" si="545"/>
        <v>0</v>
      </c>
      <c s="207">
        <f t="shared" si="547"/>
        <v>0</v>
      </c>
      <c s="207" t="b">
        <f t="shared" si="548"/>
        <v>0</v>
      </c>
      <c s="145" t="b">
        <f t="shared" si="546"/>
        <v>0</v>
      </c>
    </row>
    <row r="1865" spans="1:44" ht="15" customHeight="1">
      <c r="A1865" s="155">
        <v>1852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533"/>
        <v>0</v>
      </c>
      <c s="143" t="b">
        <f t="shared" si="534"/>
        <v>0</v>
      </c>
      <c s="143">
        <f t="shared" si="535"/>
        <v>0</v>
      </c>
      <c s="204"/>
      <c s="204"/>
      <c s="142">
        <f t="shared" si="536"/>
        <v>0</v>
      </c>
      <c s="143" t="b">
        <f t="shared" si="537"/>
        <v>0</v>
      </c>
      <c s="143">
        <f t="shared" si="538"/>
        <v>0</v>
      </c>
      <c s="204"/>
      <c s="204"/>
      <c s="142">
        <f t="shared" si="539"/>
        <v>0</v>
      </c>
      <c s="143" t="b">
        <f t="shared" si="540"/>
        <v>0</v>
      </c>
      <c s="143">
        <f t="shared" si="541"/>
        <v>0</v>
      </c>
      <c s="207">
        <f t="shared" si="542"/>
        <v>0</v>
      </c>
      <c s="314"/>
      <c s="314"/>
      <c s="314"/>
      <c s="204"/>
      <c s="204"/>
      <c s="204"/>
      <c s="142">
        <f t="shared" si="543"/>
        <v>0</v>
      </c>
      <c s="207" t="b">
        <f t="shared" si="544"/>
        <v>0</v>
      </c>
      <c s="207">
        <f t="shared" si="545"/>
        <v>0</v>
      </c>
      <c s="207">
        <f t="shared" si="547"/>
        <v>0</v>
      </c>
      <c s="207" t="b">
        <f t="shared" si="548"/>
        <v>0</v>
      </c>
      <c s="145" t="b">
        <f t="shared" si="546"/>
        <v>0</v>
      </c>
    </row>
    <row r="1866" spans="1:44" ht="15" customHeight="1">
      <c r="A1866" s="155">
        <v>1853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533"/>
        <v>0</v>
      </c>
      <c s="143" t="b">
        <f t="shared" si="534"/>
        <v>0</v>
      </c>
      <c s="143">
        <f t="shared" si="535"/>
        <v>0</v>
      </c>
      <c s="204"/>
      <c s="204"/>
      <c s="142">
        <f t="shared" si="536"/>
        <v>0</v>
      </c>
      <c s="143" t="b">
        <f t="shared" si="537"/>
        <v>0</v>
      </c>
      <c s="143">
        <f t="shared" si="538"/>
        <v>0</v>
      </c>
      <c s="204"/>
      <c s="204"/>
      <c s="142">
        <f t="shared" si="539"/>
        <v>0</v>
      </c>
      <c s="143" t="b">
        <f t="shared" si="540"/>
        <v>0</v>
      </c>
      <c s="143">
        <f t="shared" si="541"/>
        <v>0</v>
      </c>
      <c s="207">
        <f t="shared" si="542"/>
        <v>0</v>
      </c>
      <c s="314"/>
      <c s="314"/>
      <c s="314"/>
      <c s="204"/>
      <c s="204"/>
      <c s="204"/>
      <c s="142">
        <f t="shared" si="543"/>
        <v>0</v>
      </c>
      <c s="207" t="b">
        <f t="shared" si="544"/>
        <v>0</v>
      </c>
      <c s="207">
        <f t="shared" si="545"/>
        <v>0</v>
      </c>
      <c s="207">
        <f t="shared" si="547"/>
        <v>0</v>
      </c>
      <c s="207" t="b">
        <f t="shared" si="548"/>
        <v>0</v>
      </c>
      <c s="145" t="b">
        <f t="shared" si="546"/>
        <v>0</v>
      </c>
    </row>
    <row r="1867" spans="1:44" ht="15" customHeight="1">
      <c r="A1867" s="155">
        <v>1854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533"/>
        <v>0</v>
      </c>
      <c s="143" t="b">
        <f t="shared" si="534"/>
        <v>0</v>
      </c>
      <c s="143">
        <f t="shared" si="535"/>
        <v>0</v>
      </c>
      <c s="204"/>
      <c s="204"/>
      <c s="142">
        <f t="shared" si="536"/>
        <v>0</v>
      </c>
      <c s="143" t="b">
        <f t="shared" si="537"/>
        <v>0</v>
      </c>
      <c s="143">
        <f t="shared" si="538"/>
        <v>0</v>
      </c>
      <c s="204"/>
      <c s="204"/>
      <c s="142">
        <f t="shared" si="539"/>
        <v>0</v>
      </c>
      <c s="143" t="b">
        <f t="shared" si="540"/>
        <v>0</v>
      </c>
      <c s="143">
        <f t="shared" si="541"/>
        <v>0</v>
      </c>
      <c s="207">
        <f t="shared" si="542"/>
        <v>0</v>
      </c>
      <c s="314"/>
      <c s="314"/>
      <c s="314"/>
      <c s="204"/>
      <c s="204"/>
      <c s="204"/>
      <c s="142">
        <f t="shared" si="543"/>
        <v>0</v>
      </c>
      <c s="207" t="b">
        <f t="shared" si="544"/>
        <v>0</v>
      </c>
      <c s="207">
        <f t="shared" si="545"/>
        <v>0</v>
      </c>
      <c s="207">
        <f t="shared" si="547"/>
        <v>0</v>
      </c>
      <c s="207" t="b">
        <f t="shared" si="548"/>
        <v>0</v>
      </c>
      <c s="145" t="b">
        <f t="shared" si="546"/>
        <v>0</v>
      </c>
    </row>
    <row r="1868" spans="1:44" ht="15" customHeight="1">
      <c r="A1868" s="155">
        <v>1855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533"/>
        <v>0</v>
      </c>
      <c s="143" t="b">
        <f t="shared" si="534"/>
        <v>0</v>
      </c>
      <c s="143">
        <f t="shared" si="535"/>
        <v>0</v>
      </c>
      <c s="204"/>
      <c s="204"/>
      <c s="142">
        <f t="shared" si="536"/>
        <v>0</v>
      </c>
      <c s="143" t="b">
        <f t="shared" si="537"/>
        <v>0</v>
      </c>
      <c s="143">
        <f t="shared" si="538"/>
        <v>0</v>
      </c>
      <c s="204"/>
      <c s="204"/>
      <c s="142">
        <f t="shared" si="539"/>
        <v>0</v>
      </c>
      <c s="143" t="b">
        <f t="shared" si="540"/>
        <v>0</v>
      </c>
      <c s="143">
        <f t="shared" si="541"/>
        <v>0</v>
      </c>
      <c s="207">
        <f t="shared" si="542"/>
        <v>0</v>
      </c>
      <c s="314"/>
      <c s="314"/>
      <c s="314"/>
      <c s="204"/>
      <c s="204"/>
      <c s="204"/>
      <c s="142">
        <f t="shared" si="543"/>
        <v>0</v>
      </c>
      <c s="207" t="b">
        <f t="shared" si="544"/>
        <v>0</v>
      </c>
      <c s="207">
        <f t="shared" si="545"/>
        <v>0</v>
      </c>
      <c s="207">
        <f t="shared" si="547"/>
        <v>0</v>
      </c>
      <c s="207" t="b">
        <f t="shared" si="548"/>
        <v>0</v>
      </c>
      <c s="145" t="b">
        <f t="shared" si="546"/>
        <v>0</v>
      </c>
    </row>
    <row r="1869" spans="1:44" ht="15" customHeight="1">
      <c r="A1869" s="155">
        <v>1856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533"/>
        <v>0</v>
      </c>
      <c s="143" t="b">
        <f t="shared" si="534"/>
        <v>0</v>
      </c>
      <c s="143">
        <f t="shared" si="535"/>
        <v>0</v>
      </c>
      <c s="204"/>
      <c s="204"/>
      <c s="142">
        <f t="shared" si="536"/>
        <v>0</v>
      </c>
      <c s="143" t="b">
        <f t="shared" si="537"/>
        <v>0</v>
      </c>
      <c s="143">
        <f t="shared" si="538"/>
        <v>0</v>
      </c>
      <c s="204"/>
      <c s="204"/>
      <c s="142">
        <f t="shared" si="539"/>
        <v>0</v>
      </c>
      <c s="143" t="b">
        <f t="shared" si="540"/>
        <v>0</v>
      </c>
      <c s="143">
        <f t="shared" si="541"/>
        <v>0</v>
      </c>
      <c s="207">
        <f t="shared" si="542"/>
        <v>0</v>
      </c>
      <c s="314"/>
      <c s="314"/>
      <c s="314"/>
      <c s="204"/>
      <c s="204"/>
      <c s="204"/>
      <c s="142">
        <f t="shared" si="543"/>
        <v>0</v>
      </c>
      <c s="207" t="b">
        <f t="shared" si="544"/>
        <v>0</v>
      </c>
      <c s="207">
        <f t="shared" si="545"/>
        <v>0</v>
      </c>
      <c s="207">
        <f t="shared" si="547"/>
        <v>0</v>
      </c>
      <c s="207" t="b">
        <f t="shared" si="548"/>
        <v>0</v>
      </c>
      <c s="145" t="b">
        <f t="shared" si="546"/>
        <v>0</v>
      </c>
    </row>
    <row r="1870" spans="1:44" ht="15" customHeight="1">
      <c r="A1870" s="155">
        <v>1857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533"/>
        <v>0</v>
      </c>
      <c s="143" t="b">
        <f t="shared" si="534"/>
        <v>0</v>
      </c>
      <c s="143">
        <f t="shared" si="535"/>
        <v>0</v>
      </c>
      <c s="204"/>
      <c s="204"/>
      <c s="142">
        <f t="shared" si="536"/>
        <v>0</v>
      </c>
      <c s="143" t="b">
        <f t="shared" si="537"/>
        <v>0</v>
      </c>
      <c s="143">
        <f t="shared" si="538"/>
        <v>0</v>
      </c>
      <c s="204"/>
      <c s="204"/>
      <c s="142">
        <f t="shared" si="539"/>
        <v>0</v>
      </c>
      <c s="143" t="b">
        <f t="shared" si="540"/>
        <v>0</v>
      </c>
      <c s="143">
        <f t="shared" si="541"/>
        <v>0</v>
      </c>
      <c s="207">
        <f t="shared" si="542"/>
        <v>0</v>
      </c>
      <c s="314"/>
      <c s="314"/>
      <c s="314"/>
      <c s="204"/>
      <c s="204"/>
      <c s="204"/>
      <c s="142">
        <f t="shared" si="543"/>
        <v>0</v>
      </c>
      <c s="207" t="b">
        <f t="shared" si="544"/>
        <v>0</v>
      </c>
      <c s="207">
        <f t="shared" si="545"/>
        <v>0</v>
      </c>
      <c s="207">
        <f t="shared" si="547"/>
        <v>0</v>
      </c>
      <c s="207" t="b">
        <f t="shared" si="548"/>
        <v>0</v>
      </c>
      <c s="145" t="b">
        <f t="shared" si="546"/>
        <v>0</v>
      </c>
    </row>
    <row r="1871" spans="1:44" ht="15" customHeight="1">
      <c r="A1871" s="155">
        <v>1858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549" ref="S1871:S1934">SUM(O1871:R1871)</f>
        <v>0</v>
      </c>
      <c s="143" t="b">
        <f t="shared" si="550" ref="T1871:T1934">IF(S1871&gt;0,AVERAGE(O1871:R1871))</f>
        <v>0</v>
      </c>
      <c s="143">
        <f t="shared" si="535"/>
        <v>0</v>
      </c>
      <c s="204"/>
      <c s="204"/>
      <c s="142">
        <f t="shared" si="536"/>
        <v>0</v>
      </c>
      <c s="143" t="b">
        <f t="shared" si="537"/>
        <v>0</v>
      </c>
      <c s="143">
        <f t="shared" si="538"/>
        <v>0</v>
      </c>
      <c s="204"/>
      <c s="204"/>
      <c s="142">
        <f t="shared" si="539"/>
        <v>0</v>
      </c>
      <c s="143" t="b">
        <f t="shared" si="540"/>
        <v>0</v>
      </c>
      <c s="143">
        <f t="shared" si="541"/>
        <v>0</v>
      </c>
      <c s="207">
        <f t="shared" si="542"/>
        <v>0</v>
      </c>
      <c s="314"/>
      <c s="314"/>
      <c s="314"/>
      <c s="204"/>
      <c s="204"/>
      <c s="204"/>
      <c s="142">
        <f t="shared" si="543"/>
        <v>0</v>
      </c>
      <c s="207" t="b">
        <f t="shared" si="544"/>
        <v>0</v>
      </c>
      <c s="207">
        <f t="shared" si="545"/>
        <v>0</v>
      </c>
      <c s="207">
        <f t="shared" si="547"/>
        <v>0</v>
      </c>
      <c s="207" t="b">
        <f t="shared" si="548"/>
        <v>0</v>
      </c>
      <c s="145" t="b">
        <f t="shared" si="546"/>
        <v>0</v>
      </c>
    </row>
    <row r="1872" spans="1:44" ht="15" customHeight="1">
      <c r="A1872" s="155">
        <v>1859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549"/>
        <v>0</v>
      </c>
      <c s="143" t="b">
        <f t="shared" si="550"/>
        <v>0</v>
      </c>
      <c s="143">
        <f t="shared" si="535"/>
        <v>0</v>
      </c>
      <c s="204"/>
      <c s="204"/>
      <c s="142">
        <f t="shared" si="536"/>
        <v>0</v>
      </c>
      <c s="143" t="b">
        <f t="shared" si="537"/>
        <v>0</v>
      </c>
      <c s="143">
        <f t="shared" si="538"/>
        <v>0</v>
      </c>
      <c s="204"/>
      <c s="204"/>
      <c s="142">
        <f t="shared" si="539"/>
        <v>0</v>
      </c>
      <c s="143" t="b">
        <f t="shared" si="540"/>
        <v>0</v>
      </c>
      <c s="143">
        <f t="shared" si="541"/>
        <v>0</v>
      </c>
      <c s="207">
        <f t="shared" si="542"/>
        <v>0</v>
      </c>
      <c s="314"/>
      <c s="314"/>
      <c s="314"/>
      <c s="204"/>
      <c s="204"/>
      <c s="204"/>
      <c s="142">
        <f t="shared" si="543"/>
        <v>0</v>
      </c>
      <c s="207" t="b">
        <f t="shared" si="544"/>
        <v>0</v>
      </c>
      <c s="207">
        <f t="shared" si="545"/>
        <v>0</v>
      </c>
      <c s="207">
        <f t="shared" si="547"/>
        <v>0</v>
      </c>
      <c s="207" t="b">
        <f t="shared" si="548"/>
        <v>0</v>
      </c>
      <c s="145" t="b">
        <f t="shared" si="546"/>
        <v>0</v>
      </c>
    </row>
    <row r="1873" spans="1:44" ht="15" customHeight="1">
      <c r="A1873" s="155">
        <v>1860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549"/>
        <v>0</v>
      </c>
      <c s="143" t="b">
        <f t="shared" si="550"/>
        <v>0</v>
      </c>
      <c s="143">
        <f t="shared" si="535"/>
        <v>0</v>
      </c>
      <c s="204"/>
      <c s="204"/>
      <c s="142">
        <f t="shared" si="536"/>
        <v>0</v>
      </c>
      <c s="143" t="b">
        <f t="shared" si="537"/>
        <v>0</v>
      </c>
      <c s="143">
        <f t="shared" si="538"/>
        <v>0</v>
      </c>
      <c s="204"/>
      <c s="204"/>
      <c s="142">
        <f t="shared" si="539"/>
        <v>0</v>
      </c>
      <c s="143" t="b">
        <f t="shared" si="540"/>
        <v>0</v>
      </c>
      <c s="143">
        <f t="shared" si="541"/>
        <v>0</v>
      </c>
      <c s="207">
        <f t="shared" si="542"/>
        <v>0</v>
      </c>
      <c s="314"/>
      <c s="314"/>
      <c s="314"/>
      <c s="204"/>
      <c s="204"/>
      <c s="204"/>
      <c s="142">
        <f t="shared" si="543"/>
        <v>0</v>
      </c>
      <c s="207" t="b">
        <f t="shared" si="544"/>
        <v>0</v>
      </c>
      <c s="207">
        <f t="shared" si="545"/>
        <v>0</v>
      </c>
      <c s="207">
        <f t="shared" si="547"/>
        <v>0</v>
      </c>
      <c s="207" t="b">
        <f t="shared" si="548"/>
        <v>0</v>
      </c>
      <c s="145" t="b">
        <f t="shared" si="546"/>
        <v>0</v>
      </c>
    </row>
    <row r="1874" spans="1:44" ht="15" customHeight="1">
      <c r="A1874" s="155">
        <v>1861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549"/>
        <v>0</v>
      </c>
      <c s="143" t="b">
        <f t="shared" si="550"/>
        <v>0</v>
      </c>
      <c s="143">
        <f t="shared" si="535"/>
        <v>0</v>
      </c>
      <c s="204"/>
      <c s="204"/>
      <c s="142">
        <f t="shared" si="536"/>
        <v>0</v>
      </c>
      <c s="143" t="b">
        <f t="shared" si="537"/>
        <v>0</v>
      </c>
      <c s="143">
        <f t="shared" si="538"/>
        <v>0</v>
      </c>
      <c s="204"/>
      <c s="204"/>
      <c s="142">
        <f t="shared" si="539"/>
        <v>0</v>
      </c>
      <c s="143" t="b">
        <f t="shared" si="540"/>
        <v>0</v>
      </c>
      <c s="143">
        <f t="shared" si="541"/>
        <v>0</v>
      </c>
      <c s="207">
        <f t="shared" si="542"/>
        <v>0</v>
      </c>
      <c s="314"/>
      <c s="314"/>
      <c s="314"/>
      <c s="204"/>
      <c s="204"/>
      <c s="204"/>
      <c s="142">
        <f t="shared" si="543"/>
        <v>0</v>
      </c>
      <c s="207" t="b">
        <f t="shared" si="544"/>
        <v>0</v>
      </c>
      <c s="207">
        <f t="shared" si="545"/>
        <v>0</v>
      </c>
      <c s="207">
        <f t="shared" si="547"/>
        <v>0</v>
      </c>
      <c s="207" t="b">
        <f t="shared" si="548"/>
        <v>0</v>
      </c>
      <c s="145" t="b">
        <f t="shared" si="546"/>
        <v>0</v>
      </c>
    </row>
    <row r="1875" spans="1:44" ht="15" customHeight="1">
      <c r="A1875" s="155">
        <v>1862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549"/>
        <v>0</v>
      </c>
      <c s="143" t="b">
        <f t="shared" si="550"/>
        <v>0</v>
      </c>
      <c s="143">
        <f t="shared" si="535"/>
        <v>0</v>
      </c>
      <c s="204"/>
      <c s="204"/>
      <c s="142">
        <f t="shared" si="536"/>
        <v>0</v>
      </c>
      <c s="143" t="b">
        <f t="shared" si="537"/>
        <v>0</v>
      </c>
      <c s="143">
        <f t="shared" si="538"/>
        <v>0</v>
      </c>
      <c s="204"/>
      <c s="204"/>
      <c s="142">
        <f t="shared" si="539"/>
        <v>0</v>
      </c>
      <c s="143" t="b">
        <f t="shared" si="540"/>
        <v>0</v>
      </c>
      <c s="143">
        <f t="shared" si="541"/>
        <v>0</v>
      </c>
      <c s="207">
        <f t="shared" si="542"/>
        <v>0</v>
      </c>
      <c s="314"/>
      <c s="314"/>
      <c s="314"/>
      <c s="204"/>
      <c s="204"/>
      <c s="204"/>
      <c s="142">
        <f t="shared" si="543"/>
        <v>0</v>
      </c>
      <c s="207" t="b">
        <f t="shared" si="544"/>
        <v>0</v>
      </c>
      <c s="207">
        <f t="shared" si="545"/>
        <v>0</v>
      </c>
      <c s="207">
        <f t="shared" si="547"/>
        <v>0</v>
      </c>
      <c s="207" t="b">
        <f t="shared" si="548"/>
        <v>0</v>
      </c>
      <c s="145" t="b">
        <f t="shared" si="546"/>
        <v>0</v>
      </c>
    </row>
    <row r="1876" spans="1:44" ht="15" customHeight="1">
      <c r="A1876" s="155">
        <v>1863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549"/>
        <v>0</v>
      </c>
      <c s="143" t="b">
        <f t="shared" si="550"/>
        <v>0</v>
      </c>
      <c s="143">
        <f t="shared" si="535"/>
        <v>0</v>
      </c>
      <c s="204"/>
      <c s="204"/>
      <c s="142">
        <f t="shared" si="536"/>
        <v>0</v>
      </c>
      <c s="143" t="b">
        <f t="shared" si="537"/>
        <v>0</v>
      </c>
      <c s="143">
        <f t="shared" si="538"/>
        <v>0</v>
      </c>
      <c s="204"/>
      <c s="204"/>
      <c s="142">
        <f t="shared" si="539"/>
        <v>0</v>
      </c>
      <c s="143" t="b">
        <f t="shared" si="540"/>
        <v>0</v>
      </c>
      <c s="143">
        <f t="shared" si="541"/>
        <v>0</v>
      </c>
      <c s="207">
        <f t="shared" si="542"/>
        <v>0</v>
      </c>
      <c s="314"/>
      <c s="314"/>
      <c s="314"/>
      <c s="204"/>
      <c s="204"/>
      <c s="204"/>
      <c s="142">
        <f t="shared" si="543"/>
        <v>0</v>
      </c>
      <c s="207" t="b">
        <f t="shared" si="544"/>
        <v>0</v>
      </c>
      <c s="207">
        <f t="shared" si="545"/>
        <v>0</v>
      </c>
      <c s="207">
        <f t="shared" si="547"/>
        <v>0</v>
      </c>
      <c s="207" t="b">
        <f t="shared" si="548"/>
        <v>0</v>
      </c>
      <c s="145" t="b">
        <f t="shared" si="546"/>
        <v>0</v>
      </c>
    </row>
    <row r="1877" spans="1:44" ht="15" customHeight="1">
      <c r="A1877" s="155">
        <v>1864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549"/>
        <v>0</v>
      </c>
      <c s="143" t="b">
        <f t="shared" si="550"/>
        <v>0</v>
      </c>
      <c s="143">
        <f t="shared" si="535"/>
        <v>0</v>
      </c>
      <c s="204"/>
      <c s="204"/>
      <c s="142">
        <f t="shared" si="536"/>
        <v>0</v>
      </c>
      <c s="143" t="b">
        <f t="shared" si="537"/>
        <v>0</v>
      </c>
      <c s="143">
        <f t="shared" si="538"/>
        <v>0</v>
      </c>
      <c s="204"/>
      <c s="204"/>
      <c s="142">
        <f t="shared" si="539"/>
        <v>0</v>
      </c>
      <c s="143" t="b">
        <f t="shared" si="540"/>
        <v>0</v>
      </c>
      <c s="143">
        <f t="shared" si="541"/>
        <v>0</v>
      </c>
      <c s="207">
        <f t="shared" si="542"/>
        <v>0</v>
      </c>
      <c s="314"/>
      <c s="314"/>
      <c s="314"/>
      <c s="204"/>
      <c s="204"/>
      <c s="204"/>
      <c s="142">
        <f t="shared" si="543"/>
        <v>0</v>
      </c>
      <c s="207" t="b">
        <f t="shared" si="544"/>
        <v>0</v>
      </c>
      <c s="207">
        <f t="shared" si="545"/>
        <v>0</v>
      </c>
      <c s="207">
        <f t="shared" si="547"/>
        <v>0</v>
      </c>
      <c s="207" t="b">
        <f t="shared" si="548"/>
        <v>0</v>
      </c>
      <c s="145" t="b">
        <f t="shared" si="546"/>
        <v>0</v>
      </c>
    </row>
    <row r="1878" spans="1:44" ht="15" customHeight="1">
      <c r="A1878" s="155">
        <v>1865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549"/>
        <v>0</v>
      </c>
      <c s="143" t="b">
        <f t="shared" si="550"/>
        <v>0</v>
      </c>
      <c s="143">
        <f t="shared" si="535"/>
        <v>0</v>
      </c>
      <c s="204"/>
      <c s="204"/>
      <c s="142">
        <f t="shared" si="536"/>
        <v>0</v>
      </c>
      <c s="143" t="b">
        <f t="shared" si="537"/>
        <v>0</v>
      </c>
      <c s="143">
        <f t="shared" si="538"/>
        <v>0</v>
      </c>
      <c s="204"/>
      <c s="204"/>
      <c s="142">
        <f t="shared" si="539"/>
        <v>0</v>
      </c>
      <c s="143" t="b">
        <f t="shared" si="540"/>
        <v>0</v>
      </c>
      <c s="143">
        <f t="shared" si="541"/>
        <v>0</v>
      </c>
      <c s="207">
        <f t="shared" si="542"/>
        <v>0</v>
      </c>
      <c s="314"/>
      <c s="314"/>
      <c s="314"/>
      <c s="204"/>
      <c s="204"/>
      <c s="204"/>
      <c s="142">
        <f t="shared" si="543"/>
        <v>0</v>
      </c>
      <c s="207" t="b">
        <f t="shared" si="544"/>
        <v>0</v>
      </c>
      <c s="207">
        <f t="shared" si="545"/>
        <v>0</v>
      </c>
      <c s="207">
        <f t="shared" si="547"/>
        <v>0</v>
      </c>
      <c s="207" t="b">
        <f t="shared" si="548"/>
        <v>0</v>
      </c>
      <c s="145" t="b">
        <f t="shared" si="546"/>
        <v>0</v>
      </c>
    </row>
    <row r="1879" spans="1:44" ht="15" customHeight="1">
      <c r="A1879" s="155">
        <v>1866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549"/>
        <v>0</v>
      </c>
      <c s="143" t="b">
        <f t="shared" si="550"/>
        <v>0</v>
      </c>
      <c s="143">
        <f t="shared" si="535"/>
        <v>0</v>
      </c>
      <c s="204"/>
      <c s="204"/>
      <c s="142">
        <f t="shared" si="536"/>
        <v>0</v>
      </c>
      <c s="143" t="b">
        <f t="shared" si="537"/>
        <v>0</v>
      </c>
      <c s="143">
        <f t="shared" si="538"/>
        <v>0</v>
      </c>
      <c s="204"/>
      <c s="204"/>
      <c s="142">
        <f t="shared" si="539"/>
        <v>0</v>
      </c>
      <c s="143" t="b">
        <f t="shared" si="540"/>
        <v>0</v>
      </c>
      <c s="143">
        <f t="shared" si="541"/>
        <v>0</v>
      </c>
      <c s="207">
        <f t="shared" si="542"/>
        <v>0</v>
      </c>
      <c s="314"/>
      <c s="314"/>
      <c s="314"/>
      <c s="204"/>
      <c s="204"/>
      <c s="204"/>
      <c s="142">
        <f t="shared" si="543"/>
        <v>0</v>
      </c>
      <c s="207" t="b">
        <f t="shared" si="544"/>
        <v>0</v>
      </c>
      <c s="207">
        <f t="shared" si="545"/>
        <v>0</v>
      </c>
      <c s="207">
        <f t="shared" si="547"/>
        <v>0</v>
      </c>
      <c s="207" t="b">
        <f t="shared" si="548"/>
        <v>0</v>
      </c>
      <c s="145" t="b">
        <f t="shared" si="546"/>
        <v>0</v>
      </c>
    </row>
    <row r="1880" spans="1:44" ht="15" customHeight="1">
      <c r="A1880" s="155">
        <v>1867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549"/>
        <v>0</v>
      </c>
      <c s="143" t="b">
        <f t="shared" si="550"/>
        <v>0</v>
      </c>
      <c s="143">
        <f t="shared" si="535"/>
        <v>0</v>
      </c>
      <c s="204"/>
      <c s="204"/>
      <c s="142">
        <f t="shared" si="536"/>
        <v>0</v>
      </c>
      <c s="143" t="b">
        <f t="shared" si="537"/>
        <v>0</v>
      </c>
      <c s="143">
        <f t="shared" si="538"/>
        <v>0</v>
      </c>
      <c s="204"/>
      <c s="204"/>
      <c s="142">
        <f t="shared" si="539"/>
        <v>0</v>
      </c>
      <c s="143" t="b">
        <f t="shared" si="540"/>
        <v>0</v>
      </c>
      <c s="143">
        <f t="shared" si="541"/>
        <v>0</v>
      </c>
      <c s="207">
        <f t="shared" si="542"/>
        <v>0</v>
      </c>
      <c s="314"/>
      <c s="314"/>
      <c s="314"/>
      <c s="204"/>
      <c s="204"/>
      <c s="204"/>
      <c s="142">
        <f t="shared" si="543"/>
        <v>0</v>
      </c>
      <c s="207" t="b">
        <f t="shared" si="544"/>
        <v>0</v>
      </c>
      <c s="207">
        <f t="shared" si="545"/>
        <v>0</v>
      </c>
      <c s="207">
        <f t="shared" si="547"/>
        <v>0</v>
      </c>
      <c s="207" t="b">
        <f t="shared" si="548"/>
        <v>0</v>
      </c>
      <c s="145" t="b">
        <f t="shared" si="546"/>
        <v>0</v>
      </c>
    </row>
    <row r="1881" spans="1:44" ht="15" customHeight="1">
      <c r="A1881" s="155">
        <v>1868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549"/>
        <v>0</v>
      </c>
      <c s="143" t="b">
        <f t="shared" si="550"/>
        <v>0</v>
      </c>
      <c s="143">
        <f t="shared" si="535"/>
        <v>0</v>
      </c>
      <c s="204"/>
      <c s="204"/>
      <c s="142">
        <f t="shared" si="536"/>
        <v>0</v>
      </c>
      <c s="143" t="b">
        <f t="shared" si="537"/>
        <v>0</v>
      </c>
      <c s="143">
        <f t="shared" si="538"/>
        <v>0</v>
      </c>
      <c s="204"/>
      <c s="204"/>
      <c s="142">
        <f t="shared" si="539"/>
        <v>0</v>
      </c>
      <c s="143" t="b">
        <f t="shared" si="540"/>
        <v>0</v>
      </c>
      <c s="143">
        <f t="shared" si="541"/>
        <v>0</v>
      </c>
      <c s="207">
        <f t="shared" si="542"/>
        <v>0</v>
      </c>
      <c s="314"/>
      <c s="314"/>
      <c s="314"/>
      <c s="204"/>
      <c s="204"/>
      <c s="204"/>
      <c s="142">
        <f t="shared" si="543"/>
        <v>0</v>
      </c>
      <c s="207" t="b">
        <f t="shared" si="544"/>
        <v>0</v>
      </c>
      <c s="207">
        <f t="shared" si="545"/>
        <v>0</v>
      </c>
      <c s="207">
        <f t="shared" si="547"/>
        <v>0</v>
      </c>
      <c s="207" t="b">
        <f t="shared" si="548"/>
        <v>0</v>
      </c>
      <c s="145" t="b">
        <f t="shared" si="546"/>
        <v>0</v>
      </c>
    </row>
    <row r="1882" spans="1:44" ht="15" customHeight="1">
      <c r="A1882" s="155">
        <v>1869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549"/>
        <v>0</v>
      </c>
      <c s="143" t="b">
        <f t="shared" si="550"/>
        <v>0</v>
      </c>
      <c s="143">
        <f t="shared" si="535"/>
        <v>0</v>
      </c>
      <c s="204"/>
      <c s="204"/>
      <c s="142">
        <f t="shared" si="536"/>
        <v>0</v>
      </c>
      <c s="143" t="b">
        <f t="shared" si="537"/>
        <v>0</v>
      </c>
      <c s="143">
        <f t="shared" si="538"/>
        <v>0</v>
      </c>
      <c s="204"/>
      <c s="204"/>
      <c s="142">
        <f t="shared" si="539"/>
        <v>0</v>
      </c>
      <c s="143" t="b">
        <f t="shared" si="540"/>
        <v>0</v>
      </c>
      <c s="143">
        <f t="shared" si="541"/>
        <v>0</v>
      </c>
      <c s="207">
        <f t="shared" si="542"/>
        <v>0</v>
      </c>
      <c s="314"/>
      <c s="314"/>
      <c s="314"/>
      <c s="204"/>
      <c s="204"/>
      <c s="204"/>
      <c s="142">
        <f t="shared" si="543"/>
        <v>0</v>
      </c>
      <c s="207" t="b">
        <f t="shared" si="544"/>
        <v>0</v>
      </c>
      <c s="207">
        <f t="shared" si="545"/>
        <v>0</v>
      </c>
      <c s="207">
        <f t="shared" si="547"/>
        <v>0</v>
      </c>
      <c s="207" t="b">
        <f t="shared" si="548"/>
        <v>0</v>
      </c>
      <c s="145" t="b">
        <f t="shared" si="546"/>
        <v>0</v>
      </c>
    </row>
    <row r="1883" spans="1:44" ht="15" customHeight="1">
      <c r="A1883" s="155">
        <v>1870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549"/>
        <v>0</v>
      </c>
      <c s="143" t="b">
        <f t="shared" si="550"/>
        <v>0</v>
      </c>
      <c s="143">
        <f t="shared" si="535"/>
        <v>0</v>
      </c>
      <c s="204"/>
      <c s="204"/>
      <c s="142">
        <f t="shared" si="536"/>
        <v>0</v>
      </c>
      <c s="143" t="b">
        <f t="shared" si="537"/>
        <v>0</v>
      </c>
      <c s="143">
        <f t="shared" si="538"/>
        <v>0</v>
      </c>
      <c s="204"/>
      <c s="204"/>
      <c s="142">
        <f t="shared" si="539"/>
        <v>0</v>
      </c>
      <c s="143" t="b">
        <f t="shared" si="540"/>
        <v>0</v>
      </c>
      <c s="143">
        <f t="shared" si="541"/>
        <v>0</v>
      </c>
      <c s="207">
        <f t="shared" si="542"/>
        <v>0</v>
      </c>
      <c s="314"/>
      <c s="314"/>
      <c s="314"/>
      <c s="204"/>
      <c s="204"/>
      <c s="204"/>
      <c s="142">
        <f t="shared" si="543"/>
        <v>0</v>
      </c>
      <c s="207" t="b">
        <f t="shared" si="544"/>
        <v>0</v>
      </c>
      <c s="207">
        <f t="shared" si="545"/>
        <v>0</v>
      </c>
      <c s="207">
        <f t="shared" si="547"/>
        <v>0</v>
      </c>
      <c s="207" t="b">
        <f t="shared" si="548"/>
        <v>0</v>
      </c>
      <c s="145" t="b">
        <f t="shared" si="546"/>
        <v>0</v>
      </c>
    </row>
    <row r="1884" spans="1:44" ht="15" customHeight="1">
      <c r="A1884" s="155">
        <v>1871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549"/>
        <v>0</v>
      </c>
      <c s="143" t="b">
        <f t="shared" si="550"/>
        <v>0</v>
      </c>
      <c s="143">
        <f t="shared" si="535"/>
        <v>0</v>
      </c>
      <c s="204"/>
      <c s="204"/>
      <c s="142">
        <f t="shared" si="536"/>
        <v>0</v>
      </c>
      <c s="143" t="b">
        <f t="shared" si="537"/>
        <v>0</v>
      </c>
      <c s="143">
        <f t="shared" si="538"/>
        <v>0</v>
      </c>
      <c s="204"/>
      <c s="204"/>
      <c s="142">
        <f t="shared" si="539"/>
        <v>0</v>
      </c>
      <c s="143" t="b">
        <f t="shared" si="540"/>
        <v>0</v>
      </c>
      <c s="143">
        <f t="shared" si="541"/>
        <v>0</v>
      </c>
      <c s="207">
        <f t="shared" si="542"/>
        <v>0</v>
      </c>
      <c s="314"/>
      <c s="314"/>
      <c s="314"/>
      <c s="204"/>
      <c s="204"/>
      <c s="204"/>
      <c s="142">
        <f t="shared" si="543"/>
        <v>0</v>
      </c>
      <c s="207" t="b">
        <f t="shared" si="544"/>
        <v>0</v>
      </c>
      <c s="207">
        <f t="shared" si="545"/>
        <v>0</v>
      </c>
      <c s="207">
        <f t="shared" si="547"/>
        <v>0</v>
      </c>
      <c s="207" t="b">
        <f t="shared" si="548"/>
        <v>0</v>
      </c>
      <c s="145" t="b">
        <f t="shared" si="546"/>
        <v>0</v>
      </c>
    </row>
    <row r="1885" spans="1:44" ht="15" customHeight="1">
      <c r="A1885" s="155">
        <v>1872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549"/>
        <v>0</v>
      </c>
      <c s="143" t="b">
        <f t="shared" si="550"/>
        <v>0</v>
      </c>
      <c s="143">
        <f t="shared" si="535"/>
        <v>0</v>
      </c>
      <c s="204"/>
      <c s="204"/>
      <c s="142">
        <f t="shared" si="536"/>
        <v>0</v>
      </c>
      <c s="143" t="b">
        <f t="shared" si="537"/>
        <v>0</v>
      </c>
      <c s="143">
        <f t="shared" si="538"/>
        <v>0</v>
      </c>
      <c s="204"/>
      <c s="204"/>
      <c s="142">
        <f t="shared" si="539"/>
        <v>0</v>
      </c>
      <c s="143" t="b">
        <f t="shared" si="540"/>
        <v>0</v>
      </c>
      <c s="143">
        <f t="shared" si="541"/>
        <v>0</v>
      </c>
      <c s="207">
        <f t="shared" si="542"/>
        <v>0</v>
      </c>
      <c s="314"/>
      <c s="314"/>
      <c s="314"/>
      <c s="204"/>
      <c s="204"/>
      <c s="204"/>
      <c s="142">
        <f t="shared" si="543"/>
        <v>0</v>
      </c>
      <c s="207" t="b">
        <f t="shared" si="544"/>
        <v>0</v>
      </c>
      <c s="207">
        <f t="shared" si="545"/>
        <v>0</v>
      </c>
      <c s="207">
        <f t="shared" si="547"/>
        <v>0</v>
      </c>
      <c s="207" t="b">
        <f t="shared" si="548"/>
        <v>0</v>
      </c>
      <c s="145" t="b">
        <f t="shared" si="546"/>
        <v>0</v>
      </c>
    </row>
    <row r="1886" spans="1:44" ht="15" customHeight="1">
      <c r="A1886" s="155">
        <v>1873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549"/>
        <v>0</v>
      </c>
      <c s="143" t="b">
        <f t="shared" si="550"/>
        <v>0</v>
      </c>
      <c s="143">
        <f t="shared" si="535"/>
        <v>0</v>
      </c>
      <c s="204"/>
      <c s="204"/>
      <c s="142">
        <f t="shared" si="536"/>
        <v>0</v>
      </c>
      <c s="143" t="b">
        <f t="shared" si="537"/>
        <v>0</v>
      </c>
      <c s="143">
        <f t="shared" si="538"/>
        <v>0</v>
      </c>
      <c s="204"/>
      <c s="204"/>
      <c s="142">
        <f t="shared" si="539"/>
        <v>0</v>
      </c>
      <c s="143" t="b">
        <f t="shared" si="540"/>
        <v>0</v>
      </c>
      <c s="143">
        <f t="shared" si="541"/>
        <v>0</v>
      </c>
      <c s="207">
        <f t="shared" si="542"/>
        <v>0</v>
      </c>
      <c s="314"/>
      <c s="314"/>
      <c s="314"/>
      <c s="204"/>
      <c s="204"/>
      <c s="204"/>
      <c s="142">
        <f t="shared" si="543"/>
        <v>0</v>
      </c>
      <c s="207" t="b">
        <f t="shared" si="544"/>
        <v>0</v>
      </c>
      <c s="207">
        <f t="shared" si="545"/>
        <v>0</v>
      </c>
      <c s="207">
        <f t="shared" si="547"/>
        <v>0</v>
      </c>
      <c s="207" t="b">
        <f t="shared" si="548"/>
        <v>0</v>
      </c>
      <c s="145" t="b">
        <f t="shared" si="546"/>
        <v>0</v>
      </c>
    </row>
    <row r="1887" spans="1:44" ht="15" customHeight="1">
      <c r="A1887" s="155">
        <v>1874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549"/>
        <v>0</v>
      </c>
      <c s="143" t="b">
        <f t="shared" si="550"/>
        <v>0</v>
      </c>
      <c s="143">
        <f t="shared" si="535"/>
        <v>0</v>
      </c>
      <c s="204"/>
      <c s="204"/>
      <c s="142">
        <f t="shared" si="536"/>
        <v>0</v>
      </c>
      <c s="143" t="b">
        <f t="shared" si="537"/>
        <v>0</v>
      </c>
      <c s="143">
        <f t="shared" si="538"/>
        <v>0</v>
      </c>
      <c s="204"/>
      <c s="204"/>
      <c s="142">
        <f t="shared" si="539"/>
        <v>0</v>
      </c>
      <c s="143" t="b">
        <f t="shared" si="540"/>
        <v>0</v>
      </c>
      <c s="143">
        <f t="shared" si="541"/>
        <v>0</v>
      </c>
      <c s="207">
        <f t="shared" si="542"/>
        <v>0</v>
      </c>
      <c s="314"/>
      <c s="314"/>
      <c s="314"/>
      <c s="204"/>
      <c s="204"/>
      <c s="204"/>
      <c s="142">
        <f t="shared" si="543"/>
        <v>0</v>
      </c>
      <c s="207" t="b">
        <f t="shared" si="544"/>
        <v>0</v>
      </c>
      <c s="207">
        <f t="shared" si="545"/>
        <v>0</v>
      </c>
      <c s="207">
        <f t="shared" si="547"/>
        <v>0</v>
      </c>
      <c s="207" t="b">
        <f t="shared" si="548"/>
        <v>0</v>
      </c>
      <c s="145" t="b">
        <f t="shared" si="546"/>
        <v>0</v>
      </c>
    </row>
    <row r="1888" spans="1:44" ht="15" customHeight="1">
      <c r="A1888" s="155">
        <v>1875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549"/>
        <v>0</v>
      </c>
      <c s="143" t="b">
        <f t="shared" si="550"/>
        <v>0</v>
      </c>
      <c s="143">
        <f t="shared" si="535"/>
        <v>0</v>
      </c>
      <c s="204"/>
      <c s="204"/>
      <c s="142">
        <f t="shared" si="536"/>
        <v>0</v>
      </c>
      <c s="143" t="b">
        <f t="shared" si="537"/>
        <v>0</v>
      </c>
      <c s="143">
        <f t="shared" si="538"/>
        <v>0</v>
      </c>
      <c s="204"/>
      <c s="204"/>
      <c s="142">
        <f t="shared" si="539"/>
        <v>0</v>
      </c>
      <c s="143" t="b">
        <f t="shared" si="540"/>
        <v>0</v>
      </c>
      <c s="143">
        <f t="shared" si="541"/>
        <v>0</v>
      </c>
      <c s="207">
        <f t="shared" si="542"/>
        <v>0</v>
      </c>
      <c s="314"/>
      <c s="314"/>
      <c s="314"/>
      <c s="204"/>
      <c s="204"/>
      <c s="204"/>
      <c s="142">
        <f t="shared" si="543"/>
        <v>0</v>
      </c>
      <c s="207" t="b">
        <f t="shared" si="544"/>
        <v>0</v>
      </c>
      <c s="207">
        <f t="shared" si="545"/>
        <v>0</v>
      </c>
      <c s="207">
        <f t="shared" si="547"/>
        <v>0</v>
      </c>
      <c s="207" t="b">
        <f t="shared" si="548"/>
        <v>0</v>
      </c>
      <c s="145" t="b">
        <f t="shared" si="546"/>
        <v>0</v>
      </c>
    </row>
    <row r="1889" spans="1:44" ht="15" customHeight="1">
      <c r="A1889" s="155">
        <v>1876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549"/>
        <v>0</v>
      </c>
      <c s="143" t="b">
        <f t="shared" si="550"/>
        <v>0</v>
      </c>
      <c s="143">
        <f t="shared" si="535"/>
        <v>0</v>
      </c>
      <c s="204"/>
      <c s="204"/>
      <c s="142">
        <f t="shared" si="536"/>
        <v>0</v>
      </c>
      <c s="143" t="b">
        <f t="shared" si="537"/>
        <v>0</v>
      </c>
      <c s="143">
        <f t="shared" si="538"/>
        <v>0</v>
      </c>
      <c s="204"/>
      <c s="204"/>
      <c s="142">
        <f t="shared" si="539"/>
        <v>0</v>
      </c>
      <c s="143" t="b">
        <f t="shared" si="540"/>
        <v>0</v>
      </c>
      <c s="143">
        <f t="shared" si="541"/>
        <v>0</v>
      </c>
      <c s="207">
        <f t="shared" si="542"/>
        <v>0</v>
      </c>
      <c s="314"/>
      <c s="314"/>
      <c s="314"/>
      <c s="204"/>
      <c s="204"/>
      <c s="204"/>
      <c s="142">
        <f t="shared" si="543"/>
        <v>0</v>
      </c>
      <c s="207" t="b">
        <f t="shared" si="544"/>
        <v>0</v>
      </c>
      <c s="207">
        <f t="shared" si="545"/>
        <v>0</v>
      </c>
      <c s="207">
        <f t="shared" si="547"/>
        <v>0</v>
      </c>
      <c s="207" t="b">
        <f t="shared" si="548"/>
        <v>0</v>
      </c>
      <c s="145" t="b">
        <f t="shared" si="546"/>
        <v>0</v>
      </c>
    </row>
    <row r="1890" spans="1:44" ht="15" customHeight="1">
      <c r="A1890" s="155">
        <v>1877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549"/>
        <v>0</v>
      </c>
      <c s="143" t="b">
        <f t="shared" si="550"/>
        <v>0</v>
      </c>
      <c s="143">
        <f t="shared" si="535"/>
        <v>0</v>
      </c>
      <c s="204"/>
      <c s="204"/>
      <c s="142">
        <f t="shared" si="536"/>
        <v>0</v>
      </c>
      <c s="143" t="b">
        <f t="shared" si="537"/>
        <v>0</v>
      </c>
      <c s="143">
        <f t="shared" si="538"/>
        <v>0</v>
      </c>
      <c s="204"/>
      <c s="204"/>
      <c s="142">
        <f t="shared" si="539"/>
        <v>0</v>
      </c>
      <c s="143" t="b">
        <f t="shared" si="540"/>
        <v>0</v>
      </c>
      <c s="143">
        <f t="shared" si="541"/>
        <v>0</v>
      </c>
      <c s="207">
        <f t="shared" si="542"/>
        <v>0</v>
      </c>
      <c s="314"/>
      <c s="314"/>
      <c s="314"/>
      <c s="204"/>
      <c s="204"/>
      <c s="204"/>
      <c s="142">
        <f t="shared" si="543"/>
        <v>0</v>
      </c>
      <c s="207" t="b">
        <f t="shared" si="544"/>
        <v>0</v>
      </c>
      <c s="207">
        <f t="shared" si="545"/>
        <v>0</v>
      </c>
      <c s="207">
        <f t="shared" si="547"/>
        <v>0</v>
      </c>
      <c s="207" t="b">
        <f t="shared" si="548"/>
        <v>0</v>
      </c>
      <c s="145" t="b">
        <f t="shared" si="546"/>
        <v>0</v>
      </c>
    </row>
    <row r="1891" spans="1:44" ht="15" customHeight="1">
      <c r="A1891" s="155">
        <v>1878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549"/>
        <v>0</v>
      </c>
      <c s="143" t="b">
        <f t="shared" si="550"/>
        <v>0</v>
      </c>
      <c s="143">
        <f t="shared" si="535"/>
        <v>0</v>
      </c>
      <c s="204"/>
      <c s="204"/>
      <c s="142">
        <f t="shared" si="536"/>
        <v>0</v>
      </c>
      <c s="143" t="b">
        <f t="shared" si="537"/>
        <v>0</v>
      </c>
      <c s="143">
        <f t="shared" si="538"/>
        <v>0</v>
      </c>
      <c s="204"/>
      <c s="204"/>
      <c s="142">
        <f t="shared" si="539"/>
        <v>0</v>
      </c>
      <c s="143" t="b">
        <f t="shared" si="540"/>
        <v>0</v>
      </c>
      <c s="143">
        <f t="shared" si="541"/>
        <v>0</v>
      </c>
      <c s="207">
        <f t="shared" si="542"/>
        <v>0</v>
      </c>
      <c s="314"/>
      <c s="314"/>
      <c s="314"/>
      <c s="204"/>
      <c s="204"/>
      <c s="204"/>
      <c s="142">
        <f t="shared" si="543"/>
        <v>0</v>
      </c>
      <c s="207" t="b">
        <f t="shared" si="544"/>
        <v>0</v>
      </c>
      <c s="207">
        <f t="shared" si="545"/>
        <v>0</v>
      </c>
      <c s="207">
        <f t="shared" si="547"/>
        <v>0</v>
      </c>
      <c s="207" t="b">
        <f t="shared" si="548"/>
        <v>0</v>
      </c>
      <c s="145" t="b">
        <f t="shared" si="546"/>
        <v>0</v>
      </c>
    </row>
    <row r="1892" spans="1:44" ht="15" customHeight="1">
      <c r="A1892" s="155">
        <v>1879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549"/>
        <v>0</v>
      </c>
      <c s="143" t="b">
        <f t="shared" si="550"/>
        <v>0</v>
      </c>
      <c s="143">
        <f t="shared" si="535"/>
        <v>0</v>
      </c>
      <c s="204"/>
      <c s="204"/>
      <c s="142">
        <f t="shared" si="536"/>
        <v>0</v>
      </c>
      <c s="143" t="b">
        <f t="shared" si="537"/>
        <v>0</v>
      </c>
      <c s="143">
        <f t="shared" si="538"/>
        <v>0</v>
      </c>
      <c s="204"/>
      <c s="204"/>
      <c s="142">
        <f t="shared" si="539"/>
        <v>0</v>
      </c>
      <c s="143" t="b">
        <f t="shared" si="540"/>
        <v>0</v>
      </c>
      <c s="143">
        <f t="shared" si="541"/>
        <v>0</v>
      </c>
      <c s="207">
        <f t="shared" si="542"/>
        <v>0</v>
      </c>
      <c s="314"/>
      <c s="314"/>
      <c s="314"/>
      <c s="204"/>
      <c s="204"/>
      <c s="204"/>
      <c s="142">
        <f t="shared" si="543"/>
        <v>0</v>
      </c>
      <c s="207" t="b">
        <f t="shared" si="544"/>
        <v>0</v>
      </c>
      <c s="207">
        <f t="shared" si="545"/>
        <v>0</v>
      </c>
      <c s="207">
        <f t="shared" si="547"/>
        <v>0</v>
      </c>
      <c s="207" t="b">
        <f t="shared" si="548"/>
        <v>0</v>
      </c>
      <c s="145" t="b">
        <f t="shared" si="546"/>
        <v>0</v>
      </c>
    </row>
    <row r="1893" spans="1:44" ht="15" customHeight="1">
      <c r="A1893" s="155">
        <v>1880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549"/>
        <v>0</v>
      </c>
      <c s="143" t="b">
        <f t="shared" si="550"/>
        <v>0</v>
      </c>
      <c s="143">
        <f t="shared" si="535"/>
        <v>0</v>
      </c>
      <c s="204"/>
      <c s="204"/>
      <c s="142">
        <f t="shared" si="536"/>
        <v>0</v>
      </c>
      <c s="143" t="b">
        <f t="shared" si="537"/>
        <v>0</v>
      </c>
      <c s="143">
        <f t="shared" si="538"/>
        <v>0</v>
      </c>
      <c s="204"/>
      <c s="204"/>
      <c s="142">
        <f t="shared" si="539"/>
        <v>0</v>
      </c>
      <c s="143" t="b">
        <f t="shared" si="540"/>
        <v>0</v>
      </c>
      <c s="143">
        <f t="shared" si="541"/>
        <v>0</v>
      </c>
      <c s="207">
        <f t="shared" si="542"/>
        <v>0</v>
      </c>
      <c s="314"/>
      <c s="314"/>
      <c s="314"/>
      <c s="204"/>
      <c s="204"/>
      <c s="204"/>
      <c s="142">
        <f t="shared" si="543"/>
        <v>0</v>
      </c>
      <c s="207" t="b">
        <f t="shared" si="544"/>
        <v>0</v>
      </c>
      <c s="207">
        <f t="shared" si="545"/>
        <v>0</v>
      </c>
      <c s="207">
        <f t="shared" si="547"/>
        <v>0</v>
      </c>
      <c s="207" t="b">
        <f t="shared" si="548"/>
        <v>0</v>
      </c>
      <c s="145" t="b">
        <f t="shared" si="546"/>
        <v>0</v>
      </c>
    </row>
    <row r="1894" spans="1:44" ht="15" customHeight="1">
      <c r="A1894" s="155">
        <v>1881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549"/>
        <v>0</v>
      </c>
      <c s="143" t="b">
        <f t="shared" si="550"/>
        <v>0</v>
      </c>
      <c s="143">
        <f t="shared" si="551" ref="U1894:U1957">(T1894*L1894)/100</f>
        <v>0</v>
      </c>
      <c s="204"/>
      <c s="204"/>
      <c s="142">
        <f t="shared" si="552" ref="X1894:X1957">SUM(V1894:W1894)</f>
        <v>0</v>
      </c>
      <c s="143" t="b">
        <f t="shared" si="553" ref="Y1894:Y1957">IF(X1894&gt;0,AVERAGE(V1894:W1894))</f>
        <v>0</v>
      </c>
      <c s="143">
        <f t="shared" si="554" ref="Z1894:Z1957">(Y1894*M1894)/100</f>
        <v>0</v>
      </c>
      <c s="204"/>
      <c s="204"/>
      <c s="142">
        <f t="shared" si="555" ref="AC1894:AC1957">SUM(AA1894:AB1894)</f>
        <v>0</v>
      </c>
      <c s="143" t="b">
        <f t="shared" si="556" ref="AD1894:AD1957">IF(AC1894&gt;0,AVERAGE(AA1894:AB1894))</f>
        <v>0</v>
      </c>
      <c s="143">
        <f t="shared" si="557" ref="AE1894:AE1957">(AD1894*N1894)/100</f>
        <v>0</v>
      </c>
      <c s="207">
        <f t="shared" si="558" ref="AF1894:AF1957">U1894+Z1894+AE1894</f>
        <v>0</v>
      </c>
      <c s="314"/>
      <c s="314"/>
      <c s="314"/>
      <c s="204"/>
      <c s="204"/>
      <c s="204"/>
      <c s="142">
        <f t="shared" si="559" ref="AM1894:AM1957">SUM(AJ1894:AL1894)</f>
        <v>0</v>
      </c>
      <c s="207" t="b">
        <f t="shared" si="560" ref="AN1894:AN1957">IF(AM1894&gt;0,AVERAGE(AJ1894:AL1894))</f>
        <v>0</v>
      </c>
      <c s="207">
        <f t="shared" si="561" ref="AO1894:AO1957">AN1894*0.3</f>
        <v>0</v>
      </c>
      <c s="207">
        <f t="shared" si="547"/>
        <v>0</v>
      </c>
      <c s="207" t="b">
        <f t="shared" si="548"/>
        <v>0</v>
      </c>
      <c s="145" t="b">
        <f t="shared" si="562" ref="AR1894:AR1957">IF(AQ1894=FALSE,FALSE,IF(AQ1894&lt;60,"NO SATISFACTORIO",IF(AQ1894&gt;=90,"SOBRESALIENTE","SATISFACTORIO")))</f>
        <v>0</v>
      </c>
    </row>
    <row r="1895" spans="1:44" ht="15" customHeight="1">
      <c r="A1895" s="155">
        <v>1882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549"/>
        <v>0</v>
      </c>
      <c s="143" t="b">
        <f t="shared" si="550"/>
        <v>0</v>
      </c>
      <c s="143">
        <f t="shared" si="551"/>
        <v>0</v>
      </c>
      <c s="204"/>
      <c s="204"/>
      <c s="142">
        <f t="shared" si="552"/>
        <v>0</v>
      </c>
      <c s="143" t="b">
        <f t="shared" si="553"/>
        <v>0</v>
      </c>
      <c s="143">
        <f t="shared" si="554"/>
        <v>0</v>
      </c>
      <c s="204"/>
      <c s="204"/>
      <c s="142">
        <f t="shared" si="555"/>
        <v>0</v>
      </c>
      <c s="143" t="b">
        <f t="shared" si="556"/>
        <v>0</v>
      </c>
      <c s="143">
        <f t="shared" si="557"/>
        <v>0</v>
      </c>
      <c s="207">
        <f t="shared" si="558"/>
        <v>0</v>
      </c>
      <c s="314"/>
      <c s="314"/>
      <c s="314"/>
      <c s="204"/>
      <c s="204"/>
      <c s="204"/>
      <c s="142">
        <f t="shared" si="559"/>
        <v>0</v>
      </c>
      <c s="207" t="b">
        <f t="shared" si="560"/>
        <v>0</v>
      </c>
      <c s="207">
        <f t="shared" si="561"/>
        <v>0</v>
      </c>
      <c s="207">
        <f t="shared" si="563" ref="AP1895:AP1958">S1895+X1895+AC1895+AM1895</f>
        <v>0</v>
      </c>
      <c s="207" t="b">
        <f t="shared" si="564" ref="AQ1895:AQ1958">IF(AP1895&gt;0,(AF1895+AO1895))</f>
        <v>0</v>
      </c>
      <c s="145" t="b">
        <f t="shared" si="562"/>
        <v>0</v>
      </c>
    </row>
    <row r="1896" spans="1:44" ht="15" customHeight="1">
      <c r="A1896" s="155">
        <v>1883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549"/>
        <v>0</v>
      </c>
      <c s="143" t="b">
        <f t="shared" si="550"/>
        <v>0</v>
      </c>
      <c s="143">
        <f t="shared" si="551"/>
        <v>0</v>
      </c>
      <c s="204"/>
      <c s="204"/>
      <c s="142">
        <f t="shared" si="552"/>
        <v>0</v>
      </c>
      <c s="143" t="b">
        <f t="shared" si="553"/>
        <v>0</v>
      </c>
      <c s="143">
        <f t="shared" si="554"/>
        <v>0</v>
      </c>
      <c s="204"/>
      <c s="204"/>
      <c s="142">
        <f t="shared" si="555"/>
        <v>0</v>
      </c>
      <c s="143" t="b">
        <f t="shared" si="556"/>
        <v>0</v>
      </c>
      <c s="143">
        <f t="shared" si="557"/>
        <v>0</v>
      </c>
      <c s="207">
        <f t="shared" si="558"/>
        <v>0</v>
      </c>
      <c s="314"/>
      <c s="314"/>
      <c s="314"/>
      <c s="204"/>
      <c s="204"/>
      <c s="204"/>
      <c s="142">
        <f t="shared" si="559"/>
        <v>0</v>
      </c>
      <c s="207" t="b">
        <f t="shared" si="560"/>
        <v>0</v>
      </c>
      <c s="207">
        <f t="shared" si="561"/>
        <v>0</v>
      </c>
      <c s="207">
        <f t="shared" si="563"/>
        <v>0</v>
      </c>
      <c s="207" t="b">
        <f t="shared" si="564"/>
        <v>0</v>
      </c>
      <c s="145" t="b">
        <f t="shared" si="562"/>
        <v>0</v>
      </c>
    </row>
    <row r="1897" spans="1:44" ht="15" customHeight="1">
      <c r="A1897" s="155">
        <v>1884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549"/>
        <v>0</v>
      </c>
      <c s="143" t="b">
        <f t="shared" si="550"/>
        <v>0</v>
      </c>
      <c s="143">
        <f t="shared" si="551"/>
        <v>0</v>
      </c>
      <c s="204"/>
      <c s="204"/>
      <c s="142">
        <f t="shared" si="552"/>
        <v>0</v>
      </c>
      <c s="143" t="b">
        <f t="shared" si="553"/>
        <v>0</v>
      </c>
      <c s="143">
        <f t="shared" si="554"/>
        <v>0</v>
      </c>
      <c s="204"/>
      <c s="204"/>
      <c s="142">
        <f t="shared" si="555"/>
        <v>0</v>
      </c>
      <c s="143" t="b">
        <f t="shared" si="556"/>
        <v>0</v>
      </c>
      <c s="143">
        <f t="shared" si="557"/>
        <v>0</v>
      </c>
      <c s="207">
        <f t="shared" si="558"/>
        <v>0</v>
      </c>
      <c s="314"/>
      <c s="314"/>
      <c s="314"/>
      <c s="204"/>
      <c s="204"/>
      <c s="204"/>
      <c s="142">
        <f t="shared" si="559"/>
        <v>0</v>
      </c>
      <c s="207" t="b">
        <f t="shared" si="560"/>
        <v>0</v>
      </c>
      <c s="207">
        <f t="shared" si="561"/>
        <v>0</v>
      </c>
      <c s="207">
        <f t="shared" si="563"/>
        <v>0</v>
      </c>
      <c s="207" t="b">
        <f t="shared" si="564"/>
        <v>0</v>
      </c>
      <c s="145" t="b">
        <f t="shared" si="562"/>
        <v>0</v>
      </c>
    </row>
    <row r="1898" spans="1:44" ht="15" customHeight="1">
      <c r="A1898" s="155">
        <v>1885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549"/>
        <v>0</v>
      </c>
      <c s="143" t="b">
        <f t="shared" si="550"/>
        <v>0</v>
      </c>
      <c s="143">
        <f t="shared" si="551"/>
        <v>0</v>
      </c>
      <c s="204"/>
      <c s="204"/>
      <c s="142">
        <f t="shared" si="552"/>
        <v>0</v>
      </c>
      <c s="143" t="b">
        <f t="shared" si="553"/>
        <v>0</v>
      </c>
      <c s="143">
        <f t="shared" si="554"/>
        <v>0</v>
      </c>
      <c s="204"/>
      <c s="204"/>
      <c s="142">
        <f t="shared" si="555"/>
        <v>0</v>
      </c>
      <c s="143" t="b">
        <f t="shared" si="556"/>
        <v>0</v>
      </c>
      <c s="143">
        <f t="shared" si="557"/>
        <v>0</v>
      </c>
      <c s="207">
        <f t="shared" si="558"/>
        <v>0</v>
      </c>
      <c s="314"/>
      <c s="314"/>
      <c s="314"/>
      <c s="204"/>
      <c s="204"/>
      <c s="204"/>
      <c s="142">
        <f t="shared" si="559"/>
        <v>0</v>
      </c>
      <c s="207" t="b">
        <f t="shared" si="560"/>
        <v>0</v>
      </c>
      <c s="207">
        <f t="shared" si="561"/>
        <v>0</v>
      </c>
      <c s="207">
        <f t="shared" si="563"/>
        <v>0</v>
      </c>
      <c s="207" t="b">
        <f t="shared" si="564"/>
        <v>0</v>
      </c>
      <c s="145" t="b">
        <f t="shared" si="562"/>
        <v>0</v>
      </c>
    </row>
    <row r="1899" spans="1:44" ht="15" customHeight="1">
      <c r="A1899" s="155">
        <v>1886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549"/>
        <v>0</v>
      </c>
      <c s="143" t="b">
        <f t="shared" si="550"/>
        <v>0</v>
      </c>
      <c s="143">
        <f t="shared" si="551"/>
        <v>0</v>
      </c>
      <c s="204"/>
      <c s="204"/>
      <c s="142">
        <f t="shared" si="552"/>
        <v>0</v>
      </c>
      <c s="143" t="b">
        <f t="shared" si="553"/>
        <v>0</v>
      </c>
      <c s="143">
        <f t="shared" si="554"/>
        <v>0</v>
      </c>
      <c s="204"/>
      <c s="204"/>
      <c s="142">
        <f t="shared" si="555"/>
        <v>0</v>
      </c>
      <c s="143" t="b">
        <f t="shared" si="556"/>
        <v>0</v>
      </c>
      <c s="143">
        <f t="shared" si="557"/>
        <v>0</v>
      </c>
      <c s="207">
        <f t="shared" si="558"/>
        <v>0</v>
      </c>
      <c s="314"/>
      <c s="314"/>
      <c s="314"/>
      <c s="204"/>
      <c s="204"/>
      <c s="204"/>
      <c s="142">
        <f t="shared" si="559"/>
        <v>0</v>
      </c>
      <c s="207" t="b">
        <f t="shared" si="560"/>
        <v>0</v>
      </c>
      <c s="207">
        <f t="shared" si="561"/>
        <v>0</v>
      </c>
      <c s="207">
        <f t="shared" si="563"/>
        <v>0</v>
      </c>
      <c s="207" t="b">
        <f t="shared" si="564"/>
        <v>0</v>
      </c>
      <c s="145" t="b">
        <f t="shared" si="562"/>
        <v>0</v>
      </c>
    </row>
    <row r="1900" spans="1:44" ht="15" customHeight="1">
      <c r="A1900" s="155">
        <v>1887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549"/>
        <v>0</v>
      </c>
      <c s="143" t="b">
        <f t="shared" si="550"/>
        <v>0</v>
      </c>
      <c s="143">
        <f t="shared" si="551"/>
        <v>0</v>
      </c>
      <c s="204"/>
      <c s="204"/>
      <c s="142">
        <f t="shared" si="552"/>
        <v>0</v>
      </c>
      <c s="143" t="b">
        <f t="shared" si="553"/>
        <v>0</v>
      </c>
      <c s="143">
        <f t="shared" si="554"/>
        <v>0</v>
      </c>
      <c s="204"/>
      <c s="204"/>
      <c s="142">
        <f t="shared" si="555"/>
        <v>0</v>
      </c>
      <c s="143" t="b">
        <f t="shared" si="556"/>
        <v>0</v>
      </c>
      <c s="143">
        <f t="shared" si="557"/>
        <v>0</v>
      </c>
      <c s="207">
        <f t="shared" si="558"/>
        <v>0</v>
      </c>
      <c s="314"/>
      <c s="314"/>
      <c s="314"/>
      <c s="204"/>
      <c s="204"/>
      <c s="204"/>
      <c s="142">
        <f t="shared" si="559"/>
        <v>0</v>
      </c>
      <c s="207" t="b">
        <f t="shared" si="560"/>
        <v>0</v>
      </c>
      <c s="207">
        <f t="shared" si="561"/>
        <v>0</v>
      </c>
      <c s="207">
        <f t="shared" si="563"/>
        <v>0</v>
      </c>
      <c s="207" t="b">
        <f t="shared" si="564"/>
        <v>0</v>
      </c>
      <c s="145" t="b">
        <f t="shared" si="562"/>
        <v>0</v>
      </c>
    </row>
    <row r="1901" spans="1:44" ht="15" customHeight="1">
      <c r="A1901" s="155">
        <v>1888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549"/>
        <v>0</v>
      </c>
      <c s="143" t="b">
        <f t="shared" si="550"/>
        <v>0</v>
      </c>
      <c s="143">
        <f t="shared" si="551"/>
        <v>0</v>
      </c>
      <c s="204"/>
      <c s="204"/>
      <c s="142">
        <f t="shared" si="552"/>
        <v>0</v>
      </c>
      <c s="143" t="b">
        <f t="shared" si="553"/>
        <v>0</v>
      </c>
      <c s="143">
        <f t="shared" si="554"/>
        <v>0</v>
      </c>
      <c s="204"/>
      <c s="204"/>
      <c s="142">
        <f t="shared" si="555"/>
        <v>0</v>
      </c>
      <c s="143" t="b">
        <f t="shared" si="556"/>
        <v>0</v>
      </c>
      <c s="143">
        <f t="shared" si="557"/>
        <v>0</v>
      </c>
      <c s="207">
        <f t="shared" si="558"/>
        <v>0</v>
      </c>
      <c s="314"/>
      <c s="314"/>
      <c s="314"/>
      <c s="204"/>
      <c s="204"/>
      <c s="204"/>
      <c s="142">
        <f t="shared" si="559"/>
        <v>0</v>
      </c>
      <c s="207" t="b">
        <f t="shared" si="560"/>
        <v>0</v>
      </c>
      <c s="207">
        <f t="shared" si="561"/>
        <v>0</v>
      </c>
      <c s="207">
        <f t="shared" si="563"/>
        <v>0</v>
      </c>
      <c s="207" t="b">
        <f t="shared" si="564"/>
        <v>0</v>
      </c>
      <c s="145" t="b">
        <f t="shared" si="562"/>
        <v>0</v>
      </c>
    </row>
    <row r="1902" spans="1:44" ht="15" customHeight="1">
      <c r="A1902" s="155">
        <v>1889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549"/>
        <v>0</v>
      </c>
      <c s="143" t="b">
        <f t="shared" si="550"/>
        <v>0</v>
      </c>
      <c s="143">
        <f t="shared" si="551"/>
        <v>0</v>
      </c>
      <c s="204"/>
      <c s="204"/>
      <c s="142">
        <f t="shared" si="552"/>
        <v>0</v>
      </c>
      <c s="143" t="b">
        <f t="shared" si="553"/>
        <v>0</v>
      </c>
      <c s="143">
        <f t="shared" si="554"/>
        <v>0</v>
      </c>
      <c s="204"/>
      <c s="204"/>
      <c s="142">
        <f t="shared" si="555"/>
        <v>0</v>
      </c>
      <c s="143" t="b">
        <f t="shared" si="556"/>
        <v>0</v>
      </c>
      <c s="143">
        <f t="shared" si="557"/>
        <v>0</v>
      </c>
      <c s="207">
        <f t="shared" si="558"/>
        <v>0</v>
      </c>
      <c s="314"/>
      <c s="314"/>
      <c s="314"/>
      <c s="204"/>
      <c s="204"/>
      <c s="204"/>
      <c s="142">
        <f t="shared" si="559"/>
        <v>0</v>
      </c>
      <c s="207" t="b">
        <f t="shared" si="560"/>
        <v>0</v>
      </c>
      <c s="207">
        <f t="shared" si="561"/>
        <v>0</v>
      </c>
      <c s="207">
        <f t="shared" si="563"/>
        <v>0</v>
      </c>
      <c s="207" t="b">
        <f t="shared" si="564"/>
        <v>0</v>
      </c>
      <c s="145" t="b">
        <f t="shared" si="562"/>
        <v>0</v>
      </c>
    </row>
    <row r="1903" spans="1:44" ht="15" customHeight="1">
      <c r="A1903" s="155">
        <v>1890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549"/>
        <v>0</v>
      </c>
      <c s="143" t="b">
        <f t="shared" si="550"/>
        <v>0</v>
      </c>
      <c s="143">
        <f t="shared" si="551"/>
        <v>0</v>
      </c>
      <c s="204"/>
      <c s="204"/>
      <c s="142">
        <f t="shared" si="552"/>
        <v>0</v>
      </c>
      <c s="143" t="b">
        <f t="shared" si="553"/>
        <v>0</v>
      </c>
      <c s="143">
        <f t="shared" si="554"/>
        <v>0</v>
      </c>
      <c s="204"/>
      <c s="204"/>
      <c s="142">
        <f t="shared" si="555"/>
        <v>0</v>
      </c>
      <c s="143" t="b">
        <f t="shared" si="556"/>
        <v>0</v>
      </c>
      <c s="143">
        <f t="shared" si="557"/>
        <v>0</v>
      </c>
      <c s="207">
        <f t="shared" si="558"/>
        <v>0</v>
      </c>
      <c s="314"/>
      <c s="314"/>
      <c s="314"/>
      <c s="204"/>
      <c s="204"/>
      <c s="204"/>
      <c s="142">
        <f t="shared" si="559"/>
        <v>0</v>
      </c>
      <c s="207" t="b">
        <f t="shared" si="560"/>
        <v>0</v>
      </c>
      <c s="207">
        <f t="shared" si="561"/>
        <v>0</v>
      </c>
      <c s="207">
        <f t="shared" si="563"/>
        <v>0</v>
      </c>
      <c s="207" t="b">
        <f t="shared" si="564"/>
        <v>0</v>
      </c>
      <c s="145" t="b">
        <f t="shared" si="562"/>
        <v>0</v>
      </c>
    </row>
    <row r="1904" spans="1:44" ht="15" customHeight="1">
      <c r="A1904" s="155">
        <v>1891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549"/>
        <v>0</v>
      </c>
      <c s="143" t="b">
        <f t="shared" si="550"/>
        <v>0</v>
      </c>
      <c s="143">
        <f t="shared" si="551"/>
        <v>0</v>
      </c>
      <c s="204"/>
      <c s="204"/>
      <c s="142">
        <f t="shared" si="552"/>
        <v>0</v>
      </c>
      <c s="143" t="b">
        <f t="shared" si="553"/>
        <v>0</v>
      </c>
      <c s="143">
        <f t="shared" si="554"/>
        <v>0</v>
      </c>
      <c s="204"/>
      <c s="204"/>
      <c s="142">
        <f t="shared" si="555"/>
        <v>0</v>
      </c>
      <c s="143" t="b">
        <f t="shared" si="556"/>
        <v>0</v>
      </c>
      <c s="143">
        <f t="shared" si="557"/>
        <v>0</v>
      </c>
      <c s="207">
        <f t="shared" si="558"/>
        <v>0</v>
      </c>
      <c s="314"/>
      <c s="314"/>
      <c s="314"/>
      <c s="204"/>
      <c s="204"/>
      <c s="204"/>
      <c s="142">
        <f t="shared" si="559"/>
        <v>0</v>
      </c>
      <c s="207" t="b">
        <f t="shared" si="560"/>
        <v>0</v>
      </c>
      <c s="207">
        <f t="shared" si="561"/>
        <v>0</v>
      </c>
      <c s="207">
        <f t="shared" si="563"/>
        <v>0</v>
      </c>
      <c s="207" t="b">
        <f t="shared" si="564"/>
        <v>0</v>
      </c>
      <c s="145" t="b">
        <f t="shared" si="562"/>
        <v>0</v>
      </c>
    </row>
    <row r="1905" spans="1:44" ht="15" customHeight="1">
      <c r="A1905" s="155">
        <v>1892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549"/>
        <v>0</v>
      </c>
      <c s="143" t="b">
        <f t="shared" si="550"/>
        <v>0</v>
      </c>
      <c s="143">
        <f t="shared" si="551"/>
        <v>0</v>
      </c>
      <c s="204"/>
      <c s="204"/>
      <c s="142">
        <f t="shared" si="552"/>
        <v>0</v>
      </c>
      <c s="143" t="b">
        <f t="shared" si="553"/>
        <v>0</v>
      </c>
      <c s="143">
        <f t="shared" si="554"/>
        <v>0</v>
      </c>
      <c s="204"/>
      <c s="204"/>
      <c s="142">
        <f t="shared" si="555"/>
        <v>0</v>
      </c>
      <c s="143" t="b">
        <f t="shared" si="556"/>
        <v>0</v>
      </c>
      <c s="143">
        <f t="shared" si="557"/>
        <v>0</v>
      </c>
      <c s="207">
        <f t="shared" si="558"/>
        <v>0</v>
      </c>
      <c s="314"/>
      <c s="314"/>
      <c s="314"/>
      <c s="204"/>
      <c s="204"/>
      <c s="204"/>
      <c s="142">
        <f t="shared" si="559"/>
        <v>0</v>
      </c>
      <c s="207" t="b">
        <f t="shared" si="560"/>
        <v>0</v>
      </c>
      <c s="207">
        <f t="shared" si="561"/>
        <v>0</v>
      </c>
      <c s="207">
        <f t="shared" si="563"/>
        <v>0</v>
      </c>
      <c s="207" t="b">
        <f t="shared" si="564"/>
        <v>0</v>
      </c>
      <c s="145" t="b">
        <f t="shared" si="562"/>
        <v>0</v>
      </c>
    </row>
    <row r="1906" spans="1:44" ht="15" customHeight="1">
      <c r="A1906" s="155">
        <v>1893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549"/>
        <v>0</v>
      </c>
      <c s="143" t="b">
        <f t="shared" si="550"/>
        <v>0</v>
      </c>
      <c s="143">
        <f t="shared" si="551"/>
        <v>0</v>
      </c>
      <c s="204"/>
      <c s="204"/>
      <c s="142">
        <f t="shared" si="552"/>
        <v>0</v>
      </c>
      <c s="143" t="b">
        <f t="shared" si="553"/>
        <v>0</v>
      </c>
      <c s="143">
        <f t="shared" si="554"/>
        <v>0</v>
      </c>
      <c s="204"/>
      <c s="204"/>
      <c s="142">
        <f t="shared" si="555"/>
        <v>0</v>
      </c>
      <c s="143" t="b">
        <f t="shared" si="556"/>
        <v>0</v>
      </c>
      <c s="143">
        <f t="shared" si="557"/>
        <v>0</v>
      </c>
      <c s="207">
        <f t="shared" si="558"/>
        <v>0</v>
      </c>
      <c s="314"/>
      <c s="314"/>
      <c s="314"/>
      <c s="204"/>
      <c s="204"/>
      <c s="204"/>
      <c s="142">
        <f t="shared" si="559"/>
        <v>0</v>
      </c>
      <c s="207" t="b">
        <f t="shared" si="560"/>
        <v>0</v>
      </c>
      <c s="207">
        <f t="shared" si="561"/>
        <v>0</v>
      </c>
      <c s="207">
        <f t="shared" si="563"/>
        <v>0</v>
      </c>
      <c s="207" t="b">
        <f t="shared" si="564"/>
        <v>0</v>
      </c>
      <c s="145" t="b">
        <f t="shared" si="562"/>
        <v>0</v>
      </c>
    </row>
    <row r="1907" spans="1:44" ht="15" customHeight="1">
      <c r="A1907" s="155">
        <v>1894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549"/>
        <v>0</v>
      </c>
      <c s="143" t="b">
        <f t="shared" si="550"/>
        <v>0</v>
      </c>
      <c s="143">
        <f t="shared" si="551"/>
        <v>0</v>
      </c>
      <c s="204"/>
      <c s="204"/>
      <c s="142">
        <f t="shared" si="552"/>
        <v>0</v>
      </c>
      <c s="143" t="b">
        <f t="shared" si="553"/>
        <v>0</v>
      </c>
      <c s="143">
        <f t="shared" si="554"/>
        <v>0</v>
      </c>
      <c s="204"/>
      <c s="204"/>
      <c s="142">
        <f t="shared" si="555"/>
        <v>0</v>
      </c>
      <c s="143" t="b">
        <f t="shared" si="556"/>
        <v>0</v>
      </c>
      <c s="143">
        <f t="shared" si="557"/>
        <v>0</v>
      </c>
      <c s="207">
        <f t="shared" si="558"/>
        <v>0</v>
      </c>
      <c s="314"/>
      <c s="314"/>
      <c s="314"/>
      <c s="204"/>
      <c s="204"/>
      <c s="204"/>
      <c s="142">
        <f t="shared" si="559"/>
        <v>0</v>
      </c>
      <c s="207" t="b">
        <f t="shared" si="560"/>
        <v>0</v>
      </c>
      <c s="207">
        <f t="shared" si="561"/>
        <v>0</v>
      </c>
      <c s="207">
        <f t="shared" si="563"/>
        <v>0</v>
      </c>
      <c s="207" t="b">
        <f t="shared" si="564"/>
        <v>0</v>
      </c>
      <c s="145" t="b">
        <f t="shared" si="562"/>
        <v>0</v>
      </c>
    </row>
    <row r="1908" spans="1:44" ht="15" customHeight="1">
      <c r="A1908" s="155">
        <v>1895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549"/>
        <v>0</v>
      </c>
      <c s="143" t="b">
        <f t="shared" si="550"/>
        <v>0</v>
      </c>
      <c s="143">
        <f t="shared" si="551"/>
        <v>0</v>
      </c>
      <c s="204"/>
      <c s="204"/>
      <c s="142">
        <f t="shared" si="552"/>
        <v>0</v>
      </c>
      <c s="143" t="b">
        <f t="shared" si="553"/>
        <v>0</v>
      </c>
      <c s="143">
        <f t="shared" si="554"/>
        <v>0</v>
      </c>
      <c s="204"/>
      <c s="204"/>
      <c s="142">
        <f t="shared" si="555"/>
        <v>0</v>
      </c>
      <c s="143" t="b">
        <f t="shared" si="556"/>
        <v>0</v>
      </c>
      <c s="143">
        <f t="shared" si="557"/>
        <v>0</v>
      </c>
      <c s="207">
        <f t="shared" si="558"/>
        <v>0</v>
      </c>
      <c s="314"/>
      <c s="314"/>
      <c s="314"/>
      <c s="204"/>
      <c s="204"/>
      <c s="204"/>
      <c s="142">
        <f t="shared" si="559"/>
        <v>0</v>
      </c>
      <c s="207" t="b">
        <f t="shared" si="560"/>
        <v>0</v>
      </c>
      <c s="207">
        <f t="shared" si="561"/>
        <v>0</v>
      </c>
      <c s="207">
        <f t="shared" si="563"/>
        <v>0</v>
      </c>
      <c s="207" t="b">
        <f t="shared" si="564"/>
        <v>0</v>
      </c>
      <c s="145" t="b">
        <f t="shared" si="562"/>
        <v>0</v>
      </c>
    </row>
    <row r="1909" spans="1:44" ht="15" customHeight="1">
      <c r="A1909" s="155">
        <v>1896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549"/>
        <v>0</v>
      </c>
      <c s="143" t="b">
        <f t="shared" si="550"/>
        <v>0</v>
      </c>
      <c s="143">
        <f t="shared" si="551"/>
        <v>0</v>
      </c>
      <c s="204"/>
      <c s="204"/>
      <c s="142">
        <f t="shared" si="552"/>
        <v>0</v>
      </c>
      <c s="143" t="b">
        <f t="shared" si="553"/>
        <v>0</v>
      </c>
      <c s="143">
        <f t="shared" si="554"/>
        <v>0</v>
      </c>
      <c s="204"/>
      <c s="204"/>
      <c s="142">
        <f t="shared" si="555"/>
        <v>0</v>
      </c>
      <c s="143" t="b">
        <f t="shared" si="556"/>
        <v>0</v>
      </c>
      <c s="143">
        <f t="shared" si="557"/>
        <v>0</v>
      </c>
      <c s="207">
        <f t="shared" si="558"/>
        <v>0</v>
      </c>
      <c s="314"/>
      <c s="314"/>
      <c s="314"/>
      <c s="204"/>
      <c s="204"/>
      <c s="204"/>
      <c s="142">
        <f t="shared" si="559"/>
        <v>0</v>
      </c>
      <c s="207" t="b">
        <f t="shared" si="560"/>
        <v>0</v>
      </c>
      <c s="207">
        <f t="shared" si="561"/>
        <v>0</v>
      </c>
      <c s="207">
        <f t="shared" si="563"/>
        <v>0</v>
      </c>
      <c s="207" t="b">
        <f t="shared" si="564"/>
        <v>0</v>
      </c>
      <c s="145" t="b">
        <f t="shared" si="562"/>
        <v>0</v>
      </c>
    </row>
    <row r="1910" spans="1:44" ht="15" customHeight="1">
      <c r="A1910" s="155">
        <v>1897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549"/>
        <v>0</v>
      </c>
      <c s="143" t="b">
        <f t="shared" si="550"/>
        <v>0</v>
      </c>
      <c s="143">
        <f t="shared" si="551"/>
        <v>0</v>
      </c>
      <c s="204"/>
      <c s="204"/>
      <c s="142">
        <f t="shared" si="552"/>
        <v>0</v>
      </c>
      <c s="143" t="b">
        <f t="shared" si="553"/>
        <v>0</v>
      </c>
      <c s="143">
        <f t="shared" si="554"/>
        <v>0</v>
      </c>
      <c s="204"/>
      <c s="204"/>
      <c s="142">
        <f t="shared" si="555"/>
        <v>0</v>
      </c>
      <c s="143" t="b">
        <f t="shared" si="556"/>
        <v>0</v>
      </c>
      <c s="143">
        <f t="shared" si="557"/>
        <v>0</v>
      </c>
      <c s="207">
        <f t="shared" si="558"/>
        <v>0</v>
      </c>
      <c s="314"/>
      <c s="314"/>
      <c s="314"/>
      <c s="204"/>
      <c s="204"/>
      <c s="204"/>
      <c s="142">
        <f t="shared" si="559"/>
        <v>0</v>
      </c>
      <c s="207" t="b">
        <f t="shared" si="560"/>
        <v>0</v>
      </c>
      <c s="207">
        <f t="shared" si="561"/>
        <v>0</v>
      </c>
      <c s="207">
        <f t="shared" si="563"/>
        <v>0</v>
      </c>
      <c s="207" t="b">
        <f t="shared" si="564"/>
        <v>0</v>
      </c>
      <c s="145" t="b">
        <f t="shared" si="562"/>
        <v>0</v>
      </c>
    </row>
    <row r="1911" spans="1:44" ht="15" customHeight="1">
      <c r="A1911" s="155">
        <v>1898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549"/>
        <v>0</v>
      </c>
      <c s="143" t="b">
        <f t="shared" si="550"/>
        <v>0</v>
      </c>
      <c s="143">
        <f t="shared" si="551"/>
        <v>0</v>
      </c>
      <c s="204"/>
      <c s="204"/>
      <c s="142">
        <f t="shared" si="552"/>
        <v>0</v>
      </c>
      <c s="143" t="b">
        <f t="shared" si="553"/>
        <v>0</v>
      </c>
      <c s="143">
        <f t="shared" si="554"/>
        <v>0</v>
      </c>
      <c s="204"/>
      <c s="204"/>
      <c s="142">
        <f t="shared" si="555"/>
        <v>0</v>
      </c>
      <c s="143" t="b">
        <f t="shared" si="556"/>
        <v>0</v>
      </c>
      <c s="143">
        <f t="shared" si="557"/>
        <v>0</v>
      </c>
      <c s="207">
        <f t="shared" si="558"/>
        <v>0</v>
      </c>
      <c s="314"/>
      <c s="314"/>
      <c s="314"/>
      <c s="204"/>
      <c s="204"/>
      <c s="204"/>
      <c s="142">
        <f t="shared" si="559"/>
        <v>0</v>
      </c>
      <c s="207" t="b">
        <f t="shared" si="560"/>
        <v>0</v>
      </c>
      <c s="207">
        <f t="shared" si="561"/>
        <v>0</v>
      </c>
      <c s="207">
        <f t="shared" si="563"/>
        <v>0</v>
      </c>
      <c s="207" t="b">
        <f t="shared" si="564"/>
        <v>0</v>
      </c>
      <c s="145" t="b">
        <f t="shared" si="562"/>
        <v>0</v>
      </c>
    </row>
    <row r="1912" spans="1:44" ht="15" customHeight="1">
      <c r="A1912" s="155">
        <v>1899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549"/>
        <v>0</v>
      </c>
      <c s="143" t="b">
        <f t="shared" si="550"/>
        <v>0</v>
      </c>
      <c s="143">
        <f t="shared" si="551"/>
        <v>0</v>
      </c>
      <c s="204"/>
      <c s="204"/>
      <c s="142">
        <f t="shared" si="552"/>
        <v>0</v>
      </c>
      <c s="143" t="b">
        <f t="shared" si="553"/>
        <v>0</v>
      </c>
      <c s="143">
        <f t="shared" si="554"/>
        <v>0</v>
      </c>
      <c s="204"/>
      <c s="204"/>
      <c s="142">
        <f t="shared" si="555"/>
        <v>0</v>
      </c>
      <c s="143" t="b">
        <f t="shared" si="556"/>
        <v>0</v>
      </c>
      <c s="143">
        <f t="shared" si="557"/>
        <v>0</v>
      </c>
      <c s="207">
        <f t="shared" si="558"/>
        <v>0</v>
      </c>
      <c s="314"/>
      <c s="314"/>
      <c s="314"/>
      <c s="204"/>
      <c s="204"/>
      <c s="204"/>
      <c s="142">
        <f t="shared" si="559"/>
        <v>0</v>
      </c>
      <c s="207" t="b">
        <f t="shared" si="560"/>
        <v>0</v>
      </c>
      <c s="207">
        <f t="shared" si="561"/>
        <v>0</v>
      </c>
      <c s="207">
        <f t="shared" si="563"/>
        <v>0</v>
      </c>
      <c s="207" t="b">
        <f t="shared" si="564"/>
        <v>0</v>
      </c>
      <c s="145" t="b">
        <f t="shared" si="562"/>
        <v>0</v>
      </c>
    </row>
    <row r="1913" spans="1:44" ht="15" customHeight="1">
      <c r="A1913" s="155">
        <v>1900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549"/>
        <v>0</v>
      </c>
      <c s="143" t="b">
        <f t="shared" si="550"/>
        <v>0</v>
      </c>
      <c s="143">
        <f t="shared" si="551"/>
        <v>0</v>
      </c>
      <c s="204"/>
      <c s="204"/>
      <c s="142">
        <f t="shared" si="552"/>
        <v>0</v>
      </c>
      <c s="143" t="b">
        <f t="shared" si="553"/>
        <v>0</v>
      </c>
      <c s="143">
        <f t="shared" si="554"/>
        <v>0</v>
      </c>
      <c s="204"/>
      <c s="204"/>
      <c s="142">
        <f t="shared" si="555"/>
        <v>0</v>
      </c>
      <c s="143" t="b">
        <f t="shared" si="556"/>
        <v>0</v>
      </c>
      <c s="143">
        <f t="shared" si="557"/>
        <v>0</v>
      </c>
      <c s="207">
        <f t="shared" si="558"/>
        <v>0</v>
      </c>
      <c s="314"/>
      <c s="314"/>
      <c s="314"/>
      <c s="204"/>
      <c s="204"/>
      <c s="204"/>
      <c s="142">
        <f t="shared" si="559"/>
        <v>0</v>
      </c>
      <c s="207" t="b">
        <f t="shared" si="560"/>
        <v>0</v>
      </c>
      <c s="207">
        <f t="shared" si="561"/>
        <v>0</v>
      </c>
      <c s="207">
        <f t="shared" si="563"/>
        <v>0</v>
      </c>
      <c s="207" t="b">
        <f t="shared" si="564"/>
        <v>0</v>
      </c>
      <c s="145" t="b">
        <f t="shared" si="562"/>
        <v>0</v>
      </c>
    </row>
    <row r="1914" spans="1:44" ht="15" customHeight="1">
      <c r="A1914" s="155">
        <v>1901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549"/>
        <v>0</v>
      </c>
      <c s="143" t="b">
        <f t="shared" si="550"/>
        <v>0</v>
      </c>
      <c s="143">
        <f t="shared" si="551"/>
        <v>0</v>
      </c>
      <c s="204"/>
      <c s="204"/>
      <c s="142">
        <f t="shared" si="552"/>
        <v>0</v>
      </c>
      <c s="143" t="b">
        <f t="shared" si="553"/>
        <v>0</v>
      </c>
      <c s="143">
        <f t="shared" si="554"/>
        <v>0</v>
      </c>
      <c s="204"/>
      <c s="204"/>
      <c s="142">
        <f t="shared" si="555"/>
        <v>0</v>
      </c>
      <c s="143" t="b">
        <f t="shared" si="556"/>
        <v>0</v>
      </c>
      <c s="143">
        <f t="shared" si="557"/>
        <v>0</v>
      </c>
      <c s="207">
        <f t="shared" si="558"/>
        <v>0</v>
      </c>
      <c s="314"/>
      <c s="314"/>
      <c s="314"/>
      <c s="204"/>
      <c s="204"/>
      <c s="204"/>
      <c s="142">
        <f t="shared" si="559"/>
        <v>0</v>
      </c>
      <c s="207" t="b">
        <f t="shared" si="560"/>
        <v>0</v>
      </c>
      <c s="207">
        <f t="shared" si="561"/>
        <v>0</v>
      </c>
      <c s="207">
        <f t="shared" si="563"/>
        <v>0</v>
      </c>
      <c s="207" t="b">
        <f t="shared" si="564"/>
        <v>0</v>
      </c>
      <c s="145" t="b">
        <f t="shared" si="562"/>
        <v>0</v>
      </c>
    </row>
    <row r="1915" spans="1:44" ht="15" customHeight="1">
      <c r="A1915" s="155">
        <v>1902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549"/>
        <v>0</v>
      </c>
      <c s="143" t="b">
        <f t="shared" si="550"/>
        <v>0</v>
      </c>
      <c s="143">
        <f t="shared" si="551"/>
        <v>0</v>
      </c>
      <c s="204"/>
      <c s="204"/>
      <c s="142">
        <f t="shared" si="552"/>
        <v>0</v>
      </c>
      <c s="143" t="b">
        <f t="shared" si="553"/>
        <v>0</v>
      </c>
      <c s="143">
        <f t="shared" si="554"/>
        <v>0</v>
      </c>
      <c s="204"/>
      <c s="204"/>
      <c s="142">
        <f t="shared" si="555"/>
        <v>0</v>
      </c>
      <c s="143" t="b">
        <f t="shared" si="556"/>
        <v>0</v>
      </c>
      <c s="143">
        <f t="shared" si="557"/>
        <v>0</v>
      </c>
      <c s="207">
        <f t="shared" si="558"/>
        <v>0</v>
      </c>
      <c s="314"/>
      <c s="314"/>
      <c s="314"/>
      <c s="204"/>
      <c s="204"/>
      <c s="204"/>
      <c s="142">
        <f t="shared" si="559"/>
        <v>0</v>
      </c>
      <c s="207" t="b">
        <f t="shared" si="560"/>
        <v>0</v>
      </c>
      <c s="207">
        <f t="shared" si="561"/>
        <v>0</v>
      </c>
      <c s="207">
        <f t="shared" si="563"/>
        <v>0</v>
      </c>
      <c s="207" t="b">
        <f t="shared" si="564"/>
        <v>0</v>
      </c>
      <c s="145" t="b">
        <f t="shared" si="562"/>
        <v>0</v>
      </c>
    </row>
    <row r="1916" spans="1:44" ht="15" customHeight="1">
      <c r="A1916" s="155">
        <v>1903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549"/>
        <v>0</v>
      </c>
      <c s="143" t="b">
        <f t="shared" si="550"/>
        <v>0</v>
      </c>
      <c s="143">
        <f t="shared" si="551"/>
        <v>0</v>
      </c>
      <c s="204"/>
      <c s="204"/>
      <c s="142">
        <f t="shared" si="552"/>
        <v>0</v>
      </c>
      <c s="143" t="b">
        <f t="shared" si="553"/>
        <v>0</v>
      </c>
      <c s="143">
        <f t="shared" si="554"/>
        <v>0</v>
      </c>
      <c s="204"/>
      <c s="204"/>
      <c s="142">
        <f t="shared" si="555"/>
        <v>0</v>
      </c>
      <c s="143" t="b">
        <f t="shared" si="556"/>
        <v>0</v>
      </c>
      <c s="143">
        <f t="shared" si="557"/>
        <v>0</v>
      </c>
      <c s="207">
        <f t="shared" si="558"/>
        <v>0</v>
      </c>
      <c s="314"/>
      <c s="314"/>
      <c s="314"/>
      <c s="204"/>
      <c s="204"/>
      <c s="204"/>
      <c s="142">
        <f t="shared" si="559"/>
        <v>0</v>
      </c>
      <c s="207" t="b">
        <f t="shared" si="560"/>
        <v>0</v>
      </c>
      <c s="207">
        <f t="shared" si="561"/>
        <v>0</v>
      </c>
      <c s="207">
        <f t="shared" si="563"/>
        <v>0</v>
      </c>
      <c s="207" t="b">
        <f t="shared" si="564"/>
        <v>0</v>
      </c>
      <c s="145" t="b">
        <f t="shared" si="562"/>
        <v>0</v>
      </c>
    </row>
    <row r="1917" spans="1:44" ht="15" customHeight="1">
      <c r="A1917" s="155">
        <v>1904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549"/>
        <v>0</v>
      </c>
      <c s="143" t="b">
        <f t="shared" si="550"/>
        <v>0</v>
      </c>
      <c s="143">
        <f t="shared" si="551"/>
        <v>0</v>
      </c>
      <c s="204"/>
      <c s="204"/>
      <c s="142">
        <f t="shared" si="552"/>
        <v>0</v>
      </c>
      <c s="143" t="b">
        <f t="shared" si="553"/>
        <v>0</v>
      </c>
      <c s="143">
        <f t="shared" si="554"/>
        <v>0</v>
      </c>
      <c s="204"/>
      <c s="204"/>
      <c s="142">
        <f t="shared" si="555"/>
        <v>0</v>
      </c>
      <c s="143" t="b">
        <f t="shared" si="556"/>
        <v>0</v>
      </c>
      <c s="143">
        <f t="shared" si="557"/>
        <v>0</v>
      </c>
      <c s="207">
        <f t="shared" si="558"/>
        <v>0</v>
      </c>
      <c s="314"/>
      <c s="314"/>
      <c s="314"/>
      <c s="204"/>
      <c s="204"/>
      <c s="204"/>
      <c s="142">
        <f t="shared" si="559"/>
        <v>0</v>
      </c>
      <c s="207" t="b">
        <f t="shared" si="560"/>
        <v>0</v>
      </c>
      <c s="207">
        <f t="shared" si="561"/>
        <v>0</v>
      </c>
      <c s="207">
        <f t="shared" si="563"/>
        <v>0</v>
      </c>
      <c s="207" t="b">
        <f t="shared" si="564"/>
        <v>0</v>
      </c>
      <c s="145" t="b">
        <f t="shared" si="562"/>
        <v>0</v>
      </c>
    </row>
    <row r="1918" spans="1:44" ht="15" customHeight="1">
      <c r="A1918" s="155">
        <v>1905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549"/>
        <v>0</v>
      </c>
      <c s="143" t="b">
        <f t="shared" si="550"/>
        <v>0</v>
      </c>
      <c s="143">
        <f t="shared" si="551"/>
        <v>0</v>
      </c>
      <c s="204"/>
      <c s="204"/>
      <c s="142">
        <f t="shared" si="552"/>
        <v>0</v>
      </c>
      <c s="143" t="b">
        <f t="shared" si="553"/>
        <v>0</v>
      </c>
      <c s="143">
        <f t="shared" si="554"/>
        <v>0</v>
      </c>
      <c s="204"/>
      <c s="204"/>
      <c s="142">
        <f t="shared" si="555"/>
        <v>0</v>
      </c>
      <c s="143" t="b">
        <f t="shared" si="556"/>
        <v>0</v>
      </c>
      <c s="143">
        <f t="shared" si="557"/>
        <v>0</v>
      </c>
      <c s="207">
        <f t="shared" si="558"/>
        <v>0</v>
      </c>
      <c s="314"/>
      <c s="314"/>
      <c s="314"/>
      <c s="204"/>
      <c s="204"/>
      <c s="204"/>
      <c s="142">
        <f t="shared" si="559"/>
        <v>0</v>
      </c>
      <c s="207" t="b">
        <f t="shared" si="560"/>
        <v>0</v>
      </c>
      <c s="207">
        <f t="shared" si="561"/>
        <v>0</v>
      </c>
      <c s="207">
        <f t="shared" si="563"/>
        <v>0</v>
      </c>
      <c s="207" t="b">
        <f t="shared" si="564"/>
        <v>0</v>
      </c>
      <c s="145" t="b">
        <f t="shared" si="562"/>
        <v>0</v>
      </c>
    </row>
    <row r="1919" spans="1:44" ht="15" customHeight="1">
      <c r="A1919" s="155">
        <v>1906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549"/>
        <v>0</v>
      </c>
      <c s="143" t="b">
        <f t="shared" si="550"/>
        <v>0</v>
      </c>
      <c s="143">
        <f t="shared" si="551"/>
        <v>0</v>
      </c>
      <c s="204"/>
      <c s="204"/>
      <c s="142">
        <f t="shared" si="552"/>
        <v>0</v>
      </c>
      <c s="143" t="b">
        <f t="shared" si="553"/>
        <v>0</v>
      </c>
      <c s="143">
        <f t="shared" si="554"/>
        <v>0</v>
      </c>
      <c s="204"/>
      <c s="204"/>
      <c s="142">
        <f t="shared" si="555"/>
        <v>0</v>
      </c>
      <c s="143" t="b">
        <f t="shared" si="556"/>
        <v>0</v>
      </c>
      <c s="143">
        <f t="shared" si="557"/>
        <v>0</v>
      </c>
      <c s="207">
        <f t="shared" si="558"/>
        <v>0</v>
      </c>
      <c s="314"/>
      <c s="314"/>
      <c s="314"/>
      <c s="204"/>
      <c s="204"/>
      <c s="204"/>
      <c s="142">
        <f t="shared" si="559"/>
        <v>0</v>
      </c>
      <c s="207" t="b">
        <f t="shared" si="560"/>
        <v>0</v>
      </c>
      <c s="207">
        <f t="shared" si="561"/>
        <v>0</v>
      </c>
      <c s="207">
        <f t="shared" si="563"/>
        <v>0</v>
      </c>
      <c s="207" t="b">
        <f t="shared" si="564"/>
        <v>0</v>
      </c>
      <c s="145" t="b">
        <f t="shared" si="562"/>
        <v>0</v>
      </c>
    </row>
    <row r="1920" spans="1:44" ht="15" customHeight="1">
      <c r="A1920" s="155">
        <v>1907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549"/>
        <v>0</v>
      </c>
      <c s="143" t="b">
        <f t="shared" si="550"/>
        <v>0</v>
      </c>
      <c s="143">
        <f t="shared" si="551"/>
        <v>0</v>
      </c>
      <c s="204"/>
      <c s="204"/>
      <c s="142">
        <f t="shared" si="552"/>
        <v>0</v>
      </c>
      <c s="143" t="b">
        <f t="shared" si="553"/>
        <v>0</v>
      </c>
      <c s="143">
        <f t="shared" si="554"/>
        <v>0</v>
      </c>
      <c s="204"/>
      <c s="204"/>
      <c s="142">
        <f t="shared" si="555"/>
        <v>0</v>
      </c>
      <c s="143" t="b">
        <f t="shared" si="556"/>
        <v>0</v>
      </c>
      <c s="143">
        <f t="shared" si="557"/>
        <v>0</v>
      </c>
      <c s="207">
        <f t="shared" si="558"/>
        <v>0</v>
      </c>
      <c s="314"/>
      <c s="314"/>
      <c s="314"/>
      <c s="204"/>
      <c s="204"/>
      <c s="204"/>
      <c s="142">
        <f t="shared" si="559"/>
        <v>0</v>
      </c>
      <c s="207" t="b">
        <f t="shared" si="560"/>
        <v>0</v>
      </c>
      <c s="207">
        <f t="shared" si="561"/>
        <v>0</v>
      </c>
      <c s="207">
        <f t="shared" si="563"/>
        <v>0</v>
      </c>
      <c s="207" t="b">
        <f t="shared" si="564"/>
        <v>0</v>
      </c>
      <c s="145" t="b">
        <f t="shared" si="562"/>
        <v>0</v>
      </c>
    </row>
    <row r="1921" spans="1:44" ht="15" customHeight="1">
      <c r="A1921" s="155">
        <v>1908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549"/>
        <v>0</v>
      </c>
      <c s="143" t="b">
        <f t="shared" si="550"/>
        <v>0</v>
      </c>
      <c s="143">
        <f t="shared" si="551"/>
        <v>0</v>
      </c>
      <c s="204"/>
      <c s="204"/>
      <c s="142">
        <f t="shared" si="552"/>
        <v>0</v>
      </c>
      <c s="143" t="b">
        <f t="shared" si="553"/>
        <v>0</v>
      </c>
      <c s="143">
        <f t="shared" si="554"/>
        <v>0</v>
      </c>
      <c s="204"/>
      <c s="204"/>
      <c s="142">
        <f t="shared" si="555"/>
        <v>0</v>
      </c>
      <c s="143" t="b">
        <f t="shared" si="556"/>
        <v>0</v>
      </c>
      <c s="143">
        <f t="shared" si="557"/>
        <v>0</v>
      </c>
      <c s="207">
        <f t="shared" si="558"/>
        <v>0</v>
      </c>
      <c s="314"/>
      <c s="314"/>
      <c s="314"/>
      <c s="204"/>
      <c s="204"/>
      <c s="204"/>
      <c s="142">
        <f t="shared" si="559"/>
        <v>0</v>
      </c>
      <c s="207" t="b">
        <f t="shared" si="560"/>
        <v>0</v>
      </c>
      <c s="207">
        <f t="shared" si="561"/>
        <v>0</v>
      </c>
      <c s="207">
        <f t="shared" si="563"/>
        <v>0</v>
      </c>
      <c s="207" t="b">
        <f t="shared" si="564"/>
        <v>0</v>
      </c>
      <c s="145" t="b">
        <f t="shared" si="562"/>
        <v>0</v>
      </c>
    </row>
    <row r="1922" spans="1:44" ht="15" customHeight="1">
      <c r="A1922" s="155">
        <v>1909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549"/>
        <v>0</v>
      </c>
      <c s="143" t="b">
        <f t="shared" si="550"/>
        <v>0</v>
      </c>
      <c s="143">
        <f t="shared" si="551"/>
        <v>0</v>
      </c>
      <c s="204"/>
      <c s="204"/>
      <c s="142">
        <f t="shared" si="552"/>
        <v>0</v>
      </c>
      <c s="143" t="b">
        <f t="shared" si="553"/>
        <v>0</v>
      </c>
      <c s="143">
        <f t="shared" si="554"/>
        <v>0</v>
      </c>
      <c s="204"/>
      <c s="204"/>
      <c s="142">
        <f t="shared" si="555"/>
        <v>0</v>
      </c>
      <c s="143" t="b">
        <f t="shared" si="556"/>
        <v>0</v>
      </c>
      <c s="143">
        <f t="shared" si="557"/>
        <v>0</v>
      </c>
      <c s="207">
        <f t="shared" si="558"/>
        <v>0</v>
      </c>
      <c s="314"/>
      <c s="314"/>
      <c s="314"/>
      <c s="204"/>
      <c s="204"/>
      <c s="204"/>
      <c s="142">
        <f t="shared" si="559"/>
        <v>0</v>
      </c>
      <c s="207" t="b">
        <f t="shared" si="560"/>
        <v>0</v>
      </c>
      <c s="207">
        <f t="shared" si="561"/>
        <v>0</v>
      </c>
      <c s="207">
        <f t="shared" si="563"/>
        <v>0</v>
      </c>
      <c s="207" t="b">
        <f t="shared" si="564"/>
        <v>0</v>
      </c>
      <c s="145" t="b">
        <f t="shared" si="562"/>
        <v>0</v>
      </c>
    </row>
    <row r="1923" spans="1:44" ht="15" customHeight="1">
      <c r="A1923" s="155">
        <v>1910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549"/>
        <v>0</v>
      </c>
      <c s="143" t="b">
        <f t="shared" si="550"/>
        <v>0</v>
      </c>
      <c s="143">
        <f t="shared" si="551"/>
        <v>0</v>
      </c>
      <c s="204"/>
      <c s="204"/>
      <c s="142">
        <f t="shared" si="552"/>
        <v>0</v>
      </c>
      <c s="143" t="b">
        <f t="shared" si="553"/>
        <v>0</v>
      </c>
      <c s="143">
        <f t="shared" si="554"/>
        <v>0</v>
      </c>
      <c s="204"/>
      <c s="204"/>
      <c s="142">
        <f t="shared" si="555"/>
        <v>0</v>
      </c>
      <c s="143" t="b">
        <f t="shared" si="556"/>
        <v>0</v>
      </c>
      <c s="143">
        <f t="shared" si="557"/>
        <v>0</v>
      </c>
      <c s="207">
        <f t="shared" si="558"/>
        <v>0</v>
      </c>
      <c s="314"/>
      <c s="314"/>
      <c s="314"/>
      <c s="204"/>
      <c s="204"/>
      <c s="204"/>
      <c s="142">
        <f t="shared" si="559"/>
        <v>0</v>
      </c>
      <c s="207" t="b">
        <f t="shared" si="560"/>
        <v>0</v>
      </c>
      <c s="207">
        <f t="shared" si="561"/>
        <v>0</v>
      </c>
      <c s="207">
        <f t="shared" si="563"/>
        <v>0</v>
      </c>
      <c s="207" t="b">
        <f t="shared" si="564"/>
        <v>0</v>
      </c>
      <c s="145" t="b">
        <f t="shared" si="562"/>
        <v>0</v>
      </c>
    </row>
    <row r="1924" spans="1:44" ht="15" customHeight="1">
      <c r="A1924" s="155">
        <v>1911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549"/>
        <v>0</v>
      </c>
      <c s="143" t="b">
        <f t="shared" si="550"/>
        <v>0</v>
      </c>
      <c s="143">
        <f t="shared" si="551"/>
        <v>0</v>
      </c>
      <c s="204"/>
      <c s="204"/>
      <c s="142">
        <f t="shared" si="552"/>
        <v>0</v>
      </c>
      <c s="143" t="b">
        <f t="shared" si="553"/>
        <v>0</v>
      </c>
      <c s="143">
        <f t="shared" si="554"/>
        <v>0</v>
      </c>
      <c s="204"/>
      <c s="204"/>
      <c s="142">
        <f t="shared" si="555"/>
        <v>0</v>
      </c>
      <c s="143" t="b">
        <f t="shared" si="556"/>
        <v>0</v>
      </c>
      <c s="143">
        <f t="shared" si="557"/>
        <v>0</v>
      </c>
      <c s="207">
        <f t="shared" si="558"/>
        <v>0</v>
      </c>
      <c s="314"/>
      <c s="314"/>
      <c s="314"/>
      <c s="204"/>
      <c s="204"/>
      <c s="204"/>
      <c s="142">
        <f t="shared" si="559"/>
        <v>0</v>
      </c>
      <c s="207" t="b">
        <f t="shared" si="560"/>
        <v>0</v>
      </c>
      <c s="207">
        <f t="shared" si="561"/>
        <v>0</v>
      </c>
      <c s="207">
        <f t="shared" si="563"/>
        <v>0</v>
      </c>
      <c s="207" t="b">
        <f t="shared" si="564"/>
        <v>0</v>
      </c>
      <c s="145" t="b">
        <f t="shared" si="562"/>
        <v>0</v>
      </c>
    </row>
    <row r="1925" spans="1:44" ht="15" customHeight="1">
      <c r="A1925" s="155">
        <v>1912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549"/>
        <v>0</v>
      </c>
      <c s="143" t="b">
        <f t="shared" si="550"/>
        <v>0</v>
      </c>
      <c s="143">
        <f t="shared" si="551"/>
        <v>0</v>
      </c>
      <c s="204"/>
      <c s="204"/>
      <c s="142">
        <f t="shared" si="552"/>
        <v>0</v>
      </c>
      <c s="143" t="b">
        <f t="shared" si="553"/>
        <v>0</v>
      </c>
      <c s="143">
        <f t="shared" si="554"/>
        <v>0</v>
      </c>
      <c s="204"/>
      <c s="204"/>
      <c s="142">
        <f t="shared" si="555"/>
        <v>0</v>
      </c>
      <c s="143" t="b">
        <f t="shared" si="556"/>
        <v>0</v>
      </c>
      <c s="143">
        <f t="shared" si="557"/>
        <v>0</v>
      </c>
      <c s="207">
        <f t="shared" si="558"/>
        <v>0</v>
      </c>
      <c s="314"/>
      <c s="314"/>
      <c s="314"/>
      <c s="204"/>
      <c s="204"/>
      <c s="204"/>
      <c s="142">
        <f t="shared" si="559"/>
        <v>0</v>
      </c>
      <c s="207" t="b">
        <f t="shared" si="560"/>
        <v>0</v>
      </c>
      <c s="207">
        <f t="shared" si="561"/>
        <v>0</v>
      </c>
      <c s="207">
        <f t="shared" si="563"/>
        <v>0</v>
      </c>
      <c s="207" t="b">
        <f t="shared" si="564"/>
        <v>0</v>
      </c>
      <c s="145" t="b">
        <f t="shared" si="562"/>
        <v>0</v>
      </c>
    </row>
    <row r="1926" spans="1:44" ht="15" customHeight="1">
      <c r="A1926" s="155">
        <v>1913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549"/>
        <v>0</v>
      </c>
      <c s="143" t="b">
        <f t="shared" si="550"/>
        <v>0</v>
      </c>
      <c s="143">
        <f t="shared" si="551"/>
        <v>0</v>
      </c>
      <c s="204"/>
      <c s="204"/>
      <c s="142">
        <f t="shared" si="552"/>
        <v>0</v>
      </c>
      <c s="143" t="b">
        <f t="shared" si="553"/>
        <v>0</v>
      </c>
      <c s="143">
        <f t="shared" si="554"/>
        <v>0</v>
      </c>
      <c s="204"/>
      <c s="204"/>
      <c s="142">
        <f t="shared" si="555"/>
        <v>0</v>
      </c>
      <c s="143" t="b">
        <f t="shared" si="556"/>
        <v>0</v>
      </c>
      <c s="143">
        <f t="shared" si="557"/>
        <v>0</v>
      </c>
      <c s="207">
        <f t="shared" si="558"/>
        <v>0</v>
      </c>
      <c s="314"/>
      <c s="314"/>
      <c s="314"/>
      <c s="204"/>
      <c s="204"/>
      <c s="204"/>
      <c s="142">
        <f t="shared" si="559"/>
        <v>0</v>
      </c>
      <c s="207" t="b">
        <f t="shared" si="560"/>
        <v>0</v>
      </c>
      <c s="207">
        <f t="shared" si="561"/>
        <v>0</v>
      </c>
      <c s="207">
        <f t="shared" si="563"/>
        <v>0</v>
      </c>
      <c s="207" t="b">
        <f t="shared" si="564"/>
        <v>0</v>
      </c>
      <c s="145" t="b">
        <f t="shared" si="562"/>
        <v>0</v>
      </c>
    </row>
    <row r="1927" spans="1:44" ht="15" customHeight="1">
      <c r="A1927" s="155">
        <v>1914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549"/>
        <v>0</v>
      </c>
      <c s="143" t="b">
        <f t="shared" si="550"/>
        <v>0</v>
      </c>
      <c s="143">
        <f t="shared" si="551"/>
        <v>0</v>
      </c>
      <c s="204"/>
      <c s="204"/>
      <c s="142">
        <f t="shared" si="552"/>
        <v>0</v>
      </c>
      <c s="143" t="b">
        <f t="shared" si="553"/>
        <v>0</v>
      </c>
      <c s="143">
        <f t="shared" si="554"/>
        <v>0</v>
      </c>
      <c s="204"/>
      <c s="204"/>
      <c s="142">
        <f t="shared" si="555"/>
        <v>0</v>
      </c>
      <c s="143" t="b">
        <f t="shared" si="556"/>
        <v>0</v>
      </c>
      <c s="143">
        <f t="shared" si="557"/>
        <v>0</v>
      </c>
      <c s="207">
        <f t="shared" si="558"/>
        <v>0</v>
      </c>
      <c s="314"/>
      <c s="314"/>
      <c s="314"/>
      <c s="204"/>
      <c s="204"/>
      <c s="204"/>
      <c s="142">
        <f t="shared" si="559"/>
        <v>0</v>
      </c>
      <c s="207" t="b">
        <f t="shared" si="560"/>
        <v>0</v>
      </c>
      <c s="207">
        <f t="shared" si="561"/>
        <v>0</v>
      </c>
      <c s="207">
        <f t="shared" si="563"/>
        <v>0</v>
      </c>
      <c s="207" t="b">
        <f t="shared" si="564"/>
        <v>0</v>
      </c>
      <c s="145" t="b">
        <f t="shared" si="562"/>
        <v>0</v>
      </c>
    </row>
    <row r="1928" spans="1:44" ht="15" customHeight="1">
      <c r="A1928" s="155">
        <v>1915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549"/>
        <v>0</v>
      </c>
      <c s="143" t="b">
        <f t="shared" si="550"/>
        <v>0</v>
      </c>
      <c s="143">
        <f t="shared" si="551"/>
        <v>0</v>
      </c>
      <c s="204"/>
      <c s="204"/>
      <c s="142">
        <f t="shared" si="552"/>
        <v>0</v>
      </c>
      <c s="143" t="b">
        <f t="shared" si="553"/>
        <v>0</v>
      </c>
      <c s="143">
        <f t="shared" si="554"/>
        <v>0</v>
      </c>
      <c s="204"/>
      <c s="204"/>
      <c s="142">
        <f t="shared" si="555"/>
        <v>0</v>
      </c>
      <c s="143" t="b">
        <f t="shared" si="556"/>
        <v>0</v>
      </c>
      <c s="143">
        <f t="shared" si="557"/>
        <v>0</v>
      </c>
      <c s="207">
        <f t="shared" si="558"/>
        <v>0</v>
      </c>
      <c s="314"/>
      <c s="314"/>
      <c s="314"/>
      <c s="204"/>
      <c s="204"/>
      <c s="204"/>
      <c s="142">
        <f t="shared" si="559"/>
        <v>0</v>
      </c>
      <c s="207" t="b">
        <f t="shared" si="560"/>
        <v>0</v>
      </c>
      <c s="207">
        <f t="shared" si="561"/>
        <v>0</v>
      </c>
      <c s="207">
        <f t="shared" si="563"/>
        <v>0</v>
      </c>
      <c s="207" t="b">
        <f t="shared" si="564"/>
        <v>0</v>
      </c>
      <c s="145" t="b">
        <f t="shared" si="562"/>
        <v>0</v>
      </c>
    </row>
    <row r="1929" spans="1:44" ht="15" customHeight="1">
      <c r="A1929" s="155">
        <v>1916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549"/>
        <v>0</v>
      </c>
      <c s="143" t="b">
        <f t="shared" si="550"/>
        <v>0</v>
      </c>
      <c s="143">
        <f t="shared" si="551"/>
        <v>0</v>
      </c>
      <c s="204"/>
      <c s="204"/>
      <c s="142">
        <f t="shared" si="552"/>
        <v>0</v>
      </c>
      <c s="143" t="b">
        <f t="shared" si="553"/>
        <v>0</v>
      </c>
      <c s="143">
        <f t="shared" si="554"/>
        <v>0</v>
      </c>
      <c s="204"/>
      <c s="204"/>
      <c s="142">
        <f t="shared" si="555"/>
        <v>0</v>
      </c>
      <c s="143" t="b">
        <f t="shared" si="556"/>
        <v>0</v>
      </c>
      <c s="143">
        <f t="shared" si="557"/>
        <v>0</v>
      </c>
      <c s="207">
        <f t="shared" si="558"/>
        <v>0</v>
      </c>
      <c s="314"/>
      <c s="314"/>
      <c s="314"/>
      <c s="204"/>
      <c s="204"/>
      <c s="204"/>
      <c s="142">
        <f t="shared" si="559"/>
        <v>0</v>
      </c>
      <c s="207" t="b">
        <f t="shared" si="560"/>
        <v>0</v>
      </c>
      <c s="207">
        <f t="shared" si="561"/>
        <v>0</v>
      </c>
      <c s="207">
        <f t="shared" si="563"/>
        <v>0</v>
      </c>
      <c s="207" t="b">
        <f t="shared" si="564"/>
        <v>0</v>
      </c>
      <c s="145" t="b">
        <f t="shared" si="562"/>
        <v>0</v>
      </c>
    </row>
    <row r="1930" spans="1:44" ht="15" customHeight="1">
      <c r="A1930" s="155">
        <v>1917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549"/>
        <v>0</v>
      </c>
      <c s="143" t="b">
        <f t="shared" si="550"/>
        <v>0</v>
      </c>
      <c s="143">
        <f t="shared" si="551"/>
        <v>0</v>
      </c>
      <c s="204"/>
      <c s="204"/>
      <c s="142">
        <f t="shared" si="552"/>
        <v>0</v>
      </c>
      <c s="143" t="b">
        <f t="shared" si="553"/>
        <v>0</v>
      </c>
      <c s="143">
        <f t="shared" si="554"/>
        <v>0</v>
      </c>
      <c s="204"/>
      <c s="204"/>
      <c s="142">
        <f t="shared" si="555"/>
        <v>0</v>
      </c>
      <c s="143" t="b">
        <f t="shared" si="556"/>
        <v>0</v>
      </c>
      <c s="143">
        <f t="shared" si="557"/>
        <v>0</v>
      </c>
      <c s="207">
        <f t="shared" si="558"/>
        <v>0</v>
      </c>
      <c s="314"/>
      <c s="314"/>
      <c s="314"/>
      <c s="204"/>
      <c s="204"/>
      <c s="204"/>
      <c s="142">
        <f t="shared" si="559"/>
        <v>0</v>
      </c>
      <c s="207" t="b">
        <f t="shared" si="560"/>
        <v>0</v>
      </c>
      <c s="207">
        <f t="shared" si="561"/>
        <v>0</v>
      </c>
      <c s="207">
        <f t="shared" si="563"/>
        <v>0</v>
      </c>
      <c s="207" t="b">
        <f t="shared" si="564"/>
        <v>0</v>
      </c>
      <c s="145" t="b">
        <f t="shared" si="562"/>
        <v>0</v>
      </c>
    </row>
    <row r="1931" spans="1:44" ht="15" customHeight="1">
      <c r="A1931" s="155">
        <v>1918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549"/>
        <v>0</v>
      </c>
      <c s="143" t="b">
        <f t="shared" si="550"/>
        <v>0</v>
      </c>
      <c s="143">
        <f t="shared" si="551"/>
        <v>0</v>
      </c>
      <c s="204"/>
      <c s="204"/>
      <c s="142">
        <f t="shared" si="552"/>
        <v>0</v>
      </c>
      <c s="143" t="b">
        <f t="shared" si="553"/>
        <v>0</v>
      </c>
      <c s="143">
        <f t="shared" si="554"/>
        <v>0</v>
      </c>
      <c s="204"/>
      <c s="204"/>
      <c s="142">
        <f t="shared" si="555"/>
        <v>0</v>
      </c>
      <c s="143" t="b">
        <f t="shared" si="556"/>
        <v>0</v>
      </c>
      <c s="143">
        <f t="shared" si="557"/>
        <v>0</v>
      </c>
      <c s="207">
        <f t="shared" si="558"/>
        <v>0</v>
      </c>
      <c s="314"/>
      <c s="314"/>
      <c s="314"/>
      <c s="204"/>
      <c s="204"/>
      <c s="204"/>
      <c s="142">
        <f t="shared" si="559"/>
        <v>0</v>
      </c>
      <c s="207" t="b">
        <f t="shared" si="560"/>
        <v>0</v>
      </c>
      <c s="207">
        <f t="shared" si="561"/>
        <v>0</v>
      </c>
      <c s="207">
        <f t="shared" si="563"/>
        <v>0</v>
      </c>
      <c s="207" t="b">
        <f t="shared" si="564"/>
        <v>0</v>
      </c>
      <c s="145" t="b">
        <f t="shared" si="562"/>
        <v>0</v>
      </c>
    </row>
    <row r="1932" spans="1:44" ht="15" customHeight="1">
      <c r="A1932" s="155">
        <v>1919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549"/>
        <v>0</v>
      </c>
      <c s="143" t="b">
        <f t="shared" si="550"/>
        <v>0</v>
      </c>
      <c s="143">
        <f t="shared" si="551"/>
        <v>0</v>
      </c>
      <c s="204"/>
      <c s="204"/>
      <c s="142">
        <f t="shared" si="552"/>
        <v>0</v>
      </c>
      <c s="143" t="b">
        <f t="shared" si="553"/>
        <v>0</v>
      </c>
      <c s="143">
        <f t="shared" si="554"/>
        <v>0</v>
      </c>
      <c s="204"/>
      <c s="204"/>
      <c s="142">
        <f t="shared" si="555"/>
        <v>0</v>
      </c>
      <c s="143" t="b">
        <f t="shared" si="556"/>
        <v>0</v>
      </c>
      <c s="143">
        <f t="shared" si="557"/>
        <v>0</v>
      </c>
      <c s="207">
        <f t="shared" si="558"/>
        <v>0</v>
      </c>
      <c s="314"/>
      <c s="314"/>
      <c s="314"/>
      <c s="204"/>
      <c s="204"/>
      <c s="204"/>
      <c s="142">
        <f t="shared" si="559"/>
        <v>0</v>
      </c>
      <c s="207" t="b">
        <f t="shared" si="560"/>
        <v>0</v>
      </c>
      <c s="207">
        <f t="shared" si="561"/>
        <v>0</v>
      </c>
      <c s="207">
        <f t="shared" si="563"/>
        <v>0</v>
      </c>
      <c s="207" t="b">
        <f t="shared" si="564"/>
        <v>0</v>
      </c>
      <c s="145" t="b">
        <f t="shared" si="562"/>
        <v>0</v>
      </c>
    </row>
    <row r="1933" spans="1:44" ht="15" customHeight="1">
      <c r="A1933" s="155">
        <v>1920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549"/>
        <v>0</v>
      </c>
      <c s="143" t="b">
        <f t="shared" si="550"/>
        <v>0</v>
      </c>
      <c s="143">
        <f t="shared" si="551"/>
        <v>0</v>
      </c>
      <c s="204"/>
      <c s="204"/>
      <c s="142">
        <f t="shared" si="552"/>
        <v>0</v>
      </c>
      <c s="143" t="b">
        <f t="shared" si="553"/>
        <v>0</v>
      </c>
      <c s="143">
        <f t="shared" si="554"/>
        <v>0</v>
      </c>
      <c s="204"/>
      <c s="204"/>
      <c s="142">
        <f t="shared" si="555"/>
        <v>0</v>
      </c>
      <c s="143" t="b">
        <f t="shared" si="556"/>
        <v>0</v>
      </c>
      <c s="143">
        <f t="shared" si="557"/>
        <v>0</v>
      </c>
      <c s="207">
        <f t="shared" si="558"/>
        <v>0</v>
      </c>
      <c s="314"/>
      <c s="314"/>
      <c s="314"/>
      <c s="204"/>
      <c s="204"/>
      <c s="204"/>
      <c s="142">
        <f t="shared" si="559"/>
        <v>0</v>
      </c>
      <c s="207" t="b">
        <f t="shared" si="560"/>
        <v>0</v>
      </c>
      <c s="207">
        <f t="shared" si="561"/>
        <v>0</v>
      </c>
      <c s="207">
        <f t="shared" si="563"/>
        <v>0</v>
      </c>
      <c s="207" t="b">
        <f t="shared" si="564"/>
        <v>0</v>
      </c>
      <c s="145" t="b">
        <f t="shared" si="562"/>
        <v>0</v>
      </c>
    </row>
    <row r="1934" spans="1:44" ht="15" customHeight="1">
      <c r="A1934" s="155">
        <v>1921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549"/>
        <v>0</v>
      </c>
      <c s="143" t="b">
        <f t="shared" si="550"/>
        <v>0</v>
      </c>
      <c s="143">
        <f t="shared" si="551"/>
        <v>0</v>
      </c>
      <c s="204"/>
      <c s="204"/>
      <c s="142">
        <f t="shared" si="552"/>
        <v>0</v>
      </c>
      <c s="143" t="b">
        <f t="shared" si="553"/>
        <v>0</v>
      </c>
      <c s="143">
        <f t="shared" si="554"/>
        <v>0</v>
      </c>
      <c s="204"/>
      <c s="204"/>
      <c s="142">
        <f t="shared" si="555"/>
        <v>0</v>
      </c>
      <c s="143" t="b">
        <f t="shared" si="556"/>
        <v>0</v>
      </c>
      <c s="143">
        <f t="shared" si="557"/>
        <v>0</v>
      </c>
      <c s="207">
        <f t="shared" si="558"/>
        <v>0</v>
      </c>
      <c s="314"/>
      <c s="314"/>
      <c s="314"/>
      <c s="204"/>
      <c s="204"/>
      <c s="204"/>
      <c s="142">
        <f t="shared" si="559"/>
        <v>0</v>
      </c>
      <c s="207" t="b">
        <f t="shared" si="560"/>
        <v>0</v>
      </c>
      <c s="207">
        <f t="shared" si="561"/>
        <v>0</v>
      </c>
      <c s="207">
        <f t="shared" si="563"/>
        <v>0</v>
      </c>
      <c s="207" t="b">
        <f t="shared" si="564"/>
        <v>0</v>
      </c>
      <c s="145" t="b">
        <f t="shared" si="562"/>
        <v>0</v>
      </c>
    </row>
    <row r="1935" spans="1:44" ht="15" customHeight="1">
      <c r="A1935" s="155">
        <v>1922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565" ref="S1935:S1998">SUM(O1935:R1935)</f>
        <v>0</v>
      </c>
      <c s="143" t="b">
        <f t="shared" si="566" ref="T1935:T1998">IF(S1935&gt;0,AVERAGE(O1935:R1935))</f>
        <v>0</v>
      </c>
      <c s="143">
        <f t="shared" si="551"/>
        <v>0</v>
      </c>
      <c s="204"/>
      <c s="204"/>
      <c s="142">
        <f t="shared" si="552"/>
        <v>0</v>
      </c>
      <c s="143" t="b">
        <f t="shared" si="553"/>
        <v>0</v>
      </c>
      <c s="143">
        <f t="shared" si="554"/>
        <v>0</v>
      </c>
      <c s="204"/>
      <c s="204"/>
      <c s="142">
        <f t="shared" si="555"/>
        <v>0</v>
      </c>
      <c s="143" t="b">
        <f t="shared" si="556"/>
        <v>0</v>
      </c>
      <c s="143">
        <f t="shared" si="557"/>
        <v>0</v>
      </c>
      <c s="207">
        <f t="shared" si="558"/>
        <v>0</v>
      </c>
      <c s="314"/>
      <c s="314"/>
      <c s="314"/>
      <c s="204"/>
      <c s="204"/>
      <c s="204"/>
      <c s="142">
        <f t="shared" si="559"/>
        <v>0</v>
      </c>
      <c s="207" t="b">
        <f t="shared" si="560"/>
        <v>0</v>
      </c>
      <c s="207">
        <f t="shared" si="561"/>
        <v>0</v>
      </c>
      <c s="207">
        <f t="shared" si="563"/>
        <v>0</v>
      </c>
      <c s="207" t="b">
        <f t="shared" si="564"/>
        <v>0</v>
      </c>
      <c s="145" t="b">
        <f t="shared" si="562"/>
        <v>0</v>
      </c>
    </row>
    <row r="1936" spans="1:44" ht="15" customHeight="1">
      <c r="A1936" s="155">
        <v>1923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565"/>
        <v>0</v>
      </c>
      <c s="143" t="b">
        <f t="shared" si="566"/>
        <v>0</v>
      </c>
      <c s="143">
        <f t="shared" si="551"/>
        <v>0</v>
      </c>
      <c s="204"/>
      <c s="204"/>
      <c s="142">
        <f t="shared" si="552"/>
        <v>0</v>
      </c>
      <c s="143" t="b">
        <f t="shared" si="553"/>
        <v>0</v>
      </c>
      <c s="143">
        <f t="shared" si="554"/>
        <v>0</v>
      </c>
      <c s="204"/>
      <c s="204"/>
      <c s="142">
        <f t="shared" si="555"/>
        <v>0</v>
      </c>
      <c s="143" t="b">
        <f t="shared" si="556"/>
        <v>0</v>
      </c>
      <c s="143">
        <f t="shared" si="557"/>
        <v>0</v>
      </c>
      <c s="207">
        <f t="shared" si="558"/>
        <v>0</v>
      </c>
      <c s="314"/>
      <c s="314"/>
      <c s="314"/>
      <c s="204"/>
      <c s="204"/>
      <c s="204"/>
      <c s="142">
        <f t="shared" si="559"/>
        <v>0</v>
      </c>
      <c s="207" t="b">
        <f t="shared" si="560"/>
        <v>0</v>
      </c>
      <c s="207">
        <f t="shared" si="561"/>
        <v>0</v>
      </c>
      <c s="207">
        <f t="shared" si="563"/>
        <v>0</v>
      </c>
      <c s="207" t="b">
        <f t="shared" si="564"/>
        <v>0</v>
      </c>
      <c s="145" t="b">
        <f t="shared" si="562"/>
        <v>0</v>
      </c>
    </row>
    <row r="1937" spans="1:44" ht="15" customHeight="1">
      <c r="A1937" s="155">
        <v>1924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565"/>
        <v>0</v>
      </c>
      <c s="143" t="b">
        <f t="shared" si="566"/>
        <v>0</v>
      </c>
      <c s="143">
        <f t="shared" si="551"/>
        <v>0</v>
      </c>
      <c s="204"/>
      <c s="204"/>
      <c s="142">
        <f t="shared" si="552"/>
        <v>0</v>
      </c>
      <c s="143" t="b">
        <f t="shared" si="553"/>
        <v>0</v>
      </c>
      <c s="143">
        <f t="shared" si="554"/>
        <v>0</v>
      </c>
      <c s="204"/>
      <c s="204"/>
      <c s="142">
        <f t="shared" si="555"/>
        <v>0</v>
      </c>
      <c s="143" t="b">
        <f t="shared" si="556"/>
        <v>0</v>
      </c>
      <c s="143">
        <f t="shared" si="557"/>
        <v>0</v>
      </c>
      <c s="207">
        <f t="shared" si="558"/>
        <v>0</v>
      </c>
      <c s="314"/>
      <c s="314"/>
      <c s="314"/>
      <c s="204"/>
      <c s="204"/>
      <c s="204"/>
      <c s="142">
        <f t="shared" si="559"/>
        <v>0</v>
      </c>
      <c s="207" t="b">
        <f t="shared" si="560"/>
        <v>0</v>
      </c>
      <c s="207">
        <f t="shared" si="561"/>
        <v>0</v>
      </c>
      <c s="207">
        <f t="shared" si="563"/>
        <v>0</v>
      </c>
      <c s="207" t="b">
        <f t="shared" si="564"/>
        <v>0</v>
      </c>
      <c s="145" t="b">
        <f t="shared" si="562"/>
        <v>0</v>
      </c>
    </row>
    <row r="1938" spans="1:44" ht="15" customHeight="1">
      <c r="A1938" s="155">
        <v>1925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565"/>
        <v>0</v>
      </c>
      <c s="143" t="b">
        <f t="shared" si="566"/>
        <v>0</v>
      </c>
      <c s="143">
        <f t="shared" si="551"/>
        <v>0</v>
      </c>
      <c s="204"/>
      <c s="204"/>
      <c s="142">
        <f t="shared" si="552"/>
        <v>0</v>
      </c>
      <c s="143" t="b">
        <f t="shared" si="553"/>
        <v>0</v>
      </c>
      <c s="143">
        <f t="shared" si="554"/>
        <v>0</v>
      </c>
      <c s="204"/>
      <c s="204"/>
      <c s="142">
        <f t="shared" si="555"/>
        <v>0</v>
      </c>
      <c s="143" t="b">
        <f t="shared" si="556"/>
        <v>0</v>
      </c>
      <c s="143">
        <f t="shared" si="557"/>
        <v>0</v>
      </c>
      <c s="207">
        <f t="shared" si="558"/>
        <v>0</v>
      </c>
      <c s="314"/>
      <c s="314"/>
      <c s="314"/>
      <c s="204"/>
      <c s="204"/>
      <c s="204"/>
      <c s="142">
        <f t="shared" si="559"/>
        <v>0</v>
      </c>
      <c s="207" t="b">
        <f t="shared" si="560"/>
        <v>0</v>
      </c>
      <c s="207">
        <f t="shared" si="561"/>
        <v>0</v>
      </c>
      <c s="207">
        <f t="shared" si="563"/>
        <v>0</v>
      </c>
      <c s="207" t="b">
        <f t="shared" si="564"/>
        <v>0</v>
      </c>
      <c s="145" t="b">
        <f t="shared" si="562"/>
        <v>0</v>
      </c>
    </row>
    <row r="1939" spans="1:44" ht="15" customHeight="1">
      <c r="A1939" s="155">
        <v>1926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565"/>
        <v>0</v>
      </c>
      <c s="143" t="b">
        <f t="shared" si="566"/>
        <v>0</v>
      </c>
      <c s="143">
        <f t="shared" si="551"/>
        <v>0</v>
      </c>
      <c s="204"/>
      <c s="204"/>
      <c s="142">
        <f t="shared" si="552"/>
        <v>0</v>
      </c>
      <c s="143" t="b">
        <f t="shared" si="553"/>
        <v>0</v>
      </c>
      <c s="143">
        <f t="shared" si="554"/>
        <v>0</v>
      </c>
      <c s="204"/>
      <c s="204"/>
      <c s="142">
        <f t="shared" si="555"/>
        <v>0</v>
      </c>
      <c s="143" t="b">
        <f t="shared" si="556"/>
        <v>0</v>
      </c>
      <c s="143">
        <f t="shared" si="557"/>
        <v>0</v>
      </c>
      <c s="207">
        <f t="shared" si="558"/>
        <v>0</v>
      </c>
      <c s="314"/>
      <c s="314"/>
      <c s="314"/>
      <c s="204"/>
      <c s="204"/>
      <c s="204"/>
      <c s="142">
        <f t="shared" si="559"/>
        <v>0</v>
      </c>
      <c s="207" t="b">
        <f t="shared" si="560"/>
        <v>0</v>
      </c>
      <c s="207">
        <f t="shared" si="561"/>
        <v>0</v>
      </c>
      <c s="207">
        <f t="shared" si="563"/>
        <v>0</v>
      </c>
      <c s="207" t="b">
        <f t="shared" si="564"/>
        <v>0</v>
      </c>
      <c s="145" t="b">
        <f t="shared" si="562"/>
        <v>0</v>
      </c>
    </row>
    <row r="1940" spans="1:44" ht="15" customHeight="1">
      <c r="A1940" s="155">
        <v>1927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565"/>
        <v>0</v>
      </c>
      <c s="143" t="b">
        <f t="shared" si="566"/>
        <v>0</v>
      </c>
      <c s="143">
        <f t="shared" si="551"/>
        <v>0</v>
      </c>
      <c s="204"/>
      <c s="204"/>
      <c s="142">
        <f t="shared" si="552"/>
        <v>0</v>
      </c>
      <c s="143" t="b">
        <f t="shared" si="553"/>
        <v>0</v>
      </c>
      <c s="143">
        <f t="shared" si="554"/>
        <v>0</v>
      </c>
      <c s="204"/>
      <c s="204"/>
      <c s="142">
        <f t="shared" si="555"/>
        <v>0</v>
      </c>
      <c s="143" t="b">
        <f t="shared" si="556"/>
        <v>0</v>
      </c>
      <c s="143">
        <f t="shared" si="557"/>
        <v>0</v>
      </c>
      <c s="207">
        <f t="shared" si="558"/>
        <v>0</v>
      </c>
      <c s="314"/>
      <c s="314"/>
      <c s="314"/>
      <c s="204"/>
      <c s="204"/>
      <c s="204"/>
      <c s="142">
        <f t="shared" si="559"/>
        <v>0</v>
      </c>
      <c s="207" t="b">
        <f t="shared" si="560"/>
        <v>0</v>
      </c>
      <c s="207">
        <f t="shared" si="561"/>
        <v>0</v>
      </c>
      <c s="207">
        <f t="shared" si="563"/>
        <v>0</v>
      </c>
      <c s="207" t="b">
        <f t="shared" si="564"/>
        <v>0</v>
      </c>
      <c s="145" t="b">
        <f t="shared" si="562"/>
        <v>0</v>
      </c>
    </row>
    <row r="1941" spans="1:44" ht="15" customHeight="1">
      <c r="A1941" s="155">
        <v>1928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565"/>
        <v>0</v>
      </c>
      <c s="143" t="b">
        <f t="shared" si="566"/>
        <v>0</v>
      </c>
      <c s="143">
        <f t="shared" si="551"/>
        <v>0</v>
      </c>
      <c s="204"/>
      <c s="204"/>
      <c s="142">
        <f t="shared" si="552"/>
        <v>0</v>
      </c>
      <c s="143" t="b">
        <f t="shared" si="553"/>
        <v>0</v>
      </c>
      <c s="143">
        <f t="shared" si="554"/>
        <v>0</v>
      </c>
      <c s="204"/>
      <c s="204"/>
      <c s="142">
        <f t="shared" si="555"/>
        <v>0</v>
      </c>
      <c s="143" t="b">
        <f t="shared" si="556"/>
        <v>0</v>
      </c>
      <c s="143">
        <f t="shared" si="557"/>
        <v>0</v>
      </c>
      <c s="207">
        <f t="shared" si="558"/>
        <v>0</v>
      </c>
      <c s="314"/>
      <c s="314"/>
      <c s="314"/>
      <c s="204"/>
      <c s="204"/>
      <c s="204"/>
      <c s="142">
        <f t="shared" si="559"/>
        <v>0</v>
      </c>
      <c s="207" t="b">
        <f t="shared" si="560"/>
        <v>0</v>
      </c>
      <c s="207">
        <f t="shared" si="561"/>
        <v>0</v>
      </c>
      <c s="207">
        <f t="shared" si="563"/>
        <v>0</v>
      </c>
      <c s="207" t="b">
        <f t="shared" si="564"/>
        <v>0</v>
      </c>
      <c s="145" t="b">
        <f t="shared" si="562"/>
        <v>0</v>
      </c>
    </row>
    <row r="1942" spans="1:44" ht="15" customHeight="1">
      <c r="A1942" s="155">
        <v>1929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565"/>
        <v>0</v>
      </c>
      <c s="143" t="b">
        <f t="shared" si="566"/>
        <v>0</v>
      </c>
      <c s="143">
        <f t="shared" si="551"/>
        <v>0</v>
      </c>
      <c s="204"/>
      <c s="204"/>
      <c s="142">
        <f t="shared" si="552"/>
        <v>0</v>
      </c>
      <c s="143" t="b">
        <f t="shared" si="553"/>
        <v>0</v>
      </c>
      <c s="143">
        <f t="shared" si="554"/>
        <v>0</v>
      </c>
      <c s="204"/>
      <c s="204"/>
      <c s="142">
        <f t="shared" si="555"/>
        <v>0</v>
      </c>
      <c s="143" t="b">
        <f t="shared" si="556"/>
        <v>0</v>
      </c>
      <c s="143">
        <f t="shared" si="557"/>
        <v>0</v>
      </c>
      <c s="207">
        <f t="shared" si="558"/>
        <v>0</v>
      </c>
      <c s="314"/>
      <c s="314"/>
      <c s="314"/>
      <c s="204"/>
      <c s="204"/>
      <c s="204"/>
      <c s="142">
        <f t="shared" si="559"/>
        <v>0</v>
      </c>
      <c s="207" t="b">
        <f t="shared" si="560"/>
        <v>0</v>
      </c>
      <c s="207">
        <f t="shared" si="561"/>
        <v>0</v>
      </c>
      <c s="207">
        <f t="shared" si="563"/>
        <v>0</v>
      </c>
      <c s="207" t="b">
        <f t="shared" si="564"/>
        <v>0</v>
      </c>
      <c s="145" t="b">
        <f t="shared" si="562"/>
        <v>0</v>
      </c>
    </row>
    <row r="1943" spans="1:44" ht="15" customHeight="1">
      <c r="A1943" s="155">
        <v>1930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565"/>
        <v>0</v>
      </c>
      <c s="143" t="b">
        <f t="shared" si="566"/>
        <v>0</v>
      </c>
      <c s="143">
        <f t="shared" si="551"/>
        <v>0</v>
      </c>
      <c s="204"/>
      <c s="204"/>
      <c s="142">
        <f t="shared" si="552"/>
        <v>0</v>
      </c>
      <c s="143" t="b">
        <f t="shared" si="553"/>
        <v>0</v>
      </c>
      <c s="143">
        <f t="shared" si="554"/>
        <v>0</v>
      </c>
      <c s="204"/>
      <c s="204"/>
      <c s="142">
        <f t="shared" si="555"/>
        <v>0</v>
      </c>
      <c s="143" t="b">
        <f t="shared" si="556"/>
        <v>0</v>
      </c>
      <c s="143">
        <f t="shared" si="557"/>
        <v>0</v>
      </c>
      <c s="207">
        <f t="shared" si="558"/>
        <v>0</v>
      </c>
      <c s="314"/>
      <c s="314"/>
      <c s="314"/>
      <c s="204"/>
      <c s="204"/>
      <c s="204"/>
      <c s="142">
        <f t="shared" si="559"/>
        <v>0</v>
      </c>
      <c s="207" t="b">
        <f t="shared" si="560"/>
        <v>0</v>
      </c>
      <c s="207">
        <f t="shared" si="561"/>
        <v>0</v>
      </c>
      <c s="207">
        <f t="shared" si="563"/>
        <v>0</v>
      </c>
      <c s="207" t="b">
        <f t="shared" si="564"/>
        <v>0</v>
      </c>
      <c s="145" t="b">
        <f t="shared" si="562"/>
        <v>0</v>
      </c>
    </row>
    <row r="1944" spans="1:44" ht="15" customHeight="1">
      <c r="A1944" s="155">
        <v>1931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565"/>
        <v>0</v>
      </c>
      <c s="143" t="b">
        <f t="shared" si="566"/>
        <v>0</v>
      </c>
      <c s="143">
        <f t="shared" si="551"/>
        <v>0</v>
      </c>
      <c s="204"/>
      <c s="204"/>
      <c s="142">
        <f t="shared" si="552"/>
        <v>0</v>
      </c>
      <c s="143" t="b">
        <f t="shared" si="553"/>
        <v>0</v>
      </c>
      <c s="143">
        <f t="shared" si="554"/>
        <v>0</v>
      </c>
      <c s="204"/>
      <c s="204"/>
      <c s="142">
        <f t="shared" si="555"/>
        <v>0</v>
      </c>
      <c s="143" t="b">
        <f t="shared" si="556"/>
        <v>0</v>
      </c>
      <c s="143">
        <f t="shared" si="557"/>
        <v>0</v>
      </c>
      <c s="207">
        <f t="shared" si="558"/>
        <v>0</v>
      </c>
      <c s="314"/>
      <c s="314"/>
      <c s="314"/>
      <c s="204"/>
      <c s="204"/>
      <c s="204"/>
      <c s="142">
        <f t="shared" si="559"/>
        <v>0</v>
      </c>
      <c s="207" t="b">
        <f t="shared" si="560"/>
        <v>0</v>
      </c>
      <c s="207">
        <f t="shared" si="561"/>
        <v>0</v>
      </c>
      <c s="207">
        <f t="shared" si="563"/>
        <v>0</v>
      </c>
      <c s="207" t="b">
        <f t="shared" si="564"/>
        <v>0</v>
      </c>
      <c s="145" t="b">
        <f t="shared" si="562"/>
        <v>0</v>
      </c>
    </row>
    <row r="1945" spans="1:44" ht="15" customHeight="1">
      <c r="A1945" s="155">
        <v>1932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565"/>
        <v>0</v>
      </c>
      <c s="143" t="b">
        <f t="shared" si="566"/>
        <v>0</v>
      </c>
      <c s="143">
        <f t="shared" si="551"/>
        <v>0</v>
      </c>
      <c s="204"/>
      <c s="204"/>
      <c s="142">
        <f t="shared" si="552"/>
        <v>0</v>
      </c>
      <c s="143" t="b">
        <f t="shared" si="553"/>
        <v>0</v>
      </c>
      <c s="143">
        <f t="shared" si="554"/>
        <v>0</v>
      </c>
      <c s="204"/>
      <c s="204"/>
      <c s="142">
        <f t="shared" si="555"/>
        <v>0</v>
      </c>
      <c s="143" t="b">
        <f t="shared" si="556"/>
        <v>0</v>
      </c>
      <c s="143">
        <f t="shared" si="557"/>
        <v>0</v>
      </c>
      <c s="207">
        <f t="shared" si="558"/>
        <v>0</v>
      </c>
      <c s="314"/>
      <c s="314"/>
      <c s="314"/>
      <c s="204"/>
      <c s="204"/>
      <c s="204"/>
      <c s="142">
        <f t="shared" si="559"/>
        <v>0</v>
      </c>
      <c s="207" t="b">
        <f t="shared" si="560"/>
        <v>0</v>
      </c>
      <c s="207">
        <f t="shared" si="561"/>
        <v>0</v>
      </c>
      <c s="207">
        <f t="shared" si="563"/>
        <v>0</v>
      </c>
      <c s="207" t="b">
        <f t="shared" si="564"/>
        <v>0</v>
      </c>
      <c s="145" t="b">
        <f t="shared" si="562"/>
        <v>0</v>
      </c>
    </row>
    <row r="1946" spans="1:44" ht="15" customHeight="1">
      <c r="A1946" s="155">
        <v>1933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565"/>
        <v>0</v>
      </c>
      <c s="143" t="b">
        <f t="shared" si="566"/>
        <v>0</v>
      </c>
      <c s="143">
        <f t="shared" si="551"/>
        <v>0</v>
      </c>
      <c s="204"/>
      <c s="204"/>
      <c s="142">
        <f t="shared" si="552"/>
        <v>0</v>
      </c>
      <c s="143" t="b">
        <f t="shared" si="553"/>
        <v>0</v>
      </c>
      <c s="143">
        <f t="shared" si="554"/>
        <v>0</v>
      </c>
      <c s="204"/>
      <c s="204"/>
      <c s="142">
        <f t="shared" si="555"/>
        <v>0</v>
      </c>
      <c s="143" t="b">
        <f t="shared" si="556"/>
        <v>0</v>
      </c>
      <c s="143">
        <f t="shared" si="557"/>
        <v>0</v>
      </c>
      <c s="207">
        <f t="shared" si="558"/>
        <v>0</v>
      </c>
      <c s="314"/>
      <c s="314"/>
      <c s="314"/>
      <c s="204"/>
      <c s="204"/>
      <c s="204"/>
      <c s="142">
        <f t="shared" si="559"/>
        <v>0</v>
      </c>
      <c s="207" t="b">
        <f t="shared" si="560"/>
        <v>0</v>
      </c>
      <c s="207">
        <f t="shared" si="561"/>
        <v>0</v>
      </c>
      <c s="207">
        <f t="shared" si="563"/>
        <v>0</v>
      </c>
      <c s="207" t="b">
        <f t="shared" si="564"/>
        <v>0</v>
      </c>
      <c s="145" t="b">
        <f t="shared" si="562"/>
        <v>0</v>
      </c>
    </row>
    <row r="1947" spans="1:44" ht="15" customHeight="1">
      <c r="A1947" s="155">
        <v>1934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565"/>
        <v>0</v>
      </c>
      <c s="143" t="b">
        <f t="shared" si="566"/>
        <v>0</v>
      </c>
      <c s="143">
        <f t="shared" si="551"/>
        <v>0</v>
      </c>
      <c s="204"/>
      <c s="204"/>
      <c s="142">
        <f t="shared" si="552"/>
        <v>0</v>
      </c>
      <c s="143" t="b">
        <f t="shared" si="553"/>
        <v>0</v>
      </c>
      <c s="143">
        <f t="shared" si="554"/>
        <v>0</v>
      </c>
      <c s="204"/>
      <c s="204"/>
      <c s="142">
        <f t="shared" si="555"/>
        <v>0</v>
      </c>
      <c s="143" t="b">
        <f t="shared" si="556"/>
        <v>0</v>
      </c>
      <c s="143">
        <f t="shared" si="557"/>
        <v>0</v>
      </c>
      <c s="207">
        <f t="shared" si="558"/>
        <v>0</v>
      </c>
      <c s="314"/>
      <c s="314"/>
      <c s="314"/>
      <c s="204"/>
      <c s="204"/>
      <c s="204"/>
      <c s="142">
        <f t="shared" si="559"/>
        <v>0</v>
      </c>
      <c s="207" t="b">
        <f t="shared" si="560"/>
        <v>0</v>
      </c>
      <c s="207">
        <f t="shared" si="561"/>
        <v>0</v>
      </c>
      <c s="207">
        <f t="shared" si="563"/>
        <v>0</v>
      </c>
      <c s="207" t="b">
        <f t="shared" si="564"/>
        <v>0</v>
      </c>
      <c s="145" t="b">
        <f t="shared" si="562"/>
        <v>0</v>
      </c>
    </row>
    <row r="1948" spans="1:44" ht="15" customHeight="1">
      <c r="A1948" s="155">
        <v>1935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565"/>
        <v>0</v>
      </c>
      <c s="143" t="b">
        <f t="shared" si="566"/>
        <v>0</v>
      </c>
      <c s="143">
        <f t="shared" si="551"/>
        <v>0</v>
      </c>
      <c s="204"/>
      <c s="204"/>
      <c s="142">
        <f t="shared" si="552"/>
        <v>0</v>
      </c>
      <c s="143" t="b">
        <f t="shared" si="553"/>
        <v>0</v>
      </c>
      <c s="143">
        <f t="shared" si="554"/>
        <v>0</v>
      </c>
      <c s="204"/>
      <c s="204"/>
      <c s="142">
        <f t="shared" si="555"/>
        <v>0</v>
      </c>
      <c s="143" t="b">
        <f t="shared" si="556"/>
        <v>0</v>
      </c>
      <c s="143">
        <f t="shared" si="557"/>
        <v>0</v>
      </c>
      <c s="207">
        <f t="shared" si="558"/>
        <v>0</v>
      </c>
      <c s="314"/>
      <c s="314"/>
      <c s="314"/>
      <c s="204"/>
      <c s="204"/>
      <c s="204"/>
      <c s="142">
        <f t="shared" si="559"/>
        <v>0</v>
      </c>
      <c s="207" t="b">
        <f t="shared" si="560"/>
        <v>0</v>
      </c>
      <c s="207">
        <f t="shared" si="561"/>
        <v>0</v>
      </c>
      <c s="207">
        <f t="shared" si="563"/>
        <v>0</v>
      </c>
      <c s="207" t="b">
        <f t="shared" si="564"/>
        <v>0</v>
      </c>
      <c s="145" t="b">
        <f t="shared" si="562"/>
        <v>0</v>
      </c>
    </row>
    <row r="1949" spans="1:44" ht="15" customHeight="1">
      <c r="A1949" s="155">
        <v>1936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565"/>
        <v>0</v>
      </c>
      <c s="143" t="b">
        <f t="shared" si="566"/>
        <v>0</v>
      </c>
      <c s="143">
        <f t="shared" si="551"/>
        <v>0</v>
      </c>
      <c s="204"/>
      <c s="204"/>
      <c s="142">
        <f t="shared" si="552"/>
        <v>0</v>
      </c>
      <c s="143" t="b">
        <f t="shared" si="553"/>
        <v>0</v>
      </c>
      <c s="143">
        <f t="shared" si="554"/>
        <v>0</v>
      </c>
      <c s="204"/>
      <c s="204"/>
      <c s="142">
        <f t="shared" si="555"/>
        <v>0</v>
      </c>
      <c s="143" t="b">
        <f t="shared" si="556"/>
        <v>0</v>
      </c>
      <c s="143">
        <f t="shared" si="557"/>
        <v>0</v>
      </c>
      <c s="207">
        <f t="shared" si="558"/>
        <v>0</v>
      </c>
      <c s="314"/>
      <c s="314"/>
      <c s="314"/>
      <c s="204"/>
      <c s="204"/>
      <c s="204"/>
      <c s="142">
        <f t="shared" si="559"/>
        <v>0</v>
      </c>
      <c s="207" t="b">
        <f t="shared" si="560"/>
        <v>0</v>
      </c>
      <c s="207">
        <f t="shared" si="561"/>
        <v>0</v>
      </c>
      <c s="207">
        <f t="shared" si="563"/>
        <v>0</v>
      </c>
      <c s="207" t="b">
        <f t="shared" si="564"/>
        <v>0</v>
      </c>
      <c s="145" t="b">
        <f t="shared" si="562"/>
        <v>0</v>
      </c>
    </row>
    <row r="1950" spans="1:44" ht="15" customHeight="1">
      <c r="A1950" s="155">
        <v>1937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565"/>
        <v>0</v>
      </c>
      <c s="143" t="b">
        <f t="shared" si="566"/>
        <v>0</v>
      </c>
      <c s="143">
        <f t="shared" si="551"/>
        <v>0</v>
      </c>
      <c s="204"/>
      <c s="204"/>
      <c s="142">
        <f t="shared" si="552"/>
        <v>0</v>
      </c>
      <c s="143" t="b">
        <f t="shared" si="553"/>
        <v>0</v>
      </c>
      <c s="143">
        <f t="shared" si="554"/>
        <v>0</v>
      </c>
      <c s="204"/>
      <c s="204"/>
      <c s="142">
        <f t="shared" si="555"/>
        <v>0</v>
      </c>
      <c s="143" t="b">
        <f t="shared" si="556"/>
        <v>0</v>
      </c>
      <c s="143">
        <f t="shared" si="557"/>
        <v>0</v>
      </c>
      <c s="207">
        <f t="shared" si="558"/>
        <v>0</v>
      </c>
      <c s="314"/>
      <c s="314"/>
      <c s="314"/>
      <c s="204"/>
      <c s="204"/>
      <c s="204"/>
      <c s="142">
        <f t="shared" si="559"/>
        <v>0</v>
      </c>
      <c s="207" t="b">
        <f t="shared" si="560"/>
        <v>0</v>
      </c>
      <c s="207">
        <f t="shared" si="561"/>
        <v>0</v>
      </c>
      <c s="207">
        <f t="shared" si="563"/>
        <v>0</v>
      </c>
      <c s="207" t="b">
        <f t="shared" si="564"/>
        <v>0</v>
      </c>
      <c s="145" t="b">
        <f t="shared" si="562"/>
        <v>0</v>
      </c>
    </row>
    <row r="1951" spans="1:44" ht="15" customHeight="1">
      <c r="A1951" s="155">
        <v>1938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565"/>
        <v>0</v>
      </c>
      <c s="143" t="b">
        <f t="shared" si="566"/>
        <v>0</v>
      </c>
      <c s="143">
        <f t="shared" si="551"/>
        <v>0</v>
      </c>
      <c s="204"/>
      <c s="204"/>
      <c s="142">
        <f t="shared" si="552"/>
        <v>0</v>
      </c>
      <c s="143" t="b">
        <f t="shared" si="553"/>
        <v>0</v>
      </c>
      <c s="143">
        <f t="shared" si="554"/>
        <v>0</v>
      </c>
      <c s="204"/>
      <c s="204"/>
      <c s="142">
        <f t="shared" si="555"/>
        <v>0</v>
      </c>
      <c s="143" t="b">
        <f t="shared" si="556"/>
        <v>0</v>
      </c>
      <c s="143">
        <f t="shared" si="557"/>
        <v>0</v>
      </c>
      <c s="207">
        <f t="shared" si="558"/>
        <v>0</v>
      </c>
      <c s="314"/>
      <c s="314"/>
      <c s="314"/>
      <c s="204"/>
      <c s="204"/>
      <c s="204"/>
      <c s="142">
        <f t="shared" si="559"/>
        <v>0</v>
      </c>
      <c s="207" t="b">
        <f t="shared" si="560"/>
        <v>0</v>
      </c>
      <c s="207">
        <f t="shared" si="561"/>
        <v>0</v>
      </c>
      <c s="207">
        <f t="shared" si="563"/>
        <v>0</v>
      </c>
      <c s="207" t="b">
        <f t="shared" si="564"/>
        <v>0</v>
      </c>
      <c s="145" t="b">
        <f t="shared" si="562"/>
        <v>0</v>
      </c>
    </row>
    <row r="1952" spans="1:44" ht="15" customHeight="1">
      <c r="A1952" s="155">
        <v>1939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565"/>
        <v>0</v>
      </c>
      <c s="143" t="b">
        <f t="shared" si="566"/>
        <v>0</v>
      </c>
      <c s="143">
        <f t="shared" si="551"/>
        <v>0</v>
      </c>
      <c s="204"/>
      <c s="204"/>
      <c s="142">
        <f t="shared" si="552"/>
        <v>0</v>
      </c>
      <c s="143" t="b">
        <f t="shared" si="553"/>
        <v>0</v>
      </c>
      <c s="143">
        <f t="shared" si="554"/>
        <v>0</v>
      </c>
      <c s="204"/>
      <c s="204"/>
      <c s="142">
        <f t="shared" si="555"/>
        <v>0</v>
      </c>
      <c s="143" t="b">
        <f t="shared" si="556"/>
        <v>0</v>
      </c>
      <c s="143">
        <f t="shared" si="557"/>
        <v>0</v>
      </c>
      <c s="207">
        <f t="shared" si="558"/>
        <v>0</v>
      </c>
      <c s="314"/>
      <c s="314"/>
      <c s="314"/>
      <c s="204"/>
      <c s="204"/>
      <c s="204"/>
      <c s="142">
        <f t="shared" si="559"/>
        <v>0</v>
      </c>
      <c s="207" t="b">
        <f t="shared" si="560"/>
        <v>0</v>
      </c>
      <c s="207">
        <f t="shared" si="561"/>
        <v>0</v>
      </c>
      <c s="207">
        <f t="shared" si="563"/>
        <v>0</v>
      </c>
      <c s="207" t="b">
        <f t="shared" si="564"/>
        <v>0</v>
      </c>
      <c s="145" t="b">
        <f t="shared" si="562"/>
        <v>0</v>
      </c>
    </row>
    <row r="1953" spans="1:44" ht="15" customHeight="1">
      <c r="A1953" s="155">
        <v>1940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565"/>
        <v>0</v>
      </c>
      <c s="143" t="b">
        <f t="shared" si="566"/>
        <v>0</v>
      </c>
      <c s="143">
        <f t="shared" si="551"/>
        <v>0</v>
      </c>
      <c s="204"/>
      <c s="204"/>
      <c s="142">
        <f t="shared" si="552"/>
        <v>0</v>
      </c>
      <c s="143" t="b">
        <f t="shared" si="553"/>
        <v>0</v>
      </c>
      <c s="143">
        <f t="shared" si="554"/>
        <v>0</v>
      </c>
      <c s="204"/>
      <c s="204"/>
      <c s="142">
        <f t="shared" si="555"/>
        <v>0</v>
      </c>
      <c s="143" t="b">
        <f t="shared" si="556"/>
        <v>0</v>
      </c>
      <c s="143">
        <f t="shared" si="557"/>
        <v>0</v>
      </c>
      <c s="207">
        <f t="shared" si="558"/>
        <v>0</v>
      </c>
      <c s="314"/>
      <c s="314"/>
      <c s="314"/>
      <c s="204"/>
      <c s="204"/>
      <c s="204"/>
      <c s="142">
        <f t="shared" si="559"/>
        <v>0</v>
      </c>
      <c s="207" t="b">
        <f t="shared" si="560"/>
        <v>0</v>
      </c>
      <c s="207">
        <f t="shared" si="561"/>
        <v>0</v>
      </c>
      <c s="207">
        <f t="shared" si="563"/>
        <v>0</v>
      </c>
      <c s="207" t="b">
        <f t="shared" si="564"/>
        <v>0</v>
      </c>
      <c s="145" t="b">
        <f t="shared" si="562"/>
        <v>0</v>
      </c>
    </row>
    <row r="1954" spans="1:44" ht="15" customHeight="1">
      <c r="A1954" s="155">
        <v>1941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565"/>
        <v>0</v>
      </c>
      <c s="143" t="b">
        <f t="shared" si="566"/>
        <v>0</v>
      </c>
      <c s="143">
        <f t="shared" si="551"/>
        <v>0</v>
      </c>
      <c s="204"/>
      <c s="204"/>
      <c s="142">
        <f t="shared" si="552"/>
        <v>0</v>
      </c>
      <c s="143" t="b">
        <f t="shared" si="553"/>
        <v>0</v>
      </c>
      <c s="143">
        <f t="shared" si="554"/>
        <v>0</v>
      </c>
      <c s="204"/>
      <c s="204"/>
      <c s="142">
        <f t="shared" si="555"/>
        <v>0</v>
      </c>
      <c s="143" t="b">
        <f t="shared" si="556"/>
        <v>0</v>
      </c>
      <c s="143">
        <f t="shared" si="557"/>
        <v>0</v>
      </c>
      <c s="207">
        <f t="shared" si="558"/>
        <v>0</v>
      </c>
      <c s="314"/>
      <c s="314"/>
      <c s="314"/>
      <c s="204"/>
      <c s="204"/>
      <c s="204"/>
      <c s="142">
        <f t="shared" si="559"/>
        <v>0</v>
      </c>
      <c s="207" t="b">
        <f t="shared" si="560"/>
        <v>0</v>
      </c>
      <c s="207">
        <f t="shared" si="561"/>
        <v>0</v>
      </c>
      <c s="207">
        <f t="shared" si="563"/>
        <v>0</v>
      </c>
      <c s="207" t="b">
        <f t="shared" si="564"/>
        <v>0</v>
      </c>
      <c s="145" t="b">
        <f t="shared" si="562"/>
        <v>0</v>
      </c>
    </row>
    <row r="1955" spans="1:44" ht="15" customHeight="1">
      <c r="A1955" s="155">
        <v>1942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565"/>
        <v>0</v>
      </c>
      <c s="143" t="b">
        <f t="shared" si="566"/>
        <v>0</v>
      </c>
      <c s="143">
        <f t="shared" si="551"/>
        <v>0</v>
      </c>
      <c s="204"/>
      <c s="204"/>
      <c s="142">
        <f t="shared" si="552"/>
        <v>0</v>
      </c>
      <c s="143" t="b">
        <f t="shared" si="553"/>
        <v>0</v>
      </c>
      <c s="143">
        <f t="shared" si="554"/>
        <v>0</v>
      </c>
      <c s="204"/>
      <c s="204"/>
      <c s="142">
        <f t="shared" si="555"/>
        <v>0</v>
      </c>
      <c s="143" t="b">
        <f t="shared" si="556"/>
        <v>0</v>
      </c>
      <c s="143">
        <f t="shared" si="557"/>
        <v>0</v>
      </c>
      <c s="207">
        <f t="shared" si="558"/>
        <v>0</v>
      </c>
      <c s="314"/>
      <c s="314"/>
      <c s="314"/>
      <c s="204"/>
      <c s="204"/>
      <c s="204"/>
      <c s="142">
        <f t="shared" si="559"/>
        <v>0</v>
      </c>
      <c s="207" t="b">
        <f t="shared" si="560"/>
        <v>0</v>
      </c>
      <c s="207">
        <f t="shared" si="561"/>
        <v>0</v>
      </c>
      <c s="207">
        <f t="shared" si="563"/>
        <v>0</v>
      </c>
      <c s="207" t="b">
        <f t="shared" si="564"/>
        <v>0</v>
      </c>
      <c s="145" t="b">
        <f t="shared" si="562"/>
        <v>0</v>
      </c>
    </row>
    <row r="1956" spans="1:44" ht="15" customHeight="1">
      <c r="A1956" s="155">
        <v>1943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565"/>
        <v>0</v>
      </c>
      <c s="143" t="b">
        <f t="shared" si="566"/>
        <v>0</v>
      </c>
      <c s="143">
        <f t="shared" si="551"/>
        <v>0</v>
      </c>
      <c s="204"/>
      <c s="204"/>
      <c s="142">
        <f t="shared" si="552"/>
        <v>0</v>
      </c>
      <c s="143" t="b">
        <f t="shared" si="553"/>
        <v>0</v>
      </c>
      <c s="143">
        <f t="shared" si="554"/>
        <v>0</v>
      </c>
      <c s="204"/>
      <c s="204"/>
      <c s="142">
        <f t="shared" si="555"/>
        <v>0</v>
      </c>
      <c s="143" t="b">
        <f t="shared" si="556"/>
        <v>0</v>
      </c>
      <c s="143">
        <f t="shared" si="557"/>
        <v>0</v>
      </c>
      <c s="207">
        <f t="shared" si="558"/>
        <v>0</v>
      </c>
      <c s="314"/>
      <c s="314"/>
      <c s="314"/>
      <c s="204"/>
      <c s="204"/>
      <c s="204"/>
      <c s="142">
        <f t="shared" si="559"/>
        <v>0</v>
      </c>
      <c s="207" t="b">
        <f t="shared" si="560"/>
        <v>0</v>
      </c>
      <c s="207">
        <f t="shared" si="561"/>
        <v>0</v>
      </c>
      <c s="207">
        <f t="shared" si="563"/>
        <v>0</v>
      </c>
      <c s="207" t="b">
        <f t="shared" si="564"/>
        <v>0</v>
      </c>
      <c s="145" t="b">
        <f t="shared" si="562"/>
        <v>0</v>
      </c>
    </row>
    <row r="1957" spans="1:44" ht="15" customHeight="1">
      <c r="A1957" s="155">
        <v>1944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565"/>
        <v>0</v>
      </c>
      <c s="143" t="b">
        <f t="shared" si="566"/>
        <v>0</v>
      </c>
      <c s="143">
        <f t="shared" si="551"/>
        <v>0</v>
      </c>
      <c s="204"/>
      <c s="204"/>
      <c s="142">
        <f t="shared" si="552"/>
        <v>0</v>
      </c>
      <c s="143" t="b">
        <f t="shared" si="553"/>
        <v>0</v>
      </c>
      <c s="143">
        <f t="shared" si="554"/>
        <v>0</v>
      </c>
      <c s="204"/>
      <c s="204"/>
      <c s="142">
        <f t="shared" si="555"/>
        <v>0</v>
      </c>
      <c s="143" t="b">
        <f t="shared" si="556"/>
        <v>0</v>
      </c>
      <c s="143">
        <f t="shared" si="557"/>
        <v>0</v>
      </c>
      <c s="207">
        <f t="shared" si="558"/>
        <v>0</v>
      </c>
      <c s="314"/>
      <c s="314"/>
      <c s="314"/>
      <c s="204"/>
      <c s="204"/>
      <c s="204"/>
      <c s="142">
        <f t="shared" si="559"/>
        <v>0</v>
      </c>
      <c s="207" t="b">
        <f t="shared" si="560"/>
        <v>0</v>
      </c>
      <c s="207">
        <f t="shared" si="561"/>
        <v>0</v>
      </c>
      <c s="207">
        <f t="shared" si="563"/>
        <v>0</v>
      </c>
      <c s="207" t="b">
        <f t="shared" si="564"/>
        <v>0</v>
      </c>
      <c s="145" t="b">
        <f t="shared" si="562"/>
        <v>0</v>
      </c>
    </row>
    <row r="1958" spans="1:44" ht="15" customHeight="1">
      <c r="A1958" s="155">
        <v>1945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565"/>
        <v>0</v>
      </c>
      <c s="143" t="b">
        <f t="shared" si="566"/>
        <v>0</v>
      </c>
      <c s="143">
        <f t="shared" si="567" ref="U1958:U2002">(T1958*L1958)/100</f>
        <v>0</v>
      </c>
      <c s="204"/>
      <c s="204"/>
      <c s="142">
        <f t="shared" si="568" ref="X1958:X2021">SUM(V1958:W1958)</f>
        <v>0</v>
      </c>
      <c s="143" t="b">
        <f t="shared" si="569" ref="Y1958:Y2002">IF(X1958&gt;0,AVERAGE(V1958:W1958))</f>
        <v>0</v>
      </c>
      <c s="143">
        <f t="shared" si="570" ref="Z1958:Z2002">(Y1958*M1958)/100</f>
        <v>0</v>
      </c>
      <c s="204"/>
      <c s="204"/>
      <c s="142">
        <f t="shared" si="571" ref="AC1958:AC2021">SUM(AA1958:AB1958)</f>
        <v>0</v>
      </c>
      <c s="143" t="b">
        <f t="shared" si="572" ref="AD1958:AD2002">IF(AC1958&gt;0,AVERAGE(AA1958:AB1958))</f>
        <v>0</v>
      </c>
      <c s="143">
        <f t="shared" si="573" ref="AE1958:AE2002">(AD1958*N1958)/100</f>
        <v>0</v>
      </c>
      <c s="207">
        <f t="shared" si="574" ref="AF1958:AF2002">U1958+Z1958+AE1958</f>
        <v>0</v>
      </c>
      <c s="314"/>
      <c s="314"/>
      <c s="314"/>
      <c s="204"/>
      <c s="204"/>
      <c s="204"/>
      <c s="142">
        <f t="shared" si="575" ref="AM1958:AM2021">SUM(AJ1958:AL1958)</f>
        <v>0</v>
      </c>
      <c s="207" t="b">
        <f t="shared" si="576" ref="AN1958:AN2002">IF(AM1958&gt;0,AVERAGE(AJ1958:AL1958))</f>
        <v>0</v>
      </c>
      <c s="207">
        <f t="shared" si="577" ref="AO1958:AO2002">AN1958*0.3</f>
        <v>0</v>
      </c>
      <c s="207">
        <f t="shared" si="563"/>
        <v>0</v>
      </c>
      <c s="207" t="b">
        <f t="shared" si="564"/>
        <v>0</v>
      </c>
      <c s="145" t="b">
        <f t="shared" si="578" ref="AR1958:AR2002">IF(AQ1958=FALSE,FALSE,IF(AQ1958&lt;60,"NO SATISFACTORIO",IF(AQ1958&gt;=90,"SOBRESALIENTE","SATISFACTORIO")))</f>
        <v>0</v>
      </c>
    </row>
    <row r="1959" spans="1:44" ht="15" customHeight="1">
      <c r="A1959" s="155">
        <v>1946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565"/>
        <v>0</v>
      </c>
      <c s="143" t="b">
        <f t="shared" si="566"/>
        <v>0</v>
      </c>
      <c s="143">
        <f t="shared" si="567"/>
        <v>0</v>
      </c>
      <c s="204"/>
      <c s="204"/>
      <c s="142">
        <f t="shared" si="568"/>
        <v>0</v>
      </c>
      <c s="143" t="b">
        <f t="shared" si="569"/>
        <v>0</v>
      </c>
      <c s="143">
        <f t="shared" si="570"/>
        <v>0</v>
      </c>
      <c s="204"/>
      <c s="204"/>
      <c s="142">
        <f t="shared" si="571"/>
        <v>0</v>
      </c>
      <c s="143" t="b">
        <f t="shared" si="572"/>
        <v>0</v>
      </c>
      <c s="143">
        <f t="shared" si="573"/>
        <v>0</v>
      </c>
      <c s="207">
        <f t="shared" si="574"/>
        <v>0</v>
      </c>
      <c s="314"/>
      <c s="314"/>
      <c s="314"/>
      <c s="204"/>
      <c s="204"/>
      <c s="204"/>
      <c s="142">
        <f t="shared" si="575"/>
        <v>0</v>
      </c>
      <c s="207" t="b">
        <f t="shared" si="576"/>
        <v>0</v>
      </c>
      <c s="207">
        <f t="shared" si="577"/>
        <v>0</v>
      </c>
      <c s="207">
        <f t="shared" si="579" ref="AP1959:AP2002">S1959+X1959+AC1959+AM1959</f>
        <v>0</v>
      </c>
      <c s="207" t="b">
        <f t="shared" si="580" ref="AQ1959:AQ2002">IF(AP1959&gt;0,(AF1959+AO1959))</f>
        <v>0</v>
      </c>
      <c s="145" t="b">
        <f t="shared" si="578"/>
        <v>0</v>
      </c>
    </row>
    <row r="1960" spans="1:44" ht="15" customHeight="1">
      <c r="A1960" s="155">
        <v>1947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565"/>
        <v>0</v>
      </c>
      <c s="143" t="b">
        <f t="shared" si="566"/>
        <v>0</v>
      </c>
      <c s="143">
        <f t="shared" si="567"/>
        <v>0</v>
      </c>
      <c s="204"/>
      <c s="204"/>
      <c s="142">
        <f t="shared" si="568"/>
        <v>0</v>
      </c>
      <c s="143" t="b">
        <f t="shared" si="569"/>
        <v>0</v>
      </c>
      <c s="143">
        <f t="shared" si="570"/>
        <v>0</v>
      </c>
      <c s="204"/>
      <c s="204"/>
      <c s="142">
        <f t="shared" si="571"/>
        <v>0</v>
      </c>
      <c s="143" t="b">
        <f t="shared" si="572"/>
        <v>0</v>
      </c>
      <c s="143">
        <f t="shared" si="573"/>
        <v>0</v>
      </c>
      <c s="207">
        <f t="shared" si="574"/>
        <v>0</v>
      </c>
      <c s="314"/>
      <c s="314"/>
      <c s="314"/>
      <c s="204"/>
      <c s="204"/>
      <c s="204"/>
      <c s="142">
        <f t="shared" si="575"/>
        <v>0</v>
      </c>
      <c s="207" t="b">
        <f t="shared" si="576"/>
        <v>0</v>
      </c>
      <c s="207">
        <f t="shared" si="577"/>
        <v>0</v>
      </c>
      <c s="207">
        <f t="shared" si="579"/>
        <v>0</v>
      </c>
      <c s="207" t="b">
        <f t="shared" si="580"/>
        <v>0</v>
      </c>
      <c s="145" t="b">
        <f t="shared" si="578"/>
        <v>0</v>
      </c>
    </row>
    <row r="1961" spans="1:44" ht="15" customHeight="1">
      <c r="A1961" s="155">
        <v>1948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565"/>
        <v>0</v>
      </c>
      <c s="143" t="b">
        <f t="shared" si="566"/>
        <v>0</v>
      </c>
      <c s="143">
        <f t="shared" si="567"/>
        <v>0</v>
      </c>
      <c s="204"/>
      <c s="204"/>
      <c s="142">
        <f t="shared" si="568"/>
        <v>0</v>
      </c>
      <c s="143" t="b">
        <f t="shared" si="569"/>
        <v>0</v>
      </c>
      <c s="143">
        <f t="shared" si="570"/>
        <v>0</v>
      </c>
      <c s="204"/>
      <c s="204"/>
      <c s="142">
        <f t="shared" si="571"/>
        <v>0</v>
      </c>
      <c s="143" t="b">
        <f t="shared" si="572"/>
        <v>0</v>
      </c>
      <c s="143">
        <f t="shared" si="573"/>
        <v>0</v>
      </c>
      <c s="207">
        <f t="shared" si="574"/>
        <v>0</v>
      </c>
      <c s="314"/>
      <c s="314"/>
      <c s="314"/>
      <c s="204"/>
      <c s="204"/>
      <c s="204"/>
      <c s="142">
        <f t="shared" si="575"/>
        <v>0</v>
      </c>
      <c s="207" t="b">
        <f t="shared" si="576"/>
        <v>0</v>
      </c>
      <c s="207">
        <f t="shared" si="577"/>
        <v>0</v>
      </c>
      <c s="207">
        <f t="shared" si="579"/>
        <v>0</v>
      </c>
      <c s="207" t="b">
        <f t="shared" si="580"/>
        <v>0</v>
      </c>
      <c s="145" t="b">
        <f t="shared" si="578"/>
        <v>0</v>
      </c>
    </row>
    <row r="1962" spans="1:44" ht="15" customHeight="1">
      <c r="A1962" s="155">
        <v>1949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565"/>
        <v>0</v>
      </c>
      <c s="143" t="b">
        <f t="shared" si="566"/>
        <v>0</v>
      </c>
      <c s="143">
        <f t="shared" si="567"/>
        <v>0</v>
      </c>
      <c s="204"/>
      <c s="204"/>
      <c s="142">
        <f t="shared" si="568"/>
        <v>0</v>
      </c>
      <c s="143" t="b">
        <f t="shared" si="569"/>
        <v>0</v>
      </c>
      <c s="143">
        <f t="shared" si="570"/>
        <v>0</v>
      </c>
      <c s="204"/>
      <c s="204"/>
      <c s="142">
        <f t="shared" si="571"/>
        <v>0</v>
      </c>
      <c s="143" t="b">
        <f t="shared" si="572"/>
        <v>0</v>
      </c>
      <c s="143">
        <f t="shared" si="573"/>
        <v>0</v>
      </c>
      <c s="207">
        <f t="shared" si="574"/>
        <v>0</v>
      </c>
      <c s="314"/>
      <c s="314"/>
      <c s="314"/>
      <c s="204"/>
      <c s="204"/>
      <c s="204"/>
      <c s="142">
        <f t="shared" si="575"/>
        <v>0</v>
      </c>
      <c s="207" t="b">
        <f t="shared" si="576"/>
        <v>0</v>
      </c>
      <c s="207">
        <f t="shared" si="577"/>
        <v>0</v>
      </c>
      <c s="207">
        <f t="shared" si="579"/>
        <v>0</v>
      </c>
      <c s="207" t="b">
        <f t="shared" si="580"/>
        <v>0</v>
      </c>
      <c s="145" t="b">
        <f t="shared" si="578"/>
        <v>0</v>
      </c>
    </row>
    <row r="1963" spans="1:44" ht="15" customHeight="1">
      <c r="A1963" s="155">
        <v>1950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565"/>
        <v>0</v>
      </c>
      <c s="143" t="b">
        <f t="shared" si="566"/>
        <v>0</v>
      </c>
      <c s="143">
        <f t="shared" si="567"/>
        <v>0</v>
      </c>
      <c s="204"/>
      <c s="204"/>
      <c s="142">
        <f t="shared" si="568"/>
        <v>0</v>
      </c>
      <c s="143" t="b">
        <f t="shared" si="569"/>
        <v>0</v>
      </c>
      <c s="143">
        <f t="shared" si="570"/>
        <v>0</v>
      </c>
      <c s="204"/>
      <c s="204"/>
      <c s="142">
        <f t="shared" si="571"/>
        <v>0</v>
      </c>
      <c s="143" t="b">
        <f t="shared" si="572"/>
        <v>0</v>
      </c>
      <c s="143">
        <f t="shared" si="573"/>
        <v>0</v>
      </c>
      <c s="207">
        <f t="shared" si="574"/>
        <v>0</v>
      </c>
      <c s="314"/>
      <c s="314"/>
      <c s="314"/>
      <c s="204"/>
      <c s="204"/>
      <c s="204"/>
      <c s="142">
        <f t="shared" si="575"/>
        <v>0</v>
      </c>
      <c s="207" t="b">
        <f t="shared" si="576"/>
        <v>0</v>
      </c>
      <c s="207">
        <f t="shared" si="577"/>
        <v>0</v>
      </c>
      <c s="207">
        <f t="shared" si="579"/>
        <v>0</v>
      </c>
      <c s="207" t="b">
        <f t="shared" si="580"/>
        <v>0</v>
      </c>
      <c s="145" t="b">
        <f t="shared" si="578"/>
        <v>0</v>
      </c>
    </row>
    <row r="1964" spans="1:44" ht="15" customHeight="1">
      <c r="A1964" s="155">
        <v>1951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565"/>
        <v>0</v>
      </c>
      <c s="143" t="b">
        <f t="shared" si="566"/>
        <v>0</v>
      </c>
      <c s="143">
        <f t="shared" si="567"/>
        <v>0</v>
      </c>
      <c s="204"/>
      <c s="204"/>
      <c s="142">
        <f t="shared" si="568"/>
        <v>0</v>
      </c>
      <c s="143" t="b">
        <f t="shared" si="569"/>
        <v>0</v>
      </c>
      <c s="143">
        <f t="shared" si="570"/>
        <v>0</v>
      </c>
      <c s="204"/>
      <c s="204"/>
      <c s="142">
        <f t="shared" si="571"/>
        <v>0</v>
      </c>
      <c s="143" t="b">
        <f t="shared" si="572"/>
        <v>0</v>
      </c>
      <c s="143">
        <f t="shared" si="573"/>
        <v>0</v>
      </c>
      <c s="207">
        <f t="shared" si="574"/>
        <v>0</v>
      </c>
      <c s="314"/>
      <c s="314"/>
      <c s="314"/>
      <c s="204"/>
      <c s="204"/>
      <c s="204"/>
      <c s="142">
        <f t="shared" si="575"/>
        <v>0</v>
      </c>
      <c s="207" t="b">
        <f t="shared" si="576"/>
        <v>0</v>
      </c>
      <c s="207">
        <f t="shared" si="577"/>
        <v>0</v>
      </c>
      <c s="207">
        <f t="shared" si="579"/>
        <v>0</v>
      </c>
      <c s="207" t="b">
        <f t="shared" si="580"/>
        <v>0</v>
      </c>
      <c s="145" t="b">
        <f t="shared" si="578"/>
        <v>0</v>
      </c>
    </row>
    <row r="1965" spans="1:44" ht="15" customHeight="1">
      <c r="A1965" s="155">
        <v>1952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565"/>
        <v>0</v>
      </c>
      <c s="143" t="b">
        <f t="shared" si="566"/>
        <v>0</v>
      </c>
      <c s="143">
        <f t="shared" si="567"/>
        <v>0</v>
      </c>
      <c s="204"/>
      <c s="204"/>
      <c s="142">
        <f t="shared" si="568"/>
        <v>0</v>
      </c>
      <c s="143" t="b">
        <f t="shared" si="569"/>
        <v>0</v>
      </c>
      <c s="143">
        <f t="shared" si="570"/>
        <v>0</v>
      </c>
      <c s="204"/>
      <c s="204"/>
      <c s="142">
        <f t="shared" si="571"/>
        <v>0</v>
      </c>
      <c s="143" t="b">
        <f t="shared" si="572"/>
        <v>0</v>
      </c>
      <c s="143">
        <f t="shared" si="573"/>
        <v>0</v>
      </c>
      <c s="207">
        <f t="shared" si="574"/>
        <v>0</v>
      </c>
      <c s="314"/>
      <c s="314"/>
      <c s="314"/>
      <c s="204"/>
      <c s="204"/>
      <c s="204"/>
      <c s="142">
        <f t="shared" si="575"/>
        <v>0</v>
      </c>
      <c s="207" t="b">
        <f t="shared" si="576"/>
        <v>0</v>
      </c>
      <c s="207">
        <f t="shared" si="577"/>
        <v>0</v>
      </c>
      <c s="207">
        <f t="shared" si="579"/>
        <v>0</v>
      </c>
      <c s="207" t="b">
        <f t="shared" si="580"/>
        <v>0</v>
      </c>
      <c s="145" t="b">
        <f t="shared" si="578"/>
        <v>0</v>
      </c>
    </row>
    <row r="1966" spans="1:44" ht="15" customHeight="1">
      <c r="A1966" s="155">
        <v>1953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565"/>
        <v>0</v>
      </c>
      <c s="143" t="b">
        <f t="shared" si="566"/>
        <v>0</v>
      </c>
      <c s="143">
        <f t="shared" si="567"/>
        <v>0</v>
      </c>
      <c s="204"/>
      <c s="204"/>
      <c s="142">
        <f t="shared" si="568"/>
        <v>0</v>
      </c>
      <c s="143" t="b">
        <f t="shared" si="569"/>
        <v>0</v>
      </c>
      <c s="143">
        <f t="shared" si="570"/>
        <v>0</v>
      </c>
      <c s="204"/>
      <c s="204"/>
      <c s="142">
        <f t="shared" si="571"/>
        <v>0</v>
      </c>
      <c s="143" t="b">
        <f t="shared" si="572"/>
        <v>0</v>
      </c>
      <c s="143">
        <f t="shared" si="573"/>
        <v>0</v>
      </c>
      <c s="207">
        <f t="shared" si="574"/>
        <v>0</v>
      </c>
      <c s="314"/>
      <c s="314"/>
      <c s="314"/>
      <c s="204"/>
      <c s="204"/>
      <c s="204"/>
      <c s="142">
        <f t="shared" si="575"/>
        <v>0</v>
      </c>
      <c s="207" t="b">
        <f t="shared" si="576"/>
        <v>0</v>
      </c>
      <c s="207">
        <f t="shared" si="577"/>
        <v>0</v>
      </c>
      <c s="207">
        <f t="shared" si="579"/>
        <v>0</v>
      </c>
      <c s="207" t="b">
        <f t="shared" si="580"/>
        <v>0</v>
      </c>
      <c s="145" t="b">
        <f t="shared" si="578"/>
        <v>0</v>
      </c>
    </row>
    <row r="1967" spans="1:44" ht="15" customHeight="1">
      <c r="A1967" s="155">
        <v>1954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565"/>
        <v>0</v>
      </c>
      <c s="143" t="b">
        <f t="shared" si="566"/>
        <v>0</v>
      </c>
      <c s="143">
        <f t="shared" si="567"/>
        <v>0</v>
      </c>
      <c s="204"/>
      <c s="204"/>
      <c s="142">
        <f t="shared" si="568"/>
        <v>0</v>
      </c>
      <c s="143" t="b">
        <f t="shared" si="569"/>
        <v>0</v>
      </c>
      <c s="143">
        <f t="shared" si="570"/>
        <v>0</v>
      </c>
      <c s="204"/>
      <c s="204"/>
      <c s="142">
        <f t="shared" si="571"/>
        <v>0</v>
      </c>
      <c s="143" t="b">
        <f t="shared" si="572"/>
        <v>0</v>
      </c>
      <c s="143">
        <f t="shared" si="573"/>
        <v>0</v>
      </c>
      <c s="207">
        <f t="shared" si="574"/>
        <v>0</v>
      </c>
      <c s="314"/>
      <c s="314"/>
      <c s="314"/>
      <c s="204"/>
      <c s="204"/>
      <c s="204"/>
      <c s="142">
        <f t="shared" si="575"/>
        <v>0</v>
      </c>
      <c s="207" t="b">
        <f t="shared" si="576"/>
        <v>0</v>
      </c>
      <c s="207">
        <f t="shared" si="577"/>
        <v>0</v>
      </c>
      <c s="207">
        <f t="shared" si="579"/>
        <v>0</v>
      </c>
      <c s="207" t="b">
        <f t="shared" si="580"/>
        <v>0</v>
      </c>
      <c s="145" t="b">
        <f t="shared" si="578"/>
        <v>0</v>
      </c>
    </row>
    <row r="1968" spans="1:44" ht="15" customHeight="1">
      <c r="A1968" s="155">
        <v>1955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565"/>
        <v>0</v>
      </c>
      <c s="143" t="b">
        <f t="shared" si="566"/>
        <v>0</v>
      </c>
      <c s="143">
        <f t="shared" si="567"/>
        <v>0</v>
      </c>
      <c s="204"/>
      <c s="204"/>
      <c s="142">
        <f t="shared" si="568"/>
        <v>0</v>
      </c>
      <c s="143" t="b">
        <f t="shared" si="569"/>
        <v>0</v>
      </c>
      <c s="143">
        <f t="shared" si="570"/>
        <v>0</v>
      </c>
      <c s="204"/>
      <c s="204"/>
      <c s="142">
        <f t="shared" si="571"/>
        <v>0</v>
      </c>
      <c s="143" t="b">
        <f t="shared" si="572"/>
        <v>0</v>
      </c>
      <c s="143">
        <f t="shared" si="573"/>
        <v>0</v>
      </c>
      <c s="207">
        <f t="shared" si="574"/>
        <v>0</v>
      </c>
      <c s="314"/>
      <c s="314"/>
      <c s="314"/>
      <c s="204"/>
      <c s="204"/>
      <c s="204"/>
      <c s="142">
        <f t="shared" si="575"/>
        <v>0</v>
      </c>
      <c s="207" t="b">
        <f t="shared" si="576"/>
        <v>0</v>
      </c>
      <c s="207">
        <f t="shared" si="577"/>
        <v>0</v>
      </c>
      <c s="207">
        <f t="shared" si="579"/>
        <v>0</v>
      </c>
      <c s="207" t="b">
        <f t="shared" si="580"/>
        <v>0</v>
      </c>
      <c s="145" t="b">
        <f t="shared" si="578"/>
        <v>0</v>
      </c>
    </row>
    <row r="1969" spans="1:44" ht="15" customHeight="1">
      <c r="A1969" s="155">
        <v>1956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565"/>
        <v>0</v>
      </c>
      <c s="143" t="b">
        <f t="shared" si="566"/>
        <v>0</v>
      </c>
      <c s="143">
        <f t="shared" si="567"/>
        <v>0</v>
      </c>
      <c s="204"/>
      <c s="204"/>
      <c s="142">
        <f t="shared" si="568"/>
        <v>0</v>
      </c>
      <c s="143" t="b">
        <f t="shared" si="569"/>
        <v>0</v>
      </c>
      <c s="143">
        <f t="shared" si="570"/>
        <v>0</v>
      </c>
      <c s="204"/>
      <c s="204"/>
      <c s="142">
        <f t="shared" si="571"/>
        <v>0</v>
      </c>
      <c s="143" t="b">
        <f t="shared" si="572"/>
        <v>0</v>
      </c>
      <c s="143">
        <f t="shared" si="573"/>
        <v>0</v>
      </c>
      <c s="207">
        <f t="shared" si="574"/>
        <v>0</v>
      </c>
      <c s="314"/>
      <c s="314"/>
      <c s="314"/>
      <c s="204"/>
      <c s="204"/>
      <c s="204"/>
      <c s="142">
        <f t="shared" si="575"/>
        <v>0</v>
      </c>
      <c s="207" t="b">
        <f t="shared" si="576"/>
        <v>0</v>
      </c>
      <c s="207">
        <f t="shared" si="577"/>
        <v>0</v>
      </c>
      <c s="207">
        <f t="shared" si="579"/>
        <v>0</v>
      </c>
      <c s="207" t="b">
        <f t="shared" si="580"/>
        <v>0</v>
      </c>
      <c s="145" t="b">
        <f t="shared" si="578"/>
        <v>0</v>
      </c>
    </row>
    <row r="1970" spans="1:44" ht="15" customHeight="1">
      <c r="A1970" s="155">
        <v>1957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565"/>
        <v>0</v>
      </c>
      <c s="143" t="b">
        <f t="shared" si="566"/>
        <v>0</v>
      </c>
      <c s="143">
        <f t="shared" si="567"/>
        <v>0</v>
      </c>
      <c s="204"/>
      <c s="204"/>
      <c s="142">
        <f t="shared" si="568"/>
        <v>0</v>
      </c>
      <c s="143" t="b">
        <f t="shared" si="569"/>
        <v>0</v>
      </c>
      <c s="143">
        <f t="shared" si="570"/>
        <v>0</v>
      </c>
      <c s="204"/>
      <c s="204"/>
      <c s="142">
        <f t="shared" si="571"/>
        <v>0</v>
      </c>
      <c s="143" t="b">
        <f t="shared" si="572"/>
        <v>0</v>
      </c>
      <c s="143">
        <f t="shared" si="573"/>
        <v>0</v>
      </c>
      <c s="207">
        <f t="shared" si="574"/>
        <v>0</v>
      </c>
      <c s="314"/>
      <c s="314"/>
      <c s="314"/>
      <c s="204"/>
      <c s="204"/>
      <c s="204"/>
      <c s="142">
        <f t="shared" si="575"/>
        <v>0</v>
      </c>
      <c s="207" t="b">
        <f t="shared" si="576"/>
        <v>0</v>
      </c>
      <c s="207">
        <f t="shared" si="577"/>
        <v>0</v>
      </c>
      <c s="207">
        <f t="shared" si="579"/>
        <v>0</v>
      </c>
      <c s="207" t="b">
        <f t="shared" si="580"/>
        <v>0</v>
      </c>
      <c s="145" t="b">
        <f t="shared" si="578"/>
        <v>0</v>
      </c>
    </row>
    <row r="1971" spans="1:44" ht="15" customHeight="1">
      <c r="A1971" s="155">
        <v>1958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565"/>
        <v>0</v>
      </c>
      <c s="143" t="b">
        <f t="shared" si="566"/>
        <v>0</v>
      </c>
      <c s="143">
        <f t="shared" si="567"/>
        <v>0</v>
      </c>
      <c s="204"/>
      <c s="204"/>
      <c s="142">
        <f t="shared" si="568"/>
        <v>0</v>
      </c>
      <c s="143" t="b">
        <f t="shared" si="569"/>
        <v>0</v>
      </c>
      <c s="143">
        <f t="shared" si="570"/>
        <v>0</v>
      </c>
      <c s="204"/>
      <c s="204"/>
      <c s="142">
        <f t="shared" si="571"/>
        <v>0</v>
      </c>
      <c s="143" t="b">
        <f t="shared" si="572"/>
        <v>0</v>
      </c>
      <c s="143">
        <f t="shared" si="573"/>
        <v>0</v>
      </c>
      <c s="207">
        <f t="shared" si="574"/>
        <v>0</v>
      </c>
      <c s="314"/>
      <c s="314"/>
      <c s="314"/>
      <c s="204"/>
      <c s="204"/>
      <c s="204"/>
      <c s="142">
        <f t="shared" si="575"/>
        <v>0</v>
      </c>
      <c s="207" t="b">
        <f t="shared" si="576"/>
        <v>0</v>
      </c>
      <c s="207">
        <f t="shared" si="577"/>
        <v>0</v>
      </c>
      <c s="207">
        <f t="shared" si="579"/>
        <v>0</v>
      </c>
      <c s="207" t="b">
        <f t="shared" si="580"/>
        <v>0</v>
      </c>
      <c s="145" t="b">
        <f t="shared" si="578"/>
        <v>0</v>
      </c>
    </row>
    <row r="1972" spans="1:44" ht="15" customHeight="1">
      <c r="A1972" s="155">
        <v>1959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565"/>
        <v>0</v>
      </c>
      <c s="143" t="b">
        <f t="shared" si="566"/>
        <v>0</v>
      </c>
      <c s="143">
        <f t="shared" si="567"/>
        <v>0</v>
      </c>
      <c s="204"/>
      <c s="204"/>
      <c s="142">
        <f t="shared" si="568"/>
        <v>0</v>
      </c>
      <c s="143" t="b">
        <f t="shared" si="569"/>
        <v>0</v>
      </c>
      <c s="143">
        <f t="shared" si="570"/>
        <v>0</v>
      </c>
      <c s="204"/>
      <c s="204"/>
      <c s="142">
        <f t="shared" si="571"/>
        <v>0</v>
      </c>
      <c s="143" t="b">
        <f t="shared" si="572"/>
        <v>0</v>
      </c>
      <c s="143">
        <f t="shared" si="573"/>
        <v>0</v>
      </c>
      <c s="207">
        <f t="shared" si="574"/>
        <v>0</v>
      </c>
      <c s="314"/>
      <c s="314"/>
      <c s="314"/>
      <c s="204"/>
      <c s="204"/>
      <c s="204"/>
      <c s="142">
        <f t="shared" si="575"/>
        <v>0</v>
      </c>
      <c s="207" t="b">
        <f t="shared" si="576"/>
        <v>0</v>
      </c>
      <c s="207">
        <f t="shared" si="577"/>
        <v>0</v>
      </c>
      <c s="207">
        <f t="shared" si="579"/>
        <v>0</v>
      </c>
      <c s="207" t="b">
        <f t="shared" si="580"/>
        <v>0</v>
      </c>
      <c s="145" t="b">
        <f t="shared" si="578"/>
        <v>0</v>
      </c>
    </row>
    <row r="1973" spans="1:44" ht="15" customHeight="1">
      <c r="A1973" s="155">
        <v>1960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565"/>
        <v>0</v>
      </c>
      <c s="143" t="b">
        <f t="shared" si="566"/>
        <v>0</v>
      </c>
      <c s="143">
        <f t="shared" si="567"/>
        <v>0</v>
      </c>
      <c s="204"/>
      <c s="204"/>
      <c s="142">
        <f t="shared" si="568"/>
        <v>0</v>
      </c>
      <c s="143" t="b">
        <f t="shared" si="569"/>
        <v>0</v>
      </c>
      <c s="143">
        <f t="shared" si="570"/>
        <v>0</v>
      </c>
      <c s="204"/>
      <c s="204"/>
      <c s="142">
        <f t="shared" si="571"/>
        <v>0</v>
      </c>
      <c s="143" t="b">
        <f t="shared" si="572"/>
        <v>0</v>
      </c>
      <c s="143">
        <f t="shared" si="573"/>
        <v>0</v>
      </c>
      <c s="207">
        <f t="shared" si="574"/>
        <v>0</v>
      </c>
      <c s="314"/>
      <c s="314"/>
      <c s="314"/>
      <c s="204"/>
      <c s="204"/>
      <c s="204"/>
      <c s="142">
        <f t="shared" si="575"/>
        <v>0</v>
      </c>
      <c s="207" t="b">
        <f t="shared" si="576"/>
        <v>0</v>
      </c>
      <c s="207">
        <f t="shared" si="577"/>
        <v>0</v>
      </c>
      <c s="207">
        <f t="shared" si="579"/>
        <v>0</v>
      </c>
      <c s="207" t="b">
        <f t="shared" si="580"/>
        <v>0</v>
      </c>
      <c s="145" t="b">
        <f t="shared" si="578"/>
        <v>0</v>
      </c>
    </row>
    <row r="1974" spans="1:44" ht="15" customHeight="1">
      <c r="A1974" s="155">
        <v>1961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565"/>
        <v>0</v>
      </c>
      <c s="143" t="b">
        <f t="shared" si="566"/>
        <v>0</v>
      </c>
      <c s="143">
        <f t="shared" si="567"/>
        <v>0</v>
      </c>
      <c s="204"/>
      <c s="204"/>
      <c s="142">
        <f t="shared" si="568"/>
        <v>0</v>
      </c>
      <c s="143" t="b">
        <f t="shared" si="569"/>
        <v>0</v>
      </c>
      <c s="143">
        <f t="shared" si="570"/>
        <v>0</v>
      </c>
      <c s="204"/>
      <c s="204"/>
      <c s="142">
        <f t="shared" si="571"/>
        <v>0</v>
      </c>
      <c s="143" t="b">
        <f t="shared" si="572"/>
        <v>0</v>
      </c>
      <c s="143">
        <f t="shared" si="573"/>
        <v>0</v>
      </c>
      <c s="207">
        <f t="shared" si="574"/>
        <v>0</v>
      </c>
      <c s="314"/>
      <c s="314"/>
      <c s="314"/>
      <c s="204"/>
      <c s="204"/>
      <c s="204"/>
      <c s="142">
        <f t="shared" si="575"/>
        <v>0</v>
      </c>
      <c s="207" t="b">
        <f t="shared" si="576"/>
        <v>0</v>
      </c>
      <c s="207">
        <f t="shared" si="577"/>
        <v>0</v>
      </c>
      <c s="207">
        <f t="shared" si="579"/>
        <v>0</v>
      </c>
      <c s="207" t="b">
        <f t="shared" si="580"/>
        <v>0</v>
      </c>
      <c s="145" t="b">
        <f t="shared" si="578"/>
        <v>0</v>
      </c>
    </row>
    <row r="1975" spans="1:44" ht="15" customHeight="1">
      <c r="A1975" s="155">
        <v>1962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565"/>
        <v>0</v>
      </c>
      <c s="143" t="b">
        <f t="shared" si="566"/>
        <v>0</v>
      </c>
      <c s="143">
        <f t="shared" si="567"/>
        <v>0</v>
      </c>
      <c s="204"/>
      <c s="204"/>
      <c s="142">
        <f t="shared" si="568"/>
        <v>0</v>
      </c>
      <c s="143" t="b">
        <f t="shared" si="569"/>
        <v>0</v>
      </c>
      <c s="143">
        <f t="shared" si="570"/>
        <v>0</v>
      </c>
      <c s="204"/>
      <c s="204"/>
      <c s="142">
        <f t="shared" si="571"/>
        <v>0</v>
      </c>
      <c s="143" t="b">
        <f t="shared" si="572"/>
        <v>0</v>
      </c>
      <c s="143">
        <f t="shared" si="573"/>
        <v>0</v>
      </c>
      <c s="207">
        <f t="shared" si="574"/>
        <v>0</v>
      </c>
      <c s="314"/>
      <c s="314"/>
      <c s="314"/>
      <c s="204"/>
      <c s="204"/>
      <c s="204"/>
      <c s="142">
        <f t="shared" si="575"/>
        <v>0</v>
      </c>
      <c s="207" t="b">
        <f t="shared" si="576"/>
        <v>0</v>
      </c>
      <c s="207">
        <f t="shared" si="577"/>
        <v>0</v>
      </c>
      <c s="207">
        <f t="shared" si="579"/>
        <v>0</v>
      </c>
      <c s="207" t="b">
        <f t="shared" si="580"/>
        <v>0</v>
      </c>
      <c s="145" t="b">
        <f t="shared" si="578"/>
        <v>0</v>
      </c>
    </row>
    <row r="1976" spans="1:44" ht="15" customHeight="1">
      <c r="A1976" s="155">
        <v>1963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565"/>
        <v>0</v>
      </c>
      <c s="143" t="b">
        <f t="shared" si="566"/>
        <v>0</v>
      </c>
      <c s="143">
        <f t="shared" si="567"/>
        <v>0</v>
      </c>
      <c s="204"/>
      <c s="204"/>
      <c s="142">
        <f t="shared" si="568"/>
        <v>0</v>
      </c>
      <c s="143" t="b">
        <f t="shared" si="569"/>
        <v>0</v>
      </c>
      <c s="143">
        <f t="shared" si="570"/>
        <v>0</v>
      </c>
      <c s="204"/>
      <c s="204"/>
      <c s="142">
        <f t="shared" si="571"/>
        <v>0</v>
      </c>
      <c s="143" t="b">
        <f t="shared" si="572"/>
        <v>0</v>
      </c>
      <c s="143">
        <f t="shared" si="573"/>
        <v>0</v>
      </c>
      <c s="207">
        <f t="shared" si="574"/>
        <v>0</v>
      </c>
      <c s="314"/>
      <c s="314"/>
      <c s="314"/>
      <c s="204"/>
      <c s="204"/>
      <c s="204"/>
      <c s="142">
        <f t="shared" si="575"/>
        <v>0</v>
      </c>
      <c s="207" t="b">
        <f t="shared" si="576"/>
        <v>0</v>
      </c>
      <c s="207">
        <f t="shared" si="577"/>
        <v>0</v>
      </c>
      <c s="207">
        <f t="shared" si="579"/>
        <v>0</v>
      </c>
      <c s="207" t="b">
        <f t="shared" si="580"/>
        <v>0</v>
      </c>
      <c s="145" t="b">
        <f t="shared" si="578"/>
        <v>0</v>
      </c>
    </row>
    <row r="1977" spans="1:44" ht="15" customHeight="1">
      <c r="A1977" s="155">
        <v>1964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565"/>
        <v>0</v>
      </c>
      <c s="143" t="b">
        <f t="shared" si="566"/>
        <v>0</v>
      </c>
      <c s="143">
        <f t="shared" si="567"/>
        <v>0</v>
      </c>
      <c s="204"/>
      <c s="204"/>
      <c s="142">
        <f t="shared" si="568"/>
        <v>0</v>
      </c>
      <c s="143" t="b">
        <f t="shared" si="569"/>
        <v>0</v>
      </c>
      <c s="143">
        <f t="shared" si="570"/>
        <v>0</v>
      </c>
      <c s="204"/>
      <c s="204"/>
      <c s="142">
        <f t="shared" si="571"/>
        <v>0</v>
      </c>
      <c s="143" t="b">
        <f t="shared" si="572"/>
        <v>0</v>
      </c>
      <c s="143">
        <f t="shared" si="573"/>
        <v>0</v>
      </c>
      <c s="207">
        <f t="shared" si="574"/>
        <v>0</v>
      </c>
      <c s="314"/>
      <c s="314"/>
      <c s="314"/>
      <c s="204"/>
      <c s="204"/>
      <c s="204"/>
      <c s="142">
        <f t="shared" si="575"/>
        <v>0</v>
      </c>
      <c s="207" t="b">
        <f t="shared" si="576"/>
        <v>0</v>
      </c>
      <c s="207">
        <f t="shared" si="577"/>
        <v>0</v>
      </c>
      <c s="207">
        <f t="shared" si="579"/>
        <v>0</v>
      </c>
      <c s="207" t="b">
        <f t="shared" si="580"/>
        <v>0</v>
      </c>
      <c s="145" t="b">
        <f t="shared" si="578"/>
        <v>0</v>
      </c>
    </row>
    <row r="1978" spans="1:44" ht="15" customHeight="1">
      <c r="A1978" s="155">
        <v>1965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565"/>
        <v>0</v>
      </c>
      <c s="143" t="b">
        <f t="shared" si="566"/>
        <v>0</v>
      </c>
      <c s="143">
        <f t="shared" si="567"/>
        <v>0</v>
      </c>
      <c s="204"/>
      <c s="204"/>
      <c s="142">
        <f t="shared" si="568"/>
        <v>0</v>
      </c>
      <c s="143" t="b">
        <f t="shared" si="569"/>
        <v>0</v>
      </c>
      <c s="143">
        <f t="shared" si="570"/>
        <v>0</v>
      </c>
      <c s="204"/>
      <c s="204"/>
      <c s="142">
        <f t="shared" si="571"/>
        <v>0</v>
      </c>
      <c s="143" t="b">
        <f t="shared" si="572"/>
        <v>0</v>
      </c>
      <c s="143">
        <f t="shared" si="573"/>
        <v>0</v>
      </c>
      <c s="207">
        <f t="shared" si="574"/>
        <v>0</v>
      </c>
      <c s="314"/>
      <c s="314"/>
      <c s="314"/>
      <c s="204"/>
      <c s="204"/>
      <c s="204"/>
      <c s="142">
        <f t="shared" si="575"/>
        <v>0</v>
      </c>
      <c s="207" t="b">
        <f t="shared" si="576"/>
        <v>0</v>
      </c>
      <c s="207">
        <f t="shared" si="577"/>
        <v>0</v>
      </c>
      <c s="207">
        <f t="shared" si="579"/>
        <v>0</v>
      </c>
      <c s="207" t="b">
        <f t="shared" si="580"/>
        <v>0</v>
      </c>
      <c s="145" t="b">
        <f t="shared" si="578"/>
        <v>0</v>
      </c>
    </row>
    <row r="1979" spans="1:44" ht="15" customHeight="1">
      <c r="A1979" s="155">
        <v>1966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565"/>
        <v>0</v>
      </c>
      <c s="143" t="b">
        <f t="shared" si="566"/>
        <v>0</v>
      </c>
      <c s="143">
        <f t="shared" si="567"/>
        <v>0</v>
      </c>
      <c s="204"/>
      <c s="204"/>
      <c s="142">
        <f t="shared" si="568"/>
        <v>0</v>
      </c>
      <c s="143" t="b">
        <f t="shared" si="569"/>
        <v>0</v>
      </c>
      <c s="143">
        <f t="shared" si="570"/>
        <v>0</v>
      </c>
      <c s="204"/>
      <c s="204"/>
      <c s="142">
        <f t="shared" si="571"/>
        <v>0</v>
      </c>
      <c s="143" t="b">
        <f t="shared" si="572"/>
        <v>0</v>
      </c>
      <c s="143">
        <f t="shared" si="573"/>
        <v>0</v>
      </c>
      <c s="207">
        <f t="shared" si="574"/>
        <v>0</v>
      </c>
      <c s="314"/>
      <c s="314"/>
      <c s="314"/>
      <c s="204"/>
      <c s="204"/>
      <c s="204"/>
      <c s="142">
        <f t="shared" si="575"/>
        <v>0</v>
      </c>
      <c s="207" t="b">
        <f t="shared" si="576"/>
        <v>0</v>
      </c>
      <c s="207">
        <f t="shared" si="577"/>
        <v>0</v>
      </c>
      <c s="207">
        <f t="shared" si="579"/>
        <v>0</v>
      </c>
      <c s="207" t="b">
        <f t="shared" si="580"/>
        <v>0</v>
      </c>
      <c s="145" t="b">
        <f t="shared" si="578"/>
        <v>0</v>
      </c>
    </row>
    <row r="1980" spans="1:44" ht="15" customHeight="1">
      <c r="A1980" s="155">
        <v>1967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565"/>
        <v>0</v>
      </c>
      <c s="143" t="b">
        <f t="shared" si="566"/>
        <v>0</v>
      </c>
      <c s="143">
        <f t="shared" si="567"/>
        <v>0</v>
      </c>
      <c s="204"/>
      <c s="204"/>
      <c s="142">
        <f t="shared" si="568"/>
        <v>0</v>
      </c>
      <c s="143" t="b">
        <f t="shared" si="569"/>
        <v>0</v>
      </c>
      <c s="143">
        <f t="shared" si="570"/>
        <v>0</v>
      </c>
      <c s="204"/>
      <c s="204"/>
      <c s="142">
        <f t="shared" si="571"/>
        <v>0</v>
      </c>
      <c s="143" t="b">
        <f t="shared" si="572"/>
        <v>0</v>
      </c>
      <c s="143">
        <f t="shared" si="573"/>
        <v>0</v>
      </c>
      <c s="207">
        <f t="shared" si="574"/>
        <v>0</v>
      </c>
      <c s="314"/>
      <c s="314"/>
      <c s="314"/>
      <c s="204"/>
      <c s="204"/>
      <c s="204"/>
      <c s="142">
        <f t="shared" si="575"/>
        <v>0</v>
      </c>
      <c s="207" t="b">
        <f t="shared" si="576"/>
        <v>0</v>
      </c>
      <c s="207">
        <f t="shared" si="577"/>
        <v>0</v>
      </c>
      <c s="207">
        <f t="shared" si="579"/>
        <v>0</v>
      </c>
      <c s="207" t="b">
        <f t="shared" si="580"/>
        <v>0</v>
      </c>
      <c s="145" t="b">
        <f t="shared" si="578"/>
        <v>0</v>
      </c>
    </row>
    <row r="1981" spans="1:44" ht="15" customHeight="1">
      <c r="A1981" s="155">
        <v>1968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565"/>
        <v>0</v>
      </c>
      <c s="143" t="b">
        <f t="shared" si="566"/>
        <v>0</v>
      </c>
      <c s="143">
        <f t="shared" si="567"/>
        <v>0</v>
      </c>
      <c s="204"/>
      <c s="204"/>
      <c s="142">
        <f t="shared" si="568"/>
        <v>0</v>
      </c>
      <c s="143" t="b">
        <f t="shared" si="569"/>
        <v>0</v>
      </c>
      <c s="143">
        <f t="shared" si="570"/>
        <v>0</v>
      </c>
      <c s="204"/>
      <c s="204"/>
      <c s="142">
        <f t="shared" si="571"/>
        <v>0</v>
      </c>
      <c s="143" t="b">
        <f t="shared" si="572"/>
        <v>0</v>
      </c>
      <c s="143">
        <f t="shared" si="573"/>
        <v>0</v>
      </c>
      <c s="207">
        <f t="shared" si="574"/>
        <v>0</v>
      </c>
      <c s="314"/>
      <c s="314"/>
      <c s="314"/>
      <c s="204"/>
      <c s="204"/>
      <c s="204"/>
      <c s="142">
        <f t="shared" si="575"/>
        <v>0</v>
      </c>
      <c s="207" t="b">
        <f t="shared" si="576"/>
        <v>0</v>
      </c>
      <c s="207">
        <f t="shared" si="577"/>
        <v>0</v>
      </c>
      <c s="207">
        <f t="shared" si="579"/>
        <v>0</v>
      </c>
      <c s="207" t="b">
        <f t="shared" si="580"/>
        <v>0</v>
      </c>
      <c s="145" t="b">
        <f t="shared" si="578"/>
        <v>0</v>
      </c>
    </row>
    <row r="1982" spans="1:44" ht="15" customHeight="1">
      <c r="A1982" s="155">
        <v>1969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565"/>
        <v>0</v>
      </c>
      <c s="143" t="b">
        <f t="shared" si="566"/>
        <v>0</v>
      </c>
      <c s="143">
        <f t="shared" si="567"/>
        <v>0</v>
      </c>
      <c s="204"/>
      <c s="204"/>
      <c s="142">
        <f t="shared" si="568"/>
        <v>0</v>
      </c>
      <c s="143" t="b">
        <f t="shared" si="569"/>
        <v>0</v>
      </c>
      <c s="143">
        <f t="shared" si="570"/>
        <v>0</v>
      </c>
      <c s="204"/>
      <c s="204"/>
      <c s="142">
        <f t="shared" si="571"/>
        <v>0</v>
      </c>
      <c s="143" t="b">
        <f t="shared" si="572"/>
        <v>0</v>
      </c>
      <c s="143">
        <f t="shared" si="573"/>
        <v>0</v>
      </c>
      <c s="207">
        <f t="shared" si="574"/>
        <v>0</v>
      </c>
      <c s="314"/>
      <c s="314"/>
      <c s="314"/>
      <c s="204"/>
      <c s="204"/>
      <c s="204"/>
      <c s="142">
        <f t="shared" si="575"/>
        <v>0</v>
      </c>
      <c s="207" t="b">
        <f t="shared" si="576"/>
        <v>0</v>
      </c>
      <c s="207">
        <f t="shared" si="577"/>
        <v>0</v>
      </c>
      <c s="207">
        <f t="shared" si="579"/>
        <v>0</v>
      </c>
      <c s="207" t="b">
        <f t="shared" si="580"/>
        <v>0</v>
      </c>
      <c s="145" t="b">
        <f t="shared" si="578"/>
        <v>0</v>
      </c>
    </row>
    <row r="1983" spans="1:44" ht="15" customHeight="1">
      <c r="A1983" s="155">
        <v>1970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565"/>
        <v>0</v>
      </c>
      <c s="143" t="b">
        <f t="shared" si="566"/>
        <v>0</v>
      </c>
      <c s="143">
        <f t="shared" si="567"/>
        <v>0</v>
      </c>
      <c s="204"/>
      <c s="204"/>
      <c s="142">
        <f t="shared" si="568"/>
        <v>0</v>
      </c>
      <c s="143" t="b">
        <f t="shared" si="569"/>
        <v>0</v>
      </c>
      <c s="143">
        <f t="shared" si="570"/>
        <v>0</v>
      </c>
      <c s="204"/>
      <c s="204"/>
      <c s="142">
        <f t="shared" si="571"/>
        <v>0</v>
      </c>
      <c s="143" t="b">
        <f t="shared" si="572"/>
        <v>0</v>
      </c>
      <c s="143">
        <f t="shared" si="573"/>
        <v>0</v>
      </c>
      <c s="207">
        <f t="shared" si="574"/>
        <v>0</v>
      </c>
      <c s="314"/>
      <c s="314"/>
      <c s="314"/>
      <c s="204"/>
      <c s="204"/>
      <c s="204"/>
      <c s="142">
        <f t="shared" si="575"/>
        <v>0</v>
      </c>
      <c s="207" t="b">
        <f t="shared" si="576"/>
        <v>0</v>
      </c>
      <c s="207">
        <f t="shared" si="577"/>
        <v>0</v>
      </c>
      <c s="207">
        <f t="shared" si="579"/>
        <v>0</v>
      </c>
      <c s="207" t="b">
        <f t="shared" si="580"/>
        <v>0</v>
      </c>
      <c s="145" t="b">
        <f t="shared" si="578"/>
        <v>0</v>
      </c>
    </row>
    <row r="1984" spans="1:44" ht="15" customHeight="1">
      <c r="A1984" s="155">
        <v>1971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565"/>
        <v>0</v>
      </c>
      <c s="143" t="b">
        <f t="shared" si="566"/>
        <v>0</v>
      </c>
      <c s="143">
        <f t="shared" si="567"/>
        <v>0</v>
      </c>
      <c s="204"/>
      <c s="204"/>
      <c s="142">
        <f t="shared" si="568"/>
        <v>0</v>
      </c>
      <c s="143" t="b">
        <f t="shared" si="569"/>
        <v>0</v>
      </c>
      <c s="143">
        <f t="shared" si="570"/>
        <v>0</v>
      </c>
      <c s="204"/>
      <c s="204"/>
      <c s="142">
        <f t="shared" si="571"/>
        <v>0</v>
      </c>
      <c s="143" t="b">
        <f t="shared" si="572"/>
        <v>0</v>
      </c>
      <c s="143">
        <f t="shared" si="573"/>
        <v>0</v>
      </c>
      <c s="207">
        <f t="shared" si="574"/>
        <v>0</v>
      </c>
      <c s="314"/>
      <c s="314"/>
      <c s="314"/>
      <c s="204"/>
      <c s="204"/>
      <c s="204"/>
      <c s="142">
        <f t="shared" si="575"/>
        <v>0</v>
      </c>
      <c s="207" t="b">
        <f t="shared" si="576"/>
        <v>0</v>
      </c>
      <c s="207">
        <f t="shared" si="577"/>
        <v>0</v>
      </c>
      <c s="207">
        <f t="shared" si="579"/>
        <v>0</v>
      </c>
      <c s="207" t="b">
        <f t="shared" si="580"/>
        <v>0</v>
      </c>
      <c s="145" t="b">
        <f t="shared" si="578"/>
        <v>0</v>
      </c>
    </row>
    <row r="1985" spans="1:44" ht="15" customHeight="1">
      <c r="A1985" s="155">
        <v>1972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565"/>
        <v>0</v>
      </c>
      <c s="143" t="b">
        <f t="shared" si="566"/>
        <v>0</v>
      </c>
      <c s="143">
        <f t="shared" si="567"/>
        <v>0</v>
      </c>
      <c s="204"/>
      <c s="204"/>
      <c s="142">
        <f t="shared" si="568"/>
        <v>0</v>
      </c>
      <c s="143" t="b">
        <f t="shared" si="569"/>
        <v>0</v>
      </c>
      <c s="143">
        <f t="shared" si="570"/>
        <v>0</v>
      </c>
      <c s="204"/>
      <c s="204"/>
      <c s="142">
        <f t="shared" si="571"/>
        <v>0</v>
      </c>
      <c s="143" t="b">
        <f t="shared" si="572"/>
        <v>0</v>
      </c>
      <c s="143">
        <f t="shared" si="573"/>
        <v>0</v>
      </c>
      <c s="207">
        <f t="shared" si="574"/>
        <v>0</v>
      </c>
      <c s="314"/>
      <c s="314"/>
      <c s="314"/>
      <c s="204"/>
      <c s="204"/>
      <c s="204"/>
      <c s="142">
        <f t="shared" si="575"/>
        <v>0</v>
      </c>
      <c s="207" t="b">
        <f t="shared" si="576"/>
        <v>0</v>
      </c>
      <c s="207">
        <f t="shared" si="577"/>
        <v>0</v>
      </c>
      <c s="207">
        <f t="shared" si="579"/>
        <v>0</v>
      </c>
      <c s="207" t="b">
        <f t="shared" si="580"/>
        <v>0</v>
      </c>
      <c s="145" t="b">
        <f t="shared" si="578"/>
        <v>0</v>
      </c>
    </row>
    <row r="1986" spans="1:44" ht="15" customHeight="1">
      <c r="A1986" s="155">
        <v>1973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565"/>
        <v>0</v>
      </c>
      <c s="143" t="b">
        <f t="shared" si="566"/>
        <v>0</v>
      </c>
      <c s="143">
        <f t="shared" si="567"/>
        <v>0</v>
      </c>
      <c s="204"/>
      <c s="204"/>
      <c s="142">
        <f t="shared" si="568"/>
        <v>0</v>
      </c>
      <c s="143" t="b">
        <f t="shared" si="569"/>
        <v>0</v>
      </c>
      <c s="143">
        <f t="shared" si="570"/>
        <v>0</v>
      </c>
      <c s="204"/>
      <c s="204"/>
      <c s="142">
        <f t="shared" si="571"/>
        <v>0</v>
      </c>
      <c s="143" t="b">
        <f t="shared" si="572"/>
        <v>0</v>
      </c>
      <c s="143">
        <f t="shared" si="573"/>
        <v>0</v>
      </c>
      <c s="207">
        <f t="shared" si="574"/>
        <v>0</v>
      </c>
      <c s="314"/>
      <c s="314"/>
      <c s="314"/>
      <c s="204"/>
      <c s="204"/>
      <c s="204"/>
      <c s="142">
        <f t="shared" si="575"/>
        <v>0</v>
      </c>
      <c s="207" t="b">
        <f t="shared" si="576"/>
        <v>0</v>
      </c>
      <c s="207">
        <f t="shared" si="577"/>
        <v>0</v>
      </c>
      <c s="207">
        <f t="shared" si="579"/>
        <v>0</v>
      </c>
      <c s="207" t="b">
        <f t="shared" si="580"/>
        <v>0</v>
      </c>
      <c s="145" t="b">
        <f t="shared" si="578"/>
        <v>0</v>
      </c>
    </row>
    <row r="1987" spans="1:44" ht="15" customHeight="1">
      <c r="A1987" s="155">
        <v>1974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565"/>
        <v>0</v>
      </c>
      <c s="143" t="b">
        <f t="shared" si="566"/>
        <v>0</v>
      </c>
      <c s="143">
        <f t="shared" si="567"/>
        <v>0</v>
      </c>
      <c s="204"/>
      <c s="204"/>
      <c s="142">
        <f t="shared" si="568"/>
        <v>0</v>
      </c>
      <c s="143" t="b">
        <f t="shared" si="569"/>
        <v>0</v>
      </c>
      <c s="143">
        <f t="shared" si="570"/>
        <v>0</v>
      </c>
      <c s="204"/>
      <c s="204"/>
      <c s="142">
        <f t="shared" si="571"/>
        <v>0</v>
      </c>
      <c s="143" t="b">
        <f t="shared" si="572"/>
        <v>0</v>
      </c>
      <c s="143">
        <f t="shared" si="573"/>
        <v>0</v>
      </c>
      <c s="207">
        <f t="shared" si="574"/>
        <v>0</v>
      </c>
      <c s="314"/>
      <c s="314"/>
      <c s="314"/>
      <c s="204"/>
      <c s="204"/>
      <c s="204"/>
      <c s="142">
        <f t="shared" si="575"/>
        <v>0</v>
      </c>
      <c s="207" t="b">
        <f t="shared" si="576"/>
        <v>0</v>
      </c>
      <c s="207">
        <f t="shared" si="577"/>
        <v>0</v>
      </c>
      <c s="207">
        <f t="shared" si="579"/>
        <v>0</v>
      </c>
      <c s="207" t="b">
        <f t="shared" si="580"/>
        <v>0</v>
      </c>
      <c s="145" t="b">
        <f t="shared" si="578"/>
        <v>0</v>
      </c>
    </row>
    <row r="1988" spans="1:44" ht="15" customHeight="1">
      <c r="A1988" s="155">
        <v>1975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565"/>
        <v>0</v>
      </c>
      <c s="143" t="b">
        <f t="shared" si="566"/>
        <v>0</v>
      </c>
      <c s="143">
        <f t="shared" si="567"/>
        <v>0</v>
      </c>
      <c s="204"/>
      <c s="204"/>
      <c s="142">
        <f t="shared" si="568"/>
        <v>0</v>
      </c>
      <c s="143" t="b">
        <f t="shared" si="569"/>
        <v>0</v>
      </c>
      <c s="143">
        <f t="shared" si="570"/>
        <v>0</v>
      </c>
      <c s="204"/>
      <c s="204"/>
      <c s="142">
        <f t="shared" si="571"/>
        <v>0</v>
      </c>
      <c s="143" t="b">
        <f t="shared" si="572"/>
        <v>0</v>
      </c>
      <c s="143">
        <f t="shared" si="573"/>
        <v>0</v>
      </c>
      <c s="207">
        <f t="shared" si="574"/>
        <v>0</v>
      </c>
      <c s="314"/>
      <c s="314"/>
      <c s="314"/>
      <c s="204"/>
      <c s="204"/>
      <c s="204"/>
      <c s="142">
        <f t="shared" si="575"/>
        <v>0</v>
      </c>
      <c s="207" t="b">
        <f t="shared" si="576"/>
        <v>0</v>
      </c>
      <c s="207">
        <f t="shared" si="577"/>
        <v>0</v>
      </c>
      <c s="207">
        <f t="shared" si="579"/>
        <v>0</v>
      </c>
      <c s="207" t="b">
        <f t="shared" si="580"/>
        <v>0</v>
      </c>
      <c s="145" t="b">
        <f t="shared" si="578"/>
        <v>0</v>
      </c>
    </row>
    <row r="1989" spans="1:44" ht="15" customHeight="1">
      <c r="A1989" s="155">
        <v>1976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565"/>
        <v>0</v>
      </c>
      <c s="143" t="b">
        <f t="shared" si="566"/>
        <v>0</v>
      </c>
      <c s="143">
        <f t="shared" si="567"/>
        <v>0</v>
      </c>
      <c s="204"/>
      <c s="204"/>
      <c s="142">
        <f t="shared" si="568"/>
        <v>0</v>
      </c>
      <c s="143" t="b">
        <f t="shared" si="569"/>
        <v>0</v>
      </c>
      <c s="143">
        <f t="shared" si="570"/>
        <v>0</v>
      </c>
      <c s="204"/>
      <c s="204"/>
      <c s="142">
        <f t="shared" si="571"/>
        <v>0</v>
      </c>
      <c s="143" t="b">
        <f t="shared" si="572"/>
        <v>0</v>
      </c>
      <c s="143">
        <f t="shared" si="573"/>
        <v>0</v>
      </c>
      <c s="207">
        <f t="shared" si="574"/>
        <v>0</v>
      </c>
      <c s="314"/>
      <c s="314"/>
      <c s="314"/>
      <c s="204"/>
      <c s="204"/>
      <c s="204"/>
      <c s="142">
        <f t="shared" si="575"/>
        <v>0</v>
      </c>
      <c s="207" t="b">
        <f t="shared" si="576"/>
        <v>0</v>
      </c>
      <c s="207">
        <f t="shared" si="577"/>
        <v>0</v>
      </c>
      <c s="207">
        <f t="shared" si="579"/>
        <v>0</v>
      </c>
      <c s="207" t="b">
        <f t="shared" si="580"/>
        <v>0</v>
      </c>
      <c s="145" t="b">
        <f t="shared" si="578"/>
        <v>0</v>
      </c>
    </row>
    <row r="1990" spans="1:44" ht="15" customHeight="1">
      <c r="A1990" s="155">
        <v>1977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565"/>
        <v>0</v>
      </c>
      <c s="143" t="b">
        <f t="shared" si="566"/>
        <v>0</v>
      </c>
      <c s="143">
        <f t="shared" si="567"/>
        <v>0</v>
      </c>
      <c s="204"/>
      <c s="204"/>
      <c s="142">
        <f t="shared" si="568"/>
        <v>0</v>
      </c>
      <c s="143" t="b">
        <f t="shared" si="569"/>
        <v>0</v>
      </c>
      <c s="143">
        <f t="shared" si="570"/>
        <v>0</v>
      </c>
      <c s="204"/>
      <c s="204"/>
      <c s="142">
        <f t="shared" si="571"/>
        <v>0</v>
      </c>
      <c s="143" t="b">
        <f t="shared" si="572"/>
        <v>0</v>
      </c>
      <c s="143">
        <f t="shared" si="573"/>
        <v>0</v>
      </c>
      <c s="207">
        <f t="shared" si="574"/>
        <v>0</v>
      </c>
      <c s="314"/>
      <c s="314"/>
      <c s="314"/>
      <c s="204"/>
      <c s="204"/>
      <c s="204"/>
      <c s="142">
        <f t="shared" si="575"/>
        <v>0</v>
      </c>
      <c s="207" t="b">
        <f t="shared" si="576"/>
        <v>0</v>
      </c>
      <c s="207">
        <f t="shared" si="577"/>
        <v>0</v>
      </c>
      <c s="207">
        <f t="shared" si="579"/>
        <v>0</v>
      </c>
      <c s="207" t="b">
        <f t="shared" si="580"/>
        <v>0</v>
      </c>
      <c s="145" t="b">
        <f t="shared" si="578"/>
        <v>0</v>
      </c>
    </row>
    <row r="1991" spans="1:44" ht="15" customHeight="1">
      <c r="A1991" s="155">
        <v>1978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565"/>
        <v>0</v>
      </c>
      <c s="143" t="b">
        <f t="shared" si="566"/>
        <v>0</v>
      </c>
      <c s="143">
        <f t="shared" si="567"/>
        <v>0</v>
      </c>
      <c s="204"/>
      <c s="204"/>
      <c s="142">
        <f t="shared" si="568"/>
        <v>0</v>
      </c>
      <c s="143" t="b">
        <f t="shared" si="569"/>
        <v>0</v>
      </c>
      <c s="143">
        <f t="shared" si="570"/>
        <v>0</v>
      </c>
      <c s="204"/>
      <c s="204"/>
      <c s="142">
        <f t="shared" si="571"/>
        <v>0</v>
      </c>
      <c s="143" t="b">
        <f t="shared" si="572"/>
        <v>0</v>
      </c>
      <c s="143">
        <f t="shared" si="573"/>
        <v>0</v>
      </c>
      <c s="207">
        <f t="shared" si="574"/>
        <v>0</v>
      </c>
      <c s="314"/>
      <c s="314"/>
      <c s="314"/>
      <c s="204"/>
      <c s="204"/>
      <c s="204"/>
      <c s="142">
        <f t="shared" si="575"/>
        <v>0</v>
      </c>
      <c s="207" t="b">
        <f t="shared" si="576"/>
        <v>0</v>
      </c>
      <c s="207">
        <f t="shared" si="577"/>
        <v>0</v>
      </c>
      <c s="207">
        <f t="shared" si="579"/>
        <v>0</v>
      </c>
      <c s="207" t="b">
        <f t="shared" si="580"/>
        <v>0</v>
      </c>
      <c s="145" t="b">
        <f t="shared" si="578"/>
        <v>0</v>
      </c>
    </row>
    <row r="1992" spans="1:44" ht="15" customHeight="1">
      <c r="A1992" s="155">
        <v>1979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565"/>
        <v>0</v>
      </c>
      <c s="143" t="b">
        <f t="shared" si="566"/>
        <v>0</v>
      </c>
      <c s="143">
        <f t="shared" si="567"/>
        <v>0</v>
      </c>
      <c s="204"/>
      <c s="204"/>
      <c s="142">
        <f t="shared" si="568"/>
        <v>0</v>
      </c>
      <c s="143" t="b">
        <f t="shared" si="569"/>
        <v>0</v>
      </c>
      <c s="143">
        <f t="shared" si="570"/>
        <v>0</v>
      </c>
      <c s="204"/>
      <c s="204"/>
      <c s="142">
        <f t="shared" si="571"/>
        <v>0</v>
      </c>
      <c s="143" t="b">
        <f t="shared" si="572"/>
        <v>0</v>
      </c>
      <c s="143">
        <f t="shared" si="573"/>
        <v>0</v>
      </c>
      <c s="207">
        <f t="shared" si="574"/>
        <v>0</v>
      </c>
      <c s="314"/>
      <c s="314"/>
      <c s="314"/>
      <c s="204"/>
      <c s="204"/>
      <c s="204"/>
      <c s="142">
        <f t="shared" si="575"/>
        <v>0</v>
      </c>
      <c s="207" t="b">
        <f t="shared" si="576"/>
        <v>0</v>
      </c>
      <c s="207">
        <f t="shared" si="577"/>
        <v>0</v>
      </c>
      <c s="207">
        <f t="shared" si="579"/>
        <v>0</v>
      </c>
      <c s="207" t="b">
        <f t="shared" si="580"/>
        <v>0</v>
      </c>
      <c s="145" t="b">
        <f t="shared" si="578"/>
        <v>0</v>
      </c>
    </row>
    <row r="1993" spans="1:44" ht="15" customHeight="1">
      <c r="A1993" s="155">
        <v>1980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565"/>
        <v>0</v>
      </c>
      <c s="143" t="b">
        <f t="shared" si="566"/>
        <v>0</v>
      </c>
      <c s="143">
        <f t="shared" si="567"/>
        <v>0</v>
      </c>
      <c s="204"/>
      <c s="204"/>
      <c s="142">
        <f t="shared" si="568"/>
        <v>0</v>
      </c>
      <c s="143" t="b">
        <f t="shared" si="569"/>
        <v>0</v>
      </c>
      <c s="143">
        <f t="shared" si="570"/>
        <v>0</v>
      </c>
      <c s="204"/>
      <c s="204"/>
      <c s="142">
        <f t="shared" si="571"/>
        <v>0</v>
      </c>
      <c s="143" t="b">
        <f t="shared" si="572"/>
        <v>0</v>
      </c>
      <c s="143">
        <f t="shared" si="573"/>
        <v>0</v>
      </c>
      <c s="207">
        <f t="shared" si="574"/>
        <v>0</v>
      </c>
      <c s="314"/>
      <c s="314"/>
      <c s="314"/>
      <c s="204"/>
      <c s="204"/>
      <c s="204"/>
      <c s="142">
        <f t="shared" si="575"/>
        <v>0</v>
      </c>
      <c s="207" t="b">
        <f t="shared" si="576"/>
        <v>0</v>
      </c>
      <c s="207">
        <f t="shared" si="577"/>
        <v>0</v>
      </c>
      <c s="207">
        <f t="shared" si="579"/>
        <v>0</v>
      </c>
      <c s="207" t="b">
        <f t="shared" si="580"/>
        <v>0</v>
      </c>
      <c s="145" t="b">
        <f t="shared" si="578"/>
        <v>0</v>
      </c>
    </row>
    <row r="1994" spans="1:44" ht="15" customHeight="1">
      <c r="A1994" s="155">
        <v>1981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565"/>
        <v>0</v>
      </c>
      <c s="143" t="b">
        <f t="shared" si="566"/>
        <v>0</v>
      </c>
      <c s="143">
        <f t="shared" si="567"/>
        <v>0</v>
      </c>
      <c s="204"/>
      <c s="204"/>
      <c s="142">
        <f t="shared" si="568"/>
        <v>0</v>
      </c>
      <c s="143" t="b">
        <f t="shared" si="569"/>
        <v>0</v>
      </c>
      <c s="143">
        <f t="shared" si="570"/>
        <v>0</v>
      </c>
      <c s="204"/>
      <c s="204"/>
      <c s="142">
        <f t="shared" si="571"/>
        <v>0</v>
      </c>
      <c s="143" t="b">
        <f t="shared" si="572"/>
        <v>0</v>
      </c>
      <c s="143">
        <f t="shared" si="573"/>
        <v>0</v>
      </c>
      <c s="207">
        <f t="shared" si="574"/>
        <v>0</v>
      </c>
      <c s="314"/>
      <c s="314"/>
      <c s="314"/>
      <c s="204"/>
      <c s="204"/>
      <c s="204"/>
      <c s="142">
        <f t="shared" si="575"/>
        <v>0</v>
      </c>
      <c s="207" t="b">
        <f t="shared" si="576"/>
        <v>0</v>
      </c>
      <c s="207">
        <f t="shared" si="577"/>
        <v>0</v>
      </c>
      <c s="207">
        <f t="shared" si="579"/>
        <v>0</v>
      </c>
      <c s="207" t="b">
        <f t="shared" si="580"/>
        <v>0</v>
      </c>
      <c s="145" t="b">
        <f t="shared" si="578"/>
        <v>0</v>
      </c>
    </row>
    <row r="1995" spans="1:44" ht="15" customHeight="1">
      <c r="A1995" s="155">
        <v>1982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565"/>
        <v>0</v>
      </c>
      <c s="143" t="b">
        <f t="shared" si="566"/>
        <v>0</v>
      </c>
      <c s="143">
        <f t="shared" si="567"/>
        <v>0</v>
      </c>
      <c s="204"/>
      <c s="204"/>
      <c s="142">
        <f t="shared" si="568"/>
        <v>0</v>
      </c>
      <c s="143" t="b">
        <f t="shared" si="569"/>
        <v>0</v>
      </c>
      <c s="143">
        <f t="shared" si="570"/>
        <v>0</v>
      </c>
      <c s="204"/>
      <c s="204"/>
      <c s="142">
        <f t="shared" si="571"/>
        <v>0</v>
      </c>
      <c s="143" t="b">
        <f t="shared" si="572"/>
        <v>0</v>
      </c>
      <c s="143">
        <f t="shared" si="573"/>
        <v>0</v>
      </c>
      <c s="207">
        <f t="shared" si="574"/>
        <v>0</v>
      </c>
      <c s="314"/>
      <c s="314"/>
      <c s="314"/>
      <c s="204"/>
      <c s="204"/>
      <c s="204"/>
      <c s="142">
        <f t="shared" si="575"/>
        <v>0</v>
      </c>
      <c s="207" t="b">
        <f t="shared" si="576"/>
        <v>0</v>
      </c>
      <c s="207">
        <f t="shared" si="577"/>
        <v>0</v>
      </c>
      <c s="207">
        <f t="shared" si="579"/>
        <v>0</v>
      </c>
      <c s="207" t="b">
        <f t="shared" si="580"/>
        <v>0</v>
      </c>
      <c s="145" t="b">
        <f t="shared" si="578"/>
        <v>0</v>
      </c>
    </row>
    <row r="1996" spans="1:44" ht="15" customHeight="1">
      <c r="A1996" s="155">
        <v>1983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565"/>
        <v>0</v>
      </c>
      <c s="143" t="b">
        <f t="shared" si="566"/>
        <v>0</v>
      </c>
      <c s="143">
        <f t="shared" si="567"/>
        <v>0</v>
      </c>
      <c s="204"/>
      <c s="204"/>
      <c s="142">
        <f t="shared" si="568"/>
        <v>0</v>
      </c>
      <c s="143" t="b">
        <f t="shared" si="569"/>
        <v>0</v>
      </c>
      <c s="143">
        <f t="shared" si="570"/>
        <v>0</v>
      </c>
      <c s="204"/>
      <c s="204"/>
      <c s="142">
        <f t="shared" si="571"/>
        <v>0</v>
      </c>
      <c s="143" t="b">
        <f t="shared" si="572"/>
        <v>0</v>
      </c>
      <c s="143">
        <f t="shared" si="573"/>
        <v>0</v>
      </c>
      <c s="207">
        <f t="shared" si="574"/>
        <v>0</v>
      </c>
      <c s="314"/>
      <c s="314"/>
      <c s="314"/>
      <c s="204"/>
      <c s="204"/>
      <c s="204"/>
      <c s="142">
        <f t="shared" si="575"/>
        <v>0</v>
      </c>
      <c s="207" t="b">
        <f t="shared" si="576"/>
        <v>0</v>
      </c>
      <c s="207">
        <f t="shared" si="577"/>
        <v>0</v>
      </c>
      <c s="207">
        <f t="shared" si="579"/>
        <v>0</v>
      </c>
      <c s="207" t="b">
        <f t="shared" si="580"/>
        <v>0</v>
      </c>
      <c s="145" t="b">
        <f t="shared" si="578"/>
        <v>0</v>
      </c>
    </row>
    <row r="1997" spans="1:44" ht="15" customHeight="1">
      <c r="A1997" s="155">
        <v>1984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565"/>
        <v>0</v>
      </c>
      <c s="143" t="b">
        <f t="shared" si="566"/>
        <v>0</v>
      </c>
      <c s="143">
        <f t="shared" si="567"/>
        <v>0</v>
      </c>
      <c s="204"/>
      <c s="204"/>
      <c s="142">
        <f t="shared" si="568"/>
        <v>0</v>
      </c>
      <c s="143" t="b">
        <f t="shared" si="569"/>
        <v>0</v>
      </c>
      <c s="143">
        <f t="shared" si="570"/>
        <v>0</v>
      </c>
      <c s="204"/>
      <c s="204"/>
      <c s="142">
        <f t="shared" si="571"/>
        <v>0</v>
      </c>
      <c s="143" t="b">
        <f t="shared" si="572"/>
        <v>0</v>
      </c>
      <c s="143">
        <f t="shared" si="573"/>
        <v>0</v>
      </c>
      <c s="207">
        <f t="shared" si="574"/>
        <v>0</v>
      </c>
      <c s="314"/>
      <c s="314"/>
      <c s="314"/>
      <c s="204"/>
      <c s="204"/>
      <c s="204"/>
      <c s="142">
        <f t="shared" si="575"/>
        <v>0</v>
      </c>
      <c s="207" t="b">
        <f t="shared" si="576"/>
        <v>0</v>
      </c>
      <c s="207">
        <f t="shared" si="577"/>
        <v>0</v>
      </c>
      <c s="207">
        <f t="shared" si="579"/>
        <v>0</v>
      </c>
      <c s="207" t="b">
        <f t="shared" si="580"/>
        <v>0</v>
      </c>
      <c s="145" t="b">
        <f t="shared" si="578"/>
        <v>0</v>
      </c>
    </row>
    <row r="1998" spans="1:44" ht="15" customHeight="1">
      <c r="A1998" s="155">
        <v>1985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565"/>
        <v>0</v>
      </c>
      <c s="143" t="b">
        <f t="shared" si="566"/>
        <v>0</v>
      </c>
      <c s="143">
        <f t="shared" si="567"/>
        <v>0</v>
      </c>
      <c s="204"/>
      <c s="204"/>
      <c s="142">
        <f t="shared" si="568"/>
        <v>0</v>
      </c>
      <c s="143" t="b">
        <f t="shared" si="569"/>
        <v>0</v>
      </c>
      <c s="143">
        <f t="shared" si="570"/>
        <v>0</v>
      </c>
      <c s="204"/>
      <c s="204"/>
      <c s="142">
        <f t="shared" si="571"/>
        <v>0</v>
      </c>
      <c s="143" t="b">
        <f t="shared" si="572"/>
        <v>0</v>
      </c>
      <c s="143">
        <f t="shared" si="573"/>
        <v>0</v>
      </c>
      <c s="207">
        <f t="shared" si="574"/>
        <v>0</v>
      </c>
      <c s="314"/>
      <c s="314"/>
      <c s="314"/>
      <c s="204"/>
      <c s="204"/>
      <c s="204"/>
      <c s="142">
        <f t="shared" si="575"/>
        <v>0</v>
      </c>
      <c s="207" t="b">
        <f t="shared" si="576"/>
        <v>0</v>
      </c>
      <c s="207">
        <f t="shared" si="577"/>
        <v>0</v>
      </c>
      <c s="207">
        <f t="shared" si="579"/>
        <v>0</v>
      </c>
      <c s="207" t="b">
        <f t="shared" si="580"/>
        <v>0</v>
      </c>
      <c s="145" t="b">
        <f t="shared" si="578"/>
        <v>0</v>
      </c>
    </row>
    <row r="1999" spans="1:44" ht="15" customHeight="1">
      <c r="A1999" s="155">
        <v>1986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581" ref="S1999:S2062">SUM(O1999:R1999)</f>
        <v>0</v>
      </c>
      <c s="143" t="b">
        <f t="shared" si="582" ref="T1999:T2042">IF(S1999&gt;0,AVERAGE(O1999:R1999))</f>
        <v>0</v>
      </c>
      <c s="143">
        <f t="shared" si="567"/>
        <v>0</v>
      </c>
      <c s="204"/>
      <c s="204"/>
      <c s="142">
        <f t="shared" si="568"/>
        <v>0</v>
      </c>
      <c s="143" t="b">
        <f t="shared" si="569"/>
        <v>0</v>
      </c>
      <c s="143">
        <f t="shared" si="570"/>
        <v>0</v>
      </c>
      <c s="204"/>
      <c s="204"/>
      <c s="142">
        <f t="shared" si="571"/>
        <v>0</v>
      </c>
      <c s="143" t="b">
        <f t="shared" si="572"/>
        <v>0</v>
      </c>
      <c s="143">
        <f t="shared" si="573"/>
        <v>0</v>
      </c>
      <c s="207">
        <f t="shared" si="574"/>
        <v>0</v>
      </c>
      <c s="314"/>
      <c s="314"/>
      <c s="314"/>
      <c s="204"/>
      <c s="204"/>
      <c s="204"/>
      <c s="142">
        <f t="shared" si="575"/>
        <v>0</v>
      </c>
      <c s="207" t="b">
        <f t="shared" si="576"/>
        <v>0</v>
      </c>
      <c s="207">
        <f t="shared" si="577"/>
        <v>0</v>
      </c>
      <c s="207">
        <f t="shared" si="579"/>
        <v>0</v>
      </c>
      <c s="207" t="b">
        <f t="shared" si="580"/>
        <v>0</v>
      </c>
      <c s="145" t="b">
        <f t="shared" si="578"/>
        <v>0</v>
      </c>
    </row>
    <row r="2000" spans="1:44" ht="15" customHeight="1">
      <c r="A2000" s="155">
        <v>1987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581"/>
        <v>0</v>
      </c>
      <c s="143" t="b">
        <f t="shared" si="582"/>
        <v>0</v>
      </c>
      <c s="143">
        <f t="shared" si="567"/>
        <v>0</v>
      </c>
      <c s="204"/>
      <c s="204"/>
      <c s="142">
        <f t="shared" si="568"/>
        <v>0</v>
      </c>
      <c s="143" t="b">
        <f t="shared" si="569"/>
        <v>0</v>
      </c>
      <c s="143">
        <f t="shared" si="570"/>
        <v>0</v>
      </c>
      <c s="204"/>
      <c s="204"/>
      <c s="142">
        <f t="shared" si="571"/>
        <v>0</v>
      </c>
      <c s="143" t="b">
        <f t="shared" si="572"/>
        <v>0</v>
      </c>
      <c s="143">
        <f t="shared" si="573"/>
        <v>0</v>
      </c>
      <c s="207">
        <f t="shared" si="574"/>
        <v>0</v>
      </c>
      <c s="314"/>
      <c s="314"/>
      <c s="314"/>
      <c s="204"/>
      <c s="204"/>
      <c s="204"/>
      <c s="142">
        <f t="shared" si="575"/>
        <v>0</v>
      </c>
      <c s="207" t="b">
        <f t="shared" si="576"/>
        <v>0</v>
      </c>
      <c s="207">
        <f t="shared" si="577"/>
        <v>0</v>
      </c>
      <c s="207">
        <f t="shared" si="579"/>
        <v>0</v>
      </c>
      <c s="207" t="b">
        <f t="shared" si="580"/>
        <v>0</v>
      </c>
      <c s="145" t="b">
        <f t="shared" si="578"/>
        <v>0</v>
      </c>
    </row>
    <row r="2001" spans="1:44" ht="15" customHeight="1">
      <c r="A2001" s="155">
        <v>1988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581"/>
        <v>0</v>
      </c>
      <c s="143" t="b">
        <f t="shared" si="582"/>
        <v>0</v>
      </c>
      <c s="143">
        <f t="shared" si="567"/>
        <v>0</v>
      </c>
      <c s="204"/>
      <c s="204"/>
      <c s="142">
        <f t="shared" si="568"/>
        <v>0</v>
      </c>
      <c s="143" t="b">
        <f t="shared" si="569"/>
        <v>0</v>
      </c>
      <c s="143">
        <f t="shared" si="570"/>
        <v>0</v>
      </c>
      <c s="204"/>
      <c s="204"/>
      <c s="142">
        <f t="shared" si="571"/>
        <v>0</v>
      </c>
      <c s="143" t="b">
        <f t="shared" si="572"/>
        <v>0</v>
      </c>
      <c s="143">
        <f t="shared" si="573"/>
        <v>0</v>
      </c>
      <c s="207">
        <f t="shared" si="574"/>
        <v>0</v>
      </c>
      <c s="314"/>
      <c s="314"/>
      <c s="314"/>
      <c s="204"/>
      <c s="204"/>
      <c s="204"/>
      <c s="142">
        <f t="shared" si="575"/>
        <v>0</v>
      </c>
      <c s="207" t="b">
        <f t="shared" si="576"/>
        <v>0</v>
      </c>
      <c s="207">
        <f t="shared" si="577"/>
        <v>0</v>
      </c>
      <c s="207">
        <f t="shared" si="579"/>
        <v>0</v>
      </c>
      <c s="207" t="b">
        <f t="shared" si="580"/>
        <v>0</v>
      </c>
      <c s="145" t="b">
        <f t="shared" si="578"/>
        <v>0</v>
      </c>
    </row>
    <row r="2002" spans="1:44" ht="15" customHeight="1">
      <c r="A2002" s="155">
        <v>1989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581"/>
        <v>0</v>
      </c>
      <c s="143" t="b">
        <f t="shared" si="582"/>
        <v>0</v>
      </c>
      <c s="143">
        <f t="shared" si="567"/>
        <v>0</v>
      </c>
      <c s="204"/>
      <c s="204"/>
      <c s="142">
        <f t="shared" si="568"/>
        <v>0</v>
      </c>
      <c s="143" t="b">
        <f t="shared" si="569"/>
        <v>0</v>
      </c>
      <c s="143">
        <f t="shared" si="570"/>
        <v>0</v>
      </c>
      <c s="204"/>
      <c s="204"/>
      <c s="142">
        <f t="shared" si="571"/>
        <v>0</v>
      </c>
      <c s="143" t="b">
        <f t="shared" si="572"/>
        <v>0</v>
      </c>
      <c s="143">
        <f t="shared" si="573"/>
        <v>0</v>
      </c>
      <c s="207">
        <f t="shared" si="574"/>
        <v>0</v>
      </c>
      <c s="314"/>
      <c s="314"/>
      <c s="314"/>
      <c s="204"/>
      <c s="204"/>
      <c s="204"/>
      <c s="142">
        <f t="shared" si="575"/>
        <v>0</v>
      </c>
      <c s="207" t="b">
        <f t="shared" si="576"/>
        <v>0</v>
      </c>
      <c s="207">
        <f t="shared" si="577"/>
        <v>0</v>
      </c>
      <c s="207">
        <f t="shared" si="579"/>
        <v>0</v>
      </c>
      <c s="207" t="b">
        <f t="shared" si="580"/>
        <v>0</v>
      </c>
      <c s="145" t="b">
        <f t="shared" si="578"/>
        <v>0</v>
      </c>
    </row>
    <row r="2003" spans="1:44" ht="15" customHeight="1">
      <c r="A2003" s="155">
        <v>1990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581"/>
        <v>0</v>
      </c>
      <c s="143" t="b">
        <f t="shared" si="582"/>
        <v>0</v>
      </c>
      <c s="143">
        <f t="shared" si="583" ref="U2003:U2042">(T2003*L2003)/100</f>
        <v>0</v>
      </c>
      <c s="204"/>
      <c s="204"/>
      <c s="142">
        <f t="shared" si="568"/>
        <v>0</v>
      </c>
      <c s="143" t="b">
        <f t="shared" si="584" ref="Y2003:Y2042">IF(X2003&gt;0,AVERAGE(V2003:W2003))</f>
        <v>0</v>
      </c>
      <c s="143">
        <f t="shared" si="585" ref="Z2003:Z2042">(Y2003*M2003)/100</f>
        <v>0</v>
      </c>
      <c s="204"/>
      <c s="204"/>
      <c s="142">
        <f t="shared" si="571"/>
        <v>0</v>
      </c>
      <c s="143" t="b">
        <f t="shared" si="586" ref="AD2003:AD2042">IF(AC2003&gt;0,AVERAGE(AA2003:AB2003))</f>
        <v>0</v>
      </c>
      <c s="143">
        <f t="shared" si="587" ref="AE2003:AE2042">(AD2003*N2003)/100</f>
        <v>0</v>
      </c>
      <c s="207">
        <f t="shared" si="588" ref="AF2003:AF2042">U2003+Z2003+AE2003</f>
        <v>0</v>
      </c>
      <c s="314"/>
      <c s="314"/>
      <c s="314"/>
      <c s="204"/>
      <c s="204"/>
      <c s="204"/>
      <c s="142">
        <f t="shared" si="575"/>
        <v>0</v>
      </c>
      <c s="207" t="b">
        <f t="shared" si="589" ref="AN2003:AN2042">IF(AM2003&gt;0,AVERAGE(AJ2003:AL2003))</f>
        <v>0</v>
      </c>
      <c s="207">
        <f t="shared" si="590" ref="AO2003:AO2042">AN2003*0.3</f>
        <v>0</v>
      </c>
      <c s="207">
        <f t="shared" si="591" ref="AP2003:AP2042">S2003+X2003+AC2003+AM2003</f>
        <v>0</v>
      </c>
      <c s="207" t="b">
        <f t="shared" si="592" ref="AQ2003:AQ2066">IF(AP2003&gt;0,(AF2003+AO2003))</f>
        <v>0</v>
      </c>
      <c s="145" t="b">
        <f t="shared" si="593" ref="AR2003:AR2042">IF(AQ2003=FALSE,FALSE,IF(AQ2003&lt;60,"NO SATISFACTORIO",IF(AQ2003&gt;=90,"SOBRESALIENTE","SATISFACTORIO")))</f>
        <v>0</v>
      </c>
    </row>
    <row r="2004" spans="1:44" ht="15" customHeight="1">
      <c r="A2004" s="155">
        <v>1991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581"/>
        <v>0</v>
      </c>
      <c s="143" t="b">
        <f t="shared" si="582"/>
        <v>0</v>
      </c>
      <c s="143">
        <f t="shared" si="583"/>
        <v>0</v>
      </c>
      <c s="204"/>
      <c s="204"/>
      <c s="142">
        <f t="shared" si="568"/>
        <v>0</v>
      </c>
      <c s="143" t="b">
        <f t="shared" si="584"/>
        <v>0</v>
      </c>
      <c s="143">
        <f t="shared" si="585"/>
        <v>0</v>
      </c>
      <c s="204"/>
      <c s="204"/>
      <c s="142">
        <f t="shared" si="571"/>
        <v>0</v>
      </c>
      <c s="143" t="b">
        <f t="shared" si="586"/>
        <v>0</v>
      </c>
      <c s="143">
        <f t="shared" si="587"/>
        <v>0</v>
      </c>
      <c s="207">
        <f t="shared" si="588"/>
        <v>0</v>
      </c>
      <c s="314"/>
      <c s="314"/>
      <c s="314"/>
      <c s="204"/>
      <c s="204"/>
      <c s="204"/>
      <c s="142">
        <f t="shared" si="575"/>
        <v>0</v>
      </c>
      <c s="207" t="b">
        <f t="shared" si="589"/>
        <v>0</v>
      </c>
      <c s="207">
        <f t="shared" si="590"/>
        <v>0</v>
      </c>
      <c s="207">
        <f t="shared" si="591"/>
        <v>0</v>
      </c>
      <c s="207" t="b">
        <f t="shared" si="592"/>
        <v>0</v>
      </c>
      <c s="145" t="b">
        <f t="shared" si="593"/>
        <v>0</v>
      </c>
    </row>
    <row r="2005" spans="1:44" ht="15" customHeight="1">
      <c r="A2005" s="155">
        <v>1992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581"/>
        <v>0</v>
      </c>
      <c s="143" t="b">
        <f t="shared" si="582"/>
        <v>0</v>
      </c>
      <c s="143">
        <f t="shared" si="583"/>
        <v>0</v>
      </c>
      <c s="204"/>
      <c s="204"/>
      <c s="142">
        <f t="shared" si="568"/>
        <v>0</v>
      </c>
      <c s="143" t="b">
        <f t="shared" si="584"/>
        <v>0</v>
      </c>
      <c s="143">
        <f t="shared" si="585"/>
        <v>0</v>
      </c>
      <c s="204"/>
      <c s="204"/>
      <c s="142">
        <f t="shared" si="571"/>
        <v>0</v>
      </c>
      <c s="143" t="b">
        <f t="shared" si="586"/>
        <v>0</v>
      </c>
      <c s="143">
        <f t="shared" si="587"/>
        <v>0</v>
      </c>
      <c s="207">
        <f t="shared" si="588"/>
        <v>0</v>
      </c>
      <c s="314"/>
      <c s="314"/>
      <c s="314"/>
      <c s="204"/>
      <c s="204"/>
      <c s="204"/>
      <c s="142">
        <f t="shared" si="575"/>
        <v>0</v>
      </c>
      <c s="207" t="b">
        <f t="shared" si="589"/>
        <v>0</v>
      </c>
      <c s="207">
        <f t="shared" si="590"/>
        <v>0</v>
      </c>
      <c s="207">
        <f t="shared" si="591"/>
        <v>0</v>
      </c>
      <c s="207" t="b">
        <f t="shared" si="592"/>
        <v>0</v>
      </c>
      <c s="145" t="b">
        <f t="shared" si="593"/>
        <v>0</v>
      </c>
    </row>
    <row r="2006" spans="1:44" ht="15" customHeight="1">
      <c r="A2006" s="155">
        <v>1993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581"/>
        <v>0</v>
      </c>
      <c s="143" t="b">
        <f t="shared" si="582"/>
        <v>0</v>
      </c>
      <c s="143">
        <f t="shared" si="583"/>
        <v>0</v>
      </c>
      <c s="204"/>
      <c s="204"/>
      <c s="142">
        <f t="shared" si="568"/>
        <v>0</v>
      </c>
      <c s="143" t="b">
        <f t="shared" si="584"/>
        <v>0</v>
      </c>
      <c s="143">
        <f t="shared" si="585"/>
        <v>0</v>
      </c>
      <c s="204"/>
      <c s="204"/>
      <c s="142">
        <f t="shared" si="571"/>
        <v>0</v>
      </c>
      <c s="143" t="b">
        <f t="shared" si="586"/>
        <v>0</v>
      </c>
      <c s="143">
        <f t="shared" si="587"/>
        <v>0</v>
      </c>
      <c s="207">
        <f t="shared" si="588"/>
        <v>0</v>
      </c>
      <c s="314"/>
      <c s="314"/>
      <c s="314"/>
      <c s="204"/>
      <c s="204"/>
      <c s="204"/>
      <c s="142">
        <f t="shared" si="575"/>
        <v>0</v>
      </c>
      <c s="207" t="b">
        <f t="shared" si="589"/>
        <v>0</v>
      </c>
      <c s="207">
        <f t="shared" si="590"/>
        <v>0</v>
      </c>
      <c s="207">
        <f t="shared" si="591"/>
        <v>0</v>
      </c>
      <c s="207" t="b">
        <f t="shared" si="592"/>
        <v>0</v>
      </c>
      <c s="145" t="b">
        <f t="shared" si="593"/>
        <v>0</v>
      </c>
    </row>
    <row r="2007" spans="1:44" ht="15" customHeight="1">
      <c r="A2007" s="155">
        <v>1994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581"/>
        <v>0</v>
      </c>
      <c s="143" t="b">
        <f t="shared" si="582"/>
        <v>0</v>
      </c>
      <c s="143">
        <f t="shared" si="583"/>
        <v>0</v>
      </c>
      <c s="204"/>
      <c s="204"/>
      <c s="142">
        <f t="shared" si="568"/>
        <v>0</v>
      </c>
      <c s="143" t="b">
        <f t="shared" si="584"/>
        <v>0</v>
      </c>
      <c s="143">
        <f t="shared" si="585"/>
        <v>0</v>
      </c>
      <c s="204"/>
      <c s="204"/>
      <c s="142">
        <f t="shared" si="571"/>
        <v>0</v>
      </c>
      <c s="143" t="b">
        <f t="shared" si="586"/>
        <v>0</v>
      </c>
      <c s="143">
        <f t="shared" si="587"/>
        <v>0</v>
      </c>
      <c s="207">
        <f t="shared" si="588"/>
        <v>0</v>
      </c>
      <c s="314"/>
      <c s="314"/>
      <c s="314"/>
      <c s="204"/>
      <c s="204"/>
      <c s="204"/>
      <c s="142">
        <f t="shared" si="575"/>
        <v>0</v>
      </c>
      <c s="207" t="b">
        <f t="shared" si="589"/>
        <v>0</v>
      </c>
      <c s="207">
        <f t="shared" si="590"/>
        <v>0</v>
      </c>
      <c s="207">
        <f t="shared" si="591"/>
        <v>0</v>
      </c>
      <c s="207" t="b">
        <f t="shared" si="592"/>
        <v>0</v>
      </c>
      <c s="145" t="b">
        <f t="shared" si="593"/>
        <v>0</v>
      </c>
    </row>
    <row r="2008" spans="1:44" ht="15" customHeight="1">
      <c r="A2008" s="155">
        <v>1995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581"/>
        <v>0</v>
      </c>
      <c s="143" t="b">
        <f t="shared" si="582"/>
        <v>0</v>
      </c>
      <c s="143">
        <f t="shared" si="583"/>
        <v>0</v>
      </c>
      <c s="204"/>
      <c s="204"/>
      <c s="142">
        <f t="shared" si="568"/>
        <v>0</v>
      </c>
      <c s="143" t="b">
        <f t="shared" si="584"/>
        <v>0</v>
      </c>
      <c s="143">
        <f t="shared" si="585"/>
        <v>0</v>
      </c>
      <c s="204"/>
      <c s="204"/>
      <c s="142">
        <f t="shared" si="571"/>
        <v>0</v>
      </c>
      <c s="143" t="b">
        <f t="shared" si="586"/>
        <v>0</v>
      </c>
      <c s="143">
        <f t="shared" si="587"/>
        <v>0</v>
      </c>
      <c s="207">
        <f t="shared" si="588"/>
        <v>0</v>
      </c>
      <c s="314"/>
      <c s="314"/>
      <c s="314"/>
      <c s="204"/>
      <c s="204"/>
      <c s="204"/>
      <c s="142">
        <f t="shared" si="575"/>
        <v>0</v>
      </c>
      <c s="207" t="b">
        <f t="shared" si="589"/>
        <v>0</v>
      </c>
      <c s="207">
        <f t="shared" si="590"/>
        <v>0</v>
      </c>
      <c s="207">
        <f t="shared" si="591"/>
        <v>0</v>
      </c>
      <c s="207" t="b">
        <f t="shared" si="592"/>
        <v>0</v>
      </c>
      <c s="145" t="b">
        <f t="shared" si="593"/>
        <v>0</v>
      </c>
    </row>
    <row r="2009" spans="1:44" ht="15" customHeight="1">
      <c r="A2009" s="155">
        <v>1996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581"/>
        <v>0</v>
      </c>
      <c s="143" t="b">
        <f t="shared" si="582"/>
        <v>0</v>
      </c>
      <c s="143">
        <f t="shared" si="583"/>
        <v>0</v>
      </c>
      <c s="204"/>
      <c s="204"/>
      <c s="142">
        <f t="shared" si="568"/>
        <v>0</v>
      </c>
      <c s="143" t="b">
        <f t="shared" si="584"/>
        <v>0</v>
      </c>
      <c s="143">
        <f t="shared" si="585"/>
        <v>0</v>
      </c>
      <c s="204"/>
      <c s="204"/>
      <c s="142">
        <f t="shared" si="571"/>
        <v>0</v>
      </c>
      <c s="143" t="b">
        <f t="shared" si="586"/>
        <v>0</v>
      </c>
      <c s="143">
        <f t="shared" si="587"/>
        <v>0</v>
      </c>
      <c s="207">
        <f t="shared" si="588"/>
        <v>0</v>
      </c>
      <c s="314"/>
      <c s="314"/>
      <c s="314"/>
      <c s="204"/>
      <c s="204"/>
      <c s="204"/>
      <c s="142">
        <f t="shared" si="575"/>
        <v>0</v>
      </c>
      <c s="207" t="b">
        <f t="shared" si="589"/>
        <v>0</v>
      </c>
      <c s="207">
        <f t="shared" si="590"/>
        <v>0</v>
      </c>
      <c s="207">
        <f t="shared" si="591"/>
        <v>0</v>
      </c>
      <c s="207" t="b">
        <f t="shared" si="592"/>
        <v>0</v>
      </c>
      <c s="145" t="b">
        <f t="shared" si="593"/>
        <v>0</v>
      </c>
    </row>
    <row r="2010" spans="1:44" ht="15" customHeight="1">
      <c r="A2010" s="155">
        <v>1997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581"/>
        <v>0</v>
      </c>
      <c s="143" t="b">
        <f t="shared" si="582"/>
        <v>0</v>
      </c>
      <c s="143">
        <f t="shared" si="583"/>
        <v>0</v>
      </c>
      <c s="204"/>
      <c s="204"/>
      <c s="142">
        <f t="shared" si="568"/>
        <v>0</v>
      </c>
      <c s="143" t="b">
        <f t="shared" si="584"/>
        <v>0</v>
      </c>
      <c s="143">
        <f t="shared" si="585"/>
        <v>0</v>
      </c>
      <c s="204"/>
      <c s="204"/>
      <c s="142">
        <f t="shared" si="571"/>
        <v>0</v>
      </c>
      <c s="143" t="b">
        <f t="shared" si="586"/>
        <v>0</v>
      </c>
      <c s="143">
        <f t="shared" si="587"/>
        <v>0</v>
      </c>
      <c s="207">
        <f t="shared" si="588"/>
        <v>0</v>
      </c>
      <c s="314"/>
      <c s="314"/>
      <c s="314"/>
      <c s="204"/>
      <c s="204"/>
      <c s="204"/>
      <c s="142">
        <f t="shared" si="575"/>
        <v>0</v>
      </c>
      <c s="207" t="b">
        <f t="shared" si="589"/>
        <v>0</v>
      </c>
      <c s="207">
        <f t="shared" si="590"/>
        <v>0</v>
      </c>
      <c s="207">
        <f t="shared" si="591"/>
        <v>0</v>
      </c>
      <c s="207" t="b">
        <f t="shared" si="592"/>
        <v>0</v>
      </c>
      <c s="145" t="b">
        <f t="shared" si="593"/>
        <v>0</v>
      </c>
    </row>
    <row r="2011" spans="1:44" ht="15" customHeight="1">
      <c r="A2011" s="155">
        <v>1998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581"/>
        <v>0</v>
      </c>
      <c s="143" t="b">
        <f t="shared" si="582"/>
        <v>0</v>
      </c>
      <c s="143">
        <f t="shared" si="583"/>
        <v>0</v>
      </c>
      <c s="204"/>
      <c s="204"/>
      <c s="142">
        <f t="shared" si="568"/>
        <v>0</v>
      </c>
      <c s="143" t="b">
        <f t="shared" si="584"/>
        <v>0</v>
      </c>
      <c s="143">
        <f t="shared" si="585"/>
        <v>0</v>
      </c>
      <c s="204"/>
      <c s="204"/>
      <c s="142">
        <f t="shared" si="571"/>
        <v>0</v>
      </c>
      <c s="143" t="b">
        <f t="shared" si="586"/>
        <v>0</v>
      </c>
      <c s="143">
        <f t="shared" si="587"/>
        <v>0</v>
      </c>
      <c s="207">
        <f t="shared" si="588"/>
        <v>0</v>
      </c>
      <c s="314"/>
      <c s="314"/>
      <c s="314"/>
      <c s="204"/>
      <c s="204"/>
      <c s="204"/>
      <c s="142">
        <f t="shared" si="575"/>
        <v>0</v>
      </c>
      <c s="207" t="b">
        <f t="shared" si="589"/>
        <v>0</v>
      </c>
      <c s="207">
        <f t="shared" si="590"/>
        <v>0</v>
      </c>
      <c s="207">
        <f t="shared" si="591"/>
        <v>0</v>
      </c>
      <c s="207" t="b">
        <f t="shared" si="592"/>
        <v>0</v>
      </c>
      <c s="145" t="b">
        <f t="shared" si="593"/>
        <v>0</v>
      </c>
    </row>
    <row r="2012" spans="1:44" ht="15" customHeight="1">
      <c r="A2012" s="155">
        <v>1999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581"/>
        <v>0</v>
      </c>
      <c s="143" t="b">
        <f t="shared" si="582"/>
        <v>0</v>
      </c>
      <c s="143">
        <f t="shared" si="583"/>
        <v>0</v>
      </c>
      <c s="204"/>
      <c s="204"/>
      <c s="142">
        <f t="shared" si="568"/>
        <v>0</v>
      </c>
      <c s="143" t="b">
        <f t="shared" si="584"/>
        <v>0</v>
      </c>
      <c s="143">
        <f t="shared" si="585"/>
        <v>0</v>
      </c>
      <c s="204"/>
      <c s="204"/>
      <c s="142">
        <f t="shared" si="571"/>
        <v>0</v>
      </c>
      <c s="143" t="b">
        <f t="shared" si="586"/>
        <v>0</v>
      </c>
      <c s="143">
        <f t="shared" si="587"/>
        <v>0</v>
      </c>
      <c s="207">
        <f t="shared" si="588"/>
        <v>0</v>
      </c>
      <c s="314"/>
      <c s="314"/>
      <c s="314"/>
      <c s="204"/>
      <c s="204"/>
      <c s="204"/>
      <c s="142">
        <f t="shared" si="575"/>
        <v>0</v>
      </c>
      <c s="207" t="b">
        <f t="shared" si="589"/>
        <v>0</v>
      </c>
      <c s="207">
        <f t="shared" si="590"/>
        <v>0</v>
      </c>
      <c s="207">
        <f t="shared" si="591"/>
        <v>0</v>
      </c>
      <c s="207" t="b">
        <f t="shared" si="592"/>
        <v>0</v>
      </c>
      <c s="145" t="b">
        <f t="shared" si="593"/>
        <v>0</v>
      </c>
    </row>
    <row r="2013" spans="1:44" ht="15" customHeight="1">
      <c r="A2013" s="155">
        <v>2000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581"/>
        <v>0</v>
      </c>
      <c s="143" t="b">
        <f t="shared" si="582"/>
        <v>0</v>
      </c>
      <c s="143">
        <f t="shared" si="583"/>
        <v>0</v>
      </c>
      <c s="204"/>
      <c s="204"/>
      <c s="142">
        <f t="shared" si="568"/>
        <v>0</v>
      </c>
      <c s="143" t="b">
        <f t="shared" si="584"/>
        <v>0</v>
      </c>
      <c s="143">
        <f t="shared" si="585"/>
        <v>0</v>
      </c>
      <c s="204"/>
      <c s="204"/>
      <c s="142">
        <f t="shared" si="571"/>
        <v>0</v>
      </c>
      <c s="143" t="b">
        <f t="shared" si="586"/>
        <v>0</v>
      </c>
      <c s="143">
        <f t="shared" si="587"/>
        <v>0</v>
      </c>
      <c s="207">
        <f t="shared" si="588"/>
        <v>0</v>
      </c>
      <c s="314"/>
      <c s="314"/>
      <c s="314"/>
      <c s="204"/>
      <c s="204"/>
      <c s="204"/>
      <c s="142">
        <f t="shared" si="575"/>
        <v>0</v>
      </c>
      <c s="207" t="b">
        <f t="shared" si="589"/>
        <v>0</v>
      </c>
      <c s="207">
        <f t="shared" si="590"/>
        <v>0</v>
      </c>
      <c s="207">
        <f t="shared" si="591"/>
        <v>0</v>
      </c>
      <c s="207" t="b">
        <f t="shared" si="592"/>
        <v>0</v>
      </c>
      <c s="145" t="b">
        <f t="shared" si="593"/>
        <v>0</v>
      </c>
    </row>
    <row r="2014" spans="1:44" ht="15" customHeight="1">
      <c r="A2014" s="155">
        <v>2001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581"/>
        <v>0</v>
      </c>
      <c s="143" t="b">
        <f t="shared" si="582"/>
        <v>0</v>
      </c>
      <c s="143">
        <f t="shared" si="583"/>
        <v>0</v>
      </c>
      <c s="204"/>
      <c s="204"/>
      <c s="142">
        <f t="shared" si="568"/>
        <v>0</v>
      </c>
      <c s="143" t="b">
        <f t="shared" si="584"/>
        <v>0</v>
      </c>
      <c s="143">
        <f t="shared" si="585"/>
        <v>0</v>
      </c>
      <c s="204"/>
      <c s="204"/>
      <c s="142">
        <f t="shared" si="571"/>
        <v>0</v>
      </c>
      <c s="143" t="b">
        <f t="shared" si="586"/>
        <v>0</v>
      </c>
      <c s="143">
        <f t="shared" si="587"/>
        <v>0</v>
      </c>
      <c s="207">
        <f t="shared" si="588"/>
        <v>0</v>
      </c>
      <c s="314"/>
      <c s="314"/>
      <c s="314"/>
      <c s="204"/>
      <c s="204"/>
      <c s="204"/>
      <c s="142">
        <f t="shared" si="575"/>
        <v>0</v>
      </c>
      <c s="207" t="b">
        <f t="shared" si="589"/>
        <v>0</v>
      </c>
      <c s="207">
        <f t="shared" si="590"/>
        <v>0</v>
      </c>
      <c s="207">
        <f t="shared" si="591"/>
        <v>0</v>
      </c>
      <c s="207" t="b">
        <f t="shared" si="592"/>
        <v>0</v>
      </c>
      <c s="145" t="b">
        <f t="shared" si="593"/>
        <v>0</v>
      </c>
    </row>
    <row r="2015" spans="1:44" ht="15" customHeight="1">
      <c r="A2015" s="155">
        <v>2002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581"/>
        <v>0</v>
      </c>
      <c s="143" t="b">
        <f t="shared" si="582"/>
        <v>0</v>
      </c>
      <c s="143">
        <f t="shared" si="583"/>
        <v>0</v>
      </c>
      <c s="204"/>
      <c s="204"/>
      <c s="142">
        <f t="shared" si="568"/>
        <v>0</v>
      </c>
      <c s="143" t="b">
        <f t="shared" si="584"/>
        <v>0</v>
      </c>
      <c s="143">
        <f t="shared" si="585"/>
        <v>0</v>
      </c>
      <c s="204"/>
      <c s="204"/>
      <c s="142">
        <f t="shared" si="571"/>
        <v>0</v>
      </c>
      <c s="143" t="b">
        <f t="shared" si="586"/>
        <v>0</v>
      </c>
      <c s="143">
        <f t="shared" si="587"/>
        <v>0</v>
      </c>
      <c s="207">
        <f t="shared" si="588"/>
        <v>0</v>
      </c>
      <c s="314"/>
      <c s="314"/>
      <c s="314"/>
      <c s="204"/>
      <c s="204"/>
      <c s="204"/>
      <c s="142">
        <f t="shared" si="575"/>
        <v>0</v>
      </c>
      <c s="207" t="b">
        <f t="shared" si="589"/>
        <v>0</v>
      </c>
      <c s="207">
        <f t="shared" si="590"/>
        <v>0</v>
      </c>
      <c s="207">
        <f t="shared" si="591"/>
        <v>0</v>
      </c>
      <c s="207" t="b">
        <f t="shared" si="592"/>
        <v>0</v>
      </c>
      <c s="145" t="b">
        <f t="shared" si="593"/>
        <v>0</v>
      </c>
    </row>
    <row r="2016" spans="1:44" ht="15" customHeight="1">
      <c r="A2016" s="155">
        <v>2003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581"/>
        <v>0</v>
      </c>
      <c s="143" t="b">
        <f t="shared" si="582"/>
        <v>0</v>
      </c>
      <c s="143">
        <f t="shared" si="583"/>
        <v>0</v>
      </c>
      <c s="204"/>
      <c s="204"/>
      <c s="142">
        <f t="shared" si="568"/>
        <v>0</v>
      </c>
      <c s="143" t="b">
        <f t="shared" si="584"/>
        <v>0</v>
      </c>
      <c s="143">
        <f t="shared" si="585"/>
        <v>0</v>
      </c>
      <c s="204"/>
      <c s="204"/>
      <c s="142">
        <f t="shared" si="571"/>
        <v>0</v>
      </c>
      <c s="143" t="b">
        <f t="shared" si="586"/>
        <v>0</v>
      </c>
      <c s="143">
        <f t="shared" si="587"/>
        <v>0</v>
      </c>
      <c s="207">
        <f t="shared" si="588"/>
        <v>0</v>
      </c>
      <c s="314"/>
      <c s="314"/>
      <c s="314"/>
      <c s="204"/>
      <c s="204"/>
      <c s="204"/>
      <c s="142">
        <f t="shared" si="575"/>
        <v>0</v>
      </c>
      <c s="207" t="b">
        <f t="shared" si="589"/>
        <v>0</v>
      </c>
      <c s="207">
        <f t="shared" si="590"/>
        <v>0</v>
      </c>
      <c s="207">
        <f t="shared" si="591"/>
        <v>0</v>
      </c>
      <c s="207" t="b">
        <f t="shared" si="592"/>
        <v>0</v>
      </c>
      <c s="145" t="b">
        <f t="shared" si="593"/>
        <v>0</v>
      </c>
    </row>
    <row r="2017" spans="1:44" ht="15" customHeight="1">
      <c r="A2017" s="155">
        <v>2004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581"/>
        <v>0</v>
      </c>
      <c s="143" t="b">
        <f t="shared" si="582"/>
        <v>0</v>
      </c>
      <c s="143">
        <f t="shared" si="583"/>
        <v>0</v>
      </c>
      <c s="204"/>
      <c s="204"/>
      <c s="142">
        <f t="shared" si="568"/>
        <v>0</v>
      </c>
      <c s="143" t="b">
        <f t="shared" si="584"/>
        <v>0</v>
      </c>
      <c s="143">
        <f t="shared" si="585"/>
        <v>0</v>
      </c>
      <c s="204"/>
      <c s="204"/>
      <c s="142">
        <f t="shared" si="571"/>
        <v>0</v>
      </c>
      <c s="143" t="b">
        <f t="shared" si="586"/>
        <v>0</v>
      </c>
      <c s="143">
        <f t="shared" si="587"/>
        <v>0</v>
      </c>
      <c s="207">
        <f t="shared" si="588"/>
        <v>0</v>
      </c>
      <c s="314"/>
      <c s="314"/>
      <c s="314"/>
      <c s="204"/>
      <c s="204"/>
      <c s="204"/>
      <c s="142">
        <f t="shared" si="575"/>
        <v>0</v>
      </c>
      <c s="207" t="b">
        <f t="shared" si="589"/>
        <v>0</v>
      </c>
      <c s="207">
        <f t="shared" si="590"/>
        <v>0</v>
      </c>
      <c s="207">
        <f t="shared" si="591"/>
        <v>0</v>
      </c>
      <c s="207" t="b">
        <f t="shared" si="592"/>
        <v>0</v>
      </c>
      <c s="145" t="b">
        <f t="shared" si="593"/>
        <v>0</v>
      </c>
    </row>
    <row r="2018" spans="1:44" ht="15" customHeight="1">
      <c r="A2018" s="155">
        <v>2005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581"/>
        <v>0</v>
      </c>
      <c s="143" t="b">
        <f t="shared" si="582"/>
        <v>0</v>
      </c>
      <c s="143">
        <f t="shared" si="583"/>
        <v>0</v>
      </c>
      <c s="204"/>
      <c s="204"/>
      <c s="142">
        <f t="shared" si="568"/>
        <v>0</v>
      </c>
      <c s="143" t="b">
        <f t="shared" si="584"/>
        <v>0</v>
      </c>
      <c s="143">
        <f t="shared" si="585"/>
        <v>0</v>
      </c>
      <c s="204"/>
      <c s="204"/>
      <c s="142">
        <f t="shared" si="571"/>
        <v>0</v>
      </c>
      <c s="143" t="b">
        <f t="shared" si="586"/>
        <v>0</v>
      </c>
      <c s="143">
        <f t="shared" si="587"/>
        <v>0</v>
      </c>
      <c s="207">
        <f t="shared" si="588"/>
        <v>0</v>
      </c>
      <c s="314"/>
      <c s="314"/>
      <c s="314"/>
      <c s="204"/>
      <c s="204"/>
      <c s="204"/>
      <c s="142">
        <f t="shared" si="575"/>
        <v>0</v>
      </c>
      <c s="207" t="b">
        <f t="shared" si="589"/>
        <v>0</v>
      </c>
      <c s="207">
        <f t="shared" si="590"/>
        <v>0</v>
      </c>
      <c s="207">
        <f t="shared" si="591"/>
        <v>0</v>
      </c>
      <c s="207" t="b">
        <f t="shared" si="592"/>
        <v>0</v>
      </c>
      <c s="145" t="b">
        <f t="shared" si="593"/>
        <v>0</v>
      </c>
    </row>
    <row r="2019" spans="1:44" ht="15" customHeight="1">
      <c r="A2019" s="155">
        <v>2006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581"/>
        <v>0</v>
      </c>
      <c s="143" t="b">
        <f t="shared" si="582"/>
        <v>0</v>
      </c>
      <c s="143">
        <f t="shared" si="583"/>
        <v>0</v>
      </c>
      <c s="204"/>
      <c s="204"/>
      <c s="142">
        <f t="shared" si="568"/>
        <v>0</v>
      </c>
      <c s="143" t="b">
        <f t="shared" si="584"/>
        <v>0</v>
      </c>
      <c s="143">
        <f t="shared" si="585"/>
        <v>0</v>
      </c>
      <c s="204"/>
      <c s="204"/>
      <c s="142">
        <f t="shared" si="571"/>
        <v>0</v>
      </c>
      <c s="143" t="b">
        <f t="shared" si="586"/>
        <v>0</v>
      </c>
      <c s="143">
        <f t="shared" si="587"/>
        <v>0</v>
      </c>
      <c s="207">
        <f t="shared" si="588"/>
        <v>0</v>
      </c>
      <c s="314"/>
      <c s="314"/>
      <c s="314"/>
      <c s="204"/>
      <c s="204"/>
      <c s="204"/>
      <c s="142">
        <f t="shared" si="575"/>
        <v>0</v>
      </c>
      <c s="207" t="b">
        <f t="shared" si="589"/>
        <v>0</v>
      </c>
      <c s="207">
        <f t="shared" si="590"/>
        <v>0</v>
      </c>
      <c s="207">
        <f t="shared" si="591"/>
        <v>0</v>
      </c>
      <c s="207" t="b">
        <f t="shared" si="592"/>
        <v>0</v>
      </c>
      <c s="145" t="b">
        <f t="shared" si="593"/>
        <v>0</v>
      </c>
    </row>
    <row r="2020" spans="1:44" ht="15" customHeight="1">
      <c r="A2020" s="155">
        <v>2007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581"/>
        <v>0</v>
      </c>
      <c s="143" t="b">
        <f t="shared" si="582"/>
        <v>0</v>
      </c>
      <c s="143">
        <f t="shared" si="583"/>
        <v>0</v>
      </c>
      <c s="204"/>
      <c s="204"/>
      <c s="142">
        <f t="shared" si="568"/>
        <v>0</v>
      </c>
      <c s="143" t="b">
        <f t="shared" si="584"/>
        <v>0</v>
      </c>
      <c s="143">
        <f t="shared" si="585"/>
        <v>0</v>
      </c>
      <c s="204"/>
      <c s="204"/>
      <c s="142">
        <f t="shared" si="571"/>
        <v>0</v>
      </c>
      <c s="143" t="b">
        <f t="shared" si="586"/>
        <v>0</v>
      </c>
      <c s="143">
        <f t="shared" si="587"/>
        <v>0</v>
      </c>
      <c s="207">
        <f t="shared" si="588"/>
        <v>0</v>
      </c>
      <c s="314"/>
      <c s="314"/>
      <c s="314"/>
      <c s="204"/>
      <c s="204"/>
      <c s="204"/>
      <c s="142">
        <f t="shared" si="575"/>
        <v>0</v>
      </c>
      <c s="207" t="b">
        <f t="shared" si="589"/>
        <v>0</v>
      </c>
      <c s="207">
        <f t="shared" si="590"/>
        <v>0</v>
      </c>
      <c s="207">
        <f t="shared" si="591"/>
        <v>0</v>
      </c>
      <c s="207" t="b">
        <f t="shared" si="592"/>
        <v>0</v>
      </c>
      <c s="145" t="b">
        <f t="shared" si="593"/>
        <v>0</v>
      </c>
    </row>
    <row r="2021" spans="1:44" ht="15" customHeight="1">
      <c r="A2021" s="155">
        <v>2008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581"/>
        <v>0</v>
      </c>
      <c s="143" t="b">
        <f t="shared" si="582"/>
        <v>0</v>
      </c>
      <c s="143">
        <f t="shared" si="583"/>
        <v>0</v>
      </c>
      <c s="204"/>
      <c s="204"/>
      <c s="142">
        <f t="shared" si="568"/>
        <v>0</v>
      </c>
      <c s="143" t="b">
        <f t="shared" si="584"/>
        <v>0</v>
      </c>
      <c s="143">
        <f t="shared" si="585"/>
        <v>0</v>
      </c>
      <c s="204"/>
      <c s="204"/>
      <c s="142">
        <f t="shared" si="571"/>
        <v>0</v>
      </c>
      <c s="143" t="b">
        <f t="shared" si="586"/>
        <v>0</v>
      </c>
      <c s="143">
        <f t="shared" si="587"/>
        <v>0</v>
      </c>
      <c s="207">
        <f t="shared" si="588"/>
        <v>0</v>
      </c>
      <c s="314"/>
      <c s="314"/>
      <c s="314"/>
      <c s="204"/>
      <c s="204"/>
      <c s="204"/>
      <c s="142">
        <f t="shared" si="575"/>
        <v>0</v>
      </c>
      <c s="207" t="b">
        <f t="shared" si="589"/>
        <v>0</v>
      </c>
      <c s="207">
        <f t="shared" si="590"/>
        <v>0</v>
      </c>
      <c s="207">
        <f t="shared" si="591"/>
        <v>0</v>
      </c>
      <c s="207" t="b">
        <f t="shared" si="592"/>
        <v>0</v>
      </c>
      <c s="145" t="b">
        <f t="shared" si="593"/>
        <v>0</v>
      </c>
    </row>
    <row r="2022" spans="1:44" ht="15" customHeight="1">
      <c r="A2022" s="155">
        <v>2009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581"/>
        <v>0</v>
      </c>
      <c s="143" t="b">
        <f t="shared" si="582"/>
        <v>0</v>
      </c>
      <c s="143">
        <f t="shared" si="583"/>
        <v>0</v>
      </c>
      <c s="204"/>
      <c s="204"/>
      <c s="142">
        <f t="shared" si="594" ref="X2022:X2085">SUM(V2022:W2022)</f>
        <v>0</v>
      </c>
      <c s="143" t="b">
        <f t="shared" si="584"/>
        <v>0</v>
      </c>
      <c s="143">
        <f t="shared" si="585"/>
        <v>0</v>
      </c>
      <c s="204"/>
      <c s="204"/>
      <c s="142">
        <f t="shared" si="595" ref="AC2022:AC2085">SUM(AA2022:AB2022)</f>
        <v>0</v>
      </c>
      <c s="143" t="b">
        <f t="shared" si="586"/>
        <v>0</v>
      </c>
      <c s="143">
        <f t="shared" si="587"/>
        <v>0</v>
      </c>
      <c s="207">
        <f t="shared" si="588"/>
        <v>0</v>
      </c>
      <c s="314"/>
      <c s="314"/>
      <c s="314"/>
      <c s="204"/>
      <c s="204"/>
      <c s="204"/>
      <c s="142">
        <f t="shared" si="596" ref="AM2022:AM2085">SUM(AJ2022:AL2022)</f>
        <v>0</v>
      </c>
      <c s="207" t="b">
        <f t="shared" si="589"/>
        <v>0</v>
      </c>
      <c s="207">
        <f t="shared" si="590"/>
        <v>0</v>
      </c>
      <c s="207">
        <f t="shared" si="591"/>
        <v>0</v>
      </c>
      <c s="207" t="b">
        <f t="shared" si="592"/>
        <v>0</v>
      </c>
      <c s="145" t="b">
        <f t="shared" si="593"/>
        <v>0</v>
      </c>
    </row>
    <row r="2023" spans="1:44" ht="15" customHeight="1">
      <c r="A2023" s="155">
        <v>2010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581"/>
        <v>0</v>
      </c>
      <c s="143" t="b">
        <f t="shared" si="582"/>
        <v>0</v>
      </c>
      <c s="143">
        <f t="shared" si="583"/>
        <v>0</v>
      </c>
      <c s="204"/>
      <c s="204"/>
      <c s="142">
        <f t="shared" si="594"/>
        <v>0</v>
      </c>
      <c s="143" t="b">
        <f t="shared" si="584"/>
        <v>0</v>
      </c>
      <c s="143">
        <f t="shared" si="585"/>
        <v>0</v>
      </c>
      <c s="204"/>
      <c s="204"/>
      <c s="142">
        <f t="shared" si="595"/>
        <v>0</v>
      </c>
      <c s="143" t="b">
        <f t="shared" si="586"/>
        <v>0</v>
      </c>
      <c s="143">
        <f t="shared" si="587"/>
        <v>0</v>
      </c>
      <c s="207">
        <f t="shared" si="588"/>
        <v>0</v>
      </c>
      <c s="314"/>
      <c s="314"/>
      <c s="314"/>
      <c s="204"/>
      <c s="204"/>
      <c s="204"/>
      <c s="142">
        <f t="shared" si="596"/>
        <v>0</v>
      </c>
      <c s="207" t="b">
        <f t="shared" si="589"/>
        <v>0</v>
      </c>
      <c s="207">
        <f t="shared" si="590"/>
        <v>0</v>
      </c>
      <c s="207">
        <f t="shared" si="591"/>
        <v>0</v>
      </c>
      <c s="207" t="b">
        <f t="shared" si="592"/>
        <v>0</v>
      </c>
      <c s="145" t="b">
        <f t="shared" si="593"/>
        <v>0</v>
      </c>
    </row>
    <row r="2024" spans="1:44" ht="15" customHeight="1">
      <c r="A2024" s="155">
        <v>2011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581"/>
        <v>0</v>
      </c>
      <c s="143" t="b">
        <f t="shared" si="582"/>
        <v>0</v>
      </c>
      <c s="143">
        <f t="shared" si="583"/>
        <v>0</v>
      </c>
      <c s="204"/>
      <c s="204"/>
      <c s="142">
        <f t="shared" si="594"/>
        <v>0</v>
      </c>
      <c s="143" t="b">
        <f t="shared" si="584"/>
        <v>0</v>
      </c>
      <c s="143">
        <f t="shared" si="585"/>
        <v>0</v>
      </c>
      <c s="204"/>
      <c s="204"/>
      <c s="142">
        <f t="shared" si="595"/>
        <v>0</v>
      </c>
      <c s="143" t="b">
        <f t="shared" si="586"/>
        <v>0</v>
      </c>
      <c s="143">
        <f t="shared" si="587"/>
        <v>0</v>
      </c>
      <c s="207">
        <f t="shared" si="588"/>
        <v>0</v>
      </c>
      <c s="314"/>
      <c s="314"/>
      <c s="314"/>
      <c s="204"/>
      <c s="204"/>
      <c s="204"/>
      <c s="142">
        <f t="shared" si="596"/>
        <v>0</v>
      </c>
      <c s="207" t="b">
        <f t="shared" si="589"/>
        <v>0</v>
      </c>
      <c s="207">
        <f t="shared" si="590"/>
        <v>0</v>
      </c>
      <c s="207">
        <f t="shared" si="591"/>
        <v>0</v>
      </c>
      <c s="207" t="b">
        <f t="shared" si="592"/>
        <v>0</v>
      </c>
      <c s="145" t="b">
        <f t="shared" si="593"/>
        <v>0</v>
      </c>
    </row>
    <row r="2025" spans="1:44" ht="15" customHeight="1">
      <c r="A2025" s="155">
        <v>2012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581"/>
        <v>0</v>
      </c>
      <c s="143" t="b">
        <f t="shared" si="582"/>
        <v>0</v>
      </c>
      <c s="143">
        <f t="shared" si="583"/>
        <v>0</v>
      </c>
      <c s="204"/>
      <c s="204"/>
      <c s="142">
        <f t="shared" si="594"/>
        <v>0</v>
      </c>
      <c s="143" t="b">
        <f t="shared" si="584"/>
        <v>0</v>
      </c>
      <c s="143">
        <f t="shared" si="585"/>
        <v>0</v>
      </c>
      <c s="204"/>
      <c s="204"/>
      <c s="142">
        <f t="shared" si="595"/>
        <v>0</v>
      </c>
      <c s="143" t="b">
        <f t="shared" si="586"/>
        <v>0</v>
      </c>
      <c s="143">
        <f t="shared" si="587"/>
        <v>0</v>
      </c>
      <c s="207">
        <f t="shared" si="588"/>
        <v>0</v>
      </c>
      <c s="314"/>
      <c s="314"/>
      <c s="314"/>
      <c s="204"/>
      <c s="204"/>
      <c s="204"/>
      <c s="142">
        <f t="shared" si="596"/>
        <v>0</v>
      </c>
      <c s="207" t="b">
        <f t="shared" si="589"/>
        <v>0</v>
      </c>
      <c s="207">
        <f t="shared" si="590"/>
        <v>0</v>
      </c>
      <c s="207">
        <f t="shared" si="591"/>
        <v>0</v>
      </c>
      <c s="207" t="b">
        <f t="shared" si="592"/>
        <v>0</v>
      </c>
      <c s="145" t="b">
        <f t="shared" si="593"/>
        <v>0</v>
      </c>
    </row>
    <row r="2026" spans="1:44" ht="15" customHeight="1">
      <c r="A2026" s="155">
        <v>2013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581"/>
        <v>0</v>
      </c>
      <c s="143" t="b">
        <f t="shared" si="582"/>
        <v>0</v>
      </c>
      <c s="143">
        <f t="shared" si="583"/>
        <v>0</v>
      </c>
      <c s="204"/>
      <c s="204"/>
      <c s="142">
        <f t="shared" si="594"/>
        <v>0</v>
      </c>
      <c s="143" t="b">
        <f t="shared" si="584"/>
        <v>0</v>
      </c>
      <c s="143">
        <f t="shared" si="585"/>
        <v>0</v>
      </c>
      <c s="204"/>
      <c s="204"/>
      <c s="142">
        <f t="shared" si="595"/>
        <v>0</v>
      </c>
      <c s="143" t="b">
        <f t="shared" si="586"/>
        <v>0</v>
      </c>
      <c s="143">
        <f t="shared" si="587"/>
        <v>0</v>
      </c>
      <c s="207">
        <f t="shared" si="588"/>
        <v>0</v>
      </c>
      <c s="314"/>
      <c s="314"/>
      <c s="314"/>
      <c s="204"/>
      <c s="204"/>
      <c s="204"/>
      <c s="142">
        <f t="shared" si="596"/>
        <v>0</v>
      </c>
      <c s="207" t="b">
        <f t="shared" si="589"/>
        <v>0</v>
      </c>
      <c s="207">
        <f t="shared" si="590"/>
        <v>0</v>
      </c>
      <c s="207">
        <f t="shared" si="591"/>
        <v>0</v>
      </c>
      <c s="207" t="b">
        <f t="shared" si="592"/>
        <v>0</v>
      </c>
      <c s="145" t="b">
        <f t="shared" si="593"/>
        <v>0</v>
      </c>
    </row>
    <row r="2027" spans="1:44" ht="15" customHeight="1">
      <c r="A2027" s="155">
        <v>2014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581"/>
        <v>0</v>
      </c>
      <c s="143" t="b">
        <f t="shared" si="582"/>
        <v>0</v>
      </c>
      <c s="143">
        <f t="shared" si="583"/>
        <v>0</v>
      </c>
      <c s="204"/>
      <c s="204"/>
      <c s="142">
        <f t="shared" si="594"/>
        <v>0</v>
      </c>
      <c s="143" t="b">
        <f t="shared" si="584"/>
        <v>0</v>
      </c>
      <c s="143">
        <f t="shared" si="585"/>
        <v>0</v>
      </c>
      <c s="204"/>
      <c s="204"/>
      <c s="142">
        <f t="shared" si="595"/>
        <v>0</v>
      </c>
      <c s="143" t="b">
        <f t="shared" si="586"/>
        <v>0</v>
      </c>
      <c s="143">
        <f t="shared" si="587"/>
        <v>0</v>
      </c>
      <c s="207">
        <f t="shared" si="588"/>
        <v>0</v>
      </c>
      <c s="314"/>
      <c s="314"/>
      <c s="314"/>
      <c s="204"/>
      <c s="204"/>
      <c s="204"/>
      <c s="142">
        <f t="shared" si="596"/>
        <v>0</v>
      </c>
      <c s="207" t="b">
        <f t="shared" si="589"/>
        <v>0</v>
      </c>
      <c s="207">
        <f t="shared" si="590"/>
        <v>0</v>
      </c>
      <c s="207">
        <f t="shared" si="591"/>
        <v>0</v>
      </c>
      <c s="207" t="b">
        <f t="shared" si="592"/>
        <v>0</v>
      </c>
      <c s="145" t="b">
        <f t="shared" si="593"/>
        <v>0</v>
      </c>
    </row>
    <row r="2028" spans="1:44" ht="15" customHeight="1">
      <c r="A2028" s="155">
        <v>2015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581"/>
        <v>0</v>
      </c>
      <c s="143" t="b">
        <f t="shared" si="582"/>
        <v>0</v>
      </c>
      <c s="143">
        <f t="shared" si="583"/>
        <v>0</v>
      </c>
      <c s="204"/>
      <c s="204"/>
      <c s="142">
        <f t="shared" si="594"/>
        <v>0</v>
      </c>
      <c s="143" t="b">
        <f t="shared" si="584"/>
        <v>0</v>
      </c>
      <c s="143">
        <f t="shared" si="585"/>
        <v>0</v>
      </c>
      <c s="204"/>
      <c s="204"/>
      <c s="142">
        <f t="shared" si="595"/>
        <v>0</v>
      </c>
      <c s="143" t="b">
        <f t="shared" si="586"/>
        <v>0</v>
      </c>
      <c s="143">
        <f t="shared" si="587"/>
        <v>0</v>
      </c>
      <c s="207">
        <f t="shared" si="588"/>
        <v>0</v>
      </c>
      <c s="314"/>
      <c s="314"/>
      <c s="314"/>
      <c s="204"/>
      <c s="204"/>
      <c s="204"/>
      <c s="142">
        <f t="shared" si="596"/>
        <v>0</v>
      </c>
      <c s="207" t="b">
        <f t="shared" si="589"/>
        <v>0</v>
      </c>
      <c s="207">
        <f t="shared" si="590"/>
        <v>0</v>
      </c>
      <c s="207">
        <f t="shared" si="591"/>
        <v>0</v>
      </c>
      <c s="207" t="b">
        <f t="shared" si="592"/>
        <v>0</v>
      </c>
      <c s="145" t="b">
        <f t="shared" si="593"/>
        <v>0</v>
      </c>
    </row>
    <row r="2029" spans="1:44" ht="15" customHeight="1">
      <c r="A2029" s="155">
        <v>2016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581"/>
        <v>0</v>
      </c>
      <c s="143" t="b">
        <f t="shared" si="582"/>
        <v>0</v>
      </c>
      <c s="143">
        <f t="shared" si="583"/>
        <v>0</v>
      </c>
      <c s="204"/>
      <c s="204"/>
      <c s="142">
        <f t="shared" si="594"/>
        <v>0</v>
      </c>
      <c s="143" t="b">
        <f t="shared" si="584"/>
        <v>0</v>
      </c>
      <c s="143">
        <f t="shared" si="585"/>
        <v>0</v>
      </c>
      <c s="204"/>
      <c s="204"/>
      <c s="142">
        <f t="shared" si="595"/>
        <v>0</v>
      </c>
      <c s="143" t="b">
        <f t="shared" si="586"/>
        <v>0</v>
      </c>
      <c s="143">
        <f t="shared" si="587"/>
        <v>0</v>
      </c>
      <c s="207">
        <f t="shared" si="588"/>
        <v>0</v>
      </c>
      <c s="314"/>
      <c s="314"/>
      <c s="314"/>
      <c s="204"/>
      <c s="204"/>
      <c s="204"/>
      <c s="142">
        <f t="shared" si="596"/>
        <v>0</v>
      </c>
      <c s="207" t="b">
        <f t="shared" si="589"/>
        <v>0</v>
      </c>
      <c s="207">
        <f t="shared" si="590"/>
        <v>0</v>
      </c>
      <c s="207">
        <f t="shared" si="591"/>
        <v>0</v>
      </c>
      <c s="207" t="b">
        <f t="shared" si="592"/>
        <v>0</v>
      </c>
      <c s="145" t="b">
        <f t="shared" si="593"/>
        <v>0</v>
      </c>
    </row>
    <row r="2030" spans="1:44" ht="15" customHeight="1">
      <c r="A2030" s="155">
        <v>2017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581"/>
        <v>0</v>
      </c>
      <c s="143" t="b">
        <f t="shared" si="582"/>
        <v>0</v>
      </c>
      <c s="143">
        <f t="shared" si="583"/>
        <v>0</v>
      </c>
      <c s="204"/>
      <c s="204"/>
      <c s="142">
        <f t="shared" si="594"/>
        <v>0</v>
      </c>
      <c s="143" t="b">
        <f t="shared" si="584"/>
        <v>0</v>
      </c>
      <c s="143">
        <f t="shared" si="585"/>
        <v>0</v>
      </c>
      <c s="204"/>
      <c s="204"/>
      <c s="142">
        <f t="shared" si="595"/>
        <v>0</v>
      </c>
      <c s="143" t="b">
        <f t="shared" si="586"/>
        <v>0</v>
      </c>
      <c s="143">
        <f t="shared" si="587"/>
        <v>0</v>
      </c>
      <c s="207">
        <f t="shared" si="588"/>
        <v>0</v>
      </c>
      <c s="314"/>
      <c s="314"/>
      <c s="314"/>
      <c s="204"/>
      <c s="204"/>
      <c s="204"/>
      <c s="142">
        <f t="shared" si="596"/>
        <v>0</v>
      </c>
      <c s="207" t="b">
        <f t="shared" si="589"/>
        <v>0</v>
      </c>
      <c s="207">
        <f t="shared" si="590"/>
        <v>0</v>
      </c>
      <c s="207">
        <f t="shared" si="591"/>
        <v>0</v>
      </c>
      <c s="207" t="b">
        <f t="shared" si="592"/>
        <v>0</v>
      </c>
      <c s="145" t="b">
        <f t="shared" si="593"/>
        <v>0</v>
      </c>
    </row>
    <row r="2031" spans="1:44" ht="15" customHeight="1">
      <c r="A2031" s="155">
        <v>2018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581"/>
        <v>0</v>
      </c>
      <c s="143" t="b">
        <f t="shared" si="582"/>
        <v>0</v>
      </c>
      <c s="143">
        <f t="shared" si="583"/>
        <v>0</v>
      </c>
      <c s="204"/>
      <c s="204"/>
      <c s="142">
        <f t="shared" si="594"/>
        <v>0</v>
      </c>
      <c s="143" t="b">
        <f t="shared" si="584"/>
        <v>0</v>
      </c>
      <c s="143">
        <f t="shared" si="585"/>
        <v>0</v>
      </c>
      <c s="204"/>
      <c s="204"/>
      <c s="142">
        <f t="shared" si="595"/>
        <v>0</v>
      </c>
      <c s="143" t="b">
        <f t="shared" si="586"/>
        <v>0</v>
      </c>
      <c s="143">
        <f t="shared" si="587"/>
        <v>0</v>
      </c>
      <c s="207">
        <f t="shared" si="588"/>
        <v>0</v>
      </c>
      <c s="314"/>
      <c s="314"/>
      <c s="314"/>
      <c s="204"/>
      <c s="204"/>
      <c s="204"/>
      <c s="142">
        <f t="shared" si="596"/>
        <v>0</v>
      </c>
      <c s="207" t="b">
        <f t="shared" si="589"/>
        <v>0</v>
      </c>
      <c s="207">
        <f t="shared" si="590"/>
        <v>0</v>
      </c>
      <c s="207">
        <f t="shared" si="591"/>
        <v>0</v>
      </c>
      <c s="207" t="b">
        <f t="shared" si="592"/>
        <v>0</v>
      </c>
      <c s="145" t="b">
        <f t="shared" si="593"/>
        <v>0</v>
      </c>
    </row>
    <row r="2032" spans="1:44" ht="15" customHeight="1">
      <c r="A2032" s="155">
        <v>2019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581"/>
        <v>0</v>
      </c>
      <c s="143" t="b">
        <f t="shared" si="582"/>
        <v>0</v>
      </c>
      <c s="143">
        <f t="shared" si="583"/>
        <v>0</v>
      </c>
      <c s="204"/>
      <c s="204"/>
      <c s="142">
        <f t="shared" si="594"/>
        <v>0</v>
      </c>
      <c s="143" t="b">
        <f t="shared" si="584"/>
        <v>0</v>
      </c>
      <c s="143">
        <f t="shared" si="585"/>
        <v>0</v>
      </c>
      <c s="204"/>
      <c s="204"/>
      <c s="142">
        <f t="shared" si="595"/>
        <v>0</v>
      </c>
      <c s="143" t="b">
        <f t="shared" si="586"/>
        <v>0</v>
      </c>
      <c s="143">
        <f t="shared" si="587"/>
        <v>0</v>
      </c>
      <c s="207">
        <f t="shared" si="588"/>
        <v>0</v>
      </c>
      <c s="314"/>
      <c s="314"/>
      <c s="314"/>
      <c s="204"/>
      <c s="204"/>
      <c s="204"/>
      <c s="142">
        <f t="shared" si="596"/>
        <v>0</v>
      </c>
      <c s="207" t="b">
        <f t="shared" si="589"/>
        <v>0</v>
      </c>
      <c s="207">
        <f t="shared" si="590"/>
        <v>0</v>
      </c>
      <c s="207">
        <f t="shared" si="591"/>
        <v>0</v>
      </c>
      <c s="207" t="b">
        <f t="shared" si="592"/>
        <v>0</v>
      </c>
      <c s="145" t="b">
        <f t="shared" si="593"/>
        <v>0</v>
      </c>
    </row>
    <row r="2033" spans="1:44" ht="15" customHeight="1">
      <c r="A2033" s="155">
        <v>2020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581"/>
        <v>0</v>
      </c>
      <c s="143" t="b">
        <f t="shared" si="582"/>
        <v>0</v>
      </c>
      <c s="143">
        <f t="shared" si="583"/>
        <v>0</v>
      </c>
      <c s="204"/>
      <c s="204"/>
      <c s="142">
        <f t="shared" si="594"/>
        <v>0</v>
      </c>
      <c s="143" t="b">
        <f t="shared" si="584"/>
        <v>0</v>
      </c>
      <c s="143">
        <f t="shared" si="585"/>
        <v>0</v>
      </c>
      <c s="204"/>
      <c s="204"/>
      <c s="142">
        <f t="shared" si="595"/>
        <v>0</v>
      </c>
      <c s="143" t="b">
        <f t="shared" si="586"/>
        <v>0</v>
      </c>
      <c s="143">
        <f t="shared" si="587"/>
        <v>0</v>
      </c>
      <c s="207">
        <f t="shared" si="588"/>
        <v>0</v>
      </c>
      <c s="314"/>
      <c s="314"/>
      <c s="314"/>
      <c s="204"/>
      <c s="204"/>
      <c s="204"/>
      <c s="142">
        <f t="shared" si="596"/>
        <v>0</v>
      </c>
      <c s="207" t="b">
        <f t="shared" si="589"/>
        <v>0</v>
      </c>
      <c s="207">
        <f t="shared" si="590"/>
        <v>0</v>
      </c>
      <c s="207">
        <f t="shared" si="591"/>
        <v>0</v>
      </c>
      <c s="207" t="b">
        <f t="shared" si="592"/>
        <v>0</v>
      </c>
      <c s="145" t="b">
        <f t="shared" si="593"/>
        <v>0</v>
      </c>
    </row>
    <row r="2034" spans="1:44" ht="15" customHeight="1">
      <c r="A2034" s="155">
        <v>2021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581"/>
        <v>0</v>
      </c>
      <c s="143" t="b">
        <f t="shared" si="582"/>
        <v>0</v>
      </c>
      <c s="143">
        <f t="shared" si="583"/>
        <v>0</v>
      </c>
      <c s="204"/>
      <c s="204"/>
      <c s="142">
        <f t="shared" si="594"/>
        <v>0</v>
      </c>
      <c s="143" t="b">
        <f t="shared" si="584"/>
        <v>0</v>
      </c>
      <c s="143">
        <f t="shared" si="585"/>
        <v>0</v>
      </c>
      <c s="204"/>
      <c s="204"/>
      <c s="142">
        <f t="shared" si="595"/>
        <v>0</v>
      </c>
      <c s="143" t="b">
        <f t="shared" si="586"/>
        <v>0</v>
      </c>
      <c s="143">
        <f t="shared" si="587"/>
        <v>0</v>
      </c>
      <c s="207">
        <f t="shared" si="588"/>
        <v>0</v>
      </c>
      <c s="314"/>
      <c s="314"/>
      <c s="314"/>
      <c s="204"/>
      <c s="204"/>
      <c s="204"/>
      <c s="142">
        <f t="shared" si="596"/>
        <v>0</v>
      </c>
      <c s="207" t="b">
        <f t="shared" si="589"/>
        <v>0</v>
      </c>
      <c s="207">
        <f t="shared" si="590"/>
        <v>0</v>
      </c>
      <c s="207">
        <f t="shared" si="591"/>
        <v>0</v>
      </c>
      <c s="207" t="b">
        <f t="shared" si="592"/>
        <v>0</v>
      </c>
      <c s="145" t="b">
        <f t="shared" si="593"/>
        <v>0</v>
      </c>
    </row>
    <row r="2035" spans="1:44" ht="15" customHeight="1">
      <c r="A2035" s="155">
        <v>2022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581"/>
        <v>0</v>
      </c>
      <c s="143" t="b">
        <f t="shared" si="582"/>
        <v>0</v>
      </c>
      <c s="143">
        <f t="shared" si="583"/>
        <v>0</v>
      </c>
      <c s="204"/>
      <c s="204"/>
      <c s="142">
        <f t="shared" si="594"/>
        <v>0</v>
      </c>
      <c s="143" t="b">
        <f t="shared" si="584"/>
        <v>0</v>
      </c>
      <c s="143">
        <f t="shared" si="585"/>
        <v>0</v>
      </c>
      <c s="204"/>
      <c s="204"/>
      <c s="142">
        <f t="shared" si="595"/>
        <v>0</v>
      </c>
      <c s="143" t="b">
        <f t="shared" si="586"/>
        <v>0</v>
      </c>
      <c s="143">
        <f t="shared" si="587"/>
        <v>0</v>
      </c>
      <c s="207">
        <f t="shared" si="588"/>
        <v>0</v>
      </c>
      <c s="314"/>
      <c s="314"/>
      <c s="314"/>
      <c s="204"/>
      <c s="204"/>
      <c s="204"/>
      <c s="142">
        <f t="shared" si="596"/>
        <v>0</v>
      </c>
      <c s="207" t="b">
        <f t="shared" si="589"/>
        <v>0</v>
      </c>
      <c s="207">
        <f t="shared" si="590"/>
        <v>0</v>
      </c>
      <c s="207">
        <f t="shared" si="591"/>
        <v>0</v>
      </c>
      <c s="207" t="b">
        <f t="shared" si="592"/>
        <v>0</v>
      </c>
      <c s="145" t="b">
        <f t="shared" si="593"/>
        <v>0</v>
      </c>
    </row>
    <row r="2036" spans="1:44" ht="15" customHeight="1">
      <c r="A2036" s="155">
        <v>2023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581"/>
        <v>0</v>
      </c>
      <c s="143" t="b">
        <f t="shared" si="582"/>
        <v>0</v>
      </c>
      <c s="143">
        <f t="shared" si="583"/>
        <v>0</v>
      </c>
      <c s="204"/>
      <c s="204"/>
      <c s="142">
        <f t="shared" si="594"/>
        <v>0</v>
      </c>
      <c s="143" t="b">
        <f t="shared" si="584"/>
        <v>0</v>
      </c>
      <c s="143">
        <f t="shared" si="585"/>
        <v>0</v>
      </c>
      <c s="204"/>
      <c s="204"/>
      <c s="142">
        <f t="shared" si="595"/>
        <v>0</v>
      </c>
      <c s="143" t="b">
        <f t="shared" si="586"/>
        <v>0</v>
      </c>
      <c s="143">
        <f t="shared" si="587"/>
        <v>0</v>
      </c>
      <c s="207">
        <f t="shared" si="588"/>
        <v>0</v>
      </c>
      <c s="314"/>
      <c s="314"/>
      <c s="314"/>
      <c s="204"/>
      <c s="204"/>
      <c s="204"/>
      <c s="142">
        <f t="shared" si="596"/>
        <v>0</v>
      </c>
      <c s="207" t="b">
        <f t="shared" si="589"/>
        <v>0</v>
      </c>
      <c s="207">
        <f t="shared" si="590"/>
        <v>0</v>
      </c>
      <c s="207">
        <f t="shared" si="591"/>
        <v>0</v>
      </c>
      <c s="207" t="b">
        <f t="shared" si="592"/>
        <v>0</v>
      </c>
      <c s="145" t="b">
        <f t="shared" si="593"/>
        <v>0</v>
      </c>
    </row>
    <row r="2037" spans="1:44" ht="15" customHeight="1">
      <c r="A2037" s="155">
        <v>2024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581"/>
        <v>0</v>
      </c>
      <c s="143" t="b">
        <f t="shared" si="582"/>
        <v>0</v>
      </c>
      <c s="143">
        <f t="shared" si="583"/>
        <v>0</v>
      </c>
      <c s="204"/>
      <c s="204"/>
      <c s="142">
        <f t="shared" si="594"/>
        <v>0</v>
      </c>
      <c s="143" t="b">
        <f t="shared" si="584"/>
        <v>0</v>
      </c>
      <c s="143">
        <f t="shared" si="585"/>
        <v>0</v>
      </c>
      <c s="204"/>
      <c s="204"/>
      <c s="142">
        <f t="shared" si="595"/>
        <v>0</v>
      </c>
      <c s="143" t="b">
        <f t="shared" si="586"/>
        <v>0</v>
      </c>
      <c s="143">
        <f t="shared" si="587"/>
        <v>0</v>
      </c>
      <c s="207">
        <f t="shared" si="588"/>
        <v>0</v>
      </c>
      <c s="314"/>
      <c s="314"/>
      <c s="314"/>
      <c s="204"/>
      <c s="204"/>
      <c s="204"/>
      <c s="142">
        <f t="shared" si="596"/>
        <v>0</v>
      </c>
      <c s="207" t="b">
        <f t="shared" si="589"/>
        <v>0</v>
      </c>
      <c s="207">
        <f t="shared" si="590"/>
        <v>0</v>
      </c>
      <c s="207">
        <f t="shared" si="591"/>
        <v>0</v>
      </c>
      <c s="207" t="b">
        <f t="shared" si="592"/>
        <v>0</v>
      </c>
      <c s="145" t="b">
        <f t="shared" si="593"/>
        <v>0</v>
      </c>
    </row>
    <row r="2038" spans="1:44" ht="15" customHeight="1">
      <c r="A2038" s="155">
        <v>2025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581"/>
        <v>0</v>
      </c>
      <c s="143" t="b">
        <f t="shared" si="582"/>
        <v>0</v>
      </c>
      <c s="143">
        <f t="shared" si="583"/>
        <v>0</v>
      </c>
      <c s="204"/>
      <c s="204"/>
      <c s="142">
        <f t="shared" si="594"/>
        <v>0</v>
      </c>
      <c s="143" t="b">
        <f t="shared" si="584"/>
        <v>0</v>
      </c>
      <c s="143">
        <f t="shared" si="585"/>
        <v>0</v>
      </c>
      <c s="204"/>
      <c s="204"/>
      <c s="142">
        <f t="shared" si="595"/>
        <v>0</v>
      </c>
      <c s="143" t="b">
        <f t="shared" si="586"/>
        <v>0</v>
      </c>
      <c s="143">
        <f t="shared" si="587"/>
        <v>0</v>
      </c>
      <c s="207">
        <f t="shared" si="588"/>
        <v>0</v>
      </c>
      <c s="314"/>
      <c s="314"/>
      <c s="314"/>
      <c s="204"/>
      <c s="204"/>
      <c s="204"/>
      <c s="142">
        <f t="shared" si="596"/>
        <v>0</v>
      </c>
      <c s="207" t="b">
        <f t="shared" si="589"/>
        <v>0</v>
      </c>
      <c s="207">
        <f t="shared" si="590"/>
        <v>0</v>
      </c>
      <c s="207">
        <f t="shared" si="591"/>
        <v>0</v>
      </c>
      <c s="207" t="b">
        <f t="shared" si="592"/>
        <v>0</v>
      </c>
      <c s="145" t="b">
        <f t="shared" si="593"/>
        <v>0</v>
      </c>
    </row>
    <row r="2039" spans="1:44" ht="15" customHeight="1">
      <c r="A2039" s="155">
        <v>2026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581"/>
        <v>0</v>
      </c>
      <c s="143" t="b">
        <f t="shared" si="582"/>
        <v>0</v>
      </c>
      <c s="143">
        <f t="shared" si="583"/>
        <v>0</v>
      </c>
      <c s="204"/>
      <c s="204"/>
      <c s="142">
        <f t="shared" si="594"/>
        <v>0</v>
      </c>
      <c s="143" t="b">
        <f t="shared" si="584"/>
        <v>0</v>
      </c>
      <c s="143">
        <f t="shared" si="585"/>
        <v>0</v>
      </c>
      <c s="204"/>
      <c s="204"/>
      <c s="142">
        <f t="shared" si="595"/>
        <v>0</v>
      </c>
      <c s="143" t="b">
        <f t="shared" si="586"/>
        <v>0</v>
      </c>
      <c s="143">
        <f t="shared" si="587"/>
        <v>0</v>
      </c>
      <c s="207">
        <f t="shared" si="588"/>
        <v>0</v>
      </c>
      <c s="314"/>
      <c s="314"/>
      <c s="314"/>
      <c s="204"/>
      <c s="204"/>
      <c s="204"/>
      <c s="142">
        <f t="shared" si="596"/>
        <v>0</v>
      </c>
      <c s="207" t="b">
        <f t="shared" si="589"/>
        <v>0</v>
      </c>
      <c s="207">
        <f t="shared" si="590"/>
        <v>0</v>
      </c>
      <c s="207">
        <f t="shared" si="591"/>
        <v>0</v>
      </c>
      <c s="207" t="b">
        <f t="shared" si="592"/>
        <v>0</v>
      </c>
      <c s="145" t="b">
        <f t="shared" si="593"/>
        <v>0</v>
      </c>
    </row>
    <row r="2040" spans="1:44" ht="15" customHeight="1">
      <c r="A2040" s="155">
        <v>2027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581"/>
        <v>0</v>
      </c>
      <c s="143" t="b">
        <f t="shared" si="582"/>
        <v>0</v>
      </c>
      <c s="143">
        <f t="shared" si="583"/>
        <v>0</v>
      </c>
      <c s="204"/>
      <c s="204"/>
      <c s="142">
        <f t="shared" si="594"/>
        <v>0</v>
      </c>
      <c s="143" t="b">
        <f t="shared" si="584"/>
        <v>0</v>
      </c>
      <c s="143">
        <f t="shared" si="585"/>
        <v>0</v>
      </c>
      <c s="204"/>
      <c s="204"/>
      <c s="142">
        <f t="shared" si="595"/>
        <v>0</v>
      </c>
      <c s="143" t="b">
        <f t="shared" si="586"/>
        <v>0</v>
      </c>
      <c s="143">
        <f t="shared" si="587"/>
        <v>0</v>
      </c>
      <c s="207">
        <f t="shared" si="588"/>
        <v>0</v>
      </c>
      <c s="314"/>
      <c s="314"/>
      <c s="314"/>
      <c s="204"/>
      <c s="204"/>
      <c s="204"/>
      <c s="142">
        <f t="shared" si="596"/>
        <v>0</v>
      </c>
      <c s="207" t="b">
        <f t="shared" si="589"/>
        <v>0</v>
      </c>
      <c s="207">
        <f t="shared" si="590"/>
        <v>0</v>
      </c>
      <c s="207">
        <f t="shared" si="591"/>
        <v>0</v>
      </c>
      <c s="207" t="b">
        <f t="shared" si="592"/>
        <v>0</v>
      </c>
      <c s="145" t="b">
        <f t="shared" si="593"/>
        <v>0</v>
      </c>
    </row>
    <row r="2041" spans="1:44" ht="15" customHeight="1">
      <c r="A2041" s="155">
        <v>2028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581"/>
        <v>0</v>
      </c>
      <c s="143" t="b">
        <f t="shared" si="582"/>
        <v>0</v>
      </c>
      <c s="143">
        <f t="shared" si="583"/>
        <v>0</v>
      </c>
      <c s="204"/>
      <c s="204"/>
      <c s="142">
        <f t="shared" si="594"/>
        <v>0</v>
      </c>
      <c s="143" t="b">
        <f t="shared" si="584"/>
        <v>0</v>
      </c>
      <c s="143">
        <f t="shared" si="585"/>
        <v>0</v>
      </c>
      <c s="204"/>
      <c s="204"/>
      <c s="142">
        <f t="shared" si="595"/>
        <v>0</v>
      </c>
      <c s="143" t="b">
        <f t="shared" si="586"/>
        <v>0</v>
      </c>
      <c s="143">
        <f t="shared" si="587"/>
        <v>0</v>
      </c>
      <c s="207">
        <f t="shared" si="588"/>
        <v>0</v>
      </c>
      <c s="314"/>
      <c s="314"/>
      <c s="314"/>
      <c s="204"/>
      <c s="204"/>
      <c s="204"/>
      <c s="142">
        <f t="shared" si="596"/>
        <v>0</v>
      </c>
      <c s="207" t="b">
        <f t="shared" si="589"/>
        <v>0</v>
      </c>
      <c s="207">
        <f t="shared" si="590"/>
        <v>0</v>
      </c>
      <c s="207">
        <f t="shared" si="591"/>
        <v>0</v>
      </c>
      <c s="207" t="b">
        <f t="shared" si="592"/>
        <v>0</v>
      </c>
      <c s="145" t="b">
        <f t="shared" si="593"/>
        <v>0</v>
      </c>
    </row>
    <row r="2042" spans="1:44" ht="15" customHeight="1">
      <c r="A2042" s="155">
        <v>2029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581"/>
        <v>0</v>
      </c>
      <c s="143" t="b">
        <f t="shared" si="582"/>
        <v>0</v>
      </c>
      <c s="143">
        <f t="shared" si="583"/>
        <v>0</v>
      </c>
      <c s="204"/>
      <c s="204"/>
      <c s="142">
        <f t="shared" si="594"/>
        <v>0</v>
      </c>
      <c s="143" t="b">
        <f t="shared" si="584"/>
        <v>0</v>
      </c>
      <c s="143">
        <f t="shared" si="585"/>
        <v>0</v>
      </c>
      <c s="204"/>
      <c s="204"/>
      <c s="142">
        <f t="shared" si="595"/>
        <v>0</v>
      </c>
      <c s="143" t="b">
        <f t="shared" si="586"/>
        <v>0</v>
      </c>
      <c s="143">
        <f t="shared" si="587"/>
        <v>0</v>
      </c>
      <c s="207">
        <f t="shared" si="588"/>
        <v>0</v>
      </c>
      <c s="314"/>
      <c s="314"/>
      <c s="314"/>
      <c s="204"/>
      <c s="204"/>
      <c s="204"/>
      <c s="142">
        <f t="shared" si="596"/>
        <v>0</v>
      </c>
      <c s="207" t="b">
        <f t="shared" si="589"/>
        <v>0</v>
      </c>
      <c s="207">
        <f t="shared" si="590"/>
        <v>0</v>
      </c>
      <c s="207">
        <f t="shared" si="591"/>
        <v>0</v>
      </c>
      <c s="207" t="b">
        <f t="shared" si="592"/>
        <v>0</v>
      </c>
      <c s="145" t="b">
        <f t="shared" si="593"/>
        <v>0</v>
      </c>
    </row>
    <row r="2043" spans="1:44" ht="15" customHeight="1">
      <c r="A2043" s="155">
        <v>2030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581"/>
        <v>0</v>
      </c>
      <c s="143" t="b">
        <f t="shared" si="597" ref="T2043:T2106">IF(S2043&gt;0,AVERAGE(O2043:R2043))</f>
        <v>0</v>
      </c>
      <c s="143">
        <f t="shared" si="598" ref="U2043:U2106">(T2043*L2043)/100</f>
        <v>0</v>
      </c>
      <c s="204"/>
      <c s="204"/>
      <c s="142">
        <f t="shared" si="594"/>
        <v>0</v>
      </c>
      <c s="143" t="b">
        <f t="shared" si="599" ref="Y2043:Y2106">IF(X2043&gt;0,AVERAGE(V2043:W2043))</f>
        <v>0</v>
      </c>
      <c s="143">
        <f t="shared" si="600" ref="Z2043:Z2106">(Y2043*M2043)/100</f>
        <v>0</v>
      </c>
      <c s="204"/>
      <c s="204"/>
      <c s="142">
        <f t="shared" si="595"/>
        <v>0</v>
      </c>
      <c s="143" t="b">
        <f t="shared" si="601" ref="AD2043:AD2106">IF(AC2043&gt;0,AVERAGE(AA2043:AB2043))</f>
        <v>0</v>
      </c>
      <c s="143">
        <f t="shared" si="602" ref="AE2043:AE2106">(AD2043*N2043)/100</f>
        <v>0</v>
      </c>
      <c s="207">
        <f t="shared" si="603" ref="AF2043:AF2106">U2043+Z2043+AE2043</f>
        <v>0</v>
      </c>
      <c s="314"/>
      <c s="314"/>
      <c s="314"/>
      <c s="204"/>
      <c s="204"/>
      <c s="204"/>
      <c s="142">
        <f t="shared" si="596"/>
        <v>0</v>
      </c>
      <c s="207" t="b">
        <f t="shared" si="604" ref="AN2043:AN2106">IF(AM2043&gt;0,AVERAGE(AJ2043:AL2043))</f>
        <v>0</v>
      </c>
      <c s="207">
        <f t="shared" si="605" ref="AO2043:AO2106">AN2043*0.3</f>
        <v>0</v>
      </c>
      <c s="207">
        <f t="shared" si="606" ref="AP2043:AP2106">S2043+X2043+AC2043+AM2043</f>
        <v>0</v>
      </c>
      <c s="207" t="b">
        <f t="shared" si="592"/>
        <v>0</v>
      </c>
      <c s="145" t="b">
        <f t="shared" si="607" ref="AR2043:AR2106">IF(AQ2043=FALSE,FALSE,IF(AQ2043&lt;60,"NO SATISFACTORIO",IF(AQ2043&gt;=90,"SOBRESALIENTE","SATISFACTORIO")))</f>
        <v>0</v>
      </c>
    </row>
    <row r="2044" spans="1:44" ht="15" customHeight="1">
      <c r="A2044" s="155">
        <v>2031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581"/>
        <v>0</v>
      </c>
      <c s="143" t="b">
        <f t="shared" si="597"/>
        <v>0</v>
      </c>
      <c s="143">
        <f t="shared" si="598"/>
        <v>0</v>
      </c>
      <c s="204"/>
      <c s="204"/>
      <c s="142">
        <f t="shared" si="594"/>
        <v>0</v>
      </c>
      <c s="143" t="b">
        <f t="shared" si="599"/>
        <v>0</v>
      </c>
      <c s="143">
        <f t="shared" si="600"/>
        <v>0</v>
      </c>
      <c s="204"/>
      <c s="204"/>
      <c s="142">
        <f t="shared" si="595"/>
        <v>0</v>
      </c>
      <c s="143" t="b">
        <f t="shared" si="601"/>
        <v>0</v>
      </c>
      <c s="143">
        <f t="shared" si="602"/>
        <v>0</v>
      </c>
      <c s="207">
        <f t="shared" si="603"/>
        <v>0</v>
      </c>
      <c s="314"/>
      <c s="314"/>
      <c s="314"/>
      <c s="204"/>
      <c s="204"/>
      <c s="204"/>
      <c s="142">
        <f t="shared" si="596"/>
        <v>0</v>
      </c>
      <c s="207" t="b">
        <f t="shared" si="604"/>
        <v>0</v>
      </c>
      <c s="207">
        <f t="shared" si="605"/>
        <v>0</v>
      </c>
      <c s="207">
        <f t="shared" si="606"/>
        <v>0</v>
      </c>
      <c s="207" t="b">
        <f t="shared" si="592"/>
        <v>0</v>
      </c>
      <c s="145" t="b">
        <f t="shared" si="607"/>
        <v>0</v>
      </c>
    </row>
    <row r="2045" spans="1:44" ht="15" customHeight="1">
      <c r="A2045" s="155">
        <v>2032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581"/>
        <v>0</v>
      </c>
      <c s="143" t="b">
        <f t="shared" si="597"/>
        <v>0</v>
      </c>
      <c s="143">
        <f t="shared" si="598"/>
        <v>0</v>
      </c>
      <c s="204"/>
      <c s="204"/>
      <c s="142">
        <f t="shared" si="594"/>
        <v>0</v>
      </c>
      <c s="143" t="b">
        <f t="shared" si="599"/>
        <v>0</v>
      </c>
      <c s="143">
        <f t="shared" si="600"/>
        <v>0</v>
      </c>
      <c s="204"/>
      <c s="204"/>
      <c s="142">
        <f t="shared" si="595"/>
        <v>0</v>
      </c>
      <c s="143" t="b">
        <f t="shared" si="601"/>
        <v>0</v>
      </c>
      <c s="143">
        <f t="shared" si="602"/>
        <v>0</v>
      </c>
      <c s="207">
        <f t="shared" si="603"/>
        <v>0</v>
      </c>
      <c s="314"/>
      <c s="314"/>
      <c s="314"/>
      <c s="204"/>
      <c s="204"/>
      <c s="204"/>
      <c s="142">
        <f t="shared" si="596"/>
        <v>0</v>
      </c>
      <c s="207" t="b">
        <f t="shared" si="604"/>
        <v>0</v>
      </c>
      <c s="207">
        <f t="shared" si="605"/>
        <v>0</v>
      </c>
      <c s="207">
        <f t="shared" si="606"/>
        <v>0</v>
      </c>
      <c s="207" t="b">
        <f t="shared" si="592"/>
        <v>0</v>
      </c>
      <c s="145" t="b">
        <f t="shared" si="607"/>
        <v>0</v>
      </c>
    </row>
    <row r="2046" spans="1:44" ht="15" customHeight="1">
      <c r="A2046" s="155">
        <v>2033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581"/>
        <v>0</v>
      </c>
      <c s="143" t="b">
        <f t="shared" si="597"/>
        <v>0</v>
      </c>
      <c s="143">
        <f t="shared" si="598"/>
        <v>0</v>
      </c>
      <c s="204"/>
      <c s="204"/>
      <c s="142">
        <f t="shared" si="594"/>
        <v>0</v>
      </c>
      <c s="143" t="b">
        <f t="shared" si="599"/>
        <v>0</v>
      </c>
      <c s="143">
        <f t="shared" si="600"/>
        <v>0</v>
      </c>
      <c s="204"/>
      <c s="204"/>
      <c s="142">
        <f t="shared" si="595"/>
        <v>0</v>
      </c>
      <c s="143" t="b">
        <f t="shared" si="601"/>
        <v>0</v>
      </c>
      <c s="143">
        <f t="shared" si="602"/>
        <v>0</v>
      </c>
      <c s="207">
        <f t="shared" si="603"/>
        <v>0</v>
      </c>
      <c s="314"/>
      <c s="314"/>
      <c s="314"/>
      <c s="204"/>
      <c s="204"/>
      <c s="204"/>
      <c s="142">
        <f t="shared" si="596"/>
        <v>0</v>
      </c>
      <c s="207" t="b">
        <f t="shared" si="604"/>
        <v>0</v>
      </c>
      <c s="207">
        <f t="shared" si="605"/>
        <v>0</v>
      </c>
      <c s="207">
        <f t="shared" si="606"/>
        <v>0</v>
      </c>
      <c s="207" t="b">
        <f t="shared" si="592"/>
        <v>0</v>
      </c>
      <c s="145" t="b">
        <f t="shared" si="607"/>
        <v>0</v>
      </c>
    </row>
    <row r="2047" spans="1:44" ht="15" customHeight="1">
      <c r="A2047" s="155">
        <v>2034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581"/>
        <v>0</v>
      </c>
      <c s="143" t="b">
        <f t="shared" si="597"/>
        <v>0</v>
      </c>
      <c s="143">
        <f t="shared" si="598"/>
        <v>0</v>
      </c>
      <c s="204"/>
      <c s="204"/>
      <c s="142">
        <f t="shared" si="594"/>
        <v>0</v>
      </c>
      <c s="143" t="b">
        <f t="shared" si="599"/>
        <v>0</v>
      </c>
      <c s="143">
        <f t="shared" si="600"/>
        <v>0</v>
      </c>
      <c s="204"/>
      <c s="204"/>
      <c s="142">
        <f t="shared" si="595"/>
        <v>0</v>
      </c>
      <c s="143" t="b">
        <f t="shared" si="601"/>
        <v>0</v>
      </c>
      <c s="143">
        <f t="shared" si="602"/>
        <v>0</v>
      </c>
      <c s="207">
        <f t="shared" si="603"/>
        <v>0</v>
      </c>
      <c s="314"/>
      <c s="314"/>
      <c s="314"/>
      <c s="204"/>
      <c s="204"/>
      <c s="204"/>
      <c s="142">
        <f t="shared" si="596"/>
        <v>0</v>
      </c>
      <c s="207" t="b">
        <f t="shared" si="604"/>
        <v>0</v>
      </c>
      <c s="207">
        <f t="shared" si="605"/>
        <v>0</v>
      </c>
      <c s="207">
        <f t="shared" si="606"/>
        <v>0</v>
      </c>
      <c s="207" t="b">
        <f t="shared" si="592"/>
        <v>0</v>
      </c>
      <c s="145" t="b">
        <f t="shared" si="607"/>
        <v>0</v>
      </c>
    </row>
    <row r="2048" spans="1:44" ht="15" customHeight="1">
      <c r="A2048" s="155">
        <v>2035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581"/>
        <v>0</v>
      </c>
      <c s="143" t="b">
        <f t="shared" si="597"/>
        <v>0</v>
      </c>
      <c s="143">
        <f t="shared" si="598"/>
        <v>0</v>
      </c>
      <c s="204"/>
      <c s="204"/>
      <c s="142">
        <f t="shared" si="594"/>
        <v>0</v>
      </c>
      <c s="143" t="b">
        <f t="shared" si="599"/>
        <v>0</v>
      </c>
      <c s="143">
        <f t="shared" si="600"/>
        <v>0</v>
      </c>
      <c s="204"/>
      <c s="204"/>
      <c s="142">
        <f t="shared" si="595"/>
        <v>0</v>
      </c>
      <c s="143" t="b">
        <f t="shared" si="601"/>
        <v>0</v>
      </c>
      <c s="143">
        <f t="shared" si="602"/>
        <v>0</v>
      </c>
      <c s="207">
        <f t="shared" si="603"/>
        <v>0</v>
      </c>
      <c s="314"/>
      <c s="314"/>
      <c s="314"/>
      <c s="204"/>
      <c s="204"/>
      <c s="204"/>
      <c s="142">
        <f t="shared" si="596"/>
        <v>0</v>
      </c>
      <c s="207" t="b">
        <f t="shared" si="604"/>
        <v>0</v>
      </c>
      <c s="207">
        <f t="shared" si="605"/>
        <v>0</v>
      </c>
      <c s="207">
        <f t="shared" si="606"/>
        <v>0</v>
      </c>
      <c s="207" t="b">
        <f t="shared" si="592"/>
        <v>0</v>
      </c>
      <c s="145" t="b">
        <f t="shared" si="607"/>
        <v>0</v>
      </c>
    </row>
    <row r="2049" spans="1:44" ht="15" customHeight="1">
      <c r="A2049" s="155">
        <v>2036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581"/>
        <v>0</v>
      </c>
      <c s="143" t="b">
        <f t="shared" si="597"/>
        <v>0</v>
      </c>
      <c s="143">
        <f t="shared" si="598"/>
        <v>0</v>
      </c>
      <c s="204"/>
      <c s="204"/>
      <c s="142">
        <f t="shared" si="594"/>
        <v>0</v>
      </c>
      <c s="143" t="b">
        <f t="shared" si="599"/>
        <v>0</v>
      </c>
      <c s="143">
        <f t="shared" si="600"/>
        <v>0</v>
      </c>
      <c s="204"/>
      <c s="204"/>
      <c s="142">
        <f t="shared" si="595"/>
        <v>0</v>
      </c>
      <c s="143" t="b">
        <f t="shared" si="601"/>
        <v>0</v>
      </c>
      <c s="143">
        <f t="shared" si="602"/>
        <v>0</v>
      </c>
      <c s="207">
        <f t="shared" si="603"/>
        <v>0</v>
      </c>
      <c s="314"/>
      <c s="314"/>
      <c s="314"/>
      <c s="204"/>
      <c s="204"/>
      <c s="204"/>
      <c s="142">
        <f t="shared" si="596"/>
        <v>0</v>
      </c>
      <c s="207" t="b">
        <f t="shared" si="604"/>
        <v>0</v>
      </c>
      <c s="207">
        <f t="shared" si="605"/>
        <v>0</v>
      </c>
      <c s="207">
        <f t="shared" si="606"/>
        <v>0</v>
      </c>
      <c s="207" t="b">
        <f t="shared" si="592"/>
        <v>0</v>
      </c>
      <c s="145" t="b">
        <f t="shared" si="607"/>
        <v>0</v>
      </c>
    </row>
    <row r="2050" spans="1:44" ht="15" customHeight="1">
      <c r="A2050" s="155">
        <v>2037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581"/>
        <v>0</v>
      </c>
      <c s="143" t="b">
        <f t="shared" si="597"/>
        <v>0</v>
      </c>
      <c s="143">
        <f t="shared" si="598"/>
        <v>0</v>
      </c>
      <c s="204"/>
      <c s="204"/>
      <c s="142">
        <f t="shared" si="594"/>
        <v>0</v>
      </c>
      <c s="143" t="b">
        <f t="shared" si="599"/>
        <v>0</v>
      </c>
      <c s="143">
        <f t="shared" si="600"/>
        <v>0</v>
      </c>
      <c s="204"/>
      <c s="204"/>
      <c s="142">
        <f t="shared" si="595"/>
        <v>0</v>
      </c>
      <c s="143" t="b">
        <f t="shared" si="601"/>
        <v>0</v>
      </c>
      <c s="143">
        <f t="shared" si="602"/>
        <v>0</v>
      </c>
      <c s="207">
        <f t="shared" si="603"/>
        <v>0</v>
      </c>
      <c s="314"/>
      <c s="314"/>
      <c s="314"/>
      <c s="204"/>
      <c s="204"/>
      <c s="204"/>
      <c s="142">
        <f t="shared" si="596"/>
        <v>0</v>
      </c>
      <c s="207" t="b">
        <f t="shared" si="604"/>
        <v>0</v>
      </c>
      <c s="207">
        <f t="shared" si="605"/>
        <v>0</v>
      </c>
      <c s="207">
        <f t="shared" si="606"/>
        <v>0</v>
      </c>
      <c s="207" t="b">
        <f t="shared" si="592"/>
        <v>0</v>
      </c>
      <c s="145" t="b">
        <f t="shared" si="607"/>
        <v>0</v>
      </c>
    </row>
    <row r="2051" spans="1:44" ht="15" customHeight="1">
      <c r="A2051" s="155">
        <v>2038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581"/>
        <v>0</v>
      </c>
      <c s="143" t="b">
        <f t="shared" si="597"/>
        <v>0</v>
      </c>
      <c s="143">
        <f t="shared" si="598"/>
        <v>0</v>
      </c>
      <c s="204"/>
      <c s="204"/>
      <c s="142">
        <f t="shared" si="594"/>
        <v>0</v>
      </c>
      <c s="143" t="b">
        <f t="shared" si="599"/>
        <v>0</v>
      </c>
      <c s="143">
        <f t="shared" si="600"/>
        <v>0</v>
      </c>
      <c s="204"/>
      <c s="204"/>
      <c s="142">
        <f t="shared" si="595"/>
        <v>0</v>
      </c>
      <c s="143" t="b">
        <f t="shared" si="601"/>
        <v>0</v>
      </c>
      <c s="143">
        <f t="shared" si="602"/>
        <v>0</v>
      </c>
      <c s="207">
        <f t="shared" si="603"/>
        <v>0</v>
      </c>
      <c s="314"/>
      <c s="314"/>
      <c s="314"/>
      <c s="204"/>
      <c s="204"/>
      <c s="204"/>
      <c s="142">
        <f t="shared" si="596"/>
        <v>0</v>
      </c>
      <c s="207" t="b">
        <f t="shared" si="604"/>
        <v>0</v>
      </c>
      <c s="207">
        <f t="shared" si="605"/>
        <v>0</v>
      </c>
      <c s="207">
        <f t="shared" si="606"/>
        <v>0</v>
      </c>
      <c s="207" t="b">
        <f t="shared" si="592"/>
        <v>0</v>
      </c>
      <c s="145" t="b">
        <f t="shared" si="607"/>
        <v>0</v>
      </c>
    </row>
    <row r="2052" spans="1:44" ht="15" customHeight="1">
      <c r="A2052" s="155">
        <v>2039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581"/>
        <v>0</v>
      </c>
      <c s="143" t="b">
        <f t="shared" si="597"/>
        <v>0</v>
      </c>
      <c s="143">
        <f t="shared" si="598"/>
        <v>0</v>
      </c>
      <c s="204"/>
      <c s="204"/>
      <c s="142">
        <f t="shared" si="594"/>
        <v>0</v>
      </c>
      <c s="143" t="b">
        <f t="shared" si="599"/>
        <v>0</v>
      </c>
      <c s="143">
        <f t="shared" si="600"/>
        <v>0</v>
      </c>
      <c s="204"/>
      <c s="204"/>
      <c s="142">
        <f t="shared" si="595"/>
        <v>0</v>
      </c>
      <c s="143" t="b">
        <f t="shared" si="601"/>
        <v>0</v>
      </c>
      <c s="143">
        <f t="shared" si="602"/>
        <v>0</v>
      </c>
      <c s="207">
        <f t="shared" si="603"/>
        <v>0</v>
      </c>
      <c s="314"/>
      <c s="314"/>
      <c s="314"/>
      <c s="204"/>
      <c s="204"/>
      <c s="204"/>
      <c s="142">
        <f t="shared" si="596"/>
        <v>0</v>
      </c>
      <c s="207" t="b">
        <f t="shared" si="604"/>
        <v>0</v>
      </c>
      <c s="207">
        <f t="shared" si="605"/>
        <v>0</v>
      </c>
      <c s="207">
        <f t="shared" si="606"/>
        <v>0</v>
      </c>
      <c s="207" t="b">
        <f t="shared" si="592"/>
        <v>0</v>
      </c>
      <c s="145" t="b">
        <f t="shared" si="607"/>
        <v>0</v>
      </c>
    </row>
    <row r="2053" spans="1:44" ht="15" customHeight="1">
      <c r="A2053" s="155">
        <v>2040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581"/>
        <v>0</v>
      </c>
      <c s="143" t="b">
        <f t="shared" si="597"/>
        <v>0</v>
      </c>
      <c s="143">
        <f t="shared" si="598"/>
        <v>0</v>
      </c>
      <c s="204"/>
      <c s="204"/>
      <c s="142">
        <f t="shared" si="594"/>
        <v>0</v>
      </c>
      <c s="143" t="b">
        <f t="shared" si="599"/>
        <v>0</v>
      </c>
      <c s="143">
        <f t="shared" si="600"/>
        <v>0</v>
      </c>
      <c s="204"/>
      <c s="204"/>
      <c s="142">
        <f t="shared" si="595"/>
        <v>0</v>
      </c>
      <c s="143" t="b">
        <f t="shared" si="601"/>
        <v>0</v>
      </c>
      <c s="143">
        <f t="shared" si="602"/>
        <v>0</v>
      </c>
      <c s="207">
        <f t="shared" si="603"/>
        <v>0</v>
      </c>
      <c s="314"/>
      <c s="314"/>
      <c s="314"/>
      <c s="204"/>
      <c s="204"/>
      <c s="204"/>
      <c s="142">
        <f t="shared" si="596"/>
        <v>0</v>
      </c>
      <c s="207" t="b">
        <f t="shared" si="604"/>
        <v>0</v>
      </c>
      <c s="207">
        <f t="shared" si="605"/>
        <v>0</v>
      </c>
      <c s="207">
        <f t="shared" si="606"/>
        <v>0</v>
      </c>
      <c s="207" t="b">
        <f t="shared" si="592"/>
        <v>0</v>
      </c>
      <c s="145" t="b">
        <f t="shared" si="607"/>
        <v>0</v>
      </c>
    </row>
    <row r="2054" spans="1:44" ht="15" customHeight="1">
      <c r="A2054" s="155">
        <v>2041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581"/>
        <v>0</v>
      </c>
      <c s="143" t="b">
        <f t="shared" si="597"/>
        <v>0</v>
      </c>
      <c s="143">
        <f t="shared" si="598"/>
        <v>0</v>
      </c>
      <c s="204"/>
      <c s="204"/>
      <c s="142">
        <f t="shared" si="594"/>
        <v>0</v>
      </c>
      <c s="143" t="b">
        <f t="shared" si="599"/>
        <v>0</v>
      </c>
      <c s="143">
        <f t="shared" si="600"/>
        <v>0</v>
      </c>
      <c s="204"/>
      <c s="204"/>
      <c s="142">
        <f t="shared" si="595"/>
        <v>0</v>
      </c>
      <c s="143" t="b">
        <f t="shared" si="601"/>
        <v>0</v>
      </c>
      <c s="143">
        <f t="shared" si="602"/>
        <v>0</v>
      </c>
      <c s="207">
        <f t="shared" si="603"/>
        <v>0</v>
      </c>
      <c s="314"/>
      <c s="314"/>
      <c s="314"/>
      <c s="204"/>
      <c s="204"/>
      <c s="204"/>
      <c s="142">
        <f t="shared" si="596"/>
        <v>0</v>
      </c>
      <c s="207" t="b">
        <f t="shared" si="604"/>
        <v>0</v>
      </c>
      <c s="207">
        <f t="shared" si="605"/>
        <v>0</v>
      </c>
      <c s="207">
        <f t="shared" si="606"/>
        <v>0</v>
      </c>
      <c s="207" t="b">
        <f t="shared" si="592"/>
        <v>0</v>
      </c>
      <c s="145" t="b">
        <f t="shared" si="607"/>
        <v>0</v>
      </c>
    </row>
    <row r="2055" spans="1:44" ht="15" customHeight="1">
      <c r="A2055" s="155">
        <v>2042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581"/>
        <v>0</v>
      </c>
      <c s="143" t="b">
        <f t="shared" si="597"/>
        <v>0</v>
      </c>
      <c s="143">
        <f t="shared" si="598"/>
        <v>0</v>
      </c>
      <c s="204"/>
      <c s="204"/>
      <c s="142">
        <f t="shared" si="594"/>
        <v>0</v>
      </c>
      <c s="143" t="b">
        <f t="shared" si="599"/>
        <v>0</v>
      </c>
      <c s="143">
        <f t="shared" si="600"/>
        <v>0</v>
      </c>
      <c s="204"/>
      <c s="204"/>
      <c s="142">
        <f t="shared" si="595"/>
        <v>0</v>
      </c>
      <c s="143" t="b">
        <f t="shared" si="601"/>
        <v>0</v>
      </c>
      <c s="143">
        <f t="shared" si="602"/>
        <v>0</v>
      </c>
      <c s="207">
        <f t="shared" si="603"/>
        <v>0</v>
      </c>
      <c s="314"/>
      <c s="314"/>
      <c s="314"/>
      <c s="204"/>
      <c s="204"/>
      <c s="204"/>
      <c s="142">
        <f t="shared" si="596"/>
        <v>0</v>
      </c>
      <c s="207" t="b">
        <f t="shared" si="604"/>
        <v>0</v>
      </c>
      <c s="207">
        <f t="shared" si="605"/>
        <v>0</v>
      </c>
      <c s="207">
        <f t="shared" si="606"/>
        <v>0</v>
      </c>
      <c s="207" t="b">
        <f t="shared" si="592"/>
        <v>0</v>
      </c>
      <c s="145" t="b">
        <f t="shared" si="607"/>
        <v>0</v>
      </c>
    </row>
    <row r="2056" spans="1:44" ht="15" customHeight="1">
      <c r="A2056" s="155">
        <v>2043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581"/>
        <v>0</v>
      </c>
      <c s="143" t="b">
        <f t="shared" si="597"/>
        <v>0</v>
      </c>
      <c s="143">
        <f t="shared" si="598"/>
        <v>0</v>
      </c>
      <c s="204"/>
      <c s="204"/>
      <c s="142">
        <f t="shared" si="594"/>
        <v>0</v>
      </c>
      <c s="143" t="b">
        <f t="shared" si="599"/>
        <v>0</v>
      </c>
      <c s="143">
        <f t="shared" si="600"/>
        <v>0</v>
      </c>
      <c s="204"/>
      <c s="204"/>
      <c s="142">
        <f t="shared" si="595"/>
        <v>0</v>
      </c>
      <c s="143" t="b">
        <f t="shared" si="601"/>
        <v>0</v>
      </c>
      <c s="143">
        <f t="shared" si="602"/>
        <v>0</v>
      </c>
      <c s="207">
        <f t="shared" si="603"/>
        <v>0</v>
      </c>
      <c s="314"/>
      <c s="314"/>
      <c s="314"/>
      <c s="204"/>
      <c s="204"/>
      <c s="204"/>
      <c s="142">
        <f t="shared" si="596"/>
        <v>0</v>
      </c>
      <c s="207" t="b">
        <f t="shared" si="604"/>
        <v>0</v>
      </c>
      <c s="207">
        <f t="shared" si="605"/>
        <v>0</v>
      </c>
      <c s="207">
        <f t="shared" si="606"/>
        <v>0</v>
      </c>
      <c s="207" t="b">
        <f t="shared" si="592"/>
        <v>0</v>
      </c>
      <c s="145" t="b">
        <f t="shared" si="607"/>
        <v>0</v>
      </c>
    </row>
    <row r="2057" spans="1:44" ht="15" customHeight="1">
      <c r="A2057" s="155">
        <v>2044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581"/>
        <v>0</v>
      </c>
      <c s="143" t="b">
        <f t="shared" si="597"/>
        <v>0</v>
      </c>
      <c s="143">
        <f t="shared" si="598"/>
        <v>0</v>
      </c>
      <c s="204"/>
      <c s="204"/>
      <c s="142">
        <f t="shared" si="594"/>
        <v>0</v>
      </c>
      <c s="143" t="b">
        <f t="shared" si="599"/>
        <v>0</v>
      </c>
      <c s="143">
        <f t="shared" si="600"/>
        <v>0</v>
      </c>
      <c s="204"/>
      <c s="204"/>
      <c s="142">
        <f t="shared" si="595"/>
        <v>0</v>
      </c>
      <c s="143" t="b">
        <f t="shared" si="601"/>
        <v>0</v>
      </c>
      <c s="143">
        <f t="shared" si="602"/>
        <v>0</v>
      </c>
      <c s="207">
        <f t="shared" si="603"/>
        <v>0</v>
      </c>
      <c s="314"/>
      <c s="314"/>
      <c s="314"/>
      <c s="204"/>
      <c s="204"/>
      <c s="204"/>
      <c s="142">
        <f t="shared" si="596"/>
        <v>0</v>
      </c>
      <c s="207" t="b">
        <f t="shared" si="604"/>
        <v>0</v>
      </c>
      <c s="207">
        <f t="shared" si="605"/>
        <v>0</v>
      </c>
      <c s="207">
        <f t="shared" si="606"/>
        <v>0</v>
      </c>
      <c s="207" t="b">
        <f t="shared" si="592"/>
        <v>0</v>
      </c>
      <c s="145" t="b">
        <f t="shared" si="607"/>
        <v>0</v>
      </c>
    </row>
    <row r="2058" spans="1:44" ht="15" customHeight="1">
      <c r="A2058" s="155">
        <v>2045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581"/>
        <v>0</v>
      </c>
      <c s="143" t="b">
        <f t="shared" si="597"/>
        <v>0</v>
      </c>
      <c s="143">
        <f t="shared" si="598"/>
        <v>0</v>
      </c>
      <c s="204"/>
      <c s="204"/>
      <c s="142">
        <f t="shared" si="594"/>
        <v>0</v>
      </c>
      <c s="143" t="b">
        <f t="shared" si="599"/>
        <v>0</v>
      </c>
      <c s="143">
        <f t="shared" si="600"/>
        <v>0</v>
      </c>
      <c s="204"/>
      <c s="204"/>
      <c s="142">
        <f t="shared" si="595"/>
        <v>0</v>
      </c>
      <c s="143" t="b">
        <f t="shared" si="601"/>
        <v>0</v>
      </c>
      <c s="143">
        <f t="shared" si="602"/>
        <v>0</v>
      </c>
      <c s="207">
        <f t="shared" si="603"/>
        <v>0</v>
      </c>
      <c s="314"/>
      <c s="314"/>
      <c s="314"/>
      <c s="204"/>
      <c s="204"/>
      <c s="204"/>
      <c s="142">
        <f t="shared" si="596"/>
        <v>0</v>
      </c>
      <c s="207" t="b">
        <f t="shared" si="604"/>
        <v>0</v>
      </c>
      <c s="207">
        <f t="shared" si="605"/>
        <v>0</v>
      </c>
      <c s="207">
        <f t="shared" si="606"/>
        <v>0</v>
      </c>
      <c s="207" t="b">
        <f t="shared" si="592"/>
        <v>0</v>
      </c>
      <c s="145" t="b">
        <f t="shared" si="607"/>
        <v>0</v>
      </c>
    </row>
    <row r="2059" spans="1:44" ht="15" customHeight="1">
      <c r="A2059" s="155">
        <v>2046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581"/>
        <v>0</v>
      </c>
      <c s="143" t="b">
        <f t="shared" si="597"/>
        <v>0</v>
      </c>
      <c s="143">
        <f t="shared" si="598"/>
        <v>0</v>
      </c>
      <c s="204"/>
      <c s="204"/>
      <c s="142">
        <f t="shared" si="594"/>
        <v>0</v>
      </c>
      <c s="143" t="b">
        <f t="shared" si="599"/>
        <v>0</v>
      </c>
      <c s="143">
        <f t="shared" si="600"/>
        <v>0</v>
      </c>
      <c s="204"/>
      <c s="204"/>
      <c s="142">
        <f t="shared" si="595"/>
        <v>0</v>
      </c>
      <c s="143" t="b">
        <f t="shared" si="601"/>
        <v>0</v>
      </c>
      <c s="143">
        <f t="shared" si="602"/>
        <v>0</v>
      </c>
      <c s="207">
        <f t="shared" si="603"/>
        <v>0</v>
      </c>
      <c s="314"/>
      <c s="314"/>
      <c s="314"/>
      <c s="204"/>
      <c s="204"/>
      <c s="204"/>
      <c s="142">
        <f t="shared" si="596"/>
        <v>0</v>
      </c>
      <c s="207" t="b">
        <f t="shared" si="604"/>
        <v>0</v>
      </c>
      <c s="207">
        <f t="shared" si="605"/>
        <v>0</v>
      </c>
      <c s="207">
        <f t="shared" si="606"/>
        <v>0</v>
      </c>
      <c s="207" t="b">
        <f t="shared" si="592"/>
        <v>0</v>
      </c>
      <c s="145" t="b">
        <f t="shared" si="607"/>
        <v>0</v>
      </c>
    </row>
    <row r="2060" spans="1:44" ht="15" customHeight="1">
      <c r="A2060" s="155">
        <v>2047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581"/>
        <v>0</v>
      </c>
      <c s="143" t="b">
        <f t="shared" si="597"/>
        <v>0</v>
      </c>
      <c s="143">
        <f t="shared" si="598"/>
        <v>0</v>
      </c>
      <c s="204"/>
      <c s="204"/>
      <c s="142">
        <f t="shared" si="594"/>
        <v>0</v>
      </c>
      <c s="143" t="b">
        <f t="shared" si="599"/>
        <v>0</v>
      </c>
      <c s="143">
        <f t="shared" si="600"/>
        <v>0</v>
      </c>
      <c s="204"/>
      <c s="204"/>
      <c s="142">
        <f t="shared" si="595"/>
        <v>0</v>
      </c>
      <c s="143" t="b">
        <f t="shared" si="601"/>
        <v>0</v>
      </c>
      <c s="143">
        <f t="shared" si="602"/>
        <v>0</v>
      </c>
      <c s="207">
        <f t="shared" si="603"/>
        <v>0</v>
      </c>
      <c s="314"/>
      <c s="314"/>
      <c s="314"/>
      <c s="204"/>
      <c s="204"/>
      <c s="204"/>
      <c s="142">
        <f t="shared" si="596"/>
        <v>0</v>
      </c>
      <c s="207" t="b">
        <f t="shared" si="604"/>
        <v>0</v>
      </c>
      <c s="207">
        <f t="shared" si="605"/>
        <v>0</v>
      </c>
      <c s="207">
        <f t="shared" si="606"/>
        <v>0</v>
      </c>
      <c s="207" t="b">
        <f t="shared" si="592"/>
        <v>0</v>
      </c>
      <c s="145" t="b">
        <f t="shared" si="607"/>
        <v>0</v>
      </c>
    </row>
    <row r="2061" spans="1:44" ht="15" customHeight="1">
      <c r="A2061" s="155">
        <v>2048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581"/>
        <v>0</v>
      </c>
      <c s="143" t="b">
        <f t="shared" si="597"/>
        <v>0</v>
      </c>
      <c s="143">
        <f t="shared" si="598"/>
        <v>0</v>
      </c>
      <c s="204"/>
      <c s="204"/>
      <c s="142">
        <f t="shared" si="594"/>
        <v>0</v>
      </c>
      <c s="143" t="b">
        <f t="shared" si="599"/>
        <v>0</v>
      </c>
      <c s="143">
        <f t="shared" si="600"/>
        <v>0</v>
      </c>
      <c s="204"/>
      <c s="204"/>
      <c s="142">
        <f t="shared" si="595"/>
        <v>0</v>
      </c>
      <c s="143" t="b">
        <f t="shared" si="601"/>
        <v>0</v>
      </c>
      <c s="143">
        <f t="shared" si="602"/>
        <v>0</v>
      </c>
      <c s="207">
        <f t="shared" si="603"/>
        <v>0</v>
      </c>
      <c s="314"/>
      <c s="314"/>
      <c s="314"/>
      <c s="204"/>
      <c s="204"/>
      <c s="204"/>
      <c s="142">
        <f t="shared" si="596"/>
        <v>0</v>
      </c>
      <c s="207" t="b">
        <f t="shared" si="604"/>
        <v>0</v>
      </c>
      <c s="207">
        <f t="shared" si="605"/>
        <v>0</v>
      </c>
      <c s="207">
        <f t="shared" si="606"/>
        <v>0</v>
      </c>
      <c s="207" t="b">
        <f t="shared" si="592"/>
        <v>0</v>
      </c>
      <c s="145" t="b">
        <f t="shared" si="607"/>
        <v>0</v>
      </c>
    </row>
    <row r="2062" spans="1:44" ht="15" customHeight="1">
      <c r="A2062" s="155">
        <v>2049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581"/>
        <v>0</v>
      </c>
      <c s="143" t="b">
        <f t="shared" si="597"/>
        <v>0</v>
      </c>
      <c s="143">
        <f t="shared" si="598"/>
        <v>0</v>
      </c>
      <c s="204"/>
      <c s="204"/>
      <c s="142">
        <f t="shared" si="594"/>
        <v>0</v>
      </c>
      <c s="143" t="b">
        <f t="shared" si="599"/>
        <v>0</v>
      </c>
      <c s="143">
        <f t="shared" si="600"/>
        <v>0</v>
      </c>
      <c s="204"/>
      <c s="204"/>
      <c s="142">
        <f t="shared" si="595"/>
        <v>0</v>
      </c>
      <c s="143" t="b">
        <f t="shared" si="601"/>
        <v>0</v>
      </c>
      <c s="143">
        <f t="shared" si="602"/>
        <v>0</v>
      </c>
      <c s="207">
        <f t="shared" si="603"/>
        <v>0</v>
      </c>
      <c s="314"/>
      <c s="314"/>
      <c s="314"/>
      <c s="204"/>
      <c s="204"/>
      <c s="204"/>
      <c s="142">
        <f t="shared" si="596"/>
        <v>0</v>
      </c>
      <c s="207" t="b">
        <f t="shared" si="604"/>
        <v>0</v>
      </c>
      <c s="207">
        <f t="shared" si="605"/>
        <v>0</v>
      </c>
      <c s="207">
        <f t="shared" si="606"/>
        <v>0</v>
      </c>
      <c s="207" t="b">
        <f t="shared" si="592"/>
        <v>0</v>
      </c>
      <c s="145" t="b">
        <f t="shared" si="607"/>
        <v>0</v>
      </c>
    </row>
    <row r="2063" spans="1:44" ht="15" customHeight="1">
      <c r="A2063" s="155">
        <v>2050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608" ref="S2063:S2126">SUM(O2063:R2063)</f>
        <v>0</v>
      </c>
      <c s="143" t="b">
        <f t="shared" si="597"/>
        <v>0</v>
      </c>
      <c s="143">
        <f t="shared" si="598"/>
        <v>0</v>
      </c>
      <c s="204"/>
      <c s="204"/>
      <c s="142">
        <f t="shared" si="594"/>
        <v>0</v>
      </c>
      <c s="143" t="b">
        <f t="shared" si="599"/>
        <v>0</v>
      </c>
      <c s="143">
        <f t="shared" si="600"/>
        <v>0</v>
      </c>
      <c s="204"/>
      <c s="204"/>
      <c s="142">
        <f t="shared" si="595"/>
        <v>0</v>
      </c>
      <c s="143" t="b">
        <f t="shared" si="601"/>
        <v>0</v>
      </c>
      <c s="143">
        <f t="shared" si="602"/>
        <v>0</v>
      </c>
      <c s="207">
        <f t="shared" si="603"/>
        <v>0</v>
      </c>
      <c s="314"/>
      <c s="314"/>
      <c s="314"/>
      <c s="204"/>
      <c s="204"/>
      <c s="204"/>
      <c s="142">
        <f t="shared" si="596"/>
        <v>0</v>
      </c>
      <c s="207" t="b">
        <f t="shared" si="604"/>
        <v>0</v>
      </c>
      <c s="207">
        <f t="shared" si="605"/>
        <v>0</v>
      </c>
      <c s="207">
        <f t="shared" si="606"/>
        <v>0</v>
      </c>
      <c s="207" t="b">
        <f t="shared" si="592"/>
        <v>0</v>
      </c>
      <c s="145" t="b">
        <f t="shared" si="607"/>
        <v>0</v>
      </c>
    </row>
    <row r="2064" spans="1:44" ht="15" customHeight="1">
      <c r="A2064" s="155">
        <v>2051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608"/>
        <v>0</v>
      </c>
      <c s="143" t="b">
        <f t="shared" si="597"/>
        <v>0</v>
      </c>
      <c s="143">
        <f t="shared" si="598"/>
        <v>0</v>
      </c>
      <c s="204"/>
      <c s="204"/>
      <c s="142">
        <f t="shared" si="594"/>
        <v>0</v>
      </c>
      <c s="143" t="b">
        <f t="shared" si="599"/>
        <v>0</v>
      </c>
      <c s="143">
        <f t="shared" si="600"/>
        <v>0</v>
      </c>
      <c s="204"/>
      <c s="204"/>
      <c s="142">
        <f t="shared" si="595"/>
        <v>0</v>
      </c>
      <c s="143" t="b">
        <f t="shared" si="601"/>
        <v>0</v>
      </c>
      <c s="143">
        <f t="shared" si="602"/>
        <v>0</v>
      </c>
      <c s="207">
        <f t="shared" si="603"/>
        <v>0</v>
      </c>
      <c s="314"/>
      <c s="314"/>
      <c s="314"/>
      <c s="204"/>
      <c s="204"/>
      <c s="204"/>
      <c s="142">
        <f t="shared" si="596"/>
        <v>0</v>
      </c>
      <c s="207" t="b">
        <f t="shared" si="604"/>
        <v>0</v>
      </c>
      <c s="207">
        <f t="shared" si="605"/>
        <v>0</v>
      </c>
      <c s="207">
        <f t="shared" si="606"/>
        <v>0</v>
      </c>
      <c s="207" t="b">
        <f t="shared" si="592"/>
        <v>0</v>
      </c>
      <c s="145" t="b">
        <f t="shared" si="607"/>
        <v>0</v>
      </c>
    </row>
    <row r="2065" spans="1:44" ht="15" customHeight="1">
      <c r="A2065" s="155">
        <v>2052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608"/>
        <v>0</v>
      </c>
      <c s="143" t="b">
        <f t="shared" si="597"/>
        <v>0</v>
      </c>
      <c s="143">
        <f t="shared" si="598"/>
        <v>0</v>
      </c>
      <c s="204"/>
      <c s="204"/>
      <c s="142">
        <f t="shared" si="594"/>
        <v>0</v>
      </c>
      <c s="143" t="b">
        <f t="shared" si="599"/>
        <v>0</v>
      </c>
      <c s="143">
        <f t="shared" si="600"/>
        <v>0</v>
      </c>
      <c s="204"/>
      <c s="204"/>
      <c s="142">
        <f t="shared" si="595"/>
        <v>0</v>
      </c>
      <c s="143" t="b">
        <f t="shared" si="601"/>
        <v>0</v>
      </c>
      <c s="143">
        <f t="shared" si="602"/>
        <v>0</v>
      </c>
      <c s="207">
        <f t="shared" si="603"/>
        <v>0</v>
      </c>
      <c s="314"/>
      <c s="314"/>
      <c s="314"/>
      <c s="204"/>
      <c s="204"/>
      <c s="204"/>
      <c s="142">
        <f t="shared" si="596"/>
        <v>0</v>
      </c>
      <c s="207" t="b">
        <f t="shared" si="604"/>
        <v>0</v>
      </c>
      <c s="207">
        <f t="shared" si="605"/>
        <v>0</v>
      </c>
      <c s="207">
        <f t="shared" si="606"/>
        <v>0</v>
      </c>
      <c s="207" t="b">
        <f t="shared" si="592"/>
        <v>0</v>
      </c>
      <c s="145" t="b">
        <f t="shared" si="607"/>
        <v>0</v>
      </c>
    </row>
    <row r="2066" spans="1:44" ht="15" customHeight="1">
      <c r="A2066" s="155">
        <v>2053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608"/>
        <v>0</v>
      </c>
      <c s="143" t="b">
        <f t="shared" si="597"/>
        <v>0</v>
      </c>
      <c s="143">
        <f t="shared" si="598"/>
        <v>0</v>
      </c>
      <c s="204"/>
      <c s="204"/>
      <c s="142">
        <f t="shared" si="594"/>
        <v>0</v>
      </c>
      <c s="143" t="b">
        <f t="shared" si="599"/>
        <v>0</v>
      </c>
      <c s="143">
        <f t="shared" si="600"/>
        <v>0</v>
      </c>
      <c s="204"/>
      <c s="204"/>
      <c s="142">
        <f t="shared" si="595"/>
        <v>0</v>
      </c>
      <c s="143" t="b">
        <f t="shared" si="601"/>
        <v>0</v>
      </c>
      <c s="143">
        <f t="shared" si="602"/>
        <v>0</v>
      </c>
      <c s="207">
        <f t="shared" si="603"/>
        <v>0</v>
      </c>
      <c s="314"/>
      <c s="314"/>
      <c s="314"/>
      <c s="204"/>
      <c s="204"/>
      <c s="204"/>
      <c s="142">
        <f t="shared" si="596"/>
        <v>0</v>
      </c>
      <c s="207" t="b">
        <f t="shared" si="604"/>
        <v>0</v>
      </c>
      <c s="207">
        <f t="shared" si="605"/>
        <v>0</v>
      </c>
      <c s="207">
        <f t="shared" si="606"/>
        <v>0</v>
      </c>
      <c s="207" t="b">
        <f t="shared" si="592"/>
        <v>0</v>
      </c>
      <c s="145" t="b">
        <f t="shared" si="607"/>
        <v>0</v>
      </c>
    </row>
    <row r="2067" spans="1:44" ht="15" customHeight="1">
      <c r="A2067" s="155">
        <v>2054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608"/>
        <v>0</v>
      </c>
      <c s="143" t="b">
        <f t="shared" si="597"/>
        <v>0</v>
      </c>
      <c s="143">
        <f t="shared" si="598"/>
        <v>0</v>
      </c>
      <c s="204"/>
      <c s="204"/>
      <c s="142">
        <f t="shared" si="594"/>
        <v>0</v>
      </c>
      <c s="143" t="b">
        <f t="shared" si="599"/>
        <v>0</v>
      </c>
      <c s="143">
        <f t="shared" si="600"/>
        <v>0</v>
      </c>
      <c s="204"/>
      <c s="204"/>
      <c s="142">
        <f t="shared" si="595"/>
        <v>0</v>
      </c>
      <c s="143" t="b">
        <f t="shared" si="601"/>
        <v>0</v>
      </c>
      <c s="143">
        <f t="shared" si="602"/>
        <v>0</v>
      </c>
      <c s="207">
        <f t="shared" si="603"/>
        <v>0</v>
      </c>
      <c s="314"/>
      <c s="314"/>
      <c s="314"/>
      <c s="204"/>
      <c s="204"/>
      <c s="204"/>
      <c s="142">
        <f t="shared" si="596"/>
        <v>0</v>
      </c>
      <c s="207" t="b">
        <f t="shared" si="604"/>
        <v>0</v>
      </c>
      <c s="207">
        <f t="shared" si="605"/>
        <v>0</v>
      </c>
      <c s="207">
        <f t="shared" si="606"/>
        <v>0</v>
      </c>
      <c s="207" t="b">
        <f t="shared" si="609" ref="AQ2067:AQ2130">IF(AP2067&gt;0,(AF2067+AO2067))</f>
        <v>0</v>
      </c>
      <c s="145" t="b">
        <f t="shared" si="607"/>
        <v>0</v>
      </c>
    </row>
    <row r="2068" spans="1:44" ht="15" customHeight="1">
      <c r="A2068" s="155">
        <v>2055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608"/>
        <v>0</v>
      </c>
      <c s="143" t="b">
        <f t="shared" si="597"/>
        <v>0</v>
      </c>
      <c s="143">
        <f t="shared" si="598"/>
        <v>0</v>
      </c>
      <c s="204"/>
      <c s="204"/>
      <c s="142">
        <f t="shared" si="594"/>
        <v>0</v>
      </c>
      <c s="143" t="b">
        <f t="shared" si="599"/>
        <v>0</v>
      </c>
      <c s="143">
        <f t="shared" si="600"/>
        <v>0</v>
      </c>
      <c s="204"/>
      <c s="204"/>
      <c s="142">
        <f t="shared" si="595"/>
        <v>0</v>
      </c>
      <c s="143" t="b">
        <f t="shared" si="601"/>
        <v>0</v>
      </c>
      <c s="143">
        <f t="shared" si="602"/>
        <v>0</v>
      </c>
      <c s="207">
        <f t="shared" si="603"/>
        <v>0</v>
      </c>
      <c s="314"/>
      <c s="314"/>
      <c s="314"/>
      <c s="204"/>
      <c s="204"/>
      <c s="204"/>
      <c s="142">
        <f t="shared" si="596"/>
        <v>0</v>
      </c>
      <c s="207" t="b">
        <f t="shared" si="604"/>
        <v>0</v>
      </c>
      <c s="207">
        <f t="shared" si="605"/>
        <v>0</v>
      </c>
      <c s="207">
        <f t="shared" si="606"/>
        <v>0</v>
      </c>
      <c s="207" t="b">
        <f t="shared" si="609"/>
        <v>0</v>
      </c>
      <c s="145" t="b">
        <f t="shared" si="607"/>
        <v>0</v>
      </c>
    </row>
    <row r="2069" spans="1:44" ht="15" customHeight="1">
      <c r="A2069" s="155">
        <v>2056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608"/>
        <v>0</v>
      </c>
      <c s="143" t="b">
        <f t="shared" si="597"/>
        <v>0</v>
      </c>
      <c s="143">
        <f t="shared" si="598"/>
        <v>0</v>
      </c>
      <c s="204"/>
      <c s="204"/>
      <c s="142">
        <f t="shared" si="594"/>
        <v>0</v>
      </c>
      <c s="143" t="b">
        <f t="shared" si="599"/>
        <v>0</v>
      </c>
      <c s="143">
        <f t="shared" si="600"/>
        <v>0</v>
      </c>
      <c s="204"/>
      <c s="204"/>
      <c s="142">
        <f t="shared" si="595"/>
        <v>0</v>
      </c>
      <c s="143" t="b">
        <f t="shared" si="601"/>
        <v>0</v>
      </c>
      <c s="143">
        <f t="shared" si="602"/>
        <v>0</v>
      </c>
      <c s="207">
        <f t="shared" si="603"/>
        <v>0</v>
      </c>
      <c s="314"/>
      <c s="314"/>
      <c s="314"/>
      <c s="204"/>
      <c s="204"/>
      <c s="204"/>
      <c s="142">
        <f t="shared" si="596"/>
        <v>0</v>
      </c>
      <c s="207" t="b">
        <f t="shared" si="604"/>
        <v>0</v>
      </c>
      <c s="207">
        <f t="shared" si="605"/>
        <v>0</v>
      </c>
      <c s="207">
        <f t="shared" si="606"/>
        <v>0</v>
      </c>
      <c s="207" t="b">
        <f t="shared" si="609"/>
        <v>0</v>
      </c>
      <c s="145" t="b">
        <f t="shared" si="607"/>
        <v>0</v>
      </c>
    </row>
    <row r="2070" spans="1:44" ht="15" customHeight="1">
      <c r="A2070" s="155">
        <v>2057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608"/>
        <v>0</v>
      </c>
      <c s="143" t="b">
        <f t="shared" si="597"/>
        <v>0</v>
      </c>
      <c s="143">
        <f t="shared" si="598"/>
        <v>0</v>
      </c>
      <c s="204"/>
      <c s="204"/>
      <c s="142">
        <f t="shared" si="594"/>
        <v>0</v>
      </c>
      <c s="143" t="b">
        <f t="shared" si="599"/>
        <v>0</v>
      </c>
      <c s="143">
        <f t="shared" si="600"/>
        <v>0</v>
      </c>
      <c s="204"/>
      <c s="204"/>
      <c s="142">
        <f t="shared" si="595"/>
        <v>0</v>
      </c>
      <c s="143" t="b">
        <f t="shared" si="601"/>
        <v>0</v>
      </c>
      <c s="143">
        <f t="shared" si="602"/>
        <v>0</v>
      </c>
      <c s="207">
        <f t="shared" si="603"/>
        <v>0</v>
      </c>
      <c s="314"/>
      <c s="314"/>
      <c s="314"/>
      <c s="204"/>
      <c s="204"/>
      <c s="204"/>
      <c s="142">
        <f t="shared" si="596"/>
        <v>0</v>
      </c>
      <c s="207" t="b">
        <f t="shared" si="604"/>
        <v>0</v>
      </c>
      <c s="207">
        <f t="shared" si="605"/>
        <v>0</v>
      </c>
      <c s="207">
        <f t="shared" si="606"/>
        <v>0</v>
      </c>
      <c s="207" t="b">
        <f t="shared" si="609"/>
        <v>0</v>
      </c>
      <c s="145" t="b">
        <f t="shared" si="607"/>
        <v>0</v>
      </c>
    </row>
    <row r="2071" spans="1:44" ht="15" customHeight="1">
      <c r="A2071" s="155">
        <v>2058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608"/>
        <v>0</v>
      </c>
      <c s="143" t="b">
        <f t="shared" si="597"/>
        <v>0</v>
      </c>
      <c s="143">
        <f t="shared" si="598"/>
        <v>0</v>
      </c>
      <c s="204"/>
      <c s="204"/>
      <c s="142">
        <f t="shared" si="594"/>
        <v>0</v>
      </c>
      <c s="143" t="b">
        <f t="shared" si="599"/>
        <v>0</v>
      </c>
      <c s="143">
        <f t="shared" si="600"/>
        <v>0</v>
      </c>
      <c s="204"/>
      <c s="204"/>
      <c s="142">
        <f t="shared" si="595"/>
        <v>0</v>
      </c>
      <c s="143" t="b">
        <f t="shared" si="601"/>
        <v>0</v>
      </c>
      <c s="143">
        <f t="shared" si="602"/>
        <v>0</v>
      </c>
      <c s="207">
        <f t="shared" si="603"/>
        <v>0</v>
      </c>
      <c s="314"/>
      <c s="314"/>
      <c s="314"/>
      <c s="204"/>
      <c s="204"/>
      <c s="204"/>
      <c s="142">
        <f t="shared" si="596"/>
        <v>0</v>
      </c>
      <c s="207" t="b">
        <f t="shared" si="604"/>
        <v>0</v>
      </c>
      <c s="207">
        <f t="shared" si="605"/>
        <v>0</v>
      </c>
      <c s="207">
        <f t="shared" si="606"/>
        <v>0</v>
      </c>
      <c s="207" t="b">
        <f t="shared" si="609"/>
        <v>0</v>
      </c>
      <c s="145" t="b">
        <f t="shared" si="607"/>
        <v>0</v>
      </c>
    </row>
    <row r="2072" spans="1:44" ht="15" customHeight="1">
      <c r="A2072" s="155">
        <v>2059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608"/>
        <v>0</v>
      </c>
      <c s="143" t="b">
        <f t="shared" si="597"/>
        <v>0</v>
      </c>
      <c s="143">
        <f t="shared" si="598"/>
        <v>0</v>
      </c>
      <c s="204"/>
      <c s="204"/>
      <c s="142">
        <f t="shared" si="594"/>
        <v>0</v>
      </c>
      <c s="143" t="b">
        <f t="shared" si="599"/>
        <v>0</v>
      </c>
      <c s="143">
        <f t="shared" si="600"/>
        <v>0</v>
      </c>
      <c s="204"/>
      <c s="204"/>
      <c s="142">
        <f t="shared" si="595"/>
        <v>0</v>
      </c>
      <c s="143" t="b">
        <f t="shared" si="601"/>
        <v>0</v>
      </c>
      <c s="143">
        <f t="shared" si="602"/>
        <v>0</v>
      </c>
      <c s="207">
        <f t="shared" si="603"/>
        <v>0</v>
      </c>
      <c s="314"/>
      <c s="314"/>
      <c s="314"/>
      <c s="204"/>
      <c s="204"/>
      <c s="204"/>
      <c s="142">
        <f t="shared" si="596"/>
        <v>0</v>
      </c>
      <c s="207" t="b">
        <f t="shared" si="604"/>
        <v>0</v>
      </c>
      <c s="207">
        <f t="shared" si="605"/>
        <v>0</v>
      </c>
      <c s="207">
        <f t="shared" si="606"/>
        <v>0</v>
      </c>
      <c s="207" t="b">
        <f t="shared" si="609"/>
        <v>0</v>
      </c>
      <c s="145" t="b">
        <f t="shared" si="607"/>
        <v>0</v>
      </c>
    </row>
    <row r="2073" spans="1:44" ht="15" customHeight="1">
      <c r="A2073" s="155">
        <v>2060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608"/>
        <v>0</v>
      </c>
      <c s="143" t="b">
        <f t="shared" si="597"/>
        <v>0</v>
      </c>
      <c s="143">
        <f t="shared" si="598"/>
        <v>0</v>
      </c>
      <c s="204"/>
      <c s="204"/>
      <c s="142">
        <f t="shared" si="594"/>
        <v>0</v>
      </c>
      <c s="143" t="b">
        <f t="shared" si="599"/>
        <v>0</v>
      </c>
      <c s="143">
        <f t="shared" si="600"/>
        <v>0</v>
      </c>
      <c s="204"/>
      <c s="204"/>
      <c s="142">
        <f t="shared" si="595"/>
        <v>0</v>
      </c>
      <c s="143" t="b">
        <f t="shared" si="601"/>
        <v>0</v>
      </c>
      <c s="143">
        <f t="shared" si="602"/>
        <v>0</v>
      </c>
      <c s="207">
        <f t="shared" si="603"/>
        <v>0</v>
      </c>
      <c s="314"/>
      <c s="314"/>
      <c s="314"/>
      <c s="204"/>
      <c s="204"/>
      <c s="204"/>
      <c s="142">
        <f t="shared" si="596"/>
        <v>0</v>
      </c>
      <c s="207" t="b">
        <f t="shared" si="604"/>
        <v>0</v>
      </c>
      <c s="207">
        <f t="shared" si="605"/>
        <v>0</v>
      </c>
      <c s="207">
        <f t="shared" si="606"/>
        <v>0</v>
      </c>
      <c s="207" t="b">
        <f t="shared" si="609"/>
        <v>0</v>
      </c>
      <c s="145" t="b">
        <f t="shared" si="607"/>
        <v>0</v>
      </c>
    </row>
    <row r="2074" spans="1:44" ht="15" customHeight="1">
      <c r="A2074" s="155">
        <v>2061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608"/>
        <v>0</v>
      </c>
      <c s="143" t="b">
        <f t="shared" si="597"/>
        <v>0</v>
      </c>
      <c s="143">
        <f t="shared" si="598"/>
        <v>0</v>
      </c>
      <c s="204"/>
      <c s="204"/>
      <c s="142">
        <f t="shared" si="594"/>
        <v>0</v>
      </c>
      <c s="143" t="b">
        <f t="shared" si="599"/>
        <v>0</v>
      </c>
      <c s="143">
        <f t="shared" si="600"/>
        <v>0</v>
      </c>
      <c s="204"/>
      <c s="204"/>
      <c s="142">
        <f t="shared" si="595"/>
        <v>0</v>
      </c>
      <c s="143" t="b">
        <f t="shared" si="601"/>
        <v>0</v>
      </c>
      <c s="143">
        <f t="shared" si="602"/>
        <v>0</v>
      </c>
      <c s="207">
        <f t="shared" si="603"/>
        <v>0</v>
      </c>
      <c s="314"/>
      <c s="314"/>
      <c s="314"/>
      <c s="204"/>
      <c s="204"/>
      <c s="204"/>
      <c s="142">
        <f t="shared" si="596"/>
        <v>0</v>
      </c>
      <c s="207" t="b">
        <f t="shared" si="604"/>
        <v>0</v>
      </c>
      <c s="207">
        <f t="shared" si="605"/>
        <v>0</v>
      </c>
      <c s="207">
        <f t="shared" si="606"/>
        <v>0</v>
      </c>
      <c s="207" t="b">
        <f t="shared" si="609"/>
        <v>0</v>
      </c>
      <c s="145" t="b">
        <f t="shared" si="607"/>
        <v>0</v>
      </c>
    </row>
    <row r="2075" spans="1:44" ht="15" customHeight="1">
      <c r="A2075" s="155">
        <v>2062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608"/>
        <v>0</v>
      </c>
      <c s="143" t="b">
        <f t="shared" si="597"/>
        <v>0</v>
      </c>
      <c s="143">
        <f t="shared" si="598"/>
        <v>0</v>
      </c>
      <c s="204"/>
      <c s="204"/>
      <c s="142">
        <f t="shared" si="594"/>
        <v>0</v>
      </c>
      <c s="143" t="b">
        <f t="shared" si="599"/>
        <v>0</v>
      </c>
      <c s="143">
        <f t="shared" si="600"/>
        <v>0</v>
      </c>
      <c s="204"/>
      <c s="204"/>
      <c s="142">
        <f t="shared" si="595"/>
        <v>0</v>
      </c>
      <c s="143" t="b">
        <f t="shared" si="601"/>
        <v>0</v>
      </c>
      <c s="143">
        <f t="shared" si="602"/>
        <v>0</v>
      </c>
      <c s="207">
        <f t="shared" si="603"/>
        <v>0</v>
      </c>
      <c s="314"/>
      <c s="314"/>
      <c s="314"/>
      <c s="204"/>
      <c s="204"/>
      <c s="204"/>
      <c s="142">
        <f t="shared" si="596"/>
        <v>0</v>
      </c>
      <c s="207" t="b">
        <f t="shared" si="604"/>
        <v>0</v>
      </c>
      <c s="207">
        <f t="shared" si="605"/>
        <v>0</v>
      </c>
      <c s="207">
        <f t="shared" si="606"/>
        <v>0</v>
      </c>
      <c s="207" t="b">
        <f t="shared" si="609"/>
        <v>0</v>
      </c>
      <c s="145" t="b">
        <f t="shared" si="607"/>
        <v>0</v>
      </c>
    </row>
    <row r="2076" spans="1:44" ht="15" customHeight="1">
      <c r="A2076" s="155">
        <v>2063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608"/>
        <v>0</v>
      </c>
      <c s="143" t="b">
        <f t="shared" si="597"/>
        <v>0</v>
      </c>
      <c s="143">
        <f t="shared" si="598"/>
        <v>0</v>
      </c>
      <c s="204"/>
      <c s="204"/>
      <c s="142">
        <f t="shared" si="594"/>
        <v>0</v>
      </c>
      <c s="143" t="b">
        <f t="shared" si="599"/>
        <v>0</v>
      </c>
      <c s="143">
        <f t="shared" si="600"/>
        <v>0</v>
      </c>
      <c s="204"/>
      <c s="204"/>
      <c s="142">
        <f t="shared" si="595"/>
        <v>0</v>
      </c>
      <c s="143" t="b">
        <f t="shared" si="601"/>
        <v>0</v>
      </c>
      <c s="143">
        <f t="shared" si="602"/>
        <v>0</v>
      </c>
      <c s="207">
        <f t="shared" si="603"/>
        <v>0</v>
      </c>
      <c s="314"/>
      <c s="314"/>
      <c s="314"/>
      <c s="204"/>
      <c s="204"/>
      <c s="204"/>
      <c s="142">
        <f t="shared" si="596"/>
        <v>0</v>
      </c>
      <c s="207" t="b">
        <f t="shared" si="604"/>
        <v>0</v>
      </c>
      <c s="207">
        <f t="shared" si="605"/>
        <v>0</v>
      </c>
      <c s="207">
        <f t="shared" si="606"/>
        <v>0</v>
      </c>
      <c s="207" t="b">
        <f t="shared" si="609"/>
        <v>0</v>
      </c>
      <c s="145" t="b">
        <f t="shared" si="607"/>
        <v>0</v>
      </c>
    </row>
    <row r="2077" spans="1:44" ht="15" customHeight="1">
      <c r="A2077" s="155">
        <v>2064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608"/>
        <v>0</v>
      </c>
      <c s="143" t="b">
        <f t="shared" si="597"/>
        <v>0</v>
      </c>
      <c s="143">
        <f t="shared" si="598"/>
        <v>0</v>
      </c>
      <c s="204"/>
      <c s="204"/>
      <c s="142">
        <f t="shared" si="594"/>
        <v>0</v>
      </c>
      <c s="143" t="b">
        <f t="shared" si="599"/>
        <v>0</v>
      </c>
      <c s="143">
        <f t="shared" si="600"/>
        <v>0</v>
      </c>
      <c s="204"/>
      <c s="204"/>
      <c s="142">
        <f t="shared" si="595"/>
        <v>0</v>
      </c>
      <c s="143" t="b">
        <f t="shared" si="601"/>
        <v>0</v>
      </c>
      <c s="143">
        <f t="shared" si="602"/>
        <v>0</v>
      </c>
      <c s="207">
        <f t="shared" si="603"/>
        <v>0</v>
      </c>
      <c s="314"/>
      <c s="314"/>
      <c s="314"/>
      <c s="204"/>
      <c s="204"/>
      <c s="204"/>
      <c s="142">
        <f t="shared" si="596"/>
        <v>0</v>
      </c>
      <c s="207" t="b">
        <f t="shared" si="604"/>
        <v>0</v>
      </c>
      <c s="207">
        <f t="shared" si="605"/>
        <v>0</v>
      </c>
      <c s="207">
        <f t="shared" si="606"/>
        <v>0</v>
      </c>
      <c s="207" t="b">
        <f t="shared" si="609"/>
        <v>0</v>
      </c>
      <c s="145" t="b">
        <f t="shared" si="607"/>
        <v>0</v>
      </c>
    </row>
    <row r="2078" spans="1:44" ht="15" customHeight="1">
      <c r="A2078" s="155">
        <v>2065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608"/>
        <v>0</v>
      </c>
      <c s="143" t="b">
        <f t="shared" si="597"/>
        <v>0</v>
      </c>
      <c s="143">
        <f t="shared" si="598"/>
        <v>0</v>
      </c>
      <c s="204"/>
      <c s="204"/>
      <c s="142">
        <f t="shared" si="594"/>
        <v>0</v>
      </c>
      <c s="143" t="b">
        <f t="shared" si="599"/>
        <v>0</v>
      </c>
      <c s="143">
        <f t="shared" si="600"/>
        <v>0</v>
      </c>
      <c s="204"/>
      <c s="204"/>
      <c s="142">
        <f t="shared" si="595"/>
        <v>0</v>
      </c>
      <c s="143" t="b">
        <f t="shared" si="601"/>
        <v>0</v>
      </c>
      <c s="143">
        <f t="shared" si="602"/>
        <v>0</v>
      </c>
      <c s="207">
        <f t="shared" si="603"/>
        <v>0</v>
      </c>
      <c s="314"/>
      <c s="314"/>
      <c s="314"/>
      <c s="204"/>
      <c s="204"/>
      <c s="204"/>
      <c s="142">
        <f t="shared" si="596"/>
        <v>0</v>
      </c>
      <c s="207" t="b">
        <f t="shared" si="604"/>
        <v>0</v>
      </c>
      <c s="207">
        <f t="shared" si="605"/>
        <v>0</v>
      </c>
      <c s="207">
        <f t="shared" si="606"/>
        <v>0</v>
      </c>
      <c s="207" t="b">
        <f t="shared" si="609"/>
        <v>0</v>
      </c>
      <c s="145" t="b">
        <f t="shared" si="607"/>
        <v>0</v>
      </c>
    </row>
    <row r="2079" spans="1:44" ht="15" customHeight="1">
      <c r="A2079" s="155">
        <v>2066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608"/>
        <v>0</v>
      </c>
      <c s="143" t="b">
        <f t="shared" si="597"/>
        <v>0</v>
      </c>
      <c s="143">
        <f t="shared" si="598"/>
        <v>0</v>
      </c>
      <c s="204"/>
      <c s="204"/>
      <c s="142">
        <f t="shared" si="594"/>
        <v>0</v>
      </c>
      <c s="143" t="b">
        <f t="shared" si="599"/>
        <v>0</v>
      </c>
      <c s="143">
        <f t="shared" si="600"/>
        <v>0</v>
      </c>
      <c s="204"/>
      <c s="204"/>
      <c s="142">
        <f t="shared" si="595"/>
        <v>0</v>
      </c>
      <c s="143" t="b">
        <f t="shared" si="601"/>
        <v>0</v>
      </c>
      <c s="143">
        <f t="shared" si="602"/>
        <v>0</v>
      </c>
      <c s="207">
        <f t="shared" si="603"/>
        <v>0</v>
      </c>
      <c s="314"/>
      <c s="314"/>
      <c s="314"/>
      <c s="204"/>
      <c s="204"/>
      <c s="204"/>
      <c s="142">
        <f t="shared" si="596"/>
        <v>0</v>
      </c>
      <c s="207" t="b">
        <f t="shared" si="604"/>
        <v>0</v>
      </c>
      <c s="207">
        <f t="shared" si="605"/>
        <v>0</v>
      </c>
      <c s="207">
        <f t="shared" si="606"/>
        <v>0</v>
      </c>
      <c s="207" t="b">
        <f t="shared" si="609"/>
        <v>0</v>
      </c>
      <c s="145" t="b">
        <f t="shared" si="607"/>
        <v>0</v>
      </c>
    </row>
    <row r="2080" spans="1:44" ht="15" customHeight="1">
      <c r="A2080" s="155">
        <v>2067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608"/>
        <v>0</v>
      </c>
      <c s="143" t="b">
        <f t="shared" si="597"/>
        <v>0</v>
      </c>
      <c s="143">
        <f t="shared" si="598"/>
        <v>0</v>
      </c>
      <c s="204"/>
      <c s="204"/>
      <c s="142">
        <f t="shared" si="594"/>
        <v>0</v>
      </c>
      <c s="143" t="b">
        <f t="shared" si="599"/>
        <v>0</v>
      </c>
      <c s="143">
        <f t="shared" si="600"/>
        <v>0</v>
      </c>
      <c s="204"/>
      <c s="204"/>
      <c s="142">
        <f t="shared" si="595"/>
        <v>0</v>
      </c>
      <c s="143" t="b">
        <f t="shared" si="601"/>
        <v>0</v>
      </c>
      <c s="143">
        <f t="shared" si="602"/>
        <v>0</v>
      </c>
      <c s="207">
        <f t="shared" si="603"/>
        <v>0</v>
      </c>
      <c s="314"/>
      <c s="314"/>
      <c s="314"/>
      <c s="204"/>
      <c s="204"/>
      <c s="204"/>
      <c s="142">
        <f t="shared" si="596"/>
        <v>0</v>
      </c>
      <c s="207" t="b">
        <f t="shared" si="604"/>
        <v>0</v>
      </c>
      <c s="207">
        <f t="shared" si="605"/>
        <v>0</v>
      </c>
      <c s="207">
        <f t="shared" si="606"/>
        <v>0</v>
      </c>
      <c s="207" t="b">
        <f t="shared" si="609"/>
        <v>0</v>
      </c>
      <c s="145" t="b">
        <f t="shared" si="607"/>
        <v>0</v>
      </c>
    </row>
    <row r="2081" spans="1:44" ht="15" customHeight="1">
      <c r="A2081" s="155">
        <v>2068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608"/>
        <v>0</v>
      </c>
      <c s="143" t="b">
        <f t="shared" si="597"/>
        <v>0</v>
      </c>
      <c s="143">
        <f t="shared" si="598"/>
        <v>0</v>
      </c>
      <c s="204"/>
      <c s="204"/>
      <c s="142">
        <f t="shared" si="594"/>
        <v>0</v>
      </c>
      <c s="143" t="b">
        <f t="shared" si="599"/>
        <v>0</v>
      </c>
      <c s="143">
        <f t="shared" si="600"/>
        <v>0</v>
      </c>
      <c s="204"/>
      <c s="204"/>
      <c s="142">
        <f t="shared" si="595"/>
        <v>0</v>
      </c>
      <c s="143" t="b">
        <f t="shared" si="601"/>
        <v>0</v>
      </c>
      <c s="143">
        <f t="shared" si="602"/>
        <v>0</v>
      </c>
      <c s="207">
        <f t="shared" si="603"/>
        <v>0</v>
      </c>
      <c s="314"/>
      <c s="314"/>
      <c s="314"/>
      <c s="204"/>
      <c s="204"/>
      <c s="204"/>
      <c s="142">
        <f t="shared" si="596"/>
        <v>0</v>
      </c>
      <c s="207" t="b">
        <f t="shared" si="604"/>
        <v>0</v>
      </c>
      <c s="207">
        <f t="shared" si="605"/>
        <v>0</v>
      </c>
      <c s="207">
        <f t="shared" si="606"/>
        <v>0</v>
      </c>
      <c s="207" t="b">
        <f t="shared" si="609"/>
        <v>0</v>
      </c>
      <c s="145" t="b">
        <f t="shared" si="607"/>
        <v>0</v>
      </c>
    </row>
    <row r="2082" spans="1:44" ht="15" customHeight="1">
      <c r="A2082" s="155">
        <v>2069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608"/>
        <v>0</v>
      </c>
      <c s="143" t="b">
        <f t="shared" si="597"/>
        <v>0</v>
      </c>
      <c s="143">
        <f t="shared" si="598"/>
        <v>0</v>
      </c>
      <c s="204"/>
      <c s="204"/>
      <c s="142">
        <f t="shared" si="594"/>
        <v>0</v>
      </c>
      <c s="143" t="b">
        <f t="shared" si="599"/>
        <v>0</v>
      </c>
      <c s="143">
        <f t="shared" si="600"/>
        <v>0</v>
      </c>
      <c s="204"/>
      <c s="204"/>
      <c s="142">
        <f t="shared" si="595"/>
        <v>0</v>
      </c>
      <c s="143" t="b">
        <f t="shared" si="601"/>
        <v>0</v>
      </c>
      <c s="143">
        <f t="shared" si="602"/>
        <v>0</v>
      </c>
      <c s="207">
        <f t="shared" si="603"/>
        <v>0</v>
      </c>
      <c s="314"/>
      <c s="314"/>
      <c s="314"/>
      <c s="204"/>
      <c s="204"/>
      <c s="204"/>
      <c s="142">
        <f t="shared" si="596"/>
        <v>0</v>
      </c>
      <c s="207" t="b">
        <f t="shared" si="604"/>
        <v>0</v>
      </c>
      <c s="207">
        <f t="shared" si="605"/>
        <v>0</v>
      </c>
      <c s="207">
        <f t="shared" si="606"/>
        <v>0</v>
      </c>
      <c s="207" t="b">
        <f t="shared" si="609"/>
        <v>0</v>
      </c>
      <c s="145" t="b">
        <f t="shared" si="607"/>
        <v>0</v>
      </c>
    </row>
    <row r="2083" spans="1:44" ht="15" customHeight="1">
      <c r="A2083" s="155">
        <v>2070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608"/>
        <v>0</v>
      </c>
      <c s="143" t="b">
        <f t="shared" si="597"/>
        <v>0</v>
      </c>
      <c s="143">
        <f t="shared" si="598"/>
        <v>0</v>
      </c>
      <c s="204"/>
      <c s="204"/>
      <c s="142">
        <f t="shared" si="594"/>
        <v>0</v>
      </c>
      <c s="143" t="b">
        <f t="shared" si="599"/>
        <v>0</v>
      </c>
      <c s="143">
        <f t="shared" si="600"/>
        <v>0</v>
      </c>
      <c s="204"/>
      <c s="204"/>
      <c s="142">
        <f t="shared" si="595"/>
        <v>0</v>
      </c>
      <c s="143" t="b">
        <f t="shared" si="601"/>
        <v>0</v>
      </c>
      <c s="143">
        <f t="shared" si="602"/>
        <v>0</v>
      </c>
      <c s="207">
        <f t="shared" si="603"/>
        <v>0</v>
      </c>
      <c s="314"/>
      <c s="314"/>
      <c s="314"/>
      <c s="204"/>
      <c s="204"/>
      <c s="204"/>
      <c s="142">
        <f t="shared" si="596"/>
        <v>0</v>
      </c>
      <c s="207" t="b">
        <f t="shared" si="604"/>
        <v>0</v>
      </c>
      <c s="207">
        <f t="shared" si="605"/>
        <v>0</v>
      </c>
      <c s="207">
        <f t="shared" si="606"/>
        <v>0</v>
      </c>
      <c s="207" t="b">
        <f t="shared" si="609"/>
        <v>0</v>
      </c>
      <c s="145" t="b">
        <f t="shared" si="607"/>
        <v>0</v>
      </c>
    </row>
    <row r="2084" spans="1:44" ht="15" customHeight="1">
      <c r="A2084" s="155">
        <v>2071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608"/>
        <v>0</v>
      </c>
      <c s="143" t="b">
        <f t="shared" si="597"/>
        <v>0</v>
      </c>
      <c s="143">
        <f t="shared" si="598"/>
        <v>0</v>
      </c>
      <c s="204"/>
      <c s="204"/>
      <c s="142">
        <f t="shared" si="594"/>
        <v>0</v>
      </c>
      <c s="143" t="b">
        <f t="shared" si="599"/>
        <v>0</v>
      </c>
      <c s="143">
        <f t="shared" si="600"/>
        <v>0</v>
      </c>
      <c s="204"/>
      <c s="204"/>
      <c s="142">
        <f t="shared" si="595"/>
        <v>0</v>
      </c>
      <c s="143" t="b">
        <f t="shared" si="601"/>
        <v>0</v>
      </c>
      <c s="143">
        <f t="shared" si="602"/>
        <v>0</v>
      </c>
      <c s="207">
        <f t="shared" si="603"/>
        <v>0</v>
      </c>
      <c s="314"/>
      <c s="314"/>
      <c s="314"/>
      <c s="204"/>
      <c s="204"/>
      <c s="204"/>
      <c s="142">
        <f t="shared" si="596"/>
        <v>0</v>
      </c>
      <c s="207" t="b">
        <f t="shared" si="604"/>
        <v>0</v>
      </c>
      <c s="207">
        <f t="shared" si="605"/>
        <v>0</v>
      </c>
      <c s="207">
        <f t="shared" si="606"/>
        <v>0</v>
      </c>
      <c s="207" t="b">
        <f t="shared" si="609"/>
        <v>0</v>
      </c>
      <c s="145" t="b">
        <f t="shared" si="607"/>
        <v>0</v>
      </c>
    </row>
    <row r="2085" spans="1:44" ht="15" customHeight="1">
      <c r="A2085" s="155">
        <v>2072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608"/>
        <v>0</v>
      </c>
      <c s="143" t="b">
        <f t="shared" si="597"/>
        <v>0</v>
      </c>
      <c s="143">
        <f t="shared" si="598"/>
        <v>0</v>
      </c>
      <c s="204"/>
      <c s="204"/>
      <c s="142">
        <f t="shared" si="594"/>
        <v>0</v>
      </c>
      <c s="143" t="b">
        <f t="shared" si="599"/>
        <v>0</v>
      </c>
      <c s="143">
        <f t="shared" si="600"/>
        <v>0</v>
      </c>
      <c s="204"/>
      <c s="204"/>
      <c s="142">
        <f t="shared" si="595"/>
        <v>0</v>
      </c>
      <c s="143" t="b">
        <f t="shared" si="601"/>
        <v>0</v>
      </c>
      <c s="143">
        <f t="shared" si="602"/>
        <v>0</v>
      </c>
      <c s="207">
        <f t="shared" si="603"/>
        <v>0</v>
      </c>
      <c s="314"/>
      <c s="314"/>
      <c s="314"/>
      <c s="204"/>
      <c s="204"/>
      <c s="204"/>
      <c s="142">
        <f t="shared" si="596"/>
        <v>0</v>
      </c>
      <c s="207" t="b">
        <f t="shared" si="604"/>
        <v>0</v>
      </c>
      <c s="207">
        <f t="shared" si="605"/>
        <v>0</v>
      </c>
      <c s="207">
        <f t="shared" si="606"/>
        <v>0</v>
      </c>
      <c s="207" t="b">
        <f t="shared" si="609"/>
        <v>0</v>
      </c>
      <c s="145" t="b">
        <f t="shared" si="607"/>
        <v>0</v>
      </c>
    </row>
    <row r="2086" spans="1:44" ht="15" customHeight="1">
      <c r="A2086" s="155">
        <v>2073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608"/>
        <v>0</v>
      </c>
      <c s="143" t="b">
        <f t="shared" si="597"/>
        <v>0</v>
      </c>
      <c s="143">
        <f t="shared" si="598"/>
        <v>0</v>
      </c>
      <c s="204"/>
      <c s="204"/>
      <c s="142">
        <f t="shared" si="610" ref="X2086:X2149">SUM(V2086:W2086)</f>
        <v>0</v>
      </c>
      <c s="143" t="b">
        <f t="shared" si="599"/>
        <v>0</v>
      </c>
      <c s="143">
        <f t="shared" si="600"/>
        <v>0</v>
      </c>
      <c s="204"/>
      <c s="204"/>
      <c s="142">
        <f t="shared" si="611" ref="AC2086:AC2149">SUM(AA2086:AB2086)</f>
        <v>0</v>
      </c>
      <c s="143" t="b">
        <f t="shared" si="601"/>
        <v>0</v>
      </c>
      <c s="143">
        <f t="shared" si="602"/>
        <v>0</v>
      </c>
      <c s="207">
        <f t="shared" si="603"/>
        <v>0</v>
      </c>
      <c s="314"/>
      <c s="314"/>
      <c s="314"/>
      <c s="204"/>
      <c s="204"/>
      <c s="204"/>
      <c s="142">
        <f t="shared" si="612" ref="AM2086:AM2149">SUM(AJ2086:AL2086)</f>
        <v>0</v>
      </c>
      <c s="207" t="b">
        <f t="shared" si="604"/>
        <v>0</v>
      </c>
      <c s="207">
        <f t="shared" si="605"/>
        <v>0</v>
      </c>
      <c s="207">
        <f t="shared" si="606"/>
        <v>0</v>
      </c>
      <c s="207" t="b">
        <f t="shared" si="609"/>
        <v>0</v>
      </c>
      <c s="145" t="b">
        <f t="shared" si="607"/>
        <v>0</v>
      </c>
    </row>
    <row r="2087" spans="1:44" ht="15" customHeight="1">
      <c r="A2087" s="155">
        <v>2074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608"/>
        <v>0</v>
      </c>
      <c s="143" t="b">
        <f t="shared" si="597"/>
        <v>0</v>
      </c>
      <c s="143">
        <f t="shared" si="598"/>
        <v>0</v>
      </c>
      <c s="204"/>
      <c s="204"/>
      <c s="142">
        <f t="shared" si="610"/>
        <v>0</v>
      </c>
      <c s="143" t="b">
        <f t="shared" si="599"/>
        <v>0</v>
      </c>
      <c s="143">
        <f t="shared" si="600"/>
        <v>0</v>
      </c>
      <c s="204"/>
      <c s="204"/>
      <c s="142">
        <f t="shared" si="611"/>
        <v>0</v>
      </c>
      <c s="143" t="b">
        <f t="shared" si="601"/>
        <v>0</v>
      </c>
      <c s="143">
        <f t="shared" si="602"/>
        <v>0</v>
      </c>
      <c s="207">
        <f t="shared" si="603"/>
        <v>0</v>
      </c>
      <c s="314"/>
      <c s="314"/>
      <c s="314"/>
      <c s="204"/>
      <c s="204"/>
      <c s="204"/>
      <c s="142">
        <f t="shared" si="612"/>
        <v>0</v>
      </c>
      <c s="207" t="b">
        <f t="shared" si="604"/>
        <v>0</v>
      </c>
      <c s="207">
        <f t="shared" si="605"/>
        <v>0</v>
      </c>
      <c s="207">
        <f t="shared" si="606"/>
        <v>0</v>
      </c>
      <c s="207" t="b">
        <f t="shared" si="609"/>
        <v>0</v>
      </c>
      <c s="145" t="b">
        <f t="shared" si="607"/>
        <v>0</v>
      </c>
    </row>
    <row r="2088" spans="1:44" ht="15" customHeight="1">
      <c r="A2088" s="155">
        <v>2075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608"/>
        <v>0</v>
      </c>
      <c s="143" t="b">
        <f t="shared" si="597"/>
        <v>0</v>
      </c>
      <c s="143">
        <f t="shared" si="598"/>
        <v>0</v>
      </c>
      <c s="204"/>
      <c s="204"/>
      <c s="142">
        <f t="shared" si="610"/>
        <v>0</v>
      </c>
      <c s="143" t="b">
        <f t="shared" si="599"/>
        <v>0</v>
      </c>
      <c s="143">
        <f t="shared" si="600"/>
        <v>0</v>
      </c>
      <c s="204"/>
      <c s="204"/>
      <c s="142">
        <f t="shared" si="611"/>
        <v>0</v>
      </c>
      <c s="143" t="b">
        <f t="shared" si="601"/>
        <v>0</v>
      </c>
      <c s="143">
        <f t="shared" si="602"/>
        <v>0</v>
      </c>
      <c s="207">
        <f t="shared" si="603"/>
        <v>0</v>
      </c>
      <c s="314"/>
      <c s="314"/>
      <c s="314"/>
      <c s="204"/>
      <c s="204"/>
      <c s="204"/>
      <c s="142">
        <f t="shared" si="612"/>
        <v>0</v>
      </c>
      <c s="207" t="b">
        <f t="shared" si="604"/>
        <v>0</v>
      </c>
      <c s="207">
        <f t="shared" si="605"/>
        <v>0</v>
      </c>
      <c s="207">
        <f t="shared" si="606"/>
        <v>0</v>
      </c>
      <c s="207" t="b">
        <f t="shared" si="609"/>
        <v>0</v>
      </c>
      <c s="145" t="b">
        <f t="shared" si="607"/>
        <v>0</v>
      </c>
    </row>
    <row r="2089" spans="1:44" ht="15" customHeight="1">
      <c r="A2089" s="155">
        <v>2076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608"/>
        <v>0</v>
      </c>
      <c s="143" t="b">
        <f t="shared" si="597"/>
        <v>0</v>
      </c>
      <c s="143">
        <f t="shared" si="598"/>
        <v>0</v>
      </c>
      <c s="204"/>
      <c s="204"/>
      <c s="142">
        <f t="shared" si="610"/>
        <v>0</v>
      </c>
      <c s="143" t="b">
        <f t="shared" si="599"/>
        <v>0</v>
      </c>
      <c s="143">
        <f t="shared" si="600"/>
        <v>0</v>
      </c>
      <c s="204"/>
      <c s="204"/>
      <c s="142">
        <f t="shared" si="611"/>
        <v>0</v>
      </c>
      <c s="143" t="b">
        <f t="shared" si="601"/>
        <v>0</v>
      </c>
      <c s="143">
        <f t="shared" si="602"/>
        <v>0</v>
      </c>
      <c s="207">
        <f t="shared" si="603"/>
        <v>0</v>
      </c>
      <c s="314"/>
      <c s="314"/>
      <c s="314"/>
      <c s="204"/>
      <c s="204"/>
      <c s="204"/>
      <c s="142">
        <f t="shared" si="612"/>
        <v>0</v>
      </c>
      <c s="207" t="b">
        <f t="shared" si="604"/>
        <v>0</v>
      </c>
      <c s="207">
        <f t="shared" si="605"/>
        <v>0</v>
      </c>
      <c s="207">
        <f t="shared" si="606"/>
        <v>0</v>
      </c>
      <c s="207" t="b">
        <f t="shared" si="609"/>
        <v>0</v>
      </c>
      <c s="145" t="b">
        <f t="shared" si="607"/>
        <v>0</v>
      </c>
    </row>
    <row r="2090" spans="1:44" ht="15" customHeight="1">
      <c r="A2090" s="155">
        <v>2077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608"/>
        <v>0</v>
      </c>
      <c s="143" t="b">
        <f t="shared" si="597"/>
        <v>0</v>
      </c>
      <c s="143">
        <f t="shared" si="598"/>
        <v>0</v>
      </c>
      <c s="204"/>
      <c s="204"/>
      <c s="142">
        <f t="shared" si="610"/>
        <v>0</v>
      </c>
      <c s="143" t="b">
        <f t="shared" si="599"/>
        <v>0</v>
      </c>
      <c s="143">
        <f t="shared" si="600"/>
        <v>0</v>
      </c>
      <c s="204"/>
      <c s="204"/>
      <c s="142">
        <f t="shared" si="611"/>
        <v>0</v>
      </c>
      <c s="143" t="b">
        <f t="shared" si="601"/>
        <v>0</v>
      </c>
      <c s="143">
        <f t="shared" si="602"/>
        <v>0</v>
      </c>
      <c s="207">
        <f t="shared" si="603"/>
        <v>0</v>
      </c>
      <c s="314"/>
      <c s="314"/>
      <c s="314"/>
      <c s="204"/>
      <c s="204"/>
      <c s="204"/>
      <c s="142">
        <f t="shared" si="612"/>
        <v>0</v>
      </c>
      <c s="207" t="b">
        <f t="shared" si="604"/>
        <v>0</v>
      </c>
      <c s="207">
        <f t="shared" si="605"/>
        <v>0</v>
      </c>
      <c s="207">
        <f t="shared" si="606"/>
        <v>0</v>
      </c>
      <c s="207" t="b">
        <f t="shared" si="609"/>
        <v>0</v>
      </c>
      <c s="145" t="b">
        <f t="shared" si="607"/>
        <v>0</v>
      </c>
    </row>
    <row r="2091" spans="1:44" ht="15" customHeight="1">
      <c r="A2091" s="155">
        <v>2078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608"/>
        <v>0</v>
      </c>
      <c s="143" t="b">
        <f t="shared" si="597"/>
        <v>0</v>
      </c>
      <c s="143">
        <f t="shared" si="598"/>
        <v>0</v>
      </c>
      <c s="204"/>
      <c s="204"/>
      <c s="142">
        <f t="shared" si="610"/>
        <v>0</v>
      </c>
      <c s="143" t="b">
        <f t="shared" si="599"/>
        <v>0</v>
      </c>
      <c s="143">
        <f t="shared" si="600"/>
        <v>0</v>
      </c>
      <c s="204"/>
      <c s="204"/>
      <c s="142">
        <f t="shared" si="611"/>
        <v>0</v>
      </c>
      <c s="143" t="b">
        <f t="shared" si="601"/>
        <v>0</v>
      </c>
      <c s="143">
        <f t="shared" si="602"/>
        <v>0</v>
      </c>
      <c s="207">
        <f t="shared" si="603"/>
        <v>0</v>
      </c>
      <c s="314"/>
      <c s="314"/>
      <c s="314"/>
      <c s="204"/>
      <c s="204"/>
      <c s="204"/>
      <c s="142">
        <f t="shared" si="612"/>
        <v>0</v>
      </c>
      <c s="207" t="b">
        <f t="shared" si="604"/>
        <v>0</v>
      </c>
      <c s="207">
        <f t="shared" si="605"/>
        <v>0</v>
      </c>
      <c s="207">
        <f t="shared" si="606"/>
        <v>0</v>
      </c>
      <c s="207" t="b">
        <f t="shared" si="609"/>
        <v>0</v>
      </c>
      <c s="145" t="b">
        <f t="shared" si="607"/>
        <v>0</v>
      </c>
    </row>
    <row r="2092" spans="1:44" ht="15" customHeight="1">
      <c r="A2092" s="155">
        <v>2079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608"/>
        <v>0</v>
      </c>
      <c s="143" t="b">
        <f t="shared" si="597"/>
        <v>0</v>
      </c>
      <c s="143">
        <f t="shared" si="598"/>
        <v>0</v>
      </c>
      <c s="204"/>
      <c s="204"/>
      <c s="142">
        <f t="shared" si="610"/>
        <v>0</v>
      </c>
      <c s="143" t="b">
        <f t="shared" si="599"/>
        <v>0</v>
      </c>
      <c s="143">
        <f t="shared" si="600"/>
        <v>0</v>
      </c>
      <c s="204"/>
      <c s="204"/>
      <c s="142">
        <f t="shared" si="611"/>
        <v>0</v>
      </c>
      <c s="143" t="b">
        <f t="shared" si="601"/>
        <v>0</v>
      </c>
      <c s="143">
        <f t="shared" si="602"/>
        <v>0</v>
      </c>
      <c s="207">
        <f t="shared" si="603"/>
        <v>0</v>
      </c>
      <c s="314"/>
      <c s="314"/>
      <c s="314"/>
      <c s="204"/>
      <c s="204"/>
      <c s="204"/>
      <c s="142">
        <f t="shared" si="612"/>
        <v>0</v>
      </c>
      <c s="207" t="b">
        <f t="shared" si="604"/>
        <v>0</v>
      </c>
      <c s="207">
        <f t="shared" si="605"/>
        <v>0</v>
      </c>
      <c s="207">
        <f t="shared" si="606"/>
        <v>0</v>
      </c>
      <c s="207" t="b">
        <f t="shared" si="609"/>
        <v>0</v>
      </c>
      <c s="145" t="b">
        <f t="shared" si="607"/>
        <v>0</v>
      </c>
    </row>
    <row r="2093" spans="1:44" ht="15" customHeight="1">
      <c r="A2093" s="155">
        <v>2080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608"/>
        <v>0</v>
      </c>
      <c s="143" t="b">
        <f t="shared" si="597"/>
        <v>0</v>
      </c>
      <c s="143">
        <f t="shared" si="598"/>
        <v>0</v>
      </c>
      <c s="204"/>
      <c s="204"/>
      <c s="142">
        <f t="shared" si="610"/>
        <v>0</v>
      </c>
      <c s="143" t="b">
        <f t="shared" si="599"/>
        <v>0</v>
      </c>
      <c s="143">
        <f t="shared" si="600"/>
        <v>0</v>
      </c>
      <c s="204"/>
      <c s="204"/>
      <c s="142">
        <f t="shared" si="611"/>
        <v>0</v>
      </c>
      <c s="143" t="b">
        <f t="shared" si="601"/>
        <v>0</v>
      </c>
      <c s="143">
        <f t="shared" si="602"/>
        <v>0</v>
      </c>
      <c s="207">
        <f t="shared" si="603"/>
        <v>0</v>
      </c>
      <c s="314"/>
      <c s="314"/>
      <c s="314"/>
      <c s="204"/>
      <c s="204"/>
      <c s="204"/>
      <c s="142">
        <f t="shared" si="612"/>
        <v>0</v>
      </c>
      <c s="207" t="b">
        <f t="shared" si="604"/>
        <v>0</v>
      </c>
      <c s="207">
        <f t="shared" si="605"/>
        <v>0</v>
      </c>
      <c s="207">
        <f t="shared" si="606"/>
        <v>0</v>
      </c>
      <c s="207" t="b">
        <f t="shared" si="609"/>
        <v>0</v>
      </c>
      <c s="145" t="b">
        <f t="shared" si="607"/>
        <v>0</v>
      </c>
    </row>
    <row r="2094" spans="1:44" ht="15" customHeight="1">
      <c r="A2094" s="155">
        <v>2081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608"/>
        <v>0</v>
      </c>
      <c s="143" t="b">
        <f t="shared" si="597"/>
        <v>0</v>
      </c>
      <c s="143">
        <f t="shared" si="598"/>
        <v>0</v>
      </c>
      <c s="204"/>
      <c s="204"/>
      <c s="142">
        <f t="shared" si="610"/>
        <v>0</v>
      </c>
      <c s="143" t="b">
        <f t="shared" si="599"/>
        <v>0</v>
      </c>
      <c s="143">
        <f t="shared" si="600"/>
        <v>0</v>
      </c>
      <c s="204"/>
      <c s="204"/>
      <c s="142">
        <f t="shared" si="611"/>
        <v>0</v>
      </c>
      <c s="143" t="b">
        <f t="shared" si="601"/>
        <v>0</v>
      </c>
      <c s="143">
        <f t="shared" si="602"/>
        <v>0</v>
      </c>
      <c s="207">
        <f t="shared" si="603"/>
        <v>0</v>
      </c>
      <c s="314"/>
      <c s="314"/>
      <c s="314"/>
      <c s="204"/>
      <c s="204"/>
      <c s="204"/>
      <c s="142">
        <f t="shared" si="612"/>
        <v>0</v>
      </c>
      <c s="207" t="b">
        <f t="shared" si="604"/>
        <v>0</v>
      </c>
      <c s="207">
        <f t="shared" si="605"/>
        <v>0</v>
      </c>
      <c s="207">
        <f t="shared" si="606"/>
        <v>0</v>
      </c>
      <c s="207" t="b">
        <f t="shared" si="609"/>
        <v>0</v>
      </c>
      <c s="145" t="b">
        <f t="shared" si="607"/>
        <v>0</v>
      </c>
    </row>
    <row r="2095" spans="1:44" ht="15" customHeight="1">
      <c r="A2095" s="155">
        <v>2082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608"/>
        <v>0</v>
      </c>
      <c s="143" t="b">
        <f t="shared" si="597"/>
        <v>0</v>
      </c>
      <c s="143">
        <f t="shared" si="598"/>
        <v>0</v>
      </c>
      <c s="204"/>
      <c s="204"/>
      <c s="142">
        <f t="shared" si="610"/>
        <v>0</v>
      </c>
      <c s="143" t="b">
        <f t="shared" si="599"/>
        <v>0</v>
      </c>
      <c s="143">
        <f t="shared" si="600"/>
        <v>0</v>
      </c>
      <c s="204"/>
      <c s="204"/>
      <c s="142">
        <f t="shared" si="611"/>
        <v>0</v>
      </c>
      <c s="143" t="b">
        <f t="shared" si="601"/>
        <v>0</v>
      </c>
      <c s="143">
        <f t="shared" si="602"/>
        <v>0</v>
      </c>
      <c s="207">
        <f t="shared" si="603"/>
        <v>0</v>
      </c>
      <c s="314"/>
      <c s="314"/>
      <c s="314"/>
      <c s="204"/>
      <c s="204"/>
      <c s="204"/>
      <c s="142">
        <f t="shared" si="612"/>
        <v>0</v>
      </c>
      <c s="207" t="b">
        <f t="shared" si="604"/>
        <v>0</v>
      </c>
      <c s="207">
        <f t="shared" si="605"/>
        <v>0</v>
      </c>
      <c s="207">
        <f t="shared" si="606"/>
        <v>0</v>
      </c>
      <c s="207" t="b">
        <f t="shared" si="609"/>
        <v>0</v>
      </c>
      <c s="145" t="b">
        <f t="shared" si="607"/>
        <v>0</v>
      </c>
    </row>
    <row r="2096" spans="1:44" ht="15" customHeight="1">
      <c r="A2096" s="155">
        <v>2083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608"/>
        <v>0</v>
      </c>
      <c s="143" t="b">
        <f t="shared" si="597"/>
        <v>0</v>
      </c>
      <c s="143">
        <f t="shared" si="598"/>
        <v>0</v>
      </c>
      <c s="204"/>
      <c s="204"/>
      <c s="142">
        <f t="shared" si="610"/>
        <v>0</v>
      </c>
      <c s="143" t="b">
        <f t="shared" si="599"/>
        <v>0</v>
      </c>
      <c s="143">
        <f t="shared" si="600"/>
        <v>0</v>
      </c>
      <c s="204"/>
      <c s="204"/>
      <c s="142">
        <f t="shared" si="611"/>
        <v>0</v>
      </c>
      <c s="143" t="b">
        <f t="shared" si="601"/>
        <v>0</v>
      </c>
      <c s="143">
        <f t="shared" si="602"/>
        <v>0</v>
      </c>
      <c s="207">
        <f t="shared" si="603"/>
        <v>0</v>
      </c>
      <c s="314"/>
      <c s="314"/>
      <c s="314"/>
      <c s="204"/>
      <c s="204"/>
      <c s="204"/>
      <c s="142">
        <f t="shared" si="612"/>
        <v>0</v>
      </c>
      <c s="207" t="b">
        <f t="shared" si="604"/>
        <v>0</v>
      </c>
      <c s="207">
        <f t="shared" si="605"/>
        <v>0</v>
      </c>
      <c s="207">
        <f t="shared" si="606"/>
        <v>0</v>
      </c>
      <c s="207" t="b">
        <f t="shared" si="609"/>
        <v>0</v>
      </c>
      <c s="145" t="b">
        <f t="shared" si="607"/>
        <v>0</v>
      </c>
    </row>
    <row r="2097" spans="1:44" ht="15" customHeight="1">
      <c r="A2097" s="155">
        <v>2084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608"/>
        <v>0</v>
      </c>
      <c s="143" t="b">
        <f t="shared" si="597"/>
        <v>0</v>
      </c>
      <c s="143">
        <f t="shared" si="598"/>
        <v>0</v>
      </c>
      <c s="204"/>
      <c s="204"/>
      <c s="142">
        <f t="shared" si="610"/>
        <v>0</v>
      </c>
      <c s="143" t="b">
        <f t="shared" si="599"/>
        <v>0</v>
      </c>
      <c s="143">
        <f t="shared" si="600"/>
        <v>0</v>
      </c>
      <c s="204"/>
      <c s="204"/>
      <c s="142">
        <f t="shared" si="611"/>
        <v>0</v>
      </c>
      <c s="143" t="b">
        <f t="shared" si="601"/>
        <v>0</v>
      </c>
      <c s="143">
        <f t="shared" si="602"/>
        <v>0</v>
      </c>
      <c s="207">
        <f t="shared" si="603"/>
        <v>0</v>
      </c>
      <c s="314"/>
      <c s="314"/>
      <c s="314"/>
      <c s="204"/>
      <c s="204"/>
      <c s="204"/>
      <c s="142">
        <f t="shared" si="612"/>
        <v>0</v>
      </c>
      <c s="207" t="b">
        <f t="shared" si="604"/>
        <v>0</v>
      </c>
      <c s="207">
        <f t="shared" si="605"/>
        <v>0</v>
      </c>
      <c s="207">
        <f t="shared" si="606"/>
        <v>0</v>
      </c>
      <c s="207" t="b">
        <f t="shared" si="609"/>
        <v>0</v>
      </c>
      <c s="145" t="b">
        <f t="shared" si="607"/>
        <v>0</v>
      </c>
    </row>
    <row r="2098" spans="1:44" ht="15" customHeight="1">
      <c r="A2098" s="155">
        <v>2085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608"/>
        <v>0</v>
      </c>
      <c s="143" t="b">
        <f t="shared" si="597"/>
        <v>0</v>
      </c>
      <c s="143">
        <f t="shared" si="598"/>
        <v>0</v>
      </c>
      <c s="204"/>
      <c s="204"/>
      <c s="142">
        <f t="shared" si="610"/>
        <v>0</v>
      </c>
      <c s="143" t="b">
        <f t="shared" si="599"/>
        <v>0</v>
      </c>
      <c s="143">
        <f t="shared" si="600"/>
        <v>0</v>
      </c>
      <c s="204"/>
      <c s="204"/>
      <c s="142">
        <f t="shared" si="611"/>
        <v>0</v>
      </c>
      <c s="143" t="b">
        <f t="shared" si="601"/>
        <v>0</v>
      </c>
      <c s="143">
        <f t="shared" si="602"/>
        <v>0</v>
      </c>
      <c s="207">
        <f t="shared" si="603"/>
        <v>0</v>
      </c>
      <c s="314"/>
      <c s="314"/>
      <c s="314"/>
      <c s="204"/>
      <c s="204"/>
      <c s="204"/>
      <c s="142">
        <f t="shared" si="612"/>
        <v>0</v>
      </c>
      <c s="207" t="b">
        <f t="shared" si="604"/>
        <v>0</v>
      </c>
      <c s="207">
        <f t="shared" si="605"/>
        <v>0</v>
      </c>
      <c s="207">
        <f t="shared" si="606"/>
        <v>0</v>
      </c>
      <c s="207" t="b">
        <f t="shared" si="609"/>
        <v>0</v>
      </c>
      <c s="145" t="b">
        <f t="shared" si="607"/>
        <v>0</v>
      </c>
    </row>
    <row r="2099" spans="1:44" ht="15" customHeight="1">
      <c r="A2099" s="155">
        <v>2086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608"/>
        <v>0</v>
      </c>
      <c s="143" t="b">
        <f t="shared" si="597"/>
        <v>0</v>
      </c>
      <c s="143">
        <f t="shared" si="598"/>
        <v>0</v>
      </c>
      <c s="204"/>
      <c s="204"/>
      <c s="142">
        <f t="shared" si="610"/>
        <v>0</v>
      </c>
      <c s="143" t="b">
        <f t="shared" si="599"/>
        <v>0</v>
      </c>
      <c s="143">
        <f t="shared" si="600"/>
        <v>0</v>
      </c>
      <c s="204"/>
      <c s="204"/>
      <c s="142">
        <f t="shared" si="611"/>
        <v>0</v>
      </c>
      <c s="143" t="b">
        <f t="shared" si="601"/>
        <v>0</v>
      </c>
      <c s="143">
        <f t="shared" si="602"/>
        <v>0</v>
      </c>
      <c s="207">
        <f t="shared" si="603"/>
        <v>0</v>
      </c>
      <c s="314"/>
      <c s="314"/>
      <c s="314"/>
      <c s="204"/>
      <c s="204"/>
      <c s="204"/>
      <c s="142">
        <f t="shared" si="612"/>
        <v>0</v>
      </c>
      <c s="207" t="b">
        <f t="shared" si="604"/>
        <v>0</v>
      </c>
      <c s="207">
        <f t="shared" si="605"/>
        <v>0</v>
      </c>
      <c s="207">
        <f t="shared" si="606"/>
        <v>0</v>
      </c>
      <c s="207" t="b">
        <f t="shared" si="609"/>
        <v>0</v>
      </c>
      <c s="145" t="b">
        <f t="shared" si="607"/>
        <v>0</v>
      </c>
    </row>
    <row r="2100" spans="1:44" ht="15" customHeight="1">
      <c r="A2100" s="155">
        <v>2087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608"/>
        <v>0</v>
      </c>
      <c s="143" t="b">
        <f t="shared" si="597"/>
        <v>0</v>
      </c>
      <c s="143">
        <f t="shared" si="598"/>
        <v>0</v>
      </c>
      <c s="204"/>
      <c s="204"/>
      <c s="142">
        <f t="shared" si="610"/>
        <v>0</v>
      </c>
      <c s="143" t="b">
        <f t="shared" si="599"/>
        <v>0</v>
      </c>
      <c s="143">
        <f t="shared" si="600"/>
        <v>0</v>
      </c>
      <c s="204"/>
      <c s="204"/>
      <c s="142">
        <f t="shared" si="611"/>
        <v>0</v>
      </c>
      <c s="143" t="b">
        <f t="shared" si="601"/>
        <v>0</v>
      </c>
      <c s="143">
        <f t="shared" si="602"/>
        <v>0</v>
      </c>
      <c s="207">
        <f t="shared" si="603"/>
        <v>0</v>
      </c>
      <c s="314"/>
      <c s="314"/>
      <c s="314"/>
      <c s="204"/>
      <c s="204"/>
      <c s="204"/>
      <c s="142">
        <f t="shared" si="612"/>
        <v>0</v>
      </c>
      <c s="207" t="b">
        <f t="shared" si="604"/>
        <v>0</v>
      </c>
      <c s="207">
        <f t="shared" si="605"/>
        <v>0</v>
      </c>
      <c s="207">
        <f t="shared" si="606"/>
        <v>0</v>
      </c>
      <c s="207" t="b">
        <f t="shared" si="609"/>
        <v>0</v>
      </c>
      <c s="145" t="b">
        <f t="shared" si="607"/>
        <v>0</v>
      </c>
    </row>
    <row r="2101" spans="1:44" ht="15" customHeight="1">
      <c r="A2101" s="155">
        <v>2088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608"/>
        <v>0</v>
      </c>
      <c s="143" t="b">
        <f t="shared" si="597"/>
        <v>0</v>
      </c>
      <c s="143">
        <f t="shared" si="598"/>
        <v>0</v>
      </c>
      <c s="204"/>
      <c s="204"/>
      <c s="142">
        <f t="shared" si="610"/>
        <v>0</v>
      </c>
      <c s="143" t="b">
        <f t="shared" si="599"/>
        <v>0</v>
      </c>
      <c s="143">
        <f t="shared" si="600"/>
        <v>0</v>
      </c>
      <c s="204"/>
      <c s="204"/>
      <c s="142">
        <f t="shared" si="611"/>
        <v>0</v>
      </c>
      <c s="143" t="b">
        <f t="shared" si="601"/>
        <v>0</v>
      </c>
      <c s="143">
        <f t="shared" si="602"/>
        <v>0</v>
      </c>
      <c s="207">
        <f t="shared" si="603"/>
        <v>0</v>
      </c>
      <c s="314"/>
      <c s="314"/>
      <c s="314"/>
      <c s="204"/>
      <c s="204"/>
      <c s="204"/>
      <c s="142">
        <f t="shared" si="612"/>
        <v>0</v>
      </c>
      <c s="207" t="b">
        <f t="shared" si="604"/>
        <v>0</v>
      </c>
      <c s="207">
        <f t="shared" si="605"/>
        <v>0</v>
      </c>
      <c s="207">
        <f t="shared" si="606"/>
        <v>0</v>
      </c>
      <c s="207" t="b">
        <f t="shared" si="609"/>
        <v>0</v>
      </c>
      <c s="145" t="b">
        <f t="shared" si="607"/>
        <v>0</v>
      </c>
    </row>
    <row r="2102" spans="1:44" ht="15" customHeight="1">
      <c r="A2102" s="155">
        <v>2089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608"/>
        <v>0</v>
      </c>
      <c s="143" t="b">
        <f t="shared" si="597"/>
        <v>0</v>
      </c>
      <c s="143">
        <f t="shared" si="598"/>
        <v>0</v>
      </c>
      <c s="204"/>
      <c s="204"/>
      <c s="142">
        <f t="shared" si="610"/>
        <v>0</v>
      </c>
      <c s="143" t="b">
        <f t="shared" si="599"/>
        <v>0</v>
      </c>
      <c s="143">
        <f t="shared" si="600"/>
        <v>0</v>
      </c>
      <c s="204"/>
      <c s="204"/>
      <c s="142">
        <f t="shared" si="611"/>
        <v>0</v>
      </c>
      <c s="143" t="b">
        <f t="shared" si="601"/>
        <v>0</v>
      </c>
      <c s="143">
        <f t="shared" si="602"/>
        <v>0</v>
      </c>
      <c s="207">
        <f t="shared" si="603"/>
        <v>0</v>
      </c>
      <c s="314"/>
      <c s="314"/>
      <c s="314"/>
      <c s="204"/>
      <c s="204"/>
      <c s="204"/>
      <c s="142">
        <f t="shared" si="612"/>
        <v>0</v>
      </c>
      <c s="207" t="b">
        <f t="shared" si="604"/>
        <v>0</v>
      </c>
      <c s="207">
        <f t="shared" si="605"/>
        <v>0</v>
      </c>
      <c s="207">
        <f t="shared" si="606"/>
        <v>0</v>
      </c>
      <c s="207" t="b">
        <f t="shared" si="609"/>
        <v>0</v>
      </c>
      <c s="145" t="b">
        <f t="shared" si="607"/>
        <v>0</v>
      </c>
    </row>
    <row r="2103" spans="1:44" ht="15" customHeight="1">
      <c r="A2103" s="155">
        <v>2090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608"/>
        <v>0</v>
      </c>
      <c s="143" t="b">
        <f t="shared" si="597"/>
        <v>0</v>
      </c>
      <c s="143">
        <f t="shared" si="598"/>
        <v>0</v>
      </c>
      <c s="204"/>
      <c s="204"/>
      <c s="142">
        <f t="shared" si="610"/>
        <v>0</v>
      </c>
      <c s="143" t="b">
        <f t="shared" si="599"/>
        <v>0</v>
      </c>
      <c s="143">
        <f t="shared" si="600"/>
        <v>0</v>
      </c>
      <c s="204"/>
      <c s="204"/>
      <c s="142">
        <f t="shared" si="611"/>
        <v>0</v>
      </c>
      <c s="143" t="b">
        <f t="shared" si="601"/>
        <v>0</v>
      </c>
      <c s="143">
        <f t="shared" si="602"/>
        <v>0</v>
      </c>
      <c s="207">
        <f t="shared" si="603"/>
        <v>0</v>
      </c>
      <c s="314"/>
      <c s="314"/>
      <c s="314"/>
      <c s="204"/>
      <c s="204"/>
      <c s="204"/>
      <c s="142">
        <f t="shared" si="612"/>
        <v>0</v>
      </c>
      <c s="207" t="b">
        <f t="shared" si="604"/>
        <v>0</v>
      </c>
      <c s="207">
        <f t="shared" si="605"/>
        <v>0</v>
      </c>
      <c s="207">
        <f t="shared" si="606"/>
        <v>0</v>
      </c>
      <c s="207" t="b">
        <f t="shared" si="609"/>
        <v>0</v>
      </c>
      <c s="145" t="b">
        <f t="shared" si="607"/>
        <v>0</v>
      </c>
    </row>
    <row r="2104" spans="1:44" ht="15" customHeight="1">
      <c r="A2104" s="155">
        <v>2091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608"/>
        <v>0</v>
      </c>
      <c s="143" t="b">
        <f t="shared" si="597"/>
        <v>0</v>
      </c>
      <c s="143">
        <f t="shared" si="598"/>
        <v>0</v>
      </c>
      <c s="204"/>
      <c s="204"/>
      <c s="142">
        <f t="shared" si="610"/>
        <v>0</v>
      </c>
      <c s="143" t="b">
        <f t="shared" si="599"/>
        <v>0</v>
      </c>
      <c s="143">
        <f t="shared" si="600"/>
        <v>0</v>
      </c>
      <c s="204"/>
      <c s="204"/>
      <c s="142">
        <f t="shared" si="611"/>
        <v>0</v>
      </c>
      <c s="143" t="b">
        <f t="shared" si="601"/>
        <v>0</v>
      </c>
      <c s="143">
        <f t="shared" si="602"/>
        <v>0</v>
      </c>
      <c s="207">
        <f t="shared" si="603"/>
        <v>0</v>
      </c>
      <c s="314"/>
      <c s="314"/>
      <c s="314"/>
      <c s="204"/>
      <c s="204"/>
      <c s="204"/>
      <c s="142">
        <f t="shared" si="612"/>
        <v>0</v>
      </c>
      <c s="207" t="b">
        <f t="shared" si="604"/>
        <v>0</v>
      </c>
      <c s="207">
        <f t="shared" si="605"/>
        <v>0</v>
      </c>
      <c s="207">
        <f t="shared" si="606"/>
        <v>0</v>
      </c>
      <c s="207" t="b">
        <f t="shared" si="609"/>
        <v>0</v>
      </c>
      <c s="145" t="b">
        <f t="shared" si="607"/>
        <v>0</v>
      </c>
    </row>
    <row r="2105" spans="1:44" ht="15" customHeight="1">
      <c r="A2105" s="155">
        <v>2092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608"/>
        <v>0</v>
      </c>
      <c s="143" t="b">
        <f t="shared" si="597"/>
        <v>0</v>
      </c>
      <c s="143">
        <f t="shared" si="598"/>
        <v>0</v>
      </c>
      <c s="204"/>
      <c s="204"/>
      <c s="142">
        <f t="shared" si="610"/>
        <v>0</v>
      </c>
      <c s="143" t="b">
        <f t="shared" si="599"/>
        <v>0</v>
      </c>
      <c s="143">
        <f t="shared" si="600"/>
        <v>0</v>
      </c>
      <c s="204"/>
      <c s="204"/>
      <c s="142">
        <f t="shared" si="611"/>
        <v>0</v>
      </c>
      <c s="143" t="b">
        <f t="shared" si="601"/>
        <v>0</v>
      </c>
      <c s="143">
        <f t="shared" si="602"/>
        <v>0</v>
      </c>
      <c s="207">
        <f t="shared" si="603"/>
        <v>0</v>
      </c>
      <c s="314"/>
      <c s="314"/>
      <c s="314"/>
      <c s="204"/>
      <c s="204"/>
      <c s="204"/>
      <c s="142">
        <f t="shared" si="612"/>
        <v>0</v>
      </c>
      <c s="207" t="b">
        <f t="shared" si="604"/>
        <v>0</v>
      </c>
      <c s="207">
        <f t="shared" si="605"/>
        <v>0</v>
      </c>
      <c s="207">
        <f t="shared" si="606"/>
        <v>0</v>
      </c>
      <c s="207" t="b">
        <f t="shared" si="609"/>
        <v>0</v>
      </c>
      <c s="145" t="b">
        <f t="shared" si="607"/>
        <v>0</v>
      </c>
    </row>
    <row r="2106" spans="1:44" ht="15" customHeight="1">
      <c r="A2106" s="155">
        <v>2093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608"/>
        <v>0</v>
      </c>
      <c s="143" t="b">
        <f t="shared" si="597"/>
        <v>0</v>
      </c>
      <c s="143">
        <f t="shared" si="598"/>
        <v>0</v>
      </c>
      <c s="204"/>
      <c s="204"/>
      <c s="142">
        <f t="shared" si="610"/>
        <v>0</v>
      </c>
      <c s="143" t="b">
        <f t="shared" si="599"/>
        <v>0</v>
      </c>
      <c s="143">
        <f t="shared" si="600"/>
        <v>0</v>
      </c>
      <c s="204"/>
      <c s="204"/>
      <c s="142">
        <f t="shared" si="611"/>
        <v>0</v>
      </c>
      <c s="143" t="b">
        <f t="shared" si="601"/>
        <v>0</v>
      </c>
      <c s="143">
        <f t="shared" si="602"/>
        <v>0</v>
      </c>
      <c s="207">
        <f t="shared" si="603"/>
        <v>0</v>
      </c>
      <c s="314"/>
      <c s="314"/>
      <c s="314"/>
      <c s="204"/>
      <c s="204"/>
      <c s="204"/>
      <c s="142">
        <f t="shared" si="612"/>
        <v>0</v>
      </c>
      <c s="207" t="b">
        <f t="shared" si="604"/>
        <v>0</v>
      </c>
      <c s="207">
        <f t="shared" si="605"/>
        <v>0</v>
      </c>
      <c s="207">
        <f t="shared" si="606"/>
        <v>0</v>
      </c>
      <c s="207" t="b">
        <f t="shared" si="609"/>
        <v>0</v>
      </c>
      <c s="145" t="b">
        <f t="shared" si="607"/>
        <v>0</v>
      </c>
    </row>
    <row r="2107" spans="1:44" ht="15" customHeight="1">
      <c r="A2107" s="155">
        <v>2094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608"/>
        <v>0</v>
      </c>
      <c s="143" t="b">
        <f t="shared" si="613" ref="T2107:T2170">IF(S2107&gt;0,AVERAGE(O2107:R2107))</f>
        <v>0</v>
      </c>
      <c s="143">
        <f t="shared" si="614" ref="U2107:U2170">(T2107*L2107)/100</f>
        <v>0</v>
      </c>
      <c s="204"/>
      <c s="204"/>
      <c s="142">
        <f t="shared" si="610"/>
        <v>0</v>
      </c>
      <c s="143" t="b">
        <f t="shared" si="615" ref="Y2107:Y2170">IF(X2107&gt;0,AVERAGE(V2107:W2107))</f>
        <v>0</v>
      </c>
      <c s="143">
        <f t="shared" si="616" ref="Z2107:Z2170">(Y2107*M2107)/100</f>
        <v>0</v>
      </c>
      <c s="204"/>
      <c s="204"/>
      <c s="142">
        <f t="shared" si="611"/>
        <v>0</v>
      </c>
      <c s="143" t="b">
        <f t="shared" si="617" ref="AD2107:AD2170">IF(AC2107&gt;0,AVERAGE(AA2107:AB2107))</f>
        <v>0</v>
      </c>
      <c s="143">
        <f t="shared" si="618" ref="AE2107:AE2170">(AD2107*N2107)/100</f>
        <v>0</v>
      </c>
      <c s="207">
        <f t="shared" si="619" ref="AF2107:AF2170">U2107+Z2107+AE2107</f>
        <v>0</v>
      </c>
      <c s="314"/>
      <c s="314"/>
      <c s="314"/>
      <c s="204"/>
      <c s="204"/>
      <c s="204"/>
      <c s="142">
        <f t="shared" si="612"/>
        <v>0</v>
      </c>
      <c s="207" t="b">
        <f t="shared" si="620" ref="AN2107:AN2170">IF(AM2107&gt;0,AVERAGE(AJ2107:AL2107))</f>
        <v>0</v>
      </c>
      <c s="207">
        <f t="shared" si="621" ref="AO2107:AO2170">AN2107*0.3</f>
        <v>0</v>
      </c>
      <c s="207">
        <f t="shared" si="622" ref="AP2107:AP2170">S2107+X2107+AC2107+AM2107</f>
        <v>0</v>
      </c>
      <c s="207" t="b">
        <f t="shared" si="609"/>
        <v>0</v>
      </c>
      <c s="145" t="b">
        <f t="shared" si="623" ref="AR2107:AR2170">IF(AQ2107=FALSE,FALSE,IF(AQ2107&lt;60,"NO SATISFACTORIO",IF(AQ2107&gt;=90,"SOBRESALIENTE","SATISFACTORIO")))</f>
        <v>0</v>
      </c>
    </row>
    <row r="2108" spans="1:44" ht="15" customHeight="1">
      <c r="A2108" s="155">
        <v>2095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608"/>
        <v>0</v>
      </c>
      <c s="143" t="b">
        <f t="shared" si="613"/>
        <v>0</v>
      </c>
      <c s="143">
        <f t="shared" si="614"/>
        <v>0</v>
      </c>
      <c s="204"/>
      <c s="204"/>
      <c s="142">
        <f t="shared" si="610"/>
        <v>0</v>
      </c>
      <c s="143" t="b">
        <f t="shared" si="615"/>
        <v>0</v>
      </c>
      <c s="143">
        <f t="shared" si="616"/>
        <v>0</v>
      </c>
      <c s="204"/>
      <c s="204"/>
      <c s="142">
        <f t="shared" si="611"/>
        <v>0</v>
      </c>
      <c s="143" t="b">
        <f t="shared" si="617"/>
        <v>0</v>
      </c>
      <c s="143">
        <f t="shared" si="618"/>
        <v>0</v>
      </c>
      <c s="207">
        <f t="shared" si="619"/>
        <v>0</v>
      </c>
      <c s="314"/>
      <c s="314"/>
      <c s="314"/>
      <c s="204"/>
      <c s="204"/>
      <c s="204"/>
      <c s="142">
        <f t="shared" si="612"/>
        <v>0</v>
      </c>
      <c s="207" t="b">
        <f t="shared" si="620"/>
        <v>0</v>
      </c>
      <c s="207">
        <f t="shared" si="621"/>
        <v>0</v>
      </c>
      <c s="207">
        <f t="shared" si="622"/>
        <v>0</v>
      </c>
      <c s="207" t="b">
        <f t="shared" si="609"/>
        <v>0</v>
      </c>
      <c s="145" t="b">
        <f t="shared" si="623"/>
        <v>0</v>
      </c>
    </row>
    <row r="2109" spans="1:44" ht="15" customHeight="1">
      <c r="A2109" s="155">
        <v>2096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608"/>
        <v>0</v>
      </c>
      <c s="143" t="b">
        <f t="shared" si="613"/>
        <v>0</v>
      </c>
      <c s="143">
        <f t="shared" si="614"/>
        <v>0</v>
      </c>
      <c s="204"/>
      <c s="204"/>
      <c s="142">
        <f t="shared" si="610"/>
        <v>0</v>
      </c>
      <c s="143" t="b">
        <f t="shared" si="615"/>
        <v>0</v>
      </c>
      <c s="143">
        <f t="shared" si="616"/>
        <v>0</v>
      </c>
      <c s="204"/>
      <c s="204"/>
      <c s="142">
        <f t="shared" si="611"/>
        <v>0</v>
      </c>
      <c s="143" t="b">
        <f t="shared" si="617"/>
        <v>0</v>
      </c>
      <c s="143">
        <f t="shared" si="618"/>
        <v>0</v>
      </c>
      <c s="207">
        <f t="shared" si="619"/>
        <v>0</v>
      </c>
      <c s="314"/>
      <c s="314"/>
      <c s="314"/>
      <c s="204"/>
      <c s="204"/>
      <c s="204"/>
      <c s="142">
        <f t="shared" si="612"/>
        <v>0</v>
      </c>
      <c s="207" t="b">
        <f t="shared" si="620"/>
        <v>0</v>
      </c>
      <c s="207">
        <f t="shared" si="621"/>
        <v>0</v>
      </c>
      <c s="207">
        <f t="shared" si="622"/>
        <v>0</v>
      </c>
      <c s="207" t="b">
        <f t="shared" si="609"/>
        <v>0</v>
      </c>
      <c s="145" t="b">
        <f t="shared" si="623"/>
        <v>0</v>
      </c>
    </row>
    <row r="2110" spans="1:44" ht="15" customHeight="1">
      <c r="A2110" s="155">
        <v>2097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608"/>
        <v>0</v>
      </c>
      <c s="143" t="b">
        <f t="shared" si="613"/>
        <v>0</v>
      </c>
      <c s="143">
        <f t="shared" si="614"/>
        <v>0</v>
      </c>
      <c s="204"/>
      <c s="204"/>
      <c s="142">
        <f t="shared" si="610"/>
        <v>0</v>
      </c>
      <c s="143" t="b">
        <f t="shared" si="615"/>
        <v>0</v>
      </c>
      <c s="143">
        <f t="shared" si="616"/>
        <v>0</v>
      </c>
      <c s="204"/>
      <c s="204"/>
      <c s="142">
        <f t="shared" si="611"/>
        <v>0</v>
      </c>
      <c s="143" t="b">
        <f t="shared" si="617"/>
        <v>0</v>
      </c>
      <c s="143">
        <f t="shared" si="618"/>
        <v>0</v>
      </c>
      <c s="207">
        <f t="shared" si="619"/>
        <v>0</v>
      </c>
      <c s="314"/>
      <c s="314"/>
      <c s="314"/>
      <c s="204"/>
      <c s="204"/>
      <c s="204"/>
      <c s="142">
        <f t="shared" si="612"/>
        <v>0</v>
      </c>
      <c s="207" t="b">
        <f t="shared" si="620"/>
        <v>0</v>
      </c>
      <c s="207">
        <f t="shared" si="621"/>
        <v>0</v>
      </c>
      <c s="207">
        <f t="shared" si="622"/>
        <v>0</v>
      </c>
      <c s="207" t="b">
        <f t="shared" si="609"/>
        <v>0</v>
      </c>
      <c s="145" t="b">
        <f t="shared" si="623"/>
        <v>0</v>
      </c>
    </row>
    <row r="2111" spans="1:44" ht="15" customHeight="1">
      <c r="A2111" s="155">
        <v>2098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608"/>
        <v>0</v>
      </c>
      <c s="143" t="b">
        <f t="shared" si="613"/>
        <v>0</v>
      </c>
      <c s="143">
        <f t="shared" si="614"/>
        <v>0</v>
      </c>
      <c s="204"/>
      <c s="204"/>
      <c s="142">
        <f t="shared" si="610"/>
        <v>0</v>
      </c>
      <c s="143" t="b">
        <f t="shared" si="615"/>
        <v>0</v>
      </c>
      <c s="143">
        <f t="shared" si="616"/>
        <v>0</v>
      </c>
      <c s="204"/>
      <c s="204"/>
      <c s="142">
        <f t="shared" si="611"/>
        <v>0</v>
      </c>
      <c s="143" t="b">
        <f t="shared" si="617"/>
        <v>0</v>
      </c>
      <c s="143">
        <f t="shared" si="618"/>
        <v>0</v>
      </c>
      <c s="207">
        <f t="shared" si="619"/>
        <v>0</v>
      </c>
      <c s="314"/>
      <c s="314"/>
      <c s="314"/>
      <c s="204"/>
      <c s="204"/>
      <c s="204"/>
      <c s="142">
        <f t="shared" si="612"/>
        <v>0</v>
      </c>
      <c s="207" t="b">
        <f t="shared" si="620"/>
        <v>0</v>
      </c>
      <c s="207">
        <f t="shared" si="621"/>
        <v>0</v>
      </c>
      <c s="207">
        <f t="shared" si="622"/>
        <v>0</v>
      </c>
      <c s="207" t="b">
        <f t="shared" si="609"/>
        <v>0</v>
      </c>
      <c s="145" t="b">
        <f t="shared" si="623"/>
        <v>0</v>
      </c>
    </row>
    <row r="2112" spans="1:44" ht="15" customHeight="1">
      <c r="A2112" s="155">
        <v>2099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608"/>
        <v>0</v>
      </c>
      <c s="143" t="b">
        <f t="shared" si="613"/>
        <v>0</v>
      </c>
      <c s="143">
        <f t="shared" si="614"/>
        <v>0</v>
      </c>
      <c s="204"/>
      <c s="204"/>
      <c s="142">
        <f t="shared" si="610"/>
        <v>0</v>
      </c>
      <c s="143" t="b">
        <f t="shared" si="615"/>
        <v>0</v>
      </c>
      <c s="143">
        <f t="shared" si="616"/>
        <v>0</v>
      </c>
      <c s="204"/>
      <c s="204"/>
      <c s="142">
        <f t="shared" si="611"/>
        <v>0</v>
      </c>
      <c s="143" t="b">
        <f t="shared" si="617"/>
        <v>0</v>
      </c>
      <c s="143">
        <f t="shared" si="618"/>
        <v>0</v>
      </c>
      <c s="207">
        <f t="shared" si="619"/>
        <v>0</v>
      </c>
      <c s="314"/>
      <c s="314"/>
      <c s="314"/>
      <c s="204"/>
      <c s="204"/>
      <c s="204"/>
      <c s="142">
        <f t="shared" si="612"/>
        <v>0</v>
      </c>
      <c s="207" t="b">
        <f t="shared" si="620"/>
        <v>0</v>
      </c>
      <c s="207">
        <f t="shared" si="621"/>
        <v>0</v>
      </c>
      <c s="207">
        <f t="shared" si="622"/>
        <v>0</v>
      </c>
      <c s="207" t="b">
        <f t="shared" si="609"/>
        <v>0</v>
      </c>
      <c s="145" t="b">
        <f t="shared" si="623"/>
        <v>0</v>
      </c>
    </row>
    <row r="2113" spans="1:44" ht="15" customHeight="1">
      <c r="A2113" s="155">
        <v>2100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608"/>
        <v>0</v>
      </c>
      <c s="143" t="b">
        <f t="shared" si="613"/>
        <v>0</v>
      </c>
      <c s="143">
        <f t="shared" si="614"/>
        <v>0</v>
      </c>
      <c s="204"/>
      <c s="204"/>
      <c s="142">
        <f t="shared" si="610"/>
        <v>0</v>
      </c>
      <c s="143" t="b">
        <f t="shared" si="615"/>
        <v>0</v>
      </c>
      <c s="143">
        <f t="shared" si="616"/>
        <v>0</v>
      </c>
      <c s="204"/>
      <c s="204"/>
      <c s="142">
        <f t="shared" si="611"/>
        <v>0</v>
      </c>
      <c s="143" t="b">
        <f t="shared" si="617"/>
        <v>0</v>
      </c>
      <c s="143">
        <f t="shared" si="618"/>
        <v>0</v>
      </c>
      <c s="207">
        <f t="shared" si="619"/>
        <v>0</v>
      </c>
      <c s="314"/>
      <c s="314"/>
      <c s="314"/>
      <c s="204"/>
      <c s="204"/>
      <c s="204"/>
      <c s="142">
        <f t="shared" si="612"/>
        <v>0</v>
      </c>
      <c s="207" t="b">
        <f t="shared" si="620"/>
        <v>0</v>
      </c>
      <c s="207">
        <f t="shared" si="621"/>
        <v>0</v>
      </c>
      <c s="207">
        <f t="shared" si="622"/>
        <v>0</v>
      </c>
      <c s="207" t="b">
        <f t="shared" si="609"/>
        <v>0</v>
      </c>
      <c s="145" t="b">
        <f t="shared" si="623"/>
        <v>0</v>
      </c>
    </row>
    <row r="2114" spans="1:44" ht="15" customHeight="1">
      <c r="A2114" s="155">
        <v>2101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608"/>
        <v>0</v>
      </c>
      <c s="143" t="b">
        <f t="shared" si="613"/>
        <v>0</v>
      </c>
      <c s="143">
        <f t="shared" si="614"/>
        <v>0</v>
      </c>
      <c s="204"/>
      <c s="204"/>
      <c s="142">
        <f t="shared" si="610"/>
        <v>0</v>
      </c>
      <c s="143" t="b">
        <f t="shared" si="615"/>
        <v>0</v>
      </c>
      <c s="143">
        <f t="shared" si="616"/>
        <v>0</v>
      </c>
      <c s="204"/>
      <c s="204"/>
      <c s="142">
        <f t="shared" si="611"/>
        <v>0</v>
      </c>
      <c s="143" t="b">
        <f t="shared" si="617"/>
        <v>0</v>
      </c>
      <c s="143">
        <f t="shared" si="618"/>
        <v>0</v>
      </c>
      <c s="207">
        <f t="shared" si="619"/>
        <v>0</v>
      </c>
      <c s="314"/>
      <c s="314"/>
      <c s="314"/>
      <c s="204"/>
      <c s="204"/>
      <c s="204"/>
      <c s="142">
        <f t="shared" si="612"/>
        <v>0</v>
      </c>
      <c s="207" t="b">
        <f t="shared" si="620"/>
        <v>0</v>
      </c>
      <c s="207">
        <f t="shared" si="621"/>
        <v>0</v>
      </c>
      <c s="207">
        <f t="shared" si="622"/>
        <v>0</v>
      </c>
      <c s="207" t="b">
        <f t="shared" si="609"/>
        <v>0</v>
      </c>
      <c s="145" t="b">
        <f t="shared" si="623"/>
        <v>0</v>
      </c>
    </row>
    <row r="2115" spans="1:44" ht="15" customHeight="1">
      <c r="A2115" s="155">
        <v>2102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608"/>
        <v>0</v>
      </c>
      <c s="143" t="b">
        <f t="shared" si="613"/>
        <v>0</v>
      </c>
      <c s="143">
        <f t="shared" si="614"/>
        <v>0</v>
      </c>
      <c s="204"/>
      <c s="204"/>
      <c s="142">
        <f t="shared" si="610"/>
        <v>0</v>
      </c>
      <c s="143" t="b">
        <f t="shared" si="615"/>
        <v>0</v>
      </c>
      <c s="143">
        <f t="shared" si="616"/>
        <v>0</v>
      </c>
      <c s="204"/>
      <c s="204"/>
      <c s="142">
        <f t="shared" si="611"/>
        <v>0</v>
      </c>
      <c s="143" t="b">
        <f t="shared" si="617"/>
        <v>0</v>
      </c>
      <c s="143">
        <f t="shared" si="618"/>
        <v>0</v>
      </c>
      <c s="207">
        <f t="shared" si="619"/>
        <v>0</v>
      </c>
      <c s="314"/>
      <c s="314"/>
      <c s="314"/>
      <c s="204"/>
      <c s="204"/>
      <c s="204"/>
      <c s="142">
        <f t="shared" si="612"/>
        <v>0</v>
      </c>
      <c s="207" t="b">
        <f t="shared" si="620"/>
        <v>0</v>
      </c>
      <c s="207">
        <f t="shared" si="621"/>
        <v>0</v>
      </c>
      <c s="207">
        <f t="shared" si="622"/>
        <v>0</v>
      </c>
      <c s="207" t="b">
        <f t="shared" si="609"/>
        <v>0</v>
      </c>
      <c s="145" t="b">
        <f t="shared" si="623"/>
        <v>0</v>
      </c>
    </row>
    <row r="2116" spans="1:44" ht="15" customHeight="1">
      <c r="A2116" s="155">
        <v>2103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608"/>
        <v>0</v>
      </c>
      <c s="143" t="b">
        <f t="shared" si="613"/>
        <v>0</v>
      </c>
      <c s="143">
        <f t="shared" si="614"/>
        <v>0</v>
      </c>
      <c s="204"/>
      <c s="204"/>
      <c s="142">
        <f t="shared" si="610"/>
        <v>0</v>
      </c>
      <c s="143" t="b">
        <f t="shared" si="615"/>
        <v>0</v>
      </c>
      <c s="143">
        <f t="shared" si="616"/>
        <v>0</v>
      </c>
      <c s="204"/>
      <c s="204"/>
      <c s="142">
        <f t="shared" si="611"/>
        <v>0</v>
      </c>
      <c s="143" t="b">
        <f t="shared" si="617"/>
        <v>0</v>
      </c>
      <c s="143">
        <f t="shared" si="618"/>
        <v>0</v>
      </c>
      <c s="207">
        <f t="shared" si="619"/>
        <v>0</v>
      </c>
      <c s="314"/>
      <c s="314"/>
      <c s="314"/>
      <c s="204"/>
      <c s="204"/>
      <c s="204"/>
      <c s="142">
        <f t="shared" si="612"/>
        <v>0</v>
      </c>
      <c s="207" t="b">
        <f t="shared" si="620"/>
        <v>0</v>
      </c>
      <c s="207">
        <f t="shared" si="621"/>
        <v>0</v>
      </c>
      <c s="207">
        <f t="shared" si="622"/>
        <v>0</v>
      </c>
      <c s="207" t="b">
        <f t="shared" si="609"/>
        <v>0</v>
      </c>
      <c s="145" t="b">
        <f t="shared" si="623"/>
        <v>0</v>
      </c>
    </row>
    <row r="2117" spans="1:44" ht="15" customHeight="1">
      <c r="A2117" s="155">
        <v>2104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608"/>
        <v>0</v>
      </c>
      <c s="143" t="b">
        <f t="shared" si="613"/>
        <v>0</v>
      </c>
      <c s="143">
        <f t="shared" si="614"/>
        <v>0</v>
      </c>
      <c s="204"/>
      <c s="204"/>
      <c s="142">
        <f t="shared" si="610"/>
        <v>0</v>
      </c>
      <c s="143" t="b">
        <f t="shared" si="615"/>
        <v>0</v>
      </c>
      <c s="143">
        <f t="shared" si="616"/>
        <v>0</v>
      </c>
      <c s="204"/>
      <c s="204"/>
      <c s="142">
        <f t="shared" si="611"/>
        <v>0</v>
      </c>
      <c s="143" t="b">
        <f t="shared" si="617"/>
        <v>0</v>
      </c>
      <c s="143">
        <f t="shared" si="618"/>
        <v>0</v>
      </c>
      <c s="207">
        <f t="shared" si="619"/>
        <v>0</v>
      </c>
      <c s="314"/>
      <c s="314"/>
      <c s="314"/>
      <c s="204"/>
      <c s="204"/>
      <c s="204"/>
      <c s="142">
        <f t="shared" si="612"/>
        <v>0</v>
      </c>
      <c s="207" t="b">
        <f t="shared" si="620"/>
        <v>0</v>
      </c>
      <c s="207">
        <f t="shared" si="621"/>
        <v>0</v>
      </c>
      <c s="207">
        <f t="shared" si="622"/>
        <v>0</v>
      </c>
      <c s="207" t="b">
        <f t="shared" si="609"/>
        <v>0</v>
      </c>
      <c s="145" t="b">
        <f t="shared" si="623"/>
        <v>0</v>
      </c>
    </row>
    <row r="2118" spans="1:44" ht="15" customHeight="1">
      <c r="A2118" s="155">
        <v>2105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608"/>
        <v>0</v>
      </c>
      <c s="143" t="b">
        <f t="shared" si="613"/>
        <v>0</v>
      </c>
      <c s="143">
        <f t="shared" si="614"/>
        <v>0</v>
      </c>
      <c s="204"/>
      <c s="204"/>
      <c s="142">
        <f t="shared" si="610"/>
        <v>0</v>
      </c>
      <c s="143" t="b">
        <f t="shared" si="615"/>
        <v>0</v>
      </c>
      <c s="143">
        <f t="shared" si="616"/>
        <v>0</v>
      </c>
      <c s="204"/>
      <c s="204"/>
      <c s="142">
        <f t="shared" si="611"/>
        <v>0</v>
      </c>
      <c s="143" t="b">
        <f t="shared" si="617"/>
        <v>0</v>
      </c>
      <c s="143">
        <f t="shared" si="618"/>
        <v>0</v>
      </c>
      <c s="207">
        <f t="shared" si="619"/>
        <v>0</v>
      </c>
      <c s="314"/>
      <c s="314"/>
      <c s="314"/>
      <c s="204"/>
      <c s="204"/>
      <c s="204"/>
      <c s="142">
        <f t="shared" si="612"/>
        <v>0</v>
      </c>
      <c s="207" t="b">
        <f t="shared" si="620"/>
        <v>0</v>
      </c>
      <c s="207">
        <f t="shared" si="621"/>
        <v>0</v>
      </c>
      <c s="207">
        <f t="shared" si="622"/>
        <v>0</v>
      </c>
      <c s="207" t="b">
        <f t="shared" si="609"/>
        <v>0</v>
      </c>
      <c s="145" t="b">
        <f t="shared" si="623"/>
        <v>0</v>
      </c>
    </row>
    <row r="2119" spans="1:44" ht="15" customHeight="1">
      <c r="A2119" s="155">
        <v>2106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608"/>
        <v>0</v>
      </c>
      <c s="143" t="b">
        <f t="shared" si="613"/>
        <v>0</v>
      </c>
      <c s="143">
        <f t="shared" si="614"/>
        <v>0</v>
      </c>
      <c s="204"/>
      <c s="204"/>
      <c s="142">
        <f t="shared" si="610"/>
        <v>0</v>
      </c>
      <c s="143" t="b">
        <f t="shared" si="615"/>
        <v>0</v>
      </c>
      <c s="143">
        <f t="shared" si="616"/>
        <v>0</v>
      </c>
      <c s="204"/>
      <c s="204"/>
      <c s="142">
        <f t="shared" si="611"/>
        <v>0</v>
      </c>
      <c s="143" t="b">
        <f t="shared" si="617"/>
        <v>0</v>
      </c>
      <c s="143">
        <f t="shared" si="618"/>
        <v>0</v>
      </c>
      <c s="207">
        <f t="shared" si="619"/>
        <v>0</v>
      </c>
      <c s="314"/>
      <c s="314"/>
      <c s="314"/>
      <c s="204"/>
      <c s="204"/>
      <c s="204"/>
      <c s="142">
        <f t="shared" si="612"/>
        <v>0</v>
      </c>
      <c s="207" t="b">
        <f t="shared" si="620"/>
        <v>0</v>
      </c>
      <c s="207">
        <f t="shared" si="621"/>
        <v>0</v>
      </c>
      <c s="207">
        <f t="shared" si="622"/>
        <v>0</v>
      </c>
      <c s="207" t="b">
        <f t="shared" si="609"/>
        <v>0</v>
      </c>
      <c s="145" t="b">
        <f t="shared" si="623"/>
        <v>0</v>
      </c>
    </row>
    <row r="2120" spans="1:44" ht="15" customHeight="1">
      <c r="A2120" s="155">
        <v>2107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608"/>
        <v>0</v>
      </c>
      <c s="143" t="b">
        <f t="shared" si="613"/>
        <v>0</v>
      </c>
      <c s="143">
        <f t="shared" si="614"/>
        <v>0</v>
      </c>
      <c s="204"/>
      <c s="204"/>
      <c s="142">
        <f t="shared" si="610"/>
        <v>0</v>
      </c>
      <c s="143" t="b">
        <f t="shared" si="615"/>
        <v>0</v>
      </c>
      <c s="143">
        <f t="shared" si="616"/>
        <v>0</v>
      </c>
      <c s="204"/>
      <c s="204"/>
      <c s="142">
        <f t="shared" si="611"/>
        <v>0</v>
      </c>
      <c s="143" t="b">
        <f t="shared" si="617"/>
        <v>0</v>
      </c>
      <c s="143">
        <f t="shared" si="618"/>
        <v>0</v>
      </c>
      <c s="207">
        <f t="shared" si="619"/>
        <v>0</v>
      </c>
      <c s="314"/>
      <c s="314"/>
      <c s="314"/>
      <c s="204"/>
      <c s="204"/>
      <c s="204"/>
      <c s="142">
        <f t="shared" si="612"/>
        <v>0</v>
      </c>
      <c s="207" t="b">
        <f t="shared" si="620"/>
        <v>0</v>
      </c>
      <c s="207">
        <f t="shared" si="621"/>
        <v>0</v>
      </c>
      <c s="207">
        <f t="shared" si="622"/>
        <v>0</v>
      </c>
      <c s="207" t="b">
        <f t="shared" si="609"/>
        <v>0</v>
      </c>
      <c s="145" t="b">
        <f t="shared" si="623"/>
        <v>0</v>
      </c>
    </row>
    <row r="2121" spans="1:44" ht="15" customHeight="1">
      <c r="A2121" s="155">
        <v>2108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608"/>
        <v>0</v>
      </c>
      <c s="143" t="b">
        <f t="shared" si="613"/>
        <v>0</v>
      </c>
      <c s="143">
        <f t="shared" si="614"/>
        <v>0</v>
      </c>
      <c s="204"/>
      <c s="204"/>
      <c s="142">
        <f t="shared" si="610"/>
        <v>0</v>
      </c>
      <c s="143" t="b">
        <f t="shared" si="615"/>
        <v>0</v>
      </c>
      <c s="143">
        <f t="shared" si="616"/>
        <v>0</v>
      </c>
      <c s="204"/>
      <c s="204"/>
      <c s="142">
        <f t="shared" si="611"/>
        <v>0</v>
      </c>
      <c s="143" t="b">
        <f t="shared" si="617"/>
        <v>0</v>
      </c>
      <c s="143">
        <f t="shared" si="618"/>
        <v>0</v>
      </c>
      <c s="207">
        <f t="shared" si="619"/>
        <v>0</v>
      </c>
      <c s="314"/>
      <c s="314"/>
      <c s="314"/>
      <c s="204"/>
      <c s="204"/>
      <c s="204"/>
      <c s="142">
        <f t="shared" si="612"/>
        <v>0</v>
      </c>
      <c s="207" t="b">
        <f t="shared" si="620"/>
        <v>0</v>
      </c>
      <c s="207">
        <f t="shared" si="621"/>
        <v>0</v>
      </c>
      <c s="207">
        <f t="shared" si="622"/>
        <v>0</v>
      </c>
      <c s="207" t="b">
        <f t="shared" si="609"/>
        <v>0</v>
      </c>
      <c s="145" t="b">
        <f t="shared" si="623"/>
        <v>0</v>
      </c>
    </row>
    <row r="2122" spans="1:44" ht="15" customHeight="1">
      <c r="A2122" s="155">
        <v>2109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608"/>
        <v>0</v>
      </c>
      <c s="143" t="b">
        <f t="shared" si="613"/>
        <v>0</v>
      </c>
      <c s="143">
        <f t="shared" si="614"/>
        <v>0</v>
      </c>
      <c s="204"/>
      <c s="204"/>
      <c s="142">
        <f t="shared" si="610"/>
        <v>0</v>
      </c>
      <c s="143" t="b">
        <f t="shared" si="615"/>
        <v>0</v>
      </c>
      <c s="143">
        <f t="shared" si="616"/>
        <v>0</v>
      </c>
      <c s="204"/>
      <c s="204"/>
      <c s="142">
        <f t="shared" si="611"/>
        <v>0</v>
      </c>
      <c s="143" t="b">
        <f t="shared" si="617"/>
        <v>0</v>
      </c>
      <c s="143">
        <f t="shared" si="618"/>
        <v>0</v>
      </c>
      <c s="207">
        <f t="shared" si="619"/>
        <v>0</v>
      </c>
      <c s="314"/>
      <c s="314"/>
      <c s="314"/>
      <c s="204"/>
      <c s="204"/>
      <c s="204"/>
      <c s="142">
        <f t="shared" si="612"/>
        <v>0</v>
      </c>
      <c s="207" t="b">
        <f t="shared" si="620"/>
        <v>0</v>
      </c>
      <c s="207">
        <f t="shared" si="621"/>
        <v>0</v>
      </c>
      <c s="207">
        <f t="shared" si="622"/>
        <v>0</v>
      </c>
      <c s="207" t="b">
        <f t="shared" si="609"/>
        <v>0</v>
      </c>
      <c s="145" t="b">
        <f t="shared" si="623"/>
        <v>0</v>
      </c>
    </row>
    <row r="2123" spans="1:44" ht="15" customHeight="1">
      <c r="A2123" s="155">
        <v>2110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608"/>
        <v>0</v>
      </c>
      <c s="143" t="b">
        <f t="shared" si="613"/>
        <v>0</v>
      </c>
      <c s="143">
        <f t="shared" si="614"/>
        <v>0</v>
      </c>
      <c s="204"/>
      <c s="204"/>
      <c s="142">
        <f t="shared" si="610"/>
        <v>0</v>
      </c>
      <c s="143" t="b">
        <f t="shared" si="615"/>
        <v>0</v>
      </c>
      <c s="143">
        <f t="shared" si="616"/>
        <v>0</v>
      </c>
      <c s="204"/>
      <c s="204"/>
      <c s="142">
        <f t="shared" si="611"/>
        <v>0</v>
      </c>
      <c s="143" t="b">
        <f t="shared" si="617"/>
        <v>0</v>
      </c>
      <c s="143">
        <f t="shared" si="618"/>
        <v>0</v>
      </c>
      <c s="207">
        <f t="shared" si="619"/>
        <v>0</v>
      </c>
      <c s="314"/>
      <c s="314"/>
      <c s="314"/>
      <c s="204"/>
      <c s="204"/>
      <c s="204"/>
      <c s="142">
        <f t="shared" si="612"/>
        <v>0</v>
      </c>
      <c s="207" t="b">
        <f t="shared" si="620"/>
        <v>0</v>
      </c>
      <c s="207">
        <f t="shared" si="621"/>
        <v>0</v>
      </c>
      <c s="207">
        <f t="shared" si="622"/>
        <v>0</v>
      </c>
      <c s="207" t="b">
        <f t="shared" si="609"/>
        <v>0</v>
      </c>
      <c s="145" t="b">
        <f t="shared" si="623"/>
        <v>0</v>
      </c>
    </row>
    <row r="2124" spans="1:44" ht="15" customHeight="1">
      <c r="A2124" s="155">
        <v>2111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608"/>
        <v>0</v>
      </c>
      <c s="143" t="b">
        <f t="shared" si="613"/>
        <v>0</v>
      </c>
      <c s="143">
        <f t="shared" si="614"/>
        <v>0</v>
      </c>
      <c s="204"/>
      <c s="204"/>
      <c s="142">
        <f t="shared" si="610"/>
        <v>0</v>
      </c>
      <c s="143" t="b">
        <f t="shared" si="615"/>
        <v>0</v>
      </c>
      <c s="143">
        <f t="shared" si="616"/>
        <v>0</v>
      </c>
      <c s="204"/>
      <c s="204"/>
      <c s="142">
        <f t="shared" si="611"/>
        <v>0</v>
      </c>
      <c s="143" t="b">
        <f t="shared" si="617"/>
        <v>0</v>
      </c>
      <c s="143">
        <f t="shared" si="618"/>
        <v>0</v>
      </c>
      <c s="207">
        <f t="shared" si="619"/>
        <v>0</v>
      </c>
      <c s="314"/>
      <c s="314"/>
      <c s="314"/>
      <c s="204"/>
      <c s="204"/>
      <c s="204"/>
      <c s="142">
        <f t="shared" si="612"/>
        <v>0</v>
      </c>
      <c s="207" t="b">
        <f t="shared" si="620"/>
        <v>0</v>
      </c>
      <c s="207">
        <f t="shared" si="621"/>
        <v>0</v>
      </c>
      <c s="207">
        <f t="shared" si="622"/>
        <v>0</v>
      </c>
      <c s="207" t="b">
        <f t="shared" si="609"/>
        <v>0</v>
      </c>
      <c s="145" t="b">
        <f t="shared" si="623"/>
        <v>0</v>
      </c>
    </row>
    <row r="2125" spans="1:44" ht="15" customHeight="1">
      <c r="A2125" s="155">
        <v>2112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608"/>
        <v>0</v>
      </c>
      <c s="143" t="b">
        <f t="shared" si="613"/>
        <v>0</v>
      </c>
      <c s="143">
        <f t="shared" si="614"/>
        <v>0</v>
      </c>
      <c s="204"/>
      <c s="204"/>
      <c s="142">
        <f t="shared" si="610"/>
        <v>0</v>
      </c>
      <c s="143" t="b">
        <f t="shared" si="615"/>
        <v>0</v>
      </c>
      <c s="143">
        <f t="shared" si="616"/>
        <v>0</v>
      </c>
      <c s="204"/>
      <c s="204"/>
      <c s="142">
        <f t="shared" si="611"/>
        <v>0</v>
      </c>
      <c s="143" t="b">
        <f t="shared" si="617"/>
        <v>0</v>
      </c>
      <c s="143">
        <f t="shared" si="618"/>
        <v>0</v>
      </c>
      <c s="207">
        <f t="shared" si="619"/>
        <v>0</v>
      </c>
      <c s="314"/>
      <c s="314"/>
      <c s="314"/>
      <c s="204"/>
      <c s="204"/>
      <c s="204"/>
      <c s="142">
        <f t="shared" si="612"/>
        <v>0</v>
      </c>
      <c s="207" t="b">
        <f t="shared" si="620"/>
        <v>0</v>
      </c>
      <c s="207">
        <f t="shared" si="621"/>
        <v>0</v>
      </c>
      <c s="207">
        <f t="shared" si="622"/>
        <v>0</v>
      </c>
      <c s="207" t="b">
        <f t="shared" si="609"/>
        <v>0</v>
      </c>
      <c s="145" t="b">
        <f t="shared" si="623"/>
        <v>0</v>
      </c>
    </row>
    <row r="2126" spans="1:44" ht="15" customHeight="1">
      <c r="A2126" s="155">
        <v>2113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608"/>
        <v>0</v>
      </c>
      <c s="143" t="b">
        <f t="shared" si="613"/>
        <v>0</v>
      </c>
      <c s="143">
        <f t="shared" si="614"/>
        <v>0</v>
      </c>
      <c s="204"/>
      <c s="204"/>
      <c s="142">
        <f t="shared" si="610"/>
        <v>0</v>
      </c>
      <c s="143" t="b">
        <f t="shared" si="615"/>
        <v>0</v>
      </c>
      <c s="143">
        <f t="shared" si="616"/>
        <v>0</v>
      </c>
      <c s="204"/>
      <c s="204"/>
      <c s="142">
        <f t="shared" si="611"/>
        <v>0</v>
      </c>
      <c s="143" t="b">
        <f t="shared" si="617"/>
        <v>0</v>
      </c>
      <c s="143">
        <f t="shared" si="618"/>
        <v>0</v>
      </c>
      <c s="207">
        <f t="shared" si="619"/>
        <v>0</v>
      </c>
      <c s="314"/>
      <c s="314"/>
      <c s="314"/>
      <c s="204"/>
      <c s="204"/>
      <c s="204"/>
      <c s="142">
        <f t="shared" si="612"/>
        <v>0</v>
      </c>
      <c s="207" t="b">
        <f t="shared" si="620"/>
        <v>0</v>
      </c>
      <c s="207">
        <f t="shared" si="621"/>
        <v>0</v>
      </c>
      <c s="207">
        <f t="shared" si="622"/>
        <v>0</v>
      </c>
      <c s="207" t="b">
        <f t="shared" si="609"/>
        <v>0</v>
      </c>
      <c s="145" t="b">
        <f t="shared" si="623"/>
        <v>0</v>
      </c>
    </row>
    <row r="2127" spans="1:44" ht="15" customHeight="1">
      <c r="A2127" s="155">
        <v>2114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624" ref="S2127:S2190">SUM(O2127:R2127)</f>
        <v>0</v>
      </c>
      <c s="143" t="b">
        <f t="shared" si="613"/>
        <v>0</v>
      </c>
      <c s="143">
        <f t="shared" si="614"/>
        <v>0</v>
      </c>
      <c s="204"/>
      <c s="204"/>
      <c s="142">
        <f t="shared" si="610"/>
        <v>0</v>
      </c>
      <c s="143" t="b">
        <f t="shared" si="615"/>
        <v>0</v>
      </c>
      <c s="143">
        <f t="shared" si="616"/>
        <v>0</v>
      </c>
      <c s="204"/>
      <c s="204"/>
      <c s="142">
        <f t="shared" si="611"/>
        <v>0</v>
      </c>
      <c s="143" t="b">
        <f t="shared" si="617"/>
        <v>0</v>
      </c>
      <c s="143">
        <f t="shared" si="618"/>
        <v>0</v>
      </c>
      <c s="207">
        <f t="shared" si="619"/>
        <v>0</v>
      </c>
      <c s="314"/>
      <c s="314"/>
      <c s="314"/>
      <c s="204"/>
      <c s="204"/>
      <c s="204"/>
      <c s="142">
        <f t="shared" si="612"/>
        <v>0</v>
      </c>
      <c s="207" t="b">
        <f t="shared" si="620"/>
        <v>0</v>
      </c>
      <c s="207">
        <f t="shared" si="621"/>
        <v>0</v>
      </c>
      <c s="207">
        <f t="shared" si="622"/>
        <v>0</v>
      </c>
      <c s="207" t="b">
        <f t="shared" si="609"/>
        <v>0</v>
      </c>
      <c s="145" t="b">
        <f t="shared" si="623"/>
        <v>0</v>
      </c>
    </row>
    <row r="2128" spans="1:44" ht="15" customHeight="1">
      <c r="A2128" s="155">
        <v>2115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624"/>
        <v>0</v>
      </c>
      <c s="143" t="b">
        <f t="shared" si="613"/>
        <v>0</v>
      </c>
      <c s="143">
        <f t="shared" si="614"/>
        <v>0</v>
      </c>
      <c s="204"/>
      <c s="204"/>
      <c s="142">
        <f t="shared" si="610"/>
        <v>0</v>
      </c>
      <c s="143" t="b">
        <f t="shared" si="615"/>
        <v>0</v>
      </c>
      <c s="143">
        <f t="shared" si="616"/>
        <v>0</v>
      </c>
      <c s="204"/>
      <c s="204"/>
      <c s="142">
        <f t="shared" si="611"/>
        <v>0</v>
      </c>
      <c s="143" t="b">
        <f t="shared" si="617"/>
        <v>0</v>
      </c>
      <c s="143">
        <f t="shared" si="618"/>
        <v>0</v>
      </c>
      <c s="207">
        <f t="shared" si="619"/>
        <v>0</v>
      </c>
      <c s="314"/>
      <c s="314"/>
      <c s="314"/>
      <c s="204"/>
      <c s="204"/>
      <c s="204"/>
      <c s="142">
        <f t="shared" si="612"/>
        <v>0</v>
      </c>
      <c s="207" t="b">
        <f t="shared" si="620"/>
        <v>0</v>
      </c>
      <c s="207">
        <f t="shared" si="621"/>
        <v>0</v>
      </c>
      <c s="207">
        <f t="shared" si="622"/>
        <v>0</v>
      </c>
      <c s="207" t="b">
        <f t="shared" si="609"/>
        <v>0</v>
      </c>
      <c s="145" t="b">
        <f t="shared" si="623"/>
        <v>0</v>
      </c>
    </row>
    <row r="2129" spans="1:44" ht="15" customHeight="1">
      <c r="A2129" s="155">
        <v>2116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624"/>
        <v>0</v>
      </c>
      <c s="143" t="b">
        <f t="shared" si="613"/>
        <v>0</v>
      </c>
      <c s="143">
        <f t="shared" si="614"/>
        <v>0</v>
      </c>
      <c s="204"/>
      <c s="204"/>
      <c s="142">
        <f t="shared" si="610"/>
        <v>0</v>
      </c>
      <c s="143" t="b">
        <f t="shared" si="615"/>
        <v>0</v>
      </c>
      <c s="143">
        <f t="shared" si="616"/>
        <v>0</v>
      </c>
      <c s="204"/>
      <c s="204"/>
      <c s="142">
        <f t="shared" si="611"/>
        <v>0</v>
      </c>
      <c s="143" t="b">
        <f t="shared" si="617"/>
        <v>0</v>
      </c>
      <c s="143">
        <f t="shared" si="618"/>
        <v>0</v>
      </c>
      <c s="207">
        <f t="shared" si="619"/>
        <v>0</v>
      </c>
      <c s="314"/>
      <c s="314"/>
      <c s="314"/>
      <c s="204"/>
      <c s="204"/>
      <c s="204"/>
      <c s="142">
        <f t="shared" si="612"/>
        <v>0</v>
      </c>
      <c s="207" t="b">
        <f t="shared" si="620"/>
        <v>0</v>
      </c>
      <c s="207">
        <f t="shared" si="621"/>
        <v>0</v>
      </c>
      <c s="207">
        <f t="shared" si="622"/>
        <v>0</v>
      </c>
      <c s="207" t="b">
        <f t="shared" si="609"/>
        <v>0</v>
      </c>
      <c s="145" t="b">
        <f t="shared" si="623"/>
        <v>0</v>
      </c>
    </row>
    <row r="2130" spans="1:44" ht="15" customHeight="1">
      <c r="A2130" s="155">
        <v>2117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624"/>
        <v>0</v>
      </c>
      <c s="143" t="b">
        <f t="shared" si="613"/>
        <v>0</v>
      </c>
      <c s="143">
        <f t="shared" si="614"/>
        <v>0</v>
      </c>
      <c s="204"/>
      <c s="204"/>
      <c s="142">
        <f t="shared" si="610"/>
        <v>0</v>
      </c>
      <c s="143" t="b">
        <f t="shared" si="615"/>
        <v>0</v>
      </c>
      <c s="143">
        <f t="shared" si="616"/>
        <v>0</v>
      </c>
      <c s="204"/>
      <c s="204"/>
      <c s="142">
        <f t="shared" si="611"/>
        <v>0</v>
      </c>
      <c s="143" t="b">
        <f t="shared" si="617"/>
        <v>0</v>
      </c>
      <c s="143">
        <f t="shared" si="618"/>
        <v>0</v>
      </c>
      <c s="207">
        <f t="shared" si="619"/>
        <v>0</v>
      </c>
      <c s="314"/>
      <c s="314"/>
      <c s="314"/>
      <c s="204"/>
      <c s="204"/>
      <c s="204"/>
      <c s="142">
        <f t="shared" si="612"/>
        <v>0</v>
      </c>
      <c s="207" t="b">
        <f t="shared" si="620"/>
        <v>0</v>
      </c>
      <c s="207">
        <f t="shared" si="621"/>
        <v>0</v>
      </c>
      <c s="207">
        <f t="shared" si="622"/>
        <v>0</v>
      </c>
      <c s="207" t="b">
        <f t="shared" si="609"/>
        <v>0</v>
      </c>
      <c s="145" t="b">
        <f t="shared" si="623"/>
        <v>0</v>
      </c>
    </row>
    <row r="2131" spans="1:44" ht="15" customHeight="1">
      <c r="A2131" s="155">
        <v>2118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624"/>
        <v>0</v>
      </c>
      <c s="143" t="b">
        <f t="shared" si="613"/>
        <v>0</v>
      </c>
      <c s="143">
        <f t="shared" si="614"/>
        <v>0</v>
      </c>
      <c s="204"/>
      <c s="204"/>
      <c s="142">
        <f t="shared" si="610"/>
        <v>0</v>
      </c>
      <c s="143" t="b">
        <f t="shared" si="615"/>
        <v>0</v>
      </c>
      <c s="143">
        <f t="shared" si="616"/>
        <v>0</v>
      </c>
      <c s="204"/>
      <c s="204"/>
      <c s="142">
        <f t="shared" si="611"/>
        <v>0</v>
      </c>
      <c s="143" t="b">
        <f t="shared" si="617"/>
        <v>0</v>
      </c>
      <c s="143">
        <f t="shared" si="618"/>
        <v>0</v>
      </c>
      <c s="207">
        <f t="shared" si="619"/>
        <v>0</v>
      </c>
      <c s="314"/>
      <c s="314"/>
      <c s="314"/>
      <c s="204"/>
      <c s="204"/>
      <c s="204"/>
      <c s="142">
        <f t="shared" si="612"/>
        <v>0</v>
      </c>
      <c s="207" t="b">
        <f t="shared" si="620"/>
        <v>0</v>
      </c>
      <c s="207">
        <f t="shared" si="621"/>
        <v>0</v>
      </c>
      <c s="207">
        <f t="shared" si="622"/>
        <v>0</v>
      </c>
      <c s="207" t="b">
        <f t="shared" si="625" ref="AQ2131:AQ2194">IF(AP2131&gt;0,(AF2131+AO2131))</f>
        <v>0</v>
      </c>
      <c s="145" t="b">
        <f t="shared" si="623"/>
        <v>0</v>
      </c>
    </row>
    <row r="2132" spans="1:44" ht="15" customHeight="1">
      <c r="A2132" s="155">
        <v>2119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624"/>
        <v>0</v>
      </c>
      <c s="143" t="b">
        <f t="shared" si="613"/>
        <v>0</v>
      </c>
      <c s="143">
        <f t="shared" si="614"/>
        <v>0</v>
      </c>
      <c s="204"/>
      <c s="204"/>
      <c s="142">
        <f t="shared" si="610"/>
        <v>0</v>
      </c>
      <c s="143" t="b">
        <f t="shared" si="615"/>
        <v>0</v>
      </c>
      <c s="143">
        <f t="shared" si="616"/>
        <v>0</v>
      </c>
      <c s="204"/>
      <c s="204"/>
      <c s="142">
        <f t="shared" si="611"/>
        <v>0</v>
      </c>
      <c s="143" t="b">
        <f t="shared" si="617"/>
        <v>0</v>
      </c>
      <c s="143">
        <f t="shared" si="618"/>
        <v>0</v>
      </c>
      <c s="207">
        <f t="shared" si="619"/>
        <v>0</v>
      </c>
      <c s="314"/>
      <c s="314"/>
      <c s="314"/>
      <c s="204"/>
      <c s="204"/>
      <c s="204"/>
      <c s="142">
        <f t="shared" si="612"/>
        <v>0</v>
      </c>
      <c s="207" t="b">
        <f t="shared" si="620"/>
        <v>0</v>
      </c>
      <c s="207">
        <f t="shared" si="621"/>
        <v>0</v>
      </c>
      <c s="207">
        <f t="shared" si="622"/>
        <v>0</v>
      </c>
      <c s="207" t="b">
        <f t="shared" si="625"/>
        <v>0</v>
      </c>
      <c s="145" t="b">
        <f t="shared" si="623"/>
        <v>0</v>
      </c>
    </row>
    <row r="2133" spans="1:44" ht="15" customHeight="1">
      <c r="A2133" s="155">
        <v>2120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624"/>
        <v>0</v>
      </c>
      <c s="143" t="b">
        <f t="shared" si="613"/>
        <v>0</v>
      </c>
      <c s="143">
        <f t="shared" si="614"/>
        <v>0</v>
      </c>
      <c s="204"/>
      <c s="204"/>
      <c s="142">
        <f t="shared" si="610"/>
        <v>0</v>
      </c>
      <c s="143" t="b">
        <f t="shared" si="615"/>
        <v>0</v>
      </c>
      <c s="143">
        <f t="shared" si="616"/>
        <v>0</v>
      </c>
      <c s="204"/>
      <c s="204"/>
      <c s="142">
        <f t="shared" si="611"/>
        <v>0</v>
      </c>
      <c s="143" t="b">
        <f t="shared" si="617"/>
        <v>0</v>
      </c>
      <c s="143">
        <f t="shared" si="618"/>
        <v>0</v>
      </c>
      <c s="207">
        <f t="shared" si="619"/>
        <v>0</v>
      </c>
      <c s="314"/>
      <c s="314"/>
      <c s="314"/>
      <c s="204"/>
      <c s="204"/>
      <c s="204"/>
      <c s="142">
        <f t="shared" si="612"/>
        <v>0</v>
      </c>
      <c s="207" t="b">
        <f t="shared" si="620"/>
        <v>0</v>
      </c>
      <c s="207">
        <f t="shared" si="621"/>
        <v>0</v>
      </c>
      <c s="207">
        <f t="shared" si="622"/>
        <v>0</v>
      </c>
      <c s="207" t="b">
        <f t="shared" si="625"/>
        <v>0</v>
      </c>
      <c s="145" t="b">
        <f t="shared" si="623"/>
        <v>0</v>
      </c>
    </row>
    <row r="2134" spans="1:44" ht="15" customHeight="1">
      <c r="A2134" s="155">
        <v>2121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624"/>
        <v>0</v>
      </c>
      <c s="143" t="b">
        <f t="shared" si="613"/>
        <v>0</v>
      </c>
      <c s="143">
        <f t="shared" si="614"/>
        <v>0</v>
      </c>
      <c s="204"/>
      <c s="204"/>
      <c s="142">
        <f t="shared" si="610"/>
        <v>0</v>
      </c>
      <c s="143" t="b">
        <f t="shared" si="615"/>
        <v>0</v>
      </c>
      <c s="143">
        <f t="shared" si="616"/>
        <v>0</v>
      </c>
      <c s="204"/>
      <c s="204"/>
      <c s="142">
        <f t="shared" si="611"/>
        <v>0</v>
      </c>
      <c s="143" t="b">
        <f t="shared" si="617"/>
        <v>0</v>
      </c>
      <c s="143">
        <f t="shared" si="618"/>
        <v>0</v>
      </c>
      <c s="207">
        <f t="shared" si="619"/>
        <v>0</v>
      </c>
      <c s="314"/>
      <c s="314"/>
      <c s="314"/>
      <c s="204"/>
      <c s="204"/>
      <c s="204"/>
      <c s="142">
        <f t="shared" si="612"/>
        <v>0</v>
      </c>
      <c s="207" t="b">
        <f t="shared" si="620"/>
        <v>0</v>
      </c>
      <c s="207">
        <f t="shared" si="621"/>
        <v>0</v>
      </c>
      <c s="207">
        <f t="shared" si="622"/>
        <v>0</v>
      </c>
      <c s="207" t="b">
        <f t="shared" si="625"/>
        <v>0</v>
      </c>
      <c s="145" t="b">
        <f t="shared" si="623"/>
        <v>0</v>
      </c>
    </row>
    <row r="2135" spans="1:44" ht="15" customHeight="1">
      <c r="A2135" s="155">
        <v>2122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624"/>
        <v>0</v>
      </c>
      <c s="143" t="b">
        <f t="shared" si="613"/>
        <v>0</v>
      </c>
      <c s="143">
        <f t="shared" si="614"/>
        <v>0</v>
      </c>
      <c s="204"/>
      <c s="204"/>
      <c s="142">
        <f t="shared" si="610"/>
        <v>0</v>
      </c>
      <c s="143" t="b">
        <f t="shared" si="615"/>
        <v>0</v>
      </c>
      <c s="143">
        <f t="shared" si="616"/>
        <v>0</v>
      </c>
      <c s="204"/>
      <c s="204"/>
      <c s="142">
        <f t="shared" si="611"/>
        <v>0</v>
      </c>
      <c s="143" t="b">
        <f t="shared" si="617"/>
        <v>0</v>
      </c>
      <c s="143">
        <f t="shared" si="618"/>
        <v>0</v>
      </c>
      <c s="207">
        <f t="shared" si="619"/>
        <v>0</v>
      </c>
      <c s="314"/>
      <c s="314"/>
      <c s="314"/>
      <c s="204"/>
      <c s="204"/>
      <c s="204"/>
      <c s="142">
        <f t="shared" si="612"/>
        <v>0</v>
      </c>
      <c s="207" t="b">
        <f t="shared" si="620"/>
        <v>0</v>
      </c>
      <c s="207">
        <f t="shared" si="621"/>
        <v>0</v>
      </c>
      <c s="207">
        <f t="shared" si="622"/>
        <v>0</v>
      </c>
      <c s="207" t="b">
        <f t="shared" si="625"/>
        <v>0</v>
      </c>
      <c s="145" t="b">
        <f t="shared" si="623"/>
        <v>0</v>
      </c>
    </row>
    <row r="2136" spans="1:44" ht="15" customHeight="1">
      <c r="A2136" s="155">
        <v>2123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624"/>
        <v>0</v>
      </c>
      <c s="143" t="b">
        <f t="shared" si="613"/>
        <v>0</v>
      </c>
      <c s="143">
        <f t="shared" si="614"/>
        <v>0</v>
      </c>
      <c s="204"/>
      <c s="204"/>
      <c s="142">
        <f t="shared" si="610"/>
        <v>0</v>
      </c>
      <c s="143" t="b">
        <f t="shared" si="615"/>
        <v>0</v>
      </c>
      <c s="143">
        <f t="shared" si="616"/>
        <v>0</v>
      </c>
      <c s="204"/>
      <c s="204"/>
      <c s="142">
        <f t="shared" si="611"/>
        <v>0</v>
      </c>
      <c s="143" t="b">
        <f t="shared" si="617"/>
        <v>0</v>
      </c>
      <c s="143">
        <f t="shared" si="618"/>
        <v>0</v>
      </c>
      <c s="207">
        <f t="shared" si="619"/>
        <v>0</v>
      </c>
      <c s="314"/>
      <c s="314"/>
      <c s="314"/>
      <c s="204"/>
      <c s="204"/>
      <c s="204"/>
      <c s="142">
        <f t="shared" si="612"/>
        <v>0</v>
      </c>
      <c s="207" t="b">
        <f t="shared" si="620"/>
        <v>0</v>
      </c>
      <c s="207">
        <f t="shared" si="621"/>
        <v>0</v>
      </c>
      <c s="207">
        <f t="shared" si="622"/>
        <v>0</v>
      </c>
      <c s="207" t="b">
        <f t="shared" si="625"/>
        <v>0</v>
      </c>
      <c s="145" t="b">
        <f t="shared" si="623"/>
        <v>0</v>
      </c>
    </row>
    <row r="2137" spans="1:44" ht="15" customHeight="1">
      <c r="A2137" s="155">
        <v>2124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624"/>
        <v>0</v>
      </c>
      <c s="143" t="b">
        <f t="shared" si="613"/>
        <v>0</v>
      </c>
      <c s="143">
        <f t="shared" si="614"/>
        <v>0</v>
      </c>
      <c s="204"/>
      <c s="204"/>
      <c s="142">
        <f t="shared" si="610"/>
        <v>0</v>
      </c>
      <c s="143" t="b">
        <f t="shared" si="615"/>
        <v>0</v>
      </c>
      <c s="143">
        <f t="shared" si="616"/>
        <v>0</v>
      </c>
      <c s="204"/>
      <c s="204"/>
      <c s="142">
        <f t="shared" si="611"/>
        <v>0</v>
      </c>
      <c s="143" t="b">
        <f t="shared" si="617"/>
        <v>0</v>
      </c>
      <c s="143">
        <f t="shared" si="618"/>
        <v>0</v>
      </c>
      <c s="207">
        <f t="shared" si="619"/>
        <v>0</v>
      </c>
      <c s="314"/>
      <c s="314"/>
      <c s="314"/>
      <c s="204"/>
      <c s="204"/>
      <c s="204"/>
      <c s="142">
        <f t="shared" si="612"/>
        <v>0</v>
      </c>
      <c s="207" t="b">
        <f t="shared" si="620"/>
        <v>0</v>
      </c>
      <c s="207">
        <f t="shared" si="621"/>
        <v>0</v>
      </c>
      <c s="207">
        <f t="shared" si="622"/>
        <v>0</v>
      </c>
      <c s="207" t="b">
        <f t="shared" si="625"/>
        <v>0</v>
      </c>
      <c s="145" t="b">
        <f t="shared" si="623"/>
        <v>0</v>
      </c>
    </row>
    <row r="2138" spans="1:44" ht="15" customHeight="1">
      <c r="A2138" s="155">
        <v>2125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624"/>
        <v>0</v>
      </c>
      <c s="143" t="b">
        <f t="shared" si="613"/>
        <v>0</v>
      </c>
      <c s="143">
        <f t="shared" si="614"/>
        <v>0</v>
      </c>
      <c s="204"/>
      <c s="204"/>
      <c s="142">
        <f t="shared" si="610"/>
        <v>0</v>
      </c>
      <c s="143" t="b">
        <f t="shared" si="615"/>
        <v>0</v>
      </c>
      <c s="143">
        <f t="shared" si="616"/>
        <v>0</v>
      </c>
      <c s="204"/>
      <c s="204"/>
      <c s="142">
        <f t="shared" si="611"/>
        <v>0</v>
      </c>
      <c s="143" t="b">
        <f t="shared" si="617"/>
        <v>0</v>
      </c>
      <c s="143">
        <f t="shared" si="618"/>
        <v>0</v>
      </c>
      <c s="207">
        <f t="shared" si="619"/>
        <v>0</v>
      </c>
      <c s="314"/>
      <c s="314"/>
      <c s="314"/>
      <c s="204"/>
      <c s="204"/>
      <c s="204"/>
      <c s="142">
        <f t="shared" si="612"/>
        <v>0</v>
      </c>
      <c s="207" t="b">
        <f t="shared" si="620"/>
        <v>0</v>
      </c>
      <c s="207">
        <f t="shared" si="621"/>
        <v>0</v>
      </c>
      <c s="207">
        <f t="shared" si="622"/>
        <v>0</v>
      </c>
      <c s="207" t="b">
        <f t="shared" si="625"/>
        <v>0</v>
      </c>
      <c s="145" t="b">
        <f t="shared" si="623"/>
        <v>0</v>
      </c>
    </row>
    <row r="2139" spans="1:44" ht="15" customHeight="1">
      <c r="A2139" s="155">
        <v>2126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624"/>
        <v>0</v>
      </c>
      <c s="143" t="b">
        <f t="shared" si="613"/>
        <v>0</v>
      </c>
      <c s="143">
        <f t="shared" si="614"/>
        <v>0</v>
      </c>
      <c s="204"/>
      <c s="204"/>
      <c s="142">
        <f t="shared" si="610"/>
        <v>0</v>
      </c>
      <c s="143" t="b">
        <f t="shared" si="615"/>
        <v>0</v>
      </c>
      <c s="143">
        <f t="shared" si="616"/>
        <v>0</v>
      </c>
      <c s="204"/>
      <c s="204"/>
      <c s="142">
        <f t="shared" si="611"/>
        <v>0</v>
      </c>
      <c s="143" t="b">
        <f t="shared" si="617"/>
        <v>0</v>
      </c>
      <c s="143">
        <f t="shared" si="618"/>
        <v>0</v>
      </c>
      <c s="207">
        <f t="shared" si="619"/>
        <v>0</v>
      </c>
      <c s="314"/>
      <c s="314"/>
      <c s="314"/>
      <c s="204"/>
      <c s="204"/>
      <c s="204"/>
      <c s="142">
        <f t="shared" si="612"/>
        <v>0</v>
      </c>
      <c s="207" t="b">
        <f t="shared" si="620"/>
        <v>0</v>
      </c>
      <c s="207">
        <f t="shared" si="621"/>
        <v>0</v>
      </c>
      <c s="207">
        <f t="shared" si="622"/>
        <v>0</v>
      </c>
      <c s="207" t="b">
        <f t="shared" si="625"/>
        <v>0</v>
      </c>
      <c s="145" t="b">
        <f t="shared" si="623"/>
        <v>0</v>
      </c>
    </row>
    <row r="2140" spans="1:44" ht="15" customHeight="1">
      <c r="A2140" s="155">
        <v>2127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624"/>
        <v>0</v>
      </c>
      <c s="143" t="b">
        <f t="shared" si="613"/>
        <v>0</v>
      </c>
      <c s="143">
        <f t="shared" si="614"/>
        <v>0</v>
      </c>
      <c s="204"/>
      <c s="204"/>
      <c s="142">
        <f t="shared" si="610"/>
        <v>0</v>
      </c>
      <c s="143" t="b">
        <f t="shared" si="615"/>
        <v>0</v>
      </c>
      <c s="143">
        <f t="shared" si="616"/>
        <v>0</v>
      </c>
      <c s="204"/>
      <c s="204"/>
      <c s="142">
        <f t="shared" si="611"/>
        <v>0</v>
      </c>
      <c s="143" t="b">
        <f t="shared" si="617"/>
        <v>0</v>
      </c>
      <c s="143">
        <f t="shared" si="618"/>
        <v>0</v>
      </c>
      <c s="207">
        <f t="shared" si="619"/>
        <v>0</v>
      </c>
      <c s="314"/>
      <c s="314"/>
      <c s="314"/>
      <c s="204"/>
      <c s="204"/>
      <c s="204"/>
      <c s="142">
        <f t="shared" si="612"/>
        <v>0</v>
      </c>
      <c s="207" t="b">
        <f t="shared" si="620"/>
        <v>0</v>
      </c>
      <c s="207">
        <f t="shared" si="621"/>
        <v>0</v>
      </c>
      <c s="207">
        <f t="shared" si="622"/>
        <v>0</v>
      </c>
      <c s="207" t="b">
        <f t="shared" si="625"/>
        <v>0</v>
      </c>
      <c s="145" t="b">
        <f t="shared" si="623"/>
        <v>0</v>
      </c>
    </row>
    <row r="2141" spans="1:44" ht="15" customHeight="1">
      <c r="A2141" s="155">
        <v>2128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624"/>
        <v>0</v>
      </c>
      <c s="143" t="b">
        <f t="shared" si="613"/>
        <v>0</v>
      </c>
      <c s="143">
        <f t="shared" si="614"/>
        <v>0</v>
      </c>
      <c s="204"/>
      <c s="204"/>
      <c s="142">
        <f t="shared" si="610"/>
        <v>0</v>
      </c>
      <c s="143" t="b">
        <f t="shared" si="615"/>
        <v>0</v>
      </c>
      <c s="143">
        <f t="shared" si="616"/>
        <v>0</v>
      </c>
      <c s="204"/>
      <c s="204"/>
      <c s="142">
        <f t="shared" si="611"/>
        <v>0</v>
      </c>
      <c s="143" t="b">
        <f t="shared" si="617"/>
        <v>0</v>
      </c>
      <c s="143">
        <f t="shared" si="618"/>
        <v>0</v>
      </c>
      <c s="207">
        <f t="shared" si="619"/>
        <v>0</v>
      </c>
      <c s="314"/>
      <c s="314"/>
      <c s="314"/>
      <c s="204"/>
      <c s="204"/>
      <c s="204"/>
      <c s="142">
        <f t="shared" si="612"/>
        <v>0</v>
      </c>
      <c s="207" t="b">
        <f t="shared" si="620"/>
        <v>0</v>
      </c>
      <c s="207">
        <f t="shared" si="621"/>
        <v>0</v>
      </c>
      <c s="207">
        <f t="shared" si="622"/>
        <v>0</v>
      </c>
      <c s="207" t="b">
        <f t="shared" si="625"/>
        <v>0</v>
      </c>
      <c s="145" t="b">
        <f t="shared" si="623"/>
        <v>0</v>
      </c>
    </row>
    <row r="2142" spans="1:44" ht="15" customHeight="1">
      <c r="A2142" s="155">
        <v>2129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624"/>
        <v>0</v>
      </c>
      <c s="143" t="b">
        <f t="shared" si="613"/>
        <v>0</v>
      </c>
      <c s="143">
        <f t="shared" si="614"/>
        <v>0</v>
      </c>
      <c s="204"/>
      <c s="204"/>
      <c s="142">
        <f t="shared" si="610"/>
        <v>0</v>
      </c>
      <c s="143" t="b">
        <f t="shared" si="615"/>
        <v>0</v>
      </c>
      <c s="143">
        <f t="shared" si="616"/>
        <v>0</v>
      </c>
      <c s="204"/>
      <c s="204"/>
      <c s="142">
        <f t="shared" si="611"/>
        <v>0</v>
      </c>
      <c s="143" t="b">
        <f t="shared" si="617"/>
        <v>0</v>
      </c>
      <c s="143">
        <f t="shared" si="618"/>
        <v>0</v>
      </c>
      <c s="207">
        <f t="shared" si="619"/>
        <v>0</v>
      </c>
      <c s="314"/>
      <c s="314"/>
      <c s="314"/>
      <c s="204"/>
      <c s="204"/>
      <c s="204"/>
      <c s="142">
        <f t="shared" si="612"/>
        <v>0</v>
      </c>
      <c s="207" t="b">
        <f t="shared" si="620"/>
        <v>0</v>
      </c>
      <c s="207">
        <f t="shared" si="621"/>
        <v>0</v>
      </c>
      <c s="207">
        <f t="shared" si="622"/>
        <v>0</v>
      </c>
      <c s="207" t="b">
        <f t="shared" si="625"/>
        <v>0</v>
      </c>
      <c s="145" t="b">
        <f t="shared" si="623"/>
        <v>0</v>
      </c>
    </row>
    <row r="2143" spans="1:44" ht="15" customHeight="1">
      <c r="A2143" s="155">
        <v>2130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624"/>
        <v>0</v>
      </c>
      <c s="143" t="b">
        <f t="shared" si="613"/>
        <v>0</v>
      </c>
      <c s="143">
        <f t="shared" si="614"/>
        <v>0</v>
      </c>
      <c s="204"/>
      <c s="204"/>
      <c s="142">
        <f t="shared" si="610"/>
        <v>0</v>
      </c>
      <c s="143" t="b">
        <f t="shared" si="615"/>
        <v>0</v>
      </c>
      <c s="143">
        <f t="shared" si="616"/>
        <v>0</v>
      </c>
      <c s="204"/>
      <c s="204"/>
      <c s="142">
        <f t="shared" si="611"/>
        <v>0</v>
      </c>
      <c s="143" t="b">
        <f t="shared" si="617"/>
        <v>0</v>
      </c>
      <c s="143">
        <f t="shared" si="618"/>
        <v>0</v>
      </c>
      <c s="207">
        <f t="shared" si="619"/>
        <v>0</v>
      </c>
      <c s="314"/>
      <c s="314"/>
      <c s="314"/>
      <c s="204"/>
      <c s="204"/>
      <c s="204"/>
      <c s="142">
        <f t="shared" si="612"/>
        <v>0</v>
      </c>
      <c s="207" t="b">
        <f t="shared" si="620"/>
        <v>0</v>
      </c>
      <c s="207">
        <f t="shared" si="621"/>
        <v>0</v>
      </c>
      <c s="207">
        <f t="shared" si="622"/>
        <v>0</v>
      </c>
      <c s="207" t="b">
        <f t="shared" si="625"/>
        <v>0</v>
      </c>
      <c s="145" t="b">
        <f t="shared" si="623"/>
        <v>0</v>
      </c>
    </row>
    <row r="2144" spans="1:44" ht="15" customHeight="1">
      <c r="A2144" s="155">
        <v>2131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624"/>
        <v>0</v>
      </c>
      <c s="143" t="b">
        <f t="shared" si="613"/>
        <v>0</v>
      </c>
      <c s="143">
        <f t="shared" si="614"/>
        <v>0</v>
      </c>
      <c s="204"/>
      <c s="204"/>
      <c s="142">
        <f t="shared" si="610"/>
        <v>0</v>
      </c>
      <c s="143" t="b">
        <f t="shared" si="615"/>
        <v>0</v>
      </c>
      <c s="143">
        <f t="shared" si="616"/>
        <v>0</v>
      </c>
      <c s="204"/>
      <c s="204"/>
      <c s="142">
        <f t="shared" si="611"/>
        <v>0</v>
      </c>
      <c s="143" t="b">
        <f t="shared" si="617"/>
        <v>0</v>
      </c>
      <c s="143">
        <f t="shared" si="618"/>
        <v>0</v>
      </c>
      <c s="207">
        <f t="shared" si="619"/>
        <v>0</v>
      </c>
      <c s="314"/>
      <c s="314"/>
      <c s="314"/>
      <c s="204"/>
      <c s="204"/>
      <c s="204"/>
      <c s="142">
        <f t="shared" si="612"/>
        <v>0</v>
      </c>
      <c s="207" t="b">
        <f t="shared" si="620"/>
        <v>0</v>
      </c>
      <c s="207">
        <f t="shared" si="621"/>
        <v>0</v>
      </c>
      <c s="207">
        <f t="shared" si="622"/>
        <v>0</v>
      </c>
      <c s="207" t="b">
        <f t="shared" si="625"/>
        <v>0</v>
      </c>
      <c s="145" t="b">
        <f t="shared" si="623"/>
        <v>0</v>
      </c>
    </row>
    <row r="2145" spans="1:44" ht="15" customHeight="1">
      <c r="A2145" s="155">
        <v>2132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624"/>
        <v>0</v>
      </c>
      <c s="143" t="b">
        <f t="shared" si="613"/>
        <v>0</v>
      </c>
      <c s="143">
        <f t="shared" si="614"/>
        <v>0</v>
      </c>
      <c s="204"/>
      <c s="204"/>
      <c s="142">
        <f t="shared" si="610"/>
        <v>0</v>
      </c>
      <c s="143" t="b">
        <f t="shared" si="615"/>
        <v>0</v>
      </c>
      <c s="143">
        <f t="shared" si="616"/>
        <v>0</v>
      </c>
      <c s="204"/>
      <c s="204"/>
      <c s="142">
        <f t="shared" si="611"/>
        <v>0</v>
      </c>
      <c s="143" t="b">
        <f t="shared" si="617"/>
        <v>0</v>
      </c>
      <c s="143">
        <f t="shared" si="618"/>
        <v>0</v>
      </c>
      <c s="207">
        <f t="shared" si="619"/>
        <v>0</v>
      </c>
      <c s="314"/>
      <c s="314"/>
      <c s="314"/>
      <c s="204"/>
      <c s="204"/>
      <c s="204"/>
      <c s="142">
        <f t="shared" si="612"/>
        <v>0</v>
      </c>
      <c s="207" t="b">
        <f t="shared" si="620"/>
        <v>0</v>
      </c>
      <c s="207">
        <f t="shared" si="621"/>
        <v>0</v>
      </c>
      <c s="207">
        <f t="shared" si="622"/>
        <v>0</v>
      </c>
      <c s="207" t="b">
        <f t="shared" si="625"/>
        <v>0</v>
      </c>
      <c s="145" t="b">
        <f t="shared" si="623"/>
        <v>0</v>
      </c>
    </row>
    <row r="2146" spans="1:44" ht="15" customHeight="1">
      <c r="A2146" s="155">
        <v>2133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624"/>
        <v>0</v>
      </c>
      <c s="143" t="b">
        <f t="shared" si="613"/>
        <v>0</v>
      </c>
      <c s="143">
        <f t="shared" si="614"/>
        <v>0</v>
      </c>
      <c s="204"/>
      <c s="204"/>
      <c s="142">
        <f t="shared" si="610"/>
        <v>0</v>
      </c>
      <c s="143" t="b">
        <f t="shared" si="615"/>
        <v>0</v>
      </c>
      <c s="143">
        <f t="shared" si="616"/>
        <v>0</v>
      </c>
      <c s="204"/>
      <c s="204"/>
      <c s="142">
        <f t="shared" si="611"/>
        <v>0</v>
      </c>
      <c s="143" t="b">
        <f t="shared" si="617"/>
        <v>0</v>
      </c>
      <c s="143">
        <f t="shared" si="618"/>
        <v>0</v>
      </c>
      <c s="207">
        <f t="shared" si="619"/>
        <v>0</v>
      </c>
      <c s="314"/>
      <c s="314"/>
      <c s="314"/>
      <c s="204"/>
      <c s="204"/>
      <c s="204"/>
      <c s="142">
        <f t="shared" si="612"/>
        <v>0</v>
      </c>
      <c s="207" t="b">
        <f t="shared" si="620"/>
        <v>0</v>
      </c>
      <c s="207">
        <f t="shared" si="621"/>
        <v>0</v>
      </c>
      <c s="207">
        <f t="shared" si="622"/>
        <v>0</v>
      </c>
      <c s="207" t="b">
        <f t="shared" si="625"/>
        <v>0</v>
      </c>
      <c s="145" t="b">
        <f t="shared" si="623"/>
        <v>0</v>
      </c>
    </row>
    <row r="2147" spans="1:44" ht="15" customHeight="1">
      <c r="A2147" s="155">
        <v>2134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624"/>
        <v>0</v>
      </c>
      <c s="143" t="b">
        <f t="shared" si="613"/>
        <v>0</v>
      </c>
      <c s="143">
        <f t="shared" si="614"/>
        <v>0</v>
      </c>
      <c s="204"/>
      <c s="204"/>
      <c s="142">
        <f t="shared" si="610"/>
        <v>0</v>
      </c>
      <c s="143" t="b">
        <f t="shared" si="615"/>
        <v>0</v>
      </c>
      <c s="143">
        <f t="shared" si="616"/>
        <v>0</v>
      </c>
      <c s="204"/>
      <c s="204"/>
      <c s="142">
        <f t="shared" si="611"/>
        <v>0</v>
      </c>
      <c s="143" t="b">
        <f t="shared" si="617"/>
        <v>0</v>
      </c>
      <c s="143">
        <f t="shared" si="618"/>
        <v>0</v>
      </c>
      <c s="207">
        <f t="shared" si="619"/>
        <v>0</v>
      </c>
      <c s="314"/>
      <c s="314"/>
      <c s="314"/>
      <c s="204"/>
      <c s="204"/>
      <c s="204"/>
      <c s="142">
        <f t="shared" si="612"/>
        <v>0</v>
      </c>
      <c s="207" t="b">
        <f t="shared" si="620"/>
        <v>0</v>
      </c>
      <c s="207">
        <f t="shared" si="621"/>
        <v>0</v>
      </c>
      <c s="207">
        <f t="shared" si="622"/>
        <v>0</v>
      </c>
      <c s="207" t="b">
        <f t="shared" si="625"/>
        <v>0</v>
      </c>
      <c s="145" t="b">
        <f t="shared" si="623"/>
        <v>0</v>
      </c>
    </row>
    <row r="2148" spans="1:44" ht="15" customHeight="1">
      <c r="A2148" s="155">
        <v>2135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624"/>
        <v>0</v>
      </c>
      <c s="143" t="b">
        <f t="shared" si="613"/>
        <v>0</v>
      </c>
      <c s="143">
        <f t="shared" si="614"/>
        <v>0</v>
      </c>
      <c s="204"/>
      <c s="204"/>
      <c s="142">
        <f t="shared" si="610"/>
        <v>0</v>
      </c>
      <c s="143" t="b">
        <f t="shared" si="615"/>
        <v>0</v>
      </c>
      <c s="143">
        <f t="shared" si="616"/>
        <v>0</v>
      </c>
      <c s="204"/>
      <c s="204"/>
      <c s="142">
        <f t="shared" si="611"/>
        <v>0</v>
      </c>
      <c s="143" t="b">
        <f t="shared" si="617"/>
        <v>0</v>
      </c>
      <c s="143">
        <f t="shared" si="618"/>
        <v>0</v>
      </c>
      <c s="207">
        <f t="shared" si="619"/>
        <v>0</v>
      </c>
      <c s="314"/>
      <c s="314"/>
      <c s="314"/>
      <c s="204"/>
      <c s="204"/>
      <c s="204"/>
      <c s="142">
        <f t="shared" si="612"/>
        <v>0</v>
      </c>
      <c s="207" t="b">
        <f t="shared" si="620"/>
        <v>0</v>
      </c>
      <c s="207">
        <f t="shared" si="621"/>
        <v>0</v>
      </c>
      <c s="207">
        <f t="shared" si="622"/>
        <v>0</v>
      </c>
      <c s="207" t="b">
        <f t="shared" si="625"/>
        <v>0</v>
      </c>
      <c s="145" t="b">
        <f t="shared" si="623"/>
        <v>0</v>
      </c>
    </row>
    <row r="2149" spans="1:44" ht="15" customHeight="1">
      <c r="A2149" s="155">
        <v>2136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624"/>
        <v>0</v>
      </c>
      <c s="143" t="b">
        <f t="shared" si="613"/>
        <v>0</v>
      </c>
      <c s="143">
        <f t="shared" si="614"/>
        <v>0</v>
      </c>
      <c s="204"/>
      <c s="204"/>
      <c s="142">
        <f t="shared" si="610"/>
        <v>0</v>
      </c>
      <c s="143" t="b">
        <f t="shared" si="615"/>
        <v>0</v>
      </c>
      <c s="143">
        <f t="shared" si="616"/>
        <v>0</v>
      </c>
      <c s="204"/>
      <c s="204"/>
      <c s="142">
        <f t="shared" si="611"/>
        <v>0</v>
      </c>
      <c s="143" t="b">
        <f t="shared" si="617"/>
        <v>0</v>
      </c>
      <c s="143">
        <f t="shared" si="618"/>
        <v>0</v>
      </c>
      <c s="207">
        <f t="shared" si="619"/>
        <v>0</v>
      </c>
      <c s="314"/>
      <c s="314"/>
      <c s="314"/>
      <c s="204"/>
      <c s="204"/>
      <c s="204"/>
      <c s="142">
        <f t="shared" si="612"/>
        <v>0</v>
      </c>
      <c s="207" t="b">
        <f t="shared" si="620"/>
        <v>0</v>
      </c>
      <c s="207">
        <f t="shared" si="621"/>
        <v>0</v>
      </c>
      <c s="207">
        <f t="shared" si="622"/>
        <v>0</v>
      </c>
      <c s="207" t="b">
        <f t="shared" si="625"/>
        <v>0</v>
      </c>
      <c s="145" t="b">
        <f t="shared" si="623"/>
        <v>0</v>
      </c>
    </row>
    <row r="2150" spans="1:44" ht="15" customHeight="1">
      <c r="A2150" s="155">
        <v>2137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624"/>
        <v>0</v>
      </c>
      <c s="143" t="b">
        <f t="shared" si="613"/>
        <v>0</v>
      </c>
      <c s="143">
        <f t="shared" si="614"/>
        <v>0</v>
      </c>
      <c s="204"/>
      <c s="204"/>
      <c s="142">
        <f t="shared" si="626" ref="X2150:X2213">SUM(V2150:W2150)</f>
        <v>0</v>
      </c>
      <c s="143" t="b">
        <f t="shared" si="615"/>
        <v>0</v>
      </c>
      <c s="143">
        <f t="shared" si="616"/>
        <v>0</v>
      </c>
      <c s="204"/>
      <c s="204"/>
      <c s="142">
        <f t="shared" si="627" ref="AC2150:AC2213">SUM(AA2150:AB2150)</f>
        <v>0</v>
      </c>
      <c s="143" t="b">
        <f t="shared" si="617"/>
        <v>0</v>
      </c>
      <c s="143">
        <f t="shared" si="618"/>
        <v>0</v>
      </c>
      <c s="207">
        <f t="shared" si="619"/>
        <v>0</v>
      </c>
      <c s="314"/>
      <c s="314"/>
      <c s="314"/>
      <c s="204"/>
      <c s="204"/>
      <c s="204"/>
      <c s="142">
        <f t="shared" si="628" ref="AM2150:AM2213">SUM(AJ2150:AL2150)</f>
        <v>0</v>
      </c>
      <c s="207" t="b">
        <f t="shared" si="620"/>
        <v>0</v>
      </c>
      <c s="207">
        <f t="shared" si="621"/>
        <v>0</v>
      </c>
      <c s="207">
        <f t="shared" si="622"/>
        <v>0</v>
      </c>
      <c s="207" t="b">
        <f t="shared" si="625"/>
        <v>0</v>
      </c>
      <c s="145" t="b">
        <f t="shared" si="623"/>
        <v>0</v>
      </c>
    </row>
    <row r="2151" spans="1:44" ht="15" customHeight="1">
      <c r="A2151" s="155">
        <v>2138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624"/>
        <v>0</v>
      </c>
      <c s="143" t="b">
        <f t="shared" si="613"/>
        <v>0</v>
      </c>
      <c s="143">
        <f t="shared" si="614"/>
        <v>0</v>
      </c>
      <c s="204"/>
      <c s="204"/>
      <c s="142">
        <f t="shared" si="626"/>
        <v>0</v>
      </c>
      <c s="143" t="b">
        <f t="shared" si="615"/>
        <v>0</v>
      </c>
      <c s="143">
        <f t="shared" si="616"/>
        <v>0</v>
      </c>
      <c s="204"/>
      <c s="204"/>
      <c s="142">
        <f t="shared" si="627"/>
        <v>0</v>
      </c>
      <c s="143" t="b">
        <f t="shared" si="617"/>
        <v>0</v>
      </c>
      <c s="143">
        <f t="shared" si="618"/>
        <v>0</v>
      </c>
      <c s="207">
        <f t="shared" si="619"/>
        <v>0</v>
      </c>
      <c s="314"/>
      <c s="314"/>
      <c s="314"/>
      <c s="204"/>
      <c s="204"/>
      <c s="204"/>
      <c s="142">
        <f t="shared" si="628"/>
        <v>0</v>
      </c>
      <c s="207" t="b">
        <f t="shared" si="620"/>
        <v>0</v>
      </c>
      <c s="207">
        <f t="shared" si="621"/>
        <v>0</v>
      </c>
      <c s="207">
        <f t="shared" si="622"/>
        <v>0</v>
      </c>
      <c s="207" t="b">
        <f t="shared" si="625"/>
        <v>0</v>
      </c>
      <c s="145" t="b">
        <f t="shared" si="623"/>
        <v>0</v>
      </c>
    </row>
    <row r="2152" spans="1:44" ht="15" customHeight="1">
      <c r="A2152" s="155">
        <v>2139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624"/>
        <v>0</v>
      </c>
      <c s="143" t="b">
        <f t="shared" si="613"/>
        <v>0</v>
      </c>
      <c s="143">
        <f t="shared" si="614"/>
        <v>0</v>
      </c>
      <c s="204"/>
      <c s="204"/>
      <c s="142">
        <f t="shared" si="626"/>
        <v>0</v>
      </c>
      <c s="143" t="b">
        <f t="shared" si="615"/>
        <v>0</v>
      </c>
      <c s="143">
        <f t="shared" si="616"/>
        <v>0</v>
      </c>
      <c s="204"/>
      <c s="204"/>
      <c s="142">
        <f t="shared" si="627"/>
        <v>0</v>
      </c>
      <c s="143" t="b">
        <f t="shared" si="617"/>
        <v>0</v>
      </c>
      <c s="143">
        <f t="shared" si="618"/>
        <v>0</v>
      </c>
      <c s="207">
        <f t="shared" si="619"/>
        <v>0</v>
      </c>
      <c s="314"/>
      <c s="314"/>
      <c s="314"/>
      <c s="204"/>
      <c s="204"/>
      <c s="204"/>
      <c s="142">
        <f t="shared" si="628"/>
        <v>0</v>
      </c>
      <c s="207" t="b">
        <f t="shared" si="620"/>
        <v>0</v>
      </c>
      <c s="207">
        <f t="shared" si="621"/>
        <v>0</v>
      </c>
      <c s="207">
        <f t="shared" si="622"/>
        <v>0</v>
      </c>
      <c s="207" t="b">
        <f t="shared" si="625"/>
        <v>0</v>
      </c>
      <c s="145" t="b">
        <f t="shared" si="623"/>
        <v>0</v>
      </c>
    </row>
    <row r="2153" spans="1:44" ht="15" customHeight="1">
      <c r="A2153" s="155">
        <v>2140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624"/>
        <v>0</v>
      </c>
      <c s="143" t="b">
        <f t="shared" si="613"/>
        <v>0</v>
      </c>
      <c s="143">
        <f t="shared" si="614"/>
        <v>0</v>
      </c>
      <c s="204"/>
      <c s="204"/>
      <c s="142">
        <f t="shared" si="626"/>
        <v>0</v>
      </c>
      <c s="143" t="b">
        <f t="shared" si="615"/>
        <v>0</v>
      </c>
      <c s="143">
        <f t="shared" si="616"/>
        <v>0</v>
      </c>
      <c s="204"/>
      <c s="204"/>
      <c s="142">
        <f t="shared" si="627"/>
        <v>0</v>
      </c>
      <c s="143" t="b">
        <f t="shared" si="617"/>
        <v>0</v>
      </c>
      <c s="143">
        <f t="shared" si="618"/>
        <v>0</v>
      </c>
      <c s="207">
        <f t="shared" si="619"/>
        <v>0</v>
      </c>
      <c s="314"/>
      <c s="314"/>
      <c s="314"/>
      <c s="204"/>
      <c s="204"/>
      <c s="204"/>
      <c s="142">
        <f t="shared" si="628"/>
        <v>0</v>
      </c>
      <c s="207" t="b">
        <f t="shared" si="620"/>
        <v>0</v>
      </c>
      <c s="207">
        <f t="shared" si="621"/>
        <v>0</v>
      </c>
      <c s="207">
        <f t="shared" si="622"/>
        <v>0</v>
      </c>
      <c s="207" t="b">
        <f t="shared" si="625"/>
        <v>0</v>
      </c>
      <c s="145" t="b">
        <f t="shared" si="623"/>
        <v>0</v>
      </c>
    </row>
    <row r="2154" spans="1:44" ht="15" customHeight="1">
      <c r="A2154" s="155">
        <v>2141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624"/>
        <v>0</v>
      </c>
      <c s="143" t="b">
        <f t="shared" si="613"/>
        <v>0</v>
      </c>
      <c s="143">
        <f t="shared" si="614"/>
        <v>0</v>
      </c>
      <c s="204"/>
      <c s="204"/>
      <c s="142">
        <f t="shared" si="626"/>
        <v>0</v>
      </c>
      <c s="143" t="b">
        <f t="shared" si="615"/>
        <v>0</v>
      </c>
      <c s="143">
        <f t="shared" si="616"/>
        <v>0</v>
      </c>
      <c s="204"/>
      <c s="204"/>
      <c s="142">
        <f t="shared" si="627"/>
        <v>0</v>
      </c>
      <c s="143" t="b">
        <f t="shared" si="617"/>
        <v>0</v>
      </c>
      <c s="143">
        <f t="shared" si="618"/>
        <v>0</v>
      </c>
      <c s="207">
        <f t="shared" si="619"/>
        <v>0</v>
      </c>
      <c s="314"/>
      <c s="314"/>
      <c s="314"/>
      <c s="204"/>
      <c s="204"/>
      <c s="204"/>
      <c s="142">
        <f t="shared" si="628"/>
        <v>0</v>
      </c>
      <c s="207" t="b">
        <f t="shared" si="620"/>
        <v>0</v>
      </c>
      <c s="207">
        <f t="shared" si="621"/>
        <v>0</v>
      </c>
      <c s="207">
        <f t="shared" si="622"/>
        <v>0</v>
      </c>
      <c s="207" t="b">
        <f t="shared" si="625"/>
        <v>0</v>
      </c>
      <c s="145" t="b">
        <f t="shared" si="623"/>
        <v>0</v>
      </c>
    </row>
    <row r="2155" spans="1:44" ht="15" customHeight="1">
      <c r="A2155" s="155">
        <v>2142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624"/>
        <v>0</v>
      </c>
      <c s="143" t="b">
        <f t="shared" si="613"/>
        <v>0</v>
      </c>
      <c s="143">
        <f t="shared" si="614"/>
        <v>0</v>
      </c>
      <c s="204"/>
      <c s="204"/>
      <c s="142">
        <f t="shared" si="626"/>
        <v>0</v>
      </c>
      <c s="143" t="b">
        <f t="shared" si="615"/>
        <v>0</v>
      </c>
      <c s="143">
        <f t="shared" si="616"/>
        <v>0</v>
      </c>
      <c s="204"/>
      <c s="204"/>
      <c s="142">
        <f t="shared" si="627"/>
        <v>0</v>
      </c>
      <c s="143" t="b">
        <f t="shared" si="617"/>
        <v>0</v>
      </c>
      <c s="143">
        <f t="shared" si="618"/>
        <v>0</v>
      </c>
      <c s="207">
        <f t="shared" si="619"/>
        <v>0</v>
      </c>
      <c s="314"/>
      <c s="314"/>
      <c s="314"/>
      <c s="204"/>
      <c s="204"/>
      <c s="204"/>
      <c s="142">
        <f t="shared" si="628"/>
        <v>0</v>
      </c>
      <c s="207" t="b">
        <f t="shared" si="620"/>
        <v>0</v>
      </c>
      <c s="207">
        <f t="shared" si="621"/>
        <v>0</v>
      </c>
      <c s="207">
        <f t="shared" si="622"/>
        <v>0</v>
      </c>
      <c s="207" t="b">
        <f t="shared" si="625"/>
        <v>0</v>
      </c>
      <c s="145" t="b">
        <f t="shared" si="623"/>
        <v>0</v>
      </c>
    </row>
    <row r="2156" spans="1:44" ht="15" customHeight="1">
      <c r="A2156" s="155">
        <v>2143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624"/>
        <v>0</v>
      </c>
      <c s="143" t="b">
        <f t="shared" si="613"/>
        <v>0</v>
      </c>
      <c s="143">
        <f t="shared" si="614"/>
        <v>0</v>
      </c>
      <c s="204"/>
      <c s="204"/>
      <c s="142">
        <f t="shared" si="626"/>
        <v>0</v>
      </c>
      <c s="143" t="b">
        <f t="shared" si="615"/>
        <v>0</v>
      </c>
      <c s="143">
        <f t="shared" si="616"/>
        <v>0</v>
      </c>
      <c s="204"/>
      <c s="204"/>
      <c s="142">
        <f t="shared" si="627"/>
        <v>0</v>
      </c>
      <c s="143" t="b">
        <f t="shared" si="617"/>
        <v>0</v>
      </c>
      <c s="143">
        <f t="shared" si="618"/>
        <v>0</v>
      </c>
      <c s="207">
        <f t="shared" si="619"/>
        <v>0</v>
      </c>
      <c s="314"/>
      <c s="314"/>
      <c s="314"/>
      <c s="204"/>
      <c s="204"/>
      <c s="204"/>
      <c s="142">
        <f t="shared" si="628"/>
        <v>0</v>
      </c>
      <c s="207" t="b">
        <f t="shared" si="620"/>
        <v>0</v>
      </c>
      <c s="207">
        <f t="shared" si="621"/>
        <v>0</v>
      </c>
      <c s="207">
        <f t="shared" si="622"/>
        <v>0</v>
      </c>
      <c s="207" t="b">
        <f t="shared" si="625"/>
        <v>0</v>
      </c>
      <c s="145" t="b">
        <f t="shared" si="623"/>
        <v>0</v>
      </c>
    </row>
    <row r="2157" spans="1:44" ht="15" customHeight="1">
      <c r="A2157" s="155">
        <v>2144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624"/>
        <v>0</v>
      </c>
      <c s="143" t="b">
        <f t="shared" si="613"/>
        <v>0</v>
      </c>
      <c s="143">
        <f t="shared" si="614"/>
        <v>0</v>
      </c>
      <c s="204"/>
      <c s="204"/>
      <c s="142">
        <f t="shared" si="626"/>
        <v>0</v>
      </c>
      <c s="143" t="b">
        <f t="shared" si="615"/>
        <v>0</v>
      </c>
      <c s="143">
        <f t="shared" si="616"/>
        <v>0</v>
      </c>
      <c s="204"/>
      <c s="204"/>
      <c s="142">
        <f t="shared" si="627"/>
        <v>0</v>
      </c>
      <c s="143" t="b">
        <f t="shared" si="617"/>
        <v>0</v>
      </c>
      <c s="143">
        <f t="shared" si="618"/>
        <v>0</v>
      </c>
      <c s="207">
        <f t="shared" si="619"/>
        <v>0</v>
      </c>
      <c s="314"/>
      <c s="314"/>
      <c s="314"/>
      <c s="204"/>
      <c s="204"/>
      <c s="204"/>
      <c s="142">
        <f t="shared" si="628"/>
        <v>0</v>
      </c>
      <c s="207" t="b">
        <f t="shared" si="620"/>
        <v>0</v>
      </c>
      <c s="207">
        <f t="shared" si="621"/>
        <v>0</v>
      </c>
      <c s="207">
        <f t="shared" si="622"/>
        <v>0</v>
      </c>
      <c s="207" t="b">
        <f t="shared" si="625"/>
        <v>0</v>
      </c>
      <c s="145" t="b">
        <f t="shared" si="623"/>
        <v>0</v>
      </c>
    </row>
    <row r="2158" spans="1:44" ht="15" customHeight="1">
      <c r="A2158" s="155">
        <v>2145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624"/>
        <v>0</v>
      </c>
      <c s="143" t="b">
        <f t="shared" si="613"/>
        <v>0</v>
      </c>
      <c s="143">
        <f t="shared" si="614"/>
        <v>0</v>
      </c>
      <c s="204"/>
      <c s="204"/>
      <c s="142">
        <f t="shared" si="626"/>
        <v>0</v>
      </c>
      <c s="143" t="b">
        <f t="shared" si="615"/>
        <v>0</v>
      </c>
      <c s="143">
        <f t="shared" si="616"/>
        <v>0</v>
      </c>
      <c s="204"/>
      <c s="204"/>
      <c s="142">
        <f t="shared" si="627"/>
        <v>0</v>
      </c>
      <c s="143" t="b">
        <f t="shared" si="617"/>
        <v>0</v>
      </c>
      <c s="143">
        <f t="shared" si="618"/>
        <v>0</v>
      </c>
      <c s="207">
        <f t="shared" si="619"/>
        <v>0</v>
      </c>
      <c s="314"/>
      <c s="314"/>
      <c s="314"/>
      <c s="204"/>
      <c s="204"/>
      <c s="204"/>
      <c s="142">
        <f t="shared" si="628"/>
        <v>0</v>
      </c>
      <c s="207" t="b">
        <f t="shared" si="620"/>
        <v>0</v>
      </c>
      <c s="207">
        <f t="shared" si="621"/>
        <v>0</v>
      </c>
      <c s="207">
        <f t="shared" si="622"/>
        <v>0</v>
      </c>
      <c s="207" t="b">
        <f t="shared" si="625"/>
        <v>0</v>
      </c>
      <c s="145" t="b">
        <f t="shared" si="623"/>
        <v>0</v>
      </c>
    </row>
    <row r="2159" spans="1:44" ht="15" customHeight="1">
      <c r="A2159" s="155">
        <v>2146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624"/>
        <v>0</v>
      </c>
      <c s="143" t="b">
        <f t="shared" si="613"/>
        <v>0</v>
      </c>
      <c s="143">
        <f t="shared" si="614"/>
        <v>0</v>
      </c>
      <c s="204"/>
      <c s="204"/>
      <c s="142">
        <f t="shared" si="626"/>
        <v>0</v>
      </c>
      <c s="143" t="b">
        <f t="shared" si="615"/>
        <v>0</v>
      </c>
      <c s="143">
        <f t="shared" si="616"/>
        <v>0</v>
      </c>
      <c s="204"/>
      <c s="204"/>
      <c s="142">
        <f t="shared" si="627"/>
        <v>0</v>
      </c>
      <c s="143" t="b">
        <f t="shared" si="617"/>
        <v>0</v>
      </c>
      <c s="143">
        <f t="shared" si="618"/>
        <v>0</v>
      </c>
      <c s="207">
        <f t="shared" si="619"/>
        <v>0</v>
      </c>
      <c s="314"/>
      <c s="314"/>
      <c s="314"/>
      <c s="204"/>
      <c s="204"/>
      <c s="204"/>
      <c s="142">
        <f t="shared" si="628"/>
        <v>0</v>
      </c>
      <c s="207" t="b">
        <f t="shared" si="620"/>
        <v>0</v>
      </c>
      <c s="207">
        <f t="shared" si="621"/>
        <v>0</v>
      </c>
      <c s="207">
        <f t="shared" si="622"/>
        <v>0</v>
      </c>
      <c s="207" t="b">
        <f t="shared" si="625"/>
        <v>0</v>
      </c>
      <c s="145" t="b">
        <f t="shared" si="623"/>
        <v>0</v>
      </c>
    </row>
    <row r="2160" spans="1:44" ht="15" customHeight="1">
      <c r="A2160" s="155">
        <v>2147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624"/>
        <v>0</v>
      </c>
      <c s="143" t="b">
        <f t="shared" si="613"/>
        <v>0</v>
      </c>
      <c s="143">
        <f t="shared" si="614"/>
        <v>0</v>
      </c>
      <c s="204"/>
      <c s="204"/>
      <c s="142">
        <f t="shared" si="626"/>
        <v>0</v>
      </c>
      <c s="143" t="b">
        <f t="shared" si="615"/>
        <v>0</v>
      </c>
      <c s="143">
        <f t="shared" si="616"/>
        <v>0</v>
      </c>
      <c s="204"/>
      <c s="204"/>
      <c s="142">
        <f t="shared" si="627"/>
        <v>0</v>
      </c>
      <c s="143" t="b">
        <f t="shared" si="617"/>
        <v>0</v>
      </c>
      <c s="143">
        <f t="shared" si="618"/>
        <v>0</v>
      </c>
      <c s="207">
        <f t="shared" si="619"/>
        <v>0</v>
      </c>
      <c s="314"/>
      <c s="314"/>
      <c s="314"/>
      <c s="204"/>
      <c s="204"/>
      <c s="204"/>
      <c s="142">
        <f t="shared" si="628"/>
        <v>0</v>
      </c>
      <c s="207" t="b">
        <f t="shared" si="620"/>
        <v>0</v>
      </c>
      <c s="207">
        <f t="shared" si="621"/>
        <v>0</v>
      </c>
      <c s="207">
        <f t="shared" si="622"/>
        <v>0</v>
      </c>
      <c s="207" t="b">
        <f t="shared" si="625"/>
        <v>0</v>
      </c>
      <c s="145" t="b">
        <f t="shared" si="623"/>
        <v>0</v>
      </c>
    </row>
    <row r="2161" spans="1:44" ht="15" customHeight="1">
      <c r="A2161" s="155">
        <v>2148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624"/>
        <v>0</v>
      </c>
      <c s="143" t="b">
        <f t="shared" si="613"/>
        <v>0</v>
      </c>
      <c s="143">
        <f t="shared" si="614"/>
        <v>0</v>
      </c>
      <c s="204"/>
      <c s="204"/>
      <c s="142">
        <f t="shared" si="626"/>
        <v>0</v>
      </c>
      <c s="143" t="b">
        <f t="shared" si="615"/>
        <v>0</v>
      </c>
      <c s="143">
        <f t="shared" si="616"/>
        <v>0</v>
      </c>
      <c s="204"/>
      <c s="204"/>
      <c s="142">
        <f t="shared" si="627"/>
        <v>0</v>
      </c>
      <c s="143" t="b">
        <f t="shared" si="617"/>
        <v>0</v>
      </c>
      <c s="143">
        <f t="shared" si="618"/>
        <v>0</v>
      </c>
      <c s="207">
        <f t="shared" si="619"/>
        <v>0</v>
      </c>
      <c s="314"/>
      <c s="314"/>
      <c s="314"/>
      <c s="204"/>
      <c s="204"/>
      <c s="204"/>
      <c s="142">
        <f t="shared" si="628"/>
        <v>0</v>
      </c>
      <c s="207" t="b">
        <f t="shared" si="620"/>
        <v>0</v>
      </c>
      <c s="207">
        <f t="shared" si="621"/>
        <v>0</v>
      </c>
      <c s="207">
        <f t="shared" si="622"/>
        <v>0</v>
      </c>
      <c s="207" t="b">
        <f t="shared" si="625"/>
        <v>0</v>
      </c>
      <c s="145" t="b">
        <f t="shared" si="623"/>
        <v>0</v>
      </c>
    </row>
    <row r="2162" spans="1:44" ht="15" customHeight="1">
      <c r="A2162" s="155">
        <v>2149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624"/>
        <v>0</v>
      </c>
      <c s="143" t="b">
        <f t="shared" si="613"/>
        <v>0</v>
      </c>
      <c s="143">
        <f t="shared" si="614"/>
        <v>0</v>
      </c>
      <c s="204"/>
      <c s="204"/>
      <c s="142">
        <f t="shared" si="626"/>
        <v>0</v>
      </c>
      <c s="143" t="b">
        <f t="shared" si="615"/>
        <v>0</v>
      </c>
      <c s="143">
        <f t="shared" si="616"/>
        <v>0</v>
      </c>
      <c s="204"/>
      <c s="204"/>
      <c s="142">
        <f t="shared" si="627"/>
        <v>0</v>
      </c>
      <c s="143" t="b">
        <f t="shared" si="617"/>
        <v>0</v>
      </c>
      <c s="143">
        <f t="shared" si="618"/>
        <v>0</v>
      </c>
      <c s="207">
        <f t="shared" si="619"/>
        <v>0</v>
      </c>
      <c s="314"/>
      <c s="314"/>
      <c s="314"/>
      <c s="204"/>
      <c s="204"/>
      <c s="204"/>
      <c s="142">
        <f t="shared" si="628"/>
        <v>0</v>
      </c>
      <c s="207" t="b">
        <f t="shared" si="620"/>
        <v>0</v>
      </c>
      <c s="207">
        <f t="shared" si="621"/>
        <v>0</v>
      </c>
      <c s="207">
        <f t="shared" si="622"/>
        <v>0</v>
      </c>
      <c s="207" t="b">
        <f t="shared" si="625"/>
        <v>0</v>
      </c>
      <c s="145" t="b">
        <f t="shared" si="623"/>
        <v>0</v>
      </c>
    </row>
    <row r="2163" spans="1:44" ht="15" customHeight="1">
      <c r="A2163" s="155">
        <v>2150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624"/>
        <v>0</v>
      </c>
      <c s="143" t="b">
        <f t="shared" si="613"/>
        <v>0</v>
      </c>
      <c s="143">
        <f t="shared" si="614"/>
        <v>0</v>
      </c>
      <c s="204"/>
      <c s="204"/>
      <c s="142">
        <f t="shared" si="626"/>
        <v>0</v>
      </c>
      <c s="143" t="b">
        <f t="shared" si="615"/>
        <v>0</v>
      </c>
      <c s="143">
        <f t="shared" si="616"/>
        <v>0</v>
      </c>
      <c s="204"/>
      <c s="204"/>
      <c s="142">
        <f t="shared" si="627"/>
        <v>0</v>
      </c>
      <c s="143" t="b">
        <f t="shared" si="617"/>
        <v>0</v>
      </c>
      <c s="143">
        <f t="shared" si="618"/>
        <v>0</v>
      </c>
      <c s="207">
        <f t="shared" si="619"/>
        <v>0</v>
      </c>
      <c s="314"/>
      <c s="314"/>
      <c s="314"/>
      <c s="204"/>
      <c s="204"/>
      <c s="204"/>
      <c s="142">
        <f t="shared" si="628"/>
        <v>0</v>
      </c>
      <c s="207" t="b">
        <f t="shared" si="620"/>
        <v>0</v>
      </c>
      <c s="207">
        <f t="shared" si="621"/>
        <v>0</v>
      </c>
      <c s="207">
        <f t="shared" si="622"/>
        <v>0</v>
      </c>
      <c s="207" t="b">
        <f t="shared" si="625"/>
        <v>0</v>
      </c>
      <c s="145" t="b">
        <f t="shared" si="623"/>
        <v>0</v>
      </c>
    </row>
    <row r="2164" spans="1:44" ht="15" customHeight="1">
      <c r="A2164" s="155">
        <v>2151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624"/>
        <v>0</v>
      </c>
      <c s="143" t="b">
        <f t="shared" si="613"/>
        <v>0</v>
      </c>
      <c s="143">
        <f t="shared" si="614"/>
        <v>0</v>
      </c>
      <c s="204"/>
      <c s="204"/>
      <c s="142">
        <f t="shared" si="626"/>
        <v>0</v>
      </c>
      <c s="143" t="b">
        <f t="shared" si="615"/>
        <v>0</v>
      </c>
      <c s="143">
        <f t="shared" si="616"/>
        <v>0</v>
      </c>
      <c s="204"/>
      <c s="204"/>
      <c s="142">
        <f t="shared" si="627"/>
        <v>0</v>
      </c>
      <c s="143" t="b">
        <f t="shared" si="617"/>
        <v>0</v>
      </c>
      <c s="143">
        <f t="shared" si="618"/>
        <v>0</v>
      </c>
      <c s="207">
        <f t="shared" si="619"/>
        <v>0</v>
      </c>
      <c s="314"/>
      <c s="314"/>
      <c s="314"/>
      <c s="204"/>
      <c s="204"/>
      <c s="204"/>
      <c s="142">
        <f t="shared" si="628"/>
        <v>0</v>
      </c>
      <c s="207" t="b">
        <f t="shared" si="620"/>
        <v>0</v>
      </c>
      <c s="207">
        <f t="shared" si="621"/>
        <v>0</v>
      </c>
      <c s="207">
        <f t="shared" si="622"/>
        <v>0</v>
      </c>
      <c s="207" t="b">
        <f t="shared" si="625"/>
        <v>0</v>
      </c>
      <c s="145" t="b">
        <f t="shared" si="623"/>
        <v>0</v>
      </c>
    </row>
    <row r="2165" spans="1:44" ht="15" customHeight="1">
      <c r="A2165" s="155">
        <v>2152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624"/>
        <v>0</v>
      </c>
      <c s="143" t="b">
        <f t="shared" si="613"/>
        <v>0</v>
      </c>
      <c s="143">
        <f t="shared" si="614"/>
        <v>0</v>
      </c>
      <c s="204"/>
      <c s="204"/>
      <c s="142">
        <f t="shared" si="626"/>
        <v>0</v>
      </c>
      <c s="143" t="b">
        <f t="shared" si="615"/>
        <v>0</v>
      </c>
      <c s="143">
        <f t="shared" si="616"/>
        <v>0</v>
      </c>
      <c s="204"/>
      <c s="204"/>
      <c s="142">
        <f t="shared" si="627"/>
        <v>0</v>
      </c>
      <c s="143" t="b">
        <f t="shared" si="617"/>
        <v>0</v>
      </c>
      <c s="143">
        <f t="shared" si="618"/>
        <v>0</v>
      </c>
      <c s="207">
        <f t="shared" si="619"/>
        <v>0</v>
      </c>
      <c s="314"/>
      <c s="314"/>
      <c s="314"/>
      <c s="204"/>
      <c s="204"/>
      <c s="204"/>
      <c s="142">
        <f t="shared" si="628"/>
        <v>0</v>
      </c>
      <c s="207" t="b">
        <f t="shared" si="620"/>
        <v>0</v>
      </c>
      <c s="207">
        <f t="shared" si="621"/>
        <v>0</v>
      </c>
      <c s="207">
        <f t="shared" si="622"/>
        <v>0</v>
      </c>
      <c s="207" t="b">
        <f t="shared" si="625"/>
        <v>0</v>
      </c>
      <c s="145" t="b">
        <f t="shared" si="623"/>
        <v>0</v>
      </c>
    </row>
    <row r="2166" spans="1:44" ht="15" customHeight="1">
      <c r="A2166" s="155">
        <v>2153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624"/>
        <v>0</v>
      </c>
      <c s="143" t="b">
        <f t="shared" si="613"/>
        <v>0</v>
      </c>
      <c s="143">
        <f t="shared" si="614"/>
        <v>0</v>
      </c>
      <c s="204"/>
      <c s="204"/>
      <c s="142">
        <f t="shared" si="626"/>
        <v>0</v>
      </c>
      <c s="143" t="b">
        <f t="shared" si="615"/>
        <v>0</v>
      </c>
      <c s="143">
        <f t="shared" si="616"/>
        <v>0</v>
      </c>
      <c s="204"/>
      <c s="204"/>
      <c s="142">
        <f t="shared" si="627"/>
        <v>0</v>
      </c>
      <c s="143" t="b">
        <f t="shared" si="617"/>
        <v>0</v>
      </c>
      <c s="143">
        <f t="shared" si="618"/>
        <v>0</v>
      </c>
      <c s="207">
        <f t="shared" si="619"/>
        <v>0</v>
      </c>
      <c s="314"/>
      <c s="314"/>
      <c s="314"/>
      <c s="204"/>
      <c s="204"/>
      <c s="204"/>
      <c s="142">
        <f t="shared" si="628"/>
        <v>0</v>
      </c>
      <c s="207" t="b">
        <f t="shared" si="620"/>
        <v>0</v>
      </c>
      <c s="207">
        <f t="shared" si="621"/>
        <v>0</v>
      </c>
      <c s="207">
        <f t="shared" si="622"/>
        <v>0</v>
      </c>
      <c s="207" t="b">
        <f t="shared" si="625"/>
        <v>0</v>
      </c>
      <c s="145" t="b">
        <f t="shared" si="623"/>
        <v>0</v>
      </c>
    </row>
    <row r="2167" spans="1:44" ht="15" customHeight="1">
      <c r="A2167" s="155">
        <v>2154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624"/>
        <v>0</v>
      </c>
      <c s="143" t="b">
        <f t="shared" si="613"/>
        <v>0</v>
      </c>
      <c s="143">
        <f t="shared" si="614"/>
        <v>0</v>
      </c>
      <c s="204"/>
      <c s="204"/>
      <c s="142">
        <f t="shared" si="626"/>
        <v>0</v>
      </c>
      <c s="143" t="b">
        <f t="shared" si="615"/>
        <v>0</v>
      </c>
      <c s="143">
        <f t="shared" si="616"/>
        <v>0</v>
      </c>
      <c s="204"/>
      <c s="204"/>
      <c s="142">
        <f t="shared" si="627"/>
        <v>0</v>
      </c>
      <c s="143" t="b">
        <f t="shared" si="617"/>
        <v>0</v>
      </c>
      <c s="143">
        <f t="shared" si="618"/>
        <v>0</v>
      </c>
      <c s="207">
        <f t="shared" si="619"/>
        <v>0</v>
      </c>
      <c s="314"/>
      <c s="314"/>
      <c s="314"/>
      <c s="204"/>
      <c s="204"/>
      <c s="204"/>
      <c s="142">
        <f t="shared" si="628"/>
        <v>0</v>
      </c>
      <c s="207" t="b">
        <f t="shared" si="620"/>
        <v>0</v>
      </c>
      <c s="207">
        <f t="shared" si="621"/>
        <v>0</v>
      </c>
      <c s="207">
        <f t="shared" si="622"/>
        <v>0</v>
      </c>
      <c s="207" t="b">
        <f t="shared" si="625"/>
        <v>0</v>
      </c>
      <c s="145" t="b">
        <f t="shared" si="623"/>
        <v>0</v>
      </c>
    </row>
    <row r="2168" spans="1:44" ht="15" customHeight="1">
      <c r="A2168" s="155">
        <v>2155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624"/>
        <v>0</v>
      </c>
      <c s="143" t="b">
        <f t="shared" si="613"/>
        <v>0</v>
      </c>
      <c s="143">
        <f t="shared" si="614"/>
        <v>0</v>
      </c>
      <c s="204"/>
      <c s="204"/>
      <c s="142">
        <f t="shared" si="626"/>
        <v>0</v>
      </c>
      <c s="143" t="b">
        <f t="shared" si="615"/>
        <v>0</v>
      </c>
      <c s="143">
        <f t="shared" si="616"/>
        <v>0</v>
      </c>
      <c s="204"/>
      <c s="204"/>
      <c s="142">
        <f t="shared" si="627"/>
        <v>0</v>
      </c>
      <c s="143" t="b">
        <f t="shared" si="617"/>
        <v>0</v>
      </c>
      <c s="143">
        <f t="shared" si="618"/>
        <v>0</v>
      </c>
      <c s="207">
        <f t="shared" si="619"/>
        <v>0</v>
      </c>
      <c s="314"/>
      <c s="314"/>
      <c s="314"/>
      <c s="204"/>
      <c s="204"/>
      <c s="204"/>
      <c s="142">
        <f t="shared" si="628"/>
        <v>0</v>
      </c>
      <c s="207" t="b">
        <f t="shared" si="620"/>
        <v>0</v>
      </c>
      <c s="207">
        <f t="shared" si="621"/>
        <v>0</v>
      </c>
      <c s="207">
        <f t="shared" si="622"/>
        <v>0</v>
      </c>
      <c s="207" t="b">
        <f t="shared" si="625"/>
        <v>0</v>
      </c>
      <c s="145" t="b">
        <f t="shared" si="623"/>
        <v>0</v>
      </c>
    </row>
    <row r="2169" spans="1:44" ht="15" customHeight="1">
      <c r="A2169" s="155">
        <v>2156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624"/>
        <v>0</v>
      </c>
      <c s="143" t="b">
        <f t="shared" si="613"/>
        <v>0</v>
      </c>
      <c s="143">
        <f t="shared" si="614"/>
        <v>0</v>
      </c>
      <c s="204"/>
      <c s="204"/>
      <c s="142">
        <f t="shared" si="626"/>
        <v>0</v>
      </c>
      <c s="143" t="b">
        <f t="shared" si="615"/>
        <v>0</v>
      </c>
      <c s="143">
        <f t="shared" si="616"/>
        <v>0</v>
      </c>
      <c s="204"/>
      <c s="204"/>
      <c s="142">
        <f t="shared" si="627"/>
        <v>0</v>
      </c>
      <c s="143" t="b">
        <f t="shared" si="617"/>
        <v>0</v>
      </c>
      <c s="143">
        <f t="shared" si="618"/>
        <v>0</v>
      </c>
      <c s="207">
        <f t="shared" si="619"/>
        <v>0</v>
      </c>
      <c s="314"/>
      <c s="314"/>
      <c s="314"/>
      <c s="204"/>
      <c s="204"/>
      <c s="204"/>
      <c s="142">
        <f t="shared" si="628"/>
        <v>0</v>
      </c>
      <c s="207" t="b">
        <f t="shared" si="620"/>
        <v>0</v>
      </c>
      <c s="207">
        <f t="shared" si="621"/>
        <v>0</v>
      </c>
      <c s="207">
        <f t="shared" si="622"/>
        <v>0</v>
      </c>
      <c s="207" t="b">
        <f t="shared" si="625"/>
        <v>0</v>
      </c>
      <c s="145" t="b">
        <f t="shared" si="623"/>
        <v>0</v>
      </c>
    </row>
    <row r="2170" spans="1:44" ht="15" customHeight="1">
      <c r="A2170" s="155">
        <v>2157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624"/>
        <v>0</v>
      </c>
      <c s="143" t="b">
        <f t="shared" si="613"/>
        <v>0</v>
      </c>
      <c s="143">
        <f t="shared" si="614"/>
        <v>0</v>
      </c>
      <c s="204"/>
      <c s="204"/>
      <c s="142">
        <f t="shared" si="626"/>
        <v>0</v>
      </c>
      <c s="143" t="b">
        <f t="shared" si="615"/>
        <v>0</v>
      </c>
      <c s="143">
        <f t="shared" si="616"/>
        <v>0</v>
      </c>
      <c s="204"/>
      <c s="204"/>
      <c s="142">
        <f t="shared" si="627"/>
        <v>0</v>
      </c>
      <c s="143" t="b">
        <f t="shared" si="617"/>
        <v>0</v>
      </c>
      <c s="143">
        <f t="shared" si="618"/>
        <v>0</v>
      </c>
      <c s="207">
        <f t="shared" si="619"/>
        <v>0</v>
      </c>
      <c s="314"/>
      <c s="314"/>
      <c s="314"/>
      <c s="204"/>
      <c s="204"/>
      <c s="204"/>
      <c s="142">
        <f t="shared" si="628"/>
        <v>0</v>
      </c>
      <c s="207" t="b">
        <f t="shared" si="620"/>
        <v>0</v>
      </c>
      <c s="207">
        <f t="shared" si="621"/>
        <v>0</v>
      </c>
      <c s="207">
        <f t="shared" si="622"/>
        <v>0</v>
      </c>
      <c s="207" t="b">
        <f t="shared" si="625"/>
        <v>0</v>
      </c>
      <c s="145" t="b">
        <f t="shared" si="623"/>
        <v>0</v>
      </c>
    </row>
    <row r="2171" spans="1:44" ht="15" customHeight="1">
      <c r="A2171" s="155">
        <v>2158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624"/>
        <v>0</v>
      </c>
      <c s="143" t="b">
        <f t="shared" si="629" ref="T2171:T2234">IF(S2171&gt;0,AVERAGE(O2171:R2171))</f>
        <v>0</v>
      </c>
      <c s="143">
        <f t="shared" si="630" ref="U2171:U2234">(T2171*L2171)/100</f>
        <v>0</v>
      </c>
      <c s="204"/>
      <c s="204"/>
      <c s="142">
        <f t="shared" si="626"/>
        <v>0</v>
      </c>
      <c s="143" t="b">
        <f t="shared" si="631" ref="Y2171:Y2234">IF(X2171&gt;0,AVERAGE(V2171:W2171))</f>
        <v>0</v>
      </c>
      <c s="143">
        <f t="shared" si="632" ref="Z2171:Z2234">(Y2171*M2171)/100</f>
        <v>0</v>
      </c>
      <c s="204"/>
      <c s="204"/>
      <c s="142">
        <f t="shared" si="627"/>
        <v>0</v>
      </c>
      <c s="143" t="b">
        <f t="shared" si="633" ref="AD2171:AD2234">IF(AC2171&gt;0,AVERAGE(AA2171:AB2171))</f>
        <v>0</v>
      </c>
      <c s="143">
        <f t="shared" si="634" ref="AE2171:AE2234">(AD2171*N2171)/100</f>
        <v>0</v>
      </c>
      <c s="207">
        <f t="shared" si="635" ref="AF2171:AF2234">U2171+Z2171+AE2171</f>
        <v>0</v>
      </c>
      <c s="314"/>
      <c s="314"/>
      <c s="314"/>
      <c s="204"/>
      <c s="204"/>
      <c s="204"/>
      <c s="142">
        <f t="shared" si="628"/>
        <v>0</v>
      </c>
      <c s="207" t="b">
        <f t="shared" si="636" ref="AN2171:AN2234">IF(AM2171&gt;0,AVERAGE(AJ2171:AL2171))</f>
        <v>0</v>
      </c>
      <c s="207">
        <f t="shared" si="637" ref="AO2171:AO2234">AN2171*0.3</f>
        <v>0</v>
      </c>
      <c s="207">
        <f t="shared" si="638" ref="AP2171:AP2234">S2171+X2171+AC2171+AM2171</f>
        <v>0</v>
      </c>
      <c s="207" t="b">
        <f t="shared" si="625"/>
        <v>0</v>
      </c>
      <c s="145" t="b">
        <f t="shared" si="639" ref="AR2171:AR2234">IF(AQ2171=FALSE,FALSE,IF(AQ2171&lt;60,"NO SATISFACTORIO",IF(AQ2171&gt;=90,"SOBRESALIENTE","SATISFACTORIO")))</f>
        <v>0</v>
      </c>
    </row>
    <row r="2172" spans="1:44" ht="15" customHeight="1">
      <c r="A2172" s="155">
        <v>2159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624"/>
        <v>0</v>
      </c>
      <c s="143" t="b">
        <f t="shared" si="629"/>
        <v>0</v>
      </c>
      <c s="143">
        <f t="shared" si="630"/>
        <v>0</v>
      </c>
      <c s="204"/>
      <c s="204"/>
      <c s="142">
        <f t="shared" si="626"/>
        <v>0</v>
      </c>
      <c s="143" t="b">
        <f t="shared" si="631"/>
        <v>0</v>
      </c>
      <c s="143">
        <f t="shared" si="632"/>
        <v>0</v>
      </c>
      <c s="204"/>
      <c s="204"/>
      <c s="142">
        <f t="shared" si="627"/>
        <v>0</v>
      </c>
      <c s="143" t="b">
        <f t="shared" si="633"/>
        <v>0</v>
      </c>
      <c s="143">
        <f t="shared" si="634"/>
        <v>0</v>
      </c>
      <c s="207">
        <f t="shared" si="635"/>
        <v>0</v>
      </c>
      <c s="314"/>
      <c s="314"/>
      <c s="314"/>
      <c s="204"/>
      <c s="204"/>
      <c s="204"/>
      <c s="142">
        <f t="shared" si="628"/>
        <v>0</v>
      </c>
      <c s="207" t="b">
        <f t="shared" si="636"/>
        <v>0</v>
      </c>
      <c s="207">
        <f t="shared" si="637"/>
        <v>0</v>
      </c>
      <c s="207">
        <f t="shared" si="638"/>
        <v>0</v>
      </c>
      <c s="207" t="b">
        <f t="shared" si="625"/>
        <v>0</v>
      </c>
      <c s="145" t="b">
        <f t="shared" si="639"/>
        <v>0</v>
      </c>
    </row>
    <row r="2173" spans="1:44" ht="15" customHeight="1">
      <c r="A2173" s="155">
        <v>2160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624"/>
        <v>0</v>
      </c>
      <c s="143" t="b">
        <f t="shared" si="629"/>
        <v>0</v>
      </c>
      <c s="143">
        <f t="shared" si="630"/>
        <v>0</v>
      </c>
      <c s="204"/>
      <c s="204"/>
      <c s="142">
        <f t="shared" si="626"/>
        <v>0</v>
      </c>
      <c s="143" t="b">
        <f t="shared" si="631"/>
        <v>0</v>
      </c>
      <c s="143">
        <f t="shared" si="632"/>
        <v>0</v>
      </c>
      <c s="204"/>
      <c s="204"/>
      <c s="142">
        <f t="shared" si="627"/>
        <v>0</v>
      </c>
      <c s="143" t="b">
        <f t="shared" si="633"/>
        <v>0</v>
      </c>
      <c s="143">
        <f t="shared" si="634"/>
        <v>0</v>
      </c>
      <c s="207">
        <f t="shared" si="635"/>
        <v>0</v>
      </c>
      <c s="314"/>
      <c s="314"/>
      <c s="314"/>
      <c s="204"/>
      <c s="204"/>
      <c s="204"/>
      <c s="142">
        <f t="shared" si="628"/>
        <v>0</v>
      </c>
      <c s="207" t="b">
        <f t="shared" si="636"/>
        <v>0</v>
      </c>
      <c s="207">
        <f t="shared" si="637"/>
        <v>0</v>
      </c>
      <c s="207">
        <f t="shared" si="638"/>
        <v>0</v>
      </c>
      <c s="207" t="b">
        <f t="shared" si="625"/>
        <v>0</v>
      </c>
      <c s="145" t="b">
        <f t="shared" si="639"/>
        <v>0</v>
      </c>
    </row>
    <row r="2174" spans="1:44" ht="15" customHeight="1">
      <c r="A2174" s="155">
        <v>2161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624"/>
        <v>0</v>
      </c>
      <c s="143" t="b">
        <f t="shared" si="629"/>
        <v>0</v>
      </c>
      <c s="143">
        <f t="shared" si="630"/>
        <v>0</v>
      </c>
      <c s="204"/>
      <c s="204"/>
      <c s="142">
        <f t="shared" si="626"/>
        <v>0</v>
      </c>
      <c s="143" t="b">
        <f t="shared" si="631"/>
        <v>0</v>
      </c>
      <c s="143">
        <f t="shared" si="632"/>
        <v>0</v>
      </c>
      <c s="204"/>
      <c s="204"/>
      <c s="142">
        <f t="shared" si="627"/>
        <v>0</v>
      </c>
      <c s="143" t="b">
        <f t="shared" si="633"/>
        <v>0</v>
      </c>
      <c s="143">
        <f t="shared" si="634"/>
        <v>0</v>
      </c>
      <c s="207">
        <f t="shared" si="635"/>
        <v>0</v>
      </c>
      <c s="314"/>
      <c s="314"/>
      <c s="314"/>
      <c s="204"/>
      <c s="204"/>
      <c s="204"/>
      <c s="142">
        <f t="shared" si="628"/>
        <v>0</v>
      </c>
      <c s="207" t="b">
        <f t="shared" si="636"/>
        <v>0</v>
      </c>
      <c s="207">
        <f t="shared" si="637"/>
        <v>0</v>
      </c>
      <c s="207">
        <f t="shared" si="638"/>
        <v>0</v>
      </c>
      <c s="207" t="b">
        <f t="shared" si="625"/>
        <v>0</v>
      </c>
      <c s="145" t="b">
        <f t="shared" si="639"/>
        <v>0</v>
      </c>
    </row>
    <row r="2175" spans="1:44" ht="15" customHeight="1">
      <c r="A2175" s="155">
        <v>2162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624"/>
        <v>0</v>
      </c>
      <c s="143" t="b">
        <f t="shared" si="629"/>
        <v>0</v>
      </c>
      <c s="143">
        <f t="shared" si="630"/>
        <v>0</v>
      </c>
      <c s="204"/>
      <c s="204"/>
      <c s="142">
        <f t="shared" si="626"/>
        <v>0</v>
      </c>
      <c s="143" t="b">
        <f t="shared" si="631"/>
        <v>0</v>
      </c>
      <c s="143">
        <f t="shared" si="632"/>
        <v>0</v>
      </c>
      <c s="204"/>
      <c s="204"/>
      <c s="142">
        <f t="shared" si="627"/>
        <v>0</v>
      </c>
      <c s="143" t="b">
        <f t="shared" si="633"/>
        <v>0</v>
      </c>
      <c s="143">
        <f t="shared" si="634"/>
        <v>0</v>
      </c>
      <c s="207">
        <f t="shared" si="635"/>
        <v>0</v>
      </c>
      <c s="314"/>
      <c s="314"/>
      <c s="314"/>
      <c s="204"/>
      <c s="204"/>
      <c s="204"/>
      <c s="142">
        <f t="shared" si="628"/>
        <v>0</v>
      </c>
      <c s="207" t="b">
        <f t="shared" si="636"/>
        <v>0</v>
      </c>
      <c s="207">
        <f t="shared" si="637"/>
        <v>0</v>
      </c>
      <c s="207">
        <f t="shared" si="638"/>
        <v>0</v>
      </c>
      <c s="207" t="b">
        <f t="shared" si="625"/>
        <v>0</v>
      </c>
      <c s="145" t="b">
        <f t="shared" si="639"/>
        <v>0</v>
      </c>
    </row>
    <row r="2176" spans="1:44" ht="15" customHeight="1">
      <c r="A2176" s="155">
        <v>2163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624"/>
        <v>0</v>
      </c>
      <c s="143" t="b">
        <f t="shared" si="629"/>
        <v>0</v>
      </c>
      <c s="143">
        <f t="shared" si="630"/>
        <v>0</v>
      </c>
      <c s="204"/>
      <c s="204"/>
      <c s="142">
        <f t="shared" si="626"/>
        <v>0</v>
      </c>
      <c s="143" t="b">
        <f t="shared" si="631"/>
        <v>0</v>
      </c>
      <c s="143">
        <f t="shared" si="632"/>
        <v>0</v>
      </c>
      <c s="204"/>
      <c s="204"/>
      <c s="142">
        <f t="shared" si="627"/>
        <v>0</v>
      </c>
      <c s="143" t="b">
        <f t="shared" si="633"/>
        <v>0</v>
      </c>
      <c s="143">
        <f t="shared" si="634"/>
        <v>0</v>
      </c>
      <c s="207">
        <f t="shared" si="635"/>
        <v>0</v>
      </c>
      <c s="314"/>
      <c s="314"/>
      <c s="314"/>
      <c s="204"/>
      <c s="204"/>
      <c s="204"/>
      <c s="142">
        <f t="shared" si="628"/>
        <v>0</v>
      </c>
      <c s="207" t="b">
        <f t="shared" si="636"/>
        <v>0</v>
      </c>
      <c s="207">
        <f t="shared" si="637"/>
        <v>0</v>
      </c>
      <c s="207">
        <f t="shared" si="638"/>
        <v>0</v>
      </c>
      <c s="207" t="b">
        <f t="shared" si="625"/>
        <v>0</v>
      </c>
      <c s="145" t="b">
        <f t="shared" si="639"/>
        <v>0</v>
      </c>
    </row>
    <row r="2177" spans="1:44" ht="15" customHeight="1">
      <c r="A2177" s="155">
        <v>2164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624"/>
        <v>0</v>
      </c>
      <c s="143" t="b">
        <f t="shared" si="629"/>
        <v>0</v>
      </c>
      <c s="143">
        <f t="shared" si="630"/>
        <v>0</v>
      </c>
      <c s="204"/>
      <c s="204"/>
      <c s="142">
        <f t="shared" si="626"/>
        <v>0</v>
      </c>
      <c s="143" t="b">
        <f t="shared" si="631"/>
        <v>0</v>
      </c>
      <c s="143">
        <f t="shared" si="632"/>
        <v>0</v>
      </c>
      <c s="204"/>
      <c s="204"/>
      <c s="142">
        <f t="shared" si="627"/>
        <v>0</v>
      </c>
      <c s="143" t="b">
        <f t="shared" si="633"/>
        <v>0</v>
      </c>
      <c s="143">
        <f t="shared" si="634"/>
        <v>0</v>
      </c>
      <c s="207">
        <f t="shared" si="635"/>
        <v>0</v>
      </c>
      <c s="314"/>
      <c s="314"/>
      <c s="314"/>
      <c s="204"/>
      <c s="204"/>
      <c s="204"/>
      <c s="142">
        <f t="shared" si="628"/>
        <v>0</v>
      </c>
      <c s="207" t="b">
        <f t="shared" si="636"/>
        <v>0</v>
      </c>
      <c s="207">
        <f t="shared" si="637"/>
        <v>0</v>
      </c>
      <c s="207">
        <f t="shared" si="638"/>
        <v>0</v>
      </c>
      <c s="207" t="b">
        <f t="shared" si="625"/>
        <v>0</v>
      </c>
      <c s="145" t="b">
        <f t="shared" si="639"/>
        <v>0</v>
      </c>
    </row>
    <row r="2178" spans="1:44" ht="15" customHeight="1">
      <c r="A2178" s="155">
        <v>2165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624"/>
        <v>0</v>
      </c>
      <c s="143" t="b">
        <f t="shared" si="629"/>
        <v>0</v>
      </c>
      <c s="143">
        <f t="shared" si="630"/>
        <v>0</v>
      </c>
      <c s="204"/>
      <c s="204"/>
      <c s="142">
        <f t="shared" si="626"/>
        <v>0</v>
      </c>
      <c s="143" t="b">
        <f t="shared" si="631"/>
        <v>0</v>
      </c>
      <c s="143">
        <f t="shared" si="632"/>
        <v>0</v>
      </c>
      <c s="204"/>
      <c s="204"/>
      <c s="142">
        <f t="shared" si="627"/>
        <v>0</v>
      </c>
      <c s="143" t="b">
        <f t="shared" si="633"/>
        <v>0</v>
      </c>
      <c s="143">
        <f t="shared" si="634"/>
        <v>0</v>
      </c>
      <c s="207">
        <f t="shared" si="635"/>
        <v>0</v>
      </c>
      <c s="314"/>
      <c s="314"/>
      <c s="314"/>
      <c s="204"/>
      <c s="204"/>
      <c s="204"/>
      <c s="142">
        <f t="shared" si="628"/>
        <v>0</v>
      </c>
      <c s="207" t="b">
        <f t="shared" si="636"/>
        <v>0</v>
      </c>
      <c s="207">
        <f t="shared" si="637"/>
        <v>0</v>
      </c>
      <c s="207">
        <f t="shared" si="638"/>
        <v>0</v>
      </c>
      <c s="207" t="b">
        <f t="shared" si="625"/>
        <v>0</v>
      </c>
      <c s="145" t="b">
        <f t="shared" si="639"/>
        <v>0</v>
      </c>
    </row>
    <row r="2179" spans="1:44" ht="15" customHeight="1">
      <c r="A2179" s="155">
        <v>2166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624"/>
        <v>0</v>
      </c>
      <c s="143" t="b">
        <f t="shared" si="629"/>
        <v>0</v>
      </c>
      <c s="143">
        <f t="shared" si="630"/>
        <v>0</v>
      </c>
      <c s="204"/>
      <c s="204"/>
      <c s="142">
        <f t="shared" si="626"/>
        <v>0</v>
      </c>
      <c s="143" t="b">
        <f t="shared" si="631"/>
        <v>0</v>
      </c>
      <c s="143">
        <f t="shared" si="632"/>
        <v>0</v>
      </c>
      <c s="204"/>
      <c s="204"/>
      <c s="142">
        <f t="shared" si="627"/>
        <v>0</v>
      </c>
      <c s="143" t="b">
        <f t="shared" si="633"/>
        <v>0</v>
      </c>
      <c s="143">
        <f t="shared" si="634"/>
        <v>0</v>
      </c>
      <c s="207">
        <f t="shared" si="635"/>
        <v>0</v>
      </c>
      <c s="314"/>
      <c s="314"/>
      <c s="314"/>
      <c s="204"/>
      <c s="204"/>
      <c s="204"/>
      <c s="142">
        <f t="shared" si="628"/>
        <v>0</v>
      </c>
      <c s="207" t="b">
        <f t="shared" si="636"/>
        <v>0</v>
      </c>
      <c s="207">
        <f t="shared" si="637"/>
        <v>0</v>
      </c>
      <c s="207">
        <f t="shared" si="638"/>
        <v>0</v>
      </c>
      <c s="207" t="b">
        <f t="shared" si="625"/>
        <v>0</v>
      </c>
      <c s="145" t="b">
        <f t="shared" si="639"/>
        <v>0</v>
      </c>
    </row>
    <row r="2180" spans="1:44" ht="15" customHeight="1">
      <c r="A2180" s="155">
        <v>2167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624"/>
        <v>0</v>
      </c>
      <c s="143" t="b">
        <f t="shared" si="629"/>
        <v>0</v>
      </c>
      <c s="143">
        <f t="shared" si="630"/>
        <v>0</v>
      </c>
      <c s="204"/>
      <c s="204"/>
      <c s="142">
        <f t="shared" si="626"/>
        <v>0</v>
      </c>
      <c s="143" t="b">
        <f t="shared" si="631"/>
        <v>0</v>
      </c>
      <c s="143">
        <f t="shared" si="632"/>
        <v>0</v>
      </c>
      <c s="204"/>
      <c s="204"/>
      <c s="142">
        <f t="shared" si="627"/>
        <v>0</v>
      </c>
      <c s="143" t="b">
        <f t="shared" si="633"/>
        <v>0</v>
      </c>
      <c s="143">
        <f t="shared" si="634"/>
        <v>0</v>
      </c>
      <c s="207">
        <f t="shared" si="635"/>
        <v>0</v>
      </c>
      <c s="314"/>
      <c s="314"/>
      <c s="314"/>
      <c s="204"/>
      <c s="204"/>
      <c s="204"/>
      <c s="142">
        <f t="shared" si="628"/>
        <v>0</v>
      </c>
      <c s="207" t="b">
        <f t="shared" si="636"/>
        <v>0</v>
      </c>
      <c s="207">
        <f t="shared" si="637"/>
        <v>0</v>
      </c>
      <c s="207">
        <f t="shared" si="638"/>
        <v>0</v>
      </c>
      <c s="207" t="b">
        <f t="shared" si="625"/>
        <v>0</v>
      </c>
      <c s="145" t="b">
        <f t="shared" si="639"/>
        <v>0</v>
      </c>
    </row>
    <row r="2181" spans="1:44" ht="15" customHeight="1">
      <c r="A2181" s="155">
        <v>2168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624"/>
        <v>0</v>
      </c>
      <c s="143" t="b">
        <f t="shared" si="629"/>
        <v>0</v>
      </c>
      <c s="143">
        <f t="shared" si="630"/>
        <v>0</v>
      </c>
      <c s="204"/>
      <c s="204"/>
      <c s="142">
        <f t="shared" si="626"/>
        <v>0</v>
      </c>
      <c s="143" t="b">
        <f t="shared" si="631"/>
        <v>0</v>
      </c>
      <c s="143">
        <f t="shared" si="632"/>
        <v>0</v>
      </c>
      <c s="204"/>
      <c s="204"/>
      <c s="142">
        <f t="shared" si="627"/>
        <v>0</v>
      </c>
      <c s="143" t="b">
        <f t="shared" si="633"/>
        <v>0</v>
      </c>
      <c s="143">
        <f t="shared" si="634"/>
        <v>0</v>
      </c>
      <c s="207">
        <f t="shared" si="635"/>
        <v>0</v>
      </c>
      <c s="314"/>
      <c s="314"/>
      <c s="314"/>
      <c s="204"/>
      <c s="204"/>
      <c s="204"/>
      <c s="142">
        <f t="shared" si="628"/>
        <v>0</v>
      </c>
      <c s="207" t="b">
        <f t="shared" si="636"/>
        <v>0</v>
      </c>
      <c s="207">
        <f t="shared" si="637"/>
        <v>0</v>
      </c>
      <c s="207">
        <f t="shared" si="638"/>
        <v>0</v>
      </c>
      <c s="207" t="b">
        <f t="shared" si="625"/>
        <v>0</v>
      </c>
      <c s="145" t="b">
        <f t="shared" si="639"/>
        <v>0</v>
      </c>
    </row>
    <row r="2182" spans="1:44" ht="15" customHeight="1">
      <c r="A2182" s="155">
        <v>2169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624"/>
        <v>0</v>
      </c>
      <c s="143" t="b">
        <f t="shared" si="629"/>
        <v>0</v>
      </c>
      <c s="143">
        <f t="shared" si="630"/>
        <v>0</v>
      </c>
      <c s="204"/>
      <c s="204"/>
      <c s="142">
        <f t="shared" si="626"/>
        <v>0</v>
      </c>
      <c s="143" t="b">
        <f t="shared" si="631"/>
        <v>0</v>
      </c>
      <c s="143">
        <f t="shared" si="632"/>
        <v>0</v>
      </c>
      <c s="204"/>
      <c s="204"/>
      <c s="142">
        <f t="shared" si="627"/>
        <v>0</v>
      </c>
      <c s="143" t="b">
        <f t="shared" si="633"/>
        <v>0</v>
      </c>
      <c s="143">
        <f t="shared" si="634"/>
        <v>0</v>
      </c>
      <c s="207">
        <f t="shared" si="635"/>
        <v>0</v>
      </c>
      <c s="314"/>
      <c s="314"/>
      <c s="314"/>
      <c s="204"/>
      <c s="204"/>
      <c s="204"/>
      <c s="142">
        <f t="shared" si="628"/>
        <v>0</v>
      </c>
      <c s="207" t="b">
        <f t="shared" si="636"/>
        <v>0</v>
      </c>
      <c s="207">
        <f t="shared" si="637"/>
        <v>0</v>
      </c>
      <c s="207">
        <f t="shared" si="638"/>
        <v>0</v>
      </c>
      <c s="207" t="b">
        <f t="shared" si="625"/>
        <v>0</v>
      </c>
      <c s="145" t="b">
        <f t="shared" si="639"/>
        <v>0</v>
      </c>
    </row>
    <row r="2183" spans="1:44" ht="15" customHeight="1">
      <c r="A2183" s="155">
        <v>2170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624"/>
        <v>0</v>
      </c>
      <c s="143" t="b">
        <f t="shared" si="629"/>
        <v>0</v>
      </c>
      <c s="143">
        <f t="shared" si="630"/>
        <v>0</v>
      </c>
      <c s="204"/>
      <c s="204"/>
      <c s="142">
        <f t="shared" si="626"/>
        <v>0</v>
      </c>
      <c s="143" t="b">
        <f t="shared" si="631"/>
        <v>0</v>
      </c>
      <c s="143">
        <f t="shared" si="632"/>
        <v>0</v>
      </c>
      <c s="204"/>
      <c s="204"/>
      <c s="142">
        <f t="shared" si="627"/>
        <v>0</v>
      </c>
      <c s="143" t="b">
        <f t="shared" si="633"/>
        <v>0</v>
      </c>
      <c s="143">
        <f t="shared" si="634"/>
        <v>0</v>
      </c>
      <c s="207">
        <f t="shared" si="635"/>
        <v>0</v>
      </c>
      <c s="314"/>
      <c s="314"/>
      <c s="314"/>
      <c s="204"/>
      <c s="204"/>
      <c s="204"/>
      <c s="142">
        <f t="shared" si="628"/>
        <v>0</v>
      </c>
      <c s="207" t="b">
        <f t="shared" si="636"/>
        <v>0</v>
      </c>
      <c s="207">
        <f t="shared" si="637"/>
        <v>0</v>
      </c>
      <c s="207">
        <f t="shared" si="638"/>
        <v>0</v>
      </c>
      <c s="207" t="b">
        <f t="shared" si="625"/>
        <v>0</v>
      </c>
      <c s="145" t="b">
        <f t="shared" si="639"/>
        <v>0</v>
      </c>
    </row>
    <row r="2184" spans="1:44" ht="15" customHeight="1">
      <c r="A2184" s="155">
        <v>2171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624"/>
        <v>0</v>
      </c>
      <c s="143" t="b">
        <f t="shared" si="629"/>
        <v>0</v>
      </c>
      <c s="143">
        <f t="shared" si="630"/>
        <v>0</v>
      </c>
      <c s="204"/>
      <c s="204"/>
      <c s="142">
        <f t="shared" si="626"/>
        <v>0</v>
      </c>
      <c s="143" t="b">
        <f t="shared" si="631"/>
        <v>0</v>
      </c>
      <c s="143">
        <f t="shared" si="632"/>
        <v>0</v>
      </c>
      <c s="204"/>
      <c s="204"/>
      <c s="142">
        <f t="shared" si="627"/>
        <v>0</v>
      </c>
      <c s="143" t="b">
        <f t="shared" si="633"/>
        <v>0</v>
      </c>
      <c s="143">
        <f t="shared" si="634"/>
        <v>0</v>
      </c>
      <c s="207">
        <f t="shared" si="635"/>
        <v>0</v>
      </c>
      <c s="314"/>
      <c s="314"/>
      <c s="314"/>
      <c s="204"/>
      <c s="204"/>
      <c s="204"/>
      <c s="142">
        <f t="shared" si="628"/>
        <v>0</v>
      </c>
      <c s="207" t="b">
        <f t="shared" si="636"/>
        <v>0</v>
      </c>
      <c s="207">
        <f t="shared" si="637"/>
        <v>0</v>
      </c>
      <c s="207">
        <f t="shared" si="638"/>
        <v>0</v>
      </c>
      <c s="207" t="b">
        <f t="shared" si="625"/>
        <v>0</v>
      </c>
      <c s="145" t="b">
        <f t="shared" si="639"/>
        <v>0</v>
      </c>
    </row>
    <row r="2185" spans="1:44" ht="15" customHeight="1">
      <c r="A2185" s="155">
        <v>2172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624"/>
        <v>0</v>
      </c>
      <c s="143" t="b">
        <f t="shared" si="629"/>
        <v>0</v>
      </c>
      <c s="143">
        <f t="shared" si="630"/>
        <v>0</v>
      </c>
      <c s="204"/>
      <c s="204"/>
      <c s="142">
        <f t="shared" si="626"/>
        <v>0</v>
      </c>
      <c s="143" t="b">
        <f t="shared" si="631"/>
        <v>0</v>
      </c>
      <c s="143">
        <f t="shared" si="632"/>
        <v>0</v>
      </c>
      <c s="204"/>
      <c s="204"/>
      <c s="142">
        <f t="shared" si="627"/>
        <v>0</v>
      </c>
      <c s="143" t="b">
        <f t="shared" si="633"/>
        <v>0</v>
      </c>
      <c s="143">
        <f t="shared" si="634"/>
        <v>0</v>
      </c>
      <c s="207">
        <f t="shared" si="635"/>
        <v>0</v>
      </c>
      <c s="314"/>
      <c s="314"/>
      <c s="314"/>
      <c s="204"/>
      <c s="204"/>
      <c s="204"/>
      <c s="142">
        <f t="shared" si="628"/>
        <v>0</v>
      </c>
      <c s="207" t="b">
        <f t="shared" si="636"/>
        <v>0</v>
      </c>
      <c s="207">
        <f t="shared" si="637"/>
        <v>0</v>
      </c>
      <c s="207">
        <f t="shared" si="638"/>
        <v>0</v>
      </c>
      <c s="207" t="b">
        <f t="shared" si="625"/>
        <v>0</v>
      </c>
      <c s="145" t="b">
        <f t="shared" si="639"/>
        <v>0</v>
      </c>
    </row>
    <row r="2186" spans="1:44" ht="15" customHeight="1">
      <c r="A2186" s="155">
        <v>2173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624"/>
        <v>0</v>
      </c>
      <c s="143" t="b">
        <f t="shared" si="629"/>
        <v>0</v>
      </c>
      <c s="143">
        <f t="shared" si="630"/>
        <v>0</v>
      </c>
      <c s="204"/>
      <c s="204"/>
      <c s="142">
        <f t="shared" si="626"/>
        <v>0</v>
      </c>
      <c s="143" t="b">
        <f t="shared" si="631"/>
        <v>0</v>
      </c>
      <c s="143">
        <f t="shared" si="632"/>
        <v>0</v>
      </c>
      <c s="204"/>
      <c s="204"/>
      <c s="142">
        <f t="shared" si="627"/>
        <v>0</v>
      </c>
      <c s="143" t="b">
        <f t="shared" si="633"/>
        <v>0</v>
      </c>
      <c s="143">
        <f t="shared" si="634"/>
        <v>0</v>
      </c>
      <c s="207">
        <f t="shared" si="635"/>
        <v>0</v>
      </c>
      <c s="314"/>
      <c s="314"/>
      <c s="314"/>
      <c s="204"/>
      <c s="204"/>
      <c s="204"/>
      <c s="142">
        <f t="shared" si="628"/>
        <v>0</v>
      </c>
      <c s="207" t="b">
        <f t="shared" si="636"/>
        <v>0</v>
      </c>
      <c s="207">
        <f t="shared" si="637"/>
        <v>0</v>
      </c>
      <c s="207">
        <f t="shared" si="638"/>
        <v>0</v>
      </c>
      <c s="207" t="b">
        <f t="shared" si="625"/>
        <v>0</v>
      </c>
      <c s="145" t="b">
        <f t="shared" si="639"/>
        <v>0</v>
      </c>
    </row>
    <row r="2187" spans="1:44" ht="15" customHeight="1">
      <c r="A2187" s="155">
        <v>2174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624"/>
        <v>0</v>
      </c>
      <c s="143" t="b">
        <f t="shared" si="629"/>
        <v>0</v>
      </c>
      <c s="143">
        <f t="shared" si="630"/>
        <v>0</v>
      </c>
      <c s="204"/>
      <c s="204"/>
      <c s="142">
        <f t="shared" si="626"/>
        <v>0</v>
      </c>
      <c s="143" t="b">
        <f t="shared" si="631"/>
        <v>0</v>
      </c>
      <c s="143">
        <f t="shared" si="632"/>
        <v>0</v>
      </c>
      <c s="204"/>
      <c s="204"/>
      <c s="142">
        <f t="shared" si="627"/>
        <v>0</v>
      </c>
      <c s="143" t="b">
        <f t="shared" si="633"/>
        <v>0</v>
      </c>
      <c s="143">
        <f t="shared" si="634"/>
        <v>0</v>
      </c>
      <c s="207">
        <f t="shared" si="635"/>
        <v>0</v>
      </c>
      <c s="314"/>
      <c s="314"/>
      <c s="314"/>
      <c s="204"/>
      <c s="204"/>
      <c s="204"/>
      <c s="142">
        <f t="shared" si="628"/>
        <v>0</v>
      </c>
      <c s="207" t="b">
        <f t="shared" si="636"/>
        <v>0</v>
      </c>
      <c s="207">
        <f t="shared" si="637"/>
        <v>0</v>
      </c>
      <c s="207">
        <f t="shared" si="638"/>
        <v>0</v>
      </c>
      <c s="207" t="b">
        <f t="shared" si="625"/>
        <v>0</v>
      </c>
      <c s="145" t="b">
        <f t="shared" si="639"/>
        <v>0</v>
      </c>
    </row>
    <row r="2188" spans="1:44" ht="15" customHeight="1">
      <c r="A2188" s="155">
        <v>2175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624"/>
        <v>0</v>
      </c>
      <c s="143" t="b">
        <f t="shared" si="629"/>
        <v>0</v>
      </c>
      <c s="143">
        <f t="shared" si="630"/>
        <v>0</v>
      </c>
      <c s="204"/>
      <c s="204"/>
      <c s="142">
        <f t="shared" si="626"/>
        <v>0</v>
      </c>
      <c s="143" t="b">
        <f t="shared" si="631"/>
        <v>0</v>
      </c>
      <c s="143">
        <f t="shared" si="632"/>
        <v>0</v>
      </c>
      <c s="204"/>
      <c s="204"/>
      <c s="142">
        <f t="shared" si="627"/>
        <v>0</v>
      </c>
      <c s="143" t="b">
        <f t="shared" si="633"/>
        <v>0</v>
      </c>
      <c s="143">
        <f t="shared" si="634"/>
        <v>0</v>
      </c>
      <c s="207">
        <f t="shared" si="635"/>
        <v>0</v>
      </c>
      <c s="314"/>
      <c s="314"/>
      <c s="314"/>
      <c s="204"/>
      <c s="204"/>
      <c s="204"/>
      <c s="142">
        <f t="shared" si="628"/>
        <v>0</v>
      </c>
      <c s="207" t="b">
        <f t="shared" si="636"/>
        <v>0</v>
      </c>
      <c s="207">
        <f t="shared" si="637"/>
        <v>0</v>
      </c>
      <c s="207">
        <f t="shared" si="638"/>
        <v>0</v>
      </c>
      <c s="207" t="b">
        <f t="shared" si="625"/>
        <v>0</v>
      </c>
      <c s="145" t="b">
        <f t="shared" si="639"/>
        <v>0</v>
      </c>
    </row>
    <row r="2189" spans="1:44" ht="15" customHeight="1">
      <c r="A2189" s="155">
        <v>2176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624"/>
        <v>0</v>
      </c>
      <c s="143" t="b">
        <f t="shared" si="629"/>
        <v>0</v>
      </c>
      <c s="143">
        <f t="shared" si="630"/>
        <v>0</v>
      </c>
      <c s="204"/>
      <c s="204"/>
      <c s="142">
        <f t="shared" si="626"/>
        <v>0</v>
      </c>
      <c s="143" t="b">
        <f t="shared" si="631"/>
        <v>0</v>
      </c>
      <c s="143">
        <f t="shared" si="632"/>
        <v>0</v>
      </c>
      <c s="204"/>
      <c s="204"/>
      <c s="142">
        <f t="shared" si="627"/>
        <v>0</v>
      </c>
      <c s="143" t="b">
        <f t="shared" si="633"/>
        <v>0</v>
      </c>
      <c s="143">
        <f t="shared" si="634"/>
        <v>0</v>
      </c>
      <c s="207">
        <f t="shared" si="635"/>
        <v>0</v>
      </c>
      <c s="314"/>
      <c s="314"/>
      <c s="314"/>
      <c s="204"/>
      <c s="204"/>
      <c s="204"/>
      <c s="142">
        <f t="shared" si="628"/>
        <v>0</v>
      </c>
      <c s="207" t="b">
        <f t="shared" si="636"/>
        <v>0</v>
      </c>
      <c s="207">
        <f t="shared" si="637"/>
        <v>0</v>
      </c>
      <c s="207">
        <f t="shared" si="638"/>
        <v>0</v>
      </c>
      <c s="207" t="b">
        <f t="shared" si="625"/>
        <v>0</v>
      </c>
      <c s="145" t="b">
        <f t="shared" si="639"/>
        <v>0</v>
      </c>
    </row>
    <row r="2190" spans="1:44" ht="15" customHeight="1">
      <c r="A2190" s="155">
        <v>2177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624"/>
        <v>0</v>
      </c>
      <c s="143" t="b">
        <f t="shared" si="629"/>
        <v>0</v>
      </c>
      <c s="143">
        <f t="shared" si="630"/>
        <v>0</v>
      </c>
      <c s="204"/>
      <c s="204"/>
      <c s="142">
        <f t="shared" si="626"/>
        <v>0</v>
      </c>
      <c s="143" t="b">
        <f t="shared" si="631"/>
        <v>0</v>
      </c>
      <c s="143">
        <f t="shared" si="632"/>
        <v>0</v>
      </c>
      <c s="204"/>
      <c s="204"/>
      <c s="142">
        <f t="shared" si="627"/>
        <v>0</v>
      </c>
      <c s="143" t="b">
        <f t="shared" si="633"/>
        <v>0</v>
      </c>
      <c s="143">
        <f t="shared" si="634"/>
        <v>0</v>
      </c>
      <c s="207">
        <f t="shared" si="635"/>
        <v>0</v>
      </c>
      <c s="314"/>
      <c s="314"/>
      <c s="314"/>
      <c s="204"/>
      <c s="204"/>
      <c s="204"/>
      <c s="142">
        <f t="shared" si="628"/>
        <v>0</v>
      </c>
      <c s="207" t="b">
        <f t="shared" si="636"/>
        <v>0</v>
      </c>
      <c s="207">
        <f t="shared" si="637"/>
        <v>0</v>
      </c>
      <c s="207">
        <f t="shared" si="638"/>
        <v>0</v>
      </c>
      <c s="207" t="b">
        <f t="shared" si="625"/>
        <v>0</v>
      </c>
      <c s="145" t="b">
        <f t="shared" si="639"/>
        <v>0</v>
      </c>
    </row>
    <row r="2191" spans="1:44" ht="15" customHeight="1">
      <c r="A2191" s="155">
        <v>2178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640" ref="S2191:S2254">SUM(O2191:R2191)</f>
        <v>0</v>
      </c>
      <c s="143" t="b">
        <f t="shared" si="629"/>
        <v>0</v>
      </c>
      <c s="143">
        <f t="shared" si="630"/>
        <v>0</v>
      </c>
      <c s="204"/>
      <c s="204"/>
      <c s="142">
        <f t="shared" si="626"/>
        <v>0</v>
      </c>
      <c s="143" t="b">
        <f t="shared" si="631"/>
        <v>0</v>
      </c>
      <c s="143">
        <f t="shared" si="632"/>
        <v>0</v>
      </c>
      <c s="204"/>
      <c s="204"/>
      <c s="142">
        <f t="shared" si="627"/>
        <v>0</v>
      </c>
      <c s="143" t="b">
        <f t="shared" si="633"/>
        <v>0</v>
      </c>
      <c s="143">
        <f t="shared" si="634"/>
        <v>0</v>
      </c>
      <c s="207">
        <f t="shared" si="635"/>
        <v>0</v>
      </c>
      <c s="314"/>
      <c s="314"/>
      <c s="314"/>
      <c s="204"/>
      <c s="204"/>
      <c s="204"/>
      <c s="142">
        <f t="shared" si="628"/>
        <v>0</v>
      </c>
      <c s="207" t="b">
        <f t="shared" si="636"/>
        <v>0</v>
      </c>
      <c s="207">
        <f t="shared" si="637"/>
        <v>0</v>
      </c>
      <c s="207">
        <f t="shared" si="638"/>
        <v>0</v>
      </c>
      <c s="207" t="b">
        <f t="shared" si="625"/>
        <v>0</v>
      </c>
      <c s="145" t="b">
        <f t="shared" si="639"/>
        <v>0</v>
      </c>
    </row>
    <row r="2192" spans="1:44" ht="15" customHeight="1">
      <c r="A2192" s="155">
        <v>2179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640"/>
        <v>0</v>
      </c>
      <c s="143" t="b">
        <f t="shared" si="629"/>
        <v>0</v>
      </c>
      <c s="143">
        <f t="shared" si="630"/>
        <v>0</v>
      </c>
      <c s="204"/>
      <c s="204"/>
      <c s="142">
        <f t="shared" si="626"/>
        <v>0</v>
      </c>
      <c s="143" t="b">
        <f t="shared" si="631"/>
        <v>0</v>
      </c>
      <c s="143">
        <f t="shared" si="632"/>
        <v>0</v>
      </c>
      <c s="204"/>
      <c s="204"/>
      <c s="142">
        <f t="shared" si="627"/>
        <v>0</v>
      </c>
      <c s="143" t="b">
        <f t="shared" si="633"/>
        <v>0</v>
      </c>
      <c s="143">
        <f t="shared" si="634"/>
        <v>0</v>
      </c>
      <c s="207">
        <f t="shared" si="635"/>
        <v>0</v>
      </c>
      <c s="314"/>
      <c s="314"/>
      <c s="314"/>
      <c s="204"/>
      <c s="204"/>
      <c s="204"/>
      <c s="142">
        <f t="shared" si="628"/>
        <v>0</v>
      </c>
      <c s="207" t="b">
        <f t="shared" si="636"/>
        <v>0</v>
      </c>
      <c s="207">
        <f t="shared" si="637"/>
        <v>0</v>
      </c>
      <c s="207">
        <f t="shared" si="638"/>
        <v>0</v>
      </c>
      <c s="207" t="b">
        <f t="shared" si="625"/>
        <v>0</v>
      </c>
      <c s="145" t="b">
        <f t="shared" si="639"/>
        <v>0</v>
      </c>
    </row>
    <row r="2193" spans="1:44" ht="15" customHeight="1">
      <c r="A2193" s="155">
        <v>2180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640"/>
        <v>0</v>
      </c>
      <c s="143" t="b">
        <f t="shared" si="629"/>
        <v>0</v>
      </c>
      <c s="143">
        <f t="shared" si="630"/>
        <v>0</v>
      </c>
      <c s="204"/>
      <c s="204"/>
      <c s="142">
        <f t="shared" si="626"/>
        <v>0</v>
      </c>
      <c s="143" t="b">
        <f t="shared" si="631"/>
        <v>0</v>
      </c>
      <c s="143">
        <f t="shared" si="632"/>
        <v>0</v>
      </c>
      <c s="204"/>
      <c s="204"/>
      <c s="142">
        <f t="shared" si="627"/>
        <v>0</v>
      </c>
      <c s="143" t="b">
        <f t="shared" si="633"/>
        <v>0</v>
      </c>
      <c s="143">
        <f t="shared" si="634"/>
        <v>0</v>
      </c>
      <c s="207">
        <f t="shared" si="635"/>
        <v>0</v>
      </c>
      <c s="314"/>
      <c s="314"/>
      <c s="314"/>
      <c s="204"/>
      <c s="204"/>
      <c s="204"/>
      <c s="142">
        <f t="shared" si="628"/>
        <v>0</v>
      </c>
      <c s="207" t="b">
        <f t="shared" si="636"/>
        <v>0</v>
      </c>
      <c s="207">
        <f t="shared" si="637"/>
        <v>0</v>
      </c>
      <c s="207">
        <f t="shared" si="638"/>
        <v>0</v>
      </c>
      <c s="207" t="b">
        <f t="shared" si="625"/>
        <v>0</v>
      </c>
      <c s="145" t="b">
        <f t="shared" si="639"/>
        <v>0</v>
      </c>
    </row>
    <row r="2194" spans="1:44" ht="15" customHeight="1">
      <c r="A2194" s="155">
        <v>2181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640"/>
        <v>0</v>
      </c>
      <c s="143" t="b">
        <f t="shared" si="629"/>
        <v>0</v>
      </c>
      <c s="143">
        <f t="shared" si="630"/>
        <v>0</v>
      </c>
      <c s="204"/>
      <c s="204"/>
      <c s="142">
        <f t="shared" si="626"/>
        <v>0</v>
      </c>
      <c s="143" t="b">
        <f t="shared" si="631"/>
        <v>0</v>
      </c>
      <c s="143">
        <f t="shared" si="632"/>
        <v>0</v>
      </c>
      <c s="204"/>
      <c s="204"/>
      <c s="142">
        <f t="shared" si="627"/>
        <v>0</v>
      </c>
      <c s="143" t="b">
        <f t="shared" si="633"/>
        <v>0</v>
      </c>
      <c s="143">
        <f t="shared" si="634"/>
        <v>0</v>
      </c>
      <c s="207">
        <f t="shared" si="635"/>
        <v>0</v>
      </c>
      <c s="314"/>
      <c s="314"/>
      <c s="314"/>
      <c s="204"/>
      <c s="204"/>
      <c s="204"/>
      <c s="142">
        <f t="shared" si="628"/>
        <v>0</v>
      </c>
      <c s="207" t="b">
        <f t="shared" si="636"/>
        <v>0</v>
      </c>
      <c s="207">
        <f t="shared" si="637"/>
        <v>0</v>
      </c>
      <c s="207">
        <f t="shared" si="638"/>
        <v>0</v>
      </c>
      <c s="207" t="b">
        <f t="shared" si="625"/>
        <v>0</v>
      </c>
      <c s="145" t="b">
        <f t="shared" si="639"/>
        <v>0</v>
      </c>
    </row>
    <row r="2195" spans="1:44" ht="15" customHeight="1">
      <c r="A2195" s="155">
        <v>2182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640"/>
        <v>0</v>
      </c>
      <c s="143" t="b">
        <f t="shared" si="629"/>
        <v>0</v>
      </c>
      <c s="143">
        <f t="shared" si="630"/>
        <v>0</v>
      </c>
      <c s="204"/>
      <c s="204"/>
      <c s="142">
        <f t="shared" si="626"/>
        <v>0</v>
      </c>
      <c s="143" t="b">
        <f t="shared" si="631"/>
        <v>0</v>
      </c>
      <c s="143">
        <f t="shared" si="632"/>
        <v>0</v>
      </c>
      <c s="204"/>
      <c s="204"/>
      <c s="142">
        <f t="shared" si="627"/>
        <v>0</v>
      </c>
      <c s="143" t="b">
        <f t="shared" si="633"/>
        <v>0</v>
      </c>
      <c s="143">
        <f t="shared" si="634"/>
        <v>0</v>
      </c>
      <c s="207">
        <f t="shared" si="635"/>
        <v>0</v>
      </c>
      <c s="314"/>
      <c s="314"/>
      <c s="314"/>
      <c s="204"/>
      <c s="204"/>
      <c s="204"/>
      <c s="142">
        <f t="shared" si="628"/>
        <v>0</v>
      </c>
      <c s="207" t="b">
        <f t="shared" si="636"/>
        <v>0</v>
      </c>
      <c s="207">
        <f t="shared" si="637"/>
        <v>0</v>
      </c>
      <c s="207">
        <f t="shared" si="638"/>
        <v>0</v>
      </c>
      <c s="207" t="b">
        <f t="shared" si="641" ref="AQ2195:AQ2258">IF(AP2195&gt;0,(AF2195+AO2195))</f>
        <v>0</v>
      </c>
      <c s="145" t="b">
        <f t="shared" si="639"/>
        <v>0</v>
      </c>
    </row>
    <row r="2196" spans="1:44" ht="15" customHeight="1">
      <c r="A2196" s="155">
        <v>2183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640"/>
        <v>0</v>
      </c>
      <c s="143" t="b">
        <f t="shared" si="629"/>
        <v>0</v>
      </c>
      <c s="143">
        <f t="shared" si="630"/>
        <v>0</v>
      </c>
      <c s="204"/>
      <c s="204"/>
      <c s="142">
        <f t="shared" si="626"/>
        <v>0</v>
      </c>
      <c s="143" t="b">
        <f t="shared" si="631"/>
        <v>0</v>
      </c>
      <c s="143">
        <f t="shared" si="632"/>
        <v>0</v>
      </c>
      <c s="204"/>
      <c s="204"/>
      <c s="142">
        <f t="shared" si="627"/>
        <v>0</v>
      </c>
      <c s="143" t="b">
        <f t="shared" si="633"/>
        <v>0</v>
      </c>
      <c s="143">
        <f t="shared" si="634"/>
        <v>0</v>
      </c>
      <c s="207">
        <f t="shared" si="635"/>
        <v>0</v>
      </c>
      <c s="314"/>
      <c s="314"/>
      <c s="314"/>
      <c s="204"/>
      <c s="204"/>
      <c s="204"/>
      <c s="142">
        <f t="shared" si="628"/>
        <v>0</v>
      </c>
      <c s="207" t="b">
        <f t="shared" si="636"/>
        <v>0</v>
      </c>
      <c s="207">
        <f t="shared" si="637"/>
        <v>0</v>
      </c>
      <c s="207">
        <f t="shared" si="638"/>
        <v>0</v>
      </c>
      <c s="207" t="b">
        <f t="shared" si="641"/>
        <v>0</v>
      </c>
      <c s="145" t="b">
        <f t="shared" si="639"/>
        <v>0</v>
      </c>
    </row>
    <row r="2197" spans="1:44" ht="15" customHeight="1">
      <c r="A2197" s="155">
        <v>2184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640"/>
        <v>0</v>
      </c>
      <c s="143" t="b">
        <f t="shared" si="629"/>
        <v>0</v>
      </c>
      <c s="143">
        <f t="shared" si="630"/>
        <v>0</v>
      </c>
      <c s="204"/>
      <c s="204"/>
      <c s="142">
        <f t="shared" si="626"/>
        <v>0</v>
      </c>
      <c s="143" t="b">
        <f t="shared" si="631"/>
        <v>0</v>
      </c>
      <c s="143">
        <f t="shared" si="632"/>
        <v>0</v>
      </c>
      <c s="204"/>
      <c s="204"/>
      <c s="142">
        <f t="shared" si="627"/>
        <v>0</v>
      </c>
      <c s="143" t="b">
        <f t="shared" si="633"/>
        <v>0</v>
      </c>
      <c s="143">
        <f t="shared" si="634"/>
        <v>0</v>
      </c>
      <c s="207">
        <f t="shared" si="635"/>
        <v>0</v>
      </c>
      <c s="314"/>
      <c s="314"/>
      <c s="314"/>
      <c s="204"/>
      <c s="204"/>
      <c s="204"/>
      <c s="142">
        <f t="shared" si="628"/>
        <v>0</v>
      </c>
      <c s="207" t="b">
        <f t="shared" si="636"/>
        <v>0</v>
      </c>
      <c s="207">
        <f t="shared" si="637"/>
        <v>0</v>
      </c>
      <c s="207">
        <f t="shared" si="638"/>
        <v>0</v>
      </c>
      <c s="207" t="b">
        <f t="shared" si="641"/>
        <v>0</v>
      </c>
      <c s="145" t="b">
        <f t="shared" si="639"/>
        <v>0</v>
      </c>
    </row>
    <row r="2198" spans="1:44" ht="15" customHeight="1">
      <c r="A2198" s="155">
        <v>2185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640"/>
        <v>0</v>
      </c>
      <c s="143" t="b">
        <f t="shared" si="629"/>
        <v>0</v>
      </c>
      <c s="143">
        <f t="shared" si="630"/>
        <v>0</v>
      </c>
      <c s="204"/>
      <c s="204"/>
      <c s="142">
        <f t="shared" si="626"/>
        <v>0</v>
      </c>
      <c s="143" t="b">
        <f t="shared" si="631"/>
        <v>0</v>
      </c>
      <c s="143">
        <f t="shared" si="632"/>
        <v>0</v>
      </c>
      <c s="204"/>
      <c s="204"/>
      <c s="142">
        <f t="shared" si="627"/>
        <v>0</v>
      </c>
      <c s="143" t="b">
        <f t="shared" si="633"/>
        <v>0</v>
      </c>
      <c s="143">
        <f t="shared" si="634"/>
        <v>0</v>
      </c>
      <c s="207">
        <f t="shared" si="635"/>
        <v>0</v>
      </c>
      <c s="314"/>
      <c s="314"/>
      <c s="314"/>
      <c s="204"/>
      <c s="204"/>
      <c s="204"/>
      <c s="142">
        <f t="shared" si="628"/>
        <v>0</v>
      </c>
      <c s="207" t="b">
        <f t="shared" si="636"/>
        <v>0</v>
      </c>
      <c s="207">
        <f t="shared" si="637"/>
        <v>0</v>
      </c>
      <c s="207">
        <f t="shared" si="638"/>
        <v>0</v>
      </c>
      <c s="207" t="b">
        <f t="shared" si="641"/>
        <v>0</v>
      </c>
      <c s="145" t="b">
        <f t="shared" si="639"/>
        <v>0</v>
      </c>
    </row>
    <row r="2199" spans="1:44" ht="15" customHeight="1">
      <c r="A2199" s="155">
        <v>2186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640"/>
        <v>0</v>
      </c>
      <c s="143" t="b">
        <f t="shared" si="629"/>
        <v>0</v>
      </c>
      <c s="143">
        <f t="shared" si="630"/>
        <v>0</v>
      </c>
      <c s="204"/>
      <c s="204"/>
      <c s="142">
        <f t="shared" si="626"/>
        <v>0</v>
      </c>
      <c s="143" t="b">
        <f t="shared" si="631"/>
        <v>0</v>
      </c>
      <c s="143">
        <f t="shared" si="632"/>
        <v>0</v>
      </c>
      <c s="204"/>
      <c s="204"/>
      <c s="142">
        <f t="shared" si="627"/>
        <v>0</v>
      </c>
      <c s="143" t="b">
        <f t="shared" si="633"/>
        <v>0</v>
      </c>
      <c s="143">
        <f t="shared" si="634"/>
        <v>0</v>
      </c>
      <c s="207">
        <f t="shared" si="635"/>
        <v>0</v>
      </c>
      <c s="314"/>
      <c s="314"/>
      <c s="314"/>
      <c s="204"/>
      <c s="204"/>
      <c s="204"/>
      <c s="142">
        <f t="shared" si="628"/>
        <v>0</v>
      </c>
      <c s="207" t="b">
        <f t="shared" si="636"/>
        <v>0</v>
      </c>
      <c s="207">
        <f t="shared" si="637"/>
        <v>0</v>
      </c>
      <c s="207">
        <f t="shared" si="638"/>
        <v>0</v>
      </c>
      <c s="207" t="b">
        <f t="shared" si="641"/>
        <v>0</v>
      </c>
      <c s="145" t="b">
        <f t="shared" si="639"/>
        <v>0</v>
      </c>
    </row>
    <row r="2200" spans="1:44" ht="15" customHeight="1">
      <c r="A2200" s="155">
        <v>2187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640"/>
        <v>0</v>
      </c>
      <c s="143" t="b">
        <f t="shared" si="629"/>
        <v>0</v>
      </c>
      <c s="143">
        <f t="shared" si="630"/>
        <v>0</v>
      </c>
      <c s="204"/>
      <c s="204"/>
      <c s="142">
        <f t="shared" si="626"/>
        <v>0</v>
      </c>
      <c s="143" t="b">
        <f t="shared" si="631"/>
        <v>0</v>
      </c>
      <c s="143">
        <f t="shared" si="632"/>
        <v>0</v>
      </c>
      <c s="204"/>
      <c s="204"/>
      <c s="142">
        <f t="shared" si="627"/>
        <v>0</v>
      </c>
      <c s="143" t="b">
        <f t="shared" si="633"/>
        <v>0</v>
      </c>
      <c s="143">
        <f t="shared" si="634"/>
        <v>0</v>
      </c>
      <c s="207">
        <f t="shared" si="635"/>
        <v>0</v>
      </c>
      <c s="314"/>
      <c s="314"/>
      <c s="314"/>
      <c s="204"/>
      <c s="204"/>
      <c s="204"/>
      <c s="142">
        <f t="shared" si="628"/>
        <v>0</v>
      </c>
      <c s="207" t="b">
        <f t="shared" si="636"/>
        <v>0</v>
      </c>
      <c s="207">
        <f t="shared" si="637"/>
        <v>0</v>
      </c>
      <c s="207">
        <f t="shared" si="638"/>
        <v>0</v>
      </c>
      <c s="207" t="b">
        <f t="shared" si="641"/>
        <v>0</v>
      </c>
      <c s="145" t="b">
        <f t="shared" si="639"/>
        <v>0</v>
      </c>
    </row>
    <row r="2201" spans="1:44" ht="15" customHeight="1">
      <c r="A2201" s="155">
        <v>2188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640"/>
        <v>0</v>
      </c>
      <c s="143" t="b">
        <f t="shared" si="629"/>
        <v>0</v>
      </c>
      <c s="143">
        <f t="shared" si="630"/>
        <v>0</v>
      </c>
      <c s="204"/>
      <c s="204"/>
      <c s="142">
        <f t="shared" si="626"/>
        <v>0</v>
      </c>
      <c s="143" t="b">
        <f t="shared" si="631"/>
        <v>0</v>
      </c>
      <c s="143">
        <f t="shared" si="632"/>
        <v>0</v>
      </c>
      <c s="204"/>
      <c s="204"/>
      <c s="142">
        <f t="shared" si="627"/>
        <v>0</v>
      </c>
      <c s="143" t="b">
        <f t="shared" si="633"/>
        <v>0</v>
      </c>
      <c s="143">
        <f t="shared" si="634"/>
        <v>0</v>
      </c>
      <c s="207">
        <f t="shared" si="635"/>
        <v>0</v>
      </c>
      <c s="314"/>
      <c s="314"/>
      <c s="314"/>
      <c s="204"/>
      <c s="204"/>
      <c s="204"/>
      <c s="142">
        <f t="shared" si="628"/>
        <v>0</v>
      </c>
      <c s="207" t="b">
        <f t="shared" si="636"/>
        <v>0</v>
      </c>
      <c s="207">
        <f t="shared" si="637"/>
        <v>0</v>
      </c>
      <c s="207">
        <f t="shared" si="638"/>
        <v>0</v>
      </c>
      <c s="207" t="b">
        <f t="shared" si="641"/>
        <v>0</v>
      </c>
      <c s="145" t="b">
        <f t="shared" si="639"/>
        <v>0</v>
      </c>
    </row>
    <row r="2202" spans="1:44" ht="15" customHeight="1">
      <c r="A2202" s="155">
        <v>2189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640"/>
        <v>0</v>
      </c>
      <c s="143" t="b">
        <f t="shared" si="629"/>
        <v>0</v>
      </c>
      <c s="143">
        <f t="shared" si="630"/>
        <v>0</v>
      </c>
      <c s="204"/>
      <c s="204"/>
      <c s="142">
        <f t="shared" si="626"/>
        <v>0</v>
      </c>
      <c s="143" t="b">
        <f t="shared" si="631"/>
        <v>0</v>
      </c>
      <c s="143">
        <f t="shared" si="632"/>
        <v>0</v>
      </c>
      <c s="204"/>
      <c s="204"/>
      <c s="142">
        <f t="shared" si="627"/>
        <v>0</v>
      </c>
      <c s="143" t="b">
        <f t="shared" si="633"/>
        <v>0</v>
      </c>
      <c s="143">
        <f t="shared" si="634"/>
        <v>0</v>
      </c>
      <c s="207">
        <f t="shared" si="635"/>
        <v>0</v>
      </c>
      <c s="314"/>
      <c s="314"/>
      <c s="314"/>
      <c s="204"/>
      <c s="204"/>
      <c s="204"/>
      <c s="142">
        <f t="shared" si="628"/>
        <v>0</v>
      </c>
      <c s="207" t="b">
        <f t="shared" si="636"/>
        <v>0</v>
      </c>
      <c s="207">
        <f t="shared" si="637"/>
        <v>0</v>
      </c>
      <c s="207">
        <f t="shared" si="638"/>
        <v>0</v>
      </c>
      <c s="207" t="b">
        <f t="shared" si="641"/>
        <v>0</v>
      </c>
      <c s="145" t="b">
        <f t="shared" si="639"/>
        <v>0</v>
      </c>
    </row>
    <row r="2203" spans="1:44" ht="15" customHeight="1">
      <c r="A2203" s="155">
        <v>2190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640"/>
        <v>0</v>
      </c>
      <c s="143" t="b">
        <f t="shared" si="629"/>
        <v>0</v>
      </c>
      <c s="143">
        <f t="shared" si="630"/>
        <v>0</v>
      </c>
      <c s="204"/>
      <c s="204"/>
      <c s="142">
        <f t="shared" si="626"/>
        <v>0</v>
      </c>
      <c s="143" t="b">
        <f t="shared" si="631"/>
        <v>0</v>
      </c>
      <c s="143">
        <f t="shared" si="632"/>
        <v>0</v>
      </c>
      <c s="204"/>
      <c s="204"/>
      <c s="142">
        <f t="shared" si="627"/>
        <v>0</v>
      </c>
      <c s="143" t="b">
        <f t="shared" si="633"/>
        <v>0</v>
      </c>
      <c s="143">
        <f t="shared" si="634"/>
        <v>0</v>
      </c>
      <c s="207">
        <f t="shared" si="635"/>
        <v>0</v>
      </c>
      <c s="314"/>
      <c s="314"/>
      <c s="314"/>
      <c s="204"/>
      <c s="204"/>
      <c s="204"/>
      <c s="142">
        <f t="shared" si="628"/>
        <v>0</v>
      </c>
      <c s="207" t="b">
        <f t="shared" si="636"/>
        <v>0</v>
      </c>
      <c s="207">
        <f t="shared" si="637"/>
        <v>0</v>
      </c>
      <c s="207">
        <f t="shared" si="638"/>
        <v>0</v>
      </c>
      <c s="207" t="b">
        <f t="shared" si="641"/>
        <v>0</v>
      </c>
      <c s="145" t="b">
        <f t="shared" si="639"/>
        <v>0</v>
      </c>
    </row>
    <row r="2204" spans="1:44" ht="15" customHeight="1">
      <c r="A2204" s="155">
        <v>2191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640"/>
        <v>0</v>
      </c>
      <c s="143" t="b">
        <f t="shared" si="629"/>
        <v>0</v>
      </c>
      <c s="143">
        <f t="shared" si="630"/>
        <v>0</v>
      </c>
      <c s="204"/>
      <c s="204"/>
      <c s="142">
        <f t="shared" si="626"/>
        <v>0</v>
      </c>
      <c s="143" t="b">
        <f t="shared" si="631"/>
        <v>0</v>
      </c>
      <c s="143">
        <f t="shared" si="632"/>
        <v>0</v>
      </c>
      <c s="204"/>
      <c s="204"/>
      <c s="142">
        <f t="shared" si="627"/>
        <v>0</v>
      </c>
      <c s="143" t="b">
        <f t="shared" si="633"/>
        <v>0</v>
      </c>
      <c s="143">
        <f t="shared" si="634"/>
        <v>0</v>
      </c>
      <c s="207">
        <f t="shared" si="635"/>
        <v>0</v>
      </c>
      <c s="314"/>
      <c s="314"/>
      <c s="314"/>
      <c s="204"/>
      <c s="204"/>
      <c s="204"/>
      <c s="142">
        <f t="shared" si="628"/>
        <v>0</v>
      </c>
      <c s="207" t="b">
        <f t="shared" si="636"/>
        <v>0</v>
      </c>
      <c s="207">
        <f t="shared" si="637"/>
        <v>0</v>
      </c>
      <c s="207">
        <f t="shared" si="638"/>
        <v>0</v>
      </c>
      <c s="207" t="b">
        <f t="shared" si="641"/>
        <v>0</v>
      </c>
      <c s="145" t="b">
        <f t="shared" si="639"/>
        <v>0</v>
      </c>
    </row>
    <row r="2205" spans="1:44" ht="15" customHeight="1">
      <c r="A2205" s="155">
        <v>2192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640"/>
        <v>0</v>
      </c>
      <c s="143" t="b">
        <f t="shared" si="629"/>
        <v>0</v>
      </c>
      <c s="143">
        <f t="shared" si="630"/>
        <v>0</v>
      </c>
      <c s="204"/>
      <c s="204"/>
      <c s="142">
        <f t="shared" si="626"/>
        <v>0</v>
      </c>
      <c s="143" t="b">
        <f t="shared" si="631"/>
        <v>0</v>
      </c>
      <c s="143">
        <f t="shared" si="632"/>
        <v>0</v>
      </c>
      <c s="204"/>
      <c s="204"/>
      <c s="142">
        <f t="shared" si="627"/>
        <v>0</v>
      </c>
      <c s="143" t="b">
        <f t="shared" si="633"/>
        <v>0</v>
      </c>
      <c s="143">
        <f t="shared" si="634"/>
        <v>0</v>
      </c>
      <c s="207">
        <f t="shared" si="635"/>
        <v>0</v>
      </c>
      <c s="314"/>
      <c s="314"/>
      <c s="314"/>
      <c s="204"/>
      <c s="204"/>
      <c s="204"/>
      <c s="142">
        <f t="shared" si="628"/>
        <v>0</v>
      </c>
      <c s="207" t="b">
        <f t="shared" si="636"/>
        <v>0</v>
      </c>
      <c s="207">
        <f t="shared" si="637"/>
        <v>0</v>
      </c>
      <c s="207">
        <f t="shared" si="638"/>
        <v>0</v>
      </c>
      <c s="207" t="b">
        <f t="shared" si="641"/>
        <v>0</v>
      </c>
      <c s="145" t="b">
        <f t="shared" si="639"/>
        <v>0</v>
      </c>
    </row>
    <row r="2206" spans="1:44" ht="15" customHeight="1">
      <c r="A2206" s="155">
        <v>2193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640"/>
        <v>0</v>
      </c>
      <c s="143" t="b">
        <f t="shared" si="629"/>
        <v>0</v>
      </c>
      <c s="143">
        <f t="shared" si="630"/>
        <v>0</v>
      </c>
      <c s="204"/>
      <c s="204"/>
      <c s="142">
        <f t="shared" si="626"/>
        <v>0</v>
      </c>
      <c s="143" t="b">
        <f t="shared" si="631"/>
        <v>0</v>
      </c>
      <c s="143">
        <f t="shared" si="632"/>
        <v>0</v>
      </c>
      <c s="204"/>
      <c s="204"/>
      <c s="142">
        <f t="shared" si="627"/>
        <v>0</v>
      </c>
      <c s="143" t="b">
        <f t="shared" si="633"/>
        <v>0</v>
      </c>
      <c s="143">
        <f t="shared" si="634"/>
        <v>0</v>
      </c>
      <c s="207">
        <f t="shared" si="635"/>
        <v>0</v>
      </c>
      <c s="314"/>
      <c s="314"/>
      <c s="314"/>
      <c s="204"/>
      <c s="204"/>
      <c s="204"/>
      <c s="142">
        <f t="shared" si="628"/>
        <v>0</v>
      </c>
      <c s="207" t="b">
        <f t="shared" si="636"/>
        <v>0</v>
      </c>
      <c s="207">
        <f t="shared" si="637"/>
        <v>0</v>
      </c>
      <c s="207">
        <f t="shared" si="638"/>
        <v>0</v>
      </c>
      <c s="207" t="b">
        <f t="shared" si="641"/>
        <v>0</v>
      </c>
      <c s="145" t="b">
        <f t="shared" si="639"/>
        <v>0</v>
      </c>
    </row>
    <row r="2207" spans="1:44" ht="15" customHeight="1">
      <c r="A2207" s="155">
        <v>2194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640"/>
        <v>0</v>
      </c>
      <c s="143" t="b">
        <f t="shared" si="629"/>
        <v>0</v>
      </c>
      <c s="143">
        <f t="shared" si="630"/>
        <v>0</v>
      </c>
      <c s="204"/>
      <c s="204"/>
      <c s="142">
        <f t="shared" si="626"/>
        <v>0</v>
      </c>
      <c s="143" t="b">
        <f t="shared" si="631"/>
        <v>0</v>
      </c>
      <c s="143">
        <f t="shared" si="632"/>
        <v>0</v>
      </c>
      <c s="204"/>
      <c s="204"/>
      <c s="142">
        <f t="shared" si="627"/>
        <v>0</v>
      </c>
      <c s="143" t="b">
        <f t="shared" si="633"/>
        <v>0</v>
      </c>
      <c s="143">
        <f t="shared" si="634"/>
        <v>0</v>
      </c>
      <c s="207">
        <f t="shared" si="635"/>
        <v>0</v>
      </c>
      <c s="314"/>
      <c s="314"/>
      <c s="314"/>
      <c s="204"/>
      <c s="204"/>
      <c s="204"/>
      <c s="142">
        <f t="shared" si="628"/>
        <v>0</v>
      </c>
      <c s="207" t="b">
        <f t="shared" si="636"/>
        <v>0</v>
      </c>
      <c s="207">
        <f t="shared" si="637"/>
        <v>0</v>
      </c>
      <c s="207">
        <f t="shared" si="638"/>
        <v>0</v>
      </c>
      <c s="207" t="b">
        <f t="shared" si="641"/>
        <v>0</v>
      </c>
      <c s="145" t="b">
        <f t="shared" si="639"/>
        <v>0</v>
      </c>
    </row>
    <row r="2208" spans="1:44" ht="15" customHeight="1">
      <c r="A2208" s="155">
        <v>2195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640"/>
        <v>0</v>
      </c>
      <c s="143" t="b">
        <f t="shared" si="629"/>
        <v>0</v>
      </c>
      <c s="143">
        <f t="shared" si="630"/>
        <v>0</v>
      </c>
      <c s="204"/>
      <c s="204"/>
      <c s="142">
        <f t="shared" si="626"/>
        <v>0</v>
      </c>
      <c s="143" t="b">
        <f t="shared" si="631"/>
        <v>0</v>
      </c>
      <c s="143">
        <f t="shared" si="632"/>
        <v>0</v>
      </c>
      <c s="204"/>
      <c s="204"/>
      <c s="142">
        <f t="shared" si="627"/>
        <v>0</v>
      </c>
      <c s="143" t="b">
        <f t="shared" si="633"/>
        <v>0</v>
      </c>
      <c s="143">
        <f t="shared" si="634"/>
        <v>0</v>
      </c>
      <c s="207">
        <f t="shared" si="635"/>
        <v>0</v>
      </c>
      <c s="314"/>
      <c s="314"/>
      <c s="314"/>
      <c s="204"/>
      <c s="204"/>
      <c s="204"/>
      <c s="142">
        <f t="shared" si="628"/>
        <v>0</v>
      </c>
      <c s="207" t="b">
        <f t="shared" si="636"/>
        <v>0</v>
      </c>
      <c s="207">
        <f t="shared" si="637"/>
        <v>0</v>
      </c>
      <c s="207">
        <f t="shared" si="638"/>
        <v>0</v>
      </c>
      <c s="207" t="b">
        <f t="shared" si="641"/>
        <v>0</v>
      </c>
      <c s="145" t="b">
        <f t="shared" si="639"/>
        <v>0</v>
      </c>
    </row>
    <row r="2209" spans="1:44" ht="15" customHeight="1">
      <c r="A2209" s="155">
        <v>2196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640"/>
        <v>0</v>
      </c>
      <c s="143" t="b">
        <f t="shared" si="629"/>
        <v>0</v>
      </c>
      <c s="143">
        <f t="shared" si="630"/>
        <v>0</v>
      </c>
      <c s="204"/>
      <c s="204"/>
      <c s="142">
        <f t="shared" si="626"/>
        <v>0</v>
      </c>
      <c s="143" t="b">
        <f t="shared" si="631"/>
        <v>0</v>
      </c>
      <c s="143">
        <f t="shared" si="632"/>
        <v>0</v>
      </c>
      <c s="204"/>
      <c s="204"/>
      <c s="142">
        <f t="shared" si="627"/>
        <v>0</v>
      </c>
      <c s="143" t="b">
        <f t="shared" si="633"/>
        <v>0</v>
      </c>
      <c s="143">
        <f t="shared" si="634"/>
        <v>0</v>
      </c>
      <c s="207">
        <f t="shared" si="635"/>
        <v>0</v>
      </c>
      <c s="314"/>
      <c s="314"/>
      <c s="314"/>
      <c s="204"/>
      <c s="204"/>
      <c s="204"/>
      <c s="142">
        <f t="shared" si="628"/>
        <v>0</v>
      </c>
      <c s="207" t="b">
        <f t="shared" si="636"/>
        <v>0</v>
      </c>
      <c s="207">
        <f t="shared" si="637"/>
        <v>0</v>
      </c>
      <c s="207">
        <f t="shared" si="638"/>
        <v>0</v>
      </c>
      <c s="207" t="b">
        <f t="shared" si="641"/>
        <v>0</v>
      </c>
      <c s="145" t="b">
        <f t="shared" si="639"/>
        <v>0</v>
      </c>
    </row>
    <row r="2210" spans="1:44" ht="15" customHeight="1">
      <c r="A2210" s="155">
        <v>2197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640"/>
        <v>0</v>
      </c>
      <c s="143" t="b">
        <f t="shared" si="629"/>
        <v>0</v>
      </c>
      <c s="143">
        <f t="shared" si="630"/>
        <v>0</v>
      </c>
      <c s="204"/>
      <c s="204"/>
      <c s="142">
        <f t="shared" si="626"/>
        <v>0</v>
      </c>
      <c s="143" t="b">
        <f t="shared" si="631"/>
        <v>0</v>
      </c>
      <c s="143">
        <f t="shared" si="632"/>
        <v>0</v>
      </c>
      <c s="204"/>
      <c s="204"/>
      <c s="142">
        <f t="shared" si="627"/>
        <v>0</v>
      </c>
      <c s="143" t="b">
        <f t="shared" si="633"/>
        <v>0</v>
      </c>
      <c s="143">
        <f t="shared" si="634"/>
        <v>0</v>
      </c>
      <c s="207">
        <f t="shared" si="635"/>
        <v>0</v>
      </c>
      <c s="314"/>
      <c s="314"/>
      <c s="314"/>
      <c s="204"/>
      <c s="204"/>
      <c s="204"/>
      <c s="142">
        <f t="shared" si="628"/>
        <v>0</v>
      </c>
      <c s="207" t="b">
        <f t="shared" si="636"/>
        <v>0</v>
      </c>
      <c s="207">
        <f t="shared" si="637"/>
        <v>0</v>
      </c>
      <c s="207">
        <f t="shared" si="638"/>
        <v>0</v>
      </c>
      <c s="207" t="b">
        <f t="shared" si="641"/>
        <v>0</v>
      </c>
      <c s="145" t="b">
        <f t="shared" si="639"/>
        <v>0</v>
      </c>
    </row>
    <row r="2211" spans="1:44" ht="15" customHeight="1">
      <c r="A2211" s="155">
        <v>2198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640"/>
        <v>0</v>
      </c>
      <c s="143" t="b">
        <f t="shared" si="629"/>
        <v>0</v>
      </c>
      <c s="143">
        <f t="shared" si="630"/>
        <v>0</v>
      </c>
      <c s="204"/>
      <c s="204"/>
      <c s="142">
        <f t="shared" si="626"/>
        <v>0</v>
      </c>
      <c s="143" t="b">
        <f t="shared" si="631"/>
        <v>0</v>
      </c>
      <c s="143">
        <f t="shared" si="632"/>
        <v>0</v>
      </c>
      <c s="204"/>
      <c s="204"/>
      <c s="142">
        <f t="shared" si="627"/>
        <v>0</v>
      </c>
      <c s="143" t="b">
        <f t="shared" si="633"/>
        <v>0</v>
      </c>
      <c s="143">
        <f t="shared" si="634"/>
        <v>0</v>
      </c>
      <c s="207">
        <f t="shared" si="635"/>
        <v>0</v>
      </c>
      <c s="314"/>
      <c s="314"/>
      <c s="314"/>
      <c s="204"/>
      <c s="204"/>
      <c s="204"/>
      <c s="142">
        <f t="shared" si="628"/>
        <v>0</v>
      </c>
      <c s="207" t="b">
        <f t="shared" si="636"/>
        <v>0</v>
      </c>
      <c s="207">
        <f t="shared" si="637"/>
        <v>0</v>
      </c>
      <c s="207">
        <f t="shared" si="638"/>
        <v>0</v>
      </c>
      <c s="207" t="b">
        <f t="shared" si="641"/>
        <v>0</v>
      </c>
      <c s="145" t="b">
        <f t="shared" si="639"/>
        <v>0</v>
      </c>
    </row>
    <row r="2212" spans="1:44" ht="15" customHeight="1">
      <c r="A2212" s="155">
        <v>2199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640"/>
        <v>0</v>
      </c>
      <c s="143" t="b">
        <f t="shared" si="629"/>
        <v>0</v>
      </c>
      <c s="143">
        <f t="shared" si="630"/>
        <v>0</v>
      </c>
      <c s="204"/>
      <c s="204"/>
      <c s="142">
        <f t="shared" si="626"/>
        <v>0</v>
      </c>
      <c s="143" t="b">
        <f t="shared" si="631"/>
        <v>0</v>
      </c>
      <c s="143">
        <f t="shared" si="632"/>
        <v>0</v>
      </c>
      <c s="204"/>
      <c s="204"/>
      <c s="142">
        <f t="shared" si="627"/>
        <v>0</v>
      </c>
      <c s="143" t="b">
        <f t="shared" si="633"/>
        <v>0</v>
      </c>
      <c s="143">
        <f t="shared" si="634"/>
        <v>0</v>
      </c>
      <c s="207">
        <f t="shared" si="635"/>
        <v>0</v>
      </c>
      <c s="314"/>
      <c s="314"/>
      <c s="314"/>
      <c s="204"/>
      <c s="204"/>
      <c s="204"/>
      <c s="142">
        <f t="shared" si="628"/>
        <v>0</v>
      </c>
      <c s="207" t="b">
        <f t="shared" si="636"/>
        <v>0</v>
      </c>
      <c s="207">
        <f t="shared" si="637"/>
        <v>0</v>
      </c>
      <c s="207">
        <f t="shared" si="638"/>
        <v>0</v>
      </c>
      <c s="207" t="b">
        <f t="shared" si="641"/>
        <v>0</v>
      </c>
      <c s="145" t="b">
        <f t="shared" si="639"/>
        <v>0</v>
      </c>
    </row>
    <row r="2213" spans="1:44" ht="15" customHeight="1">
      <c r="A2213" s="155">
        <v>2200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640"/>
        <v>0</v>
      </c>
      <c s="143" t="b">
        <f t="shared" si="629"/>
        <v>0</v>
      </c>
      <c s="143">
        <f t="shared" si="630"/>
        <v>0</v>
      </c>
      <c s="204"/>
      <c s="204"/>
      <c s="142">
        <f t="shared" si="626"/>
        <v>0</v>
      </c>
      <c s="143" t="b">
        <f t="shared" si="631"/>
        <v>0</v>
      </c>
      <c s="143">
        <f t="shared" si="632"/>
        <v>0</v>
      </c>
      <c s="204"/>
      <c s="204"/>
      <c s="142">
        <f t="shared" si="627"/>
        <v>0</v>
      </c>
      <c s="143" t="b">
        <f t="shared" si="633"/>
        <v>0</v>
      </c>
      <c s="143">
        <f t="shared" si="634"/>
        <v>0</v>
      </c>
      <c s="207">
        <f t="shared" si="635"/>
        <v>0</v>
      </c>
      <c s="314"/>
      <c s="314"/>
      <c s="314"/>
      <c s="204"/>
      <c s="204"/>
      <c s="204"/>
      <c s="142">
        <f t="shared" si="628"/>
        <v>0</v>
      </c>
      <c s="207" t="b">
        <f t="shared" si="636"/>
        <v>0</v>
      </c>
      <c s="207">
        <f t="shared" si="637"/>
        <v>0</v>
      </c>
      <c s="207">
        <f t="shared" si="638"/>
        <v>0</v>
      </c>
      <c s="207" t="b">
        <f t="shared" si="641"/>
        <v>0</v>
      </c>
      <c s="145" t="b">
        <f t="shared" si="639"/>
        <v>0</v>
      </c>
    </row>
    <row r="2214" spans="1:44" ht="15" customHeight="1">
      <c r="A2214" s="155">
        <v>2201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640"/>
        <v>0</v>
      </c>
      <c s="143" t="b">
        <f t="shared" si="629"/>
        <v>0</v>
      </c>
      <c s="143">
        <f t="shared" si="630"/>
        <v>0</v>
      </c>
      <c s="204"/>
      <c s="204"/>
      <c s="142">
        <f t="shared" si="642" ref="X2214:X2277">SUM(V2214:W2214)</f>
        <v>0</v>
      </c>
      <c s="143" t="b">
        <f t="shared" si="631"/>
        <v>0</v>
      </c>
      <c s="143">
        <f t="shared" si="632"/>
        <v>0</v>
      </c>
      <c s="204"/>
      <c s="204"/>
      <c s="142">
        <f t="shared" si="643" ref="AC2214:AC2277">SUM(AA2214:AB2214)</f>
        <v>0</v>
      </c>
      <c s="143" t="b">
        <f t="shared" si="633"/>
        <v>0</v>
      </c>
      <c s="143">
        <f t="shared" si="634"/>
        <v>0</v>
      </c>
      <c s="207">
        <f t="shared" si="635"/>
        <v>0</v>
      </c>
      <c s="314"/>
      <c s="314"/>
      <c s="314"/>
      <c s="204"/>
      <c s="204"/>
      <c s="204"/>
      <c s="142">
        <f t="shared" si="644" ref="AM2214:AM2277">SUM(AJ2214:AL2214)</f>
        <v>0</v>
      </c>
      <c s="207" t="b">
        <f t="shared" si="636"/>
        <v>0</v>
      </c>
      <c s="207">
        <f t="shared" si="637"/>
        <v>0</v>
      </c>
      <c s="207">
        <f t="shared" si="638"/>
        <v>0</v>
      </c>
      <c s="207" t="b">
        <f t="shared" si="641"/>
        <v>0</v>
      </c>
      <c s="145" t="b">
        <f t="shared" si="639"/>
        <v>0</v>
      </c>
    </row>
    <row r="2215" spans="1:44" ht="15" customHeight="1">
      <c r="A2215" s="155">
        <v>2202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640"/>
        <v>0</v>
      </c>
      <c s="143" t="b">
        <f t="shared" si="629"/>
        <v>0</v>
      </c>
      <c s="143">
        <f t="shared" si="630"/>
        <v>0</v>
      </c>
      <c s="204"/>
      <c s="204"/>
      <c s="142">
        <f t="shared" si="642"/>
        <v>0</v>
      </c>
      <c s="143" t="b">
        <f t="shared" si="631"/>
        <v>0</v>
      </c>
      <c s="143">
        <f t="shared" si="632"/>
        <v>0</v>
      </c>
      <c s="204"/>
      <c s="204"/>
      <c s="142">
        <f t="shared" si="643"/>
        <v>0</v>
      </c>
      <c s="143" t="b">
        <f t="shared" si="633"/>
        <v>0</v>
      </c>
      <c s="143">
        <f t="shared" si="634"/>
        <v>0</v>
      </c>
      <c s="207">
        <f t="shared" si="635"/>
        <v>0</v>
      </c>
      <c s="314"/>
      <c s="314"/>
      <c s="314"/>
      <c s="204"/>
      <c s="204"/>
      <c s="204"/>
      <c s="142">
        <f t="shared" si="644"/>
        <v>0</v>
      </c>
      <c s="207" t="b">
        <f t="shared" si="636"/>
        <v>0</v>
      </c>
      <c s="207">
        <f t="shared" si="637"/>
        <v>0</v>
      </c>
      <c s="207">
        <f t="shared" si="638"/>
        <v>0</v>
      </c>
      <c s="207" t="b">
        <f t="shared" si="641"/>
        <v>0</v>
      </c>
      <c s="145" t="b">
        <f t="shared" si="639"/>
        <v>0</v>
      </c>
    </row>
    <row r="2216" spans="1:44" ht="15" customHeight="1">
      <c r="A2216" s="155">
        <v>2203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640"/>
        <v>0</v>
      </c>
      <c s="143" t="b">
        <f t="shared" si="629"/>
        <v>0</v>
      </c>
      <c s="143">
        <f t="shared" si="630"/>
        <v>0</v>
      </c>
      <c s="204"/>
      <c s="204"/>
      <c s="142">
        <f t="shared" si="642"/>
        <v>0</v>
      </c>
      <c s="143" t="b">
        <f t="shared" si="631"/>
        <v>0</v>
      </c>
      <c s="143">
        <f t="shared" si="632"/>
        <v>0</v>
      </c>
      <c s="204"/>
      <c s="204"/>
      <c s="142">
        <f t="shared" si="643"/>
        <v>0</v>
      </c>
      <c s="143" t="b">
        <f t="shared" si="633"/>
        <v>0</v>
      </c>
      <c s="143">
        <f t="shared" si="634"/>
        <v>0</v>
      </c>
      <c s="207">
        <f t="shared" si="635"/>
        <v>0</v>
      </c>
      <c s="314"/>
      <c s="314"/>
      <c s="314"/>
      <c s="204"/>
      <c s="204"/>
      <c s="204"/>
      <c s="142">
        <f t="shared" si="644"/>
        <v>0</v>
      </c>
      <c s="207" t="b">
        <f t="shared" si="636"/>
        <v>0</v>
      </c>
      <c s="207">
        <f t="shared" si="637"/>
        <v>0</v>
      </c>
      <c s="207">
        <f t="shared" si="638"/>
        <v>0</v>
      </c>
      <c s="207" t="b">
        <f t="shared" si="641"/>
        <v>0</v>
      </c>
      <c s="145" t="b">
        <f t="shared" si="639"/>
        <v>0</v>
      </c>
    </row>
    <row r="2217" spans="1:44" ht="15" customHeight="1">
      <c r="A2217" s="155">
        <v>2204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640"/>
        <v>0</v>
      </c>
      <c s="143" t="b">
        <f t="shared" si="629"/>
        <v>0</v>
      </c>
      <c s="143">
        <f t="shared" si="630"/>
        <v>0</v>
      </c>
      <c s="204"/>
      <c s="204"/>
      <c s="142">
        <f t="shared" si="642"/>
        <v>0</v>
      </c>
      <c s="143" t="b">
        <f t="shared" si="631"/>
        <v>0</v>
      </c>
      <c s="143">
        <f t="shared" si="632"/>
        <v>0</v>
      </c>
      <c s="204"/>
      <c s="204"/>
      <c s="142">
        <f t="shared" si="643"/>
        <v>0</v>
      </c>
      <c s="143" t="b">
        <f t="shared" si="633"/>
        <v>0</v>
      </c>
      <c s="143">
        <f t="shared" si="634"/>
        <v>0</v>
      </c>
      <c s="207">
        <f t="shared" si="635"/>
        <v>0</v>
      </c>
      <c s="314"/>
      <c s="314"/>
      <c s="314"/>
      <c s="204"/>
      <c s="204"/>
      <c s="204"/>
      <c s="142">
        <f t="shared" si="644"/>
        <v>0</v>
      </c>
      <c s="207" t="b">
        <f t="shared" si="636"/>
        <v>0</v>
      </c>
      <c s="207">
        <f t="shared" si="637"/>
        <v>0</v>
      </c>
      <c s="207">
        <f t="shared" si="638"/>
        <v>0</v>
      </c>
      <c s="207" t="b">
        <f t="shared" si="641"/>
        <v>0</v>
      </c>
      <c s="145" t="b">
        <f t="shared" si="639"/>
        <v>0</v>
      </c>
    </row>
    <row r="2218" spans="1:44" ht="15" customHeight="1">
      <c r="A2218" s="155">
        <v>2205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640"/>
        <v>0</v>
      </c>
      <c s="143" t="b">
        <f t="shared" si="629"/>
        <v>0</v>
      </c>
      <c s="143">
        <f t="shared" si="630"/>
        <v>0</v>
      </c>
      <c s="204"/>
      <c s="204"/>
      <c s="142">
        <f t="shared" si="642"/>
        <v>0</v>
      </c>
      <c s="143" t="b">
        <f t="shared" si="631"/>
        <v>0</v>
      </c>
      <c s="143">
        <f t="shared" si="632"/>
        <v>0</v>
      </c>
      <c s="204"/>
      <c s="204"/>
      <c s="142">
        <f t="shared" si="643"/>
        <v>0</v>
      </c>
      <c s="143" t="b">
        <f t="shared" si="633"/>
        <v>0</v>
      </c>
      <c s="143">
        <f t="shared" si="634"/>
        <v>0</v>
      </c>
      <c s="207">
        <f t="shared" si="635"/>
        <v>0</v>
      </c>
      <c s="314"/>
      <c s="314"/>
      <c s="314"/>
      <c s="204"/>
      <c s="204"/>
      <c s="204"/>
      <c s="142">
        <f t="shared" si="644"/>
        <v>0</v>
      </c>
      <c s="207" t="b">
        <f t="shared" si="636"/>
        <v>0</v>
      </c>
      <c s="207">
        <f t="shared" si="637"/>
        <v>0</v>
      </c>
      <c s="207">
        <f t="shared" si="638"/>
        <v>0</v>
      </c>
      <c s="207" t="b">
        <f t="shared" si="641"/>
        <v>0</v>
      </c>
      <c s="145" t="b">
        <f t="shared" si="639"/>
        <v>0</v>
      </c>
    </row>
    <row r="2219" spans="1:44" ht="15" customHeight="1">
      <c r="A2219" s="155">
        <v>2206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640"/>
        <v>0</v>
      </c>
      <c s="143" t="b">
        <f t="shared" si="629"/>
        <v>0</v>
      </c>
      <c s="143">
        <f t="shared" si="630"/>
        <v>0</v>
      </c>
      <c s="204"/>
      <c s="204"/>
      <c s="142">
        <f t="shared" si="642"/>
        <v>0</v>
      </c>
      <c s="143" t="b">
        <f t="shared" si="631"/>
        <v>0</v>
      </c>
      <c s="143">
        <f t="shared" si="632"/>
        <v>0</v>
      </c>
      <c s="204"/>
      <c s="204"/>
      <c s="142">
        <f t="shared" si="643"/>
        <v>0</v>
      </c>
      <c s="143" t="b">
        <f t="shared" si="633"/>
        <v>0</v>
      </c>
      <c s="143">
        <f t="shared" si="634"/>
        <v>0</v>
      </c>
      <c s="207">
        <f t="shared" si="635"/>
        <v>0</v>
      </c>
      <c s="314"/>
      <c s="314"/>
      <c s="314"/>
      <c s="204"/>
      <c s="204"/>
      <c s="204"/>
      <c s="142">
        <f t="shared" si="644"/>
        <v>0</v>
      </c>
      <c s="207" t="b">
        <f t="shared" si="636"/>
        <v>0</v>
      </c>
      <c s="207">
        <f t="shared" si="637"/>
        <v>0</v>
      </c>
      <c s="207">
        <f t="shared" si="638"/>
        <v>0</v>
      </c>
      <c s="207" t="b">
        <f t="shared" si="641"/>
        <v>0</v>
      </c>
      <c s="145" t="b">
        <f t="shared" si="639"/>
        <v>0</v>
      </c>
    </row>
    <row r="2220" spans="1:44" ht="15" customHeight="1">
      <c r="A2220" s="155">
        <v>2207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640"/>
        <v>0</v>
      </c>
      <c s="143" t="b">
        <f t="shared" si="629"/>
        <v>0</v>
      </c>
      <c s="143">
        <f t="shared" si="630"/>
        <v>0</v>
      </c>
      <c s="204"/>
      <c s="204"/>
      <c s="142">
        <f t="shared" si="642"/>
        <v>0</v>
      </c>
      <c s="143" t="b">
        <f t="shared" si="631"/>
        <v>0</v>
      </c>
      <c s="143">
        <f t="shared" si="632"/>
        <v>0</v>
      </c>
      <c s="204"/>
      <c s="204"/>
      <c s="142">
        <f t="shared" si="643"/>
        <v>0</v>
      </c>
      <c s="143" t="b">
        <f t="shared" si="633"/>
        <v>0</v>
      </c>
      <c s="143">
        <f t="shared" si="634"/>
        <v>0</v>
      </c>
      <c s="207">
        <f t="shared" si="635"/>
        <v>0</v>
      </c>
      <c s="314"/>
      <c s="314"/>
      <c s="314"/>
      <c s="204"/>
      <c s="204"/>
      <c s="204"/>
      <c s="142">
        <f t="shared" si="644"/>
        <v>0</v>
      </c>
      <c s="207" t="b">
        <f t="shared" si="636"/>
        <v>0</v>
      </c>
      <c s="207">
        <f t="shared" si="637"/>
        <v>0</v>
      </c>
      <c s="207">
        <f t="shared" si="638"/>
        <v>0</v>
      </c>
      <c s="207" t="b">
        <f t="shared" si="641"/>
        <v>0</v>
      </c>
      <c s="145" t="b">
        <f t="shared" si="639"/>
        <v>0</v>
      </c>
    </row>
    <row r="2221" spans="1:44" ht="15" customHeight="1">
      <c r="A2221" s="155">
        <v>2208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640"/>
        <v>0</v>
      </c>
      <c s="143" t="b">
        <f t="shared" si="629"/>
        <v>0</v>
      </c>
      <c s="143">
        <f t="shared" si="630"/>
        <v>0</v>
      </c>
      <c s="204"/>
      <c s="204"/>
      <c s="142">
        <f t="shared" si="642"/>
        <v>0</v>
      </c>
      <c s="143" t="b">
        <f t="shared" si="631"/>
        <v>0</v>
      </c>
      <c s="143">
        <f t="shared" si="632"/>
        <v>0</v>
      </c>
      <c s="204"/>
      <c s="204"/>
      <c s="142">
        <f t="shared" si="643"/>
        <v>0</v>
      </c>
      <c s="143" t="b">
        <f t="shared" si="633"/>
        <v>0</v>
      </c>
      <c s="143">
        <f t="shared" si="634"/>
        <v>0</v>
      </c>
      <c s="207">
        <f t="shared" si="635"/>
        <v>0</v>
      </c>
      <c s="314"/>
      <c s="314"/>
      <c s="314"/>
      <c s="204"/>
      <c s="204"/>
      <c s="204"/>
      <c s="142">
        <f t="shared" si="644"/>
        <v>0</v>
      </c>
      <c s="207" t="b">
        <f t="shared" si="636"/>
        <v>0</v>
      </c>
      <c s="207">
        <f t="shared" si="637"/>
        <v>0</v>
      </c>
      <c s="207">
        <f t="shared" si="638"/>
        <v>0</v>
      </c>
      <c s="207" t="b">
        <f t="shared" si="641"/>
        <v>0</v>
      </c>
      <c s="145" t="b">
        <f t="shared" si="639"/>
        <v>0</v>
      </c>
    </row>
    <row r="2222" spans="1:44" ht="15" customHeight="1">
      <c r="A2222" s="155">
        <v>2209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640"/>
        <v>0</v>
      </c>
      <c s="143" t="b">
        <f t="shared" si="629"/>
        <v>0</v>
      </c>
      <c s="143">
        <f t="shared" si="630"/>
        <v>0</v>
      </c>
      <c s="204"/>
      <c s="204"/>
      <c s="142">
        <f t="shared" si="642"/>
        <v>0</v>
      </c>
      <c s="143" t="b">
        <f t="shared" si="631"/>
        <v>0</v>
      </c>
      <c s="143">
        <f t="shared" si="632"/>
        <v>0</v>
      </c>
      <c s="204"/>
      <c s="204"/>
      <c s="142">
        <f t="shared" si="643"/>
        <v>0</v>
      </c>
      <c s="143" t="b">
        <f t="shared" si="633"/>
        <v>0</v>
      </c>
      <c s="143">
        <f t="shared" si="634"/>
        <v>0</v>
      </c>
      <c s="207">
        <f t="shared" si="635"/>
        <v>0</v>
      </c>
      <c s="314"/>
      <c s="314"/>
      <c s="314"/>
      <c s="204"/>
      <c s="204"/>
      <c s="204"/>
      <c s="142">
        <f t="shared" si="644"/>
        <v>0</v>
      </c>
      <c s="207" t="b">
        <f t="shared" si="636"/>
        <v>0</v>
      </c>
      <c s="207">
        <f t="shared" si="637"/>
        <v>0</v>
      </c>
      <c s="207">
        <f t="shared" si="638"/>
        <v>0</v>
      </c>
      <c s="207" t="b">
        <f t="shared" si="641"/>
        <v>0</v>
      </c>
      <c s="145" t="b">
        <f t="shared" si="639"/>
        <v>0</v>
      </c>
    </row>
    <row r="2223" spans="1:44" ht="15" customHeight="1">
      <c r="A2223" s="155">
        <v>2210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640"/>
        <v>0</v>
      </c>
      <c s="143" t="b">
        <f t="shared" si="629"/>
        <v>0</v>
      </c>
      <c s="143">
        <f t="shared" si="630"/>
        <v>0</v>
      </c>
      <c s="204"/>
      <c s="204"/>
      <c s="142">
        <f t="shared" si="642"/>
        <v>0</v>
      </c>
      <c s="143" t="b">
        <f t="shared" si="631"/>
        <v>0</v>
      </c>
      <c s="143">
        <f t="shared" si="632"/>
        <v>0</v>
      </c>
      <c s="204"/>
      <c s="204"/>
      <c s="142">
        <f t="shared" si="643"/>
        <v>0</v>
      </c>
      <c s="143" t="b">
        <f t="shared" si="633"/>
        <v>0</v>
      </c>
      <c s="143">
        <f t="shared" si="634"/>
        <v>0</v>
      </c>
      <c s="207">
        <f t="shared" si="635"/>
        <v>0</v>
      </c>
      <c s="314"/>
      <c s="314"/>
      <c s="314"/>
      <c s="204"/>
      <c s="204"/>
      <c s="204"/>
      <c s="142">
        <f t="shared" si="644"/>
        <v>0</v>
      </c>
      <c s="207" t="b">
        <f t="shared" si="636"/>
        <v>0</v>
      </c>
      <c s="207">
        <f t="shared" si="637"/>
        <v>0</v>
      </c>
      <c s="207">
        <f t="shared" si="638"/>
        <v>0</v>
      </c>
      <c s="207" t="b">
        <f t="shared" si="641"/>
        <v>0</v>
      </c>
      <c s="145" t="b">
        <f t="shared" si="639"/>
        <v>0</v>
      </c>
    </row>
    <row r="2224" spans="1:44" ht="15" customHeight="1">
      <c r="A2224" s="155">
        <v>2211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640"/>
        <v>0</v>
      </c>
      <c s="143" t="b">
        <f t="shared" si="629"/>
        <v>0</v>
      </c>
      <c s="143">
        <f t="shared" si="630"/>
        <v>0</v>
      </c>
      <c s="204"/>
      <c s="204"/>
      <c s="142">
        <f t="shared" si="642"/>
        <v>0</v>
      </c>
      <c s="143" t="b">
        <f t="shared" si="631"/>
        <v>0</v>
      </c>
      <c s="143">
        <f t="shared" si="632"/>
        <v>0</v>
      </c>
      <c s="204"/>
      <c s="204"/>
      <c s="142">
        <f t="shared" si="643"/>
        <v>0</v>
      </c>
      <c s="143" t="b">
        <f t="shared" si="633"/>
        <v>0</v>
      </c>
      <c s="143">
        <f t="shared" si="634"/>
        <v>0</v>
      </c>
      <c s="207">
        <f t="shared" si="635"/>
        <v>0</v>
      </c>
      <c s="314"/>
      <c s="314"/>
      <c s="314"/>
      <c s="204"/>
      <c s="204"/>
      <c s="204"/>
      <c s="142">
        <f t="shared" si="644"/>
        <v>0</v>
      </c>
      <c s="207" t="b">
        <f t="shared" si="636"/>
        <v>0</v>
      </c>
      <c s="207">
        <f t="shared" si="637"/>
        <v>0</v>
      </c>
      <c s="207">
        <f t="shared" si="638"/>
        <v>0</v>
      </c>
      <c s="207" t="b">
        <f t="shared" si="641"/>
        <v>0</v>
      </c>
      <c s="145" t="b">
        <f t="shared" si="639"/>
        <v>0</v>
      </c>
    </row>
    <row r="2225" spans="1:44" ht="15" customHeight="1">
      <c r="A2225" s="155">
        <v>2212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640"/>
        <v>0</v>
      </c>
      <c s="143" t="b">
        <f t="shared" si="629"/>
        <v>0</v>
      </c>
      <c s="143">
        <f t="shared" si="630"/>
        <v>0</v>
      </c>
      <c s="204"/>
      <c s="204"/>
      <c s="142">
        <f t="shared" si="642"/>
        <v>0</v>
      </c>
      <c s="143" t="b">
        <f t="shared" si="631"/>
        <v>0</v>
      </c>
      <c s="143">
        <f t="shared" si="632"/>
        <v>0</v>
      </c>
      <c s="204"/>
      <c s="204"/>
      <c s="142">
        <f t="shared" si="643"/>
        <v>0</v>
      </c>
      <c s="143" t="b">
        <f t="shared" si="633"/>
        <v>0</v>
      </c>
      <c s="143">
        <f t="shared" si="634"/>
        <v>0</v>
      </c>
      <c s="207">
        <f t="shared" si="635"/>
        <v>0</v>
      </c>
      <c s="314"/>
      <c s="314"/>
      <c s="314"/>
      <c s="204"/>
      <c s="204"/>
      <c s="204"/>
      <c s="142">
        <f t="shared" si="644"/>
        <v>0</v>
      </c>
      <c s="207" t="b">
        <f t="shared" si="636"/>
        <v>0</v>
      </c>
      <c s="207">
        <f t="shared" si="637"/>
        <v>0</v>
      </c>
      <c s="207">
        <f t="shared" si="638"/>
        <v>0</v>
      </c>
      <c s="207" t="b">
        <f t="shared" si="641"/>
        <v>0</v>
      </c>
      <c s="145" t="b">
        <f t="shared" si="639"/>
        <v>0</v>
      </c>
    </row>
    <row r="2226" spans="1:44" ht="15" customHeight="1">
      <c r="A2226" s="155">
        <v>2213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640"/>
        <v>0</v>
      </c>
      <c s="143" t="b">
        <f t="shared" si="629"/>
        <v>0</v>
      </c>
      <c s="143">
        <f t="shared" si="630"/>
        <v>0</v>
      </c>
      <c s="204"/>
      <c s="204"/>
      <c s="142">
        <f t="shared" si="642"/>
        <v>0</v>
      </c>
      <c s="143" t="b">
        <f t="shared" si="631"/>
        <v>0</v>
      </c>
      <c s="143">
        <f t="shared" si="632"/>
        <v>0</v>
      </c>
      <c s="204"/>
      <c s="204"/>
      <c s="142">
        <f t="shared" si="643"/>
        <v>0</v>
      </c>
      <c s="143" t="b">
        <f t="shared" si="633"/>
        <v>0</v>
      </c>
      <c s="143">
        <f t="shared" si="634"/>
        <v>0</v>
      </c>
      <c s="207">
        <f t="shared" si="635"/>
        <v>0</v>
      </c>
      <c s="314"/>
      <c s="314"/>
      <c s="314"/>
      <c s="204"/>
      <c s="204"/>
      <c s="204"/>
      <c s="142">
        <f t="shared" si="644"/>
        <v>0</v>
      </c>
      <c s="207" t="b">
        <f t="shared" si="636"/>
        <v>0</v>
      </c>
      <c s="207">
        <f t="shared" si="637"/>
        <v>0</v>
      </c>
      <c s="207">
        <f t="shared" si="638"/>
        <v>0</v>
      </c>
      <c s="207" t="b">
        <f t="shared" si="641"/>
        <v>0</v>
      </c>
      <c s="145" t="b">
        <f t="shared" si="639"/>
        <v>0</v>
      </c>
    </row>
    <row r="2227" spans="1:44" ht="15" customHeight="1">
      <c r="A2227" s="155">
        <v>2214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640"/>
        <v>0</v>
      </c>
      <c s="143" t="b">
        <f t="shared" si="629"/>
        <v>0</v>
      </c>
      <c s="143">
        <f t="shared" si="630"/>
        <v>0</v>
      </c>
      <c s="204"/>
      <c s="204"/>
      <c s="142">
        <f t="shared" si="642"/>
        <v>0</v>
      </c>
      <c s="143" t="b">
        <f t="shared" si="631"/>
        <v>0</v>
      </c>
      <c s="143">
        <f t="shared" si="632"/>
        <v>0</v>
      </c>
      <c s="204"/>
      <c s="204"/>
      <c s="142">
        <f t="shared" si="643"/>
        <v>0</v>
      </c>
      <c s="143" t="b">
        <f t="shared" si="633"/>
        <v>0</v>
      </c>
      <c s="143">
        <f t="shared" si="634"/>
        <v>0</v>
      </c>
      <c s="207">
        <f t="shared" si="635"/>
        <v>0</v>
      </c>
      <c s="314"/>
      <c s="314"/>
      <c s="314"/>
      <c s="204"/>
      <c s="204"/>
      <c s="204"/>
      <c s="142">
        <f t="shared" si="644"/>
        <v>0</v>
      </c>
      <c s="207" t="b">
        <f t="shared" si="636"/>
        <v>0</v>
      </c>
      <c s="207">
        <f t="shared" si="637"/>
        <v>0</v>
      </c>
      <c s="207">
        <f t="shared" si="638"/>
        <v>0</v>
      </c>
      <c s="207" t="b">
        <f t="shared" si="641"/>
        <v>0</v>
      </c>
      <c s="145" t="b">
        <f t="shared" si="639"/>
        <v>0</v>
      </c>
    </row>
    <row r="2228" spans="1:44" ht="15" customHeight="1">
      <c r="A2228" s="155">
        <v>2215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640"/>
        <v>0</v>
      </c>
      <c s="143" t="b">
        <f t="shared" si="629"/>
        <v>0</v>
      </c>
      <c s="143">
        <f t="shared" si="630"/>
        <v>0</v>
      </c>
      <c s="204"/>
      <c s="204"/>
      <c s="142">
        <f t="shared" si="642"/>
        <v>0</v>
      </c>
      <c s="143" t="b">
        <f t="shared" si="631"/>
        <v>0</v>
      </c>
      <c s="143">
        <f t="shared" si="632"/>
        <v>0</v>
      </c>
      <c s="204"/>
      <c s="204"/>
      <c s="142">
        <f t="shared" si="643"/>
        <v>0</v>
      </c>
      <c s="143" t="b">
        <f t="shared" si="633"/>
        <v>0</v>
      </c>
      <c s="143">
        <f t="shared" si="634"/>
        <v>0</v>
      </c>
      <c s="207">
        <f t="shared" si="635"/>
        <v>0</v>
      </c>
      <c s="314"/>
      <c s="314"/>
      <c s="314"/>
      <c s="204"/>
      <c s="204"/>
      <c s="204"/>
      <c s="142">
        <f t="shared" si="644"/>
        <v>0</v>
      </c>
      <c s="207" t="b">
        <f t="shared" si="636"/>
        <v>0</v>
      </c>
      <c s="207">
        <f t="shared" si="637"/>
        <v>0</v>
      </c>
      <c s="207">
        <f t="shared" si="638"/>
        <v>0</v>
      </c>
      <c s="207" t="b">
        <f t="shared" si="641"/>
        <v>0</v>
      </c>
      <c s="145" t="b">
        <f t="shared" si="639"/>
        <v>0</v>
      </c>
    </row>
    <row r="2229" spans="1:44" ht="15" customHeight="1">
      <c r="A2229" s="155">
        <v>2216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640"/>
        <v>0</v>
      </c>
      <c s="143" t="b">
        <f t="shared" si="629"/>
        <v>0</v>
      </c>
      <c s="143">
        <f t="shared" si="630"/>
        <v>0</v>
      </c>
      <c s="204"/>
      <c s="204"/>
      <c s="142">
        <f t="shared" si="642"/>
        <v>0</v>
      </c>
      <c s="143" t="b">
        <f t="shared" si="631"/>
        <v>0</v>
      </c>
      <c s="143">
        <f t="shared" si="632"/>
        <v>0</v>
      </c>
      <c s="204"/>
      <c s="204"/>
      <c s="142">
        <f t="shared" si="643"/>
        <v>0</v>
      </c>
      <c s="143" t="b">
        <f t="shared" si="633"/>
        <v>0</v>
      </c>
      <c s="143">
        <f t="shared" si="634"/>
        <v>0</v>
      </c>
      <c s="207">
        <f t="shared" si="635"/>
        <v>0</v>
      </c>
      <c s="314"/>
      <c s="314"/>
      <c s="314"/>
      <c s="204"/>
      <c s="204"/>
      <c s="204"/>
      <c s="142">
        <f t="shared" si="644"/>
        <v>0</v>
      </c>
      <c s="207" t="b">
        <f t="shared" si="636"/>
        <v>0</v>
      </c>
      <c s="207">
        <f t="shared" si="637"/>
        <v>0</v>
      </c>
      <c s="207">
        <f t="shared" si="638"/>
        <v>0</v>
      </c>
      <c s="207" t="b">
        <f t="shared" si="641"/>
        <v>0</v>
      </c>
      <c s="145" t="b">
        <f t="shared" si="639"/>
        <v>0</v>
      </c>
    </row>
    <row r="2230" spans="1:44" ht="15" customHeight="1">
      <c r="A2230" s="155">
        <v>2217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640"/>
        <v>0</v>
      </c>
      <c s="143" t="b">
        <f t="shared" si="629"/>
        <v>0</v>
      </c>
      <c s="143">
        <f t="shared" si="630"/>
        <v>0</v>
      </c>
      <c s="204"/>
      <c s="204"/>
      <c s="142">
        <f t="shared" si="642"/>
        <v>0</v>
      </c>
      <c s="143" t="b">
        <f t="shared" si="631"/>
        <v>0</v>
      </c>
      <c s="143">
        <f t="shared" si="632"/>
        <v>0</v>
      </c>
      <c s="204"/>
      <c s="204"/>
      <c s="142">
        <f t="shared" si="643"/>
        <v>0</v>
      </c>
      <c s="143" t="b">
        <f t="shared" si="633"/>
        <v>0</v>
      </c>
      <c s="143">
        <f t="shared" si="634"/>
        <v>0</v>
      </c>
      <c s="207">
        <f t="shared" si="635"/>
        <v>0</v>
      </c>
      <c s="314"/>
      <c s="314"/>
      <c s="314"/>
      <c s="204"/>
      <c s="204"/>
      <c s="204"/>
      <c s="142">
        <f t="shared" si="644"/>
        <v>0</v>
      </c>
      <c s="207" t="b">
        <f t="shared" si="636"/>
        <v>0</v>
      </c>
      <c s="207">
        <f t="shared" si="637"/>
        <v>0</v>
      </c>
      <c s="207">
        <f t="shared" si="638"/>
        <v>0</v>
      </c>
      <c s="207" t="b">
        <f t="shared" si="641"/>
        <v>0</v>
      </c>
      <c s="145" t="b">
        <f t="shared" si="639"/>
        <v>0</v>
      </c>
    </row>
    <row r="2231" spans="1:44" ht="15" customHeight="1">
      <c r="A2231" s="155">
        <v>2218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640"/>
        <v>0</v>
      </c>
      <c s="143" t="b">
        <f t="shared" si="629"/>
        <v>0</v>
      </c>
      <c s="143">
        <f t="shared" si="630"/>
        <v>0</v>
      </c>
      <c s="204"/>
      <c s="204"/>
      <c s="142">
        <f t="shared" si="642"/>
        <v>0</v>
      </c>
      <c s="143" t="b">
        <f t="shared" si="631"/>
        <v>0</v>
      </c>
      <c s="143">
        <f t="shared" si="632"/>
        <v>0</v>
      </c>
      <c s="204"/>
      <c s="204"/>
      <c s="142">
        <f t="shared" si="643"/>
        <v>0</v>
      </c>
      <c s="143" t="b">
        <f t="shared" si="633"/>
        <v>0</v>
      </c>
      <c s="143">
        <f t="shared" si="634"/>
        <v>0</v>
      </c>
      <c s="207">
        <f t="shared" si="635"/>
        <v>0</v>
      </c>
      <c s="314"/>
      <c s="314"/>
      <c s="314"/>
      <c s="204"/>
      <c s="204"/>
      <c s="204"/>
      <c s="142">
        <f t="shared" si="644"/>
        <v>0</v>
      </c>
      <c s="207" t="b">
        <f t="shared" si="636"/>
        <v>0</v>
      </c>
      <c s="207">
        <f t="shared" si="637"/>
        <v>0</v>
      </c>
      <c s="207">
        <f t="shared" si="638"/>
        <v>0</v>
      </c>
      <c s="207" t="b">
        <f t="shared" si="641"/>
        <v>0</v>
      </c>
      <c s="145" t="b">
        <f t="shared" si="639"/>
        <v>0</v>
      </c>
    </row>
    <row r="2232" spans="1:44" ht="15" customHeight="1">
      <c r="A2232" s="155">
        <v>2219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640"/>
        <v>0</v>
      </c>
      <c s="143" t="b">
        <f t="shared" si="629"/>
        <v>0</v>
      </c>
      <c s="143">
        <f t="shared" si="630"/>
        <v>0</v>
      </c>
      <c s="204"/>
      <c s="204"/>
      <c s="142">
        <f t="shared" si="642"/>
        <v>0</v>
      </c>
      <c s="143" t="b">
        <f t="shared" si="631"/>
        <v>0</v>
      </c>
      <c s="143">
        <f t="shared" si="632"/>
        <v>0</v>
      </c>
      <c s="204"/>
      <c s="204"/>
      <c s="142">
        <f t="shared" si="643"/>
        <v>0</v>
      </c>
      <c s="143" t="b">
        <f t="shared" si="633"/>
        <v>0</v>
      </c>
      <c s="143">
        <f t="shared" si="634"/>
        <v>0</v>
      </c>
      <c s="207">
        <f t="shared" si="635"/>
        <v>0</v>
      </c>
      <c s="314"/>
      <c s="314"/>
      <c s="314"/>
      <c s="204"/>
      <c s="204"/>
      <c s="204"/>
      <c s="142">
        <f t="shared" si="644"/>
        <v>0</v>
      </c>
      <c s="207" t="b">
        <f t="shared" si="636"/>
        <v>0</v>
      </c>
      <c s="207">
        <f t="shared" si="637"/>
        <v>0</v>
      </c>
      <c s="207">
        <f t="shared" si="638"/>
        <v>0</v>
      </c>
      <c s="207" t="b">
        <f t="shared" si="641"/>
        <v>0</v>
      </c>
      <c s="145" t="b">
        <f t="shared" si="639"/>
        <v>0</v>
      </c>
    </row>
    <row r="2233" spans="1:44" ht="15" customHeight="1">
      <c r="A2233" s="155">
        <v>2220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640"/>
        <v>0</v>
      </c>
      <c s="143" t="b">
        <f t="shared" si="629"/>
        <v>0</v>
      </c>
      <c s="143">
        <f t="shared" si="630"/>
        <v>0</v>
      </c>
      <c s="204"/>
      <c s="204"/>
      <c s="142">
        <f t="shared" si="642"/>
        <v>0</v>
      </c>
      <c s="143" t="b">
        <f t="shared" si="631"/>
        <v>0</v>
      </c>
      <c s="143">
        <f t="shared" si="632"/>
        <v>0</v>
      </c>
      <c s="204"/>
      <c s="204"/>
      <c s="142">
        <f t="shared" si="643"/>
        <v>0</v>
      </c>
      <c s="143" t="b">
        <f t="shared" si="633"/>
        <v>0</v>
      </c>
      <c s="143">
        <f t="shared" si="634"/>
        <v>0</v>
      </c>
      <c s="207">
        <f t="shared" si="635"/>
        <v>0</v>
      </c>
      <c s="314"/>
      <c s="314"/>
      <c s="314"/>
      <c s="204"/>
      <c s="204"/>
      <c s="204"/>
      <c s="142">
        <f t="shared" si="644"/>
        <v>0</v>
      </c>
      <c s="207" t="b">
        <f t="shared" si="636"/>
        <v>0</v>
      </c>
      <c s="207">
        <f t="shared" si="637"/>
        <v>0</v>
      </c>
      <c s="207">
        <f t="shared" si="638"/>
        <v>0</v>
      </c>
      <c s="207" t="b">
        <f t="shared" si="641"/>
        <v>0</v>
      </c>
      <c s="145" t="b">
        <f t="shared" si="639"/>
        <v>0</v>
      </c>
    </row>
    <row r="2234" spans="1:44" ht="15" customHeight="1">
      <c r="A2234" s="155">
        <v>2221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640"/>
        <v>0</v>
      </c>
      <c s="143" t="b">
        <f t="shared" si="629"/>
        <v>0</v>
      </c>
      <c s="143">
        <f t="shared" si="630"/>
        <v>0</v>
      </c>
      <c s="204"/>
      <c s="204"/>
      <c s="142">
        <f t="shared" si="642"/>
        <v>0</v>
      </c>
      <c s="143" t="b">
        <f t="shared" si="631"/>
        <v>0</v>
      </c>
      <c s="143">
        <f t="shared" si="632"/>
        <v>0</v>
      </c>
      <c s="204"/>
      <c s="204"/>
      <c s="142">
        <f t="shared" si="643"/>
        <v>0</v>
      </c>
      <c s="143" t="b">
        <f t="shared" si="633"/>
        <v>0</v>
      </c>
      <c s="143">
        <f t="shared" si="634"/>
        <v>0</v>
      </c>
      <c s="207">
        <f t="shared" si="635"/>
        <v>0</v>
      </c>
      <c s="314"/>
      <c s="314"/>
      <c s="314"/>
      <c s="204"/>
      <c s="204"/>
      <c s="204"/>
      <c s="142">
        <f t="shared" si="644"/>
        <v>0</v>
      </c>
      <c s="207" t="b">
        <f t="shared" si="636"/>
        <v>0</v>
      </c>
      <c s="207">
        <f t="shared" si="637"/>
        <v>0</v>
      </c>
      <c s="207">
        <f t="shared" si="638"/>
        <v>0</v>
      </c>
      <c s="207" t="b">
        <f t="shared" si="641"/>
        <v>0</v>
      </c>
      <c s="145" t="b">
        <f t="shared" si="639"/>
        <v>0</v>
      </c>
    </row>
    <row r="2235" spans="1:44" ht="15" customHeight="1">
      <c r="A2235" s="155">
        <v>2222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640"/>
        <v>0</v>
      </c>
      <c s="143" t="b">
        <f t="shared" si="645" ref="T2235:T2298">IF(S2235&gt;0,AVERAGE(O2235:R2235))</f>
        <v>0</v>
      </c>
      <c s="143">
        <f t="shared" si="646" ref="U2235:U2298">(T2235*L2235)/100</f>
        <v>0</v>
      </c>
      <c s="204"/>
      <c s="204"/>
      <c s="142">
        <f t="shared" si="642"/>
        <v>0</v>
      </c>
      <c s="143" t="b">
        <f t="shared" si="647" ref="Y2235:Y2298">IF(X2235&gt;0,AVERAGE(V2235:W2235))</f>
        <v>0</v>
      </c>
      <c s="143">
        <f t="shared" si="648" ref="Z2235:Z2298">(Y2235*M2235)/100</f>
        <v>0</v>
      </c>
      <c s="204"/>
      <c s="204"/>
      <c s="142">
        <f t="shared" si="643"/>
        <v>0</v>
      </c>
      <c s="143" t="b">
        <f t="shared" si="649" ref="AD2235:AD2298">IF(AC2235&gt;0,AVERAGE(AA2235:AB2235))</f>
        <v>0</v>
      </c>
      <c s="143">
        <f t="shared" si="650" ref="AE2235:AE2298">(AD2235*N2235)/100</f>
        <v>0</v>
      </c>
      <c s="207">
        <f t="shared" si="651" ref="AF2235:AF2298">U2235+Z2235+AE2235</f>
        <v>0</v>
      </c>
      <c s="314"/>
      <c s="314"/>
      <c s="314"/>
      <c s="204"/>
      <c s="204"/>
      <c s="204"/>
      <c s="142">
        <f t="shared" si="644"/>
        <v>0</v>
      </c>
      <c s="207" t="b">
        <f t="shared" si="652" ref="AN2235:AN2298">IF(AM2235&gt;0,AVERAGE(AJ2235:AL2235))</f>
        <v>0</v>
      </c>
      <c s="207">
        <f t="shared" si="653" ref="AO2235:AO2298">AN2235*0.3</f>
        <v>0</v>
      </c>
      <c s="207">
        <f t="shared" si="654" ref="AP2235:AP2298">S2235+X2235+AC2235+AM2235</f>
        <v>0</v>
      </c>
      <c s="207" t="b">
        <f t="shared" si="641"/>
        <v>0</v>
      </c>
      <c s="145" t="b">
        <f t="shared" si="655" ref="AR2235:AR2298">IF(AQ2235=FALSE,FALSE,IF(AQ2235&lt;60,"NO SATISFACTORIO",IF(AQ2235&gt;=90,"SOBRESALIENTE","SATISFACTORIO")))</f>
        <v>0</v>
      </c>
    </row>
    <row r="2236" spans="1:44" ht="15" customHeight="1">
      <c r="A2236" s="155">
        <v>2223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640"/>
        <v>0</v>
      </c>
      <c s="143" t="b">
        <f t="shared" si="645"/>
        <v>0</v>
      </c>
      <c s="143">
        <f t="shared" si="646"/>
        <v>0</v>
      </c>
      <c s="204"/>
      <c s="204"/>
      <c s="142">
        <f t="shared" si="642"/>
        <v>0</v>
      </c>
      <c s="143" t="b">
        <f t="shared" si="647"/>
        <v>0</v>
      </c>
      <c s="143">
        <f t="shared" si="648"/>
        <v>0</v>
      </c>
      <c s="204"/>
      <c s="204"/>
      <c s="142">
        <f t="shared" si="643"/>
        <v>0</v>
      </c>
      <c s="143" t="b">
        <f t="shared" si="649"/>
        <v>0</v>
      </c>
      <c s="143">
        <f t="shared" si="650"/>
        <v>0</v>
      </c>
      <c s="207">
        <f t="shared" si="651"/>
        <v>0</v>
      </c>
      <c s="314"/>
      <c s="314"/>
      <c s="314"/>
      <c s="204"/>
      <c s="204"/>
      <c s="204"/>
      <c s="142">
        <f t="shared" si="644"/>
        <v>0</v>
      </c>
      <c s="207" t="b">
        <f t="shared" si="652"/>
        <v>0</v>
      </c>
      <c s="207">
        <f t="shared" si="653"/>
        <v>0</v>
      </c>
      <c s="207">
        <f t="shared" si="654"/>
        <v>0</v>
      </c>
      <c s="207" t="b">
        <f t="shared" si="641"/>
        <v>0</v>
      </c>
      <c s="145" t="b">
        <f t="shared" si="655"/>
        <v>0</v>
      </c>
    </row>
    <row r="2237" spans="1:44" ht="15" customHeight="1">
      <c r="A2237" s="155">
        <v>2224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640"/>
        <v>0</v>
      </c>
      <c s="143" t="b">
        <f t="shared" si="645"/>
        <v>0</v>
      </c>
      <c s="143">
        <f t="shared" si="646"/>
        <v>0</v>
      </c>
      <c s="204"/>
      <c s="204"/>
      <c s="142">
        <f t="shared" si="642"/>
        <v>0</v>
      </c>
      <c s="143" t="b">
        <f t="shared" si="647"/>
        <v>0</v>
      </c>
      <c s="143">
        <f t="shared" si="648"/>
        <v>0</v>
      </c>
      <c s="204"/>
      <c s="204"/>
      <c s="142">
        <f t="shared" si="643"/>
        <v>0</v>
      </c>
      <c s="143" t="b">
        <f t="shared" si="649"/>
        <v>0</v>
      </c>
      <c s="143">
        <f t="shared" si="650"/>
        <v>0</v>
      </c>
      <c s="207">
        <f t="shared" si="651"/>
        <v>0</v>
      </c>
      <c s="314"/>
      <c s="314"/>
      <c s="314"/>
      <c s="204"/>
      <c s="204"/>
      <c s="204"/>
      <c s="142">
        <f t="shared" si="644"/>
        <v>0</v>
      </c>
      <c s="207" t="b">
        <f t="shared" si="652"/>
        <v>0</v>
      </c>
      <c s="207">
        <f t="shared" si="653"/>
        <v>0</v>
      </c>
      <c s="207">
        <f t="shared" si="654"/>
        <v>0</v>
      </c>
      <c s="207" t="b">
        <f t="shared" si="641"/>
        <v>0</v>
      </c>
      <c s="145" t="b">
        <f t="shared" si="655"/>
        <v>0</v>
      </c>
    </row>
    <row r="2238" spans="1:44" ht="15" customHeight="1">
      <c r="A2238" s="155">
        <v>2225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640"/>
        <v>0</v>
      </c>
      <c s="143" t="b">
        <f t="shared" si="645"/>
        <v>0</v>
      </c>
      <c s="143">
        <f t="shared" si="646"/>
        <v>0</v>
      </c>
      <c s="204"/>
      <c s="204"/>
      <c s="142">
        <f t="shared" si="642"/>
        <v>0</v>
      </c>
      <c s="143" t="b">
        <f t="shared" si="647"/>
        <v>0</v>
      </c>
      <c s="143">
        <f t="shared" si="648"/>
        <v>0</v>
      </c>
      <c s="204"/>
      <c s="204"/>
      <c s="142">
        <f t="shared" si="643"/>
        <v>0</v>
      </c>
      <c s="143" t="b">
        <f t="shared" si="649"/>
        <v>0</v>
      </c>
      <c s="143">
        <f t="shared" si="650"/>
        <v>0</v>
      </c>
      <c s="207">
        <f t="shared" si="651"/>
        <v>0</v>
      </c>
      <c s="314"/>
      <c s="314"/>
      <c s="314"/>
      <c s="204"/>
      <c s="204"/>
      <c s="204"/>
      <c s="142">
        <f t="shared" si="644"/>
        <v>0</v>
      </c>
      <c s="207" t="b">
        <f t="shared" si="652"/>
        <v>0</v>
      </c>
      <c s="207">
        <f t="shared" si="653"/>
        <v>0</v>
      </c>
      <c s="207">
        <f t="shared" si="654"/>
        <v>0</v>
      </c>
      <c s="207" t="b">
        <f t="shared" si="641"/>
        <v>0</v>
      </c>
      <c s="145" t="b">
        <f t="shared" si="655"/>
        <v>0</v>
      </c>
    </row>
    <row r="2239" spans="1:44" ht="15" customHeight="1">
      <c r="A2239" s="155">
        <v>2226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640"/>
        <v>0</v>
      </c>
      <c s="143" t="b">
        <f t="shared" si="645"/>
        <v>0</v>
      </c>
      <c s="143">
        <f t="shared" si="646"/>
        <v>0</v>
      </c>
      <c s="204"/>
      <c s="204"/>
      <c s="142">
        <f t="shared" si="642"/>
        <v>0</v>
      </c>
      <c s="143" t="b">
        <f t="shared" si="647"/>
        <v>0</v>
      </c>
      <c s="143">
        <f t="shared" si="648"/>
        <v>0</v>
      </c>
      <c s="204"/>
      <c s="204"/>
      <c s="142">
        <f t="shared" si="643"/>
        <v>0</v>
      </c>
      <c s="143" t="b">
        <f t="shared" si="649"/>
        <v>0</v>
      </c>
      <c s="143">
        <f t="shared" si="650"/>
        <v>0</v>
      </c>
      <c s="207">
        <f t="shared" si="651"/>
        <v>0</v>
      </c>
      <c s="314"/>
      <c s="314"/>
      <c s="314"/>
      <c s="204"/>
      <c s="204"/>
      <c s="204"/>
      <c s="142">
        <f t="shared" si="644"/>
        <v>0</v>
      </c>
      <c s="207" t="b">
        <f t="shared" si="652"/>
        <v>0</v>
      </c>
      <c s="207">
        <f t="shared" si="653"/>
        <v>0</v>
      </c>
      <c s="207">
        <f t="shared" si="654"/>
        <v>0</v>
      </c>
      <c s="207" t="b">
        <f t="shared" si="641"/>
        <v>0</v>
      </c>
      <c s="145" t="b">
        <f t="shared" si="655"/>
        <v>0</v>
      </c>
    </row>
    <row r="2240" spans="1:44" ht="15" customHeight="1">
      <c r="A2240" s="155">
        <v>2227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640"/>
        <v>0</v>
      </c>
      <c s="143" t="b">
        <f t="shared" si="645"/>
        <v>0</v>
      </c>
      <c s="143">
        <f t="shared" si="646"/>
        <v>0</v>
      </c>
      <c s="204"/>
      <c s="204"/>
      <c s="142">
        <f t="shared" si="642"/>
        <v>0</v>
      </c>
      <c s="143" t="b">
        <f t="shared" si="647"/>
        <v>0</v>
      </c>
      <c s="143">
        <f t="shared" si="648"/>
        <v>0</v>
      </c>
      <c s="204"/>
      <c s="204"/>
      <c s="142">
        <f t="shared" si="643"/>
        <v>0</v>
      </c>
      <c s="143" t="b">
        <f t="shared" si="649"/>
        <v>0</v>
      </c>
      <c s="143">
        <f t="shared" si="650"/>
        <v>0</v>
      </c>
      <c s="207">
        <f t="shared" si="651"/>
        <v>0</v>
      </c>
      <c s="314"/>
      <c s="314"/>
      <c s="314"/>
      <c s="204"/>
      <c s="204"/>
      <c s="204"/>
      <c s="142">
        <f t="shared" si="644"/>
        <v>0</v>
      </c>
      <c s="207" t="b">
        <f t="shared" si="652"/>
        <v>0</v>
      </c>
      <c s="207">
        <f t="shared" si="653"/>
        <v>0</v>
      </c>
      <c s="207">
        <f t="shared" si="654"/>
        <v>0</v>
      </c>
      <c s="207" t="b">
        <f t="shared" si="641"/>
        <v>0</v>
      </c>
      <c s="145" t="b">
        <f t="shared" si="655"/>
        <v>0</v>
      </c>
    </row>
    <row r="2241" spans="1:44" ht="15" customHeight="1">
      <c r="A2241" s="155">
        <v>2228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640"/>
        <v>0</v>
      </c>
      <c s="143" t="b">
        <f t="shared" si="645"/>
        <v>0</v>
      </c>
      <c s="143">
        <f t="shared" si="646"/>
        <v>0</v>
      </c>
      <c s="204"/>
      <c s="204"/>
      <c s="142">
        <f t="shared" si="642"/>
        <v>0</v>
      </c>
      <c s="143" t="b">
        <f t="shared" si="647"/>
        <v>0</v>
      </c>
      <c s="143">
        <f t="shared" si="648"/>
        <v>0</v>
      </c>
      <c s="204"/>
      <c s="204"/>
      <c s="142">
        <f t="shared" si="643"/>
        <v>0</v>
      </c>
      <c s="143" t="b">
        <f t="shared" si="649"/>
        <v>0</v>
      </c>
      <c s="143">
        <f t="shared" si="650"/>
        <v>0</v>
      </c>
      <c s="207">
        <f t="shared" si="651"/>
        <v>0</v>
      </c>
      <c s="314"/>
      <c s="314"/>
      <c s="314"/>
      <c s="204"/>
      <c s="204"/>
      <c s="204"/>
      <c s="142">
        <f t="shared" si="644"/>
        <v>0</v>
      </c>
      <c s="207" t="b">
        <f t="shared" si="652"/>
        <v>0</v>
      </c>
      <c s="207">
        <f t="shared" si="653"/>
        <v>0</v>
      </c>
      <c s="207">
        <f t="shared" si="654"/>
        <v>0</v>
      </c>
      <c s="207" t="b">
        <f t="shared" si="641"/>
        <v>0</v>
      </c>
      <c s="145" t="b">
        <f t="shared" si="655"/>
        <v>0</v>
      </c>
    </row>
    <row r="2242" spans="1:44" ht="15" customHeight="1">
      <c r="A2242" s="155">
        <v>2229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640"/>
        <v>0</v>
      </c>
      <c s="143" t="b">
        <f t="shared" si="645"/>
        <v>0</v>
      </c>
      <c s="143">
        <f t="shared" si="646"/>
        <v>0</v>
      </c>
      <c s="204"/>
      <c s="204"/>
      <c s="142">
        <f t="shared" si="642"/>
        <v>0</v>
      </c>
      <c s="143" t="b">
        <f t="shared" si="647"/>
        <v>0</v>
      </c>
      <c s="143">
        <f t="shared" si="648"/>
        <v>0</v>
      </c>
      <c s="204"/>
      <c s="204"/>
      <c s="142">
        <f t="shared" si="643"/>
        <v>0</v>
      </c>
      <c s="143" t="b">
        <f t="shared" si="649"/>
        <v>0</v>
      </c>
      <c s="143">
        <f t="shared" si="650"/>
        <v>0</v>
      </c>
      <c s="207">
        <f t="shared" si="651"/>
        <v>0</v>
      </c>
      <c s="314"/>
      <c s="314"/>
      <c s="314"/>
      <c s="204"/>
      <c s="204"/>
      <c s="204"/>
      <c s="142">
        <f t="shared" si="644"/>
        <v>0</v>
      </c>
      <c s="207" t="b">
        <f t="shared" si="652"/>
        <v>0</v>
      </c>
      <c s="207">
        <f t="shared" si="653"/>
        <v>0</v>
      </c>
      <c s="207">
        <f t="shared" si="654"/>
        <v>0</v>
      </c>
      <c s="207" t="b">
        <f t="shared" si="641"/>
        <v>0</v>
      </c>
      <c s="145" t="b">
        <f t="shared" si="655"/>
        <v>0</v>
      </c>
    </row>
    <row r="2243" spans="1:44" ht="15" customHeight="1">
      <c r="A2243" s="155">
        <v>2230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640"/>
        <v>0</v>
      </c>
      <c s="143" t="b">
        <f t="shared" si="645"/>
        <v>0</v>
      </c>
      <c s="143">
        <f t="shared" si="646"/>
        <v>0</v>
      </c>
      <c s="204"/>
      <c s="204"/>
      <c s="142">
        <f t="shared" si="642"/>
        <v>0</v>
      </c>
      <c s="143" t="b">
        <f t="shared" si="647"/>
        <v>0</v>
      </c>
      <c s="143">
        <f t="shared" si="648"/>
        <v>0</v>
      </c>
      <c s="204"/>
      <c s="204"/>
      <c s="142">
        <f t="shared" si="643"/>
        <v>0</v>
      </c>
      <c s="143" t="b">
        <f t="shared" si="649"/>
        <v>0</v>
      </c>
      <c s="143">
        <f t="shared" si="650"/>
        <v>0</v>
      </c>
      <c s="207">
        <f t="shared" si="651"/>
        <v>0</v>
      </c>
      <c s="314"/>
      <c s="314"/>
      <c s="314"/>
      <c s="204"/>
      <c s="204"/>
      <c s="204"/>
      <c s="142">
        <f t="shared" si="644"/>
        <v>0</v>
      </c>
      <c s="207" t="b">
        <f t="shared" si="652"/>
        <v>0</v>
      </c>
      <c s="207">
        <f t="shared" si="653"/>
        <v>0</v>
      </c>
      <c s="207">
        <f t="shared" si="654"/>
        <v>0</v>
      </c>
      <c s="207" t="b">
        <f t="shared" si="641"/>
        <v>0</v>
      </c>
      <c s="145" t="b">
        <f t="shared" si="655"/>
        <v>0</v>
      </c>
    </row>
    <row r="2244" spans="1:44" ht="15" customHeight="1">
      <c r="A2244" s="155">
        <v>2231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640"/>
        <v>0</v>
      </c>
      <c s="143" t="b">
        <f t="shared" si="645"/>
        <v>0</v>
      </c>
      <c s="143">
        <f t="shared" si="646"/>
        <v>0</v>
      </c>
      <c s="204"/>
      <c s="204"/>
      <c s="142">
        <f t="shared" si="642"/>
        <v>0</v>
      </c>
      <c s="143" t="b">
        <f t="shared" si="647"/>
        <v>0</v>
      </c>
      <c s="143">
        <f t="shared" si="648"/>
        <v>0</v>
      </c>
      <c s="204"/>
      <c s="204"/>
      <c s="142">
        <f t="shared" si="643"/>
        <v>0</v>
      </c>
      <c s="143" t="b">
        <f t="shared" si="649"/>
        <v>0</v>
      </c>
      <c s="143">
        <f t="shared" si="650"/>
        <v>0</v>
      </c>
      <c s="207">
        <f t="shared" si="651"/>
        <v>0</v>
      </c>
      <c s="314"/>
      <c s="314"/>
      <c s="314"/>
      <c s="204"/>
      <c s="204"/>
      <c s="204"/>
      <c s="142">
        <f t="shared" si="644"/>
        <v>0</v>
      </c>
      <c s="207" t="b">
        <f t="shared" si="652"/>
        <v>0</v>
      </c>
      <c s="207">
        <f t="shared" si="653"/>
        <v>0</v>
      </c>
      <c s="207">
        <f t="shared" si="654"/>
        <v>0</v>
      </c>
      <c s="207" t="b">
        <f t="shared" si="641"/>
        <v>0</v>
      </c>
      <c s="145" t="b">
        <f t="shared" si="655"/>
        <v>0</v>
      </c>
    </row>
    <row r="2245" spans="1:44" ht="15" customHeight="1">
      <c r="A2245" s="155">
        <v>2232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640"/>
        <v>0</v>
      </c>
      <c s="143" t="b">
        <f t="shared" si="645"/>
        <v>0</v>
      </c>
      <c s="143">
        <f t="shared" si="646"/>
        <v>0</v>
      </c>
      <c s="204"/>
      <c s="204"/>
      <c s="142">
        <f t="shared" si="642"/>
        <v>0</v>
      </c>
      <c s="143" t="b">
        <f t="shared" si="647"/>
        <v>0</v>
      </c>
      <c s="143">
        <f t="shared" si="648"/>
        <v>0</v>
      </c>
      <c s="204"/>
      <c s="204"/>
      <c s="142">
        <f t="shared" si="643"/>
        <v>0</v>
      </c>
      <c s="143" t="b">
        <f t="shared" si="649"/>
        <v>0</v>
      </c>
      <c s="143">
        <f t="shared" si="650"/>
        <v>0</v>
      </c>
      <c s="207">
        <f t="shared" si="651"/>
        <v>0</v>
      </c>
      <c s="314"/>
      <c s="314"/>
      <c s="314"/>
      <c s="204"/>
      <c s="204"/>
      <c s="204"/>
      <c s="142">
        <f t="shared" si="644"/>
        <v>0</v>
      </c>
      <c s="207" t="b">
        <f t="shared" si="652"/>
        <v>0</v>
      </c>
      <c s="207">
        <f t="shared" si="653"/>
        <v>0</v>
      </c>
      <c s="207">
        <f t="shared" si="654"/>
        <v>0</v>
      </c>
      <c s="207" t="b">
        <f t="shared" si="641"/>
        <v>0</v>
      </c>
      <c s="145" t="b">
        <f t="shared" si="655"/>
        <v>0</v>
      </c>
    </row>
    <row r="2246" spans="1:44" ht="15" customHeight="1">
      <c r="A2246" s="155">
        <v>2233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640"/>
        <v>0</v>
      </c>
      <c s="143" t="b">
        <f t="shared" si="645"/>
        <v>0</v>
      </c>
      <c s="143">
        <f t="shared" si="646"/>
        <v>0</v>
      </c>
      <c s="204"/>
      <c s="204"/>
      <c s="142">
        <f t="shared" si="642"/>
        <v>0</v>
      </c>
      <c s="143" t="b">
        <f t="shared" si="647"/>
        <v>0</v>
      </c>
      <c s="143">
        <f t="shared" si="648"/>
        <v>0</v>
      </c>
      <c s="204"/>
      <c s="204"/>
      <c s="142">
        <f t="shared" si="643"/>
        <v>0</v>
      </c>
      <c s="143" t="b">
        <f t="shared" si="649"/>
        <v>0</v>
      </c>
      <c s="143">
        <f t="shared" si="650"/>
        <v>0</v>
      </c>
      <c s="207">
        <f t="shared" si="651"/>
        <v>0</v>
      </c>
      <c s="314"/>
      <c s="314"/>
      <c s="314"/>
      <c s="204"/>
      <c s="204"/>
      <c s="204"/>
      <c s="142">
        <f t="shared" si="644"/>
        <v>0</v>
      </c>
      <c s="207" t="b">
        <f t="shared" si="652"/>
        <v>0</v>
      </c>
      <c s="207">
        <f t="shared" si="653"/>
        <v>0</v>
      </c>
      <c s="207">
        <f t="shared" si="654"/>
        <v>0</v>
      </c>
      <c s="207" t="b">
        <f t="shared" si="641"/>
        <v>0</v>
      </c>
      <c s="145" t="b">
        <f t="shared" si="655"/>
        <v>0</v>
      </c>
    </row>
    <row r="2247" spans="1:44" ht="15" customHeight="1">
      <c r="A2247" s="155">
        <v>2234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640"/>
        <v>0</v>
      </c>
      <c s="143" t="b">
        <f t="shared" si="645"/>
        <v>0</v>
      </c>
      <c s="143">
        <f t="shared" si="646"/>
        <v>0</v>
      </c>
      <c s="204"/>
      <c s="204"/>
      <c s="142">
        <f t="shared" si="642"/>
        <v>0</v>
      </c>
      <c s="143" t="b">
        <f t="shared" si="647"/>
        <v>0</v>
      </c>
      <c s="143">
        <f t="shared" si="648"/>
        <v>0</v>
      </c>
      <c s="204"/>
      <c s="204"/>
      <c s="142">
        <f t="shared" si="643"/>
        <v>0</v>
      </c>
      <c s="143" t="b">
        <f t="shared" si="649"/>
        <v>0</v>
      </c>
      <c s="143">
        <f t="shared" si="650"/>
        <v>0</v>
      </c>
      <c s="207">
        <f t="shared" si="651"/>
        <v>0</v>
      </c>
      <c s="314"/>
      <c s="314"/>
      <c s="314"/>
      <c s="204"/>
      <c s="204"/>
      <c s="204"/>
      <c s="142">
        <f t="shared" si="644"/>
        <v>0</v>
      </c>
      <c s="207" t="b">
        <f t="shared" si="652"/>
        <v>0</v>
      </c>
      <c s="207">
        <f t="shared" si="653"/>
        <v>0</v>
      </c>
      <c s="207">
        <f t="shared" si="654"/>
        <v>0</v>
      </c>
      <c s="207" t="b">
        <f t="shared" si="641"/>
        <v>0</v>
      </c>
      <c s="145" t="b">
        <f t="shared" si="655"/>
        <v>0</v>
      </c>
    </row>
    <row r="2248" spans="1:44" ht="15" customHeight="1">
      <c r="A2248" s="155">
        <v>2235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640"/>
        <v>0</v>
      </c>
      <c s="143" t="b">
        <f t="shared" si="645"/>
        <v>0</v>
      </c>
      <c s="143">
        <f t="shared" si="646"/>
        <v>0</v>
      </c>
      <c s="204"/>
      <c s="204"/>
      <c s="142">
        <f t="shared" si="642"/>
        <v>0</v>
      </c>
      <c s="143" t="b">
        <f t="shared" si="647"/>
        <v>0</v>
      </c>
      <c s="143">
        <f t="shared" si="648"/>
        <v>0</v>
      </c>
      <c s="204"/>
      <c s="204"/>
      <c s="142">
        <f t="shared" si="643"/>
        <v>0</v>
      </c>
      <c s="143" t="b">
        <f t="shared" si="649"/>
        <v>0</v>
      </c>
      <c s="143">
        <f t="shared" si="650"/>
        <v>0</v>
      </c>
      <c s="207">
        <f t="shared" si="651"/>
        <v>0</v>
      </c>
      <c s="314"/>
      <c s="314"/>
      <c s="314"/>
      <c s="204"/>
      <c s="204"/>
      <c s="204"/>
      <c s="142">
        <f t="shared" si="644"/>
        <v>0</v>
      </c>
      <c s="207" t="b">
        <f t="shared" si="652"/>
        <v>0</v>
      </c>
      <c s="207">
        <f t="shared" si="653"/>
        <v>0</v>
      </c>
      <c s="207">
        <f t="shared" si="654"/>
        <v>0</v>
      </c>
      <c s="207" t="b">
        <f t="shared" si="641"/>
        <v>0</v>
      </c>
      <c s="145" t="b">
        <f t="shared" si="655"/>
        <v>0</v>
      </c>
    </row>
    <row r="2249" spans="1:44" ht="15" customHeight="1">
      <c r="A2249" s="155">
        <v>2236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640"/>
        <v>0</v>
      </c>
      <c s="143" t="b">
        <f t="shared" si="645"/>
        <v>0</v>
      </c>
      <c s="143">
        <f t="shared" si="646"/>
        <v>0</v>
      </c>
      <c s="204"/>
      <c s="204"/>
      <c s="142">
        <f t="shared" si="642"/>
        <v>0</v>
      </c>
      <c s="143" t="b">
        <f t="shared" si="647"/>
        <v>0</v>
      </c>
      <c s="143">
        <f t="shared" si="648"/>
        <v>0</v>
      </c>
      <c s="204"/>
      <c s="204"/>
      <c s="142">
        <f t="shared" si="643"/>
        <v>0</v>
      </c>
      <c s="143" t="b">
        <f t="shared" si="649"/>
        <v>0</v>
      </c>
      <c s="143">
        <f t="shared" si="650"/>
        <v>0</v>
      </c>
      <c s="207">
        <f t="shared" si="651"/>
        <v>0</v>
      </c>
      <c s="314"/>
      <c s="314"/>
      <c s="314"/>
      <c s="204"/>
      <c s="204"/>
      <c s="204"/>
      <c s="142">
        <f t="shared" si="644"/>
        <v>0</v>
      </c>
      <c s="207" t="b">
        <f t="shared" si="652"/>
        <v>0</v>
      </c>
      <c s="207">
        <f t="shared" si="653"/>
        <v>0</v>
      </c>
      <c s="207">
        <f t="shared" si="654"/>
        <v>0</v>
      </c>
      <c s="207" t="b">
        <f t="shared" si="641"/>
        <v>0</v>
      </c>
      <c s="145" t="b">
        <f t="shared" si="655"/>
        <v>0</v>
      </c>
    </row>
    <row r="2250" spans="1:44" ht="15" customHeight="1">
      <c r="A2250" s="155">
        <v>2237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640"/>
        <v>0</v>
      </c>
      <c s="143" t="b">
        <f t="shared" si="645"/>
        <v>0</v>
      </c>
      <c s="143">
        <f t="shared" si="646"/>
        <v>0</v>
      </c>
      <c s="204"/>
      <c s="204"/>
      <c s="142">
        <f t="shared" si="642"/>
        <v>0</v>
      </c>
      <c s="143" t="b">
        <f t="shared" si="647"/>
        <v>0</v>
      </c>
      <c s="143">
        <f t="shared" si="648"/>
        <v>0</v>
      </c>
      <c s="204"/>
      <c s="204"/>
      <c s="142">
        <f t="shared" si="643"/>
        <v>0</v>
      </c>
      <c s="143" t="b">
        <f t="shared" si="649"/>
        <v>0</v>
      </c>
      <c s="143">
        <f t="shared" si="650"/>
        <v>0</v>
      </c>
      <c s="207">
        <f t="shared" si="651"/>
        <v>0</v>
      </c>
      <c s="314"/>
      <c s="314"/>
      <c s="314"/>
      <c s="204"/>
      <c s="204"/>
      <c s="204"/>
      <c s="142">
        <f t="shared" si="644"/>
        <v>0</v>
      </c>
      <c s="207" t="b">
        <f t="shared" si="652"/>
        <v>0</v>
      </c>
      <c s="207">
        <f t="shared" si="653"/>
        <v>0</v>
      </c>
      <c s="207">
        <f t="shared" si="654"/>
        <v>0</v>
      </c>
      <c s="207" t="b">
        <f t="shared" si="641"/>
        <v>0</v>
      </c>
      <c s="145" t="b">
        <f t="shared" si="655"/>
        <v>0</v>
      </c>
    </row>
    <row r="2251" spans="1:44" ht="15" customHeight="1">
      <c r="A2251" s="155">
        <v>2238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640"/>
        <v>0</v>
      </c>
      <c s="143" t="b">
        <f t="shared" si="645"/>
        <v>0</v>
      </c>
      <c s="143">
        <f t="shared" si="646"/>
        <v>0</v>
      </c>
      <c s="204"/>
      <c s="204"/>
      <c s="142">
        <f t="shared" si="642"/>
        <v>0</v>
      </c>
      <c s="143" t="b">
        <f t="shared" si="647"/>
        <v>0</v>
      </c>
      <c s="143">
        <f t="shared" si="648"/>
        <v>0</v>
      </c>
      <c s="204"/>
      <c s="204"/>
      <c s="142">
        <f t="shared" si="643"/>
        <v>0</v>
      </c>
      <c s="143" t="b">
        <f t="shared" si="649"/>
        <v>0</v>
      </c>
      <c s="143">
        <f t="shared" si="650"/>
        <v>0</v>
      </c>
      <c s="207">
        <f t="shared" si="651"/>
        <v>0</v>
      </c>
      <c s="314"/>
      <c s="314"/>
      <c s="314"/>
      <c s="204"/>
      <c s="204"/>
      <c s="204"/>
      <c s="142">
        <f t="shared" si="644"/>
        <v>0</v>
      </c>
      <c s="207" t="b">
        <f t="shared" si="652"/>
        <v>0</v>
      </c>
      <c s="207">
        <f t="shared" si="653"/>
        <v>0</v>
      </c>
      <c s="207">
        <f t="shared" si="654"/>
        <v>0</v>
      </c>
      <c s="207" t="b">
        <f t="shared" si="641"/>
        <v>0</v>
      </c>
      <c s="145" t="b">
        <f t="shared" si="655"/>
        <v>0</v>
      </c>
    </row>
    <row r="2252" spans="1:44" ht="15" customHeight="1">
      <c r="A2252" s="155">
        <v>2239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640"/>
        <v>0</v>
      </c>
      <c s="143" t="b">
        <f t="shared" si="645"/>
        <v>0</v>
      </c>
      <c s="143">
        <f t="shared" si="646"/>
        <v>0</v>
      </c>
      <c s="204"/>
      <c s="204"/>
      <c s="142">
        <f t="shared" si="642"/>
        <v>0</v>
      </c>
      <c s="143" t="b">
        <f t="shared" si="647"/>
        <v>0</v>
      </c>
      <c s="143">
        <f t="shared" si="648"/>
        <v>0</v>
      </c>
      <c s="204"/>
      <c s="204"/>
      <c s="142">
        <f t="shared" si="643"/>
        <v>0</v>
      </c>
      <c s="143" t="b">
        <f t="shared" si="649"/>
        <v>0</v>
      </c>
      <c s="143">
        <f t="shared" si="650"/>
        <v>0</v>
      </c>
      <c s="207">
        <f t="shared" si="651"/>
        <v>0</v>
      </c>
      <c s="314"/>
      <c s="314"/>
      <c s="314"/>
      <c s="204"/>
      <c s="204"/>
      <c s="204"/>
      <c s="142">
        <f t="shared" si="644"/>
        <v>0</v>
      </c>
      <c s="207" t="b">
        <f t="shared" si="652"/>
        <v>0</v>
      </c>
      <c s="207">
        <f t="shared" si="653"/>
        <v>0</v>
      </c>
      <c s="207">
        <f t="shared" si="654"/>
        <v>0</v>
      </c>
      <c s="207" t="b">
        <f t="shared" si="641"/>
        <v>0</v>
      </c>
      <c s="145" t="b">
        <f t="shared" si="655"/>
        <v>0</v>
      </c>
    </row>
    <row r="2253" spans="1:44" ht="15" customHeight="1">
      <c r="A2253" s="155">
        <v>2240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640"/>
        <v>0</v>
      </c>
      <c s="143" t="b">
        <f t="shared" si="645"/>
        <v>0</v>
      </c>
      <c s="143">
        <f t="shared" si="646"/>
        <v>0</v>
      </c>
      <c s="204"/>
      <c s="204"/>
      <c s="142">
        <f t="shared" si="642"/>
        <v>0</v>
      </c>
      <c s="143" t="b">
        <f t="shared" si="647"/>
        <v>0</v>
      </c>
      <c s="143">
        <f t="shared" si="648"/>
        <v>0</v>
      </c>
      <c s="204"/>
      <c s="204"/>
      <c s="142">
        <f t="shared" si="643"/>
        <v>0</v>
      </c>
      <c s="143" t="b">
        <f t="shared" si="649"/>
        <v>0</v>
      </c>
      <c s="143">
        <f t="shared" si="650"/>
        <v>0</v>
      </c>
      <c s="207">
        <f t="shared" si="651"/>
        <v>0</v>
      </c>
      <c s="314"/>
      <c s="314"/>
      <c s="314"/>
      <c s="204"/>
      <c s="204"/>
      <c s="204"/>
      <c s="142">
        <f t="shared" si="644"/>
        <v>0</v>
      </c>
      <c s="207" t="b">
        <f t="shared" si="652"/>
        <v>0</v>
      </c>
      <c s="207">
        <f t="shared" si="653"/>
        <v>0</v>
      </c>
      <c s="207">
        <f t="shared" si="654"/>
        <v>0</v>
      </c>
      <c s="207" t="b">
        <f t="shared" si="641"/>
        <v>0</v>
      </c>
      <c s="145" t="b">
        <f t="shared" si="655"/>
        <v>0</v>
      </c>
    </row>
    <row r="2254" spans="1:44" ht="15" customHeight="1">
      <c r="A2254" s="155">
        <v>2241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640"/>
        <v>0</v>
      </c>
      <c s="143" t="b">
        <f t="shared" si="645"/>
        <v>0</v>
      </c>
      <c s="143">
        <f t="shared" si="646"/>
        <v>0</v>
      </c>
      <c s="204"/>
      <c s="204"/>
      <c s="142">
        <f t="shared" si="642"/>
        <v>0</v>
      </c>
      <c s="143" t="b">
        <f t="shared" si="647"/>
        <v>0</v>
      </c>
      <c s="143">
        <f t="shared" si="648"/>
        <v>0</v>
      </c>
      <c s="204"/>
      <c s="204"/>
      <c s="142">
        <f t="shared" si="643"/>
        <v>0</v>
      </c>
      <c s="143" t="b">
        <f t="shared" si="649"/>
        <v>0</v>
      </c>
      <c s="143">
        <f t="shared" si="650"/>
        <v>0</v>
      </c>
      <c s="207">
        <f t="shared" si="651"/>
        <v>0</v>
      </c>
      <c s="314"/>
      <c s="314"/>
      <c s="314"/>
      <c s="204"/>
      <c s="204"/>
      <c s="204"/>
      <c s="142">
        <f t="shared" si="644"/>
        <v>0</v>
      </c>
      <c s="207" t="b">
        <f t="shared" si="652"/>
        <v>0</v>
      </c>
      <c s="207">
        <f t="shared" si="653"/>
        <v>0</v>
      </c>
      <c s="207">
        <f t="shared" si="654"/>
        <v>0</v>
      </c>
      <c s="207" t="b">
        <f t="shared" si="641"/>
        <v>0</v>
      </c>
      <c s="145" t="b">
        <f t="shared" si="655"/>
        <v>0</v>
      </c>
    </row>
    <row r="2255" spans="1:44" ht="15" customHeight="1">
      <c r="A2255" s="155">
        <v>2242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656" ref="S2255:S2318">SUM(O2255:R2255)</f>
        <v>0</v>
      </c>
      <c s="143" t="b">
        <f t="shared" si="645"/>
        <v>0</v>
      </c>
      <c s="143">
        <f t="shared" si="646"/>
        <v>0</v>
      </c>
      <c s="204"/>
      <c s="204"/>
      <c s="142">
        <f t="shared" si="642"/>
        <v>0</v>
      </c>
      <c s="143" t="b">
        <f t="shared" si="647"/>
        <v>0</v>
      </c>
      <c s="143">
        <f t="shared" si="648"/>
        <v>0</v>
      </c>
      <c s="204"/>
      <c s="204"/>
      <c s="142">
        <f t="shared" si="643"/>
        <v>0</v>
      </c>
      <c s="143" t="b">
        <f t="shared" si="649"/>
        <v>0</v>
      </c>
      <c s="143">
        <f t="shared" si="650"/>
        <v>0</v>
      </c>
      <c s="207">
        <f t="shared" si="651"/>
        <v>0</v>
      </c>
      <c s="314"/>
      <c s="314"/>
      <c s="314"/>
      <c s="204"/>
      <c s="204"/>
      <c s="204"/>
      <c s="142">
        <f t="shared" si="644"/>
        <v>0</v>
      </c>
      <c s="207" t="b">
        <f t="shared" si="652"/>
        <v>0</v>
      </c>
      <c s="207">
        <f t="shared" si="653"/>
        <v>0</v>
      </c>
      <c s="207">
        <f t="shared" si="654"/>
        <v>0</v>
      </c>
      <c s="207" t="b">
        <f t="shared" si="641"/>
        <v>0</v>
      </c>
      <c s="145" t="b">
        <f t="shared" si="655"/>
        <v>0</v>
      </c>
    </row>
    <row r="2256" spans="1:44" ht="15" customHeight="1">
      <c r="A2256" s="155">
        <v>2243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656"/>
        <v>0</v>
      </c>
      <c s="143" t="b">
        <f t="shared" si="645"/>
        <v>0</v>
      </c>
      <c s="143">
        <f t="shared" si="646"/>
        <v>0</v>
      </c>
      <c s="204"/>
      <c s="204"/>
      <c s="142">
        <f t="shared" si="642"/>
        <v>0</v>
      </c>
      <c s="143" t="b">
        <f t="shared" si="647"/>
        <v>0</v>
      </c>
      <c s="143">
        <f t="shared" si="648"/>
        <v>0</v>
      </c>
      <c s="204"/>
      <c s="204"/>
      <c s="142">
        <f t="shared" si="643"/>
        <v>0</v>
      </c>
      <c s="143" t="b">
        <f t="shared" si="649"/>
        <v>0</v>
      </c>
      <c s="143">
        <f t="shared" si="650"/>
        <v>0</v>
      </c>
      <c s="207">
        <f t="shared" si="651"/>
        <v>0</v>
      </c>
      <c s="314"/>
      <c s="314"/>
      <c s="314"/>
      <c s="204"/>
      <c s="204"/>
      <c s="204"/>
      <c s="142">
        <f t="shared" si="644"/>
        <v>0</v>
      </c>
      <c s="207" t="b">
        <f t="shared" si="652"/>
        <v>0</v>
      </c>
      <c s="207">
        <f t="shared" si="653"/>
        <v>0</v>
      </c>
      <c s="207">
        <f t="shared" si="654"/>
        <v>0</v>
      </c>
      <c s="207" t="b">
        <f t="shared" si="641"/>
        <v>0</v>
      </c>
      <c s="145" t="b">
        <f t="shared" si="655"/>
        <v>0</v>
      </c>
    </row>
    <row r="2257" spans="1:44" ht="15" customHeight="1">
      <c r="A2257" s="155">
        <v>2244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656"/>
        <v>0</v>
      </c>
      <c s="143" t="b">
        <f t="shared" si="645"/>
        <v>0</v>
      </c>
      <c s="143">
        <f t="shared" si="646"/>
        <v>0</v>
      </c>
      <c s="204"/>
      <c s="204"/>
      <c s="142">
        <f t="shared" si="642"/>
        <v>0</v>
      </c>
      <c s="143" t="b">
        <f t="shared" si="647"/>
        <v>0</v>
      </c>
      <c s="143">
        <f t="shared" si="648"/>
        <v>0</v>
      </c>
      <c s="204"/>
      <c s="204"/>
      <c s="142">
        <f t="shared" si="643"/>
        <v>0</v>
      </c>
      <c s="143" t="b">
        <f t="shared" si="649"/>
        <v>0</v>
      </c>
      <c s="143">
        <f t="shared" si="650"/>
        <v>0</v>
      </c>
      <c s="207">
        <f t="shared" si="651"/>
        <v>0</v>
      </c>
      <c s="314"/>
      <c s="314"/>
      <c s="314"/>
      <c s="204"/>
      <c s="204"/>
      <c s="204"/>
      <c s="142">
        <f t="shared" si="644"/>
        <v>0</v>
      </c>
      <c s="207" t="b">
        <f t="shared" si="652"/>
        <v>0</v>
      </c>
      <c s="207">
        <f t="shared" si="653"/>
        <v>0</v>
      </c>
      <c s="207">
        <f t="shared" si="654"/>
        <v>0</v>
      </c>
      <c s="207" t="b">
        <f t="shared" si="641"/>
        <v>0</v>
      </c>
      <c s="145" t="b">
        <f t="shared" si="655"/>
        <v>0</v>
      </c>
    </row>
    <row r="2258" spans="1:44" ht="15" customHeight="1">
      <c r="A2258" s="155">
        <v>2245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656"/>
        <v>0</v>
      </c>
      <c s="143" t="b">
        <f t="shared" si="645"/>
        <v>0</v>
      </c>
      <c s="143">
        <f t="shared" si="646"/>
        <v>0</v>
      </c>
      <c s="204"/>
      <c s="204"/>
      <c s="142">
        <f t="shared" si="642"/>
        <v>0</v>
      </c>
      <c s="143" t="b">
        <f t="shared" si="647"/>
        <v>0</v>
      </c>
      <c s="143">
        <f t="shared" si="648"/>
        <v>0</v>
      </c>
      <c s="204"/>
      <c s="204"/>
      <c s="142">
        <f t="shared" si="643"/>
        <v>0</v>
      </c>
      <c s="143" t="b">
        <f t="shared" si="649"/>
        <v>0</v>
      </c>
      <c s="143">
        <f t="shared" si="650"/>
        <v>0</v>
      </c>
      <c s="207">
        <f t="shared" si="651"/>
        <v>0</v>
      </c>
      <c s="314"/>
      <c s="314"/>
      <c s="314"/>
      <c s="204"/>
      <c s="204"/>
      <c s="204"/>
      <c s="142">
        <f t="shared" si="644"/>
        <v>0</v>
      </c>
      <c s="207" t="b">
        <f t="shared" si="652"/>
        <v>0</v>
      </c>
      <c s="207">
        <f t="shared" si="653"/>
        <v>0</v>
      </c>
      <c s="207">
        <f t="shared" si="654"/>
        <v>0</v>
      </c>
      <c s="207" t="b">
        <f t="shared" si="641"/>
        <v>0</v>
      </c>
      <c s="145" t="b">
        <f t="shared" si="655"/>
        <v>0</v>
      </c>
    </row>
    <row r="2259" spans="1:44" ht="15" customHeight="1">
      <c r="A2259" s="155">
        <v>2246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656"/>
        <v>0</v>
      </c>
      <c s="143" t="b">
        <f t="shared" si="645"/>
        <v>0</v>
      </c>
      <c s="143">
        <f t="shared" si="646"/>
        <v>0</v>
      </c>
      <c s="204"/>
      <c s="204"/>
      <c s="142">
        <f t="shared" si="642"/>
        <v>0</v>
      </c>
      <c s="143" t="b">
        <f t="shared" si="647"/>
        <v>0</v>
      </c>
      <c s="143">
        <f t="shared" si="648"/>
        <v>0</v>
      </c>
      <c s="204"/>
      <c s="204"/>
      <c s="142">
        <f t="shared" si="643"/>
        <v>0</v>
      </c>
      <c s="143" t="b">
        <f t="shared" si="649"/>
        <v>0</v>
      </c>
      <c s="143">
        <f t="shared" si="650"/>
        <v>0</v>
      </c>
      <c s="207">
        <f t="shared" si="651"/>
        <v>0</v>
      </c>
      <c s="314"/>
      <c s="314"/>
      <c s="314"/>
      <c s="204"/>
      <c s="204"/>
      <c s="204"/>
      <c s="142">
        <f t="shared" si="644"/>
        <v>0</v>
      </c>
      <c s="207" t="b">
        <f t="shared" si="652"/>
        <v>0</v>
      </c>
      <c s="207">
        <f t="shared" si="653"/>
        <v>0</v>
      </c>
      <c s="207">
        <f t="shared" si="654"/>
        <v>0</v>
      </c>
      <c s="207" t="b">
        <f t="shared" si="657" ref="AQ2259:AQ2322">IF(AP2259&gt;0,(AF2259+AO2259))</f>
        <v>0</v>
      </c>
      <c s="145" t="b">
        <f t="shared" si="655"/>
        <v>0</v>
      </c>
    </row>
    <row r="2260" spans="1:44" ht="15" customHeight="1">
      <c r="A2260" s="155">
        <v>2247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656"/>
        <v>0</v>
      </c>
      <c s="143" t="b">
        <f t="shared" si="645"/>
        <v>0</v>
      </c>
      <c s="143">
        <f t="shared" si="646"/>
        <v>0</v>
      </c>
      <c s="204"/>
      <c s="204"/>
      <c s="142">
        <f t="shared" si="642"/>
        <v>0</v>
      </c>
      <c s="143" t="b">
        <f t="shared" si="647"/>
        <v>0</v>
      </c>
      <c s="143">
        <f t="shared" si="648"/>
        <v>0</v>
      </c>
      <c s="204"/>
      <c s="204"/>
      <c s="142">
        <f t="shared" si="643"/>
        <v>0</v>
      </c>
      <c s="143" t="b">
        <f t="shared" si="649"/>
        <v>0</v>
      </c>
      <c s="143">
        <f t="shared" si="650"/>
        <v>0</v>
      </c>
      <c s="207">
        <f t="shared" si="651"/>
        <v>0</v>
      </c>
      <c s="314"/>
      <c s="314"/>
      <c s="314"/>
      <c s="204"/>
      <c s="204"/>
      <c s="204"/>
      <c s="142">
        <f t="shared" si="644"/>
        <v>0</v>
      </c>
      <c s="207" t="b">
        <f t="shared" si="652"/>
        <v>0</v>
      </c>
      <c s="207">
        <f t="shared" si="653"/>
        <v>0</v>
      </c>
      <c s="207">
        <f t="shared" si="654"/>
        <v>0</v>
      </c>
      <c s="207" t="b">
        <f t="shared" si="657"/>
        <v>0</v>
      </c>
      <c s="145" t="b">
        <f t="shared" si="655"/>
        <v>0</v>
      </c>
    </row>
    <row r="2261" spans="1:44" ht="15" customHeight="1">
      <c r="A2261" s="155">
        <v>2248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656"/>
        <v>0</v>
      </c>
      <c s="143" t="b">
        <f t="shared" si="645"/>
        <v>0</v>
      </c>
      <c s="143">
        <f t="shared" si="646"/>
        <v>0</v>
      </c>
      <c s="204"/>
      <c s="204"/>
      <c s="142">
        <f t="shared" si="642"/>
        <v>0</v>
      </c>
      <c s="143" t="b">
        <f t="shared" si="647"/>
        <v>0</v>
      </c>
      <c s="143">
        <f t="shared" si="648"/>
        <v>0</v>
      </c>
      <c s="204"/>
      <c s="204"/>
      <c s="142">
        <f t="shared" si="643"/>
        <v>0</v>
      </c>
      <c s="143" t="b">
        <f t="shared" si="649"/>
        <v>0</v>
      </c>
      <c s="143">
        <f t="shared" si="650"/>
        <v>0</v>
      </c>
      <c s="207">
        <f t="shared" si="651"/>
        <v>0</v>
      </c>
      <c s="314"/>
      <c s="314"/>
      <c s="314"/>
      <c s="204"/>
      <c s="204"/>
      <c s="204"/>
      <c s="142">
        <f t="shared" si="644"/>
        <v>0</v>
      </c>
      <c s="207" t="b">
        <f t="shared" si="652"/>
        <v>0</v>
      </c>
      <c s="207">
        <f t="shared" si="653"/>
        <v>0</v>
      </c>
      <c s="207">
        <f t="shared" si="654"/>
        <v>0</v>
      </c>
      <c s="207" t="b">
        <f t="shared" si="657"/>
        <v>0</v>
      </c>
      <c s="145" t="b">
        <f t="shared" si="655"/>
        <v>0</v>
      </c>
    </row>
    <row r="2262" spans="1:44" ht="15" customHeight="1">
      <c r="A2262" s="155">
        <v>2249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656"/>
        <v>0</v>
      </c>
      <c s="143" t="b">
        <f t="shared" si="645"/>
        <v>0</v>
      </c>
      <c s="143">
        <f t="shared" si="646"/>
        <v>0</v>
      </c>
      <c s="204"/>
      <c s="204"/>
      <c s="142">
        <f t="shared" si="642"/>
        <v>0</v>
      </c>
      <c s="143" t="b">
        <f t="shared" si="647"/>
        <v>0</v>
      </c>
      <c s="143">
        <f t="shared" si="648"/>
        <v>0</v>
      </c>
      <c s="204"/>
      <c s="204"/>
      <c s="142">
        <f t="shared" si="643"/>
        <v>0</v>
      </c>
      <c s="143" t="b">
        <f t="shared" si="649"/>
        <v>0</v>
      </c>
      <c s="143">
        <f t="shared" si="650"/>
        <v>0</v>
      </c>
      <c s="207">
        <f t="shared" si="651"/>
        <v>0</v>
      </c>
      <c s="314"/>
      <c s="314"/>
      <c s="314"/>
      <c s="204"/>
      <c s="204"/>
      <c s="204"/>
      <c s="142">
        <f t="shared" si="644"/>
        <v>0</v>
      </c>
      <c s="207" t="b">
        <f t="shared" si="652"/>
        <v>0</v>
      </c>
      <c s="207">
        <f t="shared" si="653"/>
        <v>0</v>
      </c>
      <c s="207">
        <f t="shared" si="654"/>
        <v>0</v>
      </c>
      <c s="207" t="b">
        <f t="shared" si="657"/>
        <v>0</v>
      </c>
      <c s="145" t="b">
        <f t="shared" si="655"/>
        <v>0</v>
      </c>
    </row>
    <row r="2263" spans="1:44" ht="15" customHeight="1">
      <c r="A2263" s="155">
        <v>2250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656"/>
        <v>0</v>
      </c>
      <c s="143" t="b">
        <f t="shared" si="645"/>
        <v>0</v>
      </c>
      <c s="143">
        <f t="shared" si="646"/>
        <v>0</v>
      </c>
      <c s="204"/>
      <c s="204"/>
      <c s="142">
        <f t="shared" si="642"/>
        <v>0</v>
      </c>
      <c s="143" t="b">
        <f t="shared" si="647"/>
        <v>0</v>
      </c>
      <c s="143">
        <f t="shared" si="648"/>
        <v>0</v>
      </c>
      <c s="204"/>
      <c s="204"/>
      <c s="142">
        <f t="shared" si="643"/>
        <v>0</v>
      </c>
      <c s="143" t="b">
        <f t="shared" si="649"/>
        <v>0</v>
      </c>
      <c s="143">
        <f t="shared" si="650"/>
        <v>0</v>
      </c>
      <c s="207">
        <f t="shared" si="651"/>
        <v>0</v>
      </c>
      <c s="314"/>
      <c s="314"/>
      <c s="314"/>
      <c s="204"/>
      <c s="204"/>
      <c s="204"/>
      <c s="142">
        <f t="shared" si="644"/>
        <v>0</v>
      </c>
      <c s="207" t="b">
        <f t="shared" si="652"/>
        <v>0</v>
      </c>
      <c s="207">
        <f t="shared" si="653"/>
        <v>0</v>
      </c>
      <c s="207">
        <f t="shared" si="654"/>
        <v>0</v>
      </c>
      <c s="207" t="b">
        <f t="shared" si="657"/>
        <v>0</v>
      </c>
      <c s="145" t="b">
        <f t="shared" si="655"/>
        <v>0</v>
      </c>
    </row>
    <row r="2264" spans="1:44" ht="15" customHeight="1">
      <c r="A2264" s="155">
        <v>2251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656"/>
        <v>0</v>
      </c>
      <c s="143" t="b">
        <f t="shared" si="645"/>
        <v>0</v>
      </c>
      <c s="143">
        <f t="shared" si="646"/>
        <v>0</v>
      </c>
      <c s="204"/>
      <c s="204"/>
      <c s="142">
        <f t="shared" si="642"/>
        <v>0</v>
      </c>
      <c s="143" t="b">
        <f t="shared" si="647"/>
        <v>0</v>
      </c>
      <c s="143">
        <f t="shared" si="648"/>
        <v>0</v>
      </c>
      <c s="204"/>
      <c s="204"/>
      <c s="142">
        <f t="shared" si="643"/>
        <v>0</v>
      </c>
      <c s="143" t="b">
        <f t="shared" si="649"/>
        <v>0</v>
      </c>
      <c s="143">
        <f t="shared" si="650"/>
        <v>0</v>
      </c>
      <c s="207">
        <f t="shared" si="651"/>
        <v>0</v>
      </c>
      <c s="314"/>
      <c s="314"/>
      <c s="314"/>
      <c s="204"/>
      <c s="204"/>
      <c s="204"/>
      <c s="142">
        <f t="shared" si="644"/>
        <v>0</v>
      </c>
      <c s="207" t="b">
        <f t="shared" si="652"/>
        <v>0</v>
      </c>
      <c s="207">
        <f t="shared" si="653"/>
        <v>0</v>
      </c>
      <c s="207">
        <f t="shared" si="654"/>
        <v>0</v>
      </c>
      <c s="207" t="b">
        <f t="shared" si="657"/>
        <v>0</v>
      </c>
      <c s="145" t="b">
        <f t="shared" si="655"/>
        <v>0</v>
      </c>
    </row>
    <row r="2265" spans="1:44" ht="15" customHeight="1">
      <c r="A2265" s="155">
        <v>2252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656"/>
        <v>0</v>
      </c>
      <c s="143" t="b">
        <f t="shared" si="645"/>
        <v>0</v>
      </c>
      <c s="143">
        <f t="shared" si="646"/>
        <v>0</v>
      </c>
      <c s="204"/>
      <c s="204"/>
      <c s="142">
        <f t="shared" si="642"/>
        <v>0</v>
      </c>
      <c s="143" t="b">
        <f t="shared" si="647"/>
        <v>0</v>
      </c>
      <c s="143">
        <f t="shared" si="648"/>
        <v>0</v>
      </c>
      <c s="204"/>
      <c s="204"/>
      <c s="142">
        <f t="shared" si="643"/>
        <v>0</v>
      </c>
      <c s="143" t="b">
        <f t="shared" si="649"/>
        <v>0</v>
      </c>
      <c s="143">
        <f t="shared" si="650"/>
        <v>0</v>
      </c>
      <c s="207">
        <f t="shared" si="651"/>
        <v>0</v>
      </c>
      <c s="314"/>
      <c s="314"/>
      <c s="314"/>
      <c s="204"/>
      <c s="204"/>
      <c s="204"/>
      <c s="142">
        <f t="shared" si="644"/>
        <v>0</v>
      </c>
      <c s="207" t="b">
        <f t="shared" si="652"/>
        <v>0</v>
      </c>
      <c s="207">
        <f t="shared" si="653"/>
        <v>0</v>
      </c>
      <c s="207">
        <f t="shared" si="654"/>
        <v>0</v>
      </c>
      <c s="207" t="b">
        <f t="shared" si="657"/>
        <v>0</v>
      </c>
      <c s="145" t="b">
        <f t="shared" si="655"/>
        <v>0</v>
      </c>
    </row>
    <row r="2266" spans="1:44" ht="15" customHeight="1">
      <c r="A2266" s="155">
        <v>2253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656"/>
        <v>0</v>
      </c>
      <c s="143" t="b">
        <f t="shared" si="645"/>
        <v>0</v>
      </c>
      <c s="143">
        <f t="shared" si="646"/>
        <v>0</v>
      </c>
      <c s="204"/>
      <c s="204"/>
      <c s="142">
        <f t="shared" si="642"/>
        <v>0</v>
      </c>
      <c s="143" t="b">
        <f t="shared" si="647"/>
        <v>0</v>
      </c>
      <c s="143">
        <f t="shared" si="648"/>
        <v>0</v>
      </c>
      <c s="204"/>
      <c s="204"/>
      <c s="142">
        <f t="shared" si="643"/>
        <v>0</v>
      </c>
      <c s="143" t="b">
        <f t="shared" si="649"/>
        <v>0</v>
      </c>
      <c s="143">
        <f t="shared" si="650"/>
        <v>0</v>
      </c>
      <c s="207">
        <f t="shared" si="651"/>
        <v>0</v>
      </c>
      <c s="314"/>
      <c s="314"/>
      <c s="314"/>
      <c s="204"/>
      <c s="204"/>
      <c s="204"/>
      <c s="142">
        <f t="shared" si="644"/>
        <v>0</v>
      </c>
      <c s="207" t="b">
        <f t="shared" si="652"/>
        <v>0</v>
      </c>
      <c s="207">
        <f t="shared" si="653"/>
        <v>0</v>
      </c>
      <c s="207">
        <f t="shared" si="654"/>
        <v>0</v>
      </c>
      <c s="207" t="b">
        <f t="shared" si="657"/>
        <v>0</v>
      </c>
      <c s="145" t="b">
        <f t="shared" si="655"/>
        <v>0</v>
      </c>
    </row>
    <row r="2267" spans="1:44" ht="15" customHeight="1">
      <c r="A2267" s="155">
        <v>2254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656"/>
        <v>0</v>
      </c>
      <c s="143" t="b">
        <f t="shared" si="645"/>
        <v>0</v>
      </c>
      <c s="143">
        <f t="shared" si="646"/>
        <v>0</v>
      </c>
      <c s="204"/>
      <c s="204"/>
      <c s="142">
        <f t="shared" si="642"/>
        <v>0</v>
      </c>
      <c s="143" t="b">
        <f t="shared" si="647"/>
        <v>0</v>
      </c>
      <c s="143">
        <f t="shared" si="648"/>
        <v>0</v>
      </c>
      <c s="204"/>
      <c s="204"/>
      <c s="142">
        <f t="shared" si="643"/>
        <v>0</v>
      </c>
      <c s="143" t="b">
        <f t="shared" si="649"/>
        <v>0</v>
      </c>
      <c s="143">
        <f t="shared" si="650"/>
        <v>0</v>
      </c>
      <c s="207">
        <f t="shared" si="651"/>
        <v>0</v>
      </c>
      <c s="314"/>
      <c s="314"/>
      <c s="314"/>
      <c s="204"/>
      <c s="204"/>
      <c s="204"/>
      <c s="142">
        <f t="shared" si="644"/>
        <v>0</v>
      </c>
      <c s="207" t="b">
        <f t="shared" si="652"/>
        <v>0</v>
      </c>
      <c s="207">
        <f t="shared" si="653"/>
        <v>0</v>
      </c>
      <c s="207">
        <f t="shared" si="654"/>
        <v>0</v>
      </c>
      <c s="207" t="b">
        <f t="shared" si="657"/>
        <v>0</v>
      </c>
      <c s="145" t="b">
        <f t="shared" si="655"/>
        <v>0</v>
      </c>
    </row>
    <row r="2268" spans="1:44" ht="15" customHeight="1">
      <c r="A2268" s="155">
        <v>2255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656"/>
        <v>0</v>
      </c>
      <c s="143" t="b">
        <f t="shared" si="645"/>
        <v>0</v>
      </c>
      <c s="143">
        <f t="shared" si="646"/>
        <v>0</v>
      </c>
      <c s="204"/>
      <c s="204"/>
      <c s="142">
        <f t="shared" si="642"/>
        <v>0</v>
      </c>
      <c s="143" t="b">
        <f t="shared" si="647"/>
        <v>0</v>
      </c>
      <c s="143">
        <f t="shared" si="648"/>
        <v>0</v>
      </c>
      <c s="204"/>
      <c s="204"/>
      <c s="142">
        <f t="shared" si="643"/>
        <v>0</v>
      </c>
      <c s="143" t="b">
        <f t="shared" si="649"/>
        <v>0</v>
      </c>
      <c s="143">
        <f t="shared" si="650"/>
        <v>0</v>
      </c>
      <c s="207">
        <f t="shared" si="651"/>
        <v>0</v>
      </c>
      <c s="314"/>
      <c s="314"/>
      <c s="314"/>
      <c s="204"/>
      <c s="204"/>
      <c s="204"/>
      <c s="142">
        <f t="shared" si="644"/>
        <v>0</v>
      </c>
      <c s="207" t="b">
        <f t="shared" si="652"/>
        <v>0</v>
      </c>
      <c s="207">
        <f t="shared" si="653"/>
        <v>0</v>
      </c>
      <c s="207">
        <f t="shared" si="654"/>
        <v>0</v>
      </c>
      <c s="207" t="b">
        <f t="shared" si="657"/>
        <v>0</v>
      </c>
      <c s="145" t="b">
        <f t="shared" si="655"/>
        <v>0</v>
      </c>
    </row>
    <row r="2269" spans="1:44" ht="15" customHeight="1">
      <c r="A2269" s="155">
        <v>2256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656"/>
        <v>0</v>
      </c>
      <c s="143" t="b">
        <f t="shared" si="645"/>
        <v>0</v>
      </c>
      <c s="143">
        <f t="shared" si="646"/>
        <v>0</v>
      </c>
      <c s="204"/>
      <c s="204"/>
      <c s="142">
        <f t="shared" si="642"/>
        <v>0</v>
      </c>
      <c s="143" t="b">
        <f t="shared" si="647"/>
        <v>0</v>
      </c>
      <c s="143">
        <f t="shared" si="648"/>
        <v>0</v>
      </c>
      <c s="204"/>
      <c s="204"/>
      <c s="142">
        <f t="shared" si="643"/>
        <v>0</v>
      </c>
      <c s="143" t="b">
        <f t="shared" si="649"/>
        <v>0</v>
      </c>
      <c s="143">
        <f t="shared" si="650"/>
        <v>0</v>
      </c>
      <c s="207">
        <f t="shared" si="651"/>
        <v>0</v>
      </c>
      <c s="314"/>
      <c s="314"/>
      <c s="314"/>
      <c s="204"/>
      <c s="204"/>
      <c s="204"/>
      <c s="142">
        <f t="shared" si="644"/>
        <v>0</v>
      </c>
      <c s="207" t="b">
        <f t="shared" si="652"/>
        <v>0</v>
      </c>
      <c s="207">
        <f t="shared" si="653"/>
        <v>0</v>
      </c>
      <c s="207">
        <f t="shared" si="654"/>
        <v>0</v>
      </c>
      <c s="207" t="b">
        <f t="shared" si="657"/>
        <v>0</v>
      </c>
      <c s="145" t="b">
        <f t="shared" si="655"/>
        <v>0</v>
      </c>
    </row>
    <row r="2270" spans="1:44" ht="15" customHeight="1">
      <c r="A2270" s="155">
        <v>2257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656"/>
        <v>0</v>
      </c>
      <c s="143" t="b">
        <f t="shared" si="645"/>
        <v>0</v>
      </c>
      <c s="143">
        <f t="shared" si="646"/>
        <v>0</v>
      </c>
      <c s="204"/>
      <c s="204"/>
      <c s="142">
        <f t="shared" si="642"/>
        <v>0</v>
      </c>
      <c s="143" t="b">
        <f t="shared" si="647"/>
        <v>0</v>
      </c>
      <c s="143">
        <f t="shared" si="648"/>
        <v>0</v>
      </c>
      <c s="204"/>
      <c s="204"/>
      <c s="142">
        <f t="shared" si="643"/>
        <v>0</v>
      </c>
      <c s="143" t="b">
        <f t="shared" si="649"/>
        <v>0</v>
      </c>
      <c s="143">
        <f t="shared" si="650"/>
        <v>0</v>
      </c>
      <c s="207">
        <f t="shared" si="651"/>
        <v>0</v>
      </c>
      <c s="314"/>
      <c s="314"/>
      <c s="314"/>
      <c s="204"/>
      <c s="204"/>
      <c s="204"/>
      <c s="142">
        <f t="shared" si="644"/>
        <v>0</v>
      </c>
      <c s="207" t="b">
        <f t="shared" si="652"/>
        <v>0</v>
      </c>
      <c s="207">
        <f t="shared" si="653"/>
        <v>0</v>
      </c>
      <c s="207">
        <f t="shared" si="654"/>
        <v>0</v>
      </c>
      <c s="207" t="b">
        <f t="shared" si="657"/>
        <v>0</v>
      </c>
      <c s="145" t="b">
        <f t="shared" si="655"/>
        <v>0</v>
      </c>
    </row>
    <row r="2271" spans="1:44" ht="15" customHeight="1">
      <c r="A2271" s="155">
        <v>2258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656"/>
        <v>0</v>
      </c>
      <c s="143" t="b">
        <f t="shared" si="645"/>
        <v>0</v>
      </c>
      <c s="143">
        <f t="shared" si="646"/>
        <v>0</v>
      </c>
      <c s="204"/>
      <c s="204"/>
      <c s="142">
        <f t="shared" si="642"/>
        <v>0</v>
      </c>
      <c s="143" t="b">
        <f t="shared" si="647"/>
        <v>0</v>
      </c>
      <c s="143">
        <f t="shared" si="648"/>
        <v>0</v>
      </c>
      <c s="204"/>
      <c s="204"/>
      <c s="142">
        <f t="shared" si="643"/>
        <v>0</v>
      </c>
      <c s="143" t="b">
        <f t="shared" si="649"/>
        <v>0</v>
      </c>
      <c s="143">
        <f t="shared" si="650"/>
        <v>0</v>
      </c>
      <c s="207">
        <f t="shared" si="651"/>
        <v>0</v>
      </c>
      <c s="314"/>
      <c s="314"/>
      <c s="314"/>
      <c s="204"/>
      <c s="204"/>
      <c s="204"/>
      <c s="142">
        <f t="shared" si="644"/>
        <v>0</v>
      </c>
      <c s="207" t="b">
        <f t="shared" si="652"/>
        <v>0</v>
      </c>
      <c s="207">
        <f t="shared" si="653"/>
        <v>0</v>
      </c>
      <c s="207">
        <f t="shared" si="654"/>
        <v>0</v>
      </c>
      <c s="207" t="b">
        <f t="shared" si="657"/>
        <v>0</v>
      </c>
      <c s="145" t="b">
        <f t="shared" si="655"/>
        <v>0</v>
      </c>
    </row>
    <row r="2272" spans="1:44" ht="15" customHeight="1">
      <c r="A2272" s="155">
        <v>2259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656"/>
        <v>0</v>
      </c>
      <c s="143" t="b">
        <f t="shared" si="645"/>
        <v>0</v>
      </c>
      <c s="143">
        <f t="shared" si="646"/>
        <v>0</v>
      </c>
      <c s="204"/>
      <c s="204"/>
      <c s="142">
        <f t="shared" si="642"/>
        <v>0</v>
      </c>
      <c s="143" t="b">
        <f t="shared" si="647"/>
        <v>0</v>
      </c>
      <c s="143">
        <f t="shared" si="648"/>
        <v>0</v>
      </c>
      <c s="204"/>
      <c s="204"/>
      <c s="142">
        <f t="shared" si="643"/>
        <v>0</v>
      </c>
      <c s="143" t="b">
        <f t="shared" si="649"/>
        <v>0</v>
      </c>
      <c s="143">
        <f t="shared" si="650"/>
        <v>0</v>
      </c>
      <c s="207">
        <f t="shared" si="651"/>
        <v>0</v>
      </c>
      <c s="314"/>
      <c s="314"/>
      <c s="314"/>
      <c s="204"/>
      <c s="204"/>
      <c s="204"/>
      <c s="142">
        <f t="shared" si="644"/>
        <v>0</v>
      </c>
      <c s="207" t="b">
        <f t="shared" si="652"/>
        <v>0</v>
      </c>
      <c s="207">
        <f t="shared" si="653"/>
        <v>0</v>
      </c>
      <c s="207">
        <f t="shared" si="654"/>
        <v>0</v>
      </c>
      <c s="207" t="b">
        <f t="shared" si="657"/>
        <v>0</v>
      </c>
      <c s="145" t="b">
        <f t="shared" si="655"/>
        <v>0</v>
      </c>
    </row>
    <row r="2273" spans="1:44" ht="15" customHeight="1">
      <c r="A2273" s="155">
        <v>2260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656"/>
        <v>0</v>
      </c>
      <c s="143" t="b">
        <f t="shared" si="645"/>
        <v>0</v>
      </c>
      <c s="143">
        <f t="shared" si="646"/>
        <v>0</v>
      </c>
      <c s="204"/>
      <c s="204"/>
      <c s="142">
        <f t="shared" si="642"/>
        <v>0</v>
      </c>
      <c s="143" t="b">
        <f t="shared" si="647"/>
        <v>0</v>
      </c>
      <c s="143">
        <f t="shared" si="648"/>
        <v>0</v>
      </c>
      <c s="204"/>
      <c s="204"/>
      <c s="142">
        <f t="shared" si="643"/>
        <v>0</v>
      </c>
      <c s="143" t="b">
        <f t="shared" si="649"/>
        <v>0</v>
      </c>
      <c s="143">
        <f t="shared" si="650"/>
        <v>0</v>
      </c>
      <c s="207">
        <f t="shared" si="651"/>
        <v>0</v>
      </c>
      <c s="314"/>
      <c s="314"/>
      <c s="314"/>
      <c s="204"/>
      <c s="204"/>
      <c s="204"/>
      <c s="142">
        <f t="shared" si="644"/>
        <v>0</v>
      </c>
      <c s="207" t="b">
        <f t="shared" si="652"/>
        <v>0</v>
      </c>
      <c s="207">
        <f t="shared" si="653"/>
        <v>0</v>
      </c>
      <c s="207">
        <f t="shared" si="654"/>
        <v>0</v>
      </c>
      <c s="207" t="b">
        <f t="shared" si="657"/>
        <v>0</v>
      </c>
      <c s="145" t="b">
        <f t="shared" si="655"/>
        <v>0</v>
      </c>
    </row>
    <row r="2274" spans="1:44" ht="15" customHeight="1">
      <c r="A2274" s="155">
        <v>2261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656"/>
        <v>0</v>
      </c>
      <c s="143" t="b">
        <f t="shared" si="645"/>
        <v>0</v>
      </c>
      <c s="143">
        <f t="shared" si="646"/>
        <v>0</v>
      </c>
      <c s="204"/>
      <c s="204"/>
      <c s="142">
        <f t="shared" si="642"/>
        <v>0</v>
      </c>
      <c s="143" t="b">
        <f t="shared" si="647"/>
        <v>0</v>
      </c>
      <c s="143">
        <f t="shared" si="648"/>
        <v>0</v>
      </c>
      <c s="204"/>
      <c s="204"/>
      <c s="142">
        <f t="shared" si="643"/>
        <v>0</v>
      </c>
      <c s="143" t="b">
        <f t="shared" si="649"/>
        <v>0</v>
      </c>
      <c s="143">
        <f t="shared" si="650"/>
        <v>0</v>
      </c>
      <c s="207">
        <f t="shared" si="651"/>
        <v>0</v>
      </c>
      <c s="314"/>
      <c s="314"/>
      <c s="314"/>
      <c s="204"/>
      <c s="204"/>
      <c s="204"/>
      <c s="142">
        <f t="shared" si="644"/>
        <v>0</v>
      </c>
      <c s="207" t="b">
        <f t="shared" si="652"/>
        <v>0</v>
      </c>
      <c s="207">
        <f t="shared" si="653"/>
        <v>0</v>
      </c>
      <c s="207">
        <f t="shared" si="654"/>
        <v>0</v>
      </c>
      <c s="207" t="b">
        <f t="shared" si="657"/>
        <v>0</v>
      </c>
      <c s="145" t="b">
        <f t="shared" si="655"/>
        <v>0</v>
      </c>
    </row>
    <row r="2275" spans="1:44" ht="15" customHeight="1">
      <c r="A2275" s="155">
        <v>2262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656"/>
        <v>0</v>
      </c>
      <c s="143" t="b">
        <f t="shared" si="645"/>
        <v>0</v>
      </c>
      <c s="143">
        <f t="shared" si="646"/>
        <v>0</v>
      </c>
      <c s="204"/>
      <c s="204"/>
      <c s="142">
        <f t="shared" si="642"/>
        <v>0</v>
      </c>
      <c s="143" t="b">
        <f t="shared" si="647"/>
        <v>0</v>
      </c>
      <c s="143">
        <f t="shared" si="648"/>
        <v>0</v>
      </c>
      <c s="204"/>
      <c s="204"/>
      <c s="142">
        <f t="shared" si="643"/>
        <v>0</v>
      </c>
      <c s="143" t="b">
        <f t="shared" si="649"/>
        <v>0</v>
      </c>
      <c s="143">
        <f t="shared" si="650"/>
        <v>0</v>
      </c>
      <c s="207">
        <f t="shared" si="651"/>
        <v>0</v>
      </c>
      <c s="314"/>
      <c s="314"/>
      <c s="314"/>
      <c s="204"/>
      <c s="204"/>
      <c s="204"/>
      <c s="142">
        <f t="shared" si="644"/>
        <v>0</v>
      </c>
      <c s="207" t="b">
        <f t="shared" si="652"/>
        <v>0</v>
      </c>
      <c s="207">
        <f t="shared" si="653"/>
        <v>0</v>
      </c>
      <c s="207">
        <f t="shared" si="654"/>
        <v>0</v>
      </c>
      <c s="207" t="b">
        <f t="shared" si="657"/>
        <v>0</v>
      </c>
      <c s="145" t="b">
        <f t="shared" si="655"/>
        <v>0</v>
      </c>
    </row>
    <row r="2276" spans="1:44" ht="15" customHeight="1">
      <c r="A2276" s="155">
        <v>2263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656"/>
        <v>0</v>
      </c>
      <c s="143" t="b">
        <f t="shared" si="645"/>
        <v>0</v>
      </c>
      <c s="143">
        <f t="shared" si="646"/>
        <v>0</v>
      </c>
      <c s="204"/>
      <c s="204"/>
      <c s="142">
        <f t="shared" si="642"/>
        <v>0</v>
      </c>
      <c s="143" t="b">
        <f t="shared" si="647"/>
        <v>0</v>
      </c>
      <c s="143">
        <f t="shared" si="648"/>
        <v>0</v>
      </c>
      <c s="204"/>
      <c s="204"/>
      <c s="142">
        <f t="shared" si="643"/>
        <v>0</v>
      </c>
      <c s="143" t="b">
        <f t="shared" si="649"/>
        <v>0</v>
      </c>
      <c s="143">
        <f t="shared" si="650"/>
        <v>0</v>
      </c>
      <c s="207">
        <f t="shared" si="651"/>
        <v>0</v>
      </c>
      <c s="314"/>
      <c s="314"/>
      <c s="314"/>
      <c s="204"/>
      <c s="204"/>
      <c s="204"/>
      <c s="142">
        <f t="shared" si="644"/>
        <v>0</v>
      </c>
      <c s="207" t="b">
        <f t="shared" si="652"/>
        <v>0</v>
      </c>
      <c s="207">
        <f t="shared" si="653"/>
        <v>0</v>
      </c>
      <c s="207">
        <f t="shared" si="654"/>
        <v>0</v>
      </c>
      <c s="207" t="b">
        <f t="shared" si="657"/>
        <v>0</v>
      </c>
      <c s="145" t="b">
        <f t="shared" si="655"/>
        <v>0</v>
      </c>
    </row>
    <row r="2277" spans="1:44" ht="15" customHeight="1">
      <c r="A2277" s="155">
        <v>2264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656"/>
        <v>0</v>
      </c>
      <c s="143" t="b">
        <f t="shared" si="645"/>
        <v>0</v>
      </c>
      <c s="143">
        <f t="shared" si="646"/>
        <v>0</v>
      </c>
      <c s="204"/>
      <c s="204"/>
      <c s="142">
        <f t="shared" si="642"/>
        <v>0</v>
      </c>
      <c s="143" t="b">
        <f t="shared" si="647"/>
        <v>0</v>
      </c>
      <c s="143">
        <f t="shared" si="648"/>
        <v>0</v>
      </c>
      <c s="204"/>
      <c s="204"/>
      <c s="142">
        <f t="shared" si="643"/>
        <v>0</v>
      </c>
      <c s="143" t="b">
        <f t="shared" si="649"/>
        <v>0</v>
      </c>
      <c s="143">
        <f t="shared" si="650"/>
        <v>0</v>
      </c>
      <c s="207">
        <f t="shared" si="651"/>
        <v>0</v>
      </c>
      <c s="314"/>
      <c s="314"/>
      <c s="314"/>
      <c s="204"/>
      <c s="204"/>
      <c s="204"/>
      <c s="142">
        <f t="shared" si="644"/>
        <v>0</v>
      </c>
      <c s="207" t="b">
        <f t="shared" si="652"/>
        <v>0</v>
      </c>
      <c s="207">
        <f t="shared" si="653"/>
        <v>0</v>
      </c>
      <c s="207">
        <f t="shared" si="654"/>
        <v>0</v>
      </c>
      <c s="207" t="b">
        <f t="shared" si="657"/>
        <v>0</v>
      </c>
      <c s="145" t="b">
        <f t="shared" si="655"/>
        <v>0</v>
      </c>
    </row>
    <row r="2278" spans="1:44" ht="15" customHeight="1">
      <c r="A2278" s="155">
        <v>2265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656"/>
        <v>0</v>
      </c>
      <c s="143" t="b">
        <f t="shared" si="645"/>
        <v>0</v>
      </c>
      <c s="143">
        <f t="shared" si="646"/>
        <v>0</v>
      </c>
      <c s="204"/>
      <c s="204"/>
      <c s="142">
        <f t="shared" si="658" ref="X2278:X2341">SUM(V2278:W2278)</f>
        <v>0</v>
      </c>
      <c s="143" t="b">
        <f t="shared" si="647"/>
        <v>0</v>
      </c>
      <c s="143">
        <f t="shared" si="648"/>
        <v>0</v>
      </c>
      <c s="204"/>
      <c s="204"/>
      <c s="142">
        <f t="shared" si="659" ref="AC2278:AC2341">SUM(AA2278:AB2278)</f>
        <v>0</v>
      </c>
      <c s="143" t="b">
        <f t="shared" si="649"/>
        <v>0</v>
      </c>
      <c s="143">
        <f t="shared" si="650"/>
        <v>0</v>
      </c>
      <c s="207">
        <f t="shared" si="651"/>
        <v>0</v>
      </c>
      <c s="314"/>
      <c s="314"/>
      <c s="314"/>
      <c s="204"/>
      <c s="204"/>
      <c s="204"/>
      <c s="142">
        <f t="shared" si="660" ref="AM2278:AM2341">SUM(AJ2278:AL2278)</f>
        <v>0</v>
      </c>
      <c s="207" t="b">
        <f t="shared" si="652"/>
        <v>0</v>
      </c>
      <c s="207">
        <f t="shared" si="653"/>
        <v>0</v>
      </c>
      <c s="207">
        <f t="shared" si="654"/>
        <v>0</v>
      </c>
      <c s="207" t="b">
        <f t="shared" si="657"/>
        <v>0</v>
      </c>
      <c s="145" t="b">
        <f t="shared" si="655"/>
        <v>0</v>
      </c>
    </row>
    <row r="2279" spans="1:44" ht="15" customHeight="1">
      <c r="A2279" s="155">
        <v>2266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656"/>
        <v>0</v>
      </c>
      <c s="143" t="b">
        <f t="shared" si="645"/>
        <v>0</v>
      </c>
      <c s="143">
        <f t="shared" si="646"/>
        <v>0</v>
      </c>
      <c s="204"/>
      <c s="204"/>
      <c s="142">
        <f t="shared" si="658"/>
        <v>0</v>
      </c>
      <c s="143" t="b">
        <f t="shared" si="647"/>
        <v>0</v>
      </c>
      <c s="143">
        <f t="shared" si="648"/>
        <v>0</v>
      </c>
      <c s="204"/>
      <c s="204"/>
      <c s="142">
        <f t="shared" si="659"/>
        <v>0</v>
      </c>
      <c s="143" t="b">
        <f t="shared" si="649"/>
        <v>0</v>
      </c>
      <c s="143">
        <f t="shared" si="650"/>
        <v>0</v>
      </c>
      <c s="207">
        <f t="shared" si="651"/>
        <v>0</v>
      </c>
      <c s="314"/>
      <c s="314"/>
      <c s="314"/>
      <c s="204"/>
      <c s="204"/>
      <c s="204"/>
      <c s="142">
        <f t="shared" si="660"/>
        <v>0</v>
      </c>
      <c s="207" t="b">
        <f t="shared" si="652"/>
        <v>0</v>
      </c>
      <c s="207">
        <f t="shared" si="653"/>
        <v>0</v>
      </c>
      <c s="207">
        <f t="shared" si="654"/>
        <v>0</v>
      </c>
      <c s="207" t="b">
        <f t="shared" si="657"/>
        <v>0</v>
      </c>
      <c s="145" t="b">
        <f t="shared" si="655"/>
        <v>0</v>
      </c>
    </row>
    <row r="2280" spans="1:44" ht="15" customHeight="1">
      <c r="A2280" s="155">
        <v>2267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656"/>
        <v>0</v>
      </c>
      <c s="143" t="b">
        <f t="shared" si="645"/>
        <v>0</v>
      </c>
      <c s="143">
        <f t="shared" si="646"/>
        <v>0</v>
      </c>
      <c s="204"/>
      <c s="204"/>
      <c s="142">
        <f t="shared" si="658"/>
        <v>0</v>
      </c>
      <c s="143" t="b">
        <f t="shared" si="647"/>
        <v>0</v>
      </c>
      <c s="143">
        <f t="shared" si="648"/>
        <v>0</v>
      </c>
      <c s="204"/>
      <c s="204"/>
      <c s="142">
        <f t="shared" si="659"/>
        <v>0</v>
      </c>
      <c s="143" t="b">
        <f t="shared" si="649"/>
        <v>0</v>
      </c>
      <c s="143">
        <f t="shared" si="650"/>
        <v>0</v>
      </c>
      <c s="207">
        <f t="shared" si="651"/>
        <v>0</v>
      </c>
      <c s="314"/>
      <c s="314"/>
      <c s="314"/>
      <c s="204"/>
      <c s="204"/>
      <c s="204"/>
      <c s="142">
        <f t="shared" si="660"/>
        <v>0</v>
      </c>
      <c s="207" t="b">
        <f t="shared" si="652"/>
        <v>0</v>
      </c>
      <c s="207">
        <f t="shared" si="653"/>
        <v>0</v>
      </c>
      <c s="207">
        <f t="shared" si="654"/>
        <v>0</v>
      </c>
      <c s="207" t="b">
        <f t="shared" si="657"/>
        <v>0</v>
      </c>
      <c s="145" t="b">
        <f t="shared" si="655"/>
        <v>0</v>
      </c>
    </row>
    <row r="2281" spans="1:44" ht="15" customHeight="1">
      <c r="A2281" s="155">
        <v>2268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656"/>
        <v>0</v>
      </c>
      <c s="143" t="b">
        <f t="shared" si="645"/>
        <v>0</v>
      </c>
      <c s="143">
        <f t="shared" si="646"/>
        <v>0</v>
      </c>
      <c s="204"/>
      <c s="204"/>
      <c s="142">
        <f t="shared" si="658"/>
        <v>0</v>
      </c>
      <c s="143" t="b">
        <f t="shared" si="647"/>
        <v>0</v>
      </c>
      <c s="143">
        <f t="shared" si="648"/>
        <v>0</v>
      </c>
      <c s="204"/>
      <c s="204"/>
      <c s="142">
        <f t="shared" si="659"/>
        <v>0</v>
      </c>
      <c s="143" t="b">
        <f t="shared" si="649"/>
        <v>0</v>
      </c>
      <c s="143">
        <f t="shared" si="650"/>
        <v>0</v>
      </c>
      <c s="207">
        <f t="shared" si="651"/>
        <v>0</v>
      </c>
      <c s="314"/>
      <c s="314"/>
      <c s="314"/>
      <c s="204"/>
      <c s="204"/>
      <c s="204"/>
      <c s="142">
        <f t="shared" si="660"/>
        <v>0</v>
      </c>
      <c s="207" t="b">
        <f t="shared" si="652"/>
        <v>0</v>
      </c>
      <c s="207">
        <f t="shared" si="653"/>
        <v>0</v>
      </c>
      <c s="207">
        <f t="shared" si="654"/>
        <v>0</v>
      </c>
      <c s="207" t="b">
        <f t="shared" si="657"/>
        <v>0</v>
      </c>
      <c s="145" t="b">
        <f t="shared" si="655"/>
        <v>0</v>
      </c>
    </row>
    <row r="2282" spans="1:44" ht="15" customHeight="1">
      <c r="A2282" s="155">
        <v>2269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656"/>
        <v>0</v>
      </c>
      <c s="143" t="b">
        <f t="shared" si="645"/>
        <v>0</v>
      </c>
      <c s="143">
        <f t="shared" si="646"/>
        <v>0</v>
      </c>
      <c s="204"/>
      <c s="204"/>
      <c s="142">
        <f t="shared" si="658"/>
        <v>0</v>
      </c>
      <c s="143" t="b">
        <f t="shared" si="647"/>
        <v>0</v>
      </c>
      <c s="143">
        <f t="shared" si="648"/>
        <v>0</v>
      </c>
      <c s="204"/>
      <c s="204"/>
      <c s="142">
        <f t="shared" si="659"/>
        <v>0</v>
      </c>
      <c s="143" t="b">
        <f t="shared" si="649"/>
        <v>0</v>
      </c>
      <c s="143">
        <f t="shared" si="650"/>
        <v>0</v>
      </c>
      <c s="207">
        <f t="shared" si="651"/>
        <v>0</v>
      </c>
      <c s="314"/>
      <c s="314"/>
      <c s="314"/>
      <c s="204"/>
      <c s="204"/>
      <c s="204"/>
      <c s="142">
        <f t="shared" si="660"/>
        <v>0</v>
      </c>
      <c s="207" t="b">
        <f t="shared" si="652"/>
        <v>0</v>
      </c>
      <c s="207">
        <f t="shared" si="653"/>
        <v>0</v>
      </c>
      <c s="207">
        <f t="shared" si="654"/>
        <v>0</v>
      </c>
      <c s="207" t="b">
        <f t="shared" si="657"/>
        <v>0</v>
      </c>
      <c s="145" t="b">
        <f t="shared" si="655"/>
        <v>0</v>
      </c>
    </row>
    <row r="2283" spans="1:44" ht="15" customHeight="1">
      <c r="A2283" s="155">
        <v>2270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656"/>
        <v>0</v>
      </c>
      <c s="143" t="b">
        <f t="shared" si="645"/>
        <v>0</v>
      </c>
      <c s="143">
        <f t="shared" si="646"/>
        <v>0</v>
      </c>
      <c s="204"/>
      <c s="204"/>
      <c s="142">
        <f t="shared" si="658"/>
        <v>0</v>
      </c>
      <c s="143" t="b">
        <f t="shared" si="647"/>
        <v>0</v>
      </c>
      <c s="143">
        <f t="shared" si="648"/>
        <v>0</v>
      </c>
      <c s="204"/>
      <c s="204"/>
      <c s="142">
        <f t="shared" si="659"/>
        <v>0</v>
      </c>
      <c s="143" t="b">
        <f t="shared" si="649"/>
        <v>0</v>
      </c>
      <c s="143">
        <f t="shared" si="650"/>
        <v>0</v>
      </c>
      <c s="207">
        <f t="shared" si="651"/>
        <v>0</v>
      </c>
      <c s="314"/>
      <c s="314"/>
      <c s="314"/>
      <c s="204"/>
      <c s="204"/>
      <c s="204"/>
      <c s="142">
        <f t="shared" si="660"/>
        <v>0</v>
      </c>
      <c s="207" t="b">
        <f t="shared" si="652"/>
        <v>0</v>
      </c>
      <c s="207">
        <f t="shared" si="653"/>
        <v>0</v>
      </c>
      <c s="207">
        <f t="shared" si="654"/>
        <v>0</v>
      </c>
      <c s="207" t="b">
        <f t="shared" si="657"/>
        <v>0</v>
      </c>
      <c s="145" t="b">
        <f t="shared" si="655"/>
        <v>0</v>
      </c>
    </row>
    <row r="2284" spans="1:44" ht="15" customHeight="1">
      <c r="A2284" s="155">
        <v>2271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656"/>
        <v>0</v>
      </c>
      <c s="143" t="b">
        <f t="shared" si="645"/>
        <v>0</v>
      </c>
      <c s="143">
        <f t="shared" si="646"/>
        <v>0</v>
      </c>
      <c s="204"/>
      <c s="204"/>
      <c s="142">
        <f t="shared" si="658"/>
        <v>0</v>
      </c>
      <c s="143" t="b">
        <f t="shared" si="647"/>
        <v>0</v>
      </c>
      <c s="143">
        <f t="shared" si="648"/>
        <v>0</v>
      </c>
      <c s="204"/>
      <c s="204"/>
      <c s="142">
        <f t="shared" si="659"/>
        <v>0</v>
      </c>
      <c s="143" t="b">
        <f t="shared" si="649"/>
        <v>0</v>
      </c>
      <c s="143">
        <f t="shared" si="650"/>
        <v>0</v>
      </c>
      <c s="207">
        <f t="shared" si="651"/>
        <v>0</v>
      </c>
      <c s="314"/>
      <c s="314"/>
      <c s="314"/>
      <c s="204"/>
      <c s="204"/>
      <c s="204"/>
      <c s="142">
        <f t="shared" si="660"/>
        <v>0</v>
      </c>
      <c s="207" t="b">
        <f t="shared" si="652"/>
        <v>0</v>
      </c>
      <c s="207">
        <f t="shared" si="653"/>
        <v>0</v>
      </c>
      <c s="207">
        <f t="shared" si="654"/>
        <v>0</v>
      </c>
      <c s="207" t="b">
        <f t="shared" si="657"/>
        <v>0</v>
      </c>
      <c s="145" t="b">
        <f t="shared" si="655"/>
        <v>0</v>
      </c>
    </row>
    <row r="2285" spans="1:44" ht="15" customHeight="1">
      <c r="A2285" s="155">
        <v>2272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656"/>
        <v>0</v>
      </c>
      <c s="143" t="b">
        <f t="shared" si="645"/>
        <v>0</v>
      </c>
      <c s="143">
        <f t="shared" si="646"/>
        <v>0</v>
      </c>
      <c s="204"/>
      <c s="204"/>
      <c s="142">
        <f t="shared" si="658"/>
        <v>0</v>
      </c>
      <c s="143" t="b">
        <f t="shared" si="647"/>
        <v>0</v>
      </c>
      <c s="143">
        <f t="shared" si="648"/>
        <v>0</v>
      </c>
      <c s="204"/>
      <c s="204"/>
      <c s="142">
        <f t="shared" si="659"/>
        <v>0</v>
      </c>
      <c s="143" t="b">
        <f t="shared" si="649"/>
        <v>0</v>
      </c>
      <c s="143">
        <f t="shared" si="650"/>
        <v>0</v>
      </c>
      <c s="207">
        <f t="shared" si="651"/>
        <v>0</v>
      </c>
      <c s="314"/>
      <c s="314"/>
      <c s="314"/>
      <c s="204"/>
      <c s="204"/>
      <c s="204"/>
      <c s="142">
        <f t="shared" si="660"/>
        <v>0</v>
      </c>
      <c s="207" t="b">
        <f t="shared" si="652"/>
        <v>0</v>
      </c>
      <c s="207">
        <f t="shared" si="653"/>
        <v>0</v>
      </c>
      <c s="207">
        <f t="shared" si="654"/>
        <v>0</v>
      </c>
      <c s="207" t="b">
        <f t="shared" si="657"/>
        <v>0</v>
      </c>
      <c s="145" t="b">
        <f t="shared" si="655"/>
        <v>0</v>
      </c>
    </row>
    <row r="2286" spans="1:44" ht="15" customHeight="1">
      <c r="A2286" s="155">
        <v>2273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656"/>
        <v>0</v>
      </c>
      <c s="143" t="b">
        <f t="shared" si="645"/>
        <v>0</v>
      </c>
      <c s="143">
        <f t="shared" si="646"/>
        <v>0</v>
      </c>
      <c s="204"/>
      <c s="204"/>
      <c s="142">
        <f t="shared" si="658"/>
        <v>0</v>
      </c>
      <c s="143" t="b">
        <f t="shared" si="647"/>
        <v>0</v>
      </c>
      <c s="143">
        <f t="shared" si="648"/>
        <v>0</v>
      </c>
      <c s="204"/>
      <c s="204"/>
      <c s="142">
        <f t="shared" si="659"/>
        <v>0</v>
      </c>
      <c s="143" t="b">
        <f t="shared" si="649"/>
        <v>0</v>
      </c>
      <c s="143">
        <f t="shared" si="650"/>
        <v>0</v>
      </c>
      <c s="207">
        <f t="shared" si="651"/>
        <v>0</v>
      </c>
      <c s="314"/>
      <c s="314"/>
      <c s="314"/>
      <c s="204"/>
      <c s="204"/>
      <c s="204"/>
      <c s="142">
        <f t="shared" si="660"/>
        <v>0</v>
      </c>
      <c s="207" t="b">
        <f t="shared" si="652"/>
        <v>0</v>
      </c>
      <c s="207">
        <f t="shared" si="653"/>
        <v>0</v>
      </c>
      <c s="207">
        <f t="shared" si="654"/>
        <v>0</v>
      </c>
      <c s="207" t="b">
        <f t="shared" si="657"/>
        <v>0</v>
      </c>
      <c s="145" t="b">
        <f t="shared" si="655"/>
        <v>0</v>
      </c>
    </row>
    <row r="2287" spans="1:44" ht="15" customHeight="1">
      <c r="A2287" s="155">
        <v>2274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656"/>
        <v>0</v>
      </c>
      <c s="143" t="b">
        <f t="shared" si="645"/>
        <v>0</v>
      </c>
      <c s="143">
        <f t="shared" si="646"/>
        <v>0</v>
      </c>
      <c s="204"/>
      <c s="204"/>
      <c s="142">
        <f t="shared" si="658"/>
        <v>0</v>
      </c>
      <c s="143" t="b">
        <f t="shared" si="647"/>
        <v>0</v>
      </c>
      <c s="143">
        <f t="shared" si="648"/>
        <v>0</v>
      </c>
      <c s="204"/>
      <c s="204"/>
      <c s="142">
        <f t="shared" si="659"/>
        <v>0</v>
      </c>
      <c s="143" t="b">
        <f t="shared" si="649"/>
        <v>0</v>
      </c>
      <c s="143">
        <f t="shared" si="650"/>
        <v>0</v>
      </c>
      <c s="207">
        <f t="shared" si="651"/>
        <v>0</v>
      </c>
      <c s="314"/>
      <c s="314"/>
      <c s="314"/>
      <c s="204"/>
      <c s="204"/>
      <c s="204"/>
      <c s="142">
        <f t="shared" si="660"/>
        <v>0</v>
      </c>
      <c s="207" t="b">
        <f t="shared" si="652"/>
        <v>0</v>
      </c>
      <c s="207">
        <f t="shared" si="653"/>
        <v>0</v>
      </c>
      <c s="207">
        <f t="shared" si="654"/>
        <v>0</v>
      </c>
      <c s="207" t="b">
        <f t="shared" si="657"/>
        <v>0</v>
      </c>
      <c s="145" t="b">
        <f t="shared" si="655"/>
        <v>0</v>
      </c>
    </row>
    <row r="2288" spans="1:44" ht="15" customHeight="1">
      <c r="A2288" s="155">
        <v>2275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656"/>
        <v>0</v>
      </c>
      <c s="143" t="b">
        <f t="shared" si="645"/>
        <v>0</v>
      </c>
      <c s="143">
        <f t="shared" si="646"/>
        <v>0</v>
      </c>
      <c s="204"/>
      <c s="204"/>
      <c s="142">
        <f t="shared" si="658"/>
        <v>0</v>
      </c>
      <c s="143" t="b">
        <f t="shared" si="647"/>
        <v>0</v>
      </c>
      <c s="143">
        <f t="shared" si="648"/>
        <v>0</v>
      </c>
      <c s="204"/>
      <c s="204"/>
      <c s="142">
        <f t="shared" si="659"/>
        <v>0</v>
      </c>
      <c s="143" t="b">
        <f t="shared" si="649"/>
        <v>0</v>
      </c>
      <c s="143">
        <f t="shared" si="650"/>
        <v>0</v>
      </c>
      <c s="207">
        <f t="shared" si="651"/>
        <v>0</v>
      </c>
      <c s="314"/>
      <c s="314"/>
      <c s="314"/>
      <c s="204"/>
      <c s="204"/>
      <c s="204"/>
      <c s="142">
        <f t="shared" si="660"/>
        <v>0</v>
      </c>
      <c s="207" t="b">
        <f t="shared" si="652"/>
        <v>0</v>
      </c>
      <c s="207">
        <f t="shared" si="653"/>
        <v>0</v>
      </c>
      <c s="207">
        <f t="shared" si="654"/>
        <v>0</v>
      </c>
      <c s="207" t="b">
        <f t="shared" si="657"/>
        <v>0</v>
      </c>
      <c s="145" t="b">
        <f t="shared" si="655"/>
        <v>0</v>
      </c>
    </row>
    <row r="2289" spans="1:44" ht="15" customHeight="1">
      <c r="A2289" s="155">
        <v>2276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656"/>
        <v>0</v>
      </c>
      <c s="143" t="b">
        <f t="shared" si="645"/>
        <v>0</v>
      </c>
      <c s="143">
        <f t="shared" si="646"/>
        <v>0</v>
      </c>
      <c s="204"/>
      <c s="204"/>
      <c s="142">
        <f t="shared" si="658"/>
        <v>0</v>
      </c>
      <c s="143" t="b">
        <f t="shared" si="647"/>
        <v>0</v>
      </c>
      <c s="143">
        <f t="shared" si="648"/>
        <v>0</v>
      </c>
      <c s="204"/>
      <c s="204"/>
      <c s="142">
        <f t="shared" si="659"/>
        <v>0</v>
      </c>
      <c s="143" t="b">
        <f t="shared" si="649"/>
        <v>0</v>
      </c>
      <c s="143">
        <f t="shared" si="650"/>
        <v>0</v>
      </c>
      <c s="207">
        <f t="shared" si="651"/>
        <v>0</v>
      </c>
      <c s="314"/>
      <c s="314"/>
      <c s="314"/>
      <c s="204"/>
      <c s="204"/>
      <c s="204"/>
      <c s="142">
        <f t="shared" si="660"/>
        <v>0</v>
      </c>
      <c s="207" t="b">
        <f t="shared" si="652"/>
        <v>0</v>
      </c>
      <c s="207">
        <f t="shared" si="653"/>
        <v>0</v>
      </c>
      <c s="207">
        <f t="shared" si="654"/>
        <v>0</v>
      </c>
      <c s="207" t="b">
        <f t="shared" si="657"/>
        <v>0</v>
      </c>
      <c s="145" t="b">
        <f t="shared" si="655"/>
        <v>0</v>
      </c>
    </row>
    <row r="2290" spans="1:44" ht="15" customHeight="1">
      <c r="A2290" s="155">
        <v>2277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656"/>
        <v>0</v>
      </c>
      <c s="143" t="b">
        <f t="shared" si="645"/>
        <v>0</v>
      </c>
      <c s="143">
        <f t="shared" si="646"/>
        <v>0</v>
      </c>
      <c s="204"/>
      <c s="204"/>
      <c s="142">
        <f t="shared" si="658"/>
        <v>0</v>
      </c>
      <c s="143" t="b">
        <f t="shared" si="647"/>
        <v>0</v>
      </c>
      <c s="143">
        <f t="shared" si="648"/>
        <v>0</v>
      </c>
      <c s="204"/>
      <c s="204"/>
      <c s="142">
        <f t="shared" si="659"/>
        <v>0</v>
      </c>
      <c s="143" t="b">
        <f t="shared" si="649"/>
        <v>0</v>
      </c>
      <c s="143">
        <f t="shared" si="650"/>
        <v>0</v>
      </c>
      <c s="207">
        <f t="shared" si="651"/>
        <v>0</v>
      </c>
      <c s="314"/>
      <c s="314"/>
      <c s="314"/>
      <c s="204"/>
      <c s="204"/>
      <c s="204"/>
      <c s="142">
        <f t="shared" si="660"/>
        <v>0</v>
      </c>
      <c s="207" t="b">
        <f t="shared" si="652"/>
        <v>0</v>
      </c>
      <c s="207">
        <f t="shared" si="653"/>
        <v>0</v>
      </c>
      <c s="207">
        <f t="shared" si="654"/>
        <v>0</v>
      </c>
      <c s="207" t="b">
        <f t="shared" si="657"/>
        <v>0</v>
      </c>
      <c s="145" t="b">
        <f t="shared" si="655"/>
        <v>0</v>
      </c>
    </row>
    <row r="2291" spans="1:44" ht="15" customHeight="1">
      <c r="A2291" s="155">
        <v>2278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656"/>
        <v>0</v>
      </c>
      <c s="143" t="b">
        <f t="shared" si="645"/>
        <v>0</v>
      </c>
      <c s="143">
        <f t="shared" si="646"/>
        <v>0</v>
      </c>
      <c s="204"/>
      <c s="204"/>
      <c s="142">
        <f t="shared" si="658"/>
        <v>0</v>
      </c>
      <c s="143" t="b">
        <f t="shared" si="647"/>
        <v>0</v>
      </c>
      <c s="143">
        <f t="shared" si="648"/>
        <v>0</v>
      </c>
      <c s="204"/>
      <c s="204"/>
      <c s="142">
        <f t="shared" si="659"/>
        <v>0</v>
      </c>
      <c s="143" t="b">
        <f t="shared" si="649"/>
        <v>0</v>
      </c>
      <c s="143">
        <f t="shared" si="650"/>
        <v>0</v>
      </c>
      <c s="207">
        <f t="shared" si="651"/>
        <v>0</v>
      </c>
      <c s="314"/>
      <c s="314"/>
      <c s="314"/>
      <c s="204"/>
      <c s="204"/>
      <c s="204"/>
      <c s="142">
        <f t="shared" si="660"/>
        <v>0</v>
      </c>
      <c s="207" t="b">
        <f t="shared" si="652"/>
        <v>0</v>
      </c>
      <c s="207">
        <f t="shared" si="653"/>
        <v>0</v>
      </c>
      <c s="207">
        <f t="shared" si="654"/>
        <v>0</v>
      </c>
      <c s="207" t="b">
        <f t="shared" si="657"/>
        <v>0</v>
      </c>
      <c s="145" t="b">
        <f t="shared" si="655"/>
        <v>0</v>
      </c>
    </row>
    <row r="2292" spans="1:44" ht="15" customHeight="1">
      <c r="A2292" s="155">
        <v>2279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656"/>
        <v>0</v>
      </c>
      <c s="143" t="b">
        <f t="shared" si="645"/>
        <v>0</v>
      </c>
      <c s="143">
        <f t="shared" si="646"/>
        <v>0</v>
      </c>
      <c s="204"/>
      <c s="204"/>
      <c s="142">
        <f t="shared" si="658"/>
        <v>0</v>
      </c>
      <c s="143" t="b">
        <f t="shared" si="647"/>
        <v>0</v>
      </c>
      <c s="143">
        <f t="shared" si="648"/>
        <v>0</v>
      </c>
      <c s="204"/>
      <c s="204"/>
      <c s="142">
        <f t="shared" si="659"/>
        <v>0</v>
      </c>
      <c s="143" t="b">
        <f t="shared" si="649"/>
        <v>0</v>
      </c>
      <c s="143">
        <f t="shared" si="650"/>
        <v>0</v>
      </c>
      <c s="207">
        <f t="shared" si="651"/>
        <v>0</v>
      </c>
      <c s="314"/>
      <c s="314"/>
      <c s="314"/>
      <c s="204"/>
      <c s="204"/>
      <c s="204"/>
      <c s="142">
        <f t="shared" si="660"/>
        <v>0</v>
      </c>
      <c s="207" t="b">
        <f t="shared" si="652"/>
        <v>0</v>
      </c>
      <c s="207">
        <f t="shared" si="653"/>
        <v>0</v>
      </c>
      <c s="207">
        <f t="shared" si="654"/>
        <v>0</v>
      </c>
      <c s="207" t="b">
        <f t="shared" si="657"/>
        <v>0</v>
      </c>
      <c s="145" t="b">
        <f t="shared" si="655"/>
        <v>0</v>
      </c>
    </row>
    <row r="2293" spans="1:44" ht="15" customHeight="1">
      <c r="A2293" s="155">
        <v>2280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656"/>
        <v>0</v>
      </c>
      <c s="143" t="b">
        <f t="shared" si="645"/>
        <v>0</v>
      </c>
      <c s="143">
        <f t="shared" si="646"/>
        <v>0</v>
      </c>
      <c s="204"/>
      <c s="204"/>
      <c s="142">
        <f t="shared" si="658"/>
        <v>0</v>
      </c>
      <c s="143" t="b">
        <f t="shared" si="647"/>
        <v>0</v>
      </c>
      <c s="143">
        <f t="shared" si="648"/>
        <v>0</v>
      </c>
      <c s="204"/>
      <c s="204"/>
      <c s="142">
        <f t="shared" si="659"/>
        <v>0</v>
      </c>
      <c s="143" t="b">
        <f t="shared" si="649"/>
        <v>0</v>
      </c>
      <c s="143">
        <f t="shared" si="650"/>
        <v>0</v>
      </c>
      <c s="207">
        <f t="shared" si="651"/>
        <v>0</v>
      </c>
      <c s="314"/>
      <c s="314"/>
      <c s="314"/>
      <c s="204"/>
      <c s="204"/>
      <c s="204"/>
      <c s="142">
        <f t="shared" si="660"/>
        <v>0</v>
      </c>
      <c s="207" t="b">
        <f t="shared" si="652"/>
        <v>0</v>
      </c>
      <c s="207">
        <f t="shared" si="653"/>
        <v>0</v>
      </c>
      <c s="207">
        <f t="shared" si="654"/>
        <v>0</v>
      </c>
      <c s="207" t="b">
        <f t="shared" si="657"/>
        <v>0</v>
      </c>
      <c s="145" t="b">
        <f t="shared" si="655"/>
        <v>0</v>
      </c>
    </row>
    <row r="2294" spans="1:44" ht="15" customHeight="1">
      <c r="A2294" s="155">
        <v>2281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656"/>
        <v>0</v>
      </c>
      <c s="143" t="b">
        <f t="shared" si="645"/>
        <v>0</v>
      </c>
      <c s="143">
        <f t="shared" si="646"/>
        <v>0</v>
      </c>
      <c s="204"/>
      <c s="204"/>
      <c s="142">
        <f t="shared" si="658"/>
        <v>0</v>
      </c>
      <c s="143" t="b">
        <f t="shared" si="647"/>
        <v>0</v>
      </c>
      <c s="143">
        <f t="shared" si="648"/>
        <v>0</v>
      </c>
      <c s="204"/>
      <c s="204"/>
      <c s="142">
        <f t="shared" si="659"/>
        <v>0</v>
      </c>
      <c s="143" t="b">
        <f t="shared" si="649"/>
        <v>0</v>
      </c>
      <c s="143">
        <f t="shared" si="650"/>
        <v>0</v>
      </c>
      <c s="207">
        <f t="shared" si="651"/>
        <v>0</v>
      </c>
      <c s="314"/>
      <c s="314"/>
      <c s="314"/>
      <c s="204"/>
      <c s="204"/>
      <c s="204"/>
      <c s="142">
        <f t="shared" si="660"/>
        <v>0</v>
      </c>
      <c s="207" t="b">
        <f t="shared" si="652"/>
        <v>0</v>
      </c>
      <c s="207">
        <f t="shared" si="653"/>
        <v>0</v>
      </c>
      <c s="207">
        <f t="shared" si="654"/>
        <v>0</v>
      </c>
      <c s="207" t="b">
        <f t="shared" si="657"/>
        <v>0</v>
      </c>
      <c s="145" t="b">
        <f t="shared" si="655"/>
        <v>0</v>
      </c>
    </row>
    <row r="2295" spans="1:44" ht="15" customHeight="1">
      <c r="A2295" s="155">
        <v>2282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656"/>
        <v>0</v>
      </c>
      <c s="143" t="b">
        <f t="shared" si="645"/>
        <v>0</v>
      </c>
      <c s="143">
        <f t="shared" si="646"/>
        <v>0</v>
      </c>
      <c s="204"/>
      <c s="204"/>
      <c s="142">
        <f t="shared" si="658"/>
        <v>0</v>
      </c>
      <c s="143" t="b">
        <f t="shared" si="647"/>
        <v>0</v>
      </c>
      <c s="143">
        <f t="shared" si="648"/>
        <v>0</v>
      </c>
      <c s="204"/>
      <c s="204"/>
      <c s="142">
        <f t="shared" si="659"/>
        <v>0</v>
      </c>
      <c s="143" t="b">
        <f t="shared" si="649"/>
        <v>0</v>
      </c>
      <c s="143">
        <f t="shared" si="650"/>
        <v>0</v>
      </c>
      <c s="207">
        <f t="shared" si="651"/>
        <v>0</v>
      </c>
      <c s="314"/>
      <c s="314"/>
      <c s="314"/>
      <c s="204"/>
      <c s="204"/>
      <c s="204"/>
      <c s="142">
        <f t="shared" si="660"/>
        <v>0</v>
      </c>
      <c s="207" t="b">
        <f t="shared" si="652"/>
        <v>0</v>
      </c>
      <c s="207">
        <f t="shared" si="653"/>
        <v>0</v>
      </c>
      <c s="207">
        <f t="shared" si="654"/>
        <v>0</v>
      </c>
      <c s="207" t="b">
        <f t="shared" si="657"/>
        <v>0</v>
      </c>
      <c s="145" t="b">
        <f t="shared" si="655"/>
        <v>0</v>
      </c>
    </row>
    <row r="2296" spans="1:44" ht="15" customHeight="1">
      <c r="A2296" s="155">
        <v>2283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656"/>
        <v>0</v>
      </c>
      <c s="143" t="b">
        <f t="shared" si="645"/>
        <v>0</v>
      </c>
      <c s="143">
        <f t="shared" si="646"/>
        <v>0</v>
      </c>
      <c s="204"/>
      <c s="204"/>
      <c s="142">
        <f t="shared" si="658"/>
        <v>0</v>
      </c>
      <c s="143" t="b">
        <f t="shared" si="647"/>
        <v>0</v>
      </c>
      <c s="143">
        <f t="shared" si="648"/>
        <v>0</v>
      </c>
      <c s="204"/>
      <c s="204"/>
      <c s="142">
        <f t="shared" si="659"/>
        <v>0</v>
      </c>
      <c s="143" t="b">
        <f t="shared" si="649"/>
        <v>0</v>
      </c>
      <c s="143">
        <f t="shared" si="650"/>
        <v>0</v>
      </c>
      <c s="207">
        <f t="shared" si="651"/>
        <v>0</v>
      </c>
      <c s="314"/>
      <c s="314"/>
      <c s="314"/>
      <c s="204"/>
      <c s="204"/>
      <c s="204"/>
      <c s="142">
        <f t="shared" si="660"/>
        <v>0</v>
      </c>
      <c s="207" t="b">
        <f t="shared" si="652"/>
        <v>0</v>
      </c>
      <c s="207">
        <f t="shared" si="653"/>
        <v>0</v>
      </c>
      <c s="207">
        <f t="shared" si="654"/>
        <v>0</v>
      </c>
      <c s="207" t="b">
        <f t="shared" si="657"/>
        <v>0</v>
      </c>
      <c s="145" t="b">
        <f t="shared" si="655"/>
        <v>0</v>
      </c>
    </row>
    <row r="2297" spans="1:44" ht="15" customHeight="1">
      <c r="A2297" s="155">
        <v>2284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656"/>
        <v>0</v>
      </c>
      <c s="143" t="b">
        <f t="shared" si="645"/>
        <v>0</v>
      </c>
      <c s="143">
        <f t="shared" si="646"/>
        <v>0</v>
      </c>
      <c s="204"/>
      <c s="204"/>
      <c s="142">
        <f t="shared" si="658"/>
        <v>0</v>
      </c>
      <c s="143" t="b">
        <f t="shared" si="647"/>
        <v>0</v>
      </c>
      <c s="143">
        <f t="shared" si="648"/>
        <v>0</v>
      </c>
      <c s="204"/>
      <c s="204"/>
      <c s="142">
        <f t="shared" si="659"/>
        <v>0</v>
      </c>
      <c s="143" t="b">
        <f t="shared" si="649"/>
        <v>0</v>
      </c>
      <c s="143">
        <f t="shared" si="650"/>
        <v>0</v>
      </c>
      <c s="207">
        <f t="shared" si="651"/>
        <v>0</v>
      </c>
      <c s="314"/>
      <c s="314"/>
      <c s="314"/>
      <c s="204"/>
      <c s="204"/>
      <c s="204"/>
      <c s="142">
        <f t="shared" si="660"/>
        <v>0</v>
      </c>
      <c s="207" t="b">
        <f t="shared" si="652"/>
        <v>0</v>
      </c>
      <c s="207">
        <f t="shared" si="653"/>
        <v>0</v>
      </c>
      <c s="207">
        <f t="shared" si="654"/>
        <v>0</v>
      </c>
      <c s="207" t="b">
        <f t="shared" si="657"/>
        <v>0</v>
      </c>
      <c s="145" t="b">
        <f t="shared" si="655"/>
        <v>0</v>
      </c>
    </row>
    <row r="2298" spans="1:44" ht="15" customHeight="1">
      <c r="A2298" s="155">
        <v>2285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656"/>
        <v>0</v>
      </c>
      <c s="143" t="b">
        <f t="shared" si="645"/>
        <v>0</v>
      </c>
      <c s="143">
        <f t="shared" si="646"/>
        <v>0</v>
      </c>
      <c s="204"/>
      <c s="204"/>
      <c s="142">
        <f t="shared" si="658"/>
        <v>0</v>
      </c>
      <c s="143" t="b">
        <f t="shared" si="647"/>
        <v>0</v>
      </c>
      <c s="143">
        <f t="shared" si="648"/>
        <v>0</v>
      </c>
      <c s="204"/>
      <c s="204"/>
      <c s="142">
        <f t="shared" si="659"/>
        <v>0</v>
      </c>
      <c s="143" t="b">
        <f t="shared" si="649"/>
        <v>0</v>
      </c>
      <c s="143">
        <f t="shared" si="650"/>
        <v>0</v>
      </c>
      <c s="207">
        <f t="shared" si="651"/>
        <v>0</v>
      </c>
      <c s="314"/>
      <c s="314"/>
      <c s="314"/>
      <c s="204"/>
      <c s="204"/>
      <c s="204"/>
      <c s="142">
        <f t="shared" si="660"/>
        <v>0</v>
      </c>
      <c s="207" t="b">
        <f t="shared" si="652"/>
        <v>0</v>
      </c>
      <c s="207">
        <f t="shared" si="653"/>
        <v>0</v>
      </c>
      <c s="207">
        <f t="shared" si="654"/>
        <v>0</v>
      </c>
      <c s="207" t="b">
        <f t="shared" si="657"/>
        <v>0</v>
      </c>
      <c s="145" t="b">
        <f t="shared" si="655"/>
        <v>0</v>
      </c>
    </row>
    <row r="2299" spans="1:44" ht="15" customHeight="1">
      <c r="A2299" s="155">
        <v>2286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656"/>
        <v>0</v>
      </c>
      <c s="143" t="b">
        <f t="shared" si="661" ref="T2299:T2362">IF(S2299&gt;0,AVERAGE(O2299:R2299))</f>
        <v>0</v>
      </c>
      <c s="143">
        <f t="shared" si="662" ref="U2299:U2362">(T2299*L2299)/100</f>
        <v>0</v>
      </c>
      <c s="204"/>
      <c s="204"/>
      <c s="142">
        <f t="shared" si="658"/>
        <v>0</v>
      </c>
      <c s="143" t="b">
        <f t="shared" si="663" ref="Y2299:Y2362">IF(X2299&gt;0,AVERAGE(V2299:W2299))</f>
        <v>0</v>
      </c>
      <c s="143">
        <f t="shared" si="664" ref="Z2299:Z2362">(Y2299*M2299)/100</f>
        <v>0</v>
      </c>
      <c s="204"/>
      <c s="204"/>
      <c s="142">
        <f t="shared" si="659"/>
        <v>0</v>
      </c>
      <c s="143" t="b">
        <f t="shared" si="665" ref="AD2299:AD2362">IF(AC2299&gt;0,AVERAGE(AA2299:AB2299))</f>
        <v>0</v>
      </c>
      <c s="143">
        <f t="shared" si="666" ref="AE2299:AE2362">(AD2299*N2299)/100</f>
        <v>0</v>
      </c>
      <c s="207">
        <f t="shared" si="667" ref="AF2299:AF2362">U2299+Z2299+AE2299</f>
        <v>0</v>
      </c>
      <c s="314"/>
      <c s="314"/>
      <c s="314"/>
      <c s="204"/>
      <c s="204"/>
      <c s="204"/>
      <c s="142">
        <f t="shared" si="660"/>
        <v>0</v>
      </c>
      <c s="207" t="b">
        <f t="shared" si="668" ref="AN2299:AN2362">IF(AM2299&gt;0,AVERAGE(AJ2299:AL2299))</f>
        <v>0</v>
      </c>
      <c s="207">
        <f t="shared" si="669" ref="AO2299:AO2362">AN2299*0.3</f>
        <v>0</v>
      </c>
      <c s="207">
        <f t="shared" si="670" ref="AP2299:AP2362">S2299+X2299+AC2299+AM2299</f>
        <v>0</v>
      </c>
      <c s="207" t="b">
        <f t="shared" si="657"/>
        <v>0</v>
      </c>
      <c s="145" t="b">
        <f t="shared" si="671" ref="AR2299:AR2362">IF(AQ2299=FALSE,FALSE,IF(AQ2299&lt;60,"NO SATISFACTORIO",IF(AQ2299&gt;=90,"SOBRESALIENTE","SATISFACTORIO")))</f>
        <v>0</v>
      </c>
    </row>
    <row r="2300" spans="1:44" ht="15" customHeight="1">
      <c r="A2300" s="155">
        <v>2287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656"/>
        <v>0</v>
      </c>
      <c s="143" t="b">
        <f t="shared" si="661"/>
        <v>0</v>
      </c>
      <c s="143">
        <f t="shared" si="662"/>
        <v>0</v>
      </c>
      <c s="204"/>
      <c s="204"/>
      <c s="142">
        <f t="shared" si="658"/>
        <v>0</v>
      </c>
      <c s="143" t="b">
        <f t="shared" si="663"/>
        <v>0</v>
      </c>
      <c s="143">
        <f t="shared" si="664"/>
        <v>0</v>
      </c>
      <c s="204"/>
      <c s="204"/>
      <c s="142">
        <f t="shared" si="659"/>
        <v>0</v>
      </c>
      <c s="143" t="b">
        <f t="shared" si="665"/>
        <v>0</v>
      </c>
      <c s="143">
        <f t="shared" si="666"/>
        <v>0</v>
      </c>
      <c s="207">
        <f t="shared" si="667"/>
        <v>0</v>
      </c>
      <c s="314"/>
      <c s="314"/>
      <c s="314"/>
      <c s="204"/>
      <c s="204"/>
      <c s="204"/>
      <c s="142">
        <f t="shared" si="660"/>
        <v>0</v>
      </c>
      <c s="207" t="b">
        <f t="shared" si="668"/>
        <v>0</v>
      </c>
      <c s="207">
        <f t="shared" si="669"/>
        <v>0</v>
      </c>
      <c s="207">
        <f t="shared" si="670"/>
        <v>0</v>
      </c>
      <c s="207" t="b">
        <f t="shared" si="657"/>
        <v>0</v>
      </c>
      <c s="145" t="b">
        <f t="shared" si="671"/>
        <v>0</v>
      </c>
    </row>
    <row r="2301" spans="1:44" ht="15" customHeight="1">
      <c r="A2301" s="155">
        <v>2288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656"/>
        <v>0</v>
      </c>
      <c s="143" t="b">
        <f t="shared" si="661"/>
        <v>0</v>
      </c>
      <c s="143">
        <f t="shared" si="662"/>
        <v>0</v>
      </c>
      <c s="204"/>
      <c s="204"/>
      <c s="142">
        <f t="shared" si="658"/>
        <v>0</v>
      </c>
      <c s="143" t="b">
        <f t="shared" si="663"/>
        <v>0</v>
      </c>
      <c s="143">
        <f t="shared" si="664"/>
        <v>0</v>
      </c>
      <c s="204"/>
      <c s="204"/>
      <c s="142">
        <f t="shared" si="659"/>
        <v>0</v>
      </c>
      <c s="143" t="b">
        <f t="shared" si="665"/>
        <v>0</v>
      </c>
      <c s="143">
        <f t="shared" si="666"/>
        <v>0</v>
      </c>
      <c s="207">
        <f t="shared" si="667"/>
        <v>0</v>
      </c>
      <c s="314"/>
      <c s="314"/>
      <c s="314"/>
      <c s="204"/>
      <c s="204"/>
      <c s="204"/>
      <c s="142">
        <f t="shared" si="660"/>
        <v>0</v>
      </c>
      <c s="207" t="b">
        <f t="shared" si="668"/>
        <v>0</v>
      </c>
      <c s="207">
        <f t="shared" si="669"/>
        <v>0</v>
      </c>
      <c s="207">
        <f t="shared" si="670"/>
        <v>0</v>
      </c>
      <c s="207" t="b">
        <f t="shared" si="657"/>
        <v>0</v>
      </c>
      <c s="145" t="b">
        <f t="shared" si="671"/>
        <v>0</v>
      </c>
    </row>
    <row r="2302" spans="1:44" ht="15" customHeight="1">
      <c r="A2302" s="155">
        <v>2289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656"/>
        <v>0</v>
      </c>
      <c s="143" t="b">
        <f t="shared" si="661"/>
        <v>0</v>
      </c>
      <c s="143">
        <f t="shared" si="662"/>
        <v>0</v>
      </c>
      <c s="204"/>
      <c s="204"/>
      <c s="142">
        <f t="shared" si="658"/>
        <v>0</v>
      </c>
      <c s="143" t="b">
        <f t="shared" si="663"/>
        <v>0</v>
      </c>
      <c s="143">
        <f t="shared" si="664"/>
        <v>0</v>
      </c>
      <c s="204"/>
      <c s="204"/>
      <c s="142">
        <f t="shared" si="659"/>
        <v>0</v>
      </c>
      <c s="143" t="b">
        <f t="shared" si="665"/>
        <v>0</v>
      </c>
      <c s="143">
        <f t="shared" si="666"/>
        <v>0</v>
      </c>
      <c s="207">
        <f t="shared" si="667"/>
        <v>0</v>
      </c>
      <c s="314"/>
      <c s="314"/>
      <c s="314"/>
      <c s="204"/>
      <c s="204"/>
      <c s="204"/>
      <c s="142">
        <f t="shared" si="660"/>
        <v>0</v>
      </c>
      <c s="207" t="b">
        <f t="shared" si="668"/>
        <v>0</v>
      </c>
      <c s="207">
        <f t="shared" si="669"/>
        <v>0</v>
      </c>
      <c s="207">
        <f t="shared" si="670"/>
        <v>0</v>
      </c>
      <c s="207" t="b">
        <f t="shared" si="657"/>
        <v>0</v>
      </c>
      <c s="145" t="b">
        <f t="shared" si="671"/>
        <v>0</v>
      </c>
    </row>
    <row r="2303" spans="1:44" ht="15" customHeight="1">
      <c r="A2303" s="155">
        <v>2290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656"/>
        <v>0</v>
      </c>
      <c s="143" t="b">
        <f t="shared" si="661"/>
        <v>0</v>
      </c>
      <c s="143">
        <f t="shared" si="662"/>
        <v>0</v>
      </c>
      <c s="204"/>
      <c s="204"/>
      <c s="142">
        <f t="shared" si="658"/>
        <v>0</v>
      </c>
      <c s="143" t="b">
        <f t="shared" si="663"/>
        <v>0</v>
      </c>
      <c s="143">
        <f t="shared" si="664"/>
        <v>0</v>
      </c>
      <c s="204"/>
      <c s="204"/>
      <c s="142">
        <f t="shared" si="659"/>
        <v>0</v>
      </c>
      <c s="143" t="b">
        <f t="shared" si="665"/>
        <v>0</v>
      </c>
      <c s="143">
        <f t="shared" si="666"/>
        <v>0</v>
      </c>
      <c s="207">
        <f t="shared" si="667"/>
        <v>0</v>
      </c>
      <c s="314"/>
      <c s="314"/>
      <c s="314"/>
      <c s="204"/>
      <c s="204"/>
      <c s="204"/>
      <c s="142">
        <f t="shared" si="660"/>
        <v>0</v>
      </c>
      <c s="207" t="b">
        <f t="shared" si="668"/>
        <v>0</v>
      </c>
      <c s="207">
        <f t="shared" si="669"/>
        <v>0</v>
      </c>
      <c s="207">
        <f t="shared" si="670"/>
        <v>0</v>
      </c>
      <c s="207" t="b">
        <f t="shared" si="657"/>
        <v>0</v>
      </c>
      <c s="145" t="b">
        <f t="shared" si="671"/>
        <v>0</v>
      </c>
    </row>
    <row r="2304" spans="1:44" ht="15" customHeight="1">
      <c r="A2304" s="155">
        <v>2291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656"/>
        <v>0</v>
      </c>
      <c s="143" t="b">
        <f t="shared" si="661"/>
        <v>0</v>
      </c>
      <c s="143">
        <f t="shared" si="662"/>
        <v>0</v>
      </c>
      <c s="204"/>
      <c s="204"/>
      <c s="142">
        <f t="shared" si="658"/>
        <v>0</v>
      </c>
      <c s="143" t="b">
        <f t="shared" si="663"/>
        <v>0</v>
      </c>
      <c s="143">
        <f t="shared" si="664"/>
        <v>0</v>
      </c>
      <c s="204"/>
      <c s="204"/>
      <c s="142">
        <f t="shared" si="659"/>
        <v>0</v>
      </c>
      <c s="143" t="b">
        <f t="shared" si="665"/>
        <v>0</v>
      </c>
      <c s="143">
        <f t="shared" si="666"/>
        <v>0</v>
      </c>
      <c s="207">
        <f t="shared" si="667"/>
        <v>0</v>
      </c>
      <c s="314"/>
      <c s="314"/>
      <c s="314"/>
      <c s="204"/>
      <c s="204"/>
      <c s="204"/>
      <c s="142">
        <f t="shared" si="660"/>
        <v>0</v>
      </c>
      <c s="207" t="b">
        <f t="shared" si="668"/>
        <v>0</v>
      </c>
      <c s="207">
        <f t="shared" si="669"/>
        <v>0</v>
      </c>
      <c s="207">
        <f t="shared" si="670"/>
        <v>0</v>
      </c>
      <c s="207" t="b">
        <f t="shared" si="657"/>
        <v>0</v>
      </c>
      <c s="145" t="b">
        <f t="shared" si="671"/>
        <v>0</v>
      </c>
    </row>
    <row r="2305" spans="1:44" ht="15" customHeight="1">
      <c r="A2305" s="155">
        <v>2292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656"/>
        <v>0</v>
      </c>
      <c s="143" t="b">
        <f t="shared" si="661"/>
        <v>0</v>
      </c>
      <c s="143">
        <f t="shared" si="662"/>
        <v>0</v>
      </c>
      <c s="204"/>
      <c s="204"/>
      <c s="142">
        <f t="shared" si="658"/>
        <v>0</v>
      </c>
      <c s="143" t="b">
        <f t="shared" si="663"/>
        <v>0</v>
      </c>
      <c s="143">
        <f t="shared" si="664"/>
        <v>0</v>
      </c>
      <c s="204"/>
      <c s="204"/>
      <c s="142">
        <f t="shared" si="659"/>
        <v>0</v>
      </c>
      <c s="143" t="b">
        <f t="shared" si="665"/>
        <v>0</v>
      </c>
      <c s="143">
        <f t="shared" si="666"/>
        <v>0</v>
      </c>
      <c s="207">
        <f t="shared" si="667"/>
        <v>0</v>
      </c>
      <c s="314"/>
      <c s="314"/>
      <c s="314"/>
      <c s="204"/>
      <c s="204"/>
      <c s="204"/>
      <c s="142">
        <f t="shared" si="660"/>
        <v>0</v>
      </c>
      <c s="207" t="b">
        <f t="shared" si="668"/>
        <v>0</v>
      </c>
      <c s="207">
        <f t="shared" si="669"/>
        <v>0</v>
      </c>
      <c s="207">
        <f t="shared" si="670"/>
        <v>0</v>
      </c>
      <c s="207" t="b">
        <f t="shared" si="657"/>
        <v>0</v>
      </c>
      <c s="145" t="b">
        <f t="shared" si="671"/>
        <v>0</v>
      </c>
    </row>
    <row r="2306" spans="1:44" ht="15" customHeight="1">
      <c r="A2306" s="155">
        <v>2293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656"/>
        <v>0</v>
      </c>
      <c s="143" t="b">
        <f t="shared" si="661"/>
        <v>0</v>
      </c>
      <c s="143">
        <f t="shared" si="662"/>
        <v>0</v>
      </c>
      <c s="204"/>
      <c s="204"/>
      <c s="142">
        <f t="shared" si="658"/>
        <v>0</v>
      </c>
      <c s="143" t="b">
        <f t="shared" si="663"/>
        <v>0</v>
      </c>
      <c s="143">
        <f t="shared" si="664"/>
        <v>0</v>
      </c>
      <c s="204"/>
      <c s="204"/>
      <c s="142">
        <f t="shared" si="659"/>
        <v>0</v>
      </c>
      <c s="143" t="b">
        <f t="shared" si="665"/>
        <v>0</v>
      </c>
      <c s="143">
        <f t="shared" si="666"/>
        <v>0</v>
      </c>
      <c s="207">
        <f t="shared" si="667"/>
        <v>0</v>
      </c>
      <c s="314"/>
      <c s="314"/>
      <c s="314"/>
      <c s="204"/>
      <c s="204"/>
      <c s="204"/>
      <c s="142">
        <f t="shared" si="660"/>
        <v>0</v>
      </c>
      <c s="207" t="b">
        <f t="shared" si="668"/>
        <v>0</v>
      </c>
      <c s="207">
        <f t="shared" si="669"/>
        <v>0</v>
      </c>
      <c s="207">
        <f t="shared" si="670"/>
        <v>0</v>
      </c>
      <c s="207" t="b">
        <f t="shared" si="657"/>
        <v>0</v>
      </c>
      <c s="145" t="b">
        <f t="shared" si="671"/>
        <v>0</v>
      </c>
    </row>
    <row r="2307" spans="1:44" ht="15" customHeight="1">
      <c r="A2307" s="155">
        <v>2294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656"/>
        <v>0</v>
      </c>
      <c s="143" t="b">
        <f t="shared" si="661"/>
        <v>0</v>
      </c>
      <c s="143">
        <f t="shared" si="662"/>
        <v>0</v>
      </c>
      <c s="204"/>
      <c s="204"/>
      <c s="142">
        <f t="shared" si="658"/>
        <v>0</v>
      </c>
      <c s="143" t="b">
        <f t="shared" si="663"/>
        <v>0</v>
      </c>
      <c s="143">
        <f t="shared" si="664"/>
        <v>0</v>
      </c>
      <c s="204"/>
      <c s="204"/>
      <c s="142">
        <f t="shared" si="659"/>
        <v>0</v>
      </c>
      <c s="143" t="b">
        <f t="shared" si="665"/>
        <v>0</v>
      </c>
      <c s="143">
        <f t="shared" si="666"/>
        <v>0</v>
      </c>
      <c s="207">
        <f t="shared" si="667"/>
        <v>0</v>
      </c>
      <c s="314"/>
      <c s="314"/>
      <c s="314"/>
      <c s="204"/>
      <c s="204"/>
      <c s="204"/>
      <c s="142">
        <f t="shared" si="660"/>
        <v>0</v>
      </c>
      <c s="207" t="b">
        <f t="shared" si="668"/>
        <v>0</v>
      </c>
      <c s="207">
        <f t="shared" si="669"/>
        <v>0</v>
      </c>
      <c s="207">
        <f t="shared" si="670"/>
        <v>0</v>
      </c>
      <c s="207" t="b">
        <f t="shared" si="657"/>
        <v>0</v>
      </c>
      <c s="145" t="b">
        <f t="shared" si="671"/>
        <v>0</v>
      </c>
    </row>
    <row r="2308" spans="1:44" ht="15" customHeight="1">
      <c r="A2308" s="155">
        <v>2295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656"/>
        <v>0</v>
      </c>
      <c s="143" t="b">
        <f t="shared" si="661"/>
        <v>0</v>
      </c>
      <c s="143">
        <f t="shared" si="662"/>
        <v>0</v>
      </c>
      <c s="204"/>
      <c s="204"/>
      <c s="142">
        <f t="shared" si="658"/>
        <v>0</v>
      </c>
      <c s="143" t="b">
        <f t="shared" si="663"/>
        <v>0</v>
      </c>
      <c s="143">
        <f t="shared" si="664"/>
        <v>0</v>
      </c>
      <c s="204"/>
      <c s="204"/>
      <c s="142">
        <f t="shared" si="659"/>
        <v>0</v>
      </c>
      <c s="143" t="b">
        <f t="shared" si="665"/>
        <v>0</v>
      </c>
      <c s="143">
        <f t="shared" si="666"/>
        <v>0</v>
      </c>
      <c s="207">
        <f t="shared" si="667"/>
        <v>0</v>
      </c>
      <c s="314"/>
      <c s="314"/>
      <c s="314"/>
      <c s="204"/>
      <c s="204"/>
      <c s="204"/>
      <c s="142">
        <f t="shared" si="660"/>
        <v>0</v>
      </c>
      <c s="207" t="b">
        <f t="shared" si="668"/>
        <v>0</v>
      </c>
      <c s="207">
        <f t="shared" si="669"/>
        <v>0</v>
      </c>
      <c s="207">
        <f t="shared" si="670"/>
        <v>0</v>
      </c>
      <c s="207" t="b">
        <f t="shared" si="657"/>
        <v>0</v>
      </c>
      <c s="145" t="b">
        <f t="shared" si="671"/>
        <v>0</v>
      </c>
    </row>
    <row r="2309" spans="1:44" ht="15" customHeight="1">
      <c r="A2309" s="155">
        <v>2296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656"/>
        <v>0</v>
      </c>
      <c s="143" t="b">
        <f t="shared" si="661"/>
        <v>0</v>
      </c>
      <c s="143">
        <f t="shared" si="662"/>
        <v>0</v>
      </c>
      <c s="204"/>
      <c s="204"/>
      <c s="142">
        <f t="shared" si="658"/>
        <v>0</v>
      </c>
      <c s="143" t="b">
        <f t="shared" si="663"/>
        <v>0</v>
      </c>
      <c s="143">
        <f t="shared" si="664"/>
        <v>0</v>
      </c>
      <c s="204"/>
      <c s="204"/>
      <c s="142">
        <f t="shared" si="659"/>
        <v>0</v>
      </c>
      <c s="143" t="b">
        <f t="shared" si="665"/>
        <v>0</v>
      </c>
      <c s="143">
        <f t="shared" si="666"/>
        <v>0</v>
      </c>
      <c s="207">
        <f t="shared" si="667"/>
        <v>0</v>
      </c>
      <c s="314"/>
      <c s="314"/>
      <c s="314"/>
      <c s="204"/>
      <c s="204"/>
      <c s="204"/>
      <c s="142">
        <f t="shared" si="660"/>
        <v>0</v>
      </c>
      <c s="207" t="b">
        <f t="shared" si="668"/>
        <v>0</v>
      </c>
      <c s="207">
        <f t="shared" si="669"/>
        <v>0</v>
      </c>
      <c s="207">
        <f t="shared" si="670"/>
        <v>0</v>
      </c>
      <c s="207" t="b">
        <f t="shared" si="657"/>
        <v>0</v>
      </c>
      <c s="145" t="b">
        <f t="shared" si="671"/>
        <v>0</v>
      </c>
    </row>
    <row r="2310" spans="1:44" ht="15" customHeight="1">
      <c r="A2310" s="155">
        <v>2297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656"/>
        <v>0</v>
      </c>
      <c s="143" t="b">
        <f t="shared" si="661"/>
        <v>0</v>
      </c>
      <c s="143">
        <f t="shared" si="662"/>
        <v>0</v>
      </c>
      <c s="204"/>
      <c s="204"/>
      <c s="142">
        <f t="shared" si="658"/>
        <v>0</v>
      </c>
      <c s="143" t="b">
        <f t="shared" si="663"/>
        <v>0</v>
      </c>
      <c s="143">
        <f t="shared" si="664"/>
        <v>0</v>
      </c>
      <c s="204"/>
      <c s="204"/>
      <c s="142">
        <f t="shared" si="659"/>
        <v>0</v>
      </c>
      <c s="143" t="b">
        <f t="shared" si="665"/>
        <v>0</v>
      </c>
      <c s="143">
        <f t="shared" si="666"/>
        <v>0</v>
      </c>
      <c s="207">
        <f t="shared" si="667"/>
        <v>0</v>
      </c>
      <c s="314"/>
      <c s="314"/>
      <c s="314"/>
      <c s="204"/>
      <c s="204"/>
      <c s="204"/>
      <c s="142">
        <f t="shared" si="660"/>
        <v>0</v>
      </c>
      <c s="207" t="b">
        <f t="shared" si="668"/>
        <v>0</v>
      </c>
      <c s="207">
        <f t="shared" si="669"/>
        <v>0</v>
      </c>
      <c s="207">
        <f t="shared" si="670"/>
        <v>0</v>
      </c>
      <c s="207" t="b">
        <f t="shared" si="657"/>
        <v>0</v>
      </c>
      <c s="145" t="b">
        <f t="shared" si="671"/>
        <v>0</v>
      </c>
    </row>
    <row r="2311" spans="1:44" ht="15" customHeight="1">
      <c r="A2311" s="155">
        <v>2298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656"/>
        <v>0</v>
      </c>
      <c s="143" t="b">
        <f t="shared" si="661"/>
        <v>0</v>
      </c>
      <c s="143">
        <f t="shared" si="662"/>
        <v>0</v>
      </c>
      <c s="204"/>
      <c s="204"/>
      <c s="142">
        <f t="shared" si="658"/>
        <v>0</v>
      </c>
      <c s="143" t="b">
        <f t="shared" si="663"/>
        <v>0</v>
      </c>
      <c s="143">
        <f t="shared" si="664"/>
        <v>0</v>
      </c>
      <c s="204"/>
      <c s="204"/>
      <c s="142">
        <f t="shared" si="659"/>
        <v>0</v>
      </c>
      <c s="143" t="b">
        <f t="shared" si="665"/>
        <v>0</v>
      </c>
      <c s="143">
        <f t="shared" si="666"/>
        <v>0</v>
      </c>
      <c s="207">
        <f t="shared" si="667"/>
        <v>0</v>
      </c>
      <c s="314"/>
      <c s="314"/>
      <c s="314"/>
      <c s="204"/>
      <c s="204"/>
      <c s="204"/>
      <c s="142">
        <f t="shared" si="660"/>
        <v>0</v>
      </c>
      <c s="207" t="b">
        <f t="shared" si="668"/>
        <v>0</v>
      </c>
      <c s="207">
        <f t="shared" si="669"/>
        <v>0</v>
      </c>
      <c s="207">
        <f t="shared" si="670"/>
        <v>0</v>
      </c>
      <c s="207" t="b">
        <f t="shared" si="657"/>
        <v>0</v>
      </c>
      <c s="145" t="b">
        <f t="shared" si="671"/>
        <v>0</v>
      </c>
    </row>
    <row r="2312" spans="1:44" ht="15" customHeight="1">
      <c r="A2312" s="155">
        <v>2299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656"/>
        <v>0</v>
      </c>
      <c s="143" t="b">
        <f t="shared" si="661"/>
        <v>0</v>
      </c>
      <c s="143">
        <f t="shared" si="662"/>
        <v>0</v>
      </c>
      <c s="204"/>
      <c s="204"/>
      <c s="142">
        <f t="shared" si="658"/>
        <v>0</v>
      </c>
      <c s="143" t="b">
        <f t="shared" si="663"/>
        <v>0</v>
      </c>
      <c s="143">
        <f t="shared" si="664"/>
        <v>0</v>
      </c>
      <c s="204"/>
      <c s="204"/>
      <c s="142">
        <f t="shared" si="659"/>
        <v>0</v>
      </c>
      <c s="143" t="b">
        <f t="shared" si="665"/>
        <v>0</v>
      </c>
      <c s="143">
        <f t="shared" si="666"/>
        <v>0</v>
      </c>
      <c s="207">
        <f t="shared" si="667"/>
        <v>0</v>
      </c>
      <c s="314"/>
      <c s="314"/>
      <c s="314"/>
      <c s="204"/>
      <c s="204"/>
      <c s="204"/>
      <c s="142">
        <f t="shared" si="660"/>
        <v>0</v>
      </c>
      <c s="207" t="b">
        <f t="shared" si="668"/>
        <v>0</v>
      </c>
      <c s="207">
        <f t="shared" si="669"/>
        <v>0</v>
      </c>
      <c s="207">
        <f t="shared" si="670"/>
        <v>0</v>
      </c>
      <c s="207" t="b">
        <f t="shared" si="657"/>
        <v>0</v>
      </c>
      <c s="145" t="b">
        <f t="shared" si="671"/>
        <v>0</v>
      </c>
    </row>
    <row r="2313" spans="1:44" ht="15" customHeight="1">
      <c r="A2313" s="155">
        <v>2300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656"/>
        <v>0</v>
      </c>
      <c s="143" t="b">
        <f t="shared" si="661"/>
        <v>0</v>
      </c>
      <c s="143">
        <f t="shared" si="662"/>
        <v>0</v>
      </c>
      <c s="204"/>
      <c s="204"/>
      <c s="142">
        <f t="shared" si="658"/>
        <v>0</v>
      </c>
      <c s="143" t="b">
        <f t="shared" si="663"/>
        <v>0</v>
      </c>
      <c s="143">
        <f t="shared" si="664"/>
        <v>0</v>
      </c>
      <c s="204"/>
      <c s="204"/>
      <c s="142">
        <f t="shared" si="659"/>
        <v>0</v>
      </c>
      <c s="143" t="b">
        <f t="shared" si="665"/>
        <v>0</v>
      </c>
      <c s="143">
        <f t="shared" si="666"/>
        <v>0</v>
      </c>
      <c s="207">
        <f t="shared" si="667"/>
        <v>0</v>
      </c>
      <c s="314"/>
      <c s="314"/>
      <c s="314"/>
      <c s="204"/>
      <c s="204"/>
      <c s="204"/>
      <c s="142">
        <f t="shared" si="660"/>
        <v>0</v>
      </c>
      <c s="207" t="b">
        <f t="shared" si="668"/>
        <v>0</v>
      </c>
      <c s="207">
        <f t="shared" si="669"/>
        <v>0</v>
      </c>
      <c s="207">
        <f t="shared" si="670"/>
        <v>0</v>
      </c>
      <c s="207" t="b">
        <f t="shared" si="657"/>
        <v>0</v>
      </c>
      <c s="145" t="b">
        <f t="shared" si="671"/>
        <v>0</v>
      </c>
    </row>
    <row r="2314" spans="1:44" ht="15" customHeight="1">
      <c r="A2314" s="155">
        <v>2301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656"/>
        <v>0</v>
      </c>
      <c s="143" t="b">
        <f t="shared" si="661"/>
        <v>0</v>
      </c>
      <c s="143">
        <f t="shared" si="662"/>
        <v>0</v>
      </c>
      <c s="204"/>
      <c s="204"/>
      <c s="142">
        <f t="shared" si="658"/>
        <v>0</v>
      </c>
      <c s="143" t="b">
        <f t="shared" si="663"/>
        <v>0</v>
      </c>
      <c s="143">
        <f t="shared" si="664"/>
        <v>0</v>
      </c>
      <c s="204"/>
      <c s="204"/>
      <c s="142">
        <f t="shared" si="659"/>
        <v>0</v>
      </c>
      <c s="143" t="b">
        <f t="shared" si="665"/>
        <v>0</v>
      </c>
      <c s="143">
        <f t="shared" si="666"/>
        <v>0</v>
      </c>
      <c s="207">
        <f t="shared" si="667"/>
        <v>0</v>
      </c>
      <c s="314"/>
      <c s="314"/>
      <c s="314"/>
      <c s="204"/>
      <c s="204"/>
      <c s="204"/>
      <c s="142">
        <f t="shared" si="660"/>
        <v>0</v>
      </c>
      <c s="207" t="b">
        <f t="shared" si="668"/>
        <v>0</v>
      </c>
      <c s="207">
        <f t="shared" si="669"/>
        <v>0</v>
      </c>
      <c s="207">
        <f t="shared" si="670"/>
        <v>0</v>
      </c>
      <c s="207" t="b">
        <f t="shared" si="657"/>
        <v>0</v>
      </c>
      <c s="145" t="b">
        <f t="shared" si="671"/>
        <v>0</v>
      </c>
    </row>
    <row r="2315" spans="1:44" ht="15" customHeight="1">
      <c r="A2315" s="155">
        <v>2302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656"/>
        <v>0</v>
      </c>
      <c s="143" t="b">
        <f t="shared" si="661"/>
        <v>0</v>
      </c>
      <c s="143">
        <f t="shared" si="662"/>
        <v>0</v>
      </c>
      <c s="204"/>
      <c s="204"/>
      <c s="142">
        <f t="shared" si="658"/>
        <v>0</v>
      </c>
      <c s="143" t="b">
        <f t="shared" si="663"/>
        <v>0</v>
      </c>
      <c s="143">
        <f t="shared" si="664"/>
        <v>0</v>
      </c>
      <c s="204"/>
      <c s="204"/>
      <c s="142">
        <f t="shared" si="659"/>
        <v>0</v>
      </c>
      <c s="143" t="b">
        <f t="shared" si="665"/>
        <v>0</v>
      </c>
      <c s="143">
        <f t="shared" si="666"/>
        <v>0</v>
      </c>
      <c s="207">
        <f t="shared" si="667"/>
        <v>0</v>
      </c>
      <c s="314"/>
      <c s="314"/>
      <c s="314"/>
      <c s="204"/>
      <c s="204"/>
      <c s="204"/>
      <c s="142">
        <f t="shared" si="660"/>
        <v>0</v>
      </c>
      <c s="207" t="b">
        <f t="shared" si="668"/>
        <v>0</v>
      </c>
      <c s="207">
        <f t="shared" si="669"/>
        <v>0</v>
      </c>
      <c s="207">
        <f t="shared" si="670"/>
        <v>0</v>
      </c>
      <c s="207" t="b">
        <f t="shared" si="657"/>
        <v>0</v>
      </c>
      <c s="145" t="b">
        <f t="shared" si="671"/>
        <v>0</v>
      </c>
    </row>
    <row r="2316" spans="1:44" ht="15" customHeight="1">
      <c r="A2316" s="155">
        <v>2303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656"/>
        <v>0</v>
      </c>
      <c s="143" t="b">
        <f t="shared" si="661"/>
        <v>0</v>
      </c>
      <c s="143">
        <f t="shared" si="662"/>
        <v>0</v>
      </c>
      <c s="204"/>
      <c s="204"/>
      <c s="142">
        <f t="shared" si="658"/>
        <v>0</v>
      </c>
      <c s="143" t="b">
        <f t="shared" si="663"/>
        <v>0</v>
      </c>
      <c s="143">
        <f t="shared" si="664"/>
        <v>0</v>
      </c>
      <c s="204"/>
      <c s="204"/>
      <c s="142">
        <f t="shared" si="659"/>
        <v>0</v>
      </c>
      <c s="143" t="b">
        <f t="shared" si="665"/>
        <v>0</v>
      </c>
      <c s="143">
        <f t="shared" si="666"/>
        <v>0</v>
      </c>
      <c s="207">
        <f t="shared" si="667"/>
        <v>0</v>
      </c>
      <c s="314"/>
      <c s="314"/>
      <c s="314"/>
      <c s="204"/>
      <c s="204"/>
      <c s="204"/>
      <c s="142">
        <f t="shared" si="660"/>
        <v>0</v>
      </c>
      <c s="207" t="b">
        <f t="shared" si="668"/>
        <v>0</v>
      </c>
      <c s="207">
        <f t="shared" si="669"/>
        <v>0</v>
      </c>
      <c s="207">
        <f t="shared" si="670"/>
        <v>0</v>
      </c>
      <c s="207" t="b">
        <f t="shared" si="657"/>
        <v>0</v>
      </c>
      <c s="145" t="b">
        <f t="shared" si="671"/>
        <v>0</v>
      </c>
    </row>
    <row r="2317" spans="1:44" ht="15" customHeight="1">
      <c r="A2317" s="155">
        <v>2304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656"/>
        <v>0</v>
      </c>
      <c s="143" t="b">
        <f t="shared" si="661"/>
        <v>0</v>
      </c>
      <c s="143">
        <f t="shared" si="662"/>
        <v>0</v>
      </c>
      <c s="204"/>
      <c s="204"/>
      <c s="142">
        <f t="shared" si="658"/>
        <v>0</v>
      </c>
      <c s="143" t="b">
        <f t="shared" si="663"/>
        <v>0</v>
      </c>
      <c s="143">
        <f t="shared" si="664"/>
        <v>0</v>
      </c>
      <c s="204"/>
      <c s="204"/>
      <c s="142">
        <f t="shared" si="659"/>
        <v>0</v>
      </c>
      <c s="143" t="b">
        <f t="shared" si="665"/>
        <v>0</v>
      </c>
      <c s="143">
        <f t="shared" si="666"/>
        <v>0</v>
      </c>
      <c s="207">
        <f t="shared" si="667"/>
        <v>0</v>
      </c>
      <c s="314"/>
      <c s="314"/>
      <c s="314"/>
      <c s="204"/>
      <c s="204"/>
      <c s="204"/>
      <c s="142">
        <f t="shared" si="660"/>
        <v>0</v>
      </c>
      <c s="207" t="b">
        <f t="shared" si="668"/>
        <v>0</v>
      </c>
      <c s="207">
        <f t="shared" si="669"/>
        <v>0</v>
      </c>
      <c s="207">
        <f t="shared" si="670"/>
        <v>0</v>
      </c>
      <c s="207" t="b">
        <f t="shared" si="657"/>
        <v>0</v>
      </c>
      <c s="145" t="b">
        <f t="shared" si="671"/>
        <v>0</v>
      </c>
    </row>
    <row r="2318" spans="1:44" ht="15" customHeight="1">
      <c r="A2318" s="155">
        <v>2305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656"/>
        <v>0</v>
      </c>
      <c s="143" t="b">
        <f t="shared" si="661"/>
        <v>0</v>
      </c>
      <c s="143">
        <f t="shared" si="662"/>
        <v>0</v>
      </c>
      <c s="204"/>
      <c s="204"/>
      <c s="142">
        <f t="shared" si="658"/>
        <v>0</v>
      </c>
      <c s="143" t="b">
        <f t="shared" si="663"/>
        <v>0</v>
      </c>
      <c s="143">
        <f t="shared" si="664"/>
        <v>0</v>
      </c>
      <c s="204"/>
      <c s="204"/>
      <c s="142">
        <f t="shared" si="659"/>
        <v>0</v>
      </c>
      <c s="143" t="b">
        <f t="shared" si="665"/>
        <v>0</v>
      </c>
      <c s="143">
        <f t="shared" si="666"/>
        <v>0</v>
      </c>
      <c s="207">
        <f t="shared" si="667"/>
        <v>0</v>
      </c>
      <c s="314"/>
      <c s="314"/>
      <c s="314"/>
      <c s="204"/>
      <c s="204"/>
      <c s="204"/>
      <c s="142">
        <f t="shared" si="660"/>
        <v>0</v>
      </c>
      <c s="207" t="b">
        <f t="shared" si="668"/>
        <v>0</v>
      </c>
      <c s="207">
        <f t="shared" si="669"/>
        <v>0</v>
      </c>
      <c s="207">
        <f t="shared" si="670"/>
        <v>0</v>
      </c>
      <c s="207" t="b">
        <f t="shared" si="657"/>
        <v>0</v>
      </c>
      <c s="145" t="b">
        <f t="shared" si="671"/>
        <v>0</v>
      </c>
    </row>
    <row r="2319" spans="1:44" ht="15" customHeight="1">
      <c r="A2319" s="155">
        <v>2306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672" ref="S2319:S2382">SUM(O2319:R2319)</f>
        <v>0</v>
      </c>
      <c s="143" t="b">
        <f t="shared" si="661"/>
        <v>0</v>
      </c>
      <c s="143">
        <f t="shared" si="662"/>
        <v>0</v>
      </c>
      <c s="204"/>
      <c s="204"/>
      <c s="142">
        <f t="shared" si="658"/>
        <v>0</v>
      </c>
      <c s="143" t="b">
        <f t="shared" si="663"/>
        <v>0</v>
      </c>
      <c s="143">
        <f t="shared" si="664"/>
        <v>0</v>
      </c>
      <c s="204"/>
      <c s="204"/>
      <c s="142">
        <f t="shared" si="659"/>
        <v>0</v>
      </c>
      <c s="143" t="b">
        <f t="shared" si="665"/>
        <v>0</v>
      </c>
      <c s="143">
        <f t="shared" si="666"/>
        <v>0</v>
      </c>
      <c s="207">
        <f t="shared" si="667"/>
        <v>0</v>
      </c>
      <c s="314"/>
      <c s="314"/>
      <c s="314"/>
      <c s="204"/>
      <c s="204"/>
      <c s="204"/>
      <c s="142">
        <f t="shared" si="660"/>
        <v>0</v>
      </c>
      <c s="207" t="b">
        <f t="shared" si="668"/>
        <v>0</v>
      </c>
      <c s="207">
        <f t="shared" si="669"/>
        <v>0</v>
      </c>
      <c s="207">
        <f t="shared" si="670"/>
        <v>0</v>
      </c>
      <c s="207" t="b">
        <f t="shared" si="657"/>
        <v>0</v>
      </c>
      <c s="145" t="b">
        <f t="shared" si="671"/>
        <v>0</v>
      </c>
    </row>
    <row r="2320" spans="1:44" ht="15" customHeight="1">
      <c r="A2320" s="155">
        <v>2307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672"/>
        <v>0</v>
      </c>
      <c s="143" t="b">
        <f t="shared" si="661"/>
        <v>0</v>
      </c>
      <c s="143">
        <f t="shared" si="662"/>
        <v>0</v>
      </c>
      <c s="204"/>
      <c s="204"/>
      <c s="142">
        <f t="shared" si="658"/>
        <v>0</v>
      </c>
      <c s="143" t="b">
        <f t="shared" si="663"/>
        <v>0</v>
      </c>
      <c s="143">
        <f t="shared" si="664"/>
        <v>0</v>
      </c>
      <c s="204"/>
      <c s="204"/>
      <c s="142">
        <f t="shared" si="659"/>
        <v>0</v>
      </c>
      <c s="143" t="b">
        <f t="shared" si="665"/>
        <v>0</v>
      </c>
      <c s="143">
        <f t="shared" si="666"/>
        <v>0</v>
      </c>
      <c s="207">
        <f t="shared" si="667"/>
        <v>0</v>
      </c>
      <c s="314"/>
      <c s="314"/>
      <c s="314"/>
      <c s="204"/>
      <c s="204"/>
      <c s="204"/>
      <c s="142">
        <f t="shared" si="660"/>
        <v>0</v>
      </c>
      <c s="207" t="b">
        <f t="shared" si="668"/>
        <v>0</v>
      </c>
      <c s="207">
        <f t="shared" si="669"/>
        <v>0</v>
      </c>
      <c s="207">
        <f t="shared" si="670"/>
        <v>0</v>
      </c>
      <c s="207" t="b">
        <f t="shared" si="657"/>
        <v>0</v>
      </c>
      <c s="145" t="b">
        <f t="shared" si="671"/>
        <v>0</v>
      </c>
    </row>
    <row r="2321" spans="1:44" ht="15" customHeight="1">
      <c r="A2321" s="155">
        <v>2308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672"/>
        <v>0</v>
      </c>
      <c s="143" t="b">
        <f t="shared" si="661"/>
        <v>0</v>
      </c>
      <c s="143">
        <f t="shared" si="662"/>
        <v>0</v>
      </c>
      <c s="204"/>
      <c s="204"/>
      <c s="142">
        <f t="shared" si="658"/>
        <v>0</v>
      </c>
      <c s="143" t="b">
        <f t="shared" si="663"/>
        <v>0</v>
      </c>
      <c s="143">
        <f t="shared" si="664"/>
        <v>0</v>
      </c>
      <c s="204"/>
      <c s="204"/>
      <c s="142">
        <f t="shared" si="659"/>
        <v>0</v>
      </c>
      <c s="143" t="b">
        <f t="shared" si="665"/>
        <v>0</v>
      </c>
      <c s="143">
        <f t="shared" si="666"/>
        <v>0</v>
      </c>
      <c s="207">
        <f t="shared" si="667"/>
        <v>0</v>
      </c>
      <c s="314"/>
      <c s="314"/>
      <c s="314"/>
      <c s="204"/>
      <c s="204"/>
      <c s="204"/>
      <c s="142">
        <f t="shared" si="660"/>
        <v>0</v>
      </c>
      <c s="207" t="b">
        <f t="shared" si="668"/>
        <v>0</v>
      </c>
      <c s="207">
        <f t="shared" si="669"/>
        <v>0</v>
      </c>
      <c s="207">
        <f t="shared" si="670"/>
        <v>0</v>
      </c>
      <c s="207" t="b">
        <f t="shared" si="657"/>
        <v>0</v>
      </c>
      <c s="145" t="b">
        <f t="shared" si="671"/>
        <v>0</v>
      </c>
    </row>
    <row r="2322" spans="1:44" ht="15" customHeight="1">
      <c r="A2322" s="155">
        <v>2309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672"/>
        <v>0</v>
      </c>
      <c s="143" t="b">
        <f t="shared" si="661"/>
        <v>0</v>
      </c>
      <c s="143">
        <f t="shared" si="662"/>
        <v>0</v>
      </c>
      <c s="204"/>
      <c s="204"/>
      <c s="142">
        <f t="shared" si="658"/>
        <v>0</v>
      </c>
      <c s="143" t="b">
        <f t="shared" si="663"/>
        <v>0</v>
      </c>
      <c s="143">
        <f t="shared" si="664"/>
        <v>0</v>
      </c>
      <c s="204"/>
      <c s="204"/>
      <c s="142">
        <f t="shared" si="659"/>
        <v>0</v>
      </c>
      <c s="143" t="b">
        <f t="shared" si="665"/>
        <v>0</v>
      </c>
      <c s="143">
        <f t="shared" si="666"/>
        <v>0</v>
      </c>
      <c s="207">
        <f t="shared" si="667"/>
        <v>0</v>
      </c>
      <c s="314"/>
      <c s="314"/>
      <c s="314"/>
      <c s="204"/>
      <c s="204"/>
      <c s="204"/>
      <c s="142">
        <f t="shared" si="660"/>
        <v>0</v>
      </c>
      <c s="207" t="b">
        <f t="shared" si="668"/>
        <v>0</v>
      </c>
      <c s="207">
        <f t="shared" si="669"/>
        <v>0</v>
      </c>
      <c s="207">
        <f t="shared" si="670"/>
        <v>0</v>
      </c>
      <c s="207" t="b">
        <f t="shared" si="657"/>
        <v>0</v>
      </c>
      <c s="145" t="b">
        <f t="shared" si="671"/>
        <v>0</v>
      </c>
    </row>
    <row r="2323" spans="1:44" ht="15" customHeight="1">
      <c r="A2323" s="155">
        <v>2310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672"/>
        <v>0</v>
      </c>
      <c s="143" t="b">
        <f t="shared" si="661"/>
        <v>0</v>
      </c>
      <c s="143">
        <f t="shared" si="662"/>
        <v>0</v>
      </c>
      <c s="204"/>
      <c s="204"/>
      <c s="142">
        <f t="shared" si="658"/>
        <v>0</v>
      </c>
      <c s="143" t="b">
        <f t="shared" si="663"/>
        <v>0</v>
      </c>
      <c s="143">
        <f t="shared" si="664"/>
        <v>0</v>
      </c>
      <c s="204"/>
      <c s="204"/>
      <c s="142">
        <f t="shared" si="659"/>
        <v>0</v>
      </c>
      <c s="143" t="b">
        <f t="shared" si="665"/>
        <v>0</v>
      </c>
      <c s="143">
        <f t="shared" si="666"/>
        <v>0</v>
      </c>
      <c s="207">
        <f t="shared" si="667"/>
        <v>0</v>
      </c>
      <c s="314"/>
      <c s="314"/>
      <c s="314"/>
      <c s="204"/>
      <c s="204"/>
      <c s="204"/>
      <c s="142">
        <f t="shared" si="660"/>
        <v>0</v>
      </c>
      <c s="207" t="b">
        <f t="shared" si="668"/>
        <v>0</v>
      </c>
      <c s="207">
        <f t="shared" si="669"/>
        <v>0</v>
      </c>
      <c s="207">
        <f t="shared" si="670"/>
        <v>0</v>
      </c>
      <c s="207" t="b">
        <f t="shared" si="673" ref="AQ2323:AQ2386">IF(AP2323&gt;0,(AF2323+AO2323))</f>
        <v>0</v>
      </c>
      <c s="145" t="b">
        <f t="shared" si="671"/>
        <v>0</v>
      </c>
    </row>
    <row r="2324" spans="1:44" ht="15" customHeight="1">
      <c r="A2324" s="155">
        <v>2311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672"/>
        <v>0</v>
      </c>
      <c s="143" t="b">
        <f t="shared" si="661"/>
        <v>0</v>
      </c>
      <c s="143">
        <f t="shared" si="662"/>
        <v>0</v>
      </c>
      <c s="204"/>
      <c s="204"/>
      <c s="142">
        <f t="shared" si="658"/>
        <v>0</v>
      </c>
      <c s="143" t="b">
        <f t="shared" si="663"/>
        <v>0</v>
      </c>
      <c s="143">
        <f t="shared" si="664"/>
        <v>0</v>
      </c>
      <c s="204"/>
      <c s="204"/>
      <c s="142">
        <f t="shared" si="659"/>
        <v>0</v>
      </c>
      <c s="143" t="b">
        <f t="shared" si="665"/>
        <v>0</v>
      </c>
      <c s="143">
        <f t="shared" si="666"/>
        <v>0</v>
      </c>
      <c s="207">
        <f t="shared" si="667"/>
        <v>0</v>
      </c>
      <c s="314"/>
      <c s="314"/>
      <c s="314"/>
      <c s="204"/>
      <c s="204"/>
      <c s="204"/>
      <c s="142">
        <f t="shared" si="660"/>
        <v>0</v>
      </c>
      <c s="207" t="b">
        <f t="shared" si="668"/>
        <v>0</v>
      </c>
      <c s="207">
        <f t="shared" si="669"/>
        <v>0</v>
      </c>
      <c s="207">
        <f t="shared" si="670"/>
        <v>0</v>
      </c>
      <c s="207" t="b">
        <f t="shared" si="673"/>
        <v>0</v>
      </c>
      <c s="145" t="b">
        <f t="shared" si="671"/>
        <v>0</v>
      </c>
    </row>
    <row r="2325" spans="1:44" ht="15" customHeight="1">
      <c r="A2325" s="155">
        <v>2312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672"/>
        <v>0</v>
      </c>
      <c s="143" t="b">
        <f t="shared" si="661"/>
        <v>0</v>
      </c>
      <c s="143">
        <f t="shared" si="662"/>
        <v>0</v>
      </c>
      <c s="204"/>
      <c s="204"/>
      <c s="142">
        <f t="shared" si="658"/>
        <v>0</v>
      </c>
      <c s="143" t="b">
        <f t="shared" si="663"/>
        <v>0</v>
      </c>
      <c s="143">
        <f t="shared" si="664"/>
        <v>0</v>
      </c>
      <c s="204"/>
      <c s="204"/>
      <c s="142">
        <f t="shared" si="659"/>
        <v>0</v>
      </c>
      <c s="143" t="b">
        <f t="shared" si="665"/>
        <v>0</v>
      </c>
      <c s="143">
        <f t="shared" si="666"/>
        <v>0</v>
      </c>
      <c s="207">
        <f t="shared" si="667"/>
        <v>0</v>
      </c>
      <c s="314"/>
      <c s="314"/>
      <c s="314"/>
      <c s="204"/>
      <c s="204"/>
      <c s="204"/>
      <c s="142">
        <f t="shared" si="660"/>
        <v>0</v>
      </c>
      <c s="207" t="b">
        <f t="shared" si="668"/>
        <v>0</v>
      </c>
      <c s="207">
        <f t="shared" si="669"/>
        <v>0</v>
      </c>
      <c s="207">
        <f t="shared" si="670"/>
        <v>0</v>
      </c>
      <c s="207" t="b">
        <f t="shared" si="673"/>
        <v>0</v>
      </c>
      <c s="145" t="b">
        <f t="shared" si="671"/>
        <v>0</v>
      </c>
    </row>
    <row r="2326" spans="1:44" ht="15" customHeight="1">
      <c r="A2326" s="155">
        <v>2313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672"/>
        <v>0</v>
      </c>
      <c s="143" t="b">
        <f t="shared" si="661"/>
        <v>0</v>
      </c>
      <c s="143">
        <f t="shared" si="662"/>
        <v>0</v>
      </c>
      <c s="204"/>
      <c s="204"/>
      <c s="142">
        <f t="shared" si="658"/>
        <v>0</v>
      </c>
      <c s="143" t="b">
        <f t="shared" si="663"/>
        <v>0</v>
      </c>
      <c s="143">
        <f t="shared" si="664"/>
        <v>0</v>
      </c>
      <c s="204"/>
      <c s="204"/>
      <c s="142">
        <f t="shared" si="659"/>
        <v>0</v>
      </c>
      <c s="143" t="b">
        <f t="shared" si="665"/>
        <v>0</v>
      </c>
      <c s="143">
        <f t="shared" si="666"/>
        <v>0</v>
      </c>
      <c s="207">
        <f t="shared" si="667"/>
        <v>0</v>
      </c>
      <c s="314"/>
      <c s="314"/>
      <c s="314"/>
      <c s="204"/>
      <c s="204"/>
      <c s="204"/>
      <c s="142">
        <f t="shared" si="660"/>
        <v>0</v>
      </c>
      <c s="207" t="b">
        <f t="shared" si="668"/>
        <v>0</v>
      </c>
      <c s="207">
        <f t="shared" si="669"/>
        <v>0</v>
      </c>
      <c s="207">
        <f t="shared" si="670"/>
        <v>0</v>
      </c>
      <c s="207" t="b">
        <f t="shared" si="673"/>
        <v>0</v>
      </c>
      <c s="145" t="b">
        <f t="shared" si="671"/>
        <v>0</v>
      </c>
    </row>
    <row r="2327" spans="1:44" ht="15" customHeight="1">
      <c r="A2327" s="155">
        <v>2314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672"/>
        <v>0</v>
      </c>
      <c s="143" t="b">
        <f t="shared" si="661"/>
        <v>0</v>
      </c>
      <c s="143">
        <f t="shared" si="662"/>
        <v>0</v>
      </c>
      <c s="204"/>
      <c s="204"/>
      <c s="142">
        <f t="shared" si="658"/>
        <v>0</v>
      </c>
      <c s="143" t="b">
        <f t="shared" si="663"/>
        <v>0</v>
      </c>
      <c s="143">
        <f t="shared" si="664"/>
        <v>0</v>
      </c>
      <c s="204"/>
      <c s="204"/>
      <c s="142">
        <f t="shared" si="659"/>
        <v>0</v>
      </c>
      <c s="143" t="b">
        <f t="shared" si="665"/>
        <v>0</v>
      </c>
      <c s="143">
        <f t="shared" si="666"/>
        <v>0</v>
      </c>
      <c s="207">
        <f t="shared" si="667"/>
        <v>0</v>
      </c>
      <c s="314"/>
      <c s="314"/>
      <c s="314"/>
      <c s="204"/>
      <c s="204"/>
      <c s="204"/>
      <c s="142">
        <f t="shared" si="660"/>
        <v>0</v>
      </c>
      <c s="207" t="b">
        <f t="shared" si="668"/>
        <v>0</v>
      </c>
      <c s="207">
        <f t="shared" si="669"/>
        <v>0</v>
      </c>
      <c s="207">
        <f t="shared" si="670"/>
        <v>0</v>
      </c>
      <c s="207" t="b">
        <f t="shared" si="673"/>
        <v>0</v>
      </c>
      <c s="145" t="b">
        <f t="shared" si="671"/>
        <v>0</v>
      </c>
    </row>
    <row r="2328" spans="1:44" ht="15" customHeight="1">
      <c r="A2328" s="155">
        <v>2315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672"/>
        <v>0</v>
      </c>
      <c s="143" t="b">
        <f t="shared" si="661"/>
        <v>0</v>
      </c>
      <c s="143">
        <f t="shared" si="662"/>
        <v>0</v>
      </c>
      <c s="204"/>
      <c s="204"/>
      <c s="142">
        <f t="shared" si="658"/>
        <v>0</v>
      </c>
      <c s="143" t="b">
        <f t="shared" si="663"/>
        <v>0</v>
      </c>
      <c s="143">
        <f t="shared" si="664"/>
        <v>0</v>
      </c>
      <c s="204"/>
      <c s="204"/>
      <c s="142">
        <f t="shared" si="659"/>
        <v>0</v>
      </c>
      <c s="143" t="b">
        <f t="shared" si="665"/>
        <v>0</v>
      </c>
      <c s="143">
        <f t="shared" si="666"/>
        <v>0</v>
      </c>
      <c s="207">
        <f t="shared" si="667"/>
        <v>0</v>
      </c>
      <c s="314"/>
      <c s="314"/>
      <c s="314"/>
      <c s="204"/>
      <c s="204"/>
      <c s="204"/>
      <c s="142">
        <f t="shared" si="660"/>
        <v>0</v>
      </c>
      <c s="207" t="b">
        <f t="shared" si="668"/>
        <v>0</v>
      </c>
      <c s="207">
        <f t="shared" si="669"/>
        <v>0</v>
      </c>
      <c s="207">
        <f t="shared" si="670"/>
        <v>0</v>
      </c>
      <c s="207" t="b">
        <f t="shared" si="673"/>
        <v>0</v>
      </c>
      <c s="145" t="b">
        <f t="shared" si="671"/>
        <v>0</v>
      </c>
    </row>
    <row r="2329" spans="1:44" ht="15" customHeight="1">
      <c r="A2329" s="155">
        <v>2316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672"/>
        <v>0</v>
      </c>
      <c s="143" t="b">
        <f t="shared" si="661"/>
        <v>0</v>
      </c>
      <c s="143">
        <f t="shared" si="662"/>
        <v>0</v>
      </c>
      <c s="204"/>
      <c s="204"/>
      <c s="142">
        <f t="shared" si="658"/>
        <v>0</v>
      </c>
      <c s="143" t="b">
        <f t="shared" si="663"/>
        <v>0</v>
      </c>
      <c s="143">
        <f t="shared" si="664"/>
        <v>0</v>
      </c>
      <c s="204"/>
      <c s="204"/>
      <c s="142">
        <f t="shared" si="659"/>
        <v>0</v>
      </c>
      <c s="143" t="b">
        <f t="shared" si="665"/>
        <v>0</v>
      </c>
      <c s="143">
        <f t="shared" si="666"/>
        <v>0</v>
      </c>
      <c s="207">
        <f t="shared" si="667"/>
        <v>0</v>
      </c>
      <c s="314"/>
      <c s="314"/>
      <c s="314"/>
      <c s="204"/>
      <c s="204"/>
      <c s="204"/>
      <c s="142">
        <f t="shared" si="660"/>
        <v>0</v>
      </c>
      <c s="207" t="b">
        <f t="shared" si="668"/>
        <v>0</v>
      </c>
      <c s="207">
        <f t="shared" si="669"/>
        <v>0</v>
      </c>
      <c s="207">
        <f t="shared" si="670"/>
        <v>0</v>
      </c>
      <c s="207" t="b">
        <f t="shared" si="673"/>
        <v>0</v>
      </c>
      <c s="145" t="b">
        <f t="shared" si="671"/>
        <v>0</v>
      </c>
    </row>
    <row r="2330" spans="1:44" ht="15" customHeight="1">
      <c r="A2330" s="155">
        <v>2317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672"/>
        <v>0</v>
      </c>
      <c s="143" t="b">
        <f t="shared" si="661"/>
        <v>0</v>
      </c>
      <c s="143">
        <f t="shared" si="662"/>
        <v>0</v>
      </c>
      <c s="204"/>
      <c s="204"/>
      <c s="142">
        <f t="shared" si="658"/>
        <v>0</v>
      </c>
      <c s="143" t="b">
        <f t="shared" si="663"/>
        <v>0</v>
      </c>
      <c s="143">
        <f t="shared" si="664"/>
        <v>0</v>
      </c>
      <c s="204"/>
      <c s="204"/>
      <c s="142">
        <f t="shared" si="659"/>
        <v>0</v>
      </c>
      <c s="143" t="b">
        <f t="shared" si="665"/>
        <v>0</v>
      </c>
      <c s="143">
        <f t="shared" si="666"/>
        <v>0</v>
      </c>
      <c s="207">
        <f t="shared" si="667"/>
        <v>0</v>
      </c>
      <c s="314"/>
      <c s="314"/>
      <c s="314"/>
      <c s="204"/>
      <c s="204"/>
      <c s="204"/>
      <c s="142">
        <f t="shared" si="660"/>
        <v>0</v>
      </c>
      <c s="207" t="b">
        <f t="shared" si="668"/>
        <v>0</v>
      </c>
      <c s="207">
        <f t="shared" si="669"/>
        <v>0</v>
      </c>
      <c s="207">
        <f t="shared" si="670"/>
        <v>0</v>
      </c>
      <c s="207" t="b">
        <f t="shared" si="673"/>
        <v>0</v>
      </c>
      <c s="145" t="b">
        <f t="shared" si="671"/>
        <v>0</v>
      </c>
    </row>
    <row r="2331" spans="1:44" ht="15" customHeight="1">
      <c r="A2331" s="155">
        <v>2318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672"/>
        <v>0</v>
      </c>
      <c s="143" t="b">
        <f t="shared" si="661"/>
        <v>0</v>
      </c>
      <c s="143">
        <f t="shared" si="662"/>
        <v>0</v>
      </c>
      <c s="204"/>
      <c s="204"/>
      <c s="142">
        <f t="shared" si="658"/>
        <v>0</v>
      </c>
      <c s="143" t="b">
        <f t="shared" si="663"/>
        <v>0</v>
      </c>
      <c s="143">
        <f t="shared" si="664"/>
        <v>0</v>
      </c>
      <c s="204"/>
      <c s="204"/>
      <c s="142">
        <f t="shared" si="659"/>
        <v>0</v>
      </c>
      <c s="143" t="b">
        <f t="shared" si="665"/>
        <v>0</v>
      </c>
      <c s="143">
        <f t="shared" si="666"/>
        <v>0</v>
      </c>
      <c s="207">
        <f t="shared" si="667"/>
        <v>0</v>
      </c>
      <c s="314"/>
      <c s="314"/>
      <c s="314"/>
      <c s="204"/>
      <c s="204"/>
      <c s="204"/>
      <c s="142">
        <f t="shared" si="660"/>
        <v>0</v>
      </c>
      <c s="207" t="b">
        <f t="shared" si="668"/>
        <v>0</v>
      </c>
      <c s="207">
        <f t="shared" si="669"/>
        <v>0</v>
      </c>
      <c s="207">
        <f t="shared" si="670"/>
        <v>0</v>
      </c>
      <c s="207" t="b">
        <f t="shared" si="673"/>
        <v>0</v>
      </c>
      <c s="145" t="b">
        <f t="shared" si="671"/>
        <v>0</v>
      </c>
    </row>
    <row r="2332" spans="1:44" ht="15" customHeight="1">
      <c r="A2332" s="155">
        <v>2319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672"/>
        <v>0</v>
      </c>
      <c s="143" t="b">
        <f t="shared" si="661"/>
        <v>0</v>
      </c>
      <c s="143">
        <f t="shared" si="662"/>
        <v>0</v>
      </c>
      <c s="204"/>
      <c s="204"/>
      <c s="142">
        <f t="shared" si="658"/>
        <v>0</v>
      </c>
      <c s="143" t="b">
        <f t="shared" si="663"/>
        <v>0</v>
      </c>
      <c s="143">
        <f t="shared" si="664"/>
        <v>0</v>
      </c>
      <c s="204"/>
      <c s="204"/>
      <c s="142">
        <f t="shared" si="659"/>
        <v>0</v>
      </c>
      <c s="143" t="b">
        <f t="shared" si="665"/>
        <v>0</v>
      </c>
      <c s="143">
        <f t="shared" si="666"/>
        <v>0</v>
      </c>
      <c s="207">
        <f t="shared" si="667"/>
        <v>0</v>
      </c>
      <c s="314"/>
      <c s="314"/>
      <c s="314"/>
      <c s="204"/>
      <c s="204"/>
      <c s="204"/>
      <c s="142">
        <f t="shared" si="660"/>
        <v>0</v>
      </c>
      <c s="207" t="b">
        <f t="shared" si="668"/>
        <v>0</v>
      </c>
      <c s="207">
        <f t="shared" si="669"/>
        <v>0</v>
      </c>
      <c s="207">
        <f t="shared" si="670"/>
        <v>0</v>
      </c>
      <c s="207" t="b">
        <f t="shared" si="673"/>
        <v>0</v>
      </c>
      <c s="145" t="b">
        <f t="shared" si="671"/>
        <v>0</v>
      </c>
    </row>
    <row r="2333" spans="1:44" ht="15" customHeight="1">
      <c r="A2333" s="155">
        <v>2320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672"/>
        <v>0</v>
      </c>
      <c s="143" t="b">
        <f t="shared" si="661"/>
        <v>0</v>
      </c>
      <c s="143">
        <f t="shared" si="662"/>
        <v>0</v>
      </c>
      <c s="204"/>
      <c s="204"/>
      <c s="142">
        <f t="shared" si="658"/>
        <v>0</v>
      </c>
      <c s="143" t="b">
        <f t="shared" si="663"/>
        <v>0</v>
      </c>
      <c s="143">
        <f t="shared" si="664"/>
        <v>0</v>
      </c>
      <c s="204"/>
      <c s="204"/>
      <c s="142">
        <f t="shared" si="659"/>
        <v>0</v>
      </c>
      <c s="143" t="b">
        <f t="shared" si="665"/>
        <v>0</v>
      </c>
      <c s="143">
        <f t="shared" si="666"/>
        <v>0</v>
      </c>
      <c s="207">
        <f t="shared" si="667"/>
        <v>0</v>
      </c>
      <c s="314"/>
      <c s="314"/>
      <c s="314"/>
      <c s="204"/>
      <c s="204"/>
      <c s="204"/>
      <c s="142">
        <f t="shared" si="660"/>
        <v>0</v>
      </c>
      <c s="207" t="b">
        <f t="shared" si="668"/>
        <v>0</v>
      </c>
      <c s="207">
        <f t="shared" si="669"/>
        <v>0</v>
      </c>
      <c s="207">
        <f t="shared" si="670"/>
        <v>0</v>
      </c>
      <c s="207" t="b">
        <f t="shared" si="673"/>
        <v>0</v>
      </c>
      <c s="145" t="b">
        <f t="shared" si="671"/>
        <v>0</v>
      </c>
    </row>
    <row r="2334" spans="1:44" ht="15" customHeight="1">
      <c r="A2334" s="155">
        <v>2321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672"/>
        <v>0</v>
      </c>
      <c s="143" t="b">
        <f t="shared" si="661"/>
        <v>0</v>
      </c>
      <c s="143">
        <f t="shared" si="662"/>
        <v>0</v>
      </c>
      <c s="204"/>
      <c s="204"/>
      <c s="142">
        <f t="shared" si="658"/>
        <v>0</v>
      </c>
      <c s="143" t="b">
        <f t="shared" si="663"/>
        <v>0</v>
      </c>
      <c s="143">
        <f t="shared" si="664"/>
        <v>0</v>
      </c>
      <c s="204"/>
      <c s="204"/>
      <c s="142">
        <f t="shared" si="659"/>
        <v>0</v>
      </c>
      <c s="143" t="b">
        <f t="shared" si="665"/>
        <v>0</v>
      </c>
      <c s="143">
        <f t="shared" si="666"/>
        <v>0</v>
      </c>
      <c s="207">
        <f t="shared" si="667"/>
        <v>0</v>
      </c>
      <c s="314"/>
      <c s="314"/>
      <c s="314"/>
      <c s="204"/>
      <c s="204"/>
      <c s="204"/>
      <c s="142">
        <f t="shared" si="660"/>
        <v>0</v>
      </c>
      <c s="207" t="b">
        <f t="shared" si="668"/>
        <v>0</v>
      </c>
      <c s="207">
        <f t="shared" si="669"/>
        <v>0</v>
      </c>
      <c s="207">
        <f t="shared" si="670"/>
        <v>0</v>
      </c>
      <c s="207" t="b">
        <f t="shared" si="673"/>
        <v>0</v>
      </c>
      <c s="145" t="b">
        <f t="shared" si="671"/>
        <v>0</v>
      </c>
    </row>
    <row r="2335" spans="1:44" ht="15" customHeight="1">
      <c r="A2335" s="155">
        <v>2322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672"/>
        <v>0</v>
      </c>
      <c s="143" t="b">
        <f t="shared" si="661"/>
        <v>0</v>
      </c>
      <c s="143">
        <f t="shared" si="662"/>
        <v>0</v>
      </c>
      <c s="204"/>
      <c s="204"/>
      <c s="142">
        <f t="shared" si="658"/>
        <v>0</v>
      </c>
      <c s="143" t="b">
        <f t="shared" si="663"/>
        <v>0</v>
      </c>
      <c s="143">
        <f t="shared" si="664"/>
        <v>0</v>
      </c>
      <c s="204"/>
      <c s="204"/>
      <c s="142">
        <f t="shared" si="659"/>
        <v>0</v>
      </c>
      <c s="143" t="b">
        <f t="shared" si="665"/>
        <v>0</v>
      </c>
      <c s="143">
        <f t="shared" si="666"/>
        <v>0</v>
      </c>
      <c s="207">
        <f t="shared" si="667"/>
        <v>0</v>
      </c>
      <c s="314"/>
      <c s="314"/>
      <c s="314"/>
      <c s="204"/>
      <c s="204"/>
      <c s="204"/>
      <c s="142">
        <f t="shared" si="660"/>
        <v>0</v>
      </c>
      <c s="207" t="b">
        <f t="shared" si="668"/>
        <v>0</v>
      </c>
      <c s="207">
        <f t="shared" si="669"/>
        <v>0</v>
      </c>
      <c s="207">
        <f t="shared" si="670"/>
        <v>0</v>
      </c>
      <c s="207" t="b">
        <f t="shared" si="673"/>
        <v>0</v>
      </c>
      <c s="145" t="b">
        <f t="shared" si="671"/>
        <v>0</v>
      </c>
    </row>
    <row r="2336" spans="1:44" ht="15" customHeight="1">
      <c r="A2336" s="155">
        <v>2323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672"/>
        <v>0</v>
      </c>
      <c s="143" t="b">
        <f t="shared" si="661"/>
        <v>0</v>
      </c>
      <c s="143">
        <f t="shared" si="662"/>
        <v>0</v>
      </c>
      <c s="204"/>
      <c s="204"/>
      <c s="142">
        <f t="shared" si="658"/>
        <v>0</v>
      </c>
      <c s="143" t="b">
        <f t="shared" si="663"/>
        <v>0</v>
      </c>
      <c s="143">
        <f t="shared" si="664"/>
        <v>0</v>
      </c>
      <c s="204"/>
      <c s="204"/>
      <c s="142">
        <f t="shared" si="659"/>
        <v>0</v>
      </c>
      <c s="143" t="b">
        <f t="shared" si="665"/>
        <v>0</v>
      </c>
      <c s="143">
        <f t="shared" si="666"/>
        <v>0</v>
      </c>
      <c s="207">
        <f t="shared" si="667"/>
        <v>0</v>
      </c>
      <c s="314"/>
      <c s="314"/>
      <c s="314"/>
      <c s="204"/>
      <c s="204"/>
      <c s="204"/>
      <c s="142">
        <f t="shared" si="660"/>
        <v>0</v>
      </c>
      <c s="207" t="b">
        <f t="shared" si="668"/>
        <v>0</v>
      </c>
      <c s="207">
        <f t="shared" si="669"/>
        <v>0</v>
      </c>
      <c s="207">
        <f t="shared" si="670"/>
        <v>0</v>
      </c>
      <c s="207" t="b">
        <f t="shared" si="673"/>
        <v>0</v>
      </c>
      <c s="145" t="b">
        <f t="shared" si="671"/>
        <v>0</v>
      </c>
    </row>
    <row r="2337" spans="1:44" ht="15" customHeight="1">
      <c r="A2337" s="155">
        <v>2324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672"/>
        <v>0</v>
      </c>
      <c s="143" t="b">
        <f t="shared" si="661"/>
        <v>0</v>
      </c>
      <c s="143">
        <f t="shared" si="662"/>
        <v>0</v>
      </c>
      <c s="204"/>
      <c s="204"/>
      <c s="142">
        <f t="shared" si="658"/>
        <v>0</v>
      </c>
      <c s="143" t="b">
        <f t="shared" si="663"/>
        <v>0</v>
      </c>
      <c s="143">
        <f t="shared" si="664"/>
        <v>0</v>
      </c>
      <c s="204"/>
      <c s="204"/>
      <c s="142">
        <f t="shared" si="659"/>
        <v>0</v>
      </c>
      <c s="143" t="b">
        <f t="shared" si="665"/>
        <v>0</v>
      </c>
      <c s="143">
        <f t="shared" si="666"/>
        <v>0</v>
      </c>
      <c s="207">
        <f t="shared" si="667"/>
        <v>0</v>
      </c>
      <c s="314"/>
      <c s="314"/>
      <c s="314"/>
      <c s="204"/>
      <c s="204"/>
      <c s="204"/>
      <c s="142">
        <f t="shared" si="660"/>
        <v>0</v>
      </c>
      <c s="207" t="b">
        <f t="shared" si="668"/>
        <v>0</v>
      </c>
      <c s="207">
        <f t="shared" si="669"/>
        <v>0</v>
      </c>
      <c s="207">
        <f t="shared" si="670"/>
        <v>0</v>
      </c>
      <c s="207" t="b">
        <f t="shared" si="673"/>
        <v>0</v>
      </c>
      <c s="145" t="b">
        <f t="shared" si="671"/>
        <v>0</v>
      </c>
    </row>
    <row r="2338" spans="1:44" ht="15" customHeight="1">
      <c r="A2338" s="155">
        <v>2325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672"/>
        <v>0</v>
      </c>
      <c s="143" t="b">
        <f t="shared" si="661"/>
        <v>0</v>
      </c>
      <c s="143">
        <f t="shared" si="662"/>
        <v>0</v>
      </c>
      <c s="204"/>
      <c s="204"/>
      <c s="142">
        <f t="shared" si="658"/>
        <v>0</v>
      </c>
      <c s="143" t="b">
        <f t="shared" si="663"/>
        <v>0</v>
      </c>
      <c s="143">
        <f t="shared" si="664"/>
        <v>0</v>
      </c>
      <c s="204"/>
      <c s="204"/>
      <c s="142">
        <f t="shared" si="659"/>
        <v>0</v>
      </c>
      <c s="143" t="b">
        <f t="shared" si="665"/>
        <v>0</v>
      </c>
      <c s="143">
        <f t="shared" si="666"/>
        <v>0</v>
      </c>
      <c s="207">
        <f t="shared" si="667"/>
        <v>0</v>
      </c>
      <c s="314"/>
      <c s="314"/>
      <c s="314"/>
      <c s="204"/>
      <c s="204"/>
      <c s="204"/>
      <c s="142">
        <f t="shared" si="660"/>
        <v>0</v>
      </c>
      <c s="207" t="b">
        <f t="shared" si="668"/>
        <v>0</v>
      </c>
      <c s="207">
        <f t="shared" si="669"/>
        <v>0</v>
      </c>
      <c s="207">
        <f t="shared" si="670"/>
        <v>0</v>
      </c>
      <c s="207" t="b">
        <f t="shared" si="673"/>
        <v>0</v>
      </c>
      <c s="145" t="b">
        <f t="shared" si="671"/>
        <v>0</v>
      </c>
    </row>
    <row r="2339" spans="1:44" ht="15" customHeight="1">
      <c r="A2339" s="155">
        <v>2326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672"/>
        <v>0</v>
      </c>
      <c s="143" t="b">
        <f t="shared" si="661"/>
        <v>0</v>
      </c>
      <c s="143">
        <f t="shared" si="662"/>
        <v>0</v>
      </c>
      <c s="204"/>
      <c s="204"/>
      <c s="142">
        <f t="shared" si="658"/>
        <v>0</v>
      </c>
      <c s="143" t="b">
        <f t="shared" si="663"/>
        <v>0</v>
      </c>
      <c s="143">
        <f t="shared" si="664"/>
        <v>0</v>
      </c>
      <c s="204"/>
      <c s="204"/>
      <c s="142">
        <f t="shared" si="659"/>
        <v>0</v>
      </c>
      <c s="143" t="b">
        <f t="shared" si="665"/>
        <v>0</v>
      </c>
      <c s="143">
        <f t="shared" si="666"/>
        <v>0</v>
      </c>
      <c s="207">
        <f t="shared" si="667"/>
        <v>0</v>
      </c>
      <c s="314"/>
      <c s="314"/>
      <c s="314"/>
      <c s="204"/>
      <c s="204"/>
      <c s="204"/>
      <c s="142">
        <f t="shared" si="660"/>
        <v>0</v>
      </c>
      <c s="207" t="b">
        <f t="shared" si="668"/>
        <v>0</v>
      </c>
      <c s="207">
        <f t="shared" si="669"/>
        <v>0</v>
      </c>
      <c s="207">
        <f t="shared" si="670"/>
        <v>0</v>
      </c>
      <c s="207" t="b">
        <f t="shared" si="673"/>
        <v>0</v>
      </c>
      <c s="145" t="b">
        <f t="shared" si="671"/>
        <v>0</v>
      </c>
    </row>
    <row r="2340" spans="1:44" ht="15" customHeight="1">
      <c r="A2340" s="155">
        <v>2327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672"/>
        <v>0</v>
      </c>
      <c s="143" t="b">
        <f t="shared" si="661"/>
        <v>0</v>
      </c>
      <c s="143">
        <f t="shared" si="662"/>
        <v>0</v>
      </c>
      <c s="204"/>
      <c s="204"/>
      <c s="142">
        <f t="shared" si="658"/>
        <v>0</v>
      </c>
      <c s="143" t="b">
        <f t="shared" si="663"/>
        <v>0</v>
      </c>
      <c s="143">
        <f t="shared" si="664"/>
        <v>0</v>
      </c>
      <c s="204"/>
      <c s="204"/>
      <c s="142">
        <f t="shared" si="659"/>
        <v>0</v>
      </c>
      <c s="143" t="b">
        <f t="shared" si="665"/>
        <v>0</v>
      </c>
      <c s="143">
        <f t="shared" si="666"/>
        <v>0</v>
      </c>
      <c s="207">
        <f t="shared" si="667"/>
        <v>0</v>
      </c>
      <c s="314"/>
      <c s="314"/>
      <c s="314"/>
      <c s="204"/>
      <c s="204"/>
      <c s="204"/>
      <c s="142">
        <f t="shared" si="660"/>
        <v>0</v>
      </c>
      <c s="207" t="b">
        <f t="shared" si="668"/>
        <v>0</v>
      </c>
      <c s="207">
        <f t="shared" si="669"/>
        <v>0</v>
      </c>
      <c s="207">
        <f t="shared" si="670"/>
        <v>0</v>
      </c>
      <c s="207" t="b">
        <f t="shared" si="673"/>
        <v>0</v>
      </c>
      <c s="145" t="b">
        <f t="shared" si="671"/>
        <v>0</v>
      </c>
    </row>
    <row r="2341" spans="1:44" ht="15" customHeight="1">
      <c r="A2341" s="155">
        <v>2328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672"/>
        <v>0</v>
      </c>
      <c s="143" t="b">
        <f t="shared" si="661"/>
        <v>0</v>
      </c>
      <c s="143">
        <f t="shared" si="662"/>
        <v>0</v>
      </c>
      <c s="204"/>
      <c s="204"/>
      <c s="142">
        <f t="shared" si="658"/>
        <v>0</v>
      </c>
      <c s="143" t="b">
        <f t="shared" si="663"/>
        <v>0</v>
      </c>
      <c s="143">
        <f t="shared" si="664"/>
        <v>0</v>
      </c>
      <c s="204"/>
      <c s="204"/>
      <c s="142">
        <f t="shared" si="659"/>
        <v>0</v>
      </c>
      <c s="143" t="b">
        <f t="shared" si="665"/>
        <v>0</v>
      </c>
      <c s="143">
        <f t="shared" si="666"/>
        <v>0</v>
      </c>
      <c s="207">
        <f t="shared" si="667"/>
        <v>0</v>
      </c>
      <c s="314"/>
      <c s="314"/>
      <c s="314"/>
      <c s="204"/>
      <c s="204"/>
      <c s="204"/>
      <c s="142">
        <f t="shared" si="660"/>
        <v>0</v>
      </c>
      <c s="207" t="b">
        <f t="shared" si="668"/>
        <v>0</v>
      </c>
      <c s="207">
        <f t="shared" si="669"/>
        <v>0</v>
      </c>
      <c s="207">
        <f t="shared" si="670"/>
        <v>0</v>
      </c>
      <c s="207" t="b">
        <f t="shared" si="673"/>
        <v>0</v>
      </c>
      <c s="145" t="b">
        <f t="shared" si="671"/>
        <v>0</v>
      </c>
    </row>
    <row r="2342" spans="1:44" ht="15" customHeight="1">
      <c r="A2342" s="155">
        <v>2329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672"/>
        <v>0</v>
      </c>
      <c s="143" t="b">
        <f t="shared" si="661"/>
        <v>0</v>
      </c>
      <c s="143">
        <f t="shared" si="662"/>
        <v>0</v>
      </c>
      <c s="204"/>
      <c s="204"/>
      <c s="142">
        <f t="shared" si="674" ref="X2342:X2405">SUM(V2342:W2342)</f>
        <v>0</v>
      </c>
      <c s="143" t="b">
        <f t="shared" si="663"/>
        <v>0</v>
      </c>
      <c s="143">
        <f t="shared" si="664"/>
        <v>0</v>
      </c>
      <c s="204"/>
      <c s="204"/>
      <c s="142">
        <f t="shared" si="675" ref="AC2342:AC2405">SUM(AA2342:AB2342)</f>
        <v>0</v>
      </c>
      <c s="143" t="b">
        <f t="shared" si="665"/>
        <v>0</v>
      </c>
      <c s="143">
        <f t="shared" si="666"/>
        <v>0</v>
      </c>
      <c s="207">
        <f t="shared" si="667"/>
        <v>0</v>
      </c>
      <c s="314"/>
      <c s="314"/>
      <c s="314"/>
      <c s="204"/>
      <c s="204"/>
      <c s="204"/>
      <c s="142">
        <f t="shared" si="676" ref="AM2342:AM2405">SUM(AJ2342:AL2342)</f>
        <v>0</v>
      </c>
      <c s="207" t="b">
        <f t="shared" si="668"/>
        <v>0</v>
      </c>
      <c s="207">
        <f t="shared" si="669"/>
        <v>0</v>
      </c>
      <c s="207">
        <f t="shared" si="670"/>
        <v>0</v>
      </c>
      <c s="207" t="b">
        <f t="shared" si="673"/>
        <v>0</v>
      </c>
      <c s="145" t="b">
        <f t="shared" si="671"/>
        <v>0</v>
      </c>
    </row>
    <row r="2343" spans="1:44" ht="15" customHeight="1">
      <c r="A2343" s="155">
        <v>2330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672"/>
        <v>0</v>
      </c>
      <c s="143" t="b">
        <f t="shared" si="661"/>
        <v>0</v>
      </c>
      <c s="143">
        <f t="shared" si="662"/>
        <v>0</v>
      </c>
      <c s="204"/>
      <c s="204"/>
      <c s="142">
        <f t="shared" si="674"/>
        <v>0</v>
      </c>
      <c s="143" t="b">
        <f t="shared" si="663"/>
        <v>0</v>
      </c>
      <c s="143">
        <f t="shared" si="664"/>
        <v>0</v>
      </c>
      <c s="204"/>
      <c s="204"/>
      <c s="142">
        <f t="shared" si="675"/>
        <v>0</v>
      </c>
      <c s="143" t="b">
        <f t="shared" si="665"/>
        <v>0</v>
      </c>
      <c s="143">
        <f t="shared" si="666"/>
        <v>0</v>
      </c>
      <c s="207">
        <f t="shared" si="667"/>
        <v>0</v>
      </c>
      <c s="314"/>
      <c s="314"/>
      <c s="314"/>
      <c s="204"/>
      <c s="204"/>
      <c s="204"/>
      <c s="142">
        <f t="shared" si="676"/>
        <v>0</v>
      </c>
      <c s="207" t="b">
        <f t="shared" si="668"/>
        <v>0</v>
      </c>
      <c s="207">
        <f t="shared" si="669"/>
        <v>0</v>
      </c>
      <c s="207">
        <f t="shared" si="670"/>
        <v>0</v>
      </c>
      <c s="207" t="b">
        <f t="shared" si="673"/>
        <v>0</v>
      </c>
      <c s="145" t="b">
        <f t="shared" si="671"/>
        <v>0</v>
      </c>
    </row>
    <row r="2344" spans="1:44" ht="15" customHeight="1">
      <c r="A2344" s="155">
        <v>2331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672"/>
        <v>0</v>
      </c>
      <c s="143" t="b">
        <f t="shared" si="661"/>
        <v>0</v>
      </c>
      <c s="143">
        <f t="shared" si="662"/>
        <v>0</v>
      </c>
      <c s="204"/>
      <c s="204"/>
      <c s="142">
        <f t="shared" si="674"/>
        <v>0</v>
      </c>
      <c s="143" t="b">
        <f t="shared" si="663"/>
        <v>0</v>
      </c>
      <c s="143">
        <f t="shared" si="664"/>
        <v>0</v>
      </c>
      <c s="204"/>
      <c s="204"/>
      <c s="142">
        <f t="shared" si="675"/>
        <v>0</v>
      </c>
      <c s="143" t="b">
        <f t="shared" si="665"/>
        <v>0</v>
      </c>
      <c s="143">
        <f t="shared" si="666"/>
        <v>0</v>
      </c>
      <c s="207">
        <f t="shared" si="667"/>
        <v>0</v>
      </c>
      <c s="314"/>
      <c s="314"/>
      <c s="314"/>
      <c s="204"/>
      <c s="204"/>
      <c s="204"/>
      <c s="142">
        <f t="shared" si="676"/>
        <v>0</v>
      </c>
      <c s="207" t="b">
        <f t="shared" si="668"/>
        <v>0</v>
      </c>
      <c s="207">
        <f t="shared" si="669"/>
        <v>0</v>
      </c>
      <c s="207">
        <f t="shared" si="670"/>
        <v>0</v>
      </c>
      <c s="207" t="b">
        <f t="shared" si="673"/>
        <v>0</v>
      </c>
      <c s="145" t="b">
        <f t="shared" si="671"/>
        <v>0</v>
      </c>
    </row>
    <row r="2345" spans="1:44" ht="15" customHeight="1">
      <c r="A2345" s="155">
        <v>2332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672"/>
        <v>0</v>
      </c>
      <c s="143" t="b">
        <f t="shared" si="661"/>
        <v>0</v>
      </c>
      <c s="143">
        <f t="shared" si="662"/>
        <v>0</v>
      </c>
      <c s="204"/>
      <c s="204"/>
      <c s="142">
        <f t="shared" si="674"/>
        <v>0</v>
      </c>
      <c s="143" t="b">
        <f t="shared" si="663"/>
        <v>0</v>
      </c>
      <c s="143">
        <f t="shared" si="664"/>
        <v>0</v>
      </c>
      <c s="204"/>
      <c s="204"/>
      <c s="142">
        <f t="shared" si="675"/>
        <v>0</v>
      </c>
      <c s="143" t="b">
        <f t="shared" si="665"/>
        <v>0</v>
      </c>
      <c s="143">
        <f t="shared" si="666"/>
        <v>0</v>
      </c>
      <c s="207">
        <f t="shared" si="667"/>
        <v>0</v>
      </c>
      <c s="314"/>
      <c s="314"/>
      <c s="314"/>
      <c s="204"/>
      <c s="204"/>
      <c s="204"/>
      <c s="142">
        <f t="shared" si="676"/>
        <v>0</v>
      </c>
      <c s="207" t="b">
        <f t="shared" si="668"/>
        <v>0</v>
      </c>
      <c s="207">
        <f t="shared" si="669"/>
        <v>0</v>
      </c>
      <c s="207">
        <f t="shared" si="670"/>
        <v>0</v>
      </c>
      <c s="207" t="b">
        <f t="shared" si="673"/>
        <v>0</v>
      </c>
      <c s="145" t="b">
        <f t="shared" si="671"/>
        <v>0</v>
      </c>
    </row>
    <row r="2346" spans="1:44" ht="15" customHeight="1">
      <c r="A2346" s="155">
        <v>2333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672"/>
        <v>0</v>
      </c>
      <c s="143" t="b">
        <f t="shared" si="661"/>
        <v>0</v>
      </c>
      <c s="143">
        <f t="shared" si="662"/>
        <v>0</v>
      </c>
      <c s="204"/>
      <c s="204"/>
      <c s="142">
        <f t="shared" si="674"/>
        <v>0</v>
      </c>
      <c s="143" t="b">
        <f t="shared" si="663"/>
        <v>0</v>
      </c>
      <c s="143">
        <f t="shared" si="664"/>
        <v>0</v>
      </c>
      <c s="204"/>
      <c s="204"/>
      <c s="142">
        <f t="shared" si="675"/>
        <v>0</v>
      </c>
      <c s="143" t="b">
        <f t="shared" si="665"/>
        <v>0</v>
      </c>
      <c s="143">
        <f t="shared" si="666"/>
        <v>0</v>
      </c>
      <c s="207">
        <f t="shared" si="667"/>
        <v>0</v>
      </c>
      <c s="314"/>
      <c s="314"/>
      <c s="314"/>
      <c s="204"/>
      <c s="204"/>
      <c s="204"/>
      <c s="142">
        <f t="shared" si="676"/>
        <v>0</v>
      </c>
      <c s="207" t="b">
        <f t="shared" si="668"/>
        <v>0</v>
      </c>
      <c s="207">
        <f t="shared" si="669"/>
        <v>0</v>
      </c>
      <c s="207">
        <f t="shared" si="670"/>
        <v>0</v>
      </c>
      <c s="207" t="b">
        <f t="shared" si="673"/>
        <v>0</v>
      </c>
      <c s="145" t="b">
        <f t="shared" si="671"/>
        <v>0</v>
      </c>
    </row>
    <row r="2347" spans="1:44" ht="15" customHeight="1">
      <c r="A2347" s="155">
        <v>2334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672"/>
        <v>0</v>
      </c>
      <c s="143" t="b">
        <f t="shared" si="661"/>
        <v>0</v>
      </c>
      <c s="143">
        <f t="shared" si="662"/>
        <v>0</v>
      </c>
      <c s="204"/>
      <c s="204"/>
      <c s="142">
        <f t="shared" si="674"/>
        <v>0</v>
      </c>
      <c s="143" t="b">
        <f t="shared" si="663"/>
        <v>0</v>
      </c>
      <c s="143">
        <f t="shared" si="664"/>
        <v>0</v>
      </c>
      <c s="204"/>
      <c s="204"/>
      <c s="142">
        <f t="shared" si="675"/>
        <v>0</v>
      </c>
      <c s="143" t="b">
        <f t="shared" si="665"/>
        <v>0</v>
      </c>
      <c s="143">
        <f t="shared" si="666"/>
        <v>0</v>
      </c>
      <c s="207">
        <f t="shared" si="667"/>
        <v>0</v>
      </c>
      <c s="314"/>
      <c s="314"/>
      <c s="314"/>
      <c s="204"/>
      <c s="204"/>
      <c s="204"/>
      <c s="142">
        <f t="shared" si="676"/>
        <v>0</v>
      </c>
      <c s="207" t="b">
        <f t="shared" si="668"/>
        <v>0</v>
      </c>
      <c s="207">
        <f t="shared" si="669"/>
        <v>0</v>
      </c>
      <c s="207">
        <f t="shared" si="670"/>
        <v>0</v>
      </c>
      <c s="207" t="b">
        <f t="shared" si="673"/>
        <v>0</v>
      </c>
      <c s="145" t="b">
        <f t="shared" si="671"/>
        <v>0</v>
      </c>
    </row>
    <row r="2348" spans="1:44" ht="15" customHeight="1">
      <c r="A2348" s="155">
        <v>2335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672"/>
        <v>0</v>
      </c>
      <c s="143" t="b">
        <f t="shared" si="661"/>
        <v>0</v>
      </c>
      <c s="143">
        <f t="shared" si="662"/>
        <v>0</v>
      </c>
      <c s="204"/>
      <c s="204"/>
      <c s="142">
        <f t="shared" si="674"/>
        <v>0</v>
      </c>
      <c s="143" t="b">
        <f t="shared" si="663"/>
        <v>0</v>
      </c>
      <c s="143">
        <f t="shared" si="664"/>
        <v>0</v>
      </c>
      <c s="204"/>
      <c s="204"/>
      <c s="142">
        <f t="shared" si="675"/>
        <v>0</v>
      </c>
      <c s="143" t="b">
        <f t="shared" si="665"/>
        <v>0</v>
      </c>
      <c s="143">
        <f t="shared" si="666"/>
        <v>0</v>
      </c>
      <c s="207">
        <f t="shared" si="667"/>
        <v>0</v>
      </c>
      <c s="314"/>
      <c s="314"/>
      <c s="314"/>
      <c s="204"/>
      <c s="204"/>
      <c s="204"/>
      <c s="142">
        <f t="shared" si="676"/>
        <v>0</v>
      </c>
      <c s="207" t="b">
        <f t="shared" si="668"/>
        <v>0</v>
      </c>
      <c s="207">
        <f t="shared" si="669"/>
        <v>0</v>
      </c>
      <c s="207">
        <f t="shared" si="670"/>
        <v>0</v>
      </c>
      <c s="207" t="b">
        <f t="shared" si="673"/>
        <v>0</v>
      </c>
      <c s="145" t="b">
        <f t="shared" si="671"/>
        <v>0</v>
      </c>
    </row>
    <row r="2349" spans="1:44" ht="15" customHeight="1">
      <c r="A2349" s="155">
        <v>2336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672"/>
        <v>0</v>
      </c>
      <c s="143" t="b">
        <f t="shared" si="661"/>
        <v>0</v>
      </c>
      <c s="143">
        <f t="shared" si="662"/>
        <v>0</v>
      </c>
      <c s="204"/>
      <c s="204"/>
      <c s="142">
        <f t="shared" si="674"/>
        <v>0</v>
      </c>
      <c s="143" t="b">
        <f t="shared" si="663"/>
        <v>0</v>
      </c>
      <c s="143">
        <f t="shared" si="664"/>
        <v>0</v>
      </c>
      <c s="204"/>
      <c s="204"/>
      <c s="142">
        <f t="shared" si="675"/>
        <v>0</v>
      </c>
      <c s="143" t="b">
        <f t="shared" si="665"/>
        <v>0</v>
      </c>
      <c s="143">
        <f t="shared" si="666"/>
        <v>0</v>
      </c>
      <c s="207">
        <f t="shared" si="667"/>
        <v>0</v>
      </c>
      <c s="314"/>
      <c s="314"/>
      <c s="314"/>
      <c s="204"/>
      <c s="204"/>
      <c s="204"/>
      <c s="142">
        <f t="shared" si="676"/>
        <v>0</v>
      </c>
      <c s="207" t="b">
        <f t="shared" si="668"/>
        <v>0</v>
      </c>
      <c s="207">
        <f t="shared" si="669"/>
        <v>0</v>
      </c>
      <c s="207">
        <f t="shared" si="670"/>
        <v>0</v>
      </c>
      <c s="207" t="b">
        <f t="shared" si="673"/>
        <v>0</v>
      </c>
      <c s="145" t="b">
        <f t="shared" si="671"/>
        <v>0</v>
      </c>
    </row>
    <row r="2350" spans="1:44" ht="15" customHeight="1">
      <c r="A2350" s="155">
        <v>2337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672"/>
        <v>0</v>
      </c>
      <c s="143" t="b">
        <f t="shared" si="661"/>
        <v>0</v>
      </c>
      <c s="143">
        <f t="shared" si="662"/>
        <v>0</v>
      </c>
      <c s="204"/>
      <c s="204"/>
      <c s="142">
        <f t="shared" si="674"/>
        <v>0</v>
      </c>
      <c s="143" t="b">
        <f t="shared" si="663"/>
        <v>0</v>
      </c>
      <c s="143">
        <f t="shared" si="664"/>
        <v>0</v>
      </c>
      <c s="204"/>
      <c s="204"/>
      <c s="142">
        <f t="shared" si="675"/>
        <v>0</v>
      </c>
      <c s="143" t="b">
        <f t="shared" si="665"/>
        <v>0</v>
      </c>
      <c s="143">
        <f t="shared" si="666"/>
        <v>0</v>
      </c>
      <c s="207">
        <f t="shared" si="667"/>
        <v>0</v>
      </c>
      <c s="314"/>
      <c s="314"/>
      <c s="314"/>
      <c s="204"/>
      <c s="204"/>
      <c s="204"/>
      <c s="142">
        <f t="shared" si="676"/>
        <v>0</v>
      </c>
      <c s="207" t="b">
        <f t="shared" si="668"/>
        <v>0</v>
      </c>
      <c s="207">
        <f t="shared" si="669"/>
        <v>0</v>
      </c>
      <c s="207">
        <f t="shared" si="670"/>
        <v>0</v>
      </c>
      <c s="207" t="b">
        <f t="shared" si="673"/>
        <v>0</v>
      </c>
      <c s="145" t="b">
        <f t="shared" si="671"/>
        <v>0</v>
      </c>
    </row>
    <row r="2351" spans="1:44" ht="15" customHeight="1">
      <c r="A2351" s="155">
        <v>2338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672"/>
        <v>0</v>
      </c>
      <c s="143" t="b">
        <f t="shared" si="661"/>
        <v>0</v>
      </c>
      <c s="143">
        <f t="shared" si="662"/>
        <v>0</v>
      </c>
      <c s="204"/>
      <c s="204"/>
      <c s="142">
        <f t="shared" si="674"/>
        <v>0</v>
      </c>
      <c s="143" t="b">
        <f t="shared" si="663"/>
        <v>0</v>
      </c>
      <c s="143">
        <f t="shared" si="664"/>
        <v>0</v>
      </c>
      <c s="204"/>
      <c s="204"/>
      <c s="142">
        <f t="shared" si="675"/>
        <v>0</v>
      </c>
      <c s="143" t="b">
        <f t="shared" si="665"/>
        <v>0</v>
      </c>
      <c s="143">
        <f t="shared" si="666"/>
        <v>0</v>
      </c>
      <c s="207">
        <f t="shared" si="667"/>
        <v>0</v>
      </c>
      <c s="314"/>
      <c s="314"/>
      <c s="314"/>
      <c s="204"/>
      <c s="204"/>
      <c s="204"/>
      <c s="142">
        <f t="shared" si="676"/>
        <v>0</v>
      </c>
      <c s="207" t="b">
        <f t="shared" si="668"/>
        <v>0</v>
      </c>
      <c s="207">
        <f t="shared" si="669"/>
        <v>0</v>
      </c>
      <c s="207">
        <f t="shared" si="670"/>
        <v>0</v>
      </c>
      <c s="207" t="b">
        <f t="shared" si="673"/>
        <v>0</v>
      </c>
      <c s="145" t="b">
        <f t="shared" si="671"/>
        <v>0</v>
      </c>
    </row>
    <row r="2352" spans="1:44" ht="15" customHeight="1">
      <c r="A2352" s="155">
        <v>2339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672"/>
        <v>0</v>
      </c>
      <c s="143" t="b">
        <f t="shared" si="661"/>
        <v>0</v>
      </c>
      <c s="143">
        <f t="shared" si="662"/>
        <v>0</v>
      </c>
      <c s="204"/>
      <c s="204"/>
      <c s="142">
        <f t="shared" si="674"/>
        <v>0</v>
      </c>
      <c s="143" t="b">
        <f t="shared" si="663"/>
        <v>0</v>
      </c>
      <c s="143">
        <f t="shared" si="664"/>
        <v>0</v>
      </c>
      <c s="204"/>
      <c s="204"/>
      <c s="142">
        <f t="shared" si="675"/>
        <v>0</v>
      </c>
      <c s="143" t="b">
        <f t="shared" si="665"/>
        <v>0</v>
      </c>
      <c s="143">
        <f t="shared" si="666"/>
        <v>0</v>
      </c>
      <c s="207">
        <f t="shared" si="667"/>
        <v>0</v>
      </c>
      <c s="314"/>
      <c s="314"/>
      <c s="314"/>
      <c s="204"/>
      <c s="204"/>
      <c s="204"/>
      <c s="142">
        <f t="shared" si="676"/>
        <v>0</v>
      </c>
      <c s="207" t="b">
        <f t="shared" si="668"/>
        <v>0</v>
      </c>
      <c s="207">
        <f t="shared" si="669"/>
        <v>0</v>
      </c>
      <c s="207">
        <f t="shared" si="670"/>
        <v>0</v>
      </c>
      <c s="207" t="b">
        <f t="shared" si="673"/>
        <v>0</v>
      </c>
      <c s="145" t="b">
        <f t="shared" si="671"/>
        <v>0</v>
      </c>
    </row>
    <row r="2353" spans="1:44" ht="15" customHeight="1">
      <c r="A2353" s="155">
        <v>2340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672"/>
        <v>0</v>
      </c>
      <c s="143" t="b">
        <f t="shared" si="661"/>
        <v>0</v>
      </c>
      <c s="143">
        <f t="shared" si="662"/>
        <v>0</v>
      </c>
      <c s="204"/>
      <c s="204"/>
      <c s="142">
        <f t="shared" si="674"/>
        <v>0</v>
      </c>
      <c s="143" t="b">
        <f t="shared" si="663"/>
        <v>0</v>
      </c>
      <c s="143">
        <f t="shared" si="664"/>
        <v>0</v>
      </c>
      <c s="204"/>
      <c s="204"/>
      <c s="142">
        <f t="shared" si="675"/>
        <v>0</v>
      </c>
      <c s="143" t="b">
        <f t="shared" si="665"/>
        <v>0</v>
      </c>
      <c s="143">
        <f t="shared" si="666"/>
        <v>0</v>
      </c>
      <c s="207">
        <f t="shared" si="667"/>
        <v>0</v>
      </c>
      <c s="314"/>
      <c s="314"/>
      <c s="314"/>
      <c s="204"/>
      <c s="204"/>
      <c s="204"/>
      <c s="142">
        <f t="shared" si="676"/>
        <v>0</v>
      </c>
      <c s="207" t="b">
        <f t="shared" si="668"/>
        <v>0</v>
      </c>
      <c s="207">
        <f t="shared" si="669"/>
        <v>0</v>
      </c>
      <c s="207">
        <f t="shared" si="670"/>
        <v>0</v>
      </c>
      <c s="207" t="b">
        <f t="shared" si="673"/>
        <v>0</v>
      </c>
      <c s="145" t="b">
        <f t="shared" si="671"/>
        <v>0</v>
      </c>
    </row>
    <row r="2354" spans="1:44" ht="15" customHeight="1">
      <c r="A2354" s="155">
        <v>2341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672"/>
        <v>0</v>
      </c>
      <c s="143" t="b">
        <f t="shared" si="661"/>
        <v>0</v>
      </c>
      <c s="143">
        <f t="shared" si="662"/>
        <v>0</v>
      </c>
      <c s="204"/>
      <c s="204"/>
      <c s="142">
        <f t="shared" si="674"/>
        <v>0</v>
      </c>
      <c s="143" t="b">
        <f t="shared" si="663"/>
        <v>0</v>
      </c>
      <c s="143">
        <f t="shared" si="664"/>
        <v>0</v>
      </c>
      <c s="204"/>
      <c s="204"/>
      <c s="142">
        <f t="shared" si="675"/>
        <v>0</v>
      </c>
      <c s="143" t="b">
        <f t="shared" si="665"/>
        <v>0</v>
      </c>
      <c s="143">
        <f t="shared" si="666"/>
        <v>0</v>
      </c>
      <c s="207">
        <f t="shared" si="667"/>
        <v>0</v>
      </c>
      <c s="314"/>
      <c s="314"/>
      <c s="314"/>
      <c s="204"/>
      <c s="204"/>
      <c s="204"/>
      <c s="142">
        <f t="shared" si="676"/>
        <v>0</v>
      </c>
      <c s="207" t="b">
        <f t="shared" si="668"/>
        <v>0</v>
      </c>
      <c s="207">
        <f t="shared" si="669"/>
        <v>0</v>
      </c>
      <c s="207">
        <f t="shared" si="670"/>
        <v>0</v>
      </c>
      <c s="207" t="b">
        <f t="shared" si="673"/>
        <v>0</v>
      </c>
      <c s="145" t="b">
        <f t="shared" si="671"/>
        <v>0</v>
      </c>
    </row>
    <row r="2355" spans="1:44" ht="15" customHeight="1">
      <c r="A2355" s="155">
        <v>2342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672"/>
        <v>0</v>
      </c>
      <c s="143" t="b">
        <f t="shared" si="661"/>
        <v>0</v>
      </c>
      <c s="143">
        <f t="shared" si="662"/>
        <v>0</v>
      </c>
      <c s="204"/>
      <c s="204"/>
      <c s="142">
        <f t="shared" si="674"/>
        <v>0</v>
      </c>
      <c s="143" t="b">
        <f t="shared" si="663"/>
        <v>0</v>
      </c>
      <c s="143">
        <f t="shared" si="664"/>
        <v>0</v>
      </c>
      <c s="204"/>
      <c s="204"/>
      <c s="142">
        <f t="shared" si="675"/>
        <v>0</v>
      </c>
      <c s="143" t="b">
        <f t="shared" si="665"/>
        <v>0</v>
      </c>
      <c s="143">
        <f t="shared" si="666"/>
        <v>0</v>
      </c>
      <c s="207">
        <f t="shared" si="667"/>
        <v>0</v>
      </c>
      <c s="314"/>
      <c s="314"/>
      <c s="314"/>
      <c s="204"/>
      <c s="204"/>
      <c s="204"/>
      <c s="142">
        <f t="shared" si="676"/>
        <v>0</v>
      </c>
      <c s="207" t="b">
        <f t="shared" si="668"/>
        <v>0</v>
      </c>
      <c s="207">
        <f t="shared" si="669"/>
        <v>0</v>
      </c>
      <c s="207">
        <f t="shared" si="670"/>
        <v>0</v>
      </c>
      <c s="207" t="b">
        <f t="shared" si="673"/>
        <v>0</v>
      </c>
      <c s="145" t="b">
        <f t="shared" si="671"/>
        <v>0</v>
      </c>
    </row>
    <row r="2356" spans="1:44" ht="15" customHeight="1">
      <c r="A2356" s="155">
        <v>2343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672"/>
        <v>0</v>
      </c>
      <c s="143" t="b">
        <f t="shared" si="661"/>
        <v>0</v>
      </c>
      <c s="143">
        <f t="shared" si="662"/>
        <v>0</v>
      </c>
      <c s="204"/>
      <c s="204"/>
      <c s="142">
        <f t="shared" si="674"/>
        <v>0</v>
      </c>
      <c s="143" t="b">
        <f t="shared" si="663"/>
        <v>0</v>
      </c>
      <c s="143">
        <f t="shared" si="664"/>
        <v>0</v>
      </c>
      <c s="204"/>
      <c s="204"/>
      <c s="142">
        <f t="shared" si="675"/>
        <v>0</v>
      </c>
      <c s="143" t="b">
        <f t="shared" si="665"/>
        <v>0</v>
      </c>
      <c s="143">
        <f t="shared" si="666"/>
        <v>0</v>
      </c>
      <c s="207">
        <f t="shared" si="667"/>
        <v>0</v>
      </c>
      <c s="314"/>
      <c s="314"/>
      <c s="314"/>
      <c s="204"/>
      <c s="204"/>
      <c s="204"/>
      <c s="142">
        <f t="shared" si="676"/>
        <v>0</v>
      </c>
      <c s="207" t="b">
        <f t="shared" si="668"/>
        <v>0</v>
      </c>
      <c s="207">
        <f t="shared" si="669"/>
        <v>0</v>
      </c>
      <c s="207">
        <f t="shared" si="670"/>
        <v>0</v>
      </c>
      <c s="207" t="b">
        <f t="shared" si="673"/>
        <v>0</v>
      </c>
      <c s="145" t="b">
        <f t="shared" si="671"/>
        <v>0</v>
      </c>
    </row>
    <row r="2357" spans="1:44" ht="15" customHeight="1">
      <c r="A2357" s="155">
        <v>2344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672"/>
        <v>0</v>
      </c>
      <c s="143" t="b">
        <f t="shared" si="661"/>
        <v>0</v>
      </c>
      <c s="143">
        <f t="shared" si="662"/>
        <v>0</v>
      </c>
      <c s="204"/>
      <c s="204"/>
      <c s="142">
        <f t="shared" si="674"/>
        <v>0</v>
      </c>
      <c s="143" t="b">
        <f t="shared" si="663"/>
        <v>0</v>
      </c>
      <c s="143">
        <f t="shared" si="664"/>
        <v>0</v>
      </c>
      <c s="204"/>
      <c s="204"/>
      <c s="142">
        <f t="shared" si="675"/>
        <v>0</v>
      </c>
      <c s="143" t="b">
        <f t="shared" si="665"/>
        <v>0</v>
      </c>
      <c s="143">
        <f t="shared" si="666"/>
        <v>0</v>
      </c>
      <c s="207">
        <f t="shared" si="667"/>
        <v>0</v>
      </c>
      <c s="314"/>
      <c s="314"/>
      <c s="314"/>
      <c s="204"/>
      <c s="204"/>
      <c s="204"/>
      <c s="142">
        <f t="shared" si="676"/>
        <v>0</v>
      </c>
      <c s="207" t="b">
        <f t="shared" si="668"/>
        <v>0</v>
      </c>
      <c s="207">
        <f t="shared" si="669"/>
        <v>0</v>
      </c>
      <c s="207">
        <f t="shared" si="670"/>
        <v>0</v>
      </c>
      <c s="207" t="b">
        <f t="shared" si="673"/>
        <v>0</v>
      </c>
      <c s="145" t="b">
        <f t="shared" si="671"/>
        <v>0</v>
      </c>
    </row>
    <row r="2358" spans="1:44" ht="15" customHeight="1">
      <c r="A2358" s="155">
        <v>2345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672"/>
        <v>0</v>
      </c>
      <c s="143" t="b">
        <f t="shared" si="661"/>
        <v>0</v>
      </c>
      <c s="143">
        <f t="shared" si="662"/>
        <v>0</v>
      </c>
      <c s="204"/>
      <c s="204"/>
      <c s="142">
        <f t="shared" si="674"/>
        <v>0</v>
      </c>
      <c s="143" t="b">
        <f t="shared" si="663"/>
        <v>0</v>
      </c>
      <c s="143">
        <f t="shared" si="664"/>
        <v>0</v>
      </c>
      <c s="204"/>
      <c s="204"/>
      <c s="142">
        <f t="shared" si="675"/>
        <v>0</v>
      </c>
      <c s="143" t="b">
        <f t="shared" si="665"/>
        <v>0</v>
      </c>
      <c s="143">
        <f t="shared" si="666"/>
        <v>0</v>
      </c>
      <c s="207">
        <f t="shared" si="667"/>
        <v>0</v>
      </c>
      <c s="314"/>
      <c s="314"/>
      <c s="314"/>
      <c s="204"/>
      <c s="204"/>
      <c s="204"/>
      <c s="142">
        <f t="shared" si="676"/>
        <v>0</v>
      </c>
      <c s="207" t="b">
        <f t="shared" si="668"/>
        <v>0</v>
      </c>
      <c s="207">
        <f t="shared" si="669"/>
        <v>0</v>
      </c>
      <c s="207">
        <f t="shared" si="670"/>
        <v>0</v>
      </c>
      <c s="207" t="b">
        <f t="shared" si="673"/>
        <v>0</v>
      </c>
      <c s="145" t="b">
        <f t="shared" si="671"/>
        <v>0</v>
      </c>
    </row>
    <row r="2359" spans="1:44" ht="15" customHeight="1">
      <c r="A2359" s="155">
        <v>2346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672"/>
        <v>0</v>
      </c>
      <c s="143" t="b">
        <f t="shared" si="661"/>
        <v>0</v>
      </c>
      <c s="143">
        <f t="shared" si="662"/>
        <v>0</v>
      </c>
      <c s="204"/>
      <c s="204"/>
      <c s="142">
        <f t="shared" si="674"/>
        <v>0</v>
      </c>
      <c s="143" t="b">
        <f t="shared" si="663"/>
        <v>0</v>
      </c>
      <c s="143">
        <f t="shared" si="664"/>
        <v>0</v>
      </c>
      <c s="204"/>
      <c s="204"/>
      <c s="142">
        <f t="shared" si="675"/>
        <v>0</v>
      </c>
      <c s="143" t="b">
        <f t="shared" si="665"/>
        <v>0</v>
      </c>
      <c s="143">
        <f t="shared" si="666"/>
        <v>0</v>
      </c>
      <c s="207">
        <f t="shared" si="667"/>
        <v>0</v>
      </c>
      <c s="314"/>
      <c s="314"/>
      <c s="314"/>
      <c s="204"/>
      <c s="204"/>
      <c s="204"/>
      <c s="142">
        <f t="shared" si="676"/>
        <v>0</v>
      </c>
      <c s="207" t="b">
        <f t="shared" si="668"/>
        <v>0</v>
      </c>
      <c s="207">
        <f t="shared" si="669"/>
        <v>0</v>
      </c>
      <c s="207">
        <f t="shared" si="670"/>
        <v>0</v>
      </c>
      <c s="207" t="b">
        <f t="shared" si="673"/>
        <v>0</v>
      </c>
      <c s="145" t="b">
        <f t="shared" si="671"/>
        <v>0</v>
      </c>
    </row>
    <row r="2360" spans="1:44" ht="15" customHeight="1">
      <c r="A2360" s="155">
        <v>2347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672"/>
        <v>0</v>
      </c>
      <c s="143" t="b">
        <f t="shared" si="661"/>
        <v>0</v>
      </c>
      <c s="143">
        <f t="shared" si="662"/>
        <v>0</v>
      </c>
      <c s="204"/>
      <c s="204"/>
      <c s="142">
        <f t="shared" si="674"/>
        <v>0</v>
      </c>
      <c s="143" t="b">
        <f t="shared" si="663"/>
        <v>0</v>
      </c>
      <c s="143">
        <f t="shared" si="664"/>
        <v>0</v>
      </c>
      <c s="204"/>
      <c s="204"/>
      <c s="142">
        <f t="shared" si="675"/>
        <v>0</v>
      </c>
      <c s="143" t="b">
        <f t="shared" si="665"/>
        <v>0</v>
      </c>
      <c s="143">
        <f t="shared" si="666"/>
        <v>0</v>
      </c>
      <c s="207">
        <f t="shared" si="667"/>
        <v>0</v>
      </c>
      <c s="314"/>
      <c s="314"/>
      <c s="314"/>
      <c s="204"/>
      <c s="204"/>
      <c s="204"/>
      <c s="142">
        <f t="shared" si="676"/>
        <v>0</v>
      </c>
      <c s="207" t="b">
        <f t="shared" si="668"/>
        <v>0</v>
      </c>
      <c s="207">
        <f t="shared" si="669"/>
        <v>0</v>
      </c>
      <c s="207">
        <f t="shared" si="670"/>
        <v>0</v>
      </c>
      <c s="207" t="b">
        <f t="shared" si="673"/>
        <v>0</v>
      </c>
      <c s="145" t="b">
        <f t="shared" si="671"/>
        <v>0</v>
      </c>
    </row>
    <row r="2361" spans="1:44" ht="15" customHeight="1">
      <c r="A2361" s="155">
        <v>2348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672"/>
        <v>0</v>
      </c>
      <c s="143" t="b">
        <f t="shared" si="661"/>
        <v>0</v>
      </c>
      <c s="143">
        <f t="shared" si="662"/>
        <v>0</v>
      </c>
      <c s="204"/>
      <c s="204"/>
      <c s="142">
        <f t="shared" si="674"/>
        <v>0</v>
      </c>
      <c s="143" t="b">
        <f t="shared" si="663"/>
        <v>0</v>
      </c>
      <c s="143">
        <f t="shared" si="664"/>
        <v>0</v>
      </c>
      <c s="204"/>
      <c s="204"/>
      <c s="142">
        <f t="shared" si="675"/>
        <v>0</v>
      </c>
      <c s="143" t="b">
        <f t="shared" si="665"/>
        <v>0</v>
      </c>
      <c s="143">
        <f t="shared" si="666"/>
        <v>0</v>
      </c>
      <c s="207">
        <f t="shared" si="667"/>
        <v>0</v>
      </c>
      <c s="314"/>
      <c s="314"/>
      <c s="314"/>
      <c s="204"/>
      <c s="204"/>
      <c s="204"/>
      <c s="142">
        <f t="shared" si="676"/>
        <v>0</v>
      </c>
      <c s="207" t="b">
        <f t="shared" si="668"/>
        <v>0</v>
      </c>
      <c s="207">
        <f t="shared" si="669"/>
        <v>0</v>
      </c>
      <c s="207">
        <f t="shared" si="670"/>
        <v>0</v>
      </c>
      <c s="207" t="b">
        <f t="shared" si="673"/>
        <v>0</v>
      </c>
      <c s="145" t="b">
        <f t="shared" si="671"/>
        <v>0</v>
      </c>
    </row>
    <row r="2362" spans="1:44" ht="15" customHeight="1">
      <c r="A2362" s="155">
        <v>2349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672"/>
        <v>0</v>
      </c>
      <c s="143" t="b">
        <f t="shared" si="661"/>
        <v>0</v>
      </c>
      <c s="143">
        <f t="shared" si="662"/>
        <v>0</v>
      </c>
      <c s="204"/>
      <c s="204"/>
      <c s="142">
        <f t="shared" si="674"/>
        <v>0</v>
      </c>
      <c s="143" t="b">
        <f t="shared" si="663"/>
        <v>0</v>
      </c>
      <c s="143">
        <f t="shared" si="664"/>
        <v>0</v>
      </c>
      <c s="204"/>
      <c s="204"/>
      <c s="142">
        <f t="shared" si="675"/>
        <v>0</v>
      </c>
      <c s="143" t="b">
        <f t="shared" si="665"/>
        <v>0</v>
      </c>
      <c s="143">
        <f t="shared" si="666"/>
        <v>0</v>
      </c>
      <c s="207">
        <f t="shared" si="667"/>
        <v>0</v>
      </c>
      <c s="314"/>
      <c s="314"/>
      <c s="314"/>
      <c s="204"/>
      <c s="204"/>
      <c s="204"/>
      <c s="142">
        <f t="shared" si="676"/>
        <v>0</v>
      </c>
      <c s="207" t="b">
        <f t="shared" si="668"/>
        <v>0</v>
      </c>
      <c s="207">
        <f t="shared" si="669"/>
        <v>0</v>
      </c>
      <c s="207">
        <f t="shared" si="670"/>
        <v>0</v>
      </c>
      <c s="207" t="b">
        <f t="shared" si="673"/>
        <v>0</v>
      </c>
      <c s="145" t="b">
        <f t="shared" si="671"/>
        <v>0</v>
      </c>
    </row>
    <row r="2363" spans="1:44" ht="15" customHeight="1">
      <c r="A2363" s="155">
        <v>2350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672"/>
        <v>0</v>
      </c>
      <c s="143" t="b">
        <f t="shared" si="677" ref="T2363:T2426">IF(S2363&gt;0,AVERAGE(O2363:R2363))</f>
        <v>0</v>
      </c>
      <c s="143">
        <f t="shared" si="678" ref="U2363:U2426">(T2363*L2363)/100</f>
        <v>0</v>
      </c>
      <c s="204"/>
      <c s="204"/>
      <c s="142">
        <f t="shared" si="674"/>
        <v>0</v>
      </c>
      <c s="143" t="b">
        <f t="shared" si="679" ref="Y2363:Y2426">IF(X2363&gt;0,AVERAGE(V2363:W2363))</f>
        <v>0</v>
      </c>
      <c s="143">
        <f t="shared" si="680" ref="Z2363:Z2426">(Y2363*M2363)/100</f>
        <v>0</v>
      </c>
      <c s="204"/>
      <c s="204"/>
      <c s="142">
        <f t="shared" si="675"/>
        <v>0</v>
      </c>
      <c s="143" t="b">
        <f t="shared" si="681" ref="AD2363:AD2426">IF(AC2363&gt;0,AVERAGE(AA2363:AB2363))</f>
        <v>0</v>
      </c>
      <c s="143">
        <f t="shared" si="682" ref="AE2363:AE2426">(AD2363*N2363)/100</f>
        <v>0</v>
      </c>
      <c s="207">
        <f t="shared" si="683" ref="AF2363:AF2426">U2363+Z2363+AE2363</f>
        <v>0</v>
      </c>
      <c s="314"/>
      <c s="314"/>
      <c s="314"/>
      <c s="204"/>
      <c s="204"/>
      <c s="204"/>
      <c s="142">
        <f t="shared" si="676"/>
        <v>0</v>
      </c>
      <c s="207" t="b">
        <f t="shared" si="684" ref="AN2363:AN2426">IF(AM2363&gt;0,AVERAGE(AJ2363:AL2363))</f>
        <v>0</v>
      </c>
      <c s="207">
        <f t="shared" si="685" ref="AO2363:AO2426">AN2363*0.3</f>
        <v>0</v>
      </c>
      <c s="207">
        <f t="shared" si="686" ref="AP2363:AP2426">S2363+X2363+AC2363+AM2363</f>
        <v>0</v>
      </c>
      <c s="207" t="b">
        <f t="shared" si="673"/>
        <v>0</v>
      </c>
      <c s="145" t="b">
        <f t="shared" si="687" ref="AR2363:AR2426">IF(AQ2363=FALSE,FALSE,IF(AQ2363&lt;60,"NO SATISFACTORIO",IF(AQ2363&gt;=90,"SOBRESALIENTE","SATISFACTORIO")))</f>
        <v>0</v>
      </c>
    </row>
    <row r="2364" spans="1:44" ht="15" customHeight="1">
      <c r="A2364" s="155">
        <v>2351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672"/>
        <v>0</v>
      </c>
      <c s="143" t="b">
        <f t="shared" si="677"/>
        <v>0</v>
      </c>
      <c s="143">
        <f t="shared" si="678"/>
        <v>0</v>
      </c>
      <c s="204"/>
      <c s="204"/>
      <c s="142">
        <f t="shared" si="674"/>
        <v>0</v>
      </c>
      <c s="143" t="b">
        <f t="shared" si="679"/>
        <v>0</v>
      </c>
      <c s="143">
        <f t="shared" si="680"/>
        <v>0</v>
      </c>
      <c s="204"/>
      <c s="204"/>
      <c s="142">
        <f t="shared" si="675"/>
        <v>0</v>
      </c>
      <c s="143" t="b">
        <f t="shared" si="681"/>
        <v>0</v>
      </c>
      <c s="143">
        <f t="shared" si="682"/>
        <v>0</v>
      </c>
      <c s="207">
        <f t="shared" si="683"/>
        <v>0</v>
      </c>
      <c s="314"/>
      <c s="314"/>
      <c s="314"/>
      <c s="204"/>
      <c s="204"/>
      <c s="204"/>
      <c s="142">
        <f t="shared" si="676"/>
        <v>0</v>
      </c>
      <c s="207" t="b">
        <f t="shared" si="684"/>
        <v>0</v>
      </c>
      <c s="207">
        <f t="shared" si="685"/>
        <v>0</v>
      </c>
      <c s="207">
        <f t="shared" si="686"/>
        <v>0</v>
      </c>
      <c s="207" t="b">
        <f t="shared" si="673"/>
        <v>0</v>
      </c>
      <c s="145" t="b">
        <f t="shared" si="687"/>
        <v>0</v>
      </c>
    </row>
    <row r="2365" spans="1:44" ht="15" customHeight="1">
      <c r="A2365" s="155">
        <v>2352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672"/>
        <v>0</v>
      </c>
      <c s="143" t="b">
        <f t="shared" si="677"/>
        <v>0</v>
      </c>
      <c s="143">
        <f t="shared" si="678"/>
        <v>0</v>
      </c>
      <c s="204"/>
      <c s="204"/>
      <c s="142">
        <f t="shared" si="674"/>
        <v>0</v>
      </c>
      <c s="143" t="b">
        <f t="shared" si="679"/>
        <v>0</v>
      </c>
      <c s="143">
        <f t="shared" si="680"/>
        <v>0</v>
      </c>
      <c s="204"/>
      <c s="204"/>
      <c s="142">
        <f t="shared" si="675"/>
        <v>0</v>
      </c>
      <c s="143" t="b">
        <f t="shared" si="681"/>
        <v>0</v>
      </c>
      <c s="143">
        <f t="shared" si="682"/>
        <v>0</v>
      </c>
      <c s="207">
        <f t="shared" si="683"/>
        <v>0</v>
      </c>
      <c s="314"/>
      <c s="314"/>
      <c s="314"/>
      <c s="204"/>
      <c s="204"/>
      <c s="204"/>
      <c s="142">
        <f t="shared" si="676"/>
        <v>0</v>
      </c>
      <c s="207" t="b">
        <f t="shared" si="684"/>
        <v>0</v>
      </c>
      <c s="207">
        <f t="shared" si="685"/>
        <v>0</v>
      </c>
      <c s="207">
        <f t="shared" si="686"/>
        <v>0</v>
      </c>
      <c s="207" t="b">
        <f t="shared" si="673"/>
        <v>0</v>
      </c>
      <c s="145" t="b">
        <f t="shared" si="687"/>
        <v>0</v>
      </c>
    </row>
    <row r="2366" spans="1:44" ht="15" customHeight="1">
      <c r="A2366" s="155">
        <v>2353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672"/>
        <v>0</v>
      </c>
      <c s="143" t="b">
        <f t="shared" si="677"/>
        <v>0</v>
      </c>
      <c s="143">
        <f t="shared" si="678"/>
        <v>0</v>
      </c>
      <c s="204"/>
      <c s="204"/>
      <c s="142">
        <f t="shared" si="674"/>
        <v>0</v>
      </c>
      <c s="143" t="b">
        <f t="shared" si="679"/>
        <v>0</v>
      </c>
      <c s="143">
        <f t="shared" si="680"/>
        <v>0</v>
      </c>
      <c s="204"/>
      <c s="204"/>
      <c s="142">
        <f t="shared" si="675"/>
        <v>0</v>
      </c>
      <c s="143" t="b">
        <f t="shared" si="681"/>
        <v>0</v>
      </c>
      <c s="143">
        <f t="shared" si="682"/>
        <v>0</v>
      </c>
      <c s="207">
        <f t="shared" si="683"/>
        <v>0</v>
      </c>
      <c s="314"/>
      <c s="314"/>
      <c s="314"/>
      <c s="204"/>
      <c s="204"/>
      <c s="204"/>
      <c s="142">
        <f t="shared" si="676"/>
        <v>0</v>
      </c>
      <c s="207" t="b">
        <f t="shared" si="684"/>
        <v>0</v>
      </c>
      <c s="207">
        <f t="shared" si="685"/>
        <v>0</v>
      </c>
      <c s="207">
        <f t="shared" si="686"/>
        <v>0</v>
      </c>
      <c s="207" t="b">
        <f t="shared" si="673"/>
        <v>0</v>
      </c>
      <c s="145" t="b">
        <f t="shared" si="687"/>
        <v>0</v>
      </c>
    </row>
    <row r="2367" spans="1:44" ht="15" customHeight="1">
      <c r="A2367" s="155">
        <v>2354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672"/>
        <v>0</v>
      </c>
      <c s="143" t="b">
        <f t="shared" si="677"/>
        <v>0</v>
      </c>
      <c s="143">
        <f t="shared" si="678"/>
        <v>0</v>
      </c>
      <c s="204"/>
      <c s="204"/>
      <c s="142">
        <f t="shared" si="674"/>
        <v>0</v>
      </c>
      <c s="143" t="b">
        <f t="shared" si="679"/>
        <v>0</v>
      </c>
      <c s="143">
        <f t="shared" si="680"/>
        <v>0</v>
      </c>
      <c s="204"/>
      <c s="204"/>
      <c s="142">
        <f t="shared" si="675"/>
        <v>0</v>
      </c>
      <c s="143" t="b">
        <f t="shared" si="681"/>
        <v>0</v>
      </c>
      <c s="143">
        <f t="shared" si="682"/>
        <v>0</v>
      </c>
      <c s="207">
        <f t="shared" si="683"/>
        <v>0</v>
      </c>
      <c s="314"/>
      <c s="314"/>
      <c s="314"/>
      <c s="204"/>
      <c s="204"/>
      <c s="204"/>
      <c s="142">
        <f t="shared" si="676"/>
        <v>0</v>
      </c>
      <c s="207" t="b">
        <f t="shared" si="684"/>
        <v>0</v>
      </c>
      <c s="207">
        <f t="shared" si="685"/>
        <v>0</v>
      </c>
      <c s="207">
        <f t="shared" si="686"/>
        <v>0</v>
      </c>
      <c s="207" t="b">
        <f t="shared" si="673"/>
        <v>0</v>
      </c>
      <c s="145" t="b">
        <f t="shared" si="687"/>
        <v>0</v>
      </c>
    </row>
    <row r="2368" spans="1:44" ht="15" customHeight="1">
      <c r="A2368" s="155">
        <v>2355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672"/>
        <v>0</v>
      </c>
      <c s="143" t="b">
        <f t="shared" si="677"/>
        <v>0</v>
      </c>
      <c s="143">
        <f t="shared" si="678"/>
        <v>0</v>
      </c>
      <c s="204"/>
      <c s="204"/>
      <c s="142">
        <f t="shared" si="674"/>
        <v>0</v>
      </c>
      <c s="143" t="b">
        <f t="shared" si="679"/>
        <v>0</v>
      </c>
      <c s="143">
        <f t="shared" si="680"/>
        <v>0</v>
      </c>
      <c s="204"/>
      <c s="204"/>
      <c s="142">
        <f t="shared" si="675"/>
        <v>0</v>
      </c>
      <c s="143" t="b">
        <f t="shared" si="681"/>
        <v>0</v>
      </c>
      <c s="143">
        <f t="shared" si="682"/>
        <v>0</v>
      </c>
      <c s="207">
        <f t="shared" si="683"/>
        <v>0</v>
      </c>
      <c s="314"/>
      <c s="314"/>
      <c s="314"/>
      <c s="204"/>
      <c s="204"/>
      <c s="204"/>
      <c s="142">
        <f t="shared" si="676"/>
        <v>0</v>
      </c>
      <c s="207" t="b">
        <f t="shared" si="684"/>
        <v>0</v>
      </c>
      <c s="207">
        <f t="shared" si="685"/>
        <v>0</v>
      </c>
      <c s="207">
        <f t="shared" si="686"/>
        <v>0</v>
      </c>
      <c s="207" t="b">
        <f t="shared" si="673"/>
        <v>0</v>
      </c>
      <c s="145" t="b">
        <f t="shared" si="687"/>
        <v>0</v>
      </c>
    </row>
    <row r="2369" spans="1:44" ht="15" customHeight="1">
      <c r="A2369" s="155">
        <v>2356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672"/>
        <v>0</v>
      </c>
      <c s="143" t="b">
        <f t="shared" si="677"/>
        <v>0</v>
      </c>
      <c s="143">
        <f t="shared" si="678"/>
        <v>0</v>
      </c>
      <c s="204"/>
      <c s="204"/>
      <c s="142">
        <f t="shared" si="674"/>
        <v>0</v>
      </c>
      <c s="143" t="b">
        <f t="shared" si="679"/>
        <v>0</v>
      </c>
      <c s="143">
        <f t="shared" si="680"/>
        <v>0</v>
      </c>
      <c s="204"/>
      <c s="204"/>
      <c s="142">
        <f t="shared" si="675"/>
        <v>0</v>
      </c>
      <c s="143" t="b">
        <f t="shared" si="681"/>
        <v>0</v>
      </c>
      <c s="143">
        <f t="shared" si="682"/>
        <v>0</v>
      </c>
      <c s="207">
        <f t="shared" si="683"/>
        <v>0</v>
      </c>
      <c s="314"/>
      <c s="314"/>
      <c s="314"/>
      <c s="204"/>
      <c s="204"/>
      <c s="204"/>
      <c s="142">
        <f t="shared" si="676"/>
        <v>0</v>
      </c>
      <c s="207" t="b">
        <f t="shared" si="684"/>
        <v>0</v>
      </c>
      <c s="207">
        <f t="shared" si="685"/>
        <v>0</v>
      </c>
      <c s="207">
        <f t="shared" si="686"/>
        <v>0</v>
      </c>
      <c s="207" t="b">
        <f t="shared" si="673"/>
        <v>0</v>
      </c>
      <c s="145" t="b">
        <f t="shared" si="687"/>
        <v>0</v>
      </c>
    </row>
    <row r="2370" spans="1:44" ht="15" customHeight="1">
      <c r="A2370" s="155">
        <v>2357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672"/>
        <v>0</v>
      </c>
      <c s="143" t="b">
        <f t="shared" si="677"/>
        <v>0</v>
      </c>
      <c s="143">
        <f t="shared" si="678"/>
        <v>0</v>
      </c>
      <c s="204"/>
      <c s="204"/>
      <c s="142">
        <f t="shared" si="674"/>
        <v>0</v>
      </c>
      <c s="143" t="b">
        <f t="shared" si="679"/>
        <v>0</v>
      </c>
      <c s="143">
        <f t="shared" si="680"/>
        <v>0</v>
      </c>
      <c s="204"/>
      <c s="204"/>
      <c s="142">
        <f t="shared" si="675"/>
        <v>0</v>
      </c>
      <c s="143" t="b">
        <f t="shared" si="681"/>
        <v>0</v>
      </c>
      <c s="143">
        <f t="shared" si="682"/>
        <v>0</v>
      </c>
      <c s="207">
        <f t="shared" si="683"/>
        <v>0</v>
      </c>
      <c s="314"/>
      <c s="314"/>
      <c s="314"/>
      <c s="204"/>
      <c s="204"/>
      <c s="204"/>
      <c s="142">
        <f t="shared" si="676"/>
        <v>0</v>
      </c>
      <c s="207" t="b">
        <f t="shared" si="684"/>
        <v>0</v>
      </c>
      <c s="207">
        <f t="shared" si="685"/>
        <v>0</v>
      </c>
      <c s="207">
        <f t="shared" si="686"/>
        <v>0</v>
      </c>
      <c s="207" t="b">
        <f t="shared" si="673"/>
        <v>0</v>
      </c>
      <c s="145" t="b">
        <f t="shared" si="687"/>
        <v>0</v>
      </c>
    </row>
    <row r="2371" spans="1:44" ht="15" customHeight="1">
      <c r="A2371" s="155">
        <v>2358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672"/>
        <v>0</v>
      </c>
      <c s="143" t="b">
        <f t="shared" si="677"/>
        <v>0</v>
      </c>
      <c s="143">
        <f t="shared" si="678"/>
        <v>0</v>
      </c>
      <c s="204"/>
      <c s="204"/>
      <c s="142">
        <f t="shared" si="674"/>
        <v>0</v>
      </c>
      <c s="143" t="b">
        <f t="shared" si="679"/>
        <v>0</v>
      </c>
      <c s="143">
        <f t="shared" si="680"/>
        <v>0</v>
      </c>
      <c s="204"/>
      <c s="204"/>
      <c s="142">
        <f t="shared" si="675"/>
        <v>0</v>
      </c>
      <c s="143" t="b">
        <f t="shared" si="681"/>
        <v>0</v>
      </c>
      <c s="143">
        <f t="shared" si="682"/>
        <v>0</v>
      </c>
      <c s="207">
        <f t="shared" si="683"/>
        <v>0</v>
      </c>
      <c s="314"/>
      <c s="314"/>
      <c s="314"/>
      <c s="204"/>
      <c s="204"/>
      <c s="204"/>
      <c s="142">
        <f t="shared" si="676"/>
        <v>0</v>
      </c>
      <c s="207" t="b">
        <f t="shared" si="684"/>
        <v>0</v>
      </c>
      <c s="207">
        <f t="shared" si="685"/>
        <v>0</v>
      </c>
      <c s="207">
        <f t="shared" si="686"/>
        <v>0</v>
      </c>
      <c s="207" t="b">
        <f t="shared" si="673"/>
        <v>0</v>
      </c>
      <c s="145" t="b">
        <f t="shared" si="687"/>
        <v>0</v>
      </c>
    </row>
    <row r="2372" spans="1:44" ht="15" customHeight="1">
      <c r="A2372" s="155">
        <v>2359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672"/>
        <v>0</v>
      </c>
      <c s="143" t="b">
        <f t="shared" si="677"/>
        <v>0</v>
      </c>
      <c s="143">
        <f t="shared" si="678"/>
        <v>0</v>
      </c>
      <c s="204"/>
      <c s="204"/>
      <c s="142">
        <f t="shared" si="674"/>
        <v>0</v>
      </c>
      <c s="143" t="b">
        <f t="shared" si="679"/>
        <v>0</v>
      </c>
      <c s="143">
        <f t="shared" si="680"/>
        <v>0</v>
      </c>
      <c s="204"/>
      <c s="204"/>
      <c s="142">
        <f t="shared" si="675"/>
        <v>0</v>
      </c>
      <c s="143" t="b">
        <f t="shared" si="681"/>
        <v>0</v>
      </c>
      <c s="143">
        <f t="shared" si="682"/>
        <v>0</v>
      </c>
      <c s="207">
        <f t="shared" si="683"/>
        <v>0</v>
      </c>
      <c s="314"/>
      <c s="314"/>
      <c s="314"/>
      <c s="204"/>
      <c s="204"/>
      <c s="204"/>
      <c s="142">
        <f t="shared" si="676"/>
        <v>0</v>
      </c>
      <c s="207" t="b">
        <f t="shared" si="684"/>
        <v>0</v>
      </c>
      <c s="207">
        <f t="shared" si="685"/>
        <v>0</v>
      </c>
      <c s="207">
        <f t="shared" si="686"/>
        <v>0</v>
      </c>
      <c s="207" t="b">
        <f t="shared" si="673"/>
        <v>0</v>
      </c>
      <c s="145" t="b">
        <f t="shared" si="687"/>
        <v>0</v>
      </c>
    </row>
    <row r="2373" spans="1:44" ht="15" customHeight="1">
      <c r="A2373" s="155">
        <v>2360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672"/>
        <v>0</v>
      </c>
      <c s="143" t="b">
        <f t="shared" si="677"/>
        <v>0</v>
      </c>
      <c s="143">
        <f t="shared" si="678"/>
        <v>0</v>
      </c>
      <c s="204"/>
      <c s="204"/>
      <c s="142">
        <f t="shared" si="674"/>
        <v>0</v>
      </c>
      <c s="143" t="b">
        <f t="shared" si="679"/>
        <v>0</v>
      </c>
      <c s="143">
        <f t="shared" si="680"/>
        <v>0</v>
      </c>
      <c s="204"/>
      <c s="204"/>
      <c s="142">
        <f t="shared" si="675"/>
        <v>0</v>
      </c>
      <c s="143" t="b">
        <f t="shared" si="681"/>
        <v>0</v>
      </c>
      <c s="143">
        <f t="shared" si="682"/>
        <v>0</v>
      </c>
      <c s="207">
        <f t="shared" si="683"/>
        <v>0</v>
      </c>
      <c s="314"/>
      <c s="314"/>
      <c s="314"/>
      <c s="204"/>
      <c s="204"/>
      <c s="204"/>
      <c s="142">
        <f t="shared" si="676"/>
        <v>0</v>
      </c>
      <c s="207" t="b">
        <f t="shared" si="684"/>
        <v>0</v>
      </c>
      <c s="207">
        <f t="shared" si="685"/>
        <v>0</v>
      </c>
      <c s="207">
        <f t="shared" si="686"/>
        <v>0</v>
      </c>
      <c s="207" t="b">
        <f t="shared" si="673"/>
        <v>0</v>
      </c>
      <c s="145" t="b">
        <f t="shared" si="687"/>
        <v>0</v>
      </c>
    </row>
    <row r="2374" spans="1:44" ht="15" customHeight="1">
      <c r="A2374" s="155">
        <v>2361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672"/>
        <v>0</v>
      </c>
      <c s="143" t="b">
        <f t="shared" si="677"/>
        <v>0</v>
      </c>
      <c s="143">
        <f t="shared" si="678"/>
        <v>0</v>
      </c>
      <c s="204"/>
      <c s="204"/>
      <c s="142">
        <f t="shared" si="674"/>
        <v>0</v>
      </c>
      <c s="143" t="b">
        <f t="shared" si="679"/>
        <v>0</v>
      </c>
      <c s="143">
        <f t="shared" si="680"/>
        <v>0</v>
      </c>
      <c s="204"/>
      <c s="204"/>
      <c s="142">
        <f t="shared" si="675"/>
        <v>0</v>
      </c>
      <c s="143" t="b">
        <f t="shared" si="681"/>
        <v>0</v>
      </c>
      <c s="143">
        <f t="shared" si="682"/>
        <v>0</v>
      </c>
      <c s="207">
        <f t="shared" si="683"/>
        <v>0</v>
      </c>
      <c s="314"/>
      <c s="314"/>
      <c s="314"/>
      <c s="204"/>
      <c s="204"/>
      <c s="204"/>
      <c s="142">
        <f t="shared" si="676"/>
        <v>0</v>
      </c>
      <c s="207" t="b">
        <f t="shared" si="684"/>
        <v>0</v>
      </c>
      <c s="207">
        <f t="shared" si="685"/>
        <v>0</v>
      </c>
      <c s="207">
        <f t="shared" si="686"/>
        <v>0</v>
      </c>
      <c s="207" t="b">
        <f t="shared" si="673"/>
        <v>0</v>
      </c>
      <c s="145" t="b">
        <f t="shared" si="687"/>
        <v>0</v>
      </c>
    </row>
    <row r="2375" spans="1:44" ht="15" customHeight="1">
      <c r="A2375" s="155">
        <v>2362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672"/>
        <v>0</v>
      </c>
      <c s="143" t="b">
        <f t="shared" si="677"/>
        <v>0</v>
      </c>
      <c s="143">
        <f t="shared" si="678"/>
        <v>0</v>
      </c>
      <c s="204"/>
      <c s="204"/>
      <c s="142">
        <f t="shared" si="674"/>
        <v>0</v>
      </c>
      <c s="143" t="b">
        <f t="shared" si="679"/>
        <v>0</v>
      </c>
      <c s="143">
        <f t="shared" si="680"/>
        <v>0</v>
      </c>
      <c s="204"/>
      <c s="204"/>
      <c s="142">
        <f t="shared" si="675"/>
        <v>0</v>
      </c>
      <c s="143" t="b">
        <f t="shared" si="681"/>
        <v>0</v>
      </c>
      <c s="143">
        <f t="shared" si="682"/>
        <v>0</v>
      </c>
      <c s="207">
        <f t="shared" si="683"/>
        <v>0</v>
      </c>
      <c s="314"/>
      <c s="314"/>
      <c s="314"/>
      <c s="204"/>
      <c s="204"/>
      <c s="204"/>
      <c s="142">
        <f t="shared" si="676"/>
        <v>0</v>
      </c>
      <c s="207" t="b">
        <f t="shared" si="684"/>
        <v>0</v>
      </c>
      <c s="207">
        <f t="shared" si="685"/>
        <v>0</v>
      </c>
      <c s="207">
        <f t="shared" si="686"/>
        <v>0</v>
      </c>
      <c s="207" t="b">
        <f t="shared" si="673"/>
        <v>0</v>
      </c>
      <c s="145" t="b">
        <f t="shared" si="687"/>
        <v>0</v>
      </c>
    </row>
    <row r="2376" spans="1:44" ht="15" customHeight="1">
      <c r="A2376" s="155">
        <v>2363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672"/>
        <v>0</v>
      </c>
      <c s="143" t="b">
        <f t="shared" si="677"/>
        <v>0</v>
      </c>
      <c s="143">
        <f t="shared" si="678"/>
        <v>0</v>
      </c>
      <c s="204"/>
      <c s="204"/>
      <c s="142">
        <f t="shared" si="674"/>
        <v>0</v>
      </c>
      <c s="143" t="b">
        <f t="shared" si="679"/>
        <v>0</v>
      </c>
      <c s="143">
        <f t="shared" si="680"/>
        <v>0</v>
      </c>
      <c s="204"/>
      <c s="204"/>
      <c s="142">
        <f t="shared" si="675"/>
        <v>0</v>
      </c>
      <c s="143" t="b">
        <f t="shared" si="681"/>
        <v>0</v>
      </c>
      <c s="143">
        <f t="shared" si="682"/>
        <v>0</v>
      </c>
      <c s="207">
        <f t="shared" si="683"/>
        <v>0</v>
      </c>
      <c s="314"/>
      <c s="314"/>
      <c s="314"/>
      <c s="204"/>
      <c s="204"/>
      <c s="204"/>
      <c s="142">
        <f t="shared" si="676"/>
        <v>0</v>
      </c>
      <c s="207" t="b">
        <f t="shared" si="684"/>
        <v>0</v>
      </c>
      <c s="207">
        <f t="shared" si="685"/>
        <v>0</v>
      </c>
      <c s="207">
        <f t="shared" si="686"/>
        <v>0</v>
      </c>
      <c s="207" t="b">
        <f t="shared" si="673"/>
        <v>0</v>
      </c>
      <c s="145" t="b">
        <f t="shared" si="687"/>
        <v>0</v>
      </c>
    </row>
    <row r="2377" spans="1:44" ht="15" customHeight="1">
      <c r="A2377" s="155">
        <v>2364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672"/>
        <v>0</v>
      </c>
      <c s="143" t="b">
        <f t="shared" si="677"/>
        <v>0</v>
      </c>
      <c s="143">
        <f t="shared" si="678"/>
        <v>0</v>
      </c>
      <c s="204"/>
      <c s="204"/>
      <c s="142">
        <f t="shared" si="674"/>
        <v>0</v>
      </c>
      <c s="143" t="b">
        <f t="shared" si="679"/>
        <v>0</v>
      </c>
      <c s="143">
        <f t="shared" si="680"/>
        <v>0</v>
      </c>
      <c s="204"/>
      <c s="204"/>
      <c s="142">
        <f t="shared" si="675"/>
        <v>0</v>
      </c>
      <c s="143" t="b">
        <f t="shared" si="681"/>
        <v>0</v>
      </c>
      <c s="143">
        <f t="shared" si="682"/>
        <v>0</v>
      </c>
      <c s="207">
        <f t="shared" si="683"/>
        <v>0</v>
      </c>
      <c s="314"/>
      <c s="314"/>
      <c s="314"/>
      <c s="204"/>
      <c s="204"/>
      <c s="204"/>
      <c s="142">
        <f t="shared" si="676"/>
        <v>0</v>
      </c>
      <c s="207" t="b">
        <f t="shared" si="684"/>
        <v>0</v>
      </c>
      <c s="207">
        <f t="shared" si="685"/>
        <v>0</v>
      </c>
      <c s="207">
        <f t="shared" si="686"/>
        <v>0</v>
      </c>
      <c s="207" t="b">
        <f t="shared" si="673"/>
        <v>0</v>
      </c>
      <c s="145" t="b">
        <f t="shared" si="687"/>
        <v>0</v>
      </c>
    </row>
    <row r="2378" spans="1:44" ht="15" customHeight="1">
      <c r="A2378" s="155">
        <v>2365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672"/>
        <v>0</v>
      </c>
      <c s="143" t="b">
        <f t="shared" si="677"/>
        <v>0</v>
      </c>
      <c s="143">
        <f t="shared" si="678"/>
        <v>0</v>
      </c>
      <c s="204"/>
      <c s="204"/>
      <c s="142">
        <f t="shared" si="674"/>
        <v>0</v>
      </c>
      <c s="143" t="b">
        <f t="shared" si="679"/>
        <v>0</v>
      </c>
      <c s="143">
        <f t="shared" si="680"/>
        <v>0</v>
      </c>
      <c s="204"/>
      <c s="204"/>
      <c s="142">
        <f t="shared" si="675"/>
        <v>0</v>
      </c>
      <c s="143" t="b">
        <f t="shared" si="681"/>
        <v>0</v>
      </c>
      <c s="143">
        <f t="shared" si="682"/>
        <v>0</v>
      </c>
      <c s="207">
        <f t="shared" si="683"/>
        <v>0</v>
      </c>
      <c s="314"/>
      <c s="314"/>
      <c s="314"/>
      <c s="204"/>
      <c s="204"/>
      <c s="204"/>
      <c s="142">
        <f t="shared" si="676"/>
        <v>0</v>
      </c>
      <c s="207" t="b">
        <f t="shared" si="684"/>
        <v>0</v>
      </c>
      <c s="207">
        <f t="shared" si="685"/>
        <v>0</v>
      </c>
      <c s="207">
        <f t="shared" si="686"/>
        <v>0</v>
      </c>
      <c s="207" t="b">
        <f t="shared" si="673"/>
        <v>0</v>
      </c>
      <c s="145" t="b">
        <f t="shared" si="687"/>
        <v>0</v>
      </c>
    </row>
    <row r="2379" spans="1:44" ht="15" customHeight="1">
      <c r="A2379" s="155">
        <v>2366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672"/>
        <v>0</v>
      </c>
      <c s="143" t="b">
        <f t="shared" si="677"/>
        <v>0</v>
      </c>
      <c s="143">
        <f t="shared" si="678"/>
        <v>0</v>
      </c>
      <c s="204"/>
      <c s="204"/>
      <c s="142">
        <f t="shared" si="674"/>
        <v>0</v>
      </c>
      <c s="143" t="b">
        <f t="shared" si="679"/>
        <v>0</v>
      </c>
      <c s="143">
        <f t="shared" si="680"/>
        <v>0</v>
      </c>
      <c s="204"/>
      <c s="204"/>
      <c s="142">
        <f t="shared" si="675"/>
        <v>0</v>
      </c>
      <c s="143" t="b">
        <f t="shared" si="681"/>
        <v>0</v>
      </c>
      <c s="143">
        <f t="shared" si="682"/>
        <v>0</v>
      </c>
      <c s="207">
        <f t="shared" si="683"/>
        <v>0</v>
      </c>
      <c s="314"/>
      <c s="314"/>
      <c s="314"/>
      <c s="204"/>
      <c s="204"/>
      <c s="204"/>
      <c s="142">
        <f t="shared" si="676"/>
        <v>0</v>
      </c>
      <c s="207" t="b">
        <f t="shared" si="684"/>
        <v>0</v>
      </c>
      <c s="207">
        <f t="shared" si="685"/>
        <v>0</v>
      </c>
      <c s="207">
        <f t="shared" si="686"/>
        <v>0</v>
      </c>
      <c s="207" t="b">
        <f t="shared" si="673"/>
        <v>0</v>
      </c>
      <c s="145" t="b">
        <f t="shared" si="687"/>
        <v>0</v>
      </c>
    </row>
    <row r="2380" spans="1:44" ht="15" customHeight="1">
      <c r="A2380" s="155">
        <v>2367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672"/>
        <v>0</v>
      </c>
      <c s="143" t="b">
        <f t="shared" si="677"/>
        <v>0</v>
      </c>
      <c s="143">
        <f t="shared" si="678"/>
        <v>0</v>
      </c>
      <c s="204"/>
      <c s="204"/>
      <c s="142">
        <f t="shared" si="674"/>
        <v>0</v>
      </c>
      <c s="143" t="b">
        <f t="shared" si="679"/>
        <v>0</v>
      </c>
      <c s="143">
        <f t="shared" si="680"/>
        <v>0</v>
      </c>
      <c s="204"/>
      <c s="204"/>
      <c s="142">
        <f t="shared" si="675"/>
        <v>0</v>
      </c>
      <c s="143" t="b">
        <f t="shared" si="681"/>
        <v>0</v>
      </c>
      <c s="143">
        <f t="shared" si="682"/>
        <v>0</v>
      </c>
      <c s="207">
        <f t="shared" si="683"/>
        <v>0</v>
      </c>
      <c s="314"/>
      <c s="314"/>
      <c s="314"/>
      <c s="204"/>
      <c s="204"/>
      <c s="204"/>
      <c s="142">
        <f t="shared" si="676"/>
        <v>0</v>
      </c>
      <c s="207" t="b">
        <f t="shared" si="684"/>
        <v>0</v>
      </c>
      <c s="207">
        <f t="shared" si="685"/>
        <v>0</v>
      </c>
      <c s="207">
        <f t="shared" si="686"/>
        <v>0</v>
      </c>
      <c s="207" t="b">
        <f t="shared" si="673"/>
        <v>0</v>
      </c>
      <c s="145" t="b">
        <f t="shared" si="687"/>
        <v>0</v>
      </c>
    </row>
    <row r="2381" spans="1:44" ht="15" customHeight="1">
      <c r="A2381" s="155">
        <v>2368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672"/>
        <v>0</v>
      </c>
      <c s="143" t="b">
        <f t="shared" si="677"/>
        <v>0</v>
      </c>
      <c s="143">
        <f t="shared" si="678"/>
        <v>0</v>
      </c>
      <c s="204"/>
      <c s="204"/>
      <c s="142">
        <f t="shared" si="674"/>
        <v>0</v>
      </c>
      <c s="143" t="b">
        <f t="shared" si="679"/>
        <v>0</v>
      </c>
      <c s="143">
        <f t="shared" si="680"/>
        <v>0</v>
      </c>
      <c s="204"/>
      <c s="204"/>
      <c s="142">
        <f t="shared" si="675"/>
        <v>0</v>
      </c>
      <c s="143" t="b">
        <f t="shared" si="681"/>
        <v>0</v>
      </c>
      <c s="143">
        <f t="shared" si="682"/>
        <v>0</v>
      </c>
      <c s="207">
        <f t="shared" si="683"/>
        <v>0</v>
      </c>
      <c s="314"/>
      <c s="314"/>
      <c s="314"/>
      <c s="204"/>
      <c s="204"/>
      <c s="204"/>
      <c s="142">
        <f t="shared" si="676"/>
        <v>0</v>
      </c>
      <c s="207" t="b">
        <f t="shared" si="684"/>
        <v>0</v>
      </c>
      <c s="207">
        <f t="shared" si="685"/>
        <v>0</v>
      </c>
      <c s="207">
        <f t="shared" si="686"/>
        <v>0</v>
      </c>
      <c s="207" t="b">
        <f t="shared" si="673"/>
        <v>0</v>
      </c>
      <c s="145" t="b">
        <f t="shared" si="687"/>
        <v>0</v>
      </c>
    </row>
    <row r="2382" spans="1:44" ht="15" customHeight="1">
      <c r="A2382" s="155">
        <v>2369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672"/>
        <v>0</v>
      </c>
      <c s="143" t="b">
        <f t="shared" si="677"/>
        <v>0</v>
      </c>
      <c s="143">
        <f t="shared" si="678"/>
        <v>0</v>
      </c>
      <c s="204"/>
      <c s="204"/>
      <c s="142">
        <f t="shared" si="674"/>
        <v>0</v>
      </c>
      <c s="143" t="b">
        <f t="shared" si="679"/>
        <v>0</v>
      </c>
      <c s="143">
        <f t="shared" si="680"/>
        <v>0</v>
      </c>
      <c s="204"/>
      <c s="204"/>
      <c s="142">
        <f t="shared" si="675"/>
        <v>0</v>
      </c>
      <c s="143" t="b">
        <f t="shared" si="681"/>
        <v>0</v>
      </c>
      <c s="143">
        <f t="shared" si="682"/>
        <v>0</v>
      </c>
      <c s="207">
        <f t="shared" si="683"/>
        <v>0</v>
      </c>
      <c s="314"/>
      <c s="314"/>
      <c s="314"/>
      <c s="204"/>
      <c s="204"/>
      <c s="204"/>
      <c s="142">
        <f t="shared" si="676"/>
        <v>0</v>
      </c>
      <c s="207" t="b">
        <f t="shared" si="684"/>
        <v>0</v>
      </c>
      <c s="207">
        <f t="shared" si="685"/>
        <v>0</v>
      </c>
      <c s="207">
        <f t="shared" si="686"/>
        <v>0</v>
      </c>
      <c s="207" t="b">
        <f t="shared" si="673"/>
        <v>0</v>
      </c>
      <c s="145" t="b">
        <f t="shared" si="687"/>
        <v>0</v>
      </c>
    </row>
    <row r="2383" spans="1:44" ht="15" customHeight="1">
      <c r="A2383" s="155">
        <v>2370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688" ref="S2383:S2446">SUM(O2383:R2383)</f>
        <v>0</v>
      </c>
      <c s="143" t="b">
        <f t="shared" si="677"/>
        <v>0</v>
      </c>
      <c s="143">
        <f t="shared" si="678"/>
        <v>0</v>
      </c>
      <c s="204"/>
      <c s="204"/>
      <c s="142">
        <f t="shared" si="674"/>
        <v>0</v>
      </c>
      <c s="143" t="b">
        <f t="shared" si="679"/>
        <v>0</v>
      </c>
      <c s="143">
        <f t="shared" si="680"/>
        <v>0</v>
      </c>
      <c s="204"/>
      <c s="204"/>
      <c s="142">
        <f t="shared" si="675"/>
        <v>0</v>
      </c>
      <c s="143" t="b">
        <f t="shared" si="681"/>
        <v>0</v>
      </c>
      <c s="143">
        <f t="shared" si="682"/>
        <v>0</v>
      </c>
      <c s="207">
        <f t="shared" si="683"/>
        <v>0</v>
      </c>
      <c s="314"/>
      <c s="314"/>
      <c s="314"/>
      <c s="204"/>
      <c s="204"/>
      <c s="204"/>
      <c s="142">
        <f t="shared" si="676"/>
        <v>0</v>
      </c>
      <c s="207" t="b">
        <f t="shared" si="684"/>
        <v>0</v>
      </c>
      <c s="207">
        <f t="shared" si="685"/>
        <v>0</v>
      </c>
      <c s="207">
        <f t="shared" si="686"/>
        <v>0</v>
      </c>
      <c s="207" t="b">
        <f t="shared" si="673"/>
        <v>0</v>
      </c>
      <c s="145" t="b">
        <f t="shared" si="687"/>
        <v>0</v>
      </c>
    </row>
    <row r="2384" spans="1:44" ht="15" customHeight="1">
      <c r="A2384" s="155">
        <v>2371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688"/>
        <v>0</v>
      </c>
      <c s="143" t="b">
        <f t="shared" si="677"/>
        <v>0</v>
      </c>
      <c s="143">
        <f t="shared" si="678"/>
        <v>0</v>
      </c>
      <c s="204"/>
      <c s="204"/>
      <c s="142">
        <f t="shared" si="674"/>
        <v>0</v>
      </c>
      <c s="143" t="b">
        <f t="shared" si="679"/>
        <v>0</v>
      </c>
      <c s="143">
        <f t="shared" si="680"/>
        <v>0</v>
      </c>
      <c s="204"/>
      <c s="204"/>
      <c s="142">
        <f t="shared" si="675"/>
        <v>0</v>
      </c>
      <c s="143" t="b">
        <f t="shared" si="681"/>
        <v>0</v>
      </c>
      <c s="143">
        <f t="shared" si="682"/>
        <v>0</v>
      </c>
      <c s="207">
        <f t="shared" si="683"/>
        <v>0</v>
      </c>
      <c s="314"/>
      <c s="314"/>
      <c s="314"/>
      <c s="204"/>
      <c s="204"/>
      <c s="204"/>
      <c s="142">
        <f t="shared" si="676"/>
        <v>0</v>
      </c>
      <c s="207" t="b">
        <f t="shared" si="684"/>
        <v>0</v>
      </c>
      <c s="207">
        <f t="shared" si="685"/>
        <v>0</v>
      </c>
      <c s="207">
        <f t="shared" si="686"/>
        <v>0</v>
      </c>
      <c s="207" t="b">
        <f t="shared" si="673"/>
        <v>0</v>
      </c>
      <c s="145" t="b">
        <f t="shared" si="687"/>
        <v>0</v>
      </c>
    </row>
    <row r="2385" spans="1:44" ht="15" customHeight="1">
      <c r="A2385" s="155">
        <v>2372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688"/>
        <v>0</v>
      </c>
      <c s="143" t="b">
        <f t="shared" si="677"/>
        <v>0</v>
      </c>
      <c s="143">
        <f t="shared" si="678"/>
        <v>0</v>
      </c>
      <c s="204"/>
      <c s="204"/>
      <c s="142">
        <f t="shared" si="674"/>
        <v>0</v>
      </c>
      <c s="143" t="b">
        <f t="shared" si="679"/>
        <v>0</v>
      </c>
      <c s="143">
        <f t="shared" si="680"/>
        <v>0</v>
      </c>
      <c s="204"/>
      <c s="204"/>
      <c s="142">
        <f t="shared" si="675"/>
        <v>0</v>
      </c>
      <c s="143" t="b">
        <f t="shared" si="681"/>
        <v>0</v>
      </c>
      <c s="143">
        <f t="shared" si="682"/>
        <v>0</v>
      </c>
      <c s="207">
        <f t="shared" si="683"/>
        <v>0</v>
      </c>
      <c s="314"/>
      <c s="314"/>
      <c s="314"/>
      <c s="204"/>
      <c s="204"/>
      <c s="204"/>
      <c s="142">
        <f t="shared" si="676"/>
        <v>0</v>
      </c>
      <c s="207" t="b">
        <f t="shared" si="684"/>
        <v>0</v>
      </c>
      <c s="207">
        <f t="shared" si="685"/>
        <v>0</v>
      </c>
      <c s="207">
        <f t="shared" si="686"/>
        <v>0</v>
      </c>
      <c s="207" t="b">
        <f t="shared" si="673"/>
        <v>0</v>
      </c>
      <c s="145" t="b">
        <f t="shared" si="687"/>
        <v>0</v>
      </c>
    </row>
    <row r="2386" spans="1:44" ht="15" customHeight="1">
      <c r="A2386" s="155">
        <v>2373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688"/>
        <v>0</v>
      </c>
      <c s="143" t="b">
        <f t="shared" si="677"/>
        <v>0</v>
      </c>
      <c s="143">
        <f t="shared" si="678"/>
        <v>0</v>
      </c>
      <c s="204"/>
      <c s="204"/>
      <c s="142">
        <f t="shared" si="674"/>
        <v>0</v>
      </c>
      <c s="143" t="b">
        <f t="shared" si="679"/>
        <v>0</v>
      </c>
      <c s="143">
        <f t="shared" si="680"/>
        <v>0</v>
      </c>
      <c s="204"/>
      <c s="204"/>
      <c s="142">
        <f t="shared" si="675"/>
        <v>0</v>
      </c>
      <c s="143" t="b">
        <f t="shared" si="681"/>
        <v>0</v>
      </c>
      <c s="143">
        <f t="shared" si="682"/>
        <v>0</v>
      </c>
      <c s="207">
        <f t="shared" si="683"/>
        <v>0</v>
      </c>
      <c s="314"/>
      <c s="314"/>
      <c s="314"/>
      <c s="204"/>
      <c s="204"/>
      <c s="204"/>
      <c s="142">
        <f t="shared" si="676"/>
        <v>0</v>
      </c>
      <c s="207" t="b">
        <f t="shared" si="684"/>
        <v>0</v>
      </c>
      <c s="207">
        <f t="shared" si="685"/>
        <v>0</v>
      </c>
      <c s="207">
        <f t="shared" si="686"/>
        <v>0</v>
      </c>
      <c s="207" t="b">
        <f t="shared" si="673"/>
        <v>0</v>
      </c>
      <c s="145" t="b">
        <f t="shared" si="687"/>
        <v>0</v>
      </c>
    </row>
    <row r="2387" spans="1:44" ht="15" customHeight="1">
      <c r="A2387" s="155">
        <v>2374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688"/>
        <v>0</v>
      </c>
      <c s="143" t="b">
        <f t="shared" si="677"/>
        <v>0</v>
      </c>
      <c s="143">
        <f t="shared" si="678"/>
        <v>0</v>
      </c>
      <c s="204"/>
      <c s="204"/>
      <c s="142">
        <f t="shared" si="674"/>
        <v>0</v>
      </c>
      <c s="143" t="b">
        <f t="shared" si="679"/>
        <v>0</v>
      </c>
      <c s="143">
        <f t="shared" si="680"/>
        <v>0</v>
      </c>
      <c s="204"/>
      <c s="204"/>
      <c s="142">
        <f t="shared" si="675"/>
        <v>0</v>
      </c>
      <c s="143" t="b">
        <f t="shared" si="681"/>
        <v>0</v>
      </c>
      <c s="143">
        <f t="shared" si="682"/>
        <v>0</v>
      </c>
      <c s="207">
        <f t="shared" si="683"/>
        <v>0</v>
      </c>
      <c s="314"/>
      <c s="314"/>
      <c s="314"/>
      <c s="204"/>
      <c s="204"/>
      <c s="204"/>
      <c s="142">
        <f t="shared" si="676"/>
        <v>0</v>
      </c>
      <c s="207" t="b">
        <f t="shared" si="684"/>
        <v>0</v>
      </c>
      <c s="207">
        <f t="shared" si="685"/>
        <v>0</v>
      </c>
      <c s="207">
        <f t="shared" si="686"/>
        <v>0</v>
      </c>
      <c s="207" t="b">
        <f t="shared" si="689" ref="AQ2387:AQ2450">IF(AP2387&gt;0,(AF2387+AO2387))</f>
        <v>0</v>
      </c>
      <c s="145" t="b">
        <f t="shared" si="687"/>
        <v>0</v>
      </c>
    </row>
    <row r="2388" spans="1:44" ht="15" customHeight="1">
      <c r="A2388" s="155">
        <v>2375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688"/>
        <v>0</v>
      </c>
      <c s="143" t="b">
        <f t="shared" si="677"/>
        <v>0</v>
      </c>
      <c s="143">
        <f t="shared" si="678"/>
        <v>0</v>
      </c>
      <c s="204"/>
      <c s="204"/>
      <c s="142">
        <f t="shared" si="674"/>
        <v>0</v>
      </c>
      <c s="143" t="b">
        <f t="shared" si="679"/>
        <v>0</v>
      </c>
      <c s="143">
        <f t="shared" si="680"/>
        <v>0</v>
      </c>
      <c s="204"/>
      <c s="204"/>
      <c s="142">
        <f t="shared" si="675"/>
        <v>0</v>
      </c>
      <c s="143" t="b">
        <f t="shared" si="681"/>
        <v>0</v>
      </c>
      <c s="143">
        <f t="shared" si="682"/>
        <v>0</v>
      </c>
      <c s="207">
        <f t="shared" si="683"/>
        <v>0</v>
      </c>
      <c s="314"/>
      <c s="314"/>
      <c s="314"/>
      <c s="204"/>
      <c s="204"/>
      <c s="204"/>
      <c s="142">
        <f t="shared" si="676"/>
        <v>0</v>
      </c>
      <c s="207" t="b">
        <f t="shared" si="684"/>
        <v>0</v>
      </c>
      <c s="207">
        <f t="shared" si="685"/>
        <v>0</v>
      </c>
      <c s="207">
        <f t="shared" si="686"/>
        <v>0</v>
      </c>
      <c s="207" t="b">
        <f t="shared" si="689"/>
        <v>0</v>
      </c>
      <c s="145" t="b">
        <f t="shared" si="687"/>
        <v>0</v>
      </c>
    </row>
    <row r="2389" spans="1:44" ht="15" customHeight="1">
      <c r="A2389" s="155">
        <v>2376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688"/>
        <v>0</v>
      </c>
      <c s="143" t="b">
        <f t="shared" si="677"/>
        <v>0</v>
      </c>
      <c s="143">
        <f t="shared" si="678"/>
        <v>0</v>
      </c>
      <c s="204"/>
      <c s="204"/>
      <c s="142">
        <f t="shared" si="674"/>
        <v>0</v>
      </c>
      <c s="143" t="b">
        <f t="shared" si="679"/>
        <v>0</v>
      </c>
      <c s="143">
        <f t="shared" si="680"/>
        <v>0</v>
      </c>
      <c s="204"/>
      <c s="204"/>
      <c s="142">
        <f t="shared" si="675"/>
        <v>0</v>
      </c>
      <c s="143" t="b">
        <f t="shared" si="681"/>
        <v>0</v>
      </c>
      <c s="143">
        <f t="shared" si="682"/>
        <v>0</v>
      </c>
      <c s="207">
        <f t="shared" si="683"/>
        <v>0</v>
      </c>
      <c s="314"/>
      <c s="314"/>
      <c s="314"/>
      <c s="204"/>
      <c s="204"/>
      <c s="204"/>
      <c s="142">
        <f t="shared" si="676"/>
        <v>0</v>
      </c>
      <c s="207" t="b">
        <f t="shared" si="684"/>
        <v>0</v>
      </c>
      <c s="207">
        <f t="shared" si="685"/>
        <v>0</v>
      </c>
      <c s="207">
        <f t="shared" si="686"/>
        <v>0</v>
      </c>
      <c s="207" t="b">
        <f t="shared" si="689"/>
        <v>0</v>
      </c>
      <c s="145" t="b">
        <f t="shared" si="687"/>
        <v>0</v>
      </c>
    </row>
    <row r="2390" spans="1:44" ht="15" customHeight="1">
      <c r="A2390" s="155">
        <v>2377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688"/>
        <v>0</v>
      </c>
      <c s="143" t="b">
        <f t="shared" si="677"/>
        <v>0</v>
      </c>
      <c s="143">
        <f t="shared" si="678"/>
        <v>0</v>
      </c>
      <c s="204"/>
      <c s="204"/>
      <c s="142">
        <f t="shared" si="674"/>
        <v>0</v>
      </c>
      <c s="143" t="b">
        <f t="shared" si="679"/>
        <v>0</v>
      </c>
      <c s="143">
        <f t="shared" si="680"/>
        <v>0</v>
      </c>
      <c s="204"/>
      <c s="204"/>
      <c s="142">
        <f t="shared" si="675"/>
        <v>0</v>
      </c>
      <c s="143" t="b">
        <f t="shared" si="681"/>
        <v>0</v>
      </c>
      <c s="143">
        <f t="shared" si="682"/>
        <v>0</v>
      </c>
      <c s="207">
        <f t="shared" si="683"/>
        <v>0</v>
      </c>
      <c s="314"/>
      <c s="314"/>
      <c s="314"/>
      <c s="204"/>
      <c s="204"/>
      <c s="204"/>
      <c s="142">
        <f t="shared" si="676"/>
        <v>0</v>
      </c>
      <c s="207" t="b">
        <f t="shared" si="684"/>
        <v>0</v>
      </c>
      <c s="207">
        <f t="shared" si="685"/>
        <v>0</v>
      </c>
      <c s="207">
        <f t="shared" si="686"/>
        <v>0</v>
      </c>
      <c s="207" t="b">
        <f t="shared" si="689"/>
        <v>0</v>
      </c>
      <c s="145" t="b">
        <f t="shared" si="687"/>
        <v>0</v>
      </c>
    </row>
    <row r="2391" spans="1:44" ht="15" customHeight="1">
      <c r="A2391" s="155">
        <v>2378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688"/>
        <v>0</v>
      </c>
      <c s="143" t="b">
        <f t="shared" si="677"/>
        <v>0</v>
      </c>
      <c s="143">
        <f t="shared" si="678"/>
        <v>0</v>
      </c>
      <c s="204"/>
      <c s="204"/>
      <c s="142">
        <f t="shared" si="674"/>
        <v>0</v>
      </c>
      <c s="143" t="b">
        <f t="shared" si="679"/>
        <v>0</v>
      </c>
      <c s="143">
        <f t="shared" si="680"/>
        <v>0</v>
      </c>
      <c s="204"/>
      <c s="204"/>
      <c s="142">
        <f t="shared" si="675"/>
        <v>0</v>
      </c>
      <c s="143" t="b">
        <f t="shared" si="681"/>
        <v>0</v>
      </c>
      <c s="143">
        <f t="shared" si="682"/>
        <v>0</v>
      </c>
      <c s="207">
        <f t="shared" si="683"/>
        <v>0</v>
      </c>
      <c s="314"/>
      <c s="314"/>
      <c s="314"/>
      <c s="204"/>
      <c s="204"/>
      <c s="204"/>
      <c s="142">
        <f t="shared" si="676"/>
        <v>0</v>
      </c>
      <c s="207" t="b">
        <f t="shared" si="684"/>
        <v>0</v>
      </c>
      <c s="207">
        <f t="shared" si="685"/>
        <v>0</v>
      </c>
      <c s="207">
        <f t="shared" si="686"/>
        <v>0</v>
      </c>
      <c s="207" t="b">
        <f t="shared" si="689"/>
        <v>0</v>
      </c>
      <c s="145" t="b">
        <f t="shared" si="687"/>
        <v>0</v>
      </c>
    </row>
    <row r="2392" spans="1:44" ht="15" customHeight="1">
      <c r="A2392" s="155">
        <v>2379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688"/>
        <v>0</v>
      </c>
      <c s="143" t="b">
        <f t="shared" si="677"/>
        <v>0</v>
      </c>
      <c s="143">
        <f t="shared" si="678"/>
        <v>0</v>
      </c>
      <c s="204"/>
      <c s="204"/>
      <c s="142">
        <f t="shared" si="674"/>
        <v>0</v>
      </c>
      <c s="143" t="b">
        <f t="shared" si="679"/>
        <v>0</v>
      </c>
      <c s="143">
        <f t="shared" si="680"/>
        <v>0</v>
      </c>
      <c s="204"/>
      <c s="204"/>
      <c s="142">
        <f t="shared" si="675"/>
        <v>0</v>
      </c>
      <c s="143" t="b">
        <f t="shared" si="681"/>
        <v>0</v>
      </c>
      <c s="143">
        <f t="shared" si="682"/>
        <v>0</v>
      </c>
      <c s="207">
        <f t="shared" si="683"/>
        <v>0</v>
      </c>
      <c s="314"/>
      <c s="314"/>
      <c s="314"/>
      <c s="204"/>
      <c s="204"/>
      <c s="204"/>
      <c s="142">
        <f t="shared" si="676"/>
        <v>0</v>
      </c>
      <c s="207" t="b">
        <f t="shared" si="684"/>
        <v>0</v>
      </c>
      <c s="207">
        <f t="shared" si="685"/>
        <v>0</v>
      </c>
      <c s="207">
        <f t="shared" si="686"/>
        <v>0</v>
      </c>
      <c s="207" t="b">
        <f t="shared" si="689"/>
        <v>0</v>
      </c>
      <c s="145" t="b">
        <f t="shared" si="687"/>
        <v>0</v>
      </c>
    </row>
    <row r="2393" spans="1:44" ht="15" customHeight="1">
      <c r="A2393" s="155">
        <v>2380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688"/>
        <v>0</v>
      </c>
      <c s="143" t="b">
        <f t="shared" si="677"/>
        <v>0</v>
      </c>
      <c s="143">
        <f t="shared" si="678"/>
        <v>0</v>
      </c>
      <c s="204"/>
      <c s="204"/>
      <c s="142">
        <f t="shared" si="674"/>
        <v>0</v>
      </c>
      <c s="143" t="b">
        <f t="shared" si="679"/>
        <v>0</v>
      </c>
      <c s="143">
        <f t="shared" si="680"/>
        <v>0</v>
      </c>
      <c s="204"/>
      <c s="204"/>
      <c s="142">
        <f t="shared" si="675"/>
        <v>0</v>
      </c>
      <c s="143" t="b">
        <f t="shared" si="681"/>
        <v>0</v>
      </c>
      <c s="143">
        <f t="shared" si="682"/>
        <v>0</v>
      </c>
      <c s="207">
        <f t="shared" si="683"/>
        <v>0</v>
      </c>
      <c s="314"/>
      <c s="314"/>
      <c s="314"/>
      <c s="204"/>
      <c s="204"/>
      <c s="204"/>
      <c s="142">
        <f t="shared" si="676"/>
        <v>0</v>
      </c>
      <c s="207" t="b">
        <f t="shared" si="684"/>
        <v>0</v>
      </c>
      <c s="207">
        <f t="shared" si="685"/>
        <v>0</v>
      </c>
      <c s="207">
        <f t="shared" si="686"/>
        <v>0</v>
      </c>
      <c s="207" t="b">
        <f t="shared" si="689"/>
        <v>0</v>
      </c>
      <c s="145" t="b">
        <f t="shared" si="687"/>
        <v>0</v>
      </c>
    </row>
    <row r="2394" spans="1:44" ht="15" customHeight="1">
      <c r="A2394" s="155">
        <v>2381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688"/>
        <v>0</v>
      </c>
      <c s="143" t="b">
        <f t="shared" si="677"/>
        <v>0</v>
      </c>
      <c s="143">
        <f t="shared" si="678"/>
        <v>0</v>
      </c>
      <c s="204"/>
      <c s="204"/>
      <c s="142">
        <f t="shared" si="674"/>
        <v>0</v>
      </c>
      <c s="143" t="b">
        <f t="shared" si="679"/>
        <v>0</v>
      </c>
      <c s="143">
        <f t="shared" si="680"/>
        <v>0</v>
      </c>
      <c s="204"/>
      <c s="204"/>
      <c s="142">
        <f t="shared" si="675"/>
        <v>0</v>
      </c>
      <c s="143" t="b">
        <f t="shared" si="681"/>
        <v>0</v>
      </c>
      <c s="143">
        <f t="shared" si="682"/>
        <v>0</v>
      </c>
      <c s="207">
        <f t="shared" si="683"/>
        <v>0</v>
      </c>
      <c s="314"/>
      <c s="314"/>
      <c s="314"/>
      <c s="204"/>
      <c s="204"/>
      <c s="204"/>
      <c s="142">
        <f t="shared" si="676"/>
        <v>0</v>
      </c>
      <c s="207" t="b">
        <f t="shared" si="684"/>
        <v>0</v>
      </c>
      <c s="207">
        <f t="shared" si="685"/>
        <v>0</v>
      </c>
      <c s="207">
        <f t="shared" si="686"/>
        <v>0</v>
      </c>
      <c s="207" t="b">
        <f t="shared" si="689"/>
        <v>0</v>
      </c>
      <c s="145" t="b">
        <f t="shared" si="687"/>
        <v>0</v>
      </c>
    </row>
    <row r="2395" spans="1:44" ht="15" customHeight="1">
      <c r="A2395" s="155">
        <v>2382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688"/>
        <v>0</v>
      </c>
      <c s="143" t="b">
        <f t="shared" si="677"/>
        <v>0</v>
      </c>
      <c s="143">
        <f t="shared" si="678"/>
        <v>0</v>
      </c>
      <c s="204"/>
      <c s="204"/>
      <c s="142">
        <f t="shared" si="674"/>
        <v>0</v>
      </c>
      <c s="143" t="b">
        <f t="shared" si="679"/>
        <v>0</v>
      </c>
      <c s="143">
        <f t="shared" si="680"/>
        <v>0</v>
      </c>
      <c s="204"/>
      <c s="204"/>
      <c s="142">
        <f t="shared" si="675"/>
        <v>0</v>
      </c>
      <c s="143" t="b">
        <f t="shared" si="681"/>
        <v>0</v>
      </c>
      <c s="143">
        <f t="shared" si="682"/>
        <v>0</v>
      </c>
      <c s="207">
        <f t="shared" si="683"/>
        <v>0</v>
      </c>
      <c s="314"/>
      <c s="314"/>
      <c s="314"/>
      <c s="204"/>
      <c s="204"/>
      <c s="204"/>
      <c s="142">
        <f t="shared" si="676"/>
        <v>0</v>
      </c>
      <c s="207" t="b">
        <f t="shared" si="684"/>
        <v>0</v>
      </c>
      <c s="207">
        <f t="shared" si="685"/>
        <v>0</v>
      </c>
      <c s="207">
        <f t="shared" si="686"/>
        <v>0</v>
      </c>
      <c s="207" t="b">
        <f t="shared" si="689"/>
        <v>0</v>
      </c>
      <c s="145" t="b">
        <f t="shared" si="687"/>
        <v>0</v>
      </c>
    </row>
    <row r="2396" spans="1:44" ht="15" customHeight="1">
      <c r="A2396" s="155">
        <v>2383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688"/>
        <v>0</v>
      </c>
      <c s="143" t="b">
        <f t="shared" si="677"/>
        <v>0</v>
      </c>
      <c s="143">
        <f t="shared" si="678"/>
        <v>0</v>
      </c>
      <c s="204"/>
      <c s="204"/>
      <c s="142">
        <f t="shared" si="674"/>
        <v>0</v>
      </c>
      <c s="143" t="b">
        <f t="shared" si="679"/>
        <v>0</v>
      </c>
      <c s="143">
        <f t="shared" si="680"/>
        <v>0</v>
      </c>
      <c s="204"/>
      <c s="204"/>
      <c s="142">
        <f t="shared" si="675"/>
        <v>0</v>
      </c>
      <c s="143" t="b">
        <f t="shared" si="681"/>
        <v>0</v>
      </c>
      <c s="143">
        <f t="shared" si="682"/>
        <v>0</v>
      </c>
      <c s="207">
        <f t="shared" si="683"/>
        <v>0</v>
      </c>
      <c s="314"/>
      <c s="314"/>
      <c s="314"/>
      <c s="204"/>
      <c s="204"/>
      <c s="204"/>
      <c s="142">
        <f t="shared" si="676"/>
        <v>0</v>
      </c>
      <c s="207" t="b">
        <f t="shared" si="684"/>
        <v>0</v>
      </c>
      <c s="207">
        <f t="shared" si="685"/>
        <v>0</v>
      </c>
      <c s="207">
        <f t="shared" si="686"/>
        <v>0</v>
      </c>
      <c s="207" t="b">
        <f t="shared" si="689"/>
        <v>0</v>
      </c>
      <c s="145" t="b">
        <f t="shared" si="687"/>
        <v>0</v>
      </c>
    </row>
    <row r="2397" spans="1:44" ht="15" customHeight="1">
      <c r="A2397" s="155">
        <v>2384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688"/>
        <v>0</v>
      </c>
      <c s="143" t="b">
        <f t="shared" si="677"/>
        <v>0</v>
      </c>
      <c s="143">
        <f t="shared" si="678"/>
        <v>0</v>
      </c>
      <c s="204"/>
      <c s="204"/>
      <c s="142">
        <f t="shared" si="674"/>
        <v>0</v>
      </c>
      <c s="143" t="b">
        <f t="shared" si="679"/>
        <v>0</v>
      </c>
      <c s="143">
        <f t="shared" si="680"/>
        <v>0</v>
      </c>
      <c s="204"/>
      <c s="204"/>
      <c s="142">
        <f t="shared" si="675"/>
        <v>0</v>
      </c>
      <c s="143" t="b">
        <f t="shared" si="681"/>
        <v>0</v>
      </c>
      <c s="143">
        <f t="shared" si="682"/>
        <v>0</v>
      </c>
      <c s="207">
        <f t="shared" si="683"/>
        <v>0</v>
      </c>
      <c s="314"/>
      <c s="314"/>
      <c s="314"/>
      <c s="204"/>
      <c s="204"/>
      <c s="204"/>
      <c s="142">
        <f t="shared" si="676"/>
        <v>0</v>
      </c>
      <c s="207" t="b">
        <f t="shared" si="684"/>
        <v>0</v>
      </c>
      <c s="207">
        <f t="shared" si="685"/>
        <v>0</v>
      </c>
      <c s="207">
        <f t="shared" si="686"/>
        <v>0</v>
      </c>
      <c s="207" t="b">
        <f t="shared" si="689"/>
        <v>0</v>
      </c>
      <c s="145" t="b">
        <f t="shared" si="687"/>
        <v>0</v>
      </c>
    </row>
    <row r="2398" spans="1:44" ht="15" customHeight="1">
      <c r="A2398" s="155">
        <v>2385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688"/>
        <v>0</v>
      </c>
      <c s="143" t="b">
        <f t="shared" si="677"/>
        <v>0</v>
      </c>
      <c s="143">
        <f t="shared" si="678"/>
        <v>0</v>
      </c>
      <c s="204"/>
      <c s="204"/>
      <c s="142">
        <f t="shared" si="674"/>
        <v>0</v>
      </c>
      <c s="143" t="b">
        <f t="shared" si="679"/>
        <v>0</v>
      </c>
      <c s="143">
        <f t="shared" si="680"/>
        <v>0</v>
      </c>
      <c s="204"/>
      <c s="204"/>
      <c s="142">
        <f t="shared" si="675"/>
        <v>0</v>
      </c>
      <c s="143" t="b">
        <f t="shared" si="681"/>
        <v>0</v>
      </c>
      <c s="143">
        <f t="shared" si="682"/>
        <v>0</v>
      </c>
      <c s="207">
        <f t="shared" si="683"/>
        <v>0</v>
      </c>
      <c s="314"/>
      <c s="314"/>
      <c s="314"/>
      <c s="204"/>
      <c s="204"/>
      <c s="204"/>
      <c s="142">
        <f t="shared" si="676"/>
        <v>0</v>
      </c>
      <c s="207" t="b">
        <f t="shared" si="684"/>
        <v>0</v>
      </c>
      <c s="207">
        <f t="shared" si="685"/>
        <v>0</v>
      </c>
      <c s="207">
        <f t="shared" si="686"/>
        <v>0</v>
      </c>
      <c s="207" t="b">
        <f t="shared" si="689"/>
        <v>0</v>
      </c>
      <c s="145" t="b">
        <f t="shared" si="687"/>
        <v>0</v>
      </c>
    </row>
    <row r="2399" spans="1:44" ht="15" customHeight="1">
      <c r="A2399" s="155">
        <v>2386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688"/>
        <v>0</v>
      </c>
      <c s="143" t="b">
        <f t="shared" si="677"/>
        <v>0</v>
      </c>
      <c s="143">
        <f t="shared" si="678"/>
        <v>0</v>
      </c>
      <c s="204"/>
      <c s="204"/>
      <c s="142">
        <f t="shared" si="674"/>
        <v>0</v>
      </c>
      <c s="143" t="b">
        <f t="shared" si="679"/>
        <v>0</v>
      </c>
      <c s="143">
        <f t="shared" si="680"/>
        <v>0</v>
      </c>
      <c s="204"/>
      <c s="204"/>
      <c s="142">
        <f t="shared" si="675"/>
        <v>0</v>
      </c>
      <c s="143" t="b">
        <f t="shared" si="681"/>
        <v>0</v>
      </c>
      <c s="143">
        <f t="shared" si="682"/>
        <v>0</v>
      </c>
      <c s="207">
        <f t="shared" si="683"/>
        <v>0</v>
      </c>
      <c s="314"/>
      <c s="314"/>
      <c s="314"/>
      <c s="204"/>
      <c s="204"/>
      <c s="204"/>
      <c s="142">
        <f t="shared" si="676"/>
        <v>0</v>
      </c>
      <c s="207" t="b">
        <f t="shared" si="684"/>
        <v>0</v>
      </c>
      <c s="207">
        <f t="shared" si="685"/>
        <v>0</v>
      </c>
      <c s="207">
        <f t="shared" si="686"/>
        <v>0</v>
      </c>
      <c s="207" t="b">
        <f t="shared" si="689"/>
        <v>0</v>
      </c>
      <c s="145" t="b">
        <f t="shared" si="687"/>
        <v>0</v>
      </c>
    </row>
    <row r="2400" spans="1:44" ht="15" customHeight="1">
      <c r="A2400" s="155">
        <v>2387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688"/>
        <v>0</v>
      </c>
      <c s="143" t="b">
        <f t="shared" si="677"/>
        <v>0</v>
      </c>
      <c s="143">
        <f t="shared" si="678"/>
        <v>0</v>
      </c>
      <c s="204"/>
      <c s="204"/>
      <c s="142">
        <f t="shared" si="674"/>
        <v>0</v>
      </c>
      <c s="143" t="b">
        <f t="shared" si="679"/>
        <v>0</v>
      </c>
      <c s="143">
        <f t="shared" si="680"/>
        <v>0</v>
      </c>
      <c s="204"/>
      <c s="204"/>
      <c s="142">
        <f t="shared" si="675"/>
        <v>0</v>
      </c>
      <c s="143" t="b">
        <f t="shared" si="681"/>
        <v>0</v>
      </c>
      <c s="143">
        <f t="shared" si="682"/>
        <v>0</v>
      </c>
      <c s="207">
        <f t="shared" si="683"/>
        <v>0</v>
      </c>
      <c s="314"/>
      <c s="314"/>
      <c s="314"/>
      <c s="204"/>
      <c s="204"/>
      <c s="204"/>
      <c s="142">
        <f t="shared" si="676"/>
        <v>0</v>
      </c>
      <c s="207" t="b">
        <f t="shared" si="684"/>
        <v>0</v>
      </c>
      <c s="207">
        <f t="shared" si="685"/>
        <v>0</v>
      </c>
      <c s="207">
        <f t="shared" si="686"/>
        <v>0</v>
      </c>
      <c s="207" t="b">
        <f t="shared" si="689"/>
        <v>0</v>
      </c>
      <c s="145" t="b">
        <f t="shared" si="687"/>
        <v>0</v>
      </c>
    </row>
    <row r="2401" spans="1:44" ht="15" customHeight="1">
      <c r="A2401" s="155">
        <v>2388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688"/>
        <v>0</v>
      </c>
      <c s="143" t="b">
        <f t="shared" si="677"/>
        <v>0</v>
      </c>
      <c s="143">
        <f t="shared" si="678"/>
        <v>0</v>
      </c>
      <c s="204"/>
      <c s="204"/>
      <c s="142">
        <f t="shared" si="674"/>
        <v>0</v>
      </c>
      <c s="143" t="b">
        <f t="shared" si="679"/>
        <v>0</v>
      </c>
      <c s="143">
        <f t="shared" si="680"/>
        <v>0</v>
      </c>
      <c s="204"/>
      <c s="204"/>
      <c s="142">
        <f t="shared" si="675"/>
        <v>0</v>
      </c>
      <c s="143" t="b">
        <f t="shared" si="681"/>
        <v>0</v>
      </c>
      <c s="143">
        <f t="shared" si="682"/>
        <v>0</v>
      </c>
      <c s="207">
        <f t="shared" si="683"/>
        <v>0</v>
      </c>
      <c s="314"/>
      <c s="314"/>
      <c s="314"/>
      <c s="204"/>
      <c s="204"/>
      <c s="204"/>
      <c s="142">
        <f t="shared" si="676"/>
        <v>0</v>
      </c>
      <c s="207" t="b">
        <f t="shared" si="684"/>
        <v>0</v>
      </c>
      <c s="207">
        <f t="shared" si="685"/>
        <v>0</v>
      </c>
      <c s="207">
        <f t="shared" si="686"/>
        <v>0</v>
      </c>
      <c s="207" t="b">
        <f t="shared" si="689"/>
        <v>0</v>
      </c>
      <c s="145" t="b">
        <f t="shared" si="687"/>
        <v>0</v>
      </c>
    </row>
    <row r="2402" spans="1:44" ht="15" customHeight="1">
      <c r="A2402" s="155">
        <v>2389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688"/>
        <v>0</v>
      </c>
      <c s="143" t="b">
        <f t="shared" si="677"/>
        <v>0</v>
      </c>
      <c s="143">
        <f t="shared" si="678"/>
        <v>0</v>
      </c>
      <c s="204"/>
      <c s="204"/>
      <c s="142">
        <f t="shared" si="674"/>
        <v>0</v>
      </c>
      <c s="143" t="b">
        <f t="shared" si="679"/>
        <v>0</v>
      </c>
      <c s="143">
        <f t="shared" si="680"/>
        <v>0</v>
      </c>
      <c s="204"/>
      <c s="204"/>
      <c s="142">
        <f t="shared" si="675"/>
        <v>0</v>
      </c>
      <c s="143" t="b">
        <f t="shared" si="681"/>
        <v>0</v>
      </c>
      <c s="143">
        <f t="shared" si="682"/>
        <v>0</v>
      </c>
      <c s="207">
        <f t="shared" si="683"/>
        <v>0</v>
      </c>
      <c s="314"/>
      <c s="314"/>
      <c s="314"/>
      <c s="204"/>
      <c s="204"/>
      <c s="204"/>
      <c s="142">
        <f t="shared" si="676"/>
        <v>0</v>
      </c>
      <c s="207" t="b">
        <f t="shared" si="684"/>
        <v>0</v>
      </c>
      <c s="207">
        <f t="shared" si="685"/>
        <v>0</v>
      </c>
      <c s="207">
        <f t="shared" si="686"/>
        <v>0</v>
      </c>
      <c s="207" t="b">
        <f t="shared" si="689"/>
        <v>0</v>
      </c>
      <c s="145" t="b">
        <f t="shared" si="687"/>
        <v>0</v>
      </c>
    </row>
    <row r="2403" spans="1:44" ht="15" customHeight="1">
      <c r="A2403" s="155">
        <v>2390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688"/>
        <v>0</v>
      </c>
      <c s="143" t="b">
        <f t="shared" si="677"/>
        <v>0</v>
      </c>
      <c s="143">
        <f t="shared" si="678"/>
        <v>0</v>
      </c>
      <c s="204"/>
      <c s="204"/>
      <c s="142">
        <f t="shared" si="674"/>
        <v>0</v>
      </c>
      <c s="143" t="b">
        <f t="shared" si="679"/>
        <v>0</v>
      </c>
      <c s="143">
        <f t="shared" si="680"/>
        <v>0</v>
      </c>
      <c s="204"/>
      <c s="204"/>
      <c s="142">
        <f t="shared" si="675"/>
        <v>0</v>
      </c>
      <c s="143" t="b">
        <f t="shared" si="681"/>
        <v>0</v>
      </c>
      <c s="143">
        <f t="shared" si="682"/>
        <v>0</v>
      </c>
      <c s="207">
        <f t="shared" si="683"/>
        <v>0</v>
      </c>
      <c s="314"/>
      <c s="314"/>
      <c s="314"/>
      <c s="204"/>
      <c s="204"/>
      <c s="204"/>
      <c s="142">
        <f t="shared" si="676"/>
        <v>0</v>
      </c>
      <c s="207" t="b">
        <f t="shared" si="684"/>
        <v>0</v>
      </c>
      <c s="207">
        <f t="shared" si="685"/>
        <v>0</v>
      </c>
      <c s="207">
        <f t="shared" si="686"/>
        <v>0</v>
      </c>
      <c s="207" t="b">
        <f t="shared" si="689"/>
        <v>0</v>
      </c>
      <c s="145" t="b">
        <f t="shared" si="687"/>
        <v>0</v>
      </c>
    </row>
    <row r="2404" spans="1:44" ht="15" customHeight="1">
      <c r="A2404" s="155">
        <v>2391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688"/>
        <v>0</v>
      </c>
      <c s="143" t="b">
        <f t="shared" si="677"/>
        <v>0</v>
      </c>
      <c s="143">
        <f t="shared" si="678"/>
        <v>0</v>
      </c>
      <c s="204"/>
      <c s="204"/>
      <c s="142">
        <f t="shared" si="674"/>
        <v>0</v>
      </c>
      <c s="143" t="b">
        <f t="shared" si="679"/>
        <v>0</v>
      </c>
      <c s="143">
        <f t="shared" si="680"/>
        <v>0</v>
      </c>
      <c s="204"/>
      <c s="204"/>
      <c s="142">
        <f t="shared" si="675"/>
        <v>0</v>
      </c>
      <c s="143" t="b">
        <f t="shared" si="681"/>
        <v>0</v>
      </c>
      <c s="143">
        <f t="shared" si="682"/>
        <v>0</v>
      </c>
      <c s="207">
        <f t="shared" si="683"/>
        <v>0</v>
      </c>
      <c s="314"/>
      <c s="314"/>
      <c s="314"/>
      <c s="204"/>
      <c s="204"/>
      <c s="204"/>
      <c s="142">
        <f t="shared" si="676"/>
        <v>0</v>
      </c>
      <c s="207" t="b">
        <f t="shared" si="684"/>
        <v>0</v>
      </c>
      <c s="207">
        <f t="shared" si="685"/>
        <v>0</v>
      </c>
      <c s="207">
        <f t="shared" si="686"/>
        <v>0</v>
      </c>
      <c s="207" t="b">
        <f t="shared" si="689"/>
        <v>0</v>
      </c>
      <c s="145" t="b">
        <f t="shared" si="687"/>
        <v>0</v>
      </c>
    </row>
    <row r="2405" spans="1:44" ht="15" customHeight="1">
      <c r="A2405" s="155">
        <v>2392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688"/>
        <v>0</v>
      </c>
      <c s="143" t="b">
        <f t="shared" si="677"/>
        <v>0</v>
      </c>
      <c s="143">
        <f t="shared" si="678"/>
        <v>0</v>
      </c>
      <c s="204"/>
      <c s="204"/>
      <c s="142">
        <f t="shared" si="674"/>
        <v>0</v>
      </c>
      <c s="143" t="b">
        <f t="shared" si="679"/>
        <v>0</v>
      </c>
      <c s="143">
        <f t="shared" si="680"/>
        <v>0</v>
      </c>
      <c s="204"/>
      <c s="204"/>
      <c s="142">
        <f t="shared" si="675"/>
        <v>0</v>
      </c>
      <c s="143" t="b">
        <f t="shared" si="681"/>
        <v>0</v>
      </c>
      <c s="143">
        <f t="shared" si="682"/>
        <v>0</v>
      </c>
      <c s="207">
        <f t="shared" si="683"/>
        <v>0</v>
      </c>
      <c s="314"/>
      <c s="314"/>
      <c s="314"/>
      <c s="204"/>
      <c s="204"/>
      <c s="204"/>
      <c s="142">
        <f t="shared" si="676"/>
        <v>0</v>
      </c>
      <c s="207" t="b">
        <f t="shared" si="684"/>
        <v>0</v>
      </c>
      <c s="207">
        <f t="shared" si="685"/>
        <v>0</v>
      </c>
      <c s="207">
        <f t="shared" si="686"/>
        <v>0</v>
      </c>
      <c s="207" t="b">
        <f t="shared" si="689"/>
        <v>0</v>
      </c>
      <c s="145" t="b">
        <f t="shared" si="687"/>
        <v>0</v>
      </c>
    </row>
    <row r="2406" spans="1:44" ht="15" customHeight="1">
      <c r="A2406" s="155">
        <v>2393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688"/>
        <v>0</v>
      </c>
      <c s="143" t="b">
        <f t="shared" si="677"/>
        <v>0</v>
      </c>
      <c s="143">
        <f t="shared" si="678"/>
        <v>0</v>
      </c>
      <c s="204"/>
      <c s="204"/>
      <c s="142">
        <f t="shared" si="690" ref="X2406:X2469">SUM(V2406:W2406)</f>
        <v>0</v>
      </c>
      <c s="143" t="b">
        <f t="shared" si="679"/>
        <v>0</v>
      </c>
      <c s="143">
        <f t="shared" si="680"/>
        <v>0</v>
      </c>
      <c s="204"/>
      <c s="204"/>
      <c s="142">
        <f t="shared" si="691" ref="AC2406:AC2469">SUM(AA2406:AB2406)</f>
        <v>0</v>
      </c>
      <c s="143" t="b">
        <f t="shared" si="681"/>
        <v>0</v>
      </c>
      <c s="143">
        <f t="shared" si="682"/>
        <v>0</v>
      </c>
      <c s="207">
        <f t="shared" si="683"/>
        <v>0</v>
      </c>
      <c s="314"/>
      <c s="314"/>
      <c s="314"/>
      <c s="204"/>
      <c s="204"/>
      <c s="204"/>
      <c s="142">
        <f t="shared" si="692" ref="AM2406:AM2469">SUM(AJ2406:AL2406)</f>
        <v>0</v>
      </c>
      <c s="207" t="b">
        <f t="shared" si="684"/>
        <v>0</v>
      </c>
      <c s="207">
        <f t="shared" si="685"/>
        <v>0</v>
      </c>
      <c s="207">
        <f t="shared" si="686"/>
        <v>0</v>
      </c>
      <c s="207" t="b">
        <f t="shared" si="689"/>
        <v>0</v>
      </c>
      <c s="145" t="b">
        <f t="shared" si="687"/>
        <v>0</v>
      </c>
    </row>
    <row r="2407" spans="1:44" ht="15" customHeight="1">
      <c r="A2407" s="155">
        <v>2394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688"/>
        <v>0</v>
      </c>
      <c s="143" t="b">
        <f t="shared" si="677"/>
        <v>0</v>
      </c>
      <c s="143">
        <f t="shared" si="678"/>
        <v>0</v>
      </c>
      <c s="204"/>
      <c s="204"/>
      <c s="142">
        <f t="shared" si="690"/>
        <v>0</v>
      </c>
      <c s="143" t="b">
        <f t="shared" si="679"/>
        <v>0</v>
      </c>
      <c s="143">
        <f t="shared" si="680"/>
        <v>0</v>
      </c>
      <c s="204"/>
      <c s="204"/>
      <c s="142">
        <f t="shared" si="691"/>
        <v>0</v>
      </c>
      <c s="143" t="b">
        <f t="shared" si="681"/>
        <v>0</v>
      </c>
      <c s="143">
        <f t="shared" si="682"/>
        <v>0</v>
      </c>
      <c s="207">
        <f t="shared" si="683"/>
        <v>0</v>
      </c>
      <c s="314"/>
      <c s="314"/>
      <c s="314"/>
      <c s="204"/>
      <c s="204"/>
      <c s="204"/>
      <c s="142">
        <f t="shared" si="692"/>
        <v>0</v>
      </c>
      <c s="207" t="b">
        <f t="shared" si="684"/>
        <v>0</v>
      </c>
      <c s="207">
        <f t="shared" si="685"/>
        <v>0</v>
      </c>
      <c s="207">
        <f t="shared" si="686"/>
        <v>0</v>
      </c>
      <c s="207" t="b">
        <f t="shared" si="689"/>
        <v>0</v>
      </c>
      <c s="145" t="b">
        <f t="shared" si="687"/>
        <v>0</v>
      </c>
    </row>
    <row r="2408" spans="1:44" ht="15" customHeight="1">
      <c r="A2408" s="155">
        <v>2395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688"/>
        <v>0</v>
      </c>
      <c s="143" t="b">
        <f t="shared" si="677"/>
        <v>0</v>
      </c>
      <c s="143">
        <f t="shared" si="678"/>
        <v>0</v>
      </c>
      <c s="204"/>
      <c s="204"/>
      <c s="142">
        <f t="shared" si="690"/>
        <v>0</v>
      </c>
      <c s="143" t="b">
        <f t="shared" si="679"/>
        <v>0</v>
      </c>
      <c s="143">
        <f t="shared" si="680"/>
        <v>0</v>
      </c>
      <c s="204"/>
      <c s="204"/>
      <c s="142">
        <f t="shared" si="691"/>
        <v>0</v>
      </c>
      <c s="143" t="b">
        <f t="shared" si="681"/>
        <v>0</v>
      </c>
      <c s="143">
        <f t="shared" si="682"/>
        <v>0</v>
      </c>
      <c s="207">
        <f t="shared" si="683"/>
        <v>0</v>
      </c>
      <c s="314"/>
      <c s="314"/>
      <c s="314"/>
      <c s="204"/>
      <c s="204"/>
      <c s="204"/>
      <c s="142">
        <f t="shared" si="692"/>
        <v>0</v>
      </c>
      <c s="207" t="b">
        <f t="shared" si="684"/>
        <v>0</v>
      </c>
      <c s="207">
        <f t="shared" si="685"/>
        <v>0</v>
      </c>
      <c s="207">
        <f t="shared" si="686"/>
        <v>0</v>
      </c>
      <c s="207" t="b">
        <f t="shared" si="689"/>
        <v>0</v>
      </c>
      <c s="145" t="b">
        <f t="shared" si="687"/>
        <v>0</v>
      </c>
    </row>
    <row r="2409" spans="1:44" ht="15" customHeight="1">
      <c r="A2409" s="155">
        <v>2396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688"/>
        <v>0</v>
      </c>
      <c s="143" t="b">
        <f t="shared" si="677"/>
        <v>0</v>
      </c>
      <c s="143">
        <f t="shared" si="678"/>
        <v>0</v>
      </c>
      <c s="204"/>
      <c s="204"/>
      <c s="142">
        <f t="shared" si="690"/>
        <v>0</v>
      </c>
      <c s="143" t="b">
        <f t="shared" si="679"/>
        <v>0</v>
      </c>
      <c s="143">
        <f t="shared" si="680"/>
        <v>0</v>
      </c>
      <c s="204"/>
      <c s="204"/>
      <c s="142">
        <f t="shared" si="691"/>
        <v>0</v>
      </c>
      <c s="143" t="b">
        <f t="shared" si="681"/>
        <v>0</v>
      </c>
      <c s="143">
        <f t="shared" si="682"/>
        <v>0</v>
      </c>
      <c s="207">
        <f t="shared" si="683"/>
        <v>0</v>
      </c>
      <c s="314"/>
      <c s="314"/>
      <c s="314"/>
      <c s="204"/>
      <c s="204"/>
      <c s="204"/>
      <c s="142">
        <f t="shared" si="692"/>
        <v>0</v>
      </c>
      <c s="207" t="b">
        <f t="shared" si="684"/>
        <v>0</v>
      </c>
      <c s="207">
        <f t="shared" si="685"/>
        <v>0</v>
      </c>
      <c s="207">
        <f t="shared" si="686"/>
        <v>0</v>
      </c>
      <c s="207" t="b">
        <f t="shared" si="689"/>
        <v>0</v>
      </c>
      <c s="145" t="b">
        <f t="shared" si="687"/>
        <v>0</v>
      </c>
    </row>
    <row r="2410" spans="1:44" ht="15" customHeight="1">
      <c r="A2410" s="155">
        <v>2397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688"/>
        <v>0</v>
      </c>
      <c s="143" t="b">
        <f t="shared" si="677"/>
        <v>0</v>
      </c>
      <c s="143">
        <f t="shared" si="678"/>
        <v>0</v>
      </c>
      <c s="204"/>
      <c s="204"/>
      <c s="142">
        <f t="shared" si="690"/>
        <v>0</v>
      </c>
      <c s="143" t="b">
        <f t="shared" si="679"/>
        <v>0</v>
      </c>
      <c s="143">
        <f t="shared" si="680"/>
        <v>0</v>
      </c>
      <c s="204"/>
      <c s="204"/>
      <c s="142">
        <f t="shared" si="691"/>
        <v>0</v>
      </c>
      <c s="143" t="b">
        <f t="shared" si="681"/>
        <v>0</v>
      </c>
      <c s="143">
        <f t="shared" si="682"/>
        <v>0</v>
      </c>
      <c s="207">
        <f t="shared" si="683"/>
        <v>0</v>
      </c>
      <c s="314"/>
      <c s="314"/>
      <c s="314"/>
      <c s="204"/>
      <c s="204"/>
      <c s="204"/>
      <c s="142">
        <f t="shared" si="692"/>
        <v>0</v>
      </c>
      <c s="207" t="b">
        <f t="shared" si="684"/>
        <v>0</v>
      </c>
      <c s="207">
        <f t="shared" si="685"/>
        <v>0</v>
      </c>
      <c s="207">
        <f t="shared" si="686"/>
        <v>0</v>
      </c>
      <c s="207" t="b">
        <f t="shared" si="689"/>
        <v>0</v>
      </c>
      <c s="145" t="b">
        <f t="shared" si="687"/>
        <v>0</v>
      </c>
    </row>
    <row r="2411" spans="1:44" ht="15" customHeight="1">
      <c r="A2411" s="155">
        <v>2398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688"/>
        <v>0</v>
      </c>
      <c s="143" t="b">
        <f t="shared" si="677"/>
        <v>0</v>
      </c>
      <c s="143">
        <f t="shared" si="678"/>
        <v>0</v>
      </c>
      <c s="204"/>
      <c s="204"/>
      <c s="142">
        <f t="shared" si="690"/>
        <v>0</v>
      </c>
      <c s="143" t="b">
        <f t="shared" si="679"/>
        <v>0</v>
      </c>
      <c s="143">
        <f t="shared" si="680"/>
        <v>0</v>
      </c>
      <c s="204"/>
      <c s="204"/>
      <c s="142">
        <f t="shared" si="691"/>
        <v>0</v>
      </c>
      <c s="143" t="b">
        <f t="shared" si="681"/>
        <v>0</v>
      </c>
      <c s="143">
        <f t="shared" si="682"/>
        <v>0</v>
      </c>
      <c s="207">
        <f t="shared" si="683"/>
        <v>0</v>
      </c>
      <c s="314"/>
      <c s="314"/>
      <c s="314"/>
      <c s="204"/>
      <c s="204"/>
      <c s="204"/>
      <c s="142">
        <f t="shared" si="692"/>
        <v>0</v>
      </c>
      <c s="207" t="b">
        <f t="shared" si="684"/>
        <v>0</v>
      </c>
      <c s="207">
        <f t="shared" si="685"/>
        <v>0</v>
      </c>
      <c s="207">
        <f t="shared" si="686"/>
        <v>0</v>
      </c>
      <c s="207" t="b">
        <f t="shared" si="689"/>
        <v>0</v>
      </c>
      <c s="145" t="b">
        <f t="shared" si="687"/>
        <v>0</v>
      </c>
    </row>
    <row r="2412" spans="1:44" ht="15" customHeight="1">
      <c r="A2412" s="155">
        <v>2399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688"/>
        <v>0</v>
      </c>
      <c s="143" t="b">
        <f t="shared" si="677"/>
        <v>0</v>
      </c>
      <c s="143">
        <f t="shared" si="678"/>
        <v>0</v>
      </c>
      <c s="204"/>
      <c s="204"/>
      <c s="142">
        <f t="shared" si="690"/>
        <v>0</v>
      </c>
      <c s="143" t="b">
        <f t="shared" si="679"/>
        <v>0</v>
      </c>
      <c s="143">
        <f t="shared" si="680"/>
        <v>0</v>
      </c>
      <c s="204"/>
      <c s="204"/>
      <c s="142">
        <f t="shared" si="691"/>
        <v>0</v>
      </c>
      <c s="143" t="b">
        <f t="shared" si="681"/>
        <v>0</v>
      </c>
      <c s="143">
        <f t="shared" si="682"/>
        <v>0</v>
      </c>
      <c s="207">
        <f t="shared" si="683"/>
        <v>0</v>
      </c>
      <c s="314"/>
      <c s="314"/>
      <c s="314"/>
      <c s="204"/>
      <c s="204"/>
      <c s="204"/>
      <c s="142">
        <f t="shared" si="692"/>
        <v>0</v>
      </c>
      <c s="207" t="b">
        <f t="shared" si="684"/>
        <v>0</v>
      </c>
      <c s="207">
        <f t="shared" si="685"/>
        <v>0</v>
      </c>
      <c s="207">
        <f t="shared" si="686"/>
        <v>0</v>
      </c>
      <c s="207" t="b">
        <f t="shared" si="689"/>
        <v>0</v>
      </c>
      <c s="145" t="b">
        <f t="shared" si="687"/>
        <v>0</v>
      </c>
    </row>
    <row r="2413" spans="1:44" ht="15" customHeight="1">
      <c r="A2413" s="155">
        <v>2400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688"/>
        <v>0</v>
      </c>
      <c s="143" t="b">
        <f t="shared" si="677"/>
        <v>0</v>
      </c>
      <c s="143">
        <f t="shared" si="678"/>
        <v>0</v>
      </c>
      <c s="204"/>
      <c s="204"/>
      <c s="142">
        <f t="shared" si="690"/>
        <v>0</v>
      </c>
      <c s="143" t="b">
        <f t="shared" si="679"/>
        <v>0</v>
      </c>
      <c s="143">
        <f t="shared" si="680"/>
        <v>0</v>
      </c>
      <c s="204"/>
      <c s="204"/>
      <c s="142">
        <f t="shared" si="691"/>
        <v>0</v>
      </c>
      <c s="143" t="b">
        <f t="shared" si="681"/>
        <v>0</v>
      </c>
      <c s="143">
        <f t="shared" si="682"/>
        <v>0</v>
      </c>
      <c s="207">
        <f t="shared" si="683"/>
        <v>0</v>
      </c>
      <c s="314"/>
      <c s="314"/>
      <c s="314"/>
      <c s="204"/>
      <c s="204"/>
      <c s="204"/>
      <c s="142">
        <f t="shared" si="692"/>
        <v>0</v>
      </c>
      <c s="207" t="b">
        <f t="shared" si="684"/>
        <v>0</v>
      </c>
      <c s="207">
        <f t="shared" si="685"/>
        <v>0</v>
      </c>
      <c s="207">
        <f t="shared" si="686"/>
        <v>0</v>
      </c>
      <c s="207" t="b">
        <f t="shared" si="689"/>
        <v>0</v>
      </c>
      <c s="145" t="b">
        <f t="shared" si="687"/>
        <v>0</v>
      </c>
    </row>
    <row r="2414" spans="1:44" ht="15" customHeight="1">
      <c r="A2414" s="155">
        <v>2401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688"/>
        <v>0</v>
      </c>
      <c s="143" t="b">
        <f t="shared" si="677"/>
        <v>0</v>
      </c>
      <c s="143">
        <f t="shared" si="678"/>
        <v>0</v>
      </c>
      <c s="204"/>
      <c s="204"/>
      <c s="142">
        <f t="shared" si="690"/>
        <v>0</v>
      </c>
      <c s="143" t="b">
        <f t="shared" si="679"/>
        <v>0</v>
      </c>
      <c s="143">
        <f t="shared" si="680"/>
        <v>0</v>
      </c>
      <c s="204"/>
      <c s="204"/>
      <c s="142">
        <f t="shared" si="691"/>
        <v>0</v>
      </c>
      <c s="143" t="b">
        <f t="shared" si="681"/>
        <v>0</v>
      </c>
      <c s="143">
        <f t="shared" si="682"/>
        <v>0</v>
      </c>
      <c s="207">
        <f t="shared" si="683"/>
        <v>0</v>
      </c>
      <c s="314"/>
      <c s="314"/>
      <c s="314"/>
      <c s="204"/>
      <c s="204"/>
      <c s="204"/>
      <c s="142">
        <f t="shared" si="692"/>
        <v>0</v>
      </c>
      <c s="207" t="b">
        <f t="shared" si="684"/>
        <v>0</v>
      </c>
      <c s="207">
        <f t="shared" si="685"/>
        <v>0</v>
      </c>
      <c s="207">
        <f t="shared" si="686"/>
        <v>0</v>
      </c>
      <c s="207" t="b">
        <f t="shared" si="689"/>
        <v>0</v>
      </c>
      <c s="145" t="b">
        <f t="shared" si="687"/>
        <v>0</v>
      </c>
    </row>
    <row r="2415" spans="1:44" ht="15" customHeight="1">
      <c r="A2415" s="155">
        <v>2402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688"/>
        <v>0</v>
      </c>
      <c s="143" t="b">
        <f t="shared" si="677"/>
        <v>0</v>
      </c>
      <c s="143">
        <f t="shared" si="678"/>
        <v>0</v>
      </c>
      <c s="204"/>
      <c s="204"/>
      <c s="142">
        <f t="shared" si="690"/>
        <v>0</v>
      </c>
      <c s="143" t="b">
        <f t="shared" si="679"/>
        <v>0</v>
      </c>
      <c s="143">
        <f t="shared" si="680"/>
        <v>0</v>
      </c>
      <c s="204"/>
      <c s="204"/>
      <c s="142">
        <f t="shared" si="691"/>
        <v>0</v>
      </c>
      <c s="143" t="b">
        <f t="shared" si="681"/>
        <v>0</v>
      </c>
      <c s="143">
        <f t="shared" si="682"/>
        <v>0</v>
      </c>
      <c s="207">
        <f t="shared" si="683"/>
        <v>0</v>
      </c>
      <c s="314"/>
      <c s="314"/>
      <c s="314"/>
      <c s="204"/>
      <c s="204"/>
      <c s="204"/>
      <c s="142">
        <f t="shared" si="692"/>
        <v>0</v>
      </c>
      <c s="207" t="b">
        <f t="shared" si="684"/>
        <v>0</v>
      </c>
      <c s="207">
        <f t="shared" si="685"/>
        <v>0</v>
      </c>
      <c s="207">
        <f t="shared" si="686"/>
        <v>0</v>
      </c>
      <c s="207" t="b">
        <f t="shared" si="689"/>
        <v>0</v>
      </c>
      <c s="145" t="b">
        <f t="shared" si="687"/>
        <v>0</v>
      </c>
    </row>
    <row r="2416" spans="1:44" ht="15" customHeight="1">
      <c r="A2416" s="155">
        <v>2403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688"/>
        <v>0</v>
      </c>
      <c s="143" t="b">
        <f t="shared" si="677"/>
        <v>0</v>
      </c>
      <c s="143">
        <f t="shared" si="678"/>
        <v>0</v>
      </c>
      <c s="204"/>
      <c s="204"/>
      <c s="142">
        <f t="shared" si="690"/>
        <v>0</v>
      </c>
      <c s="143" t="b">
        <f t="shared" si="679"/>
        <v>0</v>
      </c>
      <c s="143">
        <f t="shared" si="680"/>
        <v>0</v>
      </c>
      <c s="204"/>
      <c s="204"/>
      <c s="142">
        <f t="shared" si="691"/>
        <v>0</v>
      </c>
      <c s="143" t="b">
        <f t="shared" si="681"/>
        <v>0</v>
      </c>
      <c s="143">
        <f t="shared" si="682"/>
        <v>0</v>
      </c>
      <c s="207">
        <f t="shared" si="683"/>
        <v>0</v>
      </c>
      <c s="314"/>
      <c s="314"/>
      <c s="314"/>
      <c s="204"/>
      <c s="204"/>
      <c s="204"/>
      <c s="142">
        <f t="shared" si="692"/>
        <v>0</v>
      </c>
      <c s="207" t="b">
        <f t="shared" si="684"/>
        <v>0</v>
      </c>
      <c s="207">
        <f t="shared" si="685"/>
        <v>0</v>
      </c>
      <c s="207">
        <f t="shared" si="686"/>
        <v>0</v>
      </c>
      <c s="207" t="b">
        <f t="shared" si="689"/>
        <v>0</v>
      </c>
      <c s="145" t="b">
        <f t="shared" si="687"/>
        <v>0</v>
      </c>
    </row>
    <row r="2417" spans="1:44" ht="15" customHeight="1">
      <c r="A2417" s="155">
        <v>2404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688"/>
        <v>0</v>
      </c>
      <c s="143" t="b">
        <f t="shared" si="677"/>
        <v>0</v>
      </c>
      <c s="143">
        <f t="shared" si="678"/>
        <v>0</v>
      </c>
      <c s="204"/>
      <c s="204"/>
      <c s="142">
        <f t="shared" si="690"/>
        <v>0</v>
      </c>
      <c s="143" t="b">
        <f t="shared" si="679"/>
        <v>0</v>
      </c>
      <c s="143">
        <f t="shared" si="680"/>
        <v>0</v>
      </c>
      <c s="204"/>
      <c s="204"/>
      <c s="142">
        <f t="shared" si="691"/>
        <v>0</v>
      </c>
      <c s="143" t="b">
        <f t="shared" si="681"/>
        <v>0</v>
      </c>
      <c s="143">
        <f t="shared" si="682"/>
        <v>0</v>
      </c>
      <c s="207">
        <f t="shared" si="683"/>
        <v>0</v>
      </c>
      <c s="314"/>
      <c s="314"/>
      <c s="314"/>
      <c s="204"/>
      <c s="204"/>
      <c s="204"/>
      <c s="142">
        <f t="shared" si="692"/>
        <v>0</v>
      </c>
      <c s="207" t="b">
        <f t="shared" si="684"/>
        <v>0</v>
      </c>
      <c s="207">
        <f t="shared" si="685"/>
        <v>0</v>
      </c>
      <c s="207">
        <f t="shared" si="686"/>
        <v>0</v>
      </c>
      <c s="207" t="b">
        <f t="shared" si="689"/>
        <v>0</v>
      </c>
      <c s="145" t="b">
        <f t="shared" si="687"/>
        <v>0</v>
      </c>
    </row>
    <row r="2418" spans="1:44" ht="15" customHeight="1">
      <c r="A2418" s="155">
        <v>2405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688"/>
        <v>0</v>
      </c>
      <c s="143" t="b">
        <f t="shared" si="677"/>
        <v>0</v>
      </c>
      <c s="143">
        <f t="shared" si="678"/>
        <v>0</v>
      </c>
      <c s="204"/>
      <c s="204"/>
      <c s="142">
        <f t="shared" si="690"/>
        <v>0</v>
      </c>
      <c s="143" t="b">
        <f t="shared" si="679"/>
        <v>0</v>
      </c>
      <c s="143">
        <f t="shared" si="680"/>
        <v>0</v>
      </c>
      <c s="204"/>
      <c s="204"/>
      <c s="142">
        <f t="shared" si="691"/>
        <v>0</v>
      </c>
      <c s="143" t="b">
        <f t="shared" si="681"/>
        <v>0</v>
      </c>
      <c s="143">
        <f t="shared" si="682"/>
        <v>0</v>
      </c>
      <c s="207">
        <f t="shared" si="683"/>
        <v>0</v>
      </c>
      <c s="314"/>
      <c s="314"/>
      <c s="314"/>
      <c s="204"/>
      <c s="204"/>
      <c s="204"/>
      <c s="142">
        <f t="shared" si="692"/>
        <v>0</v>
      </c>
      <c s="207" t="b">
        <f t="shared" si="684"/>
        <v>0</v>
      </c>
      <c s="207">
        <f t="shared" si="685"/>
        <v>0</v>
      </c>
      <c s="207">
        <f t="shared" si="686"/>
        <v>0</v>
      </c>
      <c s="207" t="b">
        <f t="shared" si="689"/>
        <v>0</v>
      </c>
      <c s="145" t="b">
        <f t="shared" si="687"/>
        <v>0</v>
      </c>
    </row>
    <row r="2419" spans="1:44" ht="15" customHeight="1">
      <c r="A2419" s="155">
        <v>2406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688"/>
        <v>0</v>
      </c>
      <c s="143" t="b">
        <f t="shared" si="677"/>
        <v>0</v>
      </c>
      <c s="143">
        <f t="shared" si="678"/>
        <v>0</v>
      </c>
      <c s="204"/>
      <c s="204"/>
      <c s="142">
        <f t="shared" si="690"/>
        <v>0</v>
      </c>
      <c s="143" t="b">
        <f t="shared" si="679"/>
        <v>0</v>
      </c>
      <c s="143">
        <f t="shared" si="680"/>
        <v>0</v>
      </c>
      <c s="204"/>
      <c s="204"/>
      <c s="142">
        <f t="shared" si="691"/>
        <v>0</v>
      </c>
      <c s="143" t="b">
        <f t="shared" si="681"/>
        <v>0</v>
      </c>
      <c s="143">
        <f t="shared" si="682"/>
        <v>0</v>
      </c>
      <c s="207">
        <f t="shared" si="683"/>
        <v>0</v>
      </c>
      <c s="314"/>
      <c s="314"/>
      <c s="314"/>
      <c s="204"/>
      <c s="204"/>
      <c s="204"/>
      <c s="142">
        <f t="shared" si="692"/>
        <v>0</v>
      </c>
      <c s="207" t="b">
        <f t="shared" si="684"/>
        <v>0</v>
      </c>
      <c s="207">
        <f t="shared" si="685"/>
        <v>0</v>
      </c>
      <c s="207">
        <f t="shared" si="686"/>
        <v>0</v>
      </c>
      <c s="207" t="b">
        <f t="shared" si="689"/>
        <v>0</v>
      </c>
      <c s="145" t="b">
        <f t="shared" si="687"/>
        <v>0</v>
      </c>
    </row>
    <row r="2420" spans="1:44" ht="15" customHeight="1">
      <c r="A2420" s="155">
        <v>2407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688"/>
        <v>0</v>
      </c>
      <c s="143" t="b">
        <f t="shared" si="677"/>
        <v>0</v>
      </c>
      <c s="143">
        <f t="shared" si="678"/>
        <v>0</v>
      </c>
      <c s="204"/>
      <c s="204"/>
      <c s="142">
        <f t="shared" si="690"/>
        <v>0</v>
      </c>
      <c s="143" t="b">
        <f t="shared" si="679"/>
        <v>0</v>
      </c>
      <c s="143">
        <f t="shared" si="680"/>
        <v>0</v>
      </c>
      <c s="204"/>
      <c s="204"/>
      <c s="142">
        <f t="shared" si="691"/>
        <v>0</v>
      </c>
      <c s="143" t="b">
        <f t="shared" si="681"/>
        <v>0</v>
      </c>
      <c s="143">
        <f t="shared" si="682"/>
        <v>0</v>
      </c>
      <c s="207">
        <f t="shared" si="683"/>
        <v>0</v>
      </c>
      <c s="314"/>
      <c s="314"/>
      <c s="314"/>
      <c s="204"/>
      <c s="204"/>
      <c s="204"/>
      <c s="142">
        <f t="shared" si="692"/>
        <v>0</v>
      </c>
      <c s="207" t="b">
        <f t="shared" si="684"/>
        <v>0</v>
      </c>
      <c s="207">
        <f t="shared" si="685"/>
        <v>0</v>
      </c>
      <c s="207">
        <f t="shared" si="686"/>
        <v>0</v>
      </c>
      <c s="207" t="b">
        <f t="shared" si="689"/>
        <v>0</v>
      </c>
      <c s="145" t="b">
        <f t="shared" si="687"/>
        <v>0</v>
      </c>
    </row>
    <row r="2421" spans="1:44" ht="15" customHeight="1">
      <c r="A2421" s="155">
        <v>2408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688"/>
        <v>0</v>
      </c>
      <c s="143" t="b">
        <f t="shared" si="677"/>
        <v>0</v>
      </c>
      <c s="143">
        <f t="shared" si="678"/>
        <v>0</v>
      </c>
      <c s="204"/>
      <c s="204"/>
      <c s="142">
        <f t="shared" si="690"/>
        <v>0</v>
      </c>
      <c s="143" t="b">
        <f t="shared" si="679"/>
        <v>0</v>
      </c>
      <c s="143">
        <f t="shared" si="680"/>
        <v>0</v>
      </c>
      <c s="204"/>
      <c s="204"/>
      <c s="142">
        <f t="shared" si="691"/>
        <v>0</v>
      </c>
      <c s="143" t="b">
        <f t="shared" si="681"/>
        <v>0</v>
      </c>
      <c s="143">
        <f t="shared" si="682"/>
        <v>0</v>
      </c>
      <c s="207">
        <f t="shared" si="683"/>
        <v>0</v>
      </c>
      <c s="314"/>
      <c s="314"/>
      <c s="314"/>
      <c s="204"/>
      <c s="204"/>
      <c s="204"/>
      <c s="142">
        <f t="shared" si="692"/>
        <v>0</v>
      </c>
      <c s="207" t="b">
        <f t="shared" si="684"/>
        <v>0</v>
      </c>
      <c s="207">
        <f t="shared" si="685"/>
        <v>0</v>
      </c>
      <c s="207">
        <f t="shared" si="686"/>
        <v>0</v>
      </c>
      <c s="207" t="b">
        <f t="shared" si="689"/>
        <v>0</v>
      </c>
      <c s="145" t="b">
        <f t="shared" si="687"/>
        <v>0</v>
      </c>
    </row>
    <row r="2422" spans="1:44" ht="15" customHeight="1">
      <c r="A2422" s="155">
        <v>2409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688"/>
        <v>0</v>
      </c>
      <c s="143" t="b">
        <f t="shared" si="677"/>
        <v>0</v>
      </c>
      <c s="143">
        <f t="shared" si="678"/>
        <v>0</v>
      </c>
      <c s="204"/>
      <c s="204"/>
      <c s="142">
        <f t="shared" si="690"/>
        <v>0</v>
      </c>
      <c s="143" t="b">
        <f t="shared" si="679"/>
        <v>0</v>
      </c>
      <c s="143">
        <f t="shared" si="680"/>
        <v>0</v>
      </c>
      <c s="204"/>
      <c s="204"/>
      <c s="142">
        <f t="shared" si="691"/>
        <v>0</v>
      </c>
      <c s="143" t="b">
        <f t="shared" si="681"/>
        <v>0</v>
      </c>
      <c s="143">
        <f t="shared" si="682"/>
        <v>0</v>
      </c>
      <c s="207">
        <f t="shared" si="683"/>
        <v>0</v>
      </c>
      <c s="314"/>
      <c s="314"/>
      <c s="314"/>
      <c s="204"/>
      <c s="204"/>
      <c s="204"/>
      <c s="142">
        <f t="shared" si="692"/>
        <v>0</v>
      </c>
      <c s="207" t="b">
        <f t="shared" si="684"/>
        <v>0</v>
      </c>
      <c s="207">
        <f t="shared" si="685"/>
        <v>0</v>
      </c>
      <c s="207">
        <f t="shared" si="686"/>
        <v>0</v>
      </c>
      <c s="207" t="b">
        <f t="shared" si="689"/>
        <v>0</v>
      </c>
      <c s="145" t="b">
        <f t="shared" si="687"/>
        <v>0</v>
      </c>
    </row>
    <row r="2423" spans="1:44" ht="15" customHeight="1">
      <c r="A2423" s="155">
        <v>2410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688"/>
        <v>0</v>
      </c>
      <c s="143" t="b">
        <f t="shared" si="677"/>
        <v>0</v>
      </c>
      <c s="143">
        <f t="shared" si="678"/>
        <v>0</v>
      </c>
      <c s="204"/>
      <c s="204"/>
      <c s="142">
        <f t="shared" si="690"/>
        <v>0</v>
      </c>
      <c s="143" t="b">
        <f t="shared" si="679"/>
        <v>0</v>
      </c>
      <c s="143">
        <f t="shared" si="680"/>
        <v>0</v>
      </c>
      <c s="204"/>
      <c s="204"/>
      <c s="142">
        <f t="shared" si="691"/>
        <v>0</v>
      </c>
      <c s="143" t="b">
        <f t="shared" si="681"/>
        <v>0</v>
      </c>
      <c s="143">
        <f t="shared" si="682"/>
        <v>0</v>
      </c>
      <c s="207">
        <f t="shared" si="683"/>
        <v>0</v>
      </c>
      <c s="314"/>
      <c s="314"/>
      <c s="314"/>
      <c s="204"/>
      <c s="204"/>
      <c s="204"/>
      <c s="142">
        <f t="shared" si="692"/>
        <v>0</v>
      </c>
      <c s="207" t="b">
        <f t="shared" si="684"/>
        <v>0</v>
      </c>
      <c s="207">
        <f t="shared" si="685"/>
        <v>0</v>
      </c>
      <c s="207">
        <f t="shared" si="686"/>
        <v>0</v>
      </c>
      <c s="207" t="b">
        <f t="shared" si="689"/>
        <v>0</v>
      </c>
      <c s="145" t="b">
        <f t="shared" si="687"/>
        <v>0</v>
      </c>
    </row>
    <row r="2424" spans="1:44" ht="15" customHeight="1">
      <c r="A2424" s="155">
        <v>2411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688"/>
        <v>0</v>
      </c>
      <c s="143" t="b">
        <f t="shared" si="677"/>
        <v>0</v>
      </c>
      <c s="143">
        <f t="shared" si="678"/>
        <v>0</v>
      </c>
      <c s="204"/>
      <c s="204"/>
      <c s="142">
        <f t="shared" si="690"/>
        <v>0</v>
      </c>
      <c s="143" t="b">
        <f t="shared" si="679"/>
        <v>0</v>
      </c>
      <c s="143">
        <f t="shared" si="680"/>
        <v>0</v>
      </c>
      <c s="204"/>
      <c s="204"/>
      <c s="142">
        <f t="shared" si="691"/>
        <v>0</v>
      </c>
      <c s="143" t="b">
        <f t="shared" si="681"/>
        <v>0</v>
      </c>
      <c s="143">
        <f t="shared" si="682"/>
        <v>0</v>
      </c>
      <c s="207">
        <f t="shared" si="683"/>
        <v>0</v>
      </c>
      <c s="314"/>
      <c s="314"/>
      <c s="314"/>
      <c s="204"/>
      <c s="204"/>
      <c s="204"/>
      <c s="142">
        <f t="shared" si="692"/>
        <v>0</v>
      </c>
      <c s="207" t="b">
        <f t="shared" si="684"/>
        <v>0</v>
      </c>
      <c s="207">
        <f t="shared" si="685"/>
        <v>0</v>
      </c>
      <c s="207">
        <f t="shared" si="686"/>
        <v>0</v>
      </c>
      <c s="207" t="b">
        <f t="shared" si="689"/>
        <v>0</v>
      </c>
      <c s="145" t="b">
        <f t="shared" si="687"/>
        <v>0</v>
      </c>
    </row>
    <row r="2425" spans="1:44" ht="15" customHeight="1">
      <c r="A2425" s="155">
        <v>2412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688"/>
        <v>0</v>
      </c>
      <c s="143" t="b">
        <f t="shared" si="677"/>
        <v>0</v>
      </c>
      <c s="143">
        <f t="shared" si="678"/>
        <v>0</v>
      </c>
      <c s="204"/>
      <c s="204"/>
      <c s="142">
        <f t="shared" si="690"/>
        <v>0</v>
      </c>
      <c s="143" t="b">
        <f t="shared" si="679"/>
        <v>0</v>
      </c>
      <c s="143">
        <f t="shared" si="680"/>
        <v>0</v>
      </c>
      <c s="204"/>
      <c s="204"/>
      <c s="142">
        <f t="shared" si="691"/>
        <v>0</v>
      </c>
      <c s="143" t="b">
        <f t="shared" si="681"/>
        <v>0</v>
      </c>
      <c s="143">
        <f t="shared" si="682"/>
        <v>0</v>
      </c>
      <c s="207">
        <f t="shared" si="683"/>
        <v>0</v>
      </c>
      <c s="314"/>
      <c s="314"/>
      <c s="314"/>
      <c s="204"/>
      <c s="204"/>
      <c s="204"/>
      <c s="142">
        <f t="shared" si="692"/>
        <v>0</v>
      </c>
      <c s="207" t="b">
        <f t="shared" si="684"/>
        <v>0</v>
      </c>
      <c s="207">
        <f t="shared" si="685"/>
        <v>0</v>
      </c>
      <c s="207">
        <f t="shared" si="686"/>
        <v>0</v>
      </c>
      <c s="207" t="b">
        <f t="shared" si="689"/>
        <v>0</v>
      </c>
      <c s="145" t="b">
        <f t="shared" si="687"/>
        <v>0</v>
      </c>
    </row>
    <row r="2426" spans="1:44" ht="15" customHeight="1">
      <c r="A2426" s="155">
        <v>2413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688"/>
        <v>0</v>
      </c>
      <c s="143" t="b">
        <f t="shared" si="677"/>
        <v>0</v>
      </c>
      <c s="143">
        <f t="shared" si="678"/>
        <v>0</v>
      </c>
      <c s="204"/>
      <c s="204"/>
      <c s="142">
        <f t="shared" si="690"/>
        <v>0</v>
      </c>
      <c s="143" t="b">
        <f t="shared" si="679"/>
        <v>0</v>
      </c>
      <c s="143">
        <f t="shared" si="680"/>
        <v>0</v>
      </c>
      <c s="204"/>
      <c s="204"/>
      <c s="142">
        <f t="shared" si="691"/>
        <v>0</v>
      </c>
      <c s="143" t="b">
        <f t="shared" si="681"/>
        <v>0</v>
      </c>
      <c s="143">
        <f t="shared" si="682"/>
        <v>0</v>
      </c>
      <c s="207">
        <f t="shared" si="683"/>
        <v>0</v>
      </c>
      <c s="314"/>
      <c s="314"/>
      <c s="314"/>
      <c s="204"/>
      <c s="204"/>
      <c s="204"/>
      <c s="142">
        <f t="shared" si="692"/>
        <v>0</v>
      </c>
      <c s="207" t="b">
        <f t="shared" si="684"/>
        <v>0</v>
      </c>
      <c s="207">
        <f t="shared" si="685"/>
        <v>0</v>
      </c>
      <c s="207">
        <f t="shared" si="686"/>
        <v>0</v>
      </c>
      <c s="207" t="b">
        <f t="shared" si="689"/>
        <v>0</v>
      </c>
      <c s="145" t="b">
        <f t="shared" si="687"/>
        <v>0</v>
      </c>
    </row>
    <row r="2427" spans="1:44" ht="15" customHeight="1">
      <c r="A2427" s="155">
        <v>2414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688"/>
        <v>0</v>
      </c>
      <c s="143" t="b">
        <f t="shared" si="693" ref="T2427:T2490">IF(S2427&gt;0,AVERAGE(O2427:R2427))</f>
        <v>0</v>
      </c>
      <c s="143">
        <f t="shared" si="694" ref="U2427:U2490">(T2427*L2427)/100</f>
        <v>0</v>
      </c>
      <c s="204"/>
      <c s="204"/>
      <c s="142">
        <f t="shared" si="690"/>
        <v>0</v>
      </c>
      <c s="143" t="b">
        <f t="shared" si="695" ref="Y2427:Y2490">IF(X2427&gt;0,AVERAGE(V2427:W2427))</f>
        <v>0</v>
      </c>
      <c s="143">
        <f t="shared" si="696" ref="Z2427:Z2490">(Y2427*M2427)/100</f>
        <v>0</v>
      </c>
      <c s="204"/>
      <c s="204"/>
      <c s="142">
        <f t="shared" si="691"/>
        <v>0</v>
      </c>
      <c s="143" t="b">
        <f t="shared" si="697" ref="AD2427:AD2490">IF(AC2427&gt;0,AVERAGE(AA2427:AB2427))</f>
        <v>0</v>
      </c>
      <c s="143">
        <f t="shared" si="698" ref="AE2427:AE2490">(AD2427*N2427)/100</f>
        <v>0</v>
      </c>
      <c s="207">
        <f t="shared" si="699" ref="AF2427:AF2490">U2427+Z2427+AE2427</f>
        <v>0</v>
      </c>
      <c s="314"/>
      <c s="314"/>
      <c s="314"/>
      <c s="204"/>
      <c s="204"/>
      <c s="204"/>
      <c s="142">
        <f t="shared" si="692"/>
        <v>0</v>
      </c>
      <c s="207" t="b">
        <f t="shared" si="700" ref="AN2427:AN2490">IF(AM2427&gt;0,AVERAGE(AJ2427:AL2427))</f>
        <v>0</v>
      </c>
      <c s="207">
        <f t="shared" si="701" ref="AO2427:AO2490">AN2427*0.3</f>
        <v>0</v>
      </c>
      <c s="207">
        <f t="shared" si="702" ref="AP2427:AP2490">S2427+X2427+AC2427+AM2427</f>
        <v>0</v>
      </c>
      <c s="207" t="b">
        <f t="shared" si="689"/>
        <v>0</v>
      </c>
      <c s="145" t="b">
        <f t="shared" si="703" ref="AR2427:AR2490">IF(AQ2427=FALSE,FALSE,IF(AQ2427&lt;60,"NO SATISFACTORIO",IF(AQ2427&gt;=90,"SOBRESALIENTE","SATISFACTORIO")))</f>
        <v>0</v>
      </c>
    </row>
    <row r="2428" spans="1:44" ht="15" customHeight="1">
      <c r="A2428" s="155">
        <v>2415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688"/>
        <v>0</v>
      </c>
      <c s="143" t="b">
        <f t="shared" si="693"/>
        <v>0</v>
      </c>
      <c s="143">
        <f t="shared" si="694"/>
        <v>0</v>
      </c>
      <c s="204"/>
      <c s="204"/>
      <c s="142">
        <f t="shared" si="690"/>
        <v>0</v>
      </c>
      <c s="143" t="b">
        <f t="shared" si="695"/>
        <v>0</v>
      </c>
      <c s="143">
        <f t="shared" si="696"/>
        <v>0</v>
      </c>
      <c s="204"/>
      <c s="204"/>
      <c s="142">
        <f t="shared" si="691"/>
        <v>0</v>
      </c>
      <c s="143" t="b">
        <f t="shared" si="697"/>
        <v>0</v>
      </c>
      <c s="143">
        <f t="shared" si="698"/>
        <v>0</v>
      </c>
      <c s="207">
        <f t="shared" si="699"/>
        <v>0</v>
      </c>
      <c s="314"/>
      <c s="314"/>
      <c s="314"/>
      <c s="204"/>
      <c s="204"/>
      <c s="204"/>
      <c s="142">
        <f t="shared" si="692"/>
        <v>0</v>
      </c>
      <c s="207" t="b">
        <f t="shared" si="700"/>
        <v>0</v>
      </c>
      <c s="207">
        <f t="shared" si="701"/>
        <v>0</v>
      </c>
      <c s="207">
        <f t="shared" si="702"/>
        <v>0</v>
      </c>
      <c s="207" t="b">
        <f t="shared" si="689"/>
        <v>0</v>
      </c>
      <c s="145" t="b">
        <f t="shared" si="703"/>
        <v>0</v>
      </c>
    </row>
    <row r="2429" spans="1:44" ht="15" customHeight="1">
      <c r="A2429" s="155">
        <v>2416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688"/>
        <v>0</v>
      </c>
      <c s="143" t="b">
        <f t="shared" si="693"/>
        <v>0</v>
      </c>
      <c s="143">
        <f t="shared" si="694"/>
        <v>0</v>
      </c>
      <c s="204"/>
      <c s="204"/>
      <c s="142">
        <f t="shared" si="690"/>
        <v>0</v>
      </c>
      <c s="143" t="b">
        <f t="shared" si="695"/>
        <v>0</v>
      </c>
      <c s="143">
        <f t="shared" si="696"/>
        <v>0</v>
      </c>
      <c s="204"/>
      <c s="204"/>
      <c s="142">
        <f t="shared" si="691"/>
        <v>0</v>
      </c>
      <c s="143" t="b">
        <f t="shared" si="697"/>
        <v>0</v>
      </c>
      <c s="143">
        <f t="shared" si="698"/>
        <v>0</v>
      </c>
      <c s="207">
        <f t="shared" si="699"/>
        <v>0</v>
      </c>
      <c s="314"/>
      <c s="314"/>
      <c s="314"/>
      <c s="204"/>
      <c s="204"/>
      <c s="204"/>
      <c s="142">
        <f t="shared" si="692"/>
        <v>0</v>
      </c>
      <c s="207" t="b">
        <f t="shared" si="700"/>
        <v>0</v>
      </c>
      <c s="207">
        <f t="shared" si="701"/>
        <v>0</v>
      </c>
      <c s="207">
        <f t="shared" si="702"/>
        <v>0</v>
      </c>
      <c s="207" t="b">
        <f t="shared" si="689"/>
        <v>0</v>
      </c>
      <c s="145" t="b">
        <f t="shared" si="703"/>
        <v>0</v>
      </c>
    </row>
    <row r="2430" spans="1:44" ht="15" customHeight="1">
      <c r="A2430" s="155">
        <v>2417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688"/>
        <v>0</v>
      </c>
      <c s="143" t="b">
        <f t="shared" si="693"/>
        <v>0</v>
      </c>
      <c s="143">
        <f t="shared" si="694"/>
        <v>0</v>
      </c>
      <c s="204"/>
      <c s="204"/>
      <c s="142">
        <f t="shared" si="690"/>
        <v>0</v>
      </c>
      <c s="143" t="b">
        <f t="shared" si="695"/>
        <v>0</v>
      </c>
      <c s="143">
        <f t="shared" si="696"/>
        <v>0</v>
      </c>
      <c s="204"/>
      <c s="204"/>
      <c s="142">
        <f t="shared" si="691"/>
        <v>0</v>
      </c>
      <c s="143" t="b">
        <f t="shared" si="697"/>
        <v>0</v>
      </c>
      <c s="143">
        <f t="shared" si="698"/>
        <v>0</v>
      </c>
      <c s="207">
        <f t="shared" si="699"/>
        <v>0</v>
      </c>
      <c s="314"/>
      <c s="314"/>
      <c s="314"/>
      <c s="204"/>
      <c s="204"/>
      <c s="204"/>
      <c s="142">
        <f t="shared" si="692"/>
        <v>0</v>
      </c>
      <c s="207" t="b">
        <f t="shared" si="700"/>
        <v>0</v>
      </c>
      <c s="207">
        <f t="shared" si="701"/>
        <v>0</v>
      </c>
      <c s="207">
        <f t="shared" si="702"/>
        <v>0</v>
      </c>
      <c s="207" t="b">
        <f t="shared" si="689"/>
        <v>0</v>
      </c>
      <c s="145" t="b">
        <f t="shared" si="703"/>
        <v>0</v>
      </c>
    </row>
    <row r="2431" spans="1:44" ht="15" customHeight="1">
      <c r="A2431" s="155">
        <v>2418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688"/>
        <v>0</v>
      </c>
      <c s="143" t="b">
        <f t="shared" si="693"/>
        <v>0</v>
      </c>
      <c s="143">
        <f t="shared" si="694"/>
        <v>0</v>
      </c>
      <c s="204"/>
      <c s="204"/>
      <c s="142">
        <f t="shared" si="690"/>
        <v>0</v>
      </c>
      <c s="143" t="b">
        <f t="shared" si="695"/>
        <v>0</v>
      </c>
      <c s="143">
        <f t="shared" si="696"/>
        <v>0</v>
      </c>
      <c s="204"/>
      <c s="204"/>
      <c s="142">
        <f t="shared" si="691"/>
        <v>0</v>
      </c>
      <c s="143" t="b">
        <f t="shared" si="697"/>
        <v>0</v>
      </c>
      <c s="143">
        <f t="shared" si="698"/>
        <v>0</v>
      </c>
      <c s="207">
        <f t="shared" si="699"/>
        <v>0</v>
      </c>
      <c s="314"/>
      <c s="314"/>
      <c s="314"/>
      <c s="204"/>
      <c s="204"/>
      <c s="204"/>
      <c s="142">
        <f t="shared" si="692"/>
        <v>0</v>
      </c>
      <c s="207" t="b">
        <f t="shared" si="700"/>
        <v>0</v>
      </c>
      <c s="207">
        <f t="shared" si="701"/>
        <v>0</v>
      </c>
      <c s="207">
        <f t="shared" si="702"/>
        <v>0</v>
      </c>
      <c s="207" t="b">
        <f t="shared" si="689"/>
        <v>0</v>
      </c>
      <c s="145" t="b">
        <f t="shared" si="703"/>
        <v>0</v>
      </c>
    </row>
    <row r="2432" spans="1:44" ht="15" customHeight="1">
      <c r="A2432" s="155">
        <v>2419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688"/>
        <v>0</v>
      </c>
      <c s="143" t="b">
        <f t="shared" si="693"/>
        <v>0</v>
      </c>
      <c s="143">
        <f t="shared" si="694"/>
        <v>0</v>
      </c>
      <c s="204"/>
      <c s="204"/>
      <c s="142">
        <f t="shared" si="690"/>
        <v>0</v>
      </c>
      <c s="143" t="b">
        <f t="shared" si="695"/>
        <v>0</v>
      </c>
      <c s="143">
        <f t="shared" si="696"/>
        <v>0</v>
      </c>
      <c s="204"/>
      <c s="204"/>
      <c s="142">
        <f t="shared" si="691"/>
        <v>0</v>
      </c>
      <c s="143" t="b">
        <f t="shared" si="697"/>
        <v>0</v>
      </c>
      <c s="143">
        <f t="shared" si="698"/>
        <v>0</v>
      </c>
      <c s="207">
        <f t="shared" si="699"/>
        <v>0</v>
      </c>
      <c s="314"/>
      <c s="314"/>
      <c s="314"/>
      <c s="204"/>
      <c s="204"/>
      <c s="204"/>
      <c s="142">
        <f t="shared" si="692"/>
        <v>0</v>
      </c>
      <c s="207" t="b">
        <f t="shared" si="700"/>
        <v>0</v>
      </c>
      <c s="207">
        <f t="shared" si="701"/>
        <v>0</v>
      </c>
      <c s="207">
        <f t="shared" si="702"/>
        <v>0</v>
      </c>
      <c s="207" t="b">
        <f t="shared" si="689"/>
        <v>0</v>
      </c>
      <c s="145" t="b">
        <f t="shared" si="703"/>
        <v>0</v>
      </c>
    </row>
    <row r="2433" spans="1:44" ht="15" customHeight="1">
      <c r="A2433" s="155">
        <v>2420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688"/>
        <v>0</v>
      </c>
      <c s="143" t="b">
        <f t="shared" si="693"/>
        <v>0</v>
      </c>
      <c s="143">
        <f t="shared" si="694"/>
        <v>0</v>
      </c>
      <c s="204"/>
      <c s="204"/>
      <c s="142">
        <f t="shared" si="690"/>
        <v>0</v>
      </c>
      <c s="143" t="b">
        <f t="shared" si="695"/>
        <v>0</v>
      </c>
      <c s="143">
        <f t="shared" si="696"/>
        <v>0</v>
      </c>
      <c s="204"/>
      <c s="204"/>
      <c s="142">
        <f t="shared" si="691"/>
        <v>0</v>
      </c>
      <c s="143" t="b">
        <f t="shared" si="697"/>
        <v>0</v>
      </c>
      <c s="143">
        <f t="shared" si="698"/>
        <v>0</v>
      </c>
      <c s="207">
        <f t="shared" si="699"/>
        <v>0</v>
      </c>
      <c s="314"/>
      <c s="314"/>
      <c s="314"/>
      <c s="204"/>
      <c s="204"/>
      <c s="204"/>
      <c s="142">
        <f t="shared" si="692"/>
        <v>0</v>
      </c>
      <c s="207" t="b">
        <f t="shared" si="700"/>
        <v>0</v>
      </c>
      <c s="207">
        <f t="shared" si="701"/>
        <v>0</v>
      </c>
      <c s="207">
        <f t="shared" si="702"/>
        <v>0</v>
      </c>
      <c s="207" t="b">
        <f t="shared" si="689"/>
        <v>0</v>
      </c>
      <c s="145" t="b">
        <f t="shared" si="703"/>
        <v>0</v>
      </c>
    </row>
    <row r="2434" spans="1:44" ht="15" customHeight="1">
      <c r="A2434" s="155">
        <v>2421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688"/>
        <v>0</v>
      </c>
      <c s="143" t="b">
        <f t="shared" si="693"/>
        <v>0</v>
      </c>
      <c s="143">
        <f t="shared" si="694"/>
        <v>0</v>
      </c>
      <c s="204"/>
      <c s="204"/>
      <c s="142">
        <f t="shared" si="690"/>
        <v>0</v>
      </c>
      <c s="143" t="b">
        <f t="shared" si="695"/>
        <v>0</v>
      </c>
      <c s="143">
        <f t="shared" si="696"/>
        <v>0</v>
      </c>
      <c s="204"/>
      <c s="204"/>
      <c s="142">
        <f t="shared" si="691"/>
        <v>0</v>
      </c>
      <c s="143" t="b">
        <f t="shared" si="697"/>
        <v>0</v>
      </c>
      <c s="143">
        <f t="shared" si="698"/>
        <v>0</v>
      </c>
      <c s="207">
        <f t="shared" si="699"/>
        <v>0</v>
      </c>
      <c s="314"/>
      <c s="314"/>
      <c s="314"/>
      <c s="204"/>
      <c s="204"/>
      <c s="204"/>
      <c s="142">
        <f t="shared" si="692"/>
        <v>0</v>
      </c>
      <c s="207" t="b">
        <f t="shared" si="700"/>
        <v>0</v>
      </c>
      <c s="207">
        <f t="shared" si="701"/>
        <v>0</v>
      </c>
      <c s="207">
        <f t="shared" si="702"/>
        <v>0</v>
      </c>
      <c s="207" t="b">
        <f t="shared" si="689"/>
        <v>0</v>
      </c>
      <c s="145" t="b">
        <f t="shared" si="703"/>
        <v>0</v>
      </c>
    </row>
    <row r="2435" spans="1:44" ht="15" customHeight="1">
      <c r="A2435" s="155">
        <v>2422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688"/>
        <v>0</v>
      </c>
      <c s="143" t="b">
        <f t="shared" si="693"/>
        <v>0</v>
      </c>
      <c s="143">
        <f t="shared" si="694"/>
        <v>0</v>
      </c>
      <c s="204"/>
      <c s="204"/>
      <c s="142">
        <f t="shared" si="690"/>
        <v>0</v>
      </c>
      <c s="143" t="b">
        <f t="shared" si="695"/>
        <v>0</v>
      </c>
      <c s="143">
        <f t="shared" si="696"/>
        <v>0</v>
      </c>
      <c s="204"/>
      <c s="204"/>
      <c s="142">
        <f t="shared" si="691"/>
        <v>0</v>
      </c>
      <c s="143" t="b">
        <f t="shared" si="697"/>
        <v>0</v>
      </c>
      <c s="143">
        <f t="shared" si="698"/>
        <v>0</v>
      </c>
      <c s="207">
        <f t="shared" si="699"/>
        <v>0</v>
      </c>
      <c s="314"/>
      <c s="314"/>
      <c s="314"/>
      <c s="204"/>
      <c s="204"/>
      <c s="204"/>
      <c s="142">
        <f t="shared" si="692"/>
        <v>0</v>
      </c>
      <c s="207" t="b">
        <f t="shared" si="700"/>
        <v>0</v>
      </c>
      <c s="207">
        <f t="shared" si="701"/>
        <v>0</v>
      </c>
      <c s="207">
        <f t="shared" si="702"/>
        <v>0</v>
      </c>
      <c s="207" t="b">
        <f t="shared" si="689"/>
        <v>0</v>
      </c>
      <c s="145" t="b">
        <f t="shared" si="703"/>
        <v>0</v>
      </c>
    </row>
    <row r="2436" spans="1:44" ht="15" customHeight="1">
      <c r="A2436" s="155">
        <v>2423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688"/>
        <v>0</v>
      </c>
      <c s="143" t="b">
        <f t="shared" si="693"/>
        <v>0</v>
      </c>
      <c s="143">
        <f t="shared" si="694"/>
        <v>0</v>
      </c>
      <c s="204"/>
      <c s="204"/>
      <c s="142">
        <f t="shared" si="690"/>
        <v>0</v>
      </c>
      <c s="143" t="b">
        <f t="shared" si="695"/>
        <v>0</v>
      </c>
      <c s="143">
        <f t="shared" si="696"/>
        <v>0</v>
      </c>
      <c s="204"/>
      <c s="204"/>
      <c s="142">
        <f t="shared" si="691"/>
        <v>0</v>
      </c>
      <c s="143" t="b">
        <f t="shared" si="697"/>
        <v>0</v>
      </c>
      <c s="143">
        <f t="shared" si="698"/>
        <v>0</v>
      </c>
      <c s="207">
        <f t="shared" si="699"/>
        <v>0</v>
      </c>
      <c s="314"/>
      <c s="314"/>
      <c s="314"/>
      <c s="204"/>
      <c s="204"/>
      <c s="204"/>
      <c s="142">
        <f t="shared" si="692"/>
        <v>0</v>
      </c>
      <c s="207" t="b">
        <f t="shared" si="700"/>
        <v>0</v>
      </c>
      <c s="207">
        <f t="shared" si="701"/>
        <v>0</v>
      </c>
      <c s="207">
        <f t="shared" si="702"/>
        <v>0</v>
      </c>
      <c s="207" t="b">
        <f t="shared" si="689"/>
        <v>0</v>
      </c>
      <c s="145" t="b">
        <f t="shared" si="703"/>
        <v>0</v>
      </c>
    </row>
    <row r="2437" spans="1:44" ht="15" customHeight="1">
      <c r="A2437" s="155">
        <v>2424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688"/>
        <v>0</v>
      </c>
      <c s="143" t="b">
        <f t="shared" si="693"/>
        <v>0</v>
      </c>
      <c s="143">
        <f t="shared" si="694"/>
        <v>0</v>
      </c>
      <c s="204"/>
      <c s="204"/>
      <c s="142">
        <f t="shared" si="690"/>
        <v>0</v>
      </c>
      <c s="143" t="b">
        <f t="shared" si="695"/>
        <v>0</v>
      </c>
      <c s="143">
        <f t="shared" si="696"/>
        <v>0</v>
      </c>
      <c s="204"/>
      <c s="204"/>
      <c s="142">
        <f t="shared" si="691"/>
        <v>0</v>
      </c>
      <c s="143" t="b">
        <f t="shared" si="697"/>
        <v>0</v>
      </c>
      <c s="143">
        <f t="shared" si="698"/>
        <v>0</v>
      </c>
      <c s="207">
        <f t="shared" si="699"/>
        <v>0</v>
      </c>
      <c s="314"/>
      <c s="314"/>
      <c s="314"/>
      <c s="204"/>
      <c s="204"/>
      <c s="204"/>
      <c s="142">
        <f t="shared" si="692"/>
        <v>0</v>
      </c>
      <c s="207" t="b">
        <f t="shared" si="700"/>
        <v>0</v>
      </c>
      <c s="207">
        <f t="shared" si="701"/>
        <v>0</v>
      </c>
      <c s="207">
        <f t="shared" si="702"/>
        <v>0</v>
      </c>
      <c s="207" t="b">
        <f t="shared" si="689"/>
        <v>0</v>
      </c>
      <c s="145" t="b">
        <f t="shared" si="703"/>
        <v>0</v>
      </c>
    </row>
    <row r="2438" spans="1:44" ht="15" customHeight="1">
      <c r="A2438" s="155">
        <v>2425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688"/>
        <v>0</v>
      </c>
      <c s="143" t="b">
        <f t="shared" si="693"/>
        <v>0</v>
      </c>
      <c s="143">
        <f t="shared" si="694"/>
        <v>0</v>
      </c>
      <c s="204"/>
      <c s="204"/>
      <c s="142">
        <f t="shared" si="690"/>
        <v>0</v>
      </c>
      <c s="143" t="b">
        <f t="shared" si="695"/>
        <v>0</v>
      </c>
      <c s="143">
        <f t="shared" si="696"/>
        <v>0</v>
      </c>
      <c s="204"/>
      <c s="204"/>
      <c s="142">
        <f t="shared" si="691"/>
        <v>0</v>
      </c>
      <c s="143" t="b">
        <f t="shared" si="697"/>
        <v>0</v>
      </c>
      <c s="143">
        <f t="shared" si="698"/>
        <v>0</v>
      </c>
      <c s="207">
        <f t="shared" si="699"/>
        <v>0</v>
      </c>
      <c s="314"/>
      <c s="314"/>
      <c s="314"/>
      <c s="204"/>
      <c s="204"/>
      <c s="204"/>
      <c s="142">
        <f t="shared" si="692"/>
        <v>0</v>
      </c>
      <c s="207" t="b">
        <f t="shared" si="700"/>
        <v>0</v>
      </c>
      <c s="207">
        <f t="shared" si="701"/>
        <v>0</v>
      </c>
      <c s="207">
        <f t="shared" si="702"/>
        <v>0</v>
      </c>
      <c s="207" t="b">
        <f t="shared" si="689"/>
        <v>0</v>
      </c>
      <c s="145" t="b">
        <f t="shared" si="703"/>
        <v>0</v>
      </c>
    </row>
    <row r="2439" spans="1:44" ht="15" customHeight="1">
      <c r="A2439" s="155">
        <v>2426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688"/>
        <v>0</v>
      </c>
      <c s="143" t="b">
        <f t="shared" si="693"/>
        <v>0</v>
      </c>
      <c s="143">
        <f t="shared" si="694"/>
        <v>0</v>
      </c>
      <c s="204"/>
      <c s="204"/>
      <c s="142">
        <f t="shared" si="690"/>
        <v>0</v>
      </c>
      <c s="143" t="b">
        <f t="shared" si="695"/>
        <v>0</v>
      </c>
      <c s="143">
        <f t="shared" si="696"/>
        <v>0</v>
      </c>
      <c s="204"/>
      <c s="204"/>
      <c s="142">
        <f t="shared" si="691"/>
        <v>0</v>
      </c>
      <c s="143" t="b">
        <f t="shared" si="697"/>
        <v>0</v>
      </c>
      <c s="143">
        <f t="shared" si="698"/>
        <v>0</v>
      </c>
      <c s="207">
        <f t="shared" si="699"/>
        <v>0</v>
      </c>
      <c s="314"/>
      <c s="314"/>
      <c s="314"/>
      <c s="204"/>
      <c s="204"/>
      <c s="204"/>
      <c s="142">
        <f t="shared" si="692"/>
        <v>0</v>
      </c>
      <c s="207" t="b">
        <f t="shared" si="700"/>
        <v>0</v>
      </c>
      <c s="207">
        <f t="shared" si="701"/>
        <v>0</v>
      </c>
      <c s="207">
        <f t="shared" si="702"/>
        <v>0</v>
      </c>
      <c s="207" t="b">
        <f t="shared" si="689"/>
        <v>0</v>
      </c>
      <c s="145" t="b">
        <f t="shared" si="703"/>
        <v>0</v>
      </c>
    </row>
    <row r="2440" spans="1:44" ht="15" customHeight="1">
      <c r="A2440" s="155">
        <v>2427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688"/>
        <v>0</v>
      </c>
      <c s="143" t="b">
        <f t="shared" si="693"/>
        <v>0</v>
      </c>
      <c s="143">
        <f t="shared" si="694"/>
        <v>0</v>
      </c>
      <c s="204"/>
      <c s="204"/>
      <c s="142">
        <f t="shared" si="690"/>
        <v>0</v>
      </c>
      <c s="143" t="b">
        <f t="shared" si="695"/>
        <v>0</v>
      </c>
      <c s="143">
        <f t="shared" si="696"/>
        <v>0</v>
      </c>
      <c s="204"/>
      <c s="204"/>
      <c s="142">
        <f t="shared" si="691"/>
        <v>0</v>
      </c>
      <c s="143" t="b">
        <f t="shared" si="697"/>
        <v>0</v>
      </c>
      <c s="143">
        <f t="shared" si="698"/>
        <v>0</v>
      </c>
      <c s="207">
        <f t="shared" si="699"/>
        <v>0</v>
      </c>
      <c s="314"/>
      <c s="314"/>
      <c s="314"/>
      <c s="204"/>
      <c s="204"/>
      <c s="204"/>
      <c s="142">
        <f t="shared" si="692"/>
        <v>0</v>
      </c>
      <c s="207" t="b">
        <f t="shared" si="700"/>
        <v>0</v>
      </c>
      <c s="207">
        <f t="shared" si="701"/>
        <v>0</v>
      </c>
      <c s="207">
        <f t="shared" si="702"/>
        <v>0</v>
      </c>
      <c s="207" t="b">
        <f t="shared" si="689"/>
        <v>0</v>
      </c>
      <c s="145" t="b">
        <f t="shared" si="703"/>
        <v>0</v>
      </c>
    </row>
    <row r="2441" spans="1:44" ht="15" customHeight="1">
      <c r="A2441" s="155">
        <v>2428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688"/>
        <v>0</v>
      </c>
      <c s="143" t="b">
        <f t="shared" si="693"/>
        <v>0</v>
      </c>
      <c s="143">
        <f t="shared" si="694"/>
        <v>0</v>
      </c>
      <c s="204"/>
      <c s="204"/>
      <c s="142">
        <f t="shared" si="690"/>
        <v>0</v>
      </c>
      <c s="143" t="b">
        <f t="shared" si="695"/>
        <v>0</v>
      </c>
      <c s="143">
        <f t="shared" si="696"/>
        <v>0</v>
      </c>
      <c s="204"/>
      <c s="204"/>
      <c s="142">
        <f t="shared" si="691"/>
        <v>0</v>
      </c>
      <c s="143" t="b">
        <f t="shared" si="697"/>
        <v>0</v>
      </c>
      <c s="143">
        <f t="shared" si="698"/>
        <v>0</v>
      </c>
      <c s="207">
        <f t="shared" si="699"/>
        <v>0</v>
      </c>
      <c s="314"/>
      <c s="314"/>
      <c s="314"/>
      <c s="204"/>
      <c s="204"/>
      <c s="204"/>
      <c s="142">
        <f t="shared" si="692"/>
        <v>0</v>
      </c>
      <c s="207" t="b">
        <f t="shared" si="700"/>
        <v>0</v>
      </c>
      <c s="207">
        <f t="shared" si="701"/>
        <v>0</v>
      </c>
      <c s="207">
        <f t="shared" si="702"/>
        <v>0</v>
      </c>
      <c s="207" t="b">
        <f t="shared" si="689"/>
        <v>0</v>
      </c>
      <c s="145" t="b">
        <f t="shared" si="703"/>
        <v>0</v>
      </c>
    </row>
    <row r="2442" spans="1:44" ht="15" customHeight="1">
      <c r="A2442" s="155">
        <v>2429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688"/>
        <v>0</v>
      </c>
      <c s="143" t="b">
        <f t="shared" si="693"/>
        <v>0</v>
      </c>
      <c s="143">
        <f t="shared" si="694"/>
        <v>0</v>
      </c>
      <c s="204"/>
      <c s="204"/>
      <c s="142">
        <f t="shared" si="690"/>
        <v>0</v>
      </c>
      <c s="143" t="b">
        <f t="shared" si="695"/>
        <v>0</v>
      </c>
      <c s="143">
        <f t="shared" si="696"/>
        <v>0</v>
      </c>
      <c s="204"/>
      <c s="204"/>
      <c s="142">
        <f t="shared" si="691"/>
        <v>0</v>
      </c>
      <c s="143" t="b">
        <f t="shared" si="697"/>
        <v>0</v>
      </c>
      <c s="143">
        <f t="shared" si="698"/>
        <v>0</v>
      </c>
      <c s="207">
        <f t="shared" si="699"/>
        <v>0</v>
      </c>
      <c s="314"/>
      <c s="314"/>
      <c s="314"/>
      <c s="204"/>
      <c s="204"/>
      <c s="204"/>
      <c s="142">
        <f t="shared" si="692"/>
        <v>0</v>
      </c>
      <c s="207" t="b">
        <f t="shared" si="700"/>
        <v>0</v>
      </c>
      <c s="207">
        <f t="shared" si="701"/>
        <v>0</v>
      </c>
      <c s="207">
        <f t="shared" si="702"/>
        <v>0</v>
      </c>
      <c s="207" t="b">
        <f t="shared" si="689"/>
        <v>0</v>
      </c>
      <c s="145" t="b">
        <f t="shared" si="703"/>
        <v>0</v>
      </c>
    </row>
    <row r="2443" spans="1:44" ht="15" customHeight="1">
      <c r="A2443" s="155">
        <v>2430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688"/>
        <v>0</v>
      </c>
      <c s="143" t="b">
        <f t="shared" si="693"/>
        <v>0</v>
      </c>
      <c s="143">
        <f t="shared" si="694"/>
        <v>0</v>
      </c>
      <c s="204"/>
      <c s="204"/>
      <c s="142">
        <f t="shared" si="690"/>
        <v>0</v>
      </c>
      <c s="143" t="b">
        <f t="shared" si="695"/>
        <v>0</v>
      </c>
      <c s="143">
        <f t="shared" si="696"/>
        <v>0</v>
      </c>
      <c s="204"/>
      <c s="204"/>
      <c s="142">
        <f t="shared" si="691"/>
        <v>0</v>
      </c>
      <c s="143" t="b">
        <f t="shared" si="697"/>
        <v>0</v>
      </c>
      <c s="143">
        <f t="shared" si="698"/>
        <v>0</v>
      </c>
      <c s="207">
        <f t="shared" si="699"/>
        <v>0</v>
      </c>
      <c s="314"/>
      <c s="314"/>
      <c s="314"/>
      <c s="204"/>
      <c s="204"/>
      <c s="204"/>
      <c s="142">
        <f t="shared" si="692"/>
        <v>0</v>
      </c>
      <c s="207" t="b">
        <f t="shared" si="700"/>
        <v>0</v>
      </c>
      <c s="207">
        <f t="shared" si="701"/>
        <v>0</v>
      </c>
      <c s="207">
        <f t="shared" si="702"/>
        <v>0</v>
      </c>
      <c s="207" t="b">
        <f t="shared" si="689"/>
        <v>0</v>
      </c>
      <c s="145" t="b">
        <f t="shared" si="703"/>
        <v>0</v>
      </c>
    </row>
    <row r="2444" spans="1:44" ht="15" customHeight="1">
      <c r="A2444" s="155">
        <v>2431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688"/>
        <v>0</v>
      </c>
      <c s="143" t="b">
        <f t="shared" si="693"/>
        <v>0</v>
      </c>
      <c s="143">
        <f t="shared" si="694"/>
        <v>0</v>
      </c>
      <c s="204"/>
      <c s="204"/>
      <c s="142">
        <f t="shared" si="690"/>
        <v>0</v>
      </c>
      <c s="143" t="b">
        <f t="shared" si="695"/>
        <v>0</v>
      </c>
      <c s="143">
        <f t="shared" si="696"/>
        <v>0</v>
      </c>
      <c s="204"/>
      <c s="204"/>
      <c s="142">
        <f t="shared" si="691"/>
        <v>0</v>
      </c>
      <c s="143" t="b">
        <f t="shared" si="697"/>
        <v>0</v>
      </c>
      <c s="143">
        <f t="shared" si="698"/>
        <v>0</v>
      </c>
      <c s="207">
        <f t="shared" si="699"/>
        <v>0</v>
      </c>
      <c s="314"/>
      <c s="314"/>
      <c s="314"/>
      <c s="204"/>
      <c s="204"/>
      <c s="204"/>
      <c s="142">
        <f t="shared" si="692"/>
        <v>0</v>
      </c>
      <c s="207" t="b">
        <f t="shared" si="700"/>
        <v>0</v>
      </c>
      <c s="207">
        <f t="shared" si="701"/>
        <v>0</v>
      </c>
      <c s="207">
        <f t="shared" si="702"/>
        <v>0</v>
      </c>
      <c s="207" t="b">
        <f t="shared" si="689"/>
        <v>0</v>
      </c>
      <c s="145" t="b">
        <f t="shared" si="703"/>
        <v>0</v>
      </c>
    </row>
    <row r="2445" spans="1:44" ht="15" customHeight="1">
      <c r="A2445" s="155">
        <v>2432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688"/>
        <v>0</v>
      </c>
      <c s="143" t="b">
        <f t="shared" si="693"/>
        <v>0</v>
      </c>
      <c s="143">
        <f t="shared" si="694"/>
        <v>0</v>
      </c>
      <c s="204"/>
      <c s="204"/>
      <c s="142">
        <f t="shared" si="690"/>
        <v>0</v>
      </c>
      <c s="143" t="b">
        <f t="shared" si="695"/>
        <v>0</v>
      </c>
      <c s="143">
        <f t="shared" si="696"/>
        <v>0</v>
      </c>
      <c s="204"/>
      <c s="204"/>
      <c s="142">
        <f t="shared" si="691"/>
        <v>0</v>
      </c>
      <c s="143" t="b">
        <f t="shared" si="697"/>
        <v>0</v>
      </c>
      <c s="143">
        <f t="shared" si="698"/>
        <v>0</v>
      </c>
      <c s="207">
        <f t="shared" si="699"/>
        <v>0</v>
      </c>
      <c s="314"/>
      <c s="314"/>
      <c s="314"/>
      <c s="204"/>
      <c s="204"/>
      <c s="204"/>
      <c s="142">
        <f t="shared" si="692"/>
        <v>0</v>
      </c>
      <c s="207" t="b">
        <f t="shared" si="700"/>
        <v>0</v>
      </c>
      <c s="207">
        <f t="shared" si="701"/>
        <v>0</v>
      </c>
      <c s="207">
        <f t="shared" si="702"/>
        <v>0</v>
      </c>
      <c s="207" t="b">
        <f t="shared" si="689"/>
        <v>0</v>
      </c>
      <c s="145" t="b">
        <f t="shared" si="703"/>
        <v>0</v>
      </c>
    </row>
    <row r="2446" spans="1:44" ht="15" customHeight="1">
      <c r="A2446" s="155">
        <v>2433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688"/>
        <v>0</v>
      </c>
      <c s="143" t="b">
        <f t="shared" si="693"/>
        <v>0</v>
      </c>
      <c s="143">
        <f t="shared" si="694"/>
        <v>0</v>
      </c>
      <c s="204"/>
      <c s="204"/>
      <c s="142">
        <f t="shared" si="690"/>
        <v>0</v>
      </c>
      <c s="143" t="b">
        <f t="shared" si="695"/>
        <v>0</v>
      </c>
      <c s="143">
        <f t="shared" si="696"/>
        <v>0</v>
      </c>
      <c s="204"/>
      <c s="204"/>
      <c s="142">
        <f t="shared" si="691"/>
        <v>0</v>
      </c>
      <c s="143" t="b">
        <f t="shared" si="697"/>
        <v>0</v>
      </c>
      <c s="143">
        <f t="shared" si="698"/>
        <v>0</v>
      </c>
      <c s="207">
        <f t="shared" si="699"/>
        <v>0</v>
      </c>
      <c s="314"/>
      <c s="314"/>
      <c s="314"/>
      <c s="204"/>
      <c s="204"/>
      <c s="204"/>
      <c s="142">
        <f t="shared" si="692"/>
        <v>0</v>
      </c>
      <c s="207" t="b">
        <f t="shared" si="700"/>
        <v>0</v>
      </c>
      <c s="207">
        <f t="shared" si="701"/>
        <v>0</v>
      </c>
      <c s="207">
        <f t="shared" si="702"/>
        <v>0</v>
      </c>
      <c s="207" t="b">
        <f t="shared" si="689"/>
        <v>0</v>
      </c>
      <c s="145" t="b">
        <f t="shared" si="703"/>
        <v>0</v>
      </c>
    </row>
    <row r="2447" spans="1:44" ht="15" customHeight="1">
      <c r="A2447" s="155">
        <v>2434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704" ref="S2447:S2510">SUM(O2447:R2447)</f>
        <v>0</v>
      </c>
      <c s="143" t="b">
        <f t="shared" si="693"/>
        <v>0</v>
      </c>
      <c s="143">
        <f t="shared" si="694"/>
        <v>0</v>
      </c>
      <c s="204"/>
      <c s="204"/>
      <c s="142">
        <f t="shared" si="690"/>
        <v>0</v>
      </c>
      <c s="143" t="b">
        <f t="shared" si="695"/>
        <v>0</v>
      </c>
      <c s="143">
        <f t="shared" si="696"/>
        <v>0</v>
      </c>
      <c s="204"/>
      <c s="204"/>
      <c s="142">
        <f t="shared" si="691"/>
        <v>0</v>
      </c>
      <c s="143" t="b">
        <f t="shared" si="697"/>
        <v>0</v>
      </c>
      <c s="143">
        <f t="shared" si="698"/>
        <v>0</v>
      </c>
      <c s="207">
        <f t="shared" si="699"/>
        <v>0</v>
      </c>
      <c s="314"/>
      <c s="314"/>
      <c s="314"/>
      <c s="204"/>
      <c s="204"/>
      <c s="204"/>
      <c s="142">
        <f t="shared" si="692"/>
        <v>0</v>
      </c>
      <c s="207" t="b">
        <f t="shared" si="700"/>
        <v>0</v>
      </c>
      <c s="207">
        <f t="shared" si="701"/>
        <v>0</v>
      </c>
      <c s="207">
        <f t="shared" si="702"/>
        <v>0</v>
      </c>
      <c s="207" t="b">
        <f t="shared" si="689"/>
        <v>0</v>
      </c>
      <c s="145" t="b">
        <f t="shared" si="703"/>
        <v>0</v>
      </c>
    </row>
    <row r="2448" spans="1:44" ht="15" customHeight="1">
      <c r="A2448" s="155">
        <v>2435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704"/>
        <v>0</v>
      </c>
      <c s="143" t="b">
        <f t="shared" si="693"/>
        <v>0</v>
      </c>
      <c s="143">
        <f t="shared" si="694"/>
        <v>0</v>
      </c>
      <c s="204"/>
      <c s="204"/>
      <c s="142">
        <f t="shared" si="690"/>
        <v>0</v>
      </c>
      <c s="143" t="b">
        <f t="shared" si="695"/>
        <v>0</v>
      </c>
      <c s="143">
        <f t="shared" si="696"/>
        <v>0</v>
      </c>
      <c s="204"/>
      <c s="204"/>
      <c s="142">
        <f t="shared" si="691"/>
        <v>0</v>
      </c>
      <c s="143" t="b">
        <f t="shared" si="697"/>
        <v>0</v>
      </c>
      <c s="143">
        <f t="shared" si="698"/>
        <v>0</v>
      </c>
      <c s="207">
        <f t="shared" si="699"/>
        <v>0</v>
      </c>
      <c s="314"/>
      <c s="314"/>
      <c s="314"/>
      <c s="204"/>
      <c s="204"/>
      <c s="204"/>
      <c s="142">
        <f t="shared" si="692"/>
        <v>0</v>
      </c>
      <c s="207" t="b">
        <f t="shared" si="700"/>
        <v>0</v>
      </c>
      <c s="207">
        <f t="shared" si="701"/>
        <v>0</v>
      </c>
      <c s="207">
        <f t="shared" si="702"/>
        <v>0</v>
      </c>
      <c s="207" t="b">
        <f t="shared" si="689"/>
        <v>0</v>
      </c>
      <c s="145" t="b">
        <f t="shared" si="703"/>
        <v>0</v>
      </c>
    </row>
    <row r="2449" spans="1:44" ht="15" customHeight="1">
      <c r="A2449" s="155">
        <v>2436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704"/>
        <v>0</v>
      </c>
      <c s="143" t="b">
        <f t="shared" si="693"/>
        <v>0</v>
      </c>
      <c s="143">
        <f t="shared" si="694"/>
        <v>0</v>
      </c>
      <c s="204"/>
      <c s="204"/>
      <c s="142">
        <f t="shared" si="690"/>
        <v>0</v>
      </c>
      <c s="143" t="b">
        <f t="shared" si="695"/>
        <v>0</v>
      </c>
      <c s="143">
        <f t="shared" si="696"/>
        <v>0</v>
      </c>
      <c s="204"/>
      <c s="204"/>
      <c s="142">
        <f t="shared" si="691"/>
        <v>0</v>
      </c>
      <c s="143" t="b">
        <f t="shared" si="697"/>
        <v>0</v>
      </c>
      <c s="143">
        <f t="shared" si="698"/>
        <v>0</v>
      </c>
      <c s="207">
        <f t="shared" si="699"/>
        <v>0</v>
      </c>
      <c s="314"/>
      <c s="314"/>
      <c s="314"/>
      <c s="204"/>
      <c s="204"/>
      <c s="204"/>
      <c s="142">
        <f t="shared" si="692"/>
        <v>0</v>
      </c>
      <c s="207" t="b">
        <f t="shared" si="700"/>
        <v>0</v>
      </c>
      <c s="207">
        <f t="shared" si="701"/>
        <v>0</v>
      </c>
      <c s="207">
        <f t="shared" si="702"/>
        <v>0</v>
      </c>
      <c s="207" t="b">
        <f t="shared" si="689"/>
        <v>0</v>
      </c>
      <c s="145" t="b">
        <f t="shared" si="703"/>
        <v>0</v>
      </c>
    </row>
    <row r="2450" spans="1:44" ht="15" customHeight="1">
      <c r="A2450" s="155">
        <v>2437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704"/>
        <v>0</v>
      </c>
      <c s="143" t="b">
        <f t="shared" si="693"/>
        <v>0</v>
      </c>
      <c s="143">
        <f t="shared" si="694"/>
        <v>0</v>
      </c>
      <c s="204"/>
      <c s="204"/>
      <c s="142">
        <f t="shared" si="690"/>
        <v>0</v>
      </c>
      <c s="143" t="b">
        <f t="shared" si="695"/>
        <v>0</v>
      </c>
      <c s="143">
        <f t="shared" si="696"/>
        <v>0</v>
      </c>
      <c s="204"/>
      <c s="204"/>
      <c s="142">
        <f t="shared" si="691"/>
        <v>0</v>
      </c>
      <c s="143" t="b">
        <f t="shared" si="697"/>
        <v>0</v>
      </c>
      <c s="143">
        <f t="shared" si="698"/>
        <v>0</v>
      </c>
      <c s="207">
        <f t="shared" si="699"/>
        <v>0</v>
      </c>
      <c s="314"/>
      <c s="314"/>
      <c s="314"/>
      <c s="204"/>
      <c s="204"/>
      <c s="204"/>
      <c s="142">
        <f t="shared" si="692"/>
        <v>0</v>
      </c>
      <c s="207" t="b">
        <f t="shared" si="700"/>
        <v>0</v>
      </c>
      <c s="207">
        <f t="shared" si="701"/>
        <v>0</v>
      </c>
      <c s="207">
        <f t="shared" si="702"/>
        <v>0</v>
      </c>
      <c s="207" t="b">
        <f t="shared" si="689"/>
        <v>0</v>
      </c>
      <c s="145" t="b">
        <f t="shared" si="703"/>
        <v>0</v>
      </c>
    </row>
    <row r="2451" spans="1:44" ht="15" customHeight="1">
      <c r="A2451" s="155">
        <v>2438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704"/>
        <v>0</v>
      </c>
      <c s="143" t="b">
        <f t="shared" si="693"/>
        <v>0</v>
      </c>
      <c s="143">
        <f t="shared" si="694"/>
        <v>0</v>
      </c>
      <c s="204"/>
      <c s="204"/>
      <c s="142">
        <f t="shared" si="690"/>
        <v>0</v>
      </c>
      <c s="143" t="b">
        <f t="shared" si="695"/>
        <v>0</v>
      </c>
      <c s="143">
        <f t="shared" si="696"/>
        <v>0</v>
      </c>
      <c s="204"/>
      <c s="204"/>
      <c s="142">
        <f t="shared" si="691"/>
        <v>0</v>
      </c>
      <c s="143" t="b">
        <f t="shared" si="697"/>
        <v>0</v>
      </c>
      <c s="143">
        <f t="shared" si="698"/>
        <v>0</v>
      </c>
      <c s="207">
        <f t="shared" si="699"/>
        <v>0</v>
      </c>
      <c s="314"/>
      <c s="314"/>
      <c s="314"/>
      <c s="204"/>
      <c s="204"/>
      <c s="204"/>
      <c s="142">
        <f t="shared" si="692"/>
        <v>0</v>
      </c>
      <c s="207" t="b">
        <f t="shared" si="700"/>
        <v>0</v>
      </c>
      <c s="207">
        <f t="shared" si="701"/>
        <v>0</v>
      </c>
      <c s="207">
        <f t="shared" si="702"/>
        <v>0</v>
      </c>
      <c s="207" t="b">
        <f t="shared" si="705" ref="AQ2451:AQ2514">IF(AP2451&gt;0,(AF2451+AO2451))</f>
        <v>0</v>
      </c>
      <c s="145" t="b">
        <f t="shared" si="703"/>
        <v>0</v>
      </c>
    </row>
    <row r="2452" spans="1:44" ht="15" customHeight="1">
      <c r="A2452" s="155">
        <v>2439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704"/>
        <v>0</v>
      </c>
      <c s="143" t="b">
        <f t="shared" si="693"/>
        <v>0</v>
      </c>
      <c s="143">
        <f t="shared" si="694"/>
        <v>0</v>
      </c>
      <c s="204"/>
      <c s="204"/>
      <c s="142">
        <f t="shared" si="690"/>
        <v>0</v>
      </c>
      <c s="143" t="b">
        <f t="shared" si="695"/>
        <v>0</v>
      </c>
      <c s="143">
        <f t="shared" si="696"/>
        <v>0</v>
      </c>
      <c s="204"/>
      <c s="204"/>
      <c s="142">
        <f t="shared" si="691"/>
        <v>0</v>
      </c>
      <c s="143" t="b">
        <f t="shared" si="697"/>
        <v>0</v>
      </c>
      <c s="143">
        <f t="shared" si="698"/>
        <v>0</v>
      </c>
      <c s="207">
        <f t="shared" si="699"/>
        <v>0</v>
      </c>
      <c s="314"/>
      <c s="314"/>
      <c s="314"/>
      <c s="204"/>
      <c s="204"/>
      <c s="204"/>
      <c s="142">
        <f t="shared" si="692"/>
        <v>0</v>
      </c>
      <c s="207" t="b">
        <f t="shared" si="700"/>
        <v>0</v>
      </c>
      <c s="207">
        <f t="shared" si="701"/>
        <v>0</v>
      </c>
      <c s="207">
        <f t="shared" si="702"/>
        <v>0</v>
      </c>
      <c s="207" t="b">
        <f t="shared" si="705"/>
        <v>0</v>
      </c>
      <c s="145" t="b">
        <f t="shared" si="703"/>
        <v>0</v>
      </c>
    </row>
    <row r="2453" spans="1:44" ht="15" customHeight="1">
      <c r="A2453" s="155">
        <v>2440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704"/>
        <v>0</v>
      </c>
      <c s="143" t="b">
        <f t="shared" si="693"/>
        <v>0</v>
      </c>
      <c s="143">
        <f t="shared" si="694"/>
        <v>0</v>
      </c>
      <c s="204"/>
      <c s="204"/>
      <c s="142">
        <f t="shared" si="690"/>
        <v>0</v>
      </c>
      <c s="143" t="b">
        <f t="shared" si="695"/>
        <v>0</v>
      </c>
      <c s="143">
        <f t="shared" si="696"/>
        <v>0</v>
      </c>
      <c s="204"/>
      <c s="204"/>
      <c s="142">
        <f t="shared" si="691"/>
        <v>0</v>
      </c>
      <c s="143" t="b">
        <f t="shared" si="697"/>
        <v>0</v>
      </c>
      <c s="143">
        <f t="shared" si="698"/>
        <v>0</v>
      </c>
      <c s="207">
        <f t="shared" si="699"/>
        <v>0</v>
      </c>
      <c s="314"/>
      <c s="314"/>
      <c s="314"/>
      <c s="204"/>
      <c s="204"/>
      <c s="204"/>
      <c s="142">
        <f t="shared" si="692"/>
        <v>0</v>
      </c>
      <c s="207" t="b">
        <f t="shared" si="700"/>
        <v>0</v>
      </c>
      <c s="207">
        <f t="shared" si="701"/>
        <v>0</v>
      </c>
      <c s="207">
        <f t="shared" si="702"/>
        <v>0</v>
      </c>
      <c s="207" t="b">
        <f t="shared" si="705"/>
        <v>0</v>
      </c>
      <c s="145" t="b">
        <f t="shared" si="703"/>
        <v>0</v>
      </c>
    </row>
    <row r="2454" spans="1:44" ht="15" customHeight="1">
      <c r="A2454" s="155">
        <v>2441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704"/>
        <v>0</v>
      </c>
      <c s="143" t="b">
        <f t="shared" si="693"/>
        <v>0</v>
      </c>
      <c s="143">
        <f t="shared" si="694"/>
        <v>0</v>
      </c>
      <c s="204"/>
      <c s="204"/>
      <c s="142">
        <f t="shared" si="690"/>
        <v>0</v>
      </c>
      <c s="143" t="b">
        <f t="shared" si="695"/>
        <v>0</v>
      </c>
      <c s="143">
        <f t="shared" si="696"/>
        <v>0</v>
      </c>
      <c s="204"/>
      <c s="204"/>
      <c s="142">
        <f t="shared" si="691"/>
        <v>0</v>
      </c>
      <c s="143" t="b">
        <f t="shared" si="697"/>
        <v>0</v>
      </c>
      <c s="143">
        <f t="shared" si="698"/>
        <v>0</v>
      </c>
      <c s="207">
        <f t="shared" si="699"/>
        <v>0</v>
      </c>
      <c s="314"/>
      <c s="314"/>
      <c s="314"/>
      <c s="204"/>
      <c s="204"/>
      <c s="204"/>
      <c s="142">
        <f t="shared" si="692"/>
        <v>0</v>
      </c>
      <c s="207" t="b">
        <f t="shared" si="700"/>
        <v>0</v>
      </c>
      <c s="207">
        <f t="shared" si="701"/>
        <v>0</v>
      </c>
      <c s="207">
        <f t="shared" si="702"/>
        <v>0</v>
      </c>
      <c s="207" t="b">
        <f t="shared" si="705"/>
        <v>0</v>
      </c>
      <c s="145" t="b">
        <f t="shared" si="703"/>
        <v>0</v>
      </c>
    </row>
    <row r="2455" spans="1:44" ht="15" customHeight="1">
      <c r="A2455" s="155">
        <v>2442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704"/>
        <v>0</v>
      </c>
      <c s="143" t="b">
        <f t="shared" si="693"/>
        <v>0</v>
      </c>
      <c s="143">
        <f t="shared" si="694"/>
        <v>0</v>
      </c>
      <c s="204"/>
      <c s="204"/>
      <c s="142">
        <f t="shared" si="690"/>
        <v>0</v>
      </c>
      <c s="143" t="b">
        <f t="shared" si="695"/>
        <v>0</v>
      </c>
      <c s="143">
        <f t="shared" si="696"/>
        <v>0</v>
      </c>
      <c s="204"/>
      <c s="204"/>
      <c s="142">
        <f t="shared" si="691"/>
        <v>0</v>
      </c>
      <c s="143" t="b">
        <f t="shared" si="697"/>
        <v>0</v>
      </c>
      <c s="143">
        <f t="shared" si="698"/>
        <v>0</v>
      </c>
      <c s="207">
        <f t="shared" si="699"/>
        <v>0</v>
      </c>
      <c s="314"/>
      <c s="314"/>
      <c s="314"/>
      <c s="204"/>
      <c s="204"/>
      <c s="204"/>
      <c s="142">
        <f t="shared" si="692"/>
        <v>0</v>
      </c>
      <c s="207" t="b">
        <f t="shared" si="700"/>
        <v>0</v>
      </c>
      <c s="207">
        <f t="shared" si="701"/>
        <v>0</v>
      </c>
      <c s="207">
        <f t="shared" si="702"/>
        <v>0</v>
      </c>
      <c s="207" t="b">
        <f t="shared" si="705"/>
        <v>0</v>
      </c>
      <c s="145" t="b">
        <f t="shared" si="703"/>
        <v>0</v>
      </c>
    </row>
    <row r="2456" spans="1:44" ht="15" customHeight="1">
      <c r="A2456" s="155">
        <v>2443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704"/>
        <v>0</v>
      </c>
      <c s="143" t="b">
        <f t="shared" si="693"/>
        <v>0</v>
      </c>
      <c s="143">
        <f t="shared" si="694"/>
        <v>0</v>
      </c>
      <c s="204"/>
      <c s="204"/>
      <c s="142">
        <f t="shared" si="690"/>
        <v>0</v>
      </c>
      <c s="143" t="b">
        <f t="shared" si="695"/>
        <v>0</v>
      </c>
      <c s="143">
        <f t="shared" si="696"/>
        <v>0</v>
      </c>
      <c s="204"/>
      <c s="204"/>
      <c s="142">
        <f t="shared" si="691"/>
        <v>0</v>
      </c>
      <c s="143" t="b">
        <f t="shared" si="697"/>
        <v>0</v>
      </c>
      <c s="143">
        <f t="shared" si="698"/>
        <v>0</v>
      </c>
      <c s="207">
        <f t="shared" si="699"/>
        <v>0</v>
      </c>
      <c s="314"/>
      <c s="314"/>
      <c s="314"/>
      <c s="204"/>
      <c s="204"/>
      <c s="204"/>
      <c s="142">
        <f t="shared" si="692"/>
        <v>0</v>
      </c>
      <c s="207" t="b">
        <f t="shared" si="700"/>
        <v>0</v>
      </c>
      <c s="207">
        <f t="shared" si="701"/>
        <v>0</v>
      </c>
      <c s="207">
        <f t="shared" si="702"/>
        <v>0</v>
      </c>
      <c s="207" t="b">
        <f t="shared" si="705"/>
        <v>0</v>
      </c>
      <c s="145" t="b">
        <f t="shared" si="703"/>
        <v>0</v>
      </c>
    </row>
    <row r="2457" spans="1:44" ht="15" customHeight="1">
      <c r="A2457" s="155">
        <v>2444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704"/>
        <v>0</v>
      </c>
      <c s="143" t="b">
        <f t="shared" si="693"/>
        <v>0</v>
      </c>
      <c s="143">
        <f t="shared" si="694"/>
        <v>0</v>
      </c>
      <c s="204"/>
      <c s="204"/>
      <c s="142">
        <f t="shared" si="690"/>
        <v>0</v>
      </c>
      <c s="143" t="b">
        <f t="shared" si="695"/>
        <v>0</v>
      </c>
      <c s="143">
        <f t="shared" si="696"/>
        <v>0</v>
      </c>
      <c s="204"/>
      <c s="204"/>
      <c s="142">
        <f t="shared" si="691"/>
        <v>0</v>
      </c>
      <c s="143" t="b">
        <f t="shared" si="697"/>
        <v>0</v>
      </c>
      <c s="143">
        <f t="shared" si="698"/>
        <v>0</v>
      </c>
      <c s="207">
        <f t="shared" si="699"/>
        <v>0</v>
      </c>
      <c s="314"/>
      <c s="314"/>
      <c s="314"/>
      <c s="204"/>
      <c s="204"/>
      <c s="204"/>
      <c s="142">
        <f t="shared" si="692"/>
        <v>0</v>
      </c>
      <c s="207" t="b">
        <f t="shared" si="700"/>
        <v>0</v>
      </c>
      <c s="207">
        <f t="shared" si="701"/>
        <v>0</v>
      </c>
      <c s="207">
        <f t="shared" si="702"/>
        <v>0</v>
      </c>
      <c s="207" t="b">
        <f t="shared" si="705"/>
        <v>0</v>
      </c>
      <c s="145" t="b">
        <f t="shared" si="703"/>
        <v>0</v>
      </c>
    </row>
    <row r="2458" spans="1:44" ht="15" customHeight="1">
      <c r="A2458" s="155">
        <v>2445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704"/>
        <v>0</v>
      </c>
      <c s="143" t="b">
        <f t="shared" si="693"/>
        <v>0</v>
      </c>
      <c s="143">
        <f t="shared" si="694"/>
        <v>0</v>
      </c>
      <c s="204"/>
      <c s="204"/>
      <c s="142">
        <f t="shared" si="690"/>
        <v>0</v>
      </c>
      <c s="143" t="b">
        <f t="shared" si="695"/>
        <v>0</v>
      </c>
      <c s="143">
        <f t="shared" si="696"/>
        <v>0</v>
      </c>
      <c s="204"/>
      <c s="204"/>
      <c s="142">
        <f t="shared" si="691"/>
        <v>0</v>
      </c>
      <c s="143" t="b">
        <f t="shared" si="697"/>
        <v>0</v>
      </c>
      <c s="143">
        <f t="shared" si="698"/>
        <v>0</v>
      </c>
      <c s="207">
        <f t="shared" si="699"/>
        <v>0</v>
      </c>
      <c s="314"/>
      <c s="314"/>
      <c s="314"/>
      <c s="204"/>
      <c s="204"/>
      <c s="204"/>
      <c s="142">
        <f t="shared" si="692"/>
        <v>0</v>
      </c>
      <c s="207" t="b">
        <f t="shared" si="700"/>
        <v>0</v>
      </c>
      <c s="207">
        <f t="shared" si="701"/>
        <v>0</v>
      </c>
      <c s="207">
        <f t="shared" si="702"/>
        <v>0</v>
      </c>
      <c s="207" t="b">
        <f t="shared" si="705"/>
        <v>0</v>
      </c>
      <c s="145" t="b">
        <f t="shared" si="703"/>
        <v>0</v>
      </c>
    </row>
    <row r="2459" spans="1:44" ht="15" customHeight="1">
      <c r="A2459" s="155">
        <v>2446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704"/>
        <v>0</v>
      </c>
      <c s="143" t="b">
        <f t="shared" si="693"/>
        <v>0</v>
      </c>
      <c s="143">
        <f t="shared" si="694"/>
        <v>0</v>
      </c>
      <c s="204"/>
      <c s="204"/>
      <c s="142">
        <f t="shared" si="690"/>
        <v>0</v>
      </c>
      <c s="143" t="b">
        <f t="shared" si="695"/>
        <v>0</v>
      </c>
      <c s="143">
        <f t="shared" si="696"/>
        <v>0</v>
      </c>
      <c s="204"/>
      <c s="204"/>
      <c s="142">
        <f t="shared" si="691"/>
        <v>0</v>
      </c>
      <c s="143" t="b">
        <f t="shared" si="697"/>
        <v>0</v>
      </c>
      <c s="143">
        <f t="shared" si="698"/>
        <v>0</v>
      </c>
      <c s="207">
        <f t="shared" si="699"/>
        <v>0</v>
      </c>
      <c s="314"/>
      <c s="314"/>
      <c s="314"/>
      <c s="204"/>
      <c s="204"/>
      <c s="204"/>
      <c s="142">
        <f t="shared" si="692"/>
        <v>0</v>
      </c>
      <c s="207" t="b">
        <f t="shared" si="700"/>
        <v>0</v>
      </c>
      <c s="207">
        <f t="shared" si="701"/>
        <v>0</v>
      </c>
      <c s="207">
        <f t="shared" si="702"/>
        <v>0</v>
      </c>
      <c s="207" t="b">
        <f t="shared" si="705"/>
        <v>0</v>
      </c>
      <c s="145" t="b">
        <f t="shared" si="703"/>
        <v>0</v>
      </c>
    </row>
    <row r="2460" spans="1:44" ht="15" customHeight="1">
      <c r="A2460" s="155">
        <v>2447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704"/>
        <v>0</v>
      </c>
      <c s="143" t="b">
        <f t="shared" si="693"/>
        <v>0</v>
      </c>
      <c s="143">
        <f t="shared" si="694"/>
        <v>0</v>
      </c>
      <c s="204"/>
      <c s="204"/>
      <c s="142">
        <f t="shared" si="690"/>
        <v>0</v>
      </c>
      <c s="143" t="b">
        <f t="shared" si="695"/>
        <v>0</v>
      </c>
      <c s="143">
        <f t="shared" si="696"/>
        <v>0</v>
      </c>
      <c s="204"/>
      <c s="204"/>
      <c s="142">
        <f t="shared" si="691"/>
        <v>0</v>
      </c>
      <c s="143" t="b">
        <f t="shared" si="697"/>
        <v>0</v>
      </c>
      <c s="143">
        <f t="shared" si="698"/>
        <v>0</v>
      </c>
      <c s="207">
        <f t="shared" si="699"/>
        <v>0</v>
      </c>
      <c s="314"/>
      <c s="314"/>
      <c s="314"/>
      <c s="204"/>
      <c s="204"/>
      <c s="204"/>
      <c s="142">
        <f t="shared" si="692"/>
        <v>0</v>
      </c>
      <c s="207" t="b">
        <f t="shared" si="700"/>
        <v>0</v>
      </c>
      <c s="207">
        <f t="shared" si="701"/>
        <v>0</v>
      </c>
      <c s="207">
        <f t="shared" si="702"/>
        <v>0</v>
      </c>
      <c s="207" t="b">
        <f t="shared" si="705"/>
        <v>0</v>
      </c>
      <c s="145" t="b">
        <f t="shared" si="703"/>
        <v>0</v>
      </c>
    </row>
    <row r="2461" spans="1:44" ht="15" customHeight="1">
      <c r="A2461" s="155">
        <v>2448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704"/>
        <v>0</v>
      </c>
      <c s="143" t="b">
        <f t="shared" si="693"/>
        <v>0</v>
      </c>
      <c s="143">
        <f t="shared" si="694"/>
        <v>0</v>
      </c>
      <c s="204"/>
      <c s="204"/>
      <c s="142">
        <f t="shared" si="690"/>
        <v>0</v>
      </c>
      <c s="143" t="b">
        <f t="shared" si="695"/>
        <v>0</v>
      </c>
      <c s="143">
        <f t="shared" si="696"/>
        <v>0</v>
      </c>
      <c s="204"/>
      <c s="204"/>
      <c s="142">
        <f t="shared" si="691"/>
        <v>0</v>
      </c>
      <c s="143" t="b">
        <f t="shared" si="697"/>
        <v>0</v>
      </c>
      <c s="143">
        <f t="shared" si="698"/>
        <v>0</v>
      </c>
      <c s="207">
        <f t="shared" si="699"/>
        <v>0</v>
      </c>
      <c s="314"/>
      <c s="314"/>
      <c s="314"/>
      <c s="204"/>
      <c s="204"/>
      <c s="204"/>
      <c s="142">
        <f t="shared" si="692"/>
        <v>0</v>
      </c>
      <c s="207" t="b">
        <f t="shared" si="700"/>
        <v>0</v>
      </c>
      <c s="207">
        <f t="shared" si="701"/>
        <v>0</v>
      </c>
      <c s="207">
        <f t="shared" si="702"/>
        <v>0</v>
      </c>
      <c s="207" t="b">
        <f t="shared" si="705"/>
        <v>0</v>
      </c>
      <c s="145" t="b">
        <f t="shared" si="703"/>
        <v>0</v>
      </c>
    </row>
    <row r="2462" spans="1:44" ht="15" customHeight="1">
      <c r="A2462" s="155">
        <v>2449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704"/>
        <v>0</v>
      </c>
      <c s="143" t="b">
        <f t="shared" si="693"/>
        <v>0</v>
      </c>
      <c s="143">
        <f t="shared" si="694"/>
        <v>0</v>
      </c>
      <c s="204"/>
      <c s="204"/>
      <c s="142">
        <f t="shared" si="690"/>
        <v>0</v>
      </c>
      <c s="143" t="b">
        <f t="shared" si="695"/>
        <v>0</v>
      </c>
      <c s="143">
        <f t="shared" si="696"/>
        <v>0</v>
      </c>
      <c s="204"/>
      <c s="204"/>
      <c s="142">
        <f t="shared" si="691"/>
        <v>0</v>
      </c>
      <c s="143" t="b">
        <f t="shared" si="697"/>
        <v>0</v>
      </c>
      <c s="143">
        <f t="shared" si="698"/>
        <v>0</v>
      </c>
      <c s="207">
        <f t="shared" si="699"/>
        <v>0</v>
      </c>
      <c s="314"/>
      <c s="314"/>
      <c s="314"/>
      <c s="204"/>
      <c s="204"/>
      <c s="204"/>
      <c s="142">
        <f t="shared" si="692"/>
        <v>0</v>
      </c>
      <c s="207" t="b">
        <f t="shared" si="700"/>
        <v>0</v>
      </c>
      <c s="207">
        <f t="shared" si="701"/>
        <v>0</v>
      </c>
      <c s="207">
        <f t="shared" si="702"/>
        <v>0</v>
      </c>
      <c s="207" t="b">
        <f t="shared" si="705"/>
        <v>0</v>
      </c>
      <c s="145" t="b">
        <f t="shared" si="703"/>
        <v>0</v>
      </c>
    </row>
    <row r="2463" spans="1:44" ht="15" customHeight="1">
      <c r="A2463" s="155">
        <v>2450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704"/>
        <v>0</v>
      </c>
      <c s="143" t="b">
        <f t="shared" si="693"/>
        <v>0</v>
      </c>
      <c s="143">
        <f t="shared" si="694"/>
        <v>0</v>
      </c>
      <c s="204"/>
      <c s="204"/>
      <c s="142">
        <f t="shared" si="690"/>
        <v>0</v>
      </c>
      <c s="143" t="b">
        <f t="shared" si="695"/>
        <v>0</v>
      </c>
      <c s="143">
        <f t="shared" si="696"/>
        <v>0</v>
      </c>
      <c s="204"/>
      <c s="204"/>
      <c s="142">
        <f t="shared" si="691"/>
        <v>0</v>
      </c>
      <c s="143" t="b">
        <f t="shared" si="697"/>
        <v>0</v>
      </c>
      <c s="143">
        <f t="shared" si="698"/>
        <v>0</v>
      </c>
      <c s="207">
        <f t="shared" si="699"/>
        <v>0</v>
      </c>
      <c s="314"/>
      <c s="314"/>
      <c s="314"/>
      <c s="204"/>
      <c s="204"/>
      <c s="204"/>
      <c s="142">
        <f t="shared" si="692"/>
        <v>0</v>
      </c>
      <c s="207" t="b">
        <f t="shared" si="700"/>
        <v>0</v>
      </c>
      <c s="207">
        <f t="shared" si="701"/>
        <v>0</v>
      </c>
      <c s="207">
        <f t="shared" si="702"/>
        <v>0</v>
      </c>
      <c s="207" t="b">
        <f t="shared" si="705"/>
        <v>0</v>
      </c>
      <c s="145" t="b">
        <f t="shared" si="703"/>
        <v>0</v>
      </c>
    </row>
    <row r="2464" spans="1:44" ht="15" customHeight="1">
      <c r="A2464" s="155">
        <v>2451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704"/>
        <v>0</v>
      </c>
      <c s="143" t="b">
        <f t="shared" si="693"/>
        <v>0</v>
      </c>
      <c s="143">
        <f t="shared" si="694"/>
        <v>0</v>
      </c>
      <c s="204"/>
      <c s="204"/>
      <c s="142">
        <f t="shared" si="690"/>
        <v>0</v>
      </c>
      <c s="143" t="b">
        <f t="shared" si="695"/>
        <v>0</v>
      </c>
      <c s="143">
        <f t="shared" si="696"/>
        <v>0</v>
      </c>
      <c s="204"/>
      <c s="204"/>
      <c s="142">
        <f t="shared" si="691"/>
        <v>0</v>
      </c>
      <c s="143" t="b">
        <f t="shared" si="697"/>
        <v>0</v>
      </c>
      <c s="143">
        <f t="shared" si="698"/>
        <v>0</v>
      </c>
      <c s="207">
        <f t="shared" si="699"/>
        <v>0</v>
      </c>
      <c s="314"/>
      <c s="314"/>
      <c s="314"/>
      <c s="204"/>
      <c s="204"/>
      <c s="204"/>
      <c s="142">
        <f t="shared" si="692"/>
        <v>0</v>
      </c>
      <c s="207" t="b">
        <f t="shared" si="700"/>
        <v>0</v>
      </c>
      <c s="207">
        <f t="shared" si="701"/>
        <v>0</v>
      </c>
      <c s="207">
        <f t="shared" si="702"/>
        <v>0</v>
      </c>
      <c s="207" t="b">
        <f t="shared" si="705"/>
        <v>0</v>
      </c>
      <c s="145" t="b">
        <f t="shared" si="703"/>
        <v>0</v>
      </c>
    </row>
    <row r="2465" spans="1:44" ht="15" customHeight="1">
      <c r="A2465" s="155">
        <v>2452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704"/>
        <v>0</v>
      </c>
      <c s="143" t="b">
        <f t="shared" si="693"/>
        <v>0</v>
      </c>
      <c s="143">
        <f t="shared" si="694"/>
        <v>0</v>
      </c>
      <c s="204"/>
      <c s="204"/>
      <c s="142">
        <f t="shared" si="690"/>
        <v>0</v>
      </c>
      <c s="143" t="b">
        <f t="shared" si="695"/>
        <v>0</v>
      </c>
      <c s="143">
        <f t="shared" si="696"/>
        <v>0</v>
      </c>
      <c s="204"/>
      <c s="204"/>
      <c s="142">
        <f t="shared" si="691"/>
        <v>0</v>
      </c>
      <c s="143" t="b">
        <f t="shared" si="697"/>
        <v>0</v>
      </c>
      <c s="143">
        <f t="shared" si="698"/>
        <v>0</v>
      </c>
      <c s="207">
        <f t="shared" si="699"/>
        <v>0</v>
      </c>
      <c s="314"/>
      <c s="314"/>
      <c s="314"/>
      <c s="204"/>
      <c s="204"/>
      <c s="204"/>
      <c s="142">
        <f t="shared" si="692"/>
        <v>0</v>
      </c>
      <c s="207" t="b">
        <f t="shared" si="700"/>
        <v>0</v>
      </c>
      <c s="207">
        <f t="shared" si="701"/>
        <v>0</v>
      </c>
      <c s="207">
        <f t="shared" si="702"/>
        <v>0</v>
      </c>
      <c s="207" t="b">
        <f t="shared" si="705"/>
        <v>0</v>
      </c>
      <c s="145" t="b">
        <f t="shared" si="703"/>
        <v>0</v>
      </c>
    </row>
    <row r="2466" spans="1:44" ht="15" customHeight="1">
      <c r="A2466" s="155">
        <v>2453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704"/>
        <v>0</v>
      </c>
      <c s="143" t="b">
        <f t="shared" si="693"/>
        <v>0</v>
      </c>
      <c s="143">
        <f t="shared" si="694"/>
        <v>0</v>
      </c>
      <c s="204"/>
      <c s="204"/>
      <c s="142">
        <f t="shared" si="690"/>
        <v>0</v>
      </c>
      <c s="143" t="b">
        <f t="shared" si="695"/>
        <v>0</v>
      </c>
      <c s="143">
        <f t="shared" si="696"/>
        <v>0</v>
      </c>
      <c s="204"/>
      <c s="204"/>
      <c s="142">
        <f t="shared" si="691"/>
        <v>0</v>
      </c>
      <c s="143" t="b">
        <f t="shared" si="697"/>
        <v>0</v>
      </c>
      <c s="143">
        <f t="shared" si="698"/>
        <v>0</v>
      </c>
      <c s="207">
        <f t="shared" si="699"/>
        <v>0</v>
      </c>
      <c s="314"/>
      <c s="314"/>
      <c s="314"/>
      <c s="204"/>
      <c s="204"/>
      <c s="204"/>
      <c s="142">
        <f t="shared" si="692"/>
        <v>0</v>
      </c>
      <c s="207" t="b">
        <f t="shared" si="700"/>
        <v>0</v>
      </c>
      <c s="207">
        <f t="shared" si="701"/>
        <v>0</v>
      </c>
      <c s="207">
        <f t="shared" si="702"/>
        <v>0</v>
      </c>
      <c s="207" t="b">
        <f t="shared" si="705"/>
        <v>0</v>
      </c>
      <c s="145" t="b">
        <f t="shared" si="703"/>
        <v>0</v>
      </c>
    </row>
    <row r="2467" spans="1:44" ht="15" customHeight="1">
      <c r="A2467" s="155">
        <v>2454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704"/>
        <v>0</v>
      </c>
      <c s="143" t="b">
        <f t="shared" si="693"/>
        <v>0</v>
      </c>
      <c s="143">
        <f t="shared" si="694"/>
        <v>0</v>
      </c>
      <c s="204"/>
      <c s="204"/>
      <c s="142">
        <f t="shared" si="690"/>
        <v>0</v>
      </c>
      <c s="143" t="b">
        <f t="shared" si="695"/>
        <v>0</v>
      </c>
      <c s="143">
        <f t="shared" si="696"/>
        <v>0</v>
      </c>
      <c s="204"/>
      <c s="204"/>
      <c s="142">
        <f t="shared" si="691"/>
        <v>0</v>
      </c>
      <c s="143" t="b">
        <f t="shared" si="697"/>
        <v>0</v>
      </c>
      <c s="143">
        <f t="shared" si="698"/>
        <v>0</v>
      </c>
      <c s="207">
        <f t="shared" si="699"/>
        <v>0</v>
      </c>
      <c s="314"/>
      <c s="314"/>
      <c s="314"/>
      <c s="204"/>
      <c s="204"/>
      <c s="204"/>
      <c s="142">
        <f t="shared" si="692"/>
        <v>0</v>
      </c>
      <c s="207" t="b">
        <f t="shared" si="700"/>
        <v>0</v>
      </c>
      <c s="207">
        <f t="shared" si="701"/>
        <v>0</v>
      </c>
      <c s="207">
        <f t="shared" si="702"/>
        <v>0</v>
      </c>
      <c s="207" t="b">
        <f t="shared" si="705"/>
        <v>0</v>
      </c>
      <c s="145" t="b">
        <f t="shared" si="703"/>
        <v>0</v>
      </c>
    </row>
    <row r="2468" spans="1:44" ht="15" customHeight="1">
      <c r="A2468" s="155">
        <v>2455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704"/>
        <v>0</v>
      </c>
      <c s="143" t="b">
        <f t="shared" si="693"/>
        <v>0</v>
      </c>
      <c s="143">
        <f t="shared" si="694"/>
        <v>0</v>
      </c>
      <c s="204"/>
      <c s="204"/>
      <c s="142">
        <f t="shared" si="690"/>
        <v>0</v>
      </c>
      <c s="143" t="b">
        <f t="shared" si="695"/>
        <v>0</v>
      </c>
      <c s="143">
        <f t="shared" si="696"/>
        <v>0</v>
      </c>
      <c s="204"/>
      <c s="204"/>
      <c s="142">
        <f t="shared" si="691"/>
        <v>0</v>
      </c>
      <c s="143" t="b">
        <f t="shared" si="697"/>
        <v>0</v>
      </c>
      <c s="143">
        <f t="shared" si="698"/>
        <v>0</v>
      </c>
      <c s="207">
        <f t="shared" si="699"/>
        <v>0</v>
      </c>
      <c s="314"/>
      <c s="314"/>
      <c s="314"/>
      <c s="204"/>
      <c s="204"/>
      <c s="204"/>
      <c s="142">
        <f t="shared" si="692"/>
        <v>0</v>
      </c>
      <c s="207" t="b">
        <f t="shared" si="700"/>
        <v>0</v>
      </c>
      <c s="207">
        <f t="shared" si="701"/>
        <v>0</v>
      </c>
      <c s="207">
        <f t="shared" si="702"/>
        <v>0</v>
      </c>
      <c s="207" t="b">
        <f t="shared" si="705"/>
        <v>0</v>
      </c>
      <c s="145" t="b">
        <f t="shared" si="703"/>
        <v>0</v>
      </c>
    </row>
    <row r="2469" spans="1:44" ht="15" customHeight="1">
      <c r="A2469" s="155">
        <v>2456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704"/>
        <v>0</v>
      </c>
      <c s="143" t="b">
        <f t="shared" si="693"/>
        <v>0</v>
      </c>
      <c s="143">
        <f t="shared" si="694"/>
        <v>0</v>
      </c>
      <c s="204"/>
      <c s="204"/>
      <c s="142">
        <f t="shared" si="690"/>
        <v>0</v>
      </c>
      <c s="143" t="b">
        <f t="shared" si="695"/>
        <v>0</v>
      </c>
      <c s="143">
        <f t="shared" si="696"/>
        <v>0</v>
      </c>
      <c s="204"/>
      <c s="204"/>
      <c s="142">
        <f t="shared" si="691"/>
        <v>0</v>
      </c>
      <c s="143" t="b">
        <f t="shared" si="697"/>
        <v>0</v>
      </c>
      <c s="143">
        <f t="shared" si="698"/>
        <v>0</v>
      </c>
      <c s="207">
        <f t="shared" si="699"/>
        <v>0</v>
      </c>
      <c s="314"/>
      <c s="314"/>
      <c s="314"/>
      <c s="204"/>
      <c s="204"/>
      <c s="204"/>
      <c s="142">
        <f t="shared" si="692"/>
        <v>0</v>
      </c>
      <c s="207" t="b">
        <f t="shared" si="700"/>
        <v>0</v>
      </c>
      <c s="207">
        <f t="shared" si="701"/>
        <v>0</v>
      </c>
      <c s="207">
        <f t="shared" si="702"/>
        <v>0</v>
      </c>
      <c s="207" t="b">
        <f t="shared" si="705"/>
        <v>0</v>
      </c>
      <c s="145" t="b">
        <f t="shared" si="703"/>
        <v>0</v>
      </c>
    </row>
    <row r="2470" spans="1:44" ht="15" customHeight="1">
      <c r="A2470" s="155">
        <v>2457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704"/>
        <v>0</v>
      </c>
      <c s="143" t="b">
        <f t="shared" si="693"/>
        <v>0</v>
      </c>
      <c s="143">
        <f t="shared" si="694"/>
        <v>0</v>
      </c>
      <c s="204"/>
      <c s="204"/>
      <c s="142">
        <f t="shared" si="706" ref="X2470:X2533">SUM(V2470:W2470)</f>
        <v>0</v>
      </c>
      <c s="143" t="b">
        <f t="shared" si="695"/>
        <v>0</v>
      </c>
      <c s="143">
        <f t="shared" si="696"/>
        <v>0</v>
      </c>
      <c s="204"/>
      <c s="204"/>
      <c s="142">
        <f t="shared" si="707" ref="AC2470:AC2533">SUM(AA2470:AB2470)</f>
        <v>0</v>
      </c>
      <c s="143" t="b">
        <f t="shared" si="697"/>
        <v>0</v>
      </c>
      <c s="143">
        <f t="shared" si="698"/>
        <v>0</v>
      </c>
      <c s="207">
        <f t="shared" si="699"/>
        <v>0</v>
      </c>
      <c s="314"/>
      <c s="314"/>
      <c s="314"/>
      <c s="204"/>
      <c s="204"/>
      <c s="204"/>
      <c s="142">
        <f t="shared" si="708" ref="AM2470:AM2533">SUM(AJ2470:AL2470)</f>
        <v>0</v>
      </c>
      <c s="207" t="b">
        <f t="shared" si="700"/>
        <v>0</v>
      </c>
      <c s="207">
        <f t="shared" si="701"/>
        <v>0</v>
      </c>
      <c s="207">
        <f t="shared" si="702"/>
        <v>0</v>
      </c>
      <c s="207" t="b">
        <f t="shared" si="705"/>
        <v>0</v>
      </c>
      <c s="145" t="b">
        <f t="shared" si="703"/>
        <v>0</v>
      </c>
    </row>
    <row r="2471" spans="1:44" ht="15" customHeight="1">
      <c r="A2471" s="155">
        <v>2458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704"/>
        <v>0</v>
      </c>
      <c s="143" t="b">
        <f t="shared" si="693"/>
        <v>0</v>
      </c>
      <c s="143">
        <f t="shared" si="694"/>
        <v>0</v>
      </c>
      <c s="204"/>
      <c s="204"/>
      <c s="142">
        <f t="shared" si="706"/>
        <v>0</v>
      </c>
      <c s="143" t="b">
        <f t="shared" si="695"/>
        <v>0</v>
      </c>
      <c s="143">
        <f t="shared" si="696"/>
        <v>0</v>
      </c>
      <c s="204"/>
      <c s="204"/>
      <c s="142">
        <f t="shared" si="707"/>
        <v>0</v>
      </c>
      <c s="143" t="b">
        <f t="shared" si="697"/>
        <v>0</v>
      </c>
      <c s="143">
        <f t="shared" si="698"/>
        <v>0</v>
      </c>
      <c s="207">
        <f t="shared" si="699"/>
        <v>0</v>
      </c>
      <c s="314"/>
      <c s="314"/>
      <c s="314"/>
      <c s="204"/>
      <c s="204"/>
      <c s="204"/>
      <c s="142">
        <f t="shared" si="708"/>
        <v>0</v>
      </c>
      <c s="207" t="b">
        <f t="shared" si="700"/>
        <v>0</v>
      </c>
      <c s="207">
        <f t="shared" si="701"/>
        <v>0</v>
      </c>
      <c s="207">
        <f t="shared" si="702"/>
        <v>0</v>
      </c>
      <c s="207" t="b">
        <f t="shared" si="705"/>
        <v>0</v>
      </c>
      <c s="145" t="b">
        <f t="shared" si="703"/>
        <v>0</v>
      </c>
    </row>
    <row r="2472" spans="1:44" ht="15" customHeight="1">
      <c r="A2472" s="155">
        <v>2459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704"/>
        <v>0</v>
      </c>
      <c s="143" t="b">
        <f t="shared" si="693"/>
        <v>0</v>
      </c>
      <c s="143">
        <f t="shared" si="694"/>
        <v>0</v>
      </c>
      <c s="204"/>
      <c s="204"/>
      <c s="142">
        <f t="shared" si="706"/>
        <v>0</v>
      </c>
      <c s="143" t="b">
        <f t="shared" si="695"/>
        <v>0</v>
      </c>
      <c s="143">
        <f t="shared" si="696"/>
        <v>0</v>
      </c>
      <c s="204"/>
      <c s="204"/>
      <c s="142">
        <f t="shared" si="707"/>
        <v>0</v>
      </c>
      <c s="143" t="b">
        <f t="shared" si="697"/>
        <v>0</v>
      </c>
      <c s="143">
        <f t="shared" si="698"/>
        <v>0</v>
      </c>
      <c s="207">
        <f t="shared" si="699"/>
        <v>0</v>
      </c>
      <c s="314"/>
      <c s="314"/>
      <c s="314"/>
      <c s="204"/>
      <c s="204"/>
      <c s="204"/>
      <c s="142">
        <f t="shared" si="708"/>
        <v>0</v>
      </c>
      <c s="207" t="b">
        <f t="shared" si="700"/>
        <v>0</v>
      </c>
      <c s="207">
        <f t="shared" si="701"/>
        <v>0</v>
      </c>
      <c s="207">
        <f t="shared" si="702"/>
        <v>0</v>
      </c>
      <c s="207" t="b">
        <f t="shared" si="705"/>
        <v>0</v>
      </c>
      <c s="145" t="b">
        <f t="shared" si="703"/>
        <v>0</v>
      </c>
    </row>
    <row r="2473" spans="1:44" ht="15" customHeight="1">
      <c r="A2473" s="155">
        <v>2460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704"/>
        <v>0</v>
      </c>
      <c s="143" t="b">
        <f t="shared" si="693"/>
        <v>0</v>
      </c>
      <c s="143">
        <f t="shared" si="694"/>
        <v>0</v>
      </c>
      <c s="204"/>
      <c s="204"/>
      <c s="142">
        <f t="shared" si="706"/>
        <v>0</v>
      </c>
      <c s="143" t="b">
        <f t="shared" si="695"/>
        <v>0</v>
      </c>
      <c s="143">
        <f t="shared" si="696"/>
        <v>0</v>
      </c>
      <c s="204"/>
      <c s="204"/>
      <c s="142">
        <f t="shared" si="707"/>
        <v>0</v>
      </c>
      <c s="143" t="b">
        <f t="shared" si="697"/>
        <v>0</v>
      </c>
      <c s="143">
        <f t="shared" si="698"/>
        <v>0</v>
      </c>
      <c s="207">
        <f t="shared" si="699"/>
        <v>0</v>
      </c>
      <c s="314"/>
      <c s="314"/>
      <c s="314"/>
      <c s="204"/>
      <c s="204"/>
      <c s="204"/>
      <c s="142">
        <f t="shared" si="708"/>
        <v>0</v>
      </c>
      <c s="207" t="b">
        <f t="shared" si="700"/>
        <v>0</v>
      </c>
      <c s="207">
        <f t="shared" si="701"/>
        <v>0</v>
      </c>
      <c s="207">
        <f t="shared" si="702"/>
        <v>0</v>
      </c>
      <c s="207" t="b">
        <f t="shared" si="705"/>
        <v>0</v>
      </c>
      <c s="145" t="b">
        <f t="shared" si="703"/>
        <v>0</v>
      </c>
    </row>
    <row r="2474" spans="1:44" ht="15" customHeight="1">
      <c r="A2474" s="155">
        <v>2461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704"/>
        <v>0</v>
      </c>
      <c s="143" t="b">
        <f t="shared" si="693"/>
        <v>0</v>
      </c>
      <c s="143">
        <f t="shared" si="694"/>
        <v>0</v>
      </c>
      <c s="204"/>
      <c s="204"/>
      <c s="142">
        <f t="shared" si="706"/>
        <v>0</v>
      </c>
      <c s="143" t="b">
        <f t="shared" si="695"/>
        <v>0</v>
      </c>
      <c s="143">
        <f t="shared" si="696"/>
        <v>0</v>
      </c>
      <c s="204"/>
      <c s="204"/>
      <c s="142">
        <f t="shared" si="707"/>
        <v>0</v>
      </c>
      <c s="143" t="b">
        <f t="shared" si="697"/>
        <v>0</v>
      </c>
      <c s="143">
        <f t="shared" si="698"/>
        <v>0</v>
      </c>
      <c s="207">
        <f t="shared" si="699"/>
        <v>0</v>
      </c>
      <c s="314"/>
      <c s="314"/>
      <c s="314"/>
      <c s="204"/>
      <c s="204"/>
      <c s="204"/>
      <c s="142">
        <f t="shared" si="708"/>
        <v>0</v>
      </c>
      <c s="207" t="b">
        <f t="shared" si="700"/>
        <v>0</v>
      </c>
      <c s="207">
        <f t="shared" si="701"/>
        <v>0</v>
      </c>
      <c s="207">
        <f t="shared" si="702"/>
        <v>0</v>
      </c>
      <c s="207" t="b">
        <f t="shared" si="705"/>
        <v>0</v>
      </c>
      <c s="145" t="b">
        <f t="shared" si="703"/>
        <v>0</v>
      </c>
    </row>
    <row r="2475" spans="1:44" ht="15" customHeight="1">
      <c r="A2475" s="155">
        <v>2462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704"/>
        <v>0</v>
      </c>
      <c s="143" t="b">
        <f t="shared" si="693"/>
        <v>0</v>
      </c>
      <c s="143">
        <f t="shared" si="694"/>
        <v>0</v>
      </c>
      <c s="204"/>
      <c s="204"/>
      <c s="142">
        <f t="shared" si="706"/>
        <v>0</v>
      </c>
      <c s="143" t="b">
        <f t="shared" si="695"/>
        <v>0</v>
      </c>
      <c s="143">
        <f t="shared" si="696"/>
        <v>0</v>
      </c>
      <c s="204"/>
      <c s="204"/>
      <c s="142">
        <f t="shared" si="707"/>
        <v>0</v>
      </c>
      <c s="143" t="b">
        <f t="shared" si="697"/>
        <v>0</v>
      </c>
      <c s="143">
        <f t="shared" si="698"/>
        <v>0</v>
      </c>
      <c s="207">
        <f t="shared" si="699"/>
        <v>0</v>
      </c>
      <c s="314"/>
      <c s="314"/>
      <c s="314"/>
      <c s="204"/>
      <c s="204"/>
      <c s="204"/>
      <c s="142">
        <f t="shared" si="708"/>
        <v>0</v>
      </c>
      <c s="207" t="b">
        <f t="shared" si="700"/>
        <v>0</v>
      </c>
      <c s="207">
        <f t="shared" si="701"/>
        <v>0</v>
      </c>
      <c s="207">
        <f t="shared" si="702"/>
        <v>0</v>
      </c>
      <c s="207" t="b">
        <f t="shared" si="705"/>
        <v>0</v>
      </c>
      <c s="145" t="b">
        <f t="shared" si="703"/>
        <v>0</v>
      </c>
    </row>
    <row r="2476" spans="1:44" ht="15" customHeight="1">
      <c r="A2476" s="155">
        <v>2463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704"/>
        <v>0</v>
      </c>
      <c s="143" t="b">
        <f t="shared" si="693"/>
        <v>0</v>
      </c>
      <c s="143">
        <f t="shared" si="694"/>
        <v>0</v>
      </c>
      <c s="204"/>
      <c s="204"/>
      <c s="142">
        <f t="shared" si="706"/>
        <v>0</v>
      </c>
      <c s="143" t="b">
        <f t="shared" si="695"/>
        <v>0</v>
      </c>
      <c s="143">
        <f t="shared" si="696"/>
        <v>0</v>
      </c>
      <c s="204"/>
      <c s="204"/>
      <c s="142">
        <f t="shared" si="707"/>
        <v>0</v>
      </c>
      <c s="143" t="b">
        <f t="shared" si="697"/>
        <v>0</v>
      </c>
      <c s="143">
        <f t="shared" si="698"/>
        <v>0</v>
      </c>
      <c s="207">
        <f t="shared" si="699"/>
        <v>0</v>
      </c>
      <c s="314"/>
      <c s="314"/>
      <c s="314"/>
      <c s="204"/>
      <c s="204"/>
      <c s="204"/>
      <c s="142">
        <f t="shared" si="708"/>
        <v>0</v>
      </c>
      <c s="207" t="b">
        <f t="shared" si="700"/>
        <v>0</v>
      </c>
      <c s="207">
        <f t="shared" si="701"/>
        <v>0</v>
      </c>
      <c s="207">
        <f t="shared" si="702"/>
        <v>0</v>
      </c>
      <c s="207" t="b">
        <f t="shared" si="705"/>
        <v>0</v>
      </c>
      <c s="145" t="b">
        <f t="shared" si="703"/>
        <v>0</v>
      </c>
    </row>
    <row r="2477" spans="1:44" ht="15" customHeight="1">
      <c r="A2477" s="155">
        <v>2464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704"/>
        <v>0</v>
      </c>
      <c s="143" t="b">
        <f t="shared" si="693"/>
        <v>0</v>
      </c>
      <c s="143">
        <f t="shared" si="694"/>
        <v>0</v>
      </c>
      <c s="204"/>
      <c s="204"/>
      <c s="142">
        <f t="shared" si="706"/>
        <v>0</v>
      </c>
      <c s="143" t="b">
        <f t="shared" si="695"/>
        <v>0</v>
      </c>
      <c s="143">
        <f t="shared" si="696"/>
        <v>0</v>
      </c>
      <c s="204"/>
      <c s="204"/>
      <c s="142">
        <f t="shared" si="707"/>
        <v>0</v>
      </c>
      <c s="143" t="b">
        <f t="shared" si="697"/>
        <v>0</v>
      </c>
      <c s="143">
        <f t="shared" si="698"/>
        <v>0</v>
      </c>
      <c s="207">
        <f t="shared" si="699"/>
        <v>0</v>
      </c>
      <c s="314"/>
      <c s="314"/>
      <c s="314"/>
      <c s="204"/>
      <c s="204"/>
      <c s="204"/>
      <c s="142">
        <f t="shared" si="708"/>
        <v>0</v>
      </c>
      <c s="207" t="b">
        <f t="shared" si="700"/>
        <v>0</v>
      </c>
      <c s="207">
        <f t="shared" si="701"/>
        <v>0</v>
      </c>
      <c s="207">
        <f t="shared" si="702"/>
        <v>0</v>
      </c>
      <c s="207" t="b">
        <f t="shared" si="705"/>
        <v>0</v>
      </c>
      <c s="145" t="b">
        <f t="shared" si="703"/>
        <v>0</v>
      </c>
    </row>
    <row r="2478" spans="1:44" ht="15" customHeight="1">
      <c r="A2478" s="155">
        <v>2465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704"/>
        <v>0</v>
      </c>
      <c s="143" t="b">
        <f t="shared" si="693"/>
        <v>0</v>
      </c>
      <c s="143">
        <f t="shared" si="694"/>
        <v>0</v>
      </c>
      <c s="204"/>
      <c s="204"/>
      <c s="142">
        <f t="shared" si="706"/>
        <v>0</v>
      </c>
      <c s="143" t="b">
        <f t="shared" si="695"/>
        <v>0</v>
      </c>
      <c s="143">
        <f t="shared" si="696"/>
        <v>0</v>
      </c>
      <c s="204"/>
      <c s="204"/>
      <c s="142">
        <f t="shared" si="707"/>
        <v>0</v>
      </c>
      <c s="143" t="b">
        <f t="shared" si="697"/>
        <v>0</v>
      </c>
      <c s="143">
        <f t="shared" si="698"/>
        <v>0</v>
      </c>
      <c s="207">
        <f t="shared" si="699"/>
        <v>0</v>
      </c>
      <c s="314"/>
      <c s="314"/>
      <c s="314"/>
      <c s="204"/>
      <c s="204"/>
      <c s="204"/>
      <c s="142">
        <f t="shared" si="708"/>
        <v>0</v>
      </c>
      <c s="207" t="b">
        <f t="shared" si="700"/>
        <v>0</v>
      </c>
      <c s="207">
        <f t="shared" si="701"/>
        <v>0</v>
      </c>
      <c s="207">
        <f t="shared" si="702"/>
        <v>0</v>
      </c>
      <c s="207" t="b">
        <f t="shared" si="705"/>
        <v>0</v>
      </c>
      <c s="145" t="b">
        <f t="shared" si="703"/>
        <v>0</v>
      </c>
    </row>
    <row r="2479" spans="1:44" ht="15" customHeight="1">
      <c r="A2479" s="155">
        <v>2466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704"/>
        <v>0</v>
      </c>
      <c s="143" t="b">
        <f t="shared" si="693"/>
        <v>0</v>
      </c>
      <c s="143">
        <f t="shared" si="694"/>
        <v>0</v>
      </c>
      <c s="204"/>
      <c s="204"/>
      <c s="142">
        <f t="shared" si="706"/>
        <v>0</v>
      </c>
      <c s="143" t="b">
        <f t="shared" si="695"/>
        <v>0</v>
      </c>
      <c s="143">
        <f t="shared" si="696"/>
        <v>0</v>
      </c>
      <c s="204"/>
      <c s="204"/>
      <c s="142">
        <f t="shared" si="707"/>
        <v>0</v>
      </c>
      <c s="143" t="b">
        <f t="shared" si="697"/>
        <v>0</v>
      </c>
      <c s="143">
        <f t="shared" si="698"/>
        <v>0</v>
      </c>
      <c s="207">
        <f t="shared" si="699"/>
        <v>0</v>
      </c>
      <c s="314"/>
      <c s="314"/>
      <c s="314"/>
      <c s="204"/>
      <c s="204"/>
      <c s="204"/>
      <c s="142">
        <f t="shared" si="708"/>
        <v>0</v>
      </c>
      <c s="207" t="b">
        <f t="shared" si="700"/>
        <v>0</v>
      </c>
      <c s="207">
        <f t="shared" si="701"/>
        <v>0</v>
      </c>
      <c s="207">
        <f t="shared" si="702"/>
        <v>0</v>
      </c>
      <c s="207" t="b">
        <f t="shared" si="705"/>
        <v>0</v>
      </c>
      <c s="145" t="b">
        <f t="shared" si="703"/>
        <v>0</v>
      </c>
    </row>
    <row r="2480" spans="1:44" ht="15" customHeight="1">
      <c r="A2480" s="155">
        <v>2467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704"/>
        <v>0</v>
      </c>
      <c s="143" t="b">
        <f t="shared" si="693"/>
        <v>0</v>
      </c>
      <c s="143">
        <f t="shared" si="694"/>
        <v>0</v>
      </c>
      <c s="204"/>
      <c s="204"/>
      <c s="142">
        <f t="shared" si="706"/>
        <v>0</v>
      </c>
      <c s="143" t="b">
        <f t="shared" si="695"/>
        <v>0</v>
      </c>
      <c s="143">
        <f t="shared" si="696"/>
        <v>0</v>
      </c>
      <c s="204"/>
      <c s="204"/>
      <c s="142">
        <f t="shared" si="707"/>
        <v>0</v>
      </c>
      <c s="143" t="b">
        <f t="shared" si="697"/>
        <v>0</v>
      </c>
      <c s="143">
        <f t="shared" si="698"/>
        <v>0</v>
      </c>
      <c s="207">
        <f t="shared" si="699"/>
        <v>0</v>
      </c>
      <c s="314"/>
      <c s="314"/>
      <c s="314"/>
      <c s="204"/>
      <c s="204"/>
      <c s="204"/>
      <c s="142">
        <f t="shared" si="708"/>
        <v>0</v>
      </c>
      <c s="207" t="b">
        <f t="shared" si="700"/>
        <v>0</v>
      </c>
      <c s="207">
        <f t="shared" si="701"/>
        <v>0</v>
      </c>
      <c s="207">
        <f t="shared" si="702"/>
        <v>0</v>
      </c>
      <c s="207" t="b">
        <f t="shared" si="705"/>
        <v>0</v>
      </c>
      <c s="145" t="b">
        <f t="shared" si="703"/>
        <v>0</v>
      </c>
    </row>
    <row r="2481" spans="1:44" ht="15" customHeight="1">
      <c r="A2481" s="155">
        <v>2468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704"/>
        <v>0</v>
      </c>
      <c s="143" t="b">
        <f t="shared" si="693"/>
        <v>0</v>
      </c>
      <c s="143">
        <f t="shared" si="694"/>
        <v>0</v>
      </c>
      <c s="204"/>
      <c s="204"/>
      <c s="142">
        <f t="shared" si="706"/>
        <v>0</v>
      </c>
      <c s="143" t="b">
        <f t="shared" si="695"/>
        <v>0</v>
      </c>
      <c s="143">
        <f t="shared" si="696"/>
        <v>0</v>
      </c>
      <c s="204"/>
      <c s="204"/>
      <c s="142">
        <f t="shared" si="707"/>
        <v>0</v>
      </c>
      <c s="143" t="b">
        <f t="shared" si="697"/>
        <v>0</v>
      </c>
      <c s="143">
        <f t="shared" si="698"/>
        <v>0</v>
      </c>
      <c s="207">
        <f t="shared" si="699"/>
        <v>0</v>
      </c>
      <c s="314"/>
      <c s="314"/>
      <c s="314"/>
      <c s="204"/>
      <c s="204"/>
      <c s="204"/>
      <c s="142">
        <f t="shared" si="708"/>
        <v>0</v>
      </c>
      <c s="207" t="b">
        <f t="shared" si="700"/>
        <v>0</v>
      </c>
      <c s="207">
        <f t="shared" si="701"/>
        <v>0</v>
      </c>
      <c s="207">
        <f t="shared" si="702"/>
        <v>0</v>
      </c>
      <c s="207" t="b">
        <f t="shared" si="705"/>
        <v>0</v>
      </c>
      <c s="145" t="b">
        <f t="shared" si="703"/>
        <v>0</v>
      </c>
    </row>
    <row r="2482" spans="1:44" ht="15" customHeight="1">
      <c r="A2482" s="155">
        <v>2469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704"/>
        <v>0</v>
      </c>
      <c s="143" t="b">
        <f t="shared" si="693"/>
        <v>0</v>
      </c>
      <c s="143">
        <f t="shared" si="694"/>
        <v>0</v>
      </c>
      <c s="204"/>
      <c s="204"/>
      <c s="142">
        <f t="shared" si="706"/>
        <v>0</v>
      </c>
      <c s="143" t="b">
        <f t="shared" si="695"/>
        <v>0</v>
      </c>
      <c s="143">
        <f t="shared" si="696"/>
        <v>0</v>
      </c>
      <c s="204"/>
      <c s="204"/>
      <c s="142">
        <f t="shared" si="707"/>
        <v>0</v>
      </c>
      <c s="143" t="b">
        <f t="shared" si="697"/>
        <v>0</v>
      </c>
      <c s="143">
        <f t="shared" si="698"/>
        <v>0</v>
      </c>
      <c s="207">
        <f t="shared" si="699"/>
        <v>0</v>
      </c>
      <c s="314"/>
      <c s="314"/>
      <c s="314"/>
      <c s="204"/>
      <c s="204"/>
      <c s="204"/>
      <c s="142">
        <f t="shared" si="708"/>
        <v>0</v>
      </c>
      <c s="207" t="b">
        <f t="shared" si="700"/>
        <v>0</v>
      </c>
      <c s="207">
        <f t="shared" si="701"/>
        <v>0</v>
      </c>
      <c s="207">
        <f t="shared" si="702"/>
        <v>0</v>
      </c>
      <c s="207" t="b">
        <f t="shared" si="705"/>
        <v>0</v>
      </c>
      <c s="145" t="b">
        <f t="shared" si="703"/>
        <v>0</v>
      </c>
    </row>
    <row r="2483" spans="1:44" ht="15" customHeight="1">
      <c r="A2483" s="155">
        <v>2470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704"/>
        <v>0</v>
      </c>
      <c s="143" t="b">
        <f t="shared" si="693"/>
        <v>0</v>
      </c>
      <c s="143">
        <f t="shared" si="694"/>
        <v>0</v>
      </c>
      <c s="204"/>
      <c s="204"/>
      <c s="142">
        <f t="shared" si="706"/>
        <v>0</v>
      </c>
      <c s="143" t="b">
        <f t="shared" si="695"/>
        <v>0</v>
      </c>
      <c s="143">
        <f t="shared" si="696"/>
        <v>0</v>
      </c>
      <c s="204"/>
      <c s="204"/>
      <c s="142">
        <f t="shared" si="707"/>
        <v>0</v>
      </c>
      <c s="143" t="b">
        <f t="shared" si="697"/>
        <v>0</v>
      </c>
      <c s="143">
        <f t="shared" si="698"/>
        <v>0</v>
      </c>
      <c s="207">
        <f t="shared" si="699"/>
        <v>0</v>
      </c>
      <c s="314"/>
      <c s="314"/>
      <c s="314"/>
      <c s="204"/>
      <c s="204"/>
      <c s="204"/>
      <c s="142">
        <f t="shared" si="708"/>
        <v>0</v>
      </c>
      <c s="207" t="b">
        <f t="shared" si="700"/>
        <v>0</v>
      </c>
      <c s="207">
        <f t="shared" si="701"/>
        <v>0</v>
      </c>
      <c s="207">
        <f t="shared" si="702"/>
        <v>0</v>
      </c>
      <c s="207" t="b">
        <f t="shared" si="705"/>
        <v>0</v>
      </c>
      <c s="145" t="b">
        <f t="shared" si="703"/>
        <v>0</v>
      </c>
    </row>
    <row r="2484" spans="1:44" ht="15" customHeight="1">
      <c r="A2484" s="155">
        <v>2471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704"/>
        <v>0</v>
      </c>
      <c s="143" t="b">
        <f t="shared" si="693"/>
        <v>0</v>
      </c>
      <c s="143">
        <f t="shared" si="694"/>
        <v>0</v>
      </c>
      <c s="204"/>
      <c s="204"/>
      <c s="142">
        <f t="shared" si="706"/>
        <v>0</v>
      </c>
      <c s="143" t="b">
        <f t="shared" si="695"/>
        <v>0</v>
      </c>
      <c s="143">
        <f t="shared" si="696"/>
        <v>0</v>
      </c>
      <c s="204"/>
      <c s="204"/>
      <c s="142">
        <f t="shared" si="707"/>
        <v>0</v>
      </c>
      <c s="143" t="b">
        <f t="shared" si="697"/>
        <v>0</v>
      </c>
      <c s="143">
        <f t="shared" si="698"/>
        <v>0</v>
      </c>
      <c s="207">
        <f t="shared" si="699"/>
        <v>0</v>
      </c>
      <c s="314"/>
      <c s="314"/>
      <c s="314"/>
      <c s="204"/>
      <c s="204"/>
      <c s="204"/>
      <c s="142">
        <f t="shared" si="708"/>
        <v>0</v>
      </c>
      <c s="207" t="b">
        <f t="shared" si="700"/>
        <v>0</v>
      </c>
      <c s="207">
        <f t="shared" si="701"/>
        <v>0</v>
      </c>
      <c s="207">
        <f t="shared" si="702"/>
        <v>0</v>
      </c>
      <c s="207" t="b">
        <f t="shared" si="705"/>
        <v>0</v>
      </c>
      <c s="145" t="b">
        <f t="shared" si="703"/>
        <v>0</v>
      </c>
    </row>
    <row r="2485" spans="1:44" ht="15" customHeight="1">
      <c r="A2485" s="155">
        <v>2472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704"/>
        <v>0</v>
      </c>
      <c s="143" t="b">
        <f t="shared" si="693"/>
        <v>0</v>
      </c>
      <c s="143">
        <f t="shared" si="694"/>
        <v>0</v>
      </c>
      <c s="204"/>
      <c s="204"/>
      <c s="142">
        <f t="shared" si="706"/>
        <v>0</v>
      </c>
      <c s="143" t="b">
        <f t="shared" si="695"/>
        <v>0</v>
      </c>
      <c s="143">
        <f t="shared" si="696"/>
        <v>0</v>
      </c>
      <c s="204"/>
      <c s="204"/>
      <c s="142">
        <f t="shared" si="707"/>
        <v>0</v>
      </c>
      <c s="143" t="b">
        <f t="shared" si="697"/>
        <v>0</v>
      </c>
      <c s="143">
        <f t="shared" si="698"/>
        <v>0</v>
      </c>
      <c s="207">
        <f t="shared" si="699"/>
        <v>0</v>
      </c>
      <c s="314"/>
      <c s="314"/>
      <c s="314"/>
      <c s="204"/>
      <c s="204"/>
      <c s="204"/>
      <c s="142">
        <f t="shared" si="708"/>
        <v>0</v>
      </c>
      <c s="207" t="b">
        <f t="shared" si="700"/>
        <v>0</v>
      </c>
      <c s="207">
        <f t="shared" si="701"/>
        <v>0</v>
      </c>
      <c s="207">
        <f t="shared" si="702"/>
        <v>0</v>
      </c>
      <c s="207" t="b">
        <f t="shared" si="705"/>
        <v>0</v>
      </c>
      <c s="145" t="b">
        <f t="shared" si="703"/>
        <v>0</v>
      </c>
    </row>
    <row r="2486" spans="1:44" ht="15" customHeight="1">
      <c r="A2486" s="155">
        <v>2473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704"/>
        <v>0</v>
      </c>
      <c s="143" t="b">
        <f t="shared" si="693"/>
        <v>0</v>
      </c>
      <c s="143">
        <f t="shared" si="694"/>
        <v>0</v>
      </c>
      <c s="204"/>
      <c s="204"/>
      <c s="142">
        <f t="shared" si="706"/>
        <v>0</v>
      </c>
      <c s="143" t="b">
        <f t="shared" si="695"/>
        <v>0</v>
      </c>
      <c s="143">
        <f t="shared" si="696"/>
        <v>0</v>
      </c>
      <c s="204"/>
      <c s="204"/>
      <c s="142">
        <f t="shared" si="707"/>
        <v>0</v>
      </c>
      <c s="143" t="b">
        <f t="shared" si="697"/>
        <v>0</v>
      </c>
      <c s="143">
        <f t="shared" si="698"/>
        <v>0</v>
      </c>
      <c s="207">
        <f t="shared" si="699"/>
        <v>0</v>
      </c>
      <c s="314"/>
      <c s="314"/>
      <c s="314"/>
      <c s="204"/>
      <c s="204"/>
      <c s="204"/>
      <c s="142">
        <f t="shared" si="708"/>
        <v>0</v>
      </c>
      <c s="207" t="b">
        <f t="shared" si="700"/>
        <v>0</v>
      </c>
      <c s="207">
        <f t="shared" si="701"/>
        <v>0</v>
      </c>
      <c s="207">
        <f t="shared" si="702"/>
        <v>0</v>
      </c>
      <c s="207" t="b">
        <f t="shared" si="705"/>
        <v>0</v>
      </c>
      <c s="145" t="b">
        <f t="shared" si="703"/>
        <v>0</v>
      </c>
    </row>
    <row r="2487" spans="1:44" ht="15" customHeight="1">
      <c r="A2487" s="155">
        <v>2474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704"/>
        <v>0</v>
      </c>
      <c s="143" t="b">
        <f t="shared" si="693"/>
        <v>0</v>
      </c>
      <c s="143">
        <f t="shared" si="694"/>
        <v>0</v>
      </c>
      <c s="204"/>
      <c s="204"/>
      <c s="142">
        <f t="shared" si="706"/>
        <v>0</v>
      </c>
      <c s="143" t="b">
        <f t="shared" si="695"/>
        <v>0</v>
      </c>
      <c s="143">
        <f t="shared" si="696"/>
        <v>0</v>
      </c>
      <c s="204"/>
      <c s="204"/>
      <c s="142">
        <f t="shared" si="707"/>
        <v>0</v>
      </c>
      <c s="143" t="b">
        <f t="shared" si="697"/>
        <v>0</v>
      </c>
      <c s="143">
        <f t="shared" si="698"/>
        <v>0</v>
      </c>
      <c s="207">
        <f t="shared" si="699"/>
        <v>0</v>
      </c>
      <c s="314"/>
      <c s="314"/>
      <c s="314"/>
      <c s="204"/>
      <c s="204"/>
      <c s="204"/>
      <c s="142">
        <f t="shared" si="708"/>
        <v>0</v>
      </c>
      <c s="207" t="b">
        <f t="shared" si="700"/>
        <v>0</v>
      </c>
      <c s="207">
        <f t="shared" si="701"/>
        <v>0</v>
      </c>
      <c s="207">
        <f t="shared" si="702"/>
        <v>0</v>
      </c>
      <c s="207" t="b">
        <f t="shared" si="705"/>
        <v>0</v>
      </c>
      <c s="145" t="b">
        <f t="shared" si="703"/>
        <v>0</v>
      </c>
    </row>
    <row r="2488" spans="1:44" ht="15" customHeight="1">
      <c r="A2488" s="155">
        <v>2475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704"/>
        <v>0</v>
      </c>
      <c s="143" t="b">
        <f t="shared" si="693"/>
        <v>0</v>
      </c>
      <c s="143">
        <f t="shared" si="694"/>
        <v>0</v>
      </c>
      <c s="204"/>
      <c s="204"/>
      <c s="142">
        <f t="shared" si="706"/>
        <v>0</v>
      </c>
      <c s="143" t="b">
        <f t="shared" si="695"/>
        <v>0</v>
      </c>
      <c s="143">
        <f t="shared" si="696"/>
        <v>0</v>
      </c>
      <c s="204"/>
      <c s="204"/>
      <c s="142">
        <f t="shared" si="707"/>
        <v>0</v>
      </c>
      <c s="143" t="b">
        <f t="shared" si="697"/>
        <v>0</v>
      </c>
      <c s="143">
        <f t="shared" si="698"/>
        <v>0</v>
      </c>
      <c s="207">
        <f t="shared" si="699"/>
        <v>0</v>
      </c>
      <c s="314"/>
      <c s="314"/>
      <c s="314"/>
      <c s="204"/>
      <c s="204"/>
      <c s="204"/>
      <c s="142">
        <f t="shared" si="708"/>
        <v>0</v>
      </c>
      <c s="207" t="b">
        <f t="shared" si="700"/>
        <v>0</v>
      </c>
      <c s="207">
        <f t="shared" si="701"/>
        <v>0</v>
      </c>
      <c s="207">
        <f t="shared" si="702"/>
        <v>0</v>
      </c>
      <c s="207" t="b">
        <f t="shared" si="705"/>
        <v>0</v>
      </c>
      <c s="145" t="b">
        <f t="shared" si="703"/>
        <v>0</v>
      </c>
    </row>
    <row r="2489" spans="1:44" ht="15" customHeight="1">
      <c r="A2489" s="155">
        <v>2476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704"/>
        <v>0</v>
      </c>
      <c s="143" t="b">
        <f t="shared" si="693"/>
        <v>0</v>
      </c>
      <c s="143">
        <f t="shared" si="694"/>
        <v>0</v>
      </c>
      <c s="204"/>
      <c s="204"/>
      <c s="142">
        <f t="shared" si="706"/>
        <v>0</v>
      </c>
      <c s="143" t="b">
        <f t="shared" si="695"/>
        <v>0</v>
      </c>
      <c s="143">
        <f t="shared" si="696"/>
        <v>0</v>
      </c>
      <c s="204"/>
      <c s="204"/>
      <c s="142">
        <f t="shared" si="707"/>
        <v>0</v>
      </c>
      <c s="143" t="b">
        <f t="shared" si="697"/>
        <v>0</v>
      </c>
      <c s="143">
        <f t="shared" si="698"/>
        <v>0</v>
      </c>
      <c s="207">
        <f t="shared" si="699"/>
        <v>0</v>
      </c>
      <c s="314"/>
      <c s="314"/>
      <c s="314"/>
      <c s="204"/>
      <c s="204"/>
      <c s="204"/>
      <c s="142">
        <f t="shared" si="708"/>
        <v>0</v>
      </c>
      <c s="207" t="b">
        <f t="shared" si="700"/>
        <v>0</v>
      </c>
      <c s="207">
        <f t="shared" si="701"/>
        <v>0</v>
      </c>
      <c s="207">
        <f t="shared" si="702"/>
        <v>0</v>
      </c>
      <c s="207" t="b">
        <f t="shared" si="705"/>
        <v>0</v>
      </c>
      <c s="145" t="b">
        <f t="shared" si="703"/>
        <v>0</v>
      </c>
    </row>
    <row r="2490" spans="1:44" ht="15" customHeight="1">
      <c r="A2490" s="155">
        <v>2477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704"/>
        <v>0</v>
      </c>
      <c s="143" t="b">
        <f t="shared" si="693"/>
        <v>0</v>
      </c>
      <c s="143">
        <f t="shared" si="694"/>
        <v>0</v>
      </c>
      <c s="204"/>
      <c s="204"/>
      <c s="142">
        <f t="shared" si="706"/>
        <v>0</v>
      </c>
      <c s="143" t="b">
        <f t="shared" si="695"/>
        <v>0</v>
      </c>
      <c s="143">
        <f t="shared" si="696"/>
        <v>0</v>
      </c>
      <c s="204"/>
      <c s="204"/>
      <c s="142">
        <f t="shared" si="707"/>
        <v>0</v>
      </c>
      <c s="143" t="b">
        <f t="shared" si="697"/>
        <v>0</v>
      </c>
      <c s="143">
        <f t="shared" si="698"/>
        <v>0</v>
      </c>
      <c s="207">
        <f t="shared" si="699"/>
        <v>0</v>
      </c>
      <c s="314"/>
      <c s="314"/>
      <c s="314"/>
      <c s="204"/>
      <c s="204"/>
      <c s="204"/>
      <c s="142">
        <f t="shared" si="708"/>
        <v>0</v>
      </c>
      <c s="207" t="b">
        <f t="shared" si="700"/>
        <v>0</v>
      </c>
      <c s="207">
        <f t="shared" si="701"/>
        <v>0</v>
      </c>
      <c s="207">
        <f t="shared" si="702"/>
        <v>0</v>
      </c>
      <c s="207" t="b">
        <f t="shared" si="705"/>
        <v>0</v>
      </c>
      <c s="145" t="b">
        <f t="shared" si="703"/>
        <v>0</v>
      </c>
    </row>
    <row r="2491" spans="1:44" ht="15" customHeight="1">
      <c r="A2491" s="155">
        <v>2478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704"/>
        <v>0</v>
      </c>
      <c s="143" t="b">
        <f t="shared" si="709" ref="T2491:T2554">IF(S2491&gt;0,AVERAGE(O2491:R2491))</f>
        <v>0</v>
      </c>
      <c s="143">
        <f t="shared" si="710" ref="U2491:U2554">(T2491*L2491)/100</f>
        <v>0</v>
      </c>
      <c s="204"/>
      <c s="204"/>
      <c s="142">
        <f t="shared" si="706"/>
        <v>0</v>
      </c>
      <c s="143" t="b">
        <f t="shared" si="711" ref="Y2491:Y2554">IF(X2491&gt;0,AVERAGE(V2491:W2491))</f>
        <v>0</v>
      </c>
      <c s="143">
        <f t="shared" si="712" ref="Z2491:Z2554">(Y2491*M2491)/100</f>
        <v>0</v>
      </c>
      <c s="204"/>
      <c s="204"/>
      <c s="142">
        <f t="shared" si="707"/>
        <v>0</v>
      </c>
      <c s="143" t="b">
        <f t="shared" si="713" ref="AD2491:AD2554">IF(AC2491&gt;0,AVERAGE(AA2491:AB2491))</f>
        <v>0</v>
      </c>
      <c s="143">
        <f t="shared" si="714" ref="AE2491:AE2554">(AD2491*N2491)/100</f>
        <v>0</v>
      </c>
      <c s="207">
        <f t="shared" si="715" ref="AF2491:AF2554">U2491+Z2491+AE2491</f>
        <v>0</v>
      </c>
      <c s="314"/>
      <c s="314"/>
      <c s="314"/>
      <c s="204"/>
      <c s="204"/>
      <c s="204"/>
      <c s="142">
        <f t="shared" si="708"/>
        <v>0</v>
      </c>
      <c s="207" t="b">
        <f t="shared" si="716" ref="AN2491:AN2554">IF(AM2491&gt;0,AVERAGE(AJ2491:AL2491))</f>
        <v>0</v>
      </c>
      <c s="207">
        <f t="shared" si="717" ref="AO2491:AO2554">AN2491*0.3</f>
        <v>0</v>
      </c>
      <c s="207">
        <f t="shared" si="718" ref="AP2491:AP2554">S2491+X2491+AC2491+AM2491</f>
        <v>0</v>
      </c>
      <c s="207" t="b">
        <f t="shared" si="705"/>
        <v>0</v>
      </c>
      <c s="145" t="b">
        <f t="shared" si="719" ref="AR2491:AR2554">IF(AQ2491=FALSE,FALSE,IF(AQ2491&lt;60,"NO SATISFACTORIO",IF(AQ2491&gt;=90,"SOBRESALIENTE","SATISFACTORIO")))</f>
        <v>0</v>
      </c>
    </row>
    <row r="2492" spans="1:44" ht="15" customHeight="1">
      <c r="A2492" s="155">
        <v>2479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704"/>
        <v>0</v>
      </c>
      <c s="143" t="b">
        <f t="shared" si="709"/>
        <v>0</v>
      </c>
      <c s="143">
        <f t="shared" si="710"/>
        <v>0</v>
      </c>
      <c s="204"/>
      <c s="204"/>
      <c s="142">
        <f t="shared" si="706"/>
        <v>0</v>
      </c>
      <c s="143" t="b">
        <f t="shared" si="711"/>
        <v>0</v>
      </c>
      <c s="143">
        <f t="shared" si="712"/>
        <v>0</v>
      </c>
      <c s="204"/>
      <c s="204"/>
      <c s="142">
        <f t="shared" si="707"/>
        <v>0</v>
      </c>
      <c s="143" t="b">
        <f t="shared" si="713"/>
        <v>0</v>
      </c>
      <c s="143">
        <f t="shared" si="714"/>
        <v>0</v>
      </c>
      <c s="207">
        <f t="shared" si="715"/>
        <v>0</v>
      </c>
      <c s="314"/>
      <c s="314"/>
      <c s="314"/>
      <c s="204"/>
      <c s="204"/>
      <c s="204"/>
      <c s="142">
        <f t="shared" si="708"/>
        <v>0</v>
      </c>
      <c s="207" t="b">
        <f t="shared" si="716"/>
        <v>0</v>
      </c>
      <c s="207">
        <f t="shared" si="717"/>
        <v>0</v>
      </c>
      <c s="207">
        <f t="shared" si="718"/>
        <v>0</v>
      </c>
      <c s="207" t="b">
        <f t="shared" si="705"/>
        <v>0</v>
      </c>
      <c s="145" t="b">
        <f t="shared" si="719"/>
        <v>0</v>
      </c>
    </row>
    <row r="2493" spans="1:44" ht="15" customHeight="1">
      <c r="A2493" s="155">
        <v>2480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704"/>
        <v>0</v>
      </c>
      <c s="143" t="b">
        <f t="shared" si="709"/>
        <v>0</v>
      </c>
      <c s="143">
        <f t="shared" si="710"/>
        <v>0</v>
      </c>
      <c s="204"/>
      <c s="204"/>
      <c s="142">
        <f t="shared" si="706"/>
        <v>0</v>
      </c>
      <c s="143" t="b">
        <f t="shared" si="711"/>
        <v>0</v>
      </c>
      <c s="143">
        <f t="shared" si="712"/>
        <v>0</v>
      </c>
      <c s="204"/>
      <c s="204"/>
      <c s="142">
        <f t="shared" si="707"/>
        <v>0</v>
      </c>
      <c s="143" t="b">
        <f t="shared" si="713"/>
        <v>0</v>
      </c>
      <c s="143">
        <f t="shared" si="714"/>
        <v>0</v>
      </c>
      <c s="207">
        <f t="shared" si="715"/>
        <v>0</v>
      </c>
      <c s="314"/>
      <c s="314"/>
      <c s="314"/>
      <c s="204"/>
      <c s="204"/>
      <c s="204"/>
      <c s="142">
        <f t="shared" si="708"/>
        <v>0</v>
      </c>
      <c s="207" t="b">
        <f t="shared" si="716"/>
        <v>0</v>
      </c>
      <c s="207">
        <f t="shared" si="717"/>
        <v>0</v>
      </c>
      <c s="207">
        <f t="shared" si="718"/>
        <v>0</v>
      </c>
      <c s="207" t="b">
        <f t="shared" si="705"/>
        <v>0</v>
      </c>
      <c s="145" t="b">
        <f t="shared" si="719"/>
        <v>0</v>
      </c>
    </row>
    <row r="2494" spans="1:44" ht="15" customHeight="1">
      <c r="A2494" s="155">
        <v>2481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704"/>
        <v>0</v>
      </c>
      <c s="143" t="b">
        <f t="shared" si="709"/>
        <v>0</v>
      </c>
      <c s="143">
        <f t="shared" si="710"/>
        <v>0</v>
      </c>
      <c s="204"/>
      <c s="204"/>
      <c s="142">
        <f t="shared" si="706"/>
        <v>0</v>
      </c>
      <c s="143" t="b">
        <f t="shared" si="711"/>
        <v>0</v>
      </c>
      <c s="143">
        <f t="shared" si="712"/>
        <v>0</v>
      </c>
      <c s="204"/>
      <c s="204"/>
      <c s="142">
        <f t="shared" si="707"/>
        <v>0</v>
      </c>
      <c s="143" t="b">
        <f t="shared" si="713"/>
        <v>0</v>
      </c>
      <c s="143">
        <f t="shared" si="714"/>
        <v>0</v>
      </c>
      <c s="207">
        <f t="shared" si="715"/>
        <v>0</v>
      </c>
      <c s="314"/>
      <c s="314"/>
      <c s="314"/>
      <c s="204"/>
      <c s="204"/>
      <c s="204"/>
      <c s="142">
        <f t="shared" si="708"/>
        <v>0</v>
      </c>
      <c s="207" t="b">
        <f t="shared" si="716"/>
        <v>0</v>
      </c>
      <c s="207">
        <f t="shared" si="717"/>
        <v>0</v>
      </c>
      <c s="207">
        <f t="shared" si="718"/>
        <v>0</v>
      </c>
      <c s="207" t="b">
        <f t="shared" si="705"/>
        <v>0</v>
      </c>
      <c s="145" t="b">
        <f t="shared" si="719"/>
        <v>0</v>
      </c>
    </row>
    <row r="2495" spans="1:44" ht="15" customHeight="1">
      <c r="A2495" s="155">
        <v>2482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704"/>
        <v>0</v>
      </c>
      <c s="143" t="b">
        <f t="shared" si="709"/>
        <v>0</v>
      </c>
      <c s="143">
        <f t="shared" si="710"/>
        <v>0</v>
      </c>
      <c s="204"/>
      <c s="204"/>
      <c s="142">
        <f t="shared" si="706"/>
        <v>0</v>
      </c>
      <c s="143" t="b">
        <f t="shared" si="711"/>
        <v>0</v>
      </c>
      <c s="143">
        <f t="shared" si="712"/>
        <v>0</v>
      </c>
      <c s="204"/>
      <c s="204"/>
      <c s="142">
        <f t="shared" si="707"/>
        <v>0</v>
      </c>
      <c s="143" t="b">
        <f t="shared" si="713"/>
        <v>0</v>
      </c>
      <c s="143">
        <f t="shared" si="714"/>
        <v>0</v>
      </c>
      <c s="207">
        <f t="shared" si="715"/>
        <v>0</v>
      </c>
      <c s="314"/>
      <c s="314"/>
      <c s="314"/>
      <c s="204"/>
      <c s="204"/>
      <c s="204"/>
      <c s="142">
        <f t="shared" si="708"/>
        <v>0</v>
      </c>
      <c s="207" t="b">
        <f t="shared" si="716"/>
        <v>0</v>
      </c>
      <c s="207">
        <f t="shared" si="717"/>
        <v>0</v>
      </c>
      <c s="207">
        <f t="shared" si="718"/>
        <v>0</v>
      </c>
      <c s="207" t="b">
        <f t="shared" si="705"/>
        <v>0</v>
      </c>
      <c s="145" t="b">
        <f t="shared" si="719"/>
        <v>0</v>
      </c>
    </row>
    <row r="2496" spans="1:44" ht="15" customHeight="1">
      <c r="A2496" s="155">
        <v>2483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704"/>
        <v>0</v>
      </c>
      <c s="143" t="b">
        <f t="shared" si="709"/>
        <v>0</v>
      </c>
      <c s="143">
        <f t="shared" si="710"/>
        <v>0</v>
      </c>
      <c s="204"/>
      <c s="204"/>
      <c s="142">
        <f t="shared" si="706"/>
        <v>0</v>
      </c>
      <c s="143" t="b">
        <f t="shared" si="711"/>
        <v>0</v>
      </c>
      <c s="143">
        <f t="shared" si="712"/>
        <v>0</v>
      </c>
      <c s="204"/>
      <c s="204"/>
      <c s="142">
        <f t="shared" si="707"/>
        <v>0</v>
      </c>
      <c s="143" t="b">
        <f t="shared" si="713"/>
        <v>0</v>
      </c>
      <c s="143">
        <f t="shared" si="714"/>
        <v>0</v>
      </c>
      <c s="207">
        <f t="shared" si="715"/>
        <v>0</v>
      </c>
      <c s="314"/>
      <c s="314"/>
      <c s="314"/>
      <c s="204"/>
      <c s="204"/>
      <c s="204"/>
      <c s="142">
        <f t="shared" si="708"/>
        <v>0</v>
      </c>
      <c s="207" t="b">
        <f t="shared" si="716"/>
        <v>0</v>
      </c>
      <c s="207">
        <f t="shared" si="717"/>
        <v>0</v>
      </c>
      <c s="207">
        <f t="shared" si="718"/>
        <v>0</v>
      </c>
      <c s="207" t="b">
        <f t="shared" si="705"/>
        <v>0</v>
      </c>
      <c s="145" t="b">
        <f t="shared" si="719"/>
        <v>0</v>
      </c>
    </row>
    <row r="2497" spans="1:44" ht="15" customHeight="1">
      <c r="A2497" s="155">
        <v>2484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704"/>
        <v>0</v>
      </c>
      <c s="143" t="b">
        <f t="shared" si="709"/>
        <v>0</v>
      </c>
      <c s="143">
        <f t="shared" si="710"/>
        <v>0</v>
      </c>
      <c s="204"/>
      <c s="204"/>
      <c s="142">
        <f t="shared" si="706"/>
        <v>0</v>
      </c>
      <c s="143" t="b">
        <f t="shared" si="711"/>
        <v>0</v>
      </c>
      <c s="143">
        <f t="shared" si="712"/>
        <v>0</v>
      </c>
      <c s="204"/>
      <c s="204"/>
      <c s="142">
        <f t="shared" si="707"/>
        <v>0</v>
      </c>
      <c s="143" t="b">
        <f t="shared" si="713"/>
        <v>0</v>
      </c>
      <c s="143">
        <f t="shared" si="714"/>
        <v>0</v>
      </c>
      <c s="207">
        <f t="shared" si="715"/>
        <v>0</v>
      </c>
      <c s="314"/>
      <c s="314"/>
      <c s="314"/>
      <c s="204"/>
      <c s="204"/>
      <c s="204"/>
      <c s="142">
        <f t="shared" si="708"/>
        <v>0</v>
      </c>
      <c s="207" t="b">
        <f t="shared" si="716"/>
        <v>0</v>
      </c>
      <c s="207">
        <f t="shared" si="717"/>
        <v>0</v>
      </c>
      <c s="207">
        <f t="shared" si="718"/>
        <v>0</v>
      </c>
      <c s="207" t="b">
        <f t="shared" si="705"/>
        <v>0</v>
      </c>
      <c s="145" t="b">
        <f t="shared" si="719"/>
        <v>0</v>
      </c>
    </row>
    <row r="2498" spans="1:44" ht="15" customHeight="1">
      <c r="A2498" s="155">
        <v>2485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704"/>
        <v>0</v>
      </c>
      <c s="143" t="b">
        <f t="shared" si="709"/>
        <v>0</v>
      </c>
      <c s="143">
        <f t="shared" si="710"/>
        <v>0</v>
      </c>
      <c s="204"/>
      <c s="204"/>
      <c s="142">
        <f t="shared" si="706"/>
        <v>0</v>
      </c>
      <c s="143" t="b">
        <f t="shared" si="711"/>
        <v>0</v>
      </c>
      <c s="143">
        <f t="shared" si="712"/>
        <v>0</v>
      </c>
      <c s="204"/>
      <c s="204"/>
      <c s="142">
        <f t="shared" si="707"/>
        <v>0</v>
      </c>
      <c s="143" t="b">
        <f t="shared" si="713"/>
        <v>0</v>
      </c>
      <c s="143">
        <f t="shared" si="714"/>
        <v>0</v>
      </c>
      <c s="207">
        <f t="shared" si="715"/>
        <v>0</v>
      </c>
      <c s="314"/>
      <c s="314"/>
      <c s="314"/>
      <c s="204"/>
      <c s="204"/>
      <c s="204"/>
      <c s="142">
        <f t="shared" si="708"/>
        <v>0</v>
      </c>
      <c s="207" t="b">
        <f t="shared" si="716"/>
        <v>0</v>
      </c>
      <c s="207">
        <f t="shared" si="717"/>
        <v>0</v>
      </c>
      <c s="207">
        <f t="shared" si="718"/>
        <v>0</v>
      </c>
      <c s="207" t="b">
        <f t="shared" si="705"/>
        <v>0</v>
      </c>
      <c s="145" t="b">
        <f t="shared" si="719"/>
        <v>0</v>
      </c>
    </row>
    <row r="2499" spans="1:44" ht="15" customHeight="1">
      <c r="A2499" s="155">
        <v>2486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704"/>
        <v>0</v>
      </c>
      <c s="143" t="b">
        <f t="shared" si="709"/>
        <v>0</v>
      </c>
      <c s="143">
        <f t="shared" si="710"/>
        <v>0</v>
      </c>
      <c s="204"/>
      <c s="204"/>
      <c s="142">
        <f t="shared" si="706"/>
        <v>0</v>
      </c>
      <c s="143" t="b">
        <f t="shared" si="711"/>
        <v>0</v>
      </c>
      <c s="143">
        <f t="shared" si="712"/>
        <v>0</v>
      </c>
      <c s="204"/>
      <c s="204"/>
      <c s="142">
        <f t="shared" si="707"/>
        <v>0</v>
      </c>
      <c s="143" t="b">
        <f t="shared" si="713"/>
        <v>0</v>
      </c>
      <c s="143">
        <f t="shared" si="714"/>
        <v>0</v>
      </c>
      <c s="207">
        <f t="shared" si="715"/>
        <v>0</v>
      </c>
      <c s="314"/>
      <c s="314"/>
      <c s="314"/>
      <c s="204"/>
      <c s="204"/>
      <c s="204"/>
      <c s="142">
        <f t="shared" si="708"/>
        <v>0</v>
      </c>
      <c s="207" t="b">
        <f t="shared" si="716"/>
        <v>0</v>
      </c>
      <c s="207">
        <f t="shared" si="717"/>
        <v>0</v>
      </c>
      <c s="207">
        <f t="shared" si="718"/>
        <v>0</v>
      </c>
      <c s="207" t="b">
        <f t="shared" si="705"/>
        <v>0</v>
      </c>
      <c s="145" t="b">
        <f t="shared" si="719"/>
        <v>0</v>
      </c>
    </row>
    <row r="2500" spans="1:44" ht="15" customHeight="1">
      <c r="A2500" s="155">
        <v>2487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704"/>
        <v>0</v>
      </c>
      <c s="143" t="b">
        <f t="shared" si="709"/>
        <v>0</v>
      </c>
      <c s="143">
        <f t="shared" si="710"/>
        <v>0</v>
      </c>
      <c s="204"/>
      <c s="204"/>
      <c s="142">
        <f t="shared" si="706"/>
        <v>0</v>
      </c>
      <c s="143" t="b">
        <f t="shared" si="711"/>
        <v>0</v>
      </c>
      <c s="143">
        <f t="shared" si="712"/>
        <v>0</v>
      </c>
      <c s="204"/>
      <c s="204"/>
      <c s="142">
        <f t="shared" si="707"/>
        <v>0</v>
      </c>
      <c s="143" t="b">
        <f t="shared" si="713"/>
        <v>0</v>
      </c>
      <c s="143">
        <f t="shared" si="714"/>
        <v>0</v>
      </c>
      <c s="207">
        <f t="shared" si="715"/>
        <v>0</v>
      </c>
      <c s="314"/>
      <c s="314"/>
      <c s="314"/>
      <c s="204"/>
      <c s="204"/>
      <c s="204"/>
      <c s="142">
        <f t="shared" si="708"/>
        <v>0</v>
      </c>
      <c s="207" t="b">
        <f t="shared" si="716"/>
        <v>0</v>
      </c>
      <c s="207">
        <f t="shared" si="717"/>
        <v>0</v>
      </c>
      <c s="207">
        <f t="shared" si="718"/>
        <v>0</v>
      </c>
      <c s="207" t="b">
        <f t="shared" si="705"/>
        <v>0</v>
      </c>
      <c s="145" t="b">
        <f t="shared" si="719"/>
        <v>0</v>
      </c>
    </row>
    <row r="2501" spans="1:44" ht="15" customHeight="1">
      <c r="A2501" s="155">
        <v>2488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704"/>
        <v>0</v>
      </c>
      <c s="143" t="b">
        <f t="shared" si="709"/>
        <v>0</v>
      </c>
      <c s="143">
        <f t="shared" si="710"/>
        <v>0</v>
      </c>
      <c s="204"/>
      <c s="204"/>
      <c s="142">
        <f t="shared" si="706"/>
        <v>0</v>
      </c>
      <c s="143" t="b">
        <f t="shared" si="711"/>
        <v>0</v>
      </c>
      <c s="143">
        <f t="shared" si="712"/>
        <v>0</v>
      </c>
      <c s="204"/>
      <c s="204"/>
      <c s="142">
        <f t="shared" si="707"/>
        <v>0</v>
      </c>
      <c s="143" t="b">
        <f t="shared" si="713"/>
        <v>0</v>
      </c>
      <c s="143">
        <f t="shared" si="714"/>
        <v>0</v>
      </c>
      <c s="207">
        <f t="shared" si="715"/>
        <v>0</v>
      </c>
      <c s="314"/>
      <c s="314"/>
      <c s="314"/>
      <c s="204"/>
      <c s="204"/>
      <c s="204"/>
      <c s="142">
        <f t="shared" si="708"/>
        <v>0</v>
      </c>
      <c s="207" t="b">
        <f t="shared" si="716"/>
        <v>0</v>
      </c>
      <c s="207">
        <f t="shared" si="717"/>
        <v>0</v>
      </c>
      <c s="207">
        <f t="shared" si="718"/>
        <v>0</v>
      </c>
      <c s="207" t="b">
        <f t="shared" si="705"/>
        <v>0</v>
      </c>
      <c s="145" t="b">
        <f t="shared" si="719"/>
        <v>0</v>
      </c>
    </row>
    <row r="2502" spans="1:44" ht="15" customHeight="1">
      <c r="A2502" s="155">
        <v>2489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704"/>
        <v>0</v>
      </c>
      <c s="143" t="b">
        <f t="shared" si="709"/>
        <v>0</v>
      </c>
      <c s="143">
        <f t="shared" si="710"/>
        <v>0</v>
      </c>
      <c s="204"/>
      <c s="204"/>
      <c s="142">
        <f t="shared" si="706"/>
        <v>0</v>
      </c>
      <c s="143" t="b">
        <f t="shared" si="711"/>
        <v>0</v>
      </c>
      <c s="143">
        <f t="shared" si="712"/>
        <v>0</v>
      </c>
      <c s="204"/>
      <c s="204"/>
      <c s="142">
        <f t="shared" si="707"/>
        <v>0</v>
      </c>
      <c s="143" t="b">
        <f t="shared" si="713"/>
        <v>0</v>
      </c>
      <c s="143">
        <f t="shared" si="714"/>
        <v>0</v>
      </c>
      <c s="207">
        <f t="shared" si="715"/>
        <v>0</v>
      </c>
      <c s="314"/>
      <c s="314"/>
      <c s="314"/>
      <c s="204"/>
      <c s="204"/>
      <c s="204"/>
      <c s="142">
        <f t="shared" si="708"/>
        <v>0</v>
      </c>
      <c s="207" t="b">
        <f t="shared" si="716"/>
        <v>0</v>
      </c>
      <c s="207">
        <f t="shared" si="717"/>
        <v>0</v>
      </c>
      <c s="207">
        <f t="shared" si="718"/>
        <v>0</v>
      </c>
      <c s="207" t="b">
        <f t="shared" si="705"/>
        <v>0</v>
      </c>
      <c s="145" t="b">
        <f t="shared" si="719"/>
        <v>0</v>
      </c>
    </row>
    <row r="2503" spans="1:44" ht="15" customHeight="1">
      <c r="A2503" s="155">
        <v>2490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704"/>
        <v>0</v>
      </c>
      <c s="143" t="b">
        <f t="shared" si="709"/>
        <v>0</v>
      </c>
      <c s="143">
        <f t="shared" si="710"/>
        <v>0</v>
      </c>
      <c s="204"/>
      <c s="204"/>
      <c s="142">
        <f t="shared" si="706"/>
        <v>0</v>
      </c>
      <c s="143" t="b">
        <f t="shared" si="711"/>
        <v>0</v>
      </c>
      <c s="143">
        <f t="shared" si="712"/>
        <v>0</v>
      </c>
      <c s="204"/>
      <c s="204"/>
      <c s="142">
        <f t="shared" si="707"/>
        <v>0</v>
      </c>
      <c s="143" t="b">
        <f t="shared" si="713"/>
        <v>0</v>
      </c>
      <c s="143">
        <f t="shared" si="714"/>
        <v>0</v>
      </c>
      <c s="207">
        <f t="shared" si="715"/>
        <v>0</v>
      </c>
      <c s="314"/>
      <c s="314"/>
      <c s="314"/>
      <c s="204"/>
      <c s="204"/>
      <c s="204"/>
      <c s="142">
        <f t="shared" si="708"/>
        <v>0</v>
      </c>
      <c s="207" t="b">
        <f t="shared" si="716"/>
        <v>0</v>
      </c>
      <c s="207">
        <f t="shared" si="717"/>
        <v>0</v>
      </c>
      <c s="207">
        <f t="shared" si="718"/>
        <v>0</v>
      </c>
      <c s="207" t="b">
        <f t="shared" si="705"/>
        <v>0</v>
      </c>
      <c s="145" t="b">
        <f t="shared" si="719"/>
        <v>0</v>
      </c>
    </row>
    <row r="2504" spans="1:44" ht="15" customHeight="1">
      <c r="A2504" s="155">
        <v>2491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704"/>
        <v>0</v>
      </c>
      <c s="143" t="b">
        <f t="shared" si="709"/>
        <v>0</v>
      </c>
      <c s="143">
        <f t="shared" si="710"/>
        <v>0</v>
      </c>
      <c s="204"/>
      <c s="204"/>
      <c s="142">
        <f t="shared" si="706"/>
        <v>0</v>
      </c>
      <c s="143" t="b">
        <f t="shared" si="711"/>
        <v>0</v>
      </c>
      <c s="143">
        <f t="shared" si="712"/>
        <v>0</v>
      </c>
      <c s="204"/>
      <c s="204"/>
      <c s="142">
        <f t="shared" si="707"/>
        <v>0</v>
      </c>
      <c s="143" t="b">
        <f t="shared" si="713"/>
        <v>0</v>
      </c>
      <c s="143">
        <f t="shared" si="714"/>
        <v>0</v>
      </c>
      <c s="207">
        <f t="shared" si="715"/>
        <v>0</v>
      </c>
      <c s="314"/>
      <c s="314"/>
      <c s="314"/>
      <c s="204"/>
      <c s="204"/>
      <c s="204"/>
      <c s="142">
        <f t="shared" si="708"/>
        <v>0</v>
      </c>
      <c s="207" t="b">
        <f t="shared" si="716"/>
        <v>0</v>
      </c>
      <c s="207">
        <f t="shared" si="717"/>
        <v>0</v>
      </c>
      <c s="207">
        <f t="shared" si="718"/>
        <v>0</v>
      </c>
      <c s="207" t="b">
        <f t="shared" si="705"/>
        <v>0</v>
      </c>
      <c s="145" t="b">
        <f t="shared" si="719"/>
        <v>0</v>
      </c>
    </row>
    <row r="2505" spans="1:44" ht="15" customHeight="1">
      <c r="A2505" s="155">
        <v>2492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704"/>
        <v>0</v>
      </c>
      <c s="143" t="b">
        <f t="shared" si="709"/>
        <v>0</v>
      </c>
      <c s="143">
        <f t="shared" si="710"/>
        <v>0</v>
      </c>
      <c s="204"/>
      <c s="204"/>
      <c s="142">
        <f t="shared" si="706"/>
        <v>0</v>
      </c>
      <c s="143" t="b">
        <f t="shared" si="711"/>
        <v>0</v>
      </c>
      <c s="143">
        <f t="shared" si="712"/>
        <v>0</v>
      </c>
      <c s="204"/>
      <c s="204"/>
      <c s="142">
        <f t="shared" si="707"/>
        <v>0</v>
      </c>
      <c s="143" t="b">
        <f t="shared" si="713"/>
        <v>0</v>
      </c>
      <c s="143">
        <f t="shared" si="714"/>
        <v>0</v>
      </c>
      <c s="207">
        <f t="shared" si="715"/>
        <v>0</v>
      </c>
      <c s="314"/>
      <c s="314"/>
      <c s="314"/>
      <c s="204"/>
      <c s="204"/>
      <c s="204"/>
      <c s="142">
        <f t="shared" si="708"/>
        <v>0</v>
      </c>
      <c s="207" t="b">
        <f t="shared" si="716"/>
        <v>0</v>
      </c>
      <c s="207">
        <f t="shared" si="717"/>
        <v>0</v>
      </c>
      <c s="207">
        <f t="shared" si="718"/>
        <v>0</v>
      </c>
      <c s="207" t="b">
        <f t="shared" si="705"/>
        <v>0</v>
      </c>
      <c s="145" t="b">
        <f t="shared" si="719"/>
        <v>0</v>
      </c>
    </row>
    <row r="2506" spans="1:44" ht="15" customHeight="1">
      <c r="A2506" s="155">
        <v>2493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704"/>
        <v>0</v>
      </c>
      <c s="143" t="b">
        <f t="shared" si="709"/>
        <v>0</v>
      </c>
      <c s="143">
        <f t="shared" si="710"/>
        <v>0</v>
      </c>
      <c s="204"/>
      <c s="204"/>
      <c s="142">
        <f t="shared" si="706"/>
        <v>0</v>
      </c>
      <c s="143" t="b">
        <f t="shared" si="711"/>
        <v>0</v>
      </c>
      <c s="143">
        <f t="shared" si="712"/>
        <v>0</v>
      </c>
      <c s="204"/>
      <c s="204"/>
      <c s="142">
        <f t="shared" si="707"/>
        <v>0</v>
      </c>
      <c s="143" t="b">
        <f t="shared" si="713"/>
        <v>0</v>
      </c>
      <c s="143">
        <f t="shared" si="714"/>
        <v>0</v>
      </c>
      <c s="207">
        <f t="shared" si="715"/>
        <v>0</v>
      </c>
      <c s="314"/>
      <c s="314"/>
      <c s="314"/>
      <c s="204"/>
      <c s="204"/>
      <c s="204"/>
      <c s="142">
        <f t="shared" si="708"/>
        <v>0</v>
      </c>
      <c s="207" t="b">
        <f t="shared" si="716"/>
        <v>0</v>
      </c>
      <c s="207">
        <f t="shared" si="717"/>
        <v>0</v>
      </c>
      <c s="207">
        <f t="shared" si="718"/>
        <v>0</v>
      </c>
      <c s="207" t="b">
        <f t="shared" si="705"/>
        <v>0</v>
      </c>
      <c s="145" t="b">
        <f t="shared" si="719"/>
        <v>0</v>
      </c>
    </row>
    <row r="2507" spans="1:44" ht="15" customHeight="1">
      <c r="A2507" s="155">
        <v>2494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704"/>
        <v>0</v>
      </c>
      <c s="143" t="b">
        <f t="shared" si="709"/>
        <v>0</v>
      </c>
      <c s="143">
        <f t="shared" si="710"/>
        <v>0</v>
      </c>
      <c s="204"/>
      <c s="204"/>
      <c s="142">
        <f t="shared" si="706"/>
        <v>0</v>
      </c>
      <c s="143" t="b">
        <f t="shared" si="711"/>
        <v>0</v>
      </c>
      <c s="143">
        <f t="shared" si="712"/>
        <v>0</v>
      </c>
      <c s="204"/>
      <c s="204"/>
      <c s="142">
        <f t="shared" si="707"/>
        <v>0</v>
      </c>
      <c s="143" t="b">
        <f t="shared" si="713"/>
        <v>0</v>
      </c>
      <c s="143">
        <f t="shared" si="714"/>
        <v>0</v>
      </c>
      <c s="207">
        <f t="shared" si="715"/>
        <v>0</v>
      </c>
      <c s="314"/>
      <c s="314"/>
      <c s="314"/>
      <c s="204"/>
      <c s="204"/>
      <c s="204"/>
      <c s="142">
        <f t="shared" si="708"/>
        <v>0</v>
      </c>
      <c s="207" t="b">
        <f t="shared" si="716"/>
        <v>0</v>
      </c>
      <c s="207">
        <f t="shared" si="717"/>
        <v>0</v>
      </c>
      <c s="207">
        <f t="shared" si="718"/>
        <v>0</v>
      </c>
      <c s="207" t="b">
        <f t="shared" si="705"/>
        <v>0</v>
      </c>
      <c s="145" t="b">
        <f t="shared" si="719"/>
        <v>0</v>
      </c>
    </row>
    <row r="2508" spans="1:44" ht="15" customHeight="1">
      <c r="A2508" s="155">
        <v>2495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704"/>
        <v>0</v>
      </c>
      <c s="143" t="b">
        <f t="shared" si="709"/>
        <v>0</v>
      </c>
      <c s="143">
        <f t="shared" si="710"/>
        <v>0</v>
      </c>
      <c s="204"/>
      <c s="204"/>
      <c s="142">
        <f t="shared" si="706"/>
        <v>0</v>
      </c>
      <c s="143" t="b">
        <f t="shared" si="711"/>
        <v>0</v>
      </c>
      <c s="143">
        <f t="shared" si="712"/>
        <v>0</v>
      </c>
      <c s="204"/>
      <c s="204"/>
      <c s="142">
        <f t="shared" si="707"/>
        <v>0</v>
      </c>
      <c s="143" t="b">
        <f t="shared" si="713"/>
        <v>0</v>
      </c>
      <c s="143">
        <f t="shared" si="714"/>
        <v>0</v>
      </c>
      <c s="207">
        <f t="shared" si="715"/>
        <v>0</v>
      </c>
      <c s="314"/>
      <c s="314"/>
      <c s="314"/>
      <c s="204"/>
      <c s="204"/>
      <c s="204"/>
      <c s="142">
        <f t="shared" si="708"/>
        <v>0</v>
      </c>
      <c s="207" t="b">
        <f t="shared" si="716"/>
        <v>0</v>
      </c>
      <c s="207">
        <f t="shared" si="717"/>
        <v>0</v>
      </c>
      <c s="207">
        <f t="shared" si="718"/>
        <v>0</v>
      </c>
      <c s="207" t="b">
        <f t="shared" si="705"/>
        <v>0</v>
      </c>
      <c s="145" t="b">
        <f t="shared" si="719"/>
        <v>0</v>
      </c>
    </row>
    <row r="2509" spans="1:44" ht="15" customHeight="1">
      <c r="A2509" s="155">
        <v>2496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704"/>
        <v>0</v>
      </c>
      <c s="143" t="b">
        <f t="shared" si="709"/>
        <v>0</v>
      </c>
      <c s="143">
        <f t="shared" si="710"/>
        <v>0</v>
      </c>
      <c s="204"/>
      <c s="204"/>
      <c s="142">
        <f t="shared" si="706"/>
        <v>0</v>
      </c>
      <c s="143" t="b">
        <f t="shared" si="711"/>
        <v>0</v>
      </c>
      <c s="143">
        <f t="shared" si="712"/>
        <v>0</v>
      </c>
      <c s="204"/>
      <c s="204"/>
      <c s="142">
        <f t="shared" si="707"/>
        <v>0</v>
      </c>
      <c s="143" t="b">
        <f t="shared" si="713"/>
        <v>0</v>
      </c>
      <c s="143">
        <f t="shared" si="714"/>
        <v>0</v>
      </c>
      <c s="207">
        <f t="shared" si="715"/>
        <v>0</v>
      </c>
      <c s="314"/>
      <c s="314"/>
      <c s="314"/>
      <c s="204"/>
      <c s="204"/>
      <c s="204"/>
      <c s="142">
        <f t="shared" si="708"/>
        <v>0</v>
      </c>
      <c s="207" t="b">
        <f t="shared" si="716"/>
        <v>0</v>
      </c>
      <c s="207">
        <f t="shared" si="717"/>
        <v>0</v>
      </c>
      <c s="207">
        <f t="shared" si="718"/>
        <v>0</v>
      </c>
      <c s="207" t="b">
        <f t="shared" si="705"/>
        <v>0</v>
      </c>
      <c s="145" t="b">
        <f t="shared" si="719"/>
        <v>0</v>
      </c>
    </row>
    <row r="2510" spans="1:44" ht="15" customHeight="1">
      <c r="A2510" s="155">
        <v>2497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704"/>
        <v>0</v>
      </c>
      <c s="143" t="b">
        <f t="shared" si="709"/>
        <v>0</v>
      </c>
      <c s="143">
        <f t="shared" si="710"/>
        <v>0</v>
      </c>
      <c s="204"/>
      <c s="204"/>
      <c s="142">
        <f t="shared" si="706"/>
        <v>0</v>
      </c>
      <c s="143" t="b">
        <f t="shared" si="711"/>
        <v>0</v>
      </c>
      <c s="143">
        <f t="shared" si="712"/>
        <v>0</v>
      </c>
      <c s="204"/>
      <c s="204"/>
      <c s="142">
        <f t="shared" si="707"/>
        <v>0</v>
      </c>
      <c s="143" t="b">
        <f t="shared" si="713"/>
        <v>0</v>
      </c>
      <c s="143">
        <f t="shared" si="714"/>
        <v>0</v>
      </c>
      <c s="207">
        <f t="shared" si="715"/>
        <v>0</v>
      </c>
      <c s="314"/>
      <c s="314"/>
      <c s="314"/>
      <c s="204"/>
      <c s="204"/>
      <c s="204"/>
      <c s="142">
        <f t="shared" si="708"/>
        <v>0</v>
      </c>
      <c s="207" t="b">
        <f t="shared" si="716"/>
        <v>0</v>
      </c>
      <c s="207">
        <f t="shared" si="717"/>
        <v>0</v>
      </c>
      <c s="207">
        <f t="shared" si="718"/>
        <v>0</v>
      </c>
      <c s="207" t="b">
        <f t="shared" si="705"/>
        <v>0</v>
      </c>
      <c s="145" t="b">
        <f t="shared" si="719"/>
        <v>0</v>
      </c>
    </row>
    <row r="2511" spans="1:44" ht="15" customHeight="1">
      <c r="A2511" s="155">
        <v>2498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720" ref="S2511:S2574">SUM(O2511:R2511)</f>
        <v>0</v>
      </c>
      <c s="143" t="b">
        <f t="shared" si="709"/>
        <v>0</v>
      </c>
      <c s="143">
        <f t="shared" si="710"/>
        <v>0</v>
      </c>
      <c s="204"/>
      <c s="204"/>
      <c s="142">
        <f t="shared" si="706"/>
        <v>0</v>
      </c>
      <c s="143" t="b">
        <f t="shared" si="711"/>
        <v>0</v>
      </c>
      <c s="143">
        <f t="shared" si="712"/>
        <v>0</v>
      </c>
      <c s="204"/>
      <c s="204"/>
      <c s="142">
        <f t="shared" si="707"/>
        <v>0</v>
      </c>
      <c s="143" t="b">
        <f t="shared" si="713"/>
        <v>0</v>
      </c>
      <c s="143">
        <f t="shared" si="714"/>
        <v>0</v>
      </c>
      <c s="207">
        <f t="shared" si="715"/>
        <v>0</v>
      </c>
      <c s="314"/>
      <c s="314"/>
      <c s="314"/>
      <c s="204"/>
      <c s="204"/>
      <c s="204"/>
      <c s="142">
        <f t="shared" si="708"/>
        <v>0</v>
      </c>
      <c s="207" t="b">
        <f t="shared" si="716"/>
        <v>0</v>
      </c>
      <c s="207">
        <f t="shared" si="717"/>
        <v>0</v>
      </c>
      <c s="207">
        <f t="shared" si="718"/>
        <v>0</v>
      </c>
      <c s="207" t="b">
        <f t="shared" si="705"/>
        <v>0</v>
      </c>
      <c s="145" t="b">
        <f t="shared" si="719"/>
        <v>0</v>
      </c>
    </row>
    <row r="2512" spans="1:44" ht="15" customHeight="1">
      <c r="A2512" s="155">
        <v>2499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720"/>
        <v>0</v>
      </c>
      <c s="143" t="b">
        <f t="shared" si="709"/>
        <v>0</v>
      </c>
      <c s="143">
        <f t="shared" si="710"/>
        <v>0</v>
      </c>
      <c s="204"/>
      <c s="204"/>
      <c s="142">
        <f t="shared" si="706"/>
        <v>0</v>
      </c>
      <c s="143" t="b">
        <f t="shared" si="711"/>
        <v>0</v>
      </c>
      <c s="143">
        <f t="shared" si="712"/>
        <v>0</v>
      </c>
      <c s="204"/>
      <c s="204"/>
      <c s="142">
        <f t="shared" si="707"/>
        <v>0</v>
      </c>
      <c s="143" t="b">
        <f t="shared" si="713"/>
        <v>0</v>
      </c>
      <c s="143">
        <f t="shared" si="714"/>
        <v>0</v>
      </c>
      <c s="207">
        <f t="shared" si="715"/>
        <v>0</v>
      </c>
      <c s="314"/>
      <c s="314"/>
      <c s="314"/>
      <c s="204"/>
      <c s="204"/>
      <c s="204"/>
      <c s="142">
        <f t="shared" si="708"/>
        <v>0</v>
      </c>
      <c s="207" t="b">
        <f t="shared" si="716"/>
        <v>0</v>
      </c>
      <c s="207">
        <f t="shared" si="717"/>
        <v>0</v>
      </c>
      <c s="207">
        <f t="shared" si="718"/>
        <v>0</v>
      </c>
      <c s="207" t="b">
        <f t="shared" si="705"/>
        <v>0</v>
      </c>
      <c s="145" t="b">
        <f t="shared" si="719"/>
        <v>0</v>
      </c>
    </row>
    <row r="2513" spans="1:44" ht="15" customHeight="1">
      <c r="A2513" s="155">
        <v>2500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720"/>
        <v>0</v>
      </c>
      <c s="143" t="b">
        <f t="shared" si="709"/>
        <v>0</v>
      </c>
      <c s="143">
        <f t="shared" si="710"/>
        <v>0</v>
      </c>
      <c s="204"/>
      <c s="204"/>
      <c s="142">
        <f t="shared" si="706"/>
        <v>0</v>
      </c>
      <c s="143" t="b">
        <f t="shared" si="711"/>
        <v>0</v>
      </c>
      <c s="143">
        <f t="shared" si="712"/>
        <v>0</v>
      </c>
      <c s="204"/>
      <c s="204"/>
      <c s="142">
        <f t="shared" si="707"/>
        <v>0</v>
      </c>
      <c s="143" t="b">
        <f t="shared" si="713"/>
        <v>0</v>
      </c>
      <c s="143">
        <f t="shared" si="714"/>
        <v>0</v>
      </c>
      <c s="207">
        <f t="shared" si="715"/>
        <v>0</v>
      </c>
      <c s="314"/>
      <c s="314"/>
      <c s="314"/>
      <c s="204"/>
      <c s="204"/>
      <c s="204"/>
      <c s="142">
        <f t="shared" si="708"/>
        <v>0</v>
      </c>
      <c s="207" t="b">
        <f t="shared" si="716"/>
        <v>0</v>
      </c>
      <c s="207">
        <f t="shared" si="717"/>
        <v>0</v>
      </c>
      <c s="207">
        <f t="shared" si="718"/>
        <v>0</v>
      </c>
      <c s="207" t="b">
        <f t="shared" si="705"/>
        <v>0</v>
      </c>
      <c s="145" t="b">
        <f t="shared" si="719"/>
        <v>0</v>
      </c>
    </row>
    <row r="2514" spans="1:44" ht="15" customHeight="1">
      <c r="A2514" s="155">
        <v>2501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720"/>
        <v>0</v>
      </c>
      <c s="143" t="b">
        <f t="shared" si="709"/>
        <v>0</v>
      </c>
      <c s="143">
        <f t="shared" si="710"/>
        <v>0</v>
      </c>
      <c s="204"/>
      <c s="204"/>
      <c s="142">
        <f t="shared" si="706"/>
        <v>0</v>
      </c>
      <c s="143" t="b">
        <f t="shared" si="711"/>
        <v>0</v>
      </c>
      <c s="143">
        <f t="shared" si="712"/>
        <v>0</v>
      </c>
      <c s="204"/>
      <c s="204"/>
      <c s="142">
        <f t="shared" si="707"/>
        <v>0</v>
      </c>
      <c s="143" t="b">
        <f t="shared" si="713"/>
        <v>0</v>
      </c>
      <c s="143">
        <f t="shared" si="714"/>
        <v>0</v>
      </c>
      <c s="207">
        <f t="shared" si="715"/>
        <v>0</v>
      </c>
      <c s="314"/>
      <c s="314"/>
      <c s="314"/>
      <c s="204"/>
      <c s="204"/>
      <c s="204"/>
      <c s="142">
        <f t="shared" si="708"/>
        <v>0</v>
      </c>
      <c s="207" t="b">
        <f t="shared" si="716"/>
        <v>0</v>
      </c>
      <c s="207">
        <f t="shared" si="717"/>
        <v>0</v>
      </c>
      <c s="207">
        <f t="shared" si="718"/>
        <v>0</v>
      </c>
      <c s="207" t="b">
        <f t="shared" si="705"/>
        <v>0</v>
      </c>
      <c s="145" t="b">
        <f t="shared" si="719"/>
        <v>0</v>
      </c>
    </row>
    <row r="2515" spans="1:44" ht="15" customHeight="1">
      <c r="A2515" s="155">
        <v>2502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720"/>
        <v>0</v>
      </c>
      <c s="143" t="b">
        <f t="shared" si="709"/>
        <v>0</v>
      </c>
      <c s="143">
        <f t="shared" si="710"/>
        <v>0</v>
      </c>
      <c s="204"/>
      <c s="204"/>
      <c s="142">
        <f t="shared" si="706"/>
        <v>0</v>
      </c>
      <c s="143" t="b">
        <f t="shared" si="711"/>
        <v>0</v>
      </c>
      <c s="143">
        <f t="shared" si="712"/>
        <v>0</v>
      </c>
      <c s="204"/>
      <c s="204"/>
      <c s="142">
        <f t="shared" si="707"/>
        <v>0</v>
      </c>
      <c s="143" t="b">
        <f t="shared" si="713"/>
        <v>0</v>
      </c>
      <c s="143">
        <f t="shared" si="714"/>
        <v>0</v>
      </c>
      <c s="207">
        <f t="shared" si="715"/>
        <v>0</v>
      </c>
      <c s="314"/>
      <c s="314"/>
      <c s="314"/>
      <c s="204"/>
      <c s="204"/>
      <c s="204"/>
      <c s="142">
        <f t="shared" si="708"/>
        <v>0</v>
      </c>
      <c s="207" t="b">
        <f t="shared" si="716"/>
        <v>0</v>
      </c>
      <c s="207">
        <f t="shared" si="717"/>
        <v>0</v>
      </c>
      <c s="207">
        <f t="shared" si="718"/>
        <v>0</v>
      </c>
      <c s="207" t="b">
        <f t="shared" si="721" ref="AQ2515:AQ2578">IF(AP2515&gt;0,(AF2515+AO2515))</f>
        <v>0</v>
      </c>
      <c s="145" t="b">
        <f t="shared" si="719"/>
        <v>0</v>
      </c>
    </row>
    <row r="2516" spans="1:44" ht="15" customHeight="1">
      <c r="A2516" s="155">
        <v>2503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720"/>
        <v>0</v>
      </c>
      <c s="143" t="b">
        <f t="shared" si="709"/>
        <v>0</v>
      </c>
      <c s="143">
        <f t="shared" si="710"/>
        <v>0</v>
      </c>
      <c s="204"/>
      <c s="204"/>
      <c s="142">
        <f t="shared" si="706"/>
        <v>0</v>
      </c>
      <c s="143" t="b">
        <f t="shared" si="711"/>
        <v>0</v>
      </c>
      <c s="143">
        <f t="shared" si="712"/>
        <v>0</v>
      </c>
      <c s="204"/>
      <c s="204"/>
      <c s="142">
        <f t="shared" si="707"/>
        <v>0</v>
      </c>
      <c s="143" t="b">
        <f t="shared" si="713"/>
        <v>0</v>
      </c>
      <c s="143">
        <f t="shared" si="714"/>
        <v>0</v>
      </c>
      <c s="207">
        <f t="shared" si="715"/>
        <v>0</v>
      </c>
      <c s="314"/>
      <c s="314"/>
      <c s="314"/>
      <c s="204"/>
      <c s="204"/>
      <c s="204"/>
      <c s="142">
        <f t="shared" si="708"/>
        <v>0</v>
      </c>
      <c s="207" t="b">
        <f t="shared" si="716"/>
        <v>0</v>
      </c>
      <c s="207">
        <f t="shared" si="717"/>
        <v>0</v>
      </c>
      <c s="207">
        <f t="shared" si="718"/>
        <v>0</v>
      </c>
      <c s="207" t="b">
        <f t="shared" si="721"/>
        <v>0</v>
      </c>
      <c s="145" t="b">
        <f t="shared" si="719"/>
        <v>0</v>
      </c>
    </row>
    <row r="2517" spans="1:44" ht="15" customHeight="1">
      <c r="A2517" s="155">
        <v>2504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720"/>
        <v>0</v>
      </c>
      <c s="143" t="b">
        <f t="shared" si="709"/>
        <v>0</v>
      </c>
      <c s="143">
        <f t="shared" si="710"/>
        <v>0</v>
      </c>
      <c s="204"/>
      <c s="204"/>
      <c s="142">
        <f t="shared" si="706"/>
        <v>0</v>
      </c>
      <c s="143" t="b">
        <f t="shared" si="711"/>
        <v>0</v>
      </c>
      <c s="143">
        <f t="shared" si="712"/>
        <v>0</v>
      </c>
      <c s="204"/>
      <c s="204"/>
      <c s="142">
        <f t="shared" si="707"/>
        <v>0</v>
      </c>
      <c s="143" t="b">
        <f t="shared" si="713"/>
        <v>0</v>
      </c>
      <c s="143">
        <f t="shared" si="714"/>
        <v>0</v>
      </c>
      <c s="207">
        <f t="shared" si="715"/>
        <v>0</v>
      </c>
      <c s="314"/>
      <c s="314"/>
      <c s="314"/>
      <c s="204"/>
      <c s="204"/>
      <c s="204"/>
      <c s="142">
        <f t="shared" si="708"/>
        <v>0</v>
      </c>
      <c s="207" t="b">
        <f t="shared" si="716"/>
        <v>0</v>
      </c>
      <c s="207">
        <f t="shared" si="717"/>
        <v>0</v>
      </c>
      <c s="207">
        <f t="shared" si="718"/>
        <v>0</v>
      </c>
      <c s="207" t="b">
        <f t="shared" si="721"/>
        <v>0</v>
      </c>
      <c s="145" t="b">
        <f t="shared" si="719"/>
        <v>0</v>
      </c>
    </row>
    <row r="2518" spans="1:44" ht="15" customHeight="1">
      <c r="A2518" s="155">
        <v>2505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720"/>
        <v>0</v>
      </c>
      <c s="143" t="b">
        <f t="shared" si="709"/>
        <v>0</v>
      </c>
      <c s="143">
        <f t="shared" si="710"/>
        <v>0</v>
      </c>
      <c s="204"/>
      <c s="204"/>
      <c s="142">
        <f t="shared" si="706"/>
        <v>0</v>
      </c>
      <c s="143" t="b">
        <f t="shared" si="711"/>
        <v>0</v>
      </c>
      <c s="143">
        <f t="shared" si="712"/>
        <v>0</v>
      </c>
      <c s="204"/>
      <c s="204"/>
      <c s="142">
        <f t="shared" si="707"/>
        <v>0</v>
      </c>
      <c s="143" t="b">
        <f t="shared" si="713"/>
        <v>0</v>
      </c>
      <c s="143">
        <f t="shared" si="714"/>
        <v>0</v>
      </c>
      <c s="207">
        <f t="shared" si="715"/>
        <v>0</v>
      </c>
      <c s="314"/>
      <c s="314"/>
      <c s="314"/>
      <c s="204"/>
      <c s="204"/>
      <c s="204"/>
      <c s="142">
        <f t="shared" si="708"/>
        <v>0</v>
      </c>
      <c s="207" t="b">
        <f t="shared" si="716"/>
        <v>0</v>
      </c>
      <c s="207">
        <f t="shared" si="717"/>
        <v>0</v>
      </c>
      <c s="207">
        <f t="shared" si="718"/>
        <v>0</v>
      </c>
      <c s="207" t="b">
        <f t="shared" si="721"/>
        <v>0</v>
      </c>
      <c s="145" t="b">
        <f t="shared" si="719"/>
        <v>0</v>
      </c>
    </row>
    <row r="2519" spans="1:44" ht="15" customHeight="1">
      <c r="A2519" s="155">
        <v>2506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720"/>
        <v>0</v>
      </c>
      <c s="143" t="b">
        <f t="shared" si="709"/>
        <v>0</v>
      </c>
      <c s="143">
        <f t="shared" si="710"/>
        <v>0</v>
      </c>
      <c s="204"/>
      <c s="204"/>
      <c s="142">
        <f t="shared" si="706"/>
        <v>0</v>
      </c>
      <c s="143" t="b">
        <f t="shared" si="711"/>
        <v>0</v>
      </c>
      <c s="143">
        <f t="shared" si="712"/>
        <v>0</v>
      </c>
      <c s="204"/>
      <c s="204"/>
      <c s="142">
        <f t="shared" si="707"/>
        <v>0</v>
      </c>
      <c s="143" t="b">
        <f t="shared" si="713"/>
        <v>0</v>
      </c>
      <c s="143">
        <f t="shared" si="714"/>
        <v>0</v>
      </c>
      <c s="207">
        <f t="shared" si="715"/>
        <v>0</v>
      </c>
      <c s="314"/>
      <c s="314"/>
      <c s="314"/>
      <c s="204"/>
      <c s="204"/>
      <c s="204"/>
      <c s="142">
        <f t="shared" si="708"/>
        <v>0</v>
      </c>
      <c s="207" t="b">
        <f t="shared" si="716"/>
        <v>0</v>
      </c>
      <c s="207">
        <f t="shared" si="717"/>
        <v>0</v>
      </c>
      <c s="207">
        <f t="shared" si="718"/>
        <v>0</v>
      </c>
      <c s="207" t="b">
        <f t="shared" si="721"/>
        <v>0</v>
      </c>
      <c s="145" t="b">
        <f t="shared" si="719"/>
        <v>0</v>
      </c>
    </row>
    <row r="2520" spans="1:44" ht="15" customHeight="1">
      <c r="A2520" s="155">
        <v>2507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720"/>
        <v>0</v>
      </c>
      <c s="143" t="b">
        <f t="shared" si="709"/>
        <v>0</v>
      </c>
      <c s="143">
        <f t="shared" si="710"/>
        <v>0</v>
      </c>
      <c s="204"/>
      <c s="204"/>
      <c s="142">
        <f t="shared" si="706"/>
        <v>0</v>
      </c>
      <c s="143" t="b">
        <f t="shared" si="711"/>
        <v>0</v>
      </c>
      <c s="143">
        <f t="shared" si="712"/>
        <v>0</v>
      </c>
      <c s="204"/>
      <c s="204"/>
      <c s="142">
        <f t="shared" si="707"/>
        <v>0</v>
      </c>
      <c s="143" t="b">
        <f t="shared" si="713"/>
        <v>0</v>
      </c>
      <c s="143">
        <f t="shared" si="714"/>
        <v>0</v>
      </c>
      <c s="207">
        <f t="shared" si="715"/>
        <v>0</v>
      </c>
      <c s="314"/>
      <c s="314"/>
      <c s="314"/>
      <c s="204"/>
      <c s="204"/>
      <c s="204"/>
      <c s="142">
        <f t="shared" si="708"/>
        <v>0</v>
      </c>
      <c s="207" t="b">
        <f t="shared" si="716"/>
        <v>0</v>
      </c>
      <c s="207">
        <f t="shared" si="717"/>
        <v>0</v>
      </c>
      <c s="207">
        <f t="shared" si="718"/>
        <v>0</v>
      </c>
      <c s="207" t="b">
        <f t="shared" si="721"/>
        <v>0</v>
      </c>
      <c s="145" t="b">
        <f t="shared" si="719"/>
        <v>0</v>
      </c>
    </row>
    <row r="2521" spans="1:44" ht="15" customHeight="1">
      <c r="A2521" s="155">
        <v>2508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720"/>
        <v>0</v>
      </c>
      <c s="143" t="b">
        <f t="shared" si="709"/>
        <v>0</v>
      </c>
      <c s="143">
        <f t="shared" si="710"/>
        <v>0</v>
      </c>
      <c s="204"/>
      <c s="204"/>
      <c s="142">
        <f t="shared" si="706"/>
        <v>0</v>
      </c>
      <c s="143" t="b">
        <f t="shared" si="711"/>
        <v>0</v>
      </c>
      <c s="143">
        <f t="shared" si="712"/>
        <v>0</v>
      </c>
      <c s="204"/>
      <c s="204"/>
      <c s="142">
        <f t="shared" si="707"/>
        <v>0</v>
      </c>
      <c s="143" t="b">
        <f t="shared" si="713"/>
        <v>0</v>
      </c>
      <c s="143">
        <f t="shared" si="714"/>
        <v>0</v>
      </c>
      <c s="207">
        <f t="shared" si="715"/>
        <v>0</v>
      </c>
      <c s="314"/>
      <c s="314"/>
      <c s="314"/>
      <c s="204"/>
      <c s="204"/>
      <c s="204"/>
      <c s="142">
        <f t="shared" si="708"/>
        <v>0</v>
      </c>
      <c s="207" t="b">
        <f t="shared" si="716"/>
        <v>0</v>
      </c>
      <c s="207">
        <f t="shared" si="717"/>
        <v>0</v>
      </c>
      <c s="207">
        <f t="shared" si="718"/>
        <v>0</v>
      </c>
      <c s="207" t="b">
        <f t="shared" si="721"/>
        <v>0</v>
      </c>
      <c s="145" t="b">
        <f t="shared" si="719"/>
        <v>0</v>
      </c>
    </row>
    <row r="2522" spans="1:44" ht="15" customHeight="1">
      <c r="A2522" s="155">
        <v>2509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720"/>
        <v>0</v>
      </c>
      <c s="143" t="b">
        <f t="shared" si="709"/>
        <v>0</v>
      </c>
      <c s="143">
        <f t="shared" si="710"/>
        <v>0</v>
      </c>
      <c s="204"/>
      <c s="204"/>
      <c s="142">
        <f t="shared" si="706"/>
        <v>0</v>
      </c>
      <c s="143" t="b">
        <f t="shared" si="711"/>
        <v>0</v>
      </c>
      <c s="143">
        <f t="shared" si="712"/>
        <v>0</v>
      </c>
      <c s="204"/>
      <c s="204"/>
      <c s="142">
        <f t="shared" si="707"/>
        <v>0</v>
      </c>
      <c s="143" t="b">
        <f t="shared" si="713"/>
        <v>0</v>
      </c>
      <c s="143">
        <f t="shared" si="714"/>
        <v>0</v>
      </c>
      <c s="207">
        <f t="shared" si="715"/>
        <v>0</v>
      </c>
      <c s="314"/>
      <c s="314"/>
      <c s="314"/>
      <c s="204"/>
      <c s="204"/>
      <c s="204"/>
      <c s="142">
        <f t="shared" si="708"/>
        <v>0</v>
      </c>
      <c s="207" t="b">
        <f t="shared" si="716"/>
        <v>0</v>
      </c>
      <c s="207">
        <f t="shared" si="717"/>
        <v>0</v>
      </c>
      <c s="207">
        <f t="shared" si="718"/>
        <v>0</v>
      </c>
      <c s="207" t="b">
        <f t="shared" si="721"/>
        <v>0</v>
      </c>
      <c s="145" t="b">
        <f t="shared" si="719"/>
        <v>0</v>
      </c>
    </row>
    <row r="2523" spans="1:44" ht="15" customHeight="1">
      <c r="A2523" s="155">
        <v>2510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720"/>
        <v>0</v>
      </c>
      <c s="143" t="b">
        <f t="shared" si="709"/>
        <v>0</v>
      </c>
      <c s="143">
        <f t="shared" si="710"/>
        <v>0</v>
      </c>
      <c s="204"/>
      <c s="204"/>
      <c s="142">
        <f t="shared" si="706"/>
        <v>0</v>
      </c>
      <c s="143" t="b">
        <f t="shared" si="711"/>
        <v>0</v>
      </c>
      <c s="143">
        <f t="shared" si="712"/>
        <v>0</v>
      </c>
      <c s="204"/>
      <c s="204"/>
      <c s="142">
        <f t="shared" si="707"/>
        <v>0</v>
      </c>
      <c s="143" t="b">
        <f t="shared" si="713"/>
        <v>0</v>
      </c>
      <c s="143">
        <f t="shared" si="714"/>
        <v>0</v>
      </c>
      <c s="207">
        <f t="shared" si="715"/>
        <v>0</v>
      </c>
      <c s="314"/>
      <c s="314"/>
      <c s="314"/>
      <c s="204"/>
      <c s="204"/>
      <c s="204"/>
      <c s="142">
        <f t="shared" si="708"/>
        <v>0</v>
      </c>
      <c s="207" t="b">
        <f t="shared" si="716"/>
        <v>0</v>
      </c>
      <c s="207">
        <f t="shared" si="717"/>
        <v>0</v>
      </c>
      <c s="207">
        <f t="shared" si="718"/>
        <v>0</v>
      </c>
      <c s="207" t="b">
        <f t="shared" si="721"/>
        <v>0</v>
      </c>
      <c s="145" t="b">
        <f t="shared" si="719"/>
        <v>0</v>
      </c>
    </row>
    <row r="2524" spans="1:44" ht="15" customHeight="1">
      <c r="A2524" s="155">
        <v>2511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720"/>
        <v>0</v>
      </c>
      <c s="143" t="b">
        <f t="shared" si="709"/>
        <v>0</v>
      </c>
      <c s="143">
        <f t="shared" si="710"/>
        <v>0</v>
      </c>
      <c s="204"/>
      <c s="204"/>
      <c s="142">
        <f t="shared" si="706"/>
        <v>0</v>
      </c>
      <c s="143" t="b">
        <f t="shared" si="711"/>
        <v>0</v>
      </c>
      <c s="143">
        <f t="shared" si="712"/>
        <v>0</v>
      </c>
      <c s="204"/>
      <c s="204"/>
      <c s="142">
        <f t="shared" si="707"/>
        <v>0</v>
      </c>
      <c s="143" t="b">
        <f t="shared" si="713"/>
        <v>0</v>
      </c>
      <c s="143">
        <f t="shared" si="714"/>
        <v>0</v>
      </c>
      <c s="207">
        <f t="shared" si="715"/>
        <v>0</v>
      </c>
      <c s="314"/>
      <c s="314"/>
      <c s="314"/>
      <c s="204"/>
      <c s="204"/>
      <c s="204"/>
      <c s="142">
        <f t="shared" si="708"/>
        <v>0</v>
      </c>
      <c s="207" t="b">
        <f t="shared" si="716"/>
        <v>0</v>
      </c>
      <c s="207">
        <f t="shared" si="717"/>
        <v>0</v>
      </c>
      <c s="207">
        <f t="shared" si="718"/>
        <v>0</v>
      </c>
      <c s="207" t="b">
        <f t="shared" si="721"/>
        <v>0</v>
      </c>
      <c s="145" t="b">
        <f t="shared" si="719"/>
        <v>0</v>
      </c>
    </row>
    <row r="2525" spans="1:44" ht="15" customHeight="1">
      <c r="A2525" s="155">
        <v>2512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720"/>
        <v>0</v>
      </c>
      <c s="143" t="b">
        <f t="shared" si="709"/>
        <v>0</v>
      </c>
      <c s="143">
        <f t="shared" si="710"/>
        <v>0</v>
      </c>
      <c s="204"/>
      <c s="204"/>
      <c s="142">
        <f t="shared" si="706"/>
        <v>0</v>
      </c>
      <c s="143" t="b">
        <f t="shared" si="711"/>
        <v>0</v>
      </c>
      <c s="143">
        <f t="shared" si="712"/>
        <v>0</v>
      </c>
      <c s="204"/>
      <c s="204"/>
      <c s="142">
        <f t="shared" si="707"/>
        <v>0</v>
      </c>
      <c s="143" t="b">
        <f t="shared" si="713"/>
        <v>0</v>
      </c>
      <c s="143">
        <f t="shared" si="714"/>
        <v>0</v>
      </c>
      <c s="207">
        <f t="shared" si="715"/>
        <v>0</v>
      </c>
      <c s="314"/>
      <c s="314"/>
      <c s="314"/>
      <c s="204"/>
      <c s="204"/>
      <c s="204"/>
      <c s="142">
        <f t="shared" si="708"/>
        <v>0</v>
      </c>
      <c s="207" t="b">
        <f t="shared" si="716"/>
        <v>0</v>
      </c>
      <c s="207">
        <f t="shared" si="717"/>
        <v>0</v>
      </c>
      <c s="207">
        <f t="shared" si="718"/>
        <v>0</v>
      </c>
      <c s="207" t="b">
        <f t="shared" si="721"/>
        <v>0</v>
      </c>
      <c s="145" t="b">
        <f t="shared" si="719"/>
        <v>0</v>
      </c>
    </row>
    <row r="2526" spans="1:44" ht="15" customHeight="1">
      <c r="A2526" s="155">
        <v>2513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720"/>
        <v>0</v>
      </c>
      <c s="143" t="b">
        <f t="shared" si="709"/>
        <v>0</v>
      </c>
      <c s="143">
        <f t="shared" si="710"/>
        <v>0</v>
      </c>
      <c s="204"/>
      <c s="204"/>
      <c s="142">
        <f t="shared" si="706"/>
        <v>0</v>
      </c>
      <c s="143" t="b">
        <f t="shared" si="711"/>
        <v>0</v>
      </c>
      <c s="143">
        <f t="shared" si="712"/>
        <v>0</v>
      </c>
      <c s="204"/>
      <c s="204"/>
      <c s="142">
        <f t="shared" si="707"/>
        <v>0</v>
      </c>
      <c s="143" t="b">
        <f t="shared" si="713"/>
        <v>0</v>
      </c>
      <c s="143">
        <f t="shared" si="714"/>
        <v>0</v>
      </c>
      <c s="207">
        <f t="shared" si="715"/>
        <v>0</v>
      </c>
      <c s="314"/>
      <c s="314"/>
      <c s="314"/>
      <c s="204"/>
      <c s="204"/>
      <c s="204"/>
      <c s="142">
        <f t="shared" si="708"/>
        <v>0</v>
      </c>
      <c s="207" t="b">
        <f t="shared" si="716"/>
        <v>0</v>
      </c>
      <c s="207">
        <f t="shared" si="717"/>
        <v>0</v>
      </c>
      <c s="207">
        <f t="shared" si="718"/>
        <v>0</v>
      </c>
      <c s="207" t="b">
        <f t="shared" si="721"/>
        <v>0</v>
      </c>
      <c s="145" t="b">
        <f t="shared" si="719"/>
        <v>0</v>
      </c>
    </row>
    <row r="2527" spans="1:44" ht="15" customHeight="1">
      <c r="A2527" s="155">
        <v>2514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720"/>
        <v>0</v>
      </c>
      <c s="143" t="b">
        <f t="shared" si="709"/>
        <v>0</v>
      </c>
      <c s="143">
        <f t="shared" si="710"/>
        <v>0</v>
      </c>
      <c s="204"/>
      <c s="204"/>
      <c s="142">
        <f t="shared" si="706"/>
        <v>0</v>
      </c>
      <c s="143" t="b">
        <f t="shared" si="711"/>
        <v>0</v>
      </c>
      <c s="143">
        <f t="shared" si="712"/>
        <v>0</v>
      </c>
      <c s="204"/>
      <c s="204"/>
      <c s="142">
        <f t="shared" si="707"/>
        <v>0</v>
      </c>
      <c s="143" t="b">
        <f t="shared" si="713"/>
        <v>0</v>
      </c>
      <c s="143">
        <f t="shared" si="714"/>
        <v>0</v>
      </c>
      <c s="207">
        <f t="shared" si="715"/>
        <v>0</v>
      </c>
      <c s="314"/>
      <c s="314"/>
      <c s="314"/>
      <c s="204"/>
      <c s="204"/>
      <c s="204"/>
      <c s="142">
        <f t="shared" si="708"/>
        <v>0</v>
      </c>
      <c s="207" t="b">
        <f t="shared" si="716"/>
        <v>0</v>
      </c>
      <c s="207">
        <f t="shared" si="717"/>
        <v>0</v>
      </c>
      <c s="207">
        <f t="shared" si="718"/>
        <v>0</v>
      </c>
      <c s="207" t="b">
        <f t="shared" si="721"/>
        <v>0</v>
      </c>
      <c s="145" t="b">
        <f t="shared" si="719"/>
        <v>0</v>
      </c>
    </row>
    <row r="2528" spans="1:44" ht="15" customHeight="1">
      <c r="A2528" s="155">
        <v>2515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720"/>
        <v>0</v>
      </c>
      <c s="143" t="b">
        <f t="shared" si="709"/>
        <v>0</v>
      </c>
      <c s="143">
        <f t="shared" si="710"/>
        <v>0</v>
      </c>
      <c s="204"/>
      <c s="204"/>
      <c s="142">
        <f t="shared" si="706"/>
        <v>0</v>
      </c>
      <c s="143" t="b">
        <f t="shared" si="711"/>
        <v>0</v>
      </c>
      <c s="143">
        <f t="shared" si="712"/>
        <v>0</v>
      </c>
      <c s="204"/>
      <c s="204"/>
      <c s="142">
        <f t="shared" si="707"/>
        <v>0</v>
      </c>
      <c s="143" t="b">
        <f t="shared" si="713"/>
        <v>0</v>
      </c>
      <c s="143">
        <f t="shared" si="714"/>
        <v>0</v>
      </c>
      <c s="207">
        <f t="shared" si="715"/>
        <v>0</v>
      </c>
      <c s="314"/>
      <c s="314"/>
      <c s="314"/>
      <c s="204"/>
      <c s="204"/>
      <c s="204"/>
      <c s="142">
        <f t="shared" si="708"/>
        <v>0</v>
      </c>
      <c s="207" t="b">
        <f t="shared" si="716"/>
        <v>0</v>
      </c>
      <c s="207">
        <f t="shared" si="717"/>
        <v>0</v>
      </c>
      <c s="207">
        <f t="shared" si="718"/>
        <v>0</v>
      </c>
      <c s="207" t="b">
        <f t="shared" si="721"/>
        <v>0</v>
      </c>
      <c s="145" t="b">
        <f t="shared" si="719"/>
        <v>0</v>
      </c>
    </row>
    <row r="2529" spans="1:44" ht="15" customHeight="1">
      <c r="A2529" s="155">
        <v>2516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720"/>
        <v>0</v>
      </c>
      <c s="143" t="b">
        <f t="shared" si="709"/>
        <v>0</v>
      </c>
      <c s="143">
        <f t="shared" si="710"/>
        <v>0</v>
      </c>
      <c s="204"/>
      <c s="204"/>
      <c s="142">
        <f t="shared" si="706"/>
        <v>0</v>
      </c>
      <c s="143" t="b">
        <f t="shared" si="711"/>
        <v>0</v>
      </c>
      <c s="143">
        <f t="shared" si="712"/>
        <v>0</v>
      </c>
      <c s="204"/>
      <c s="204"/>
      <c s="142">
        <f t="shared" si="707"/>
        <v>0</v>
      </c>
      <c s="143" t="b">
        <f t="shared" si="713"/>
        <v>0</v>
      </c>
      <c s="143">
        <f t="shared" si="714"/>
        <v>0</v>
      </c>
      <c s="207">
        <f t="shared" si="715"/>
        <v>0</v>
      </c>
      <c s="314"/>
      <c s="314"/>
      <c s="314"/>
      <c s="204"/>
      <c s="204"/>
      <c s="204"/>
      <c s="142">
        <f t="shared" si="708"/>
        <v>0</v>
      </c>
      <c s="207" t="b">
        <f t="shared" si="716"/>
        <v>0</v>
      </c>
      <c s="207">
        <f t="shared" si="717"/>
        <v>0</v>
      </c>
      <c s="207">
        <f t="shared" si="718"/>
        <v>0</v>
      </c>
      <c s="207" t="b">
        <f t="shared" si="721"/>
        <v>0</v>
      </c>
      <c s="145" t="b">
        <f t="shared" si="719"/>
        <v>0</v>
      </c>
    </row>
    <row r="2530" spans="1:44" ht="15" customHeight="1">
      <c r="A2530" s="155">
        <v>2517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720"/>
        <v>0</v>
      </c>
      <c s="143" t="b">
        <f t="shared" si="709"/>
        <v>0</v>
      </c>
      <c s="143">
        <f t="shared" si="710"/>
        <v>0</v>
      </c>
      <c s="204"/>
      <c s="204"/>
      <c s="142">
        <f t="shared" si="706"/>
        <v>0</v>
      </c>
      <c s="143" t="b">
        <f t="shared" si="711"/>
        <v>0</v>
      </c>
      <c s="143">
        <f t="shared" si="712"/>
        <v>0</v>
      </c>
      <c s="204"/>
      <c s="204"/>
      <c s="142">
        <f t="shared" si="707"/>
        <v>0</v>
      </c>
      <c s="143" t="b">
        <f t="shared" si="713"/>
        <v>0</v>
      </c>
      <c s="143">
        <f t="shared" si="714"/>
        <v>0</v>
      </c>
      <c s="207">
        <f t="shared" si="715"/>
        <v>0</v>
      </c>
      <c s="314"/>
      <c s="314"/>
      <c s="314"/>
      <c s="204"/>
      <c s="204"/>
      <c s="204"/>
      <c s="142">
        <f t="shared" si="708"/>
        <v>0</v>
      </c>
      <c s="207" t="b">
        <f t="shared" si="716"/>
        <v>0</v>
      </c>
      <c s="207">
        <f t="shared" si="717"/>
        <v>0</v>
      </c>
      <c s="207">
        <f t="shared" si="718"/>
        <v>0</v>
      </c>
      <c s="207" t="b">
        <f t="shared" si="721"/>
        <v>0</v>
      </c>
      <c s="145" t="b">
        <f t="shared" si="719"/>
        <v>0</v>
      </c>
    </row>
    <row r="2531" spans="1:44" ht="15" customHeight="1">
      <c r="A2531" s="155">
        <v>2518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720"/>
        <v>0</v>
      </c>
      <c s="143" t="b">
        <f t="shared" si="709"/>
        <v>0</v>
      </c>
      <c s="143">
        <f t="shared" si="710"/>
        <v>0</v>
      </c>
      <c s="204"/>
      <c s="204"/>
      <c s="142">
        <f t="shared" si="706"/>
        <v>0</v>
      </c>
      <c s="143" t="b">
        <f t="shared" si="711"/>
        <v>0</v>
      </c>
      <c s="143">
        <f t="shared" si="712"/>
        <v>0</v>
      </c>
      <c s="204"/>
      <c s="204"/>
      <c s="142">
        <f t="shared" si="707"/>
        <v>0</v>
      </c>
      <c s="143" t="b">
        <f t="shared" si="713"/>
        <v>0</v>
      </c>
      <c s="143">
        <f t="shared" si="714"/>
        <v>0</v>
      </c>
      <c s="207">
        <f t="shared" si="715"/>
        <v>0</v>
      </c>
      <c s="314"/>
      <c s="314"/>
      <c s="314"/>
      <c s="204"/>
      <c s="204"/>
      <c s="204"/>
      <c s="142">
        <f t="shared" si="708"/>
        <v>0</v>
      </c>
      <c s="207" t="b">
        <f t="shared" si="716"/>
        <v>0</v>
      </c>
      <c s="207">
        <f t="shared" si="717"/>
        <v>0</v>
      </c>
      <c s="207">
        <f t="shared" si="718"/>
        <v>0</v>
      </c>
      <c s="207" t="b">
        <f t="shared" si="721"/>
        <v>0</v>
      </c>
      <c s="145" t="b">
        <f t="shared" si="719"/>
        <v>0</v>
      </c>
    </row>
    <row r="2532" spans="1:44" ht="15" customHeight="1">
      <c r="A2532" s="155">
        <v>2519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720"/>
        <v>0</v>
      </c>
      <c s="143" t="b">
        <f t="shared" si="709"/>
        <v>0</v>
      </c>
      <c s="143">
        <f t="shared" si="710"/>
        <v>0</v>
      </c>
      <c s="204"/>
      <c s="204"/>
      <c s="142">
        <f t="shared" si="706"/>
        <v>0</v>
      </c>
      <c s="143" t="b">
        <f t="shared" si="711"/>
        <v>0</v>
      </c>
      <c s="143">
        <f t="shared" si="712"/>
        <v>0</v>
      </c>
      <c s="204"/>
      <c s="204"/>
      <c s="142">
        <f t="shared" si="707"/>
        <v>0</v>
      </c>
      <c s="143" t="b">
        <f t="shared" si="713"/>
        <v>0</v>
      </c>
      <c s="143">
        <f t="shared" si="714"/>
        <v>0</v>
      </c>
      <c s="207">
        <f t="shared" si="715"/>
        <v>0</v>
      </c>
      <c s="314"/>
      <c s="314"/>
      <c s="314"/>
      <c s="204"/>
      <c s="204"/>
      <c s="204"/>
      <c s="142">
        <f t="shared" si="708"/>
        <v>0</v>
      </c>
      <c s="207" t="b">
        <f t="shared" si="716"/>
        <v>0</v>
      </c>
      <c s="207">
        <f t="shared" si="717"/>
        <v>0</v>
      </c>
      <c s="207">
        <f t="shared" si="718"/>
        <v>0</v>
      </c>
      <c s="207" t="b">
        <f t="shared" si="721"/>
        <v>0</v>
      </c>
      <c s="145" t="b">
        <f t="shared" si="719"/>
        <v>0</v>
      </c>
    </row>
    <row r="2533" spans="1:44" ht="15" customHeight="1">
      <c r="A2533" s="155">
        <v>2520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720"/>
        <v>0</v>
      </c>
      <c s="143" t="b">
        <f t="shared" si="709"/>
        <v>0</v>
      </c>
      <c s="143">
        <f t="shared" si="710"/>
        <v>0</v>
      </c>
      <c s="204"/>
      <c s="204"/>
      <c s="142">
        <f t="shared" si="706"/>
        <v>0</v>
      </c>
      <c s="143" t="b">
        <f t="shared" si="711"/>
        <v>0</v>
      </c>
      <c s="143">
        <f t="shared" si="712"/>
        <v>0</v>
      </c>
      <c s="204"/>
      <c s="204"/>
      <c s="142">
        <f t="shared" si="707"/>
        <v>0</v>
      </c>
      <c s="143" t="b">
        <f t="shared" si="713"/>
        <v>0</v>
      </c>
      <c s="143">
        <f t="shared" si="714"/>
        <v>0</v>
      </c>
      <c s="207">
        <f t="shared" si="715"/>
        <v>0</v>
      </c>
      <c s="314"/>
      <c s="314"/>
      <c s="314"/>
      <c s="204"/>
      <c s="204"/>
      <c s="204"/>
      <c s="142">
        <f t="shared" si="708"/>
        <v>0</v>
      </c>
      <c s="207" t="b">
        <f t="shared" si="716"/>
        <v>0</v>
      </c>
      <c s="207">
        <f t="shared" si="717"/>
        <v>0</v>
      </c>
      <c s="207">
        <f t="shared" si="718"/>
        <v>0</v>
      </c>
      <c s="207" t="b">
        <f t="shared" si="721"/>
        <v>0</v>
      </c>
      <c s="145" t="b">
        <f t="shared" si="719"/>
        <v>0</v>
      </c>
    </row>
    <row r="2534" spans="1:44" ht="15" customHeight="1">
      <c r="A2534" s="155">
        <v>2521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720"/>
        <v>0</v>
      </c>
      <c s="143" t="b">
        <f t="shared" si="709"/>
        <v>0</v>
      </c>
      <c s="143">
        <f t="shared" si="710"/>
        <v>0</v>
      </c>
      <c s="204"/>
      <c s="204"/>
      <c s="142">
        <f t="shared" si="722" ref="X2534:X2597">SUM(V2534:W2534)</f>
        <v>0</v>
      </c>
      <c s="143" t="b">
        <f t="shared" si="711"/>
        <v>0</v>
      </c>
      <c s="143">
        <f t="shared" si="712"/>
        <v>0</v>
      </c>
      <c s="204"/>
      <c s="204"/>
      <c s="142">
        <f t="shared" si="723" ref="AC2534:AC2597">SUM(AA2534:AB2534)</f>
        <v>0</v>
      </c>
      <c s="143" t="b">
        <f t="shared" si="713"/>
        <v>0</v>
      </c>
      <c s="143">
        <f t="shared" si="714"/>
        <v>0</v>
      </c>
      <c s="207">
        <f t="shared" si="715"/>
        <v>0</v>
      </c>
      <c s="314"/>
      <c s="314"/>
      <c s="314"/>
      <c s="204"/>
      <c s="204"/>
      <c s="204"/>
      <c s="142">
        <f t="shared" si="724" ref="AM2534:AM2597">SUM(AJ2534:AL2534)</f>
        <v>0</v>
      </c>
      <c s="207" t="b">
        <f t="shared" si="716"/>
        <v>0</v>
      </c>
      <c s="207">
        <f t="shared" si="717"/>
        <v>0</v>
      </c>
      <c s="207">
        <f t="shared" si="718"/>
        <v>0</v>
      </c>
      <c s="207" t="b">
        <f t="shared" si="721"/>
        <v>0</v>
      </c>
      <c s="145" t="b">
        <f t="shared" si="719"/>
        <v>0</v>
      </c>
    </row>
    <row r="2535" spans="1:44" ht="15" customHeight="1">
      <c r="A2535" s="155">
        <v>2522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720"/>
        <v>0</v>
      </c>
      <c s="143" t="b">
        <f t="shared" si="709"/>
        <v>0</v>
      </c>
      <c s="143">
        <f t="shared" si="710"/>
        <v>0</v>
      </c>
      <c s="204"/>
      <c s="204"/>
      <c s="142">
        <f t="shared" si="722"/>
        <v>0</v>
      </c>
      <c s="143" t="b">
        <f t="shared" si="711"/>
        <v>0</v>
      </c>
      <c s="143">
        <f t="shared" si="712"/>
        <v>0</v>
      </c>
      <c s="204"/>
      <c s="204"/>
      <c s="142">
        <f t="shared" si="723"/>
        <v>0</v>
      </c>
      <c s="143" t="b">
        <f t="shared" si="713"/>
        <v>0</v>
      </c>
      <c s="143">
        <f t="shared" si="714"/>
        <v>0</v>
      </c>
      <c s="207">
        <f t="shared" si="715"/>
        <v>0</v>
      </c>
      <c s="314"/>
      <c s="314"/>
      <c s="314"/>
      <c s="204"/>
      <c s="204"/>
      <c s="204"/>
      <c s="142">
        <f t="shared" si="724"/>
        <v>0</v>
      </c>
      <c s="207" t="b">
        <f t="shared" si="716"/>
        <v>0</v>
      </c>
      <c s="207">
        <f t="shared" si="717"/>
        <v>0</v>
      </c>
      <c s="207">
        <f t="shared" si="718"/>
        <v>0</v>
      </c>
      <c s="207" t="b">
        <f t="shared" si="721"/>
        <v>0</v>
      </c>
      <c s="145" t="b">
        <f t="shared" si="719"/>
        <v>0</v>
      </c>
    </row>
    <row r="2536" spans="1:44" ht="15" customHeight="1">
      <c r="A2536" s="155">
        <v>2523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720"/>
        <v>0</v>
      </c>
      <c s="143" t="b">
        <f t="shared" si="709"/>
        <v>0</v>
      </c>
      <c s="143">
        <f t="shared" si="710"/>
        <v>0</v>
      </c>
      <c s="204"/>
      <c s="204"/>
      <c s="142">
        <f t="shared" si="722"/>
        <v>0</v>
      </c>
      <c s="143" t="b">
        <f t="shared" si="711"/>
        <v>0</v>
      </c>
      <c s="143">
        <f t="shared" si="712"/>
        <v>0</v>
      </c>
      <c s="204"/>
      <c s="204"/>
      <c s="142">
        <f t="shared" si="723"/>
        <v>0</v>
      </c>
      <c s="143" t="b">
        <f t="shared" si="713"/>
        <v>0</v>
      </c>
      <c s="143">
        <f t="shared" si="714"/>
        <v>0</v>
      </c>
      <c s="207">
        <f t="shared" si="715"/>
        <v>0</v>
      </c>
      <c s="314"/>
      <c s="314"/>
      <c s="314"/>
      <c s="204"/>
      <c s="204"/>
      <c s="204"/>
      <c s="142">
        <f t="shared" si="724"/>
        <v>0</v>
      </c>
      <c s="207" t="b">
        <f t="shared" si="716"/>
        <v>0</v>
      </c>
      <c s="207">
        <f t="shared" si="717"/>
        <v>0</v>
      </c>
      <c s="207">
        <f t="shared" si="718"/>
        <v>0</v>
      </c>
      <c s="207" t="b">
        <f t="shared" si="721"/>
        <v>0</v>
      </c>
      <c s="145" t="b">
        <f t="shared" si="719"/>
        <v>0</v>
      </c>
    </row>
    <row r="2537" spans="1:44" ht="15" customHeight="1">
      <c r="A2537" s="155">
        <v>2524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720"/>
        <v>0</v>
      </c>
      <c s="143" t="b">
        <f t="shared" si="709"/>
        <v>0</v>
      </c>
      <c s="143">
        <f t="shared" si="710"/>
        <v>0</v>
      </c>
      <c s="204"/>
      <c s="204"/>
      <c s="142">
        <f t="shared" si="722"/>
        <v>0</v>
      </c>
      <c s="143" t="b">
        <f t="shared" si="711"/>
        <v>0</v>
      </c>
      <c s="143">
        <f t="shared" si="712"/>
        <v>0</v>
      </c>
      <c s="204"/>
      <c s="204"/>
      <c s="142">
        <f t="shared" si="723"/>
        <v>0</v>
      </c>
      <c s="143" t="b">
        <f t="shared" si="713"/>
        <v>0</v>
      </c>
      <c s="143">
        <f t="shared" si="714"/>
        <v>0</v>
      </c>
      <c s="207">
        <f t="shared" si="715"/>
        <v>0</v>
      </c>
      <c s="314"/>
      <c s="314"/>
      <c s="314"/>
      <c s="204"/>
      <c s="204"/>
      <c s="204"/>
      <c s="142">
        <f t="shared" si="724"/>
        <v>0</v>
      </c>
      <c s="207" t="b">
        <f t="shared" si="716"/>
        <v>0</v>
      </c>
      <c s="207">
        <f t="shared" si="717"/>
        <v>0</v>
      </c>
      <c s="207">
        <f t="shared" si="718"/>
        <v>0</v>
      </c>
      <c s="207" t="b">
        <f t="shared" si="721"/>
        <v>0</v>
      </c>
      <c s="145" t="b">
        <f t="shared" si="719"/>
        <v>0</v>
      </c>
    </row>
    <row r="2538" spans="1:44" ht="15" customHeight="1">
      <c r="A2538" s="155">
        <v>2525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720"/>
        <v>0</v>
      </c>
      <c s="143" t="b">
        <f t="shared" si="709"/>
        <v>0</v>
      </c>
      <c s="143">
        <f t="shared" si="710"/>
        <v>0</v>
      </c>
      <c s="204"/>
      <c s="204"/>
      <c s="142">
        <f t="shared" si="722"/>
        <v>0</v>
      </c>
      <c s="143" t="b">
        <f t="shared" si="711"/>
        <v>0</v>
      </c>
      <c s="143">
        <f t="shared" si="712"/>
        <v>0</v>
      </c>
      <c s="204"/>
      <c s="204"/>
      <c s="142">
        <f t="shared" si="723"/>
        <v>0</v>
      </c>
      <c s="143" t="b">
        <f t="shared" si="713"/>
        <v>0</v>
      </c>
      <c s="143">
        <f t="shared" si="714"/>
        <v>0</v>
      </c>
      <c s="207">
        <f t="shared" si="715"/>
        <v>0</v>
      </c>
      <c s="314"/>
      <c s="314"/>
      <c s="314"/>
      <c s="204"/>
      <c s="204"/>
      <c s="204"/>
      <c s="142">
        <f t="shared" si="724"/>
        <v>0</v>
      </c>
      <c s="207" t="b">
        <f t="shared" si="716"/>
        <v>0</v>
      </c>
      <c s="207">
        <f t="shared" si="717"/>
        <v>0</v>
      </c>
      <c s="207">
        <f t="shared" si="718"/>
        <v>0</v>
      </c>
      <c s="207" t="b">
        <f t="shared" si="721"/>
        <v>0</v>
      </c>
      <c s="145" t="b">
        <f t="shared" si="719"/>
        <v>0</v>
      </c>
    </row>
    <row r="2539" spans="1:44" ht="15" customHeight="1">
      <c r="A2539" s="155">
        <v>2526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720"/>
        <v>0</v>
      </c>
      <c s="143" t="b">
        <f t="shared" si="709"/>
        <v>0</v>
      </c>
      <c s="143">
        <f t="shared" si="710"/>
        <v>0</v>
      </c>
      <c s="204"/>
      <c s="204"/>
      <c s="142">
        <f t="shared" si="722"/>
        <v>0</v>
      </c>
      <c s="143" t="b">
        <f t="shared" si="711"/>
        <v>0</v>
      </c>
      <c s="143">
        <f t="shared" si="712"/>
        <v>0</v>
      </c>
      <c s="204"/>
      <c s="204"/>
      <c s="142">
        <f t="shared" si="723"/>
        <v>0</v>
      </c>
      <c s="143" t="b">
        <f t="shared" si="713"/>
        <v>0</v>
      </c>
      <c s="143">
        <f t="shared" si="714"/>
        <v>0</v>
      </c>
      <c s="207">
        <f t="shared" si="715"/>
        <v>0</v>
      </c>
      <c s="314"/>
      <c s="314"/>
      <c s="314"/>
      <c s="204"/>
      <c s="204"/>
      <c s="204"/>
      <c s="142">
        <f t="shared" si="724"/>
        <v>0</v>
      </c>
      <c s="207" t="b">
        <f t="shared" si="716"/>
        <v>0</v>
      </c>
      <c s="207">
        <f t="shared" si="717"/>
        <v>0</v>
      </c>
      <c s="207">
        <f t="shared" si="718"/>
        <v>0</v>
      </c>
      <c s="207" t="b">
        <f t="shared" si="721"/>
        <v>0</v>
      </c>
      <c s="145" t="b">
        <f t="shared" si="719"/>
        <v>0</v>
      </c>
    </row>
    <row r="2540" spans="1:44" ht="15" customHeight="1">
      <c r="A2540" s="155">
        <v>2527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720"/>
        <v>0</v>
      </c>
      <c s="143" t="b">
        <f t="shared" si="709"/>
        <v>0</v>
      </c>
      <c s="143">
        <f t="shared" si="710"/>
        <v>0</v>
      </c>
      <c s="204"/>
      <c s="204"/>
      <c s="142">
        <f t="shared" si="722"/>
        <v>0</v>
      </c>
      <c s="143" t="b">
        <f t="shared" si="711"/>
        <v>0</v>
      </c>
      <c s="143">
        <f t="shared" si="712"/>
        <v>0</v>
      </c>
      <c s="204"/>
      <c s="204"/>
      <c s="142">
        <f t="shared" si="723"/>
        <v>0</v>
      </c>
      <c s="143" t="b">
        <f t="shared" si="713"/>
        <v>0</v>
      </c>
      <c s="143">
        <f t="shared" si="714"/>
        <v>0</v>
      </c>
      <c s="207">
        <f t="shared" si="715"/>
        <v>0</v>
      </c>
      <c s="314"/>
      <c s="314"/>
      <c s="314"/>
      <c s="204"/>
      <c s="204"/>
      <c s="204"/>
      <c s="142">
        <f t="shared" si="724"/>
        <v>0</v>
      </c>
      <c s="207" t="b">
        <f t="shared" si="716"/>
        <v>0</v>
      </c>
      <c s="207">
        <f t="shared" si="717"/>
        <v>0</v>
      </c>
      <c s="207">
        <f t="shared" si="718"/>
        <v>0</v>
      </c>
      <c s="207" t="b">
        <f t="shared" si="721"/>
        <v>0</v>
      </c>
      <c s="145" t="b">
        <f t="shared" si="719"/>
        <v>0</v>
      </c>
    </row>
    <row r="2541" spans="1:44" ht="15" customHeight="1">
      <c r="A2541" s="155">
        <v>2528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720"/>
        <v>0</v>
      </c>
      <c s="143" t="b">
        <f t="shared" si="709"/>
        <v>0</v>
      </c>
      <c s="143">
        <f t="shared" si="710"/>
        <v>0</v>
      </c>
      <c s="204"/>
      <c s="204"/>
      <c s="142">
        <f t="shared" si="722"/>
        <v>0</v>
      </c>
      <c s="143" t="b">
        <f t="shared" si="711"/>
        <v>0</v>
      </c>
      <c s="143">
        <f t="shared" si="712"/>
        <v>0</v>
      </c>
      <c s="204"/>
      <c s="204"/>
      <c s="142">
        <f t="shared" si="723"/>
        <v>0</v>
      </c>
      <c s="143" t="b">
        <f t="shared" si="713"/>
        <v>0</v>
      </c>
      <c s="143">
        <f t="shared" si="714"/>
        <v>0</v>
      </c>
      <c s="207">
        <f t="shared" si="715"/>
        <v>0</v>
      </c>
      <c s="314"/>
      <c s="314"/>
      <c s="314"/>
      <c s="204"/>
      <c s="204"/>
      <c s="204"/>
      <c s="142">
        <f t="shared" si="724"/>
        <v>0</v>
      </c>
      <c s="207" t="b">
        <f t="shared" si="716"/>
        <v>0</v>
      </c>
      <c s="207">
        <f t="shared" si="717"/>
        <v>0</v>
      </c>
      <c s="207">
        <f t="shared" si="718"/>
        <v>0</v>
      </c>
      <c s="207" t="b">
        <f t="shared" si="721"/>
        <v>0</v>
      </c>
      <c s="145" t="b">
        <f t="shared" si="719"/>
        <v>0</v>
      </c>
    </row>
    <row r="2542" spans="1:44" ht="15" customHeight="1">
      <c r="A2542" s="155">
        <v>2529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720"/>
        <v>0</v>
      </c>
      <c s="143" t="b">
        <f t="shared" si="709"/>
        <v>0</v>
      </c>
      <c s="143">
        <f t="shared" si="710"/>
        <v>0</v>
      </c>
      <c s="204"/>
      <c s="204"/>
      <c s="142">
        <f t="shared" si="722"/>
        <v>0</v>
      </c>
      <c s="143" t="b">
        <f t="shared" si="711"/>
        <v>0</v>
      </c>
      <c s="143">
        <f t="shared" si="712"/>
        <v>0</v>
      </c>
      <c s="204"/>
      <c s="204"/>
      <c s="142">
        <f t="shared" si="723"/>
        <v>0</v>
      </c>
      <c s="143" t="b">
        <f t="shared" si="713"/>
        <v>0</v>
      </c>
      <c s="143">
        <f t="shared" si="714"/>
        <v>0</v>
      </c>
      <c s="207">
        <f t="shared" si="715"/>
        <v>0</v>
      </c>
      <c s="314"/>
      <c s="314"/>
      <c s="314"/>
      <c s="204"/>
      <c s="204"/>
      <c s="204"/>
      <c s="142">
        <f t="shared" si="724"/>
        <v>0</v>
      </c>
      <c s="207" t="b">
        <f t="shared" si="716"/>
        <v>0</v>
      </c>
      <c s="207">
        <f t="shared" si="717"/>
        <v>0</v>
      </c>
      <c s="207">
        <f t="shared" si="718"/>
        <v>0</v>
      </c>
      <c s="207" t="b">
        <f t="shared" si="721"/>
        <v>0</v>
      </c>
      <c s="145" t="b">
        <f t="shared" si="719"/>
        <v>0</v>
      </c>
    </row>
    <row r="2543" spans="1:44" ht="15" customHeight="1">
      <c r="A2543" s="155">
        <v>2530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720"/>
        <v>0</v>
      </c>
      <c s="143" t="b">
        <f t="shared" si="709"/>
        <v>0</v>
      </c>
      <c s="143">
        <f t="shared" si="710"/>
        <v>0</v>
      </c>
      <c s="204"/>
      <c s="204"/>
      <c s="142">
        <f t="shared" si="722"/>
        <v>0</v>
      </c>
      <c s="143" t="b">
        <f t="shared" si="711"/>
        <v>0</v>
      </c>
      <c s="143">
        <f t="shared" si="712"/>
        <v>0</v>
      </c>
      <c s="204"/>
      <c s="204"/>
      <c s="142">
        <f t="shared" si="723"/>
        <v>0</v>
      </c>
      <c s="143" t="b">
        <f t="shared" si="713"/>
        <v>0</v>
      </c>
      <c s="143">
        <f t="shared" si="714"/>
        <v>0</v>
      </c>
      <c s="207">
        <f t="shared" si="715"/>
        <v>0</v>
      </c>
      <c s="314"/>
      <c s="314"/>
      <c s="314"/>
      <c s="204"/>
      <c s="204"/>
      <c s="204"/>
      <c s="142">
        <f t="shared" si="724"/>
        <v>0</v>
      </c>
      <c s="207" t="b">
        <f t="shared" si="716"/>
        <v>0</v>
      </c>
      <c s="207">
        <f t="shared" si="717"/>
        <v>0</v>
      </c>
      <c s="207">
        <f t="shared" si="718"/>
        <v>0</v>
      </c>
      <c s="207" t="b">
        <f t="shared" si="721"/>
        <v>0</v>
      </c>
      <c s="145" t="b">
        <f t="shared" si="719"/>
        <v>0</v>
      </c>
    </row>
    <row r="2544" spans="1:44" ht="15" customHeight="1">
      <c r="A2544" s="155">
        <v>2531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720"/>
        <v>0</v>
      </c>
      <c s="143" t="b">
        <f t="shared" si="709"/>
        <v>0</v>
      </c>
      <c s="143">
        <f t="shared" si="710"/>
        <v>0</v>
      </c>
      <c s="204"/>
      <c s="204"/>
      <c s="142">
        <f t="shared" si="722"/>
        <v>0</v>
      </c>
      <c s="143" t="b">
        <f t="shared" si="711"/>
        <v>0</v>
      </c>
      <c s="143">
        <f t="shared" si="712"/>
        <v>0</v>
      </c>
      <c s="204"/>
      <c s="204"/>
      <c s="142">
        <f t="shared" si="723"/>
        <v>0</v>
      </c>
      <c s="143" t="b">
        <f t="shared" si="713"/>
        <v>0</v>
      </c>
      <c s="143">
        <f t="shared" si="714"/>
        <v>0</v>
      </c>
      <c s="207">
        <f t="shared" si="715"/>
        <v>0</v>
      </c>
      <c s="314"/>
      <c s="314"/>
      <c s="314"/>
      <c s="204"/>
      <c s="204"/>
      <c s="204"/>
      <c s="142">
        <f t="shared" si="724"/>
        <v>0</v>
      </c>
      <c s="207" t="b">
        <f t="shared" si="716"/>
        <v>0</v>
      </c>
      <c s="207">
        <f t="shared" si="717"/>
        <v>0</v>
      </c>
      <c s="207">
        <f t="shared" si="718"/>
        <v>0</v>
      </c>
      <c s="207" t="b">
        <f t="shared" si="721"/>
        <v>0</v>
      </c>
      <c s="145" t="b">
        <f t="shared" si="719"/>
        <v>0</v>
      </c>
    </row>
    <row r="2545" spans="1:44" ht="15" customHeight="1">
      <c r="A2545" s="155">
        <v>2532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720"/>
        <v>0</v>
      </c>
      <c s="143" t="b">
        <f t="shared" si="709"/>
        <v>0</v>
      </c>
      <c s="143">
        <f t="shared" si="710"/>
        <v>0</v>
      </c>
      <c s="204"/>
      <c s="204"/>
      <c s="142">
        <f t="shared" si="722"/>
        <v>0</v>
      </c>
      <c s="143" t="b">
        <f t="shared" si="711"/>
        <v>0</v>
      </c>
      <c s="143">
        <f t="shared" si="712"/>
        <v>0</v>
      </c>
      <c s="204"/>
      <c s="204"/>
      <c s="142">
        <f t="shared" si="723"/>
        <v>0</v>
      </c>
      <c s="143" t="b">
        <f t="shared" si="713"/>
        <v>0</v>
      </c>
      <c s="143">
        <f t="shared" si="714"/>
        <v>0</v>
      </c>
      <c s="207">
        <f t="shared" si="715"/>
        <v>0</v>
      </c>
      <c s="314"/>
      <c s="314"/>
      <c s="314"/>
      <c s="204"/>
      <c s="204"/>
      <c s="204"/>
      <c s="142">
        <f t="shared" si="724"/>
        <v>0</v>
      </c>
      <c s="207" t="b">
        <f t="shared" si="716"/>
        <v>0</v>
      </c>
      <c s="207">
        <f t="shared" si="717"/>
        <v>0</v>
      </c>
      <c s="207">
        <f t="shared" si="718"/>
        <v>0</v>
      </c>
      <c s="207" t="b">
        <f t="shared" si="721"/>
        <v>0</v>
      </c>
      <c s="145" t="b">
        <f t="shared" si="719"/>
        <v>0</v>
      </c>
    </row>
    <row r="2546" spans="1:44" ht="15" customHeight="1">
      <c r="A2546" s="155">
        <v>2533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720"/>
        <v>0</v>
      </c>
      <c s="143" t="b">
        <f t="shared" si="709"/>
        <v>0</v>
      </c>
      <c s="143">
        <f t="shared" si="710"/>
        <v>0</v>
      </c>
      <c s="204"/>
      <c s="204"/>
      <c s="142">
        <f t="shared" si="722"/>
        <v>0</v>
      </c>
      <c s="143" t="b">
        <f t="shared" si="711"/>
        <v>0</v>
      </c>
      <c s="143">
        <f t="shared" si="712"/>
        <v>0</v>
      </c>
      <c s="204"/>
      <c s="204"/>
      <c s="142">
        <f t="shared" si="723"/>
        <v>0</v>
      </c>
      <c s="143" t="b">
        <f t="shared" si="713"/>
        <v>0</v>
      </c>
      <c s="143">
        <f t="shared" si="714"/>
        <v>0</v>
      </c>
      <c s="207">
        <f t="shared" si="715"/>
        <v>0</v>
      </c>
      <c s="314"/>
      <c s="314"/>
      <c s="314"/>
      <c s="204"/>
      <c s="204"/>
      <c s="204"/>
      <c s="142">
        <f t="shared" si="724"/>
        <v>0</v>
      </c>
      <c s="207" t="b">
        <f t="shared" si="716"/>
        <v>0</v>
      </c>
      <c s="207">
        <f t="shared" si="717"/>
        <v>0</v>
      </c>
      <c s="207">
        <f t="shared" si="718"/>
        <v>0</v>
      </c>
      <c s="207" t="b">
        <f t="shared" si="721"/>
        <v>0</v>
      </c>
      <c s="145" t="b">
        <f t="shared" si="719"/>
        <v>0</v>
      </c>
    </row>
    <row r="2547" spans="1:44" ht="15" customHeight="1">
      <c r="A2547" s="155">
        <v>2534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720"/>
        <v>0</v>
      </c>
      <c s="143" t="b">
        <f t="shared" si="709"/>
        <v>0</v>
      </c>
      <c s="143">
        <f t="shared" si="710"/>
        <v>0</v>
      </c>
      <c s="204"/>
      <c s="204"/>
      <c s="142">
        <f t="shared" si="722"/>
        <v>0</v>
      </c>
      <c s="143" t="b">
        <f t="shared" si="711"/>
        <v>0</v>
      </c>
      <c s="143">
        <f t="shared" si="712"/>
        <v>0</v>
      </c>
      <c s="204"/>
      <c s="204"/>
      <c s="142">
        <f t="shared" si="723"/>
        <v>0</v>
      </c>
      <c s="143" t="b">
        <f t="shared" si="713"/>
        <v>0</v>
      </c>
      <c s="143">
        <f t="shared" si="714"/>
        <v>0</v>
      </c>
      <c s="207">
        <f t="shared" si="715"/>
        <v>0</v>
      </c>
      <c s="314"/>
      <c s="314"/>
      <c s="314"/>
      <c s="204"/>
      <c s="204"/>
      <c s="204"/>
      <c s="142">
        <f t="shared" si="724"/>
        <v>0</v>
      </c>
      <c s="207" t="b">
        <f t="shared" si="716"/>
        <v>0</v>
      </c>
      <c s="207">
        <f t="shared" si="717"/>
        <v>0</v>
      </c>
      <c s="207">
        <f t="shared" si="718"/>
        <v>0</v>
      </c>
      <c s="207" t="b">
        <f t="shared" si="721"/>
        <v>0</v>
      </c>
      <c s="145" t="b">
        <f t="shared" si="719"/>
        <v>0</v>
      </c>
    </row>
    <row r="2548" spans="1:44" ht="15" customHeight="1">
      <c r="A2548" s="155">
        <v>2535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720"/>
        <v>0</v>
      </c>
      <c s="143" t="b">
        <f t="shared" si="709"/>
        <v>0</v>
      </c>
      <c s="143">
        <f t="shared" si="710"/>
        <v>0</v>
      </c>
      <c s="204"/>
      <c s="204"/>
      <c s="142">
        <f t="shared" si="722"/>
        <v>0</v>
      </c>
      <c s="143" t="b">
        <f t="shared" si="711"/>
        <v>0</v>
      </c>
      <c s="143">
        <f t="shared" si="712"/>
        <v>0</v>
      </c>
      <c s="204"/>
      <c s="204"/>
      <c s="142">
        <f t="shared" si="723"/>
        <v>0</v>
      </c>
      <c s="143" t="b">
        <f t="shared" si="713"/>
        <v>0</v>
      </c>
      <c s="143">
        <f t="shared" si="714"/>
        <v>0</v>
      </c>
      <c s="207">
        <f t="shared" si="715"/>
        <v>0</v>
      </c>
      <c s="314"/>
      <c s="314"/>
      <c s="314"/>
      <c s="204"/>
      <c s="204"/>
      <c s="204"/>
      <c s="142">
        <f t="shared" si="724"/>
        <v>0</v>
      </c>
      <c s="207" t="b">
        <f t="shared" si="716"/>
        <v>0</v>
      </c>
      <c s="207">
        <f t="shared" si="717"/>
        <v>0</v>
      </c>
      <c s="207">
        <f t="shared" si="718"/>
        <v>0</v>
      </c>
      <c s="207" t="b">
        <f t="shared" si="721"/>
        <v>0</v>
      </c>
      <c s="145" t="b">
        <f t="shared" si="719"/>
        <v>0</v>
      </c>
    </row>
    <row r="2549" spans="1:44" ht="15" customHeight="1">
      <c r="A2549" s="155">
        <v>2536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720"/>
        <v>0</v>
      </c>
      <c s="143" t="b">
        <f t="shared" si="709"/>
        <v>0</v>
      </c>
      <c s="143">
        <f t="shared" si="710"/>
        <v>0</v>
      </c>
      <c s="204"/>
      <c s="204"/>
      <c s="142">
        <f t="shared" si="722"/>
        <v>0</v>
      </c>
      <c s="143" t="b">
        <f t="shared" si="711"/>
        <v>0</v>
      </c>
      <c s="143">
        <f t="shared" si="712"/>
        <v>0</v>
      </c>
      <c s="204"/>
      <c s="204"/>
      <c s="142">
        <f t="shared" si="723"/>
        <v>0</v>
      </c>
      <c s="143" t="b">
        <f t="shared" si="713"/>
        <v>0</v>
      </c>
      <c s="143">
        <f t="shared" si="714"/>
        <v>0</v>
      </c>
      <c s="207">
        <f t="shared" si="715"/>
        <v>0</v>
      </c>
      <c s="314"/>
      <c s="314"/>
      <c s="314"/>
      <c s="204"/>
      <c s="204"/>
      <c s="204"/>
      <c s="142">
        <f t="shared" si="724"/>
        <v>0</v>
      </c>
      <c s="207" t="b">
        <f t="shared" si="716"/>
        <v>0</v>
      </c>
      <c s="207">
        <f t="shared" si="717"/>
        <v>0</v>
      </c>
      <c s="207">
        <f t="shared" si="718"/>
        <v>0</v>
      </c>
      <c s="207" t="b">
        <f t="shared" si="721"/>
        <v>0</v>
      </c>
      <c s="145" t="b">
        <f t="shared" si="719"/>
        <v>0</v>
      </c>
    </row>
    <row r="2550" spans="1:44" ht="15" customHeight="1">
      <c r="A2550" s="155">
        <v>2537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720"/>
        <v>0</v>
      </c>
      <c s="143" t="b">
        <f t="shared" si="709"/>
        <v>0</v>
      </c>
      <c s="143">
        <f t="shared" si="710"/>
        <v>0</v>
      </c>
      <c s="204"/>
      <c s="204"/>
      <c s="142">
        <f t="shared" si="722"/>
        <v>0</v>
      </c>
      <c s="143" t="b">
        <f t="shared" si="711"/>
        <v>0</v>
      </c>
      <c s="143">
        <f t="shared" si="712"/>
        <v>0</v>
      </c>
      <c s="204"/>
      <c s="204"/>
      <c s="142">
        <f t="shared" si="723"/>
        <v>0</v>
      </c>
      <c s="143" t="b">
        <f t="shared" si="713"/>
        <v>0</v>
      </c>
      <c s="143">
        <f t="shared" si="714"/>
        <v>0</v>
      </c>
      <c s="207">
        <f t="shared" si="715"/>
        <v>0</v>
      </c>
      <c s="314"/>
      <c s="314"/>
      <c s="314"/>
      <c s="204"/>
      <c s="204"/>
      <c s="204"/>
      <c s="142">
        <f t="shared" si="724"/>
        <v>0</v>
      </c>
      <c s="207" t="b">
        <f t="shared" si="716"/>
        <v>0</v>
      </c>
      <c s="207">
        <f t="shared" si="717"/>
        <v>0</v>
      </c>
      <c s="207">
        <f t="shared" si="718"/>
        <v>0</v>
      </c>
      <c s="207" t="b">
        <f t="shared" si="721"/>
        <v>0</v>
      </c>
      <c s="145" t="b">
        <f t="shared" si="719"/>
        <v>0</v>
      </c>
    </row>
    <row r="2551" spans="1:44" ht="15" customHeight="1">
      <c r="A2551" s="155">
        <v>2538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720"/>
        <v>0</v>
      </c>
      <c s="143" t="b">
        <f t="shared" si="709"/>
        <v>0</v>
      </c>
      <c s="143">
        <f t="shared" si="710"/>
        <v>0</v>
      </c>
      <c s="204"/>
      <c s="204"/>
      <c s="142">
        <f t="shared" si="722"/>
        <v>0</v>
      </c>
      <c s="143" t="b">
        <f t="shared" si="711"/>
        <v>0</v>
      </c>
      <c s="143">
        <f t="shared" si="712"/>
        <v>0</v>
      </c>
      <c s="204"/>
      <c s="204"/>
      <c s="142">
        <f t="shared" si="723"/>
        <v>0</v>
      </c>
      <c s="143" t="b">
        <f t="shared" si="713"/>
        <v>0</v>
      </c>
      <c s="143">
        <f t="shared" si="714"/>
        <v>0</v>
      </c>
      <c s="207">
        <f t="shared" si="715"/>
        <v>0</v>
      </c>
      <c s="314"/>
      <c s="314"/>
      <c s="314"/>
      <c s="204"/>
      <c s="204"/>
      <c s="204"/>
      <c s="142">
        <f t="shared" si="724"/>
        <v>0</v>
      </c>
      <c s="207" t="b">
        <f t="shared" si="716"/>
        <v>0</v>
      </c>
      <c s="207">
        <f t="shared" si="717"/>
        <v>0</v>
      </c>
      <c s="207">
        <f t="shared" si="718"/>
        <v>0</v>
      </c>
      <c s="207" t="b">
        <f t="shared" si="721"/>
        <v>0</v>
      </c>
      <c s="145" t="b">
        <f t="shared" si="719"/>
        <v>0</v>
      </c>
    </row>
    <row r="2552" spans="1:44" ht="15" customHeight="1">
      <c r="A2552" s="155">
        <v>2539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720"/>
        <v>0</v>
      </c>
      <c s="143" t="b">
        <f t="shared" si="709"/>
        <v>0</v>
      </c>
      <c s="143">
        <f t="shared" si="710"/>
        <v>0</v>
      </c>
      <c s="204"/>
      <c s="204"/>
      <c s="142">
        <f t="shared" si="722"/>
        <v>0</v>
      </c>
      <c s="143" t="b">
        <f t="shared" si="711"/>
        <v>0</v>
      </c>
      <c s="143">
        <f t="shared" si="712"/>
        <v>0</v>
      </c>
      <c s="204"/>
      <c s="204"/>
      <c s="142">
        <f t="shared" si="723"/>
        <v>0</v>
      </c>
      <c s="143" t="b">
        <f t="shared" si="713"/>
        <v>0</v>
      </c>
      <c s="143">
        <f t="shared" si="714"/>
        <v>0</v>
      </c>
      <c s="207">
        <f t="shared" si="715"/>
        <v>0</v>
      </c>
      <c s="314"/>
      <c s="314"/>
      <c s="314"/>
      <c s="204"/>
      <c s="204"/>
      <c s="204"/>
      <c s="142">
        <f t="shared" si="724"/>
        <v>0</v>
      </c>
      <c s="207" t="b">
        <f t="shared" si="716"/>
        <v>0</v>
      </c>
      <c s="207">
        <f t="shared" si="717"/>
        <v>0</v>
      </c>
      <c s="207">
        <f t="shared" si="718"/>
        <v>0</v>
      </c>
      <c s="207" t="b">
        <f t="shared" si="721"/>
        <v>0</v>
      </c>
      <c s="145" t="b">
        <f t="shared" si="719"/>
        <v>0</v>
      </c>
    </row>
    <row r="2553" spans="1:44" ht="15" customHeight="1">
      <c r="A2553" s="155">
        <v>2540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720"/>
        <v>0</v>
      </c>
      <c s="143" t="b">
        <f t="shared" si="709"/>
        <v>0</v>
      </c>
      <c s="143">
        <f t="shared" si="710"/>
        <v>0</v>
      </c>
      <c s="204"/>
      <c s="204"/>
      <c s="142">
        <f t="shared" si="722"/>
        <v>0</v>
      </c>
      <c s="143" t="b">
        <f t="shared" si="711"/>
        <v>0</v>
      </c>
      <c s="143">
        <f t="shared" si="712"/>
        <v>0</v>
      </c>
      <c s="204"/>
      <c s="204"/>
      <c s="142">
        <f t="shared" si="723"/>
        <v>0</v>
      </c>
      <c s="143" t="b">
        <f t="shared" si="713"/>
        <v>0</v>
      </c>
      <c s="143">
        <f t="shared" si="714"/>
        <v>0</v>
      </c>
      <c s="207">
        <f t="shared" si="715"/>
        <v>0</v>
      </c>
      <c s="314"/>
      <c s="314"/>
      <c s="314"/>
      <c s="204"/>
      <c s="204"/>
      <c s="204"/>
      <c s="142">
        <f t="shared" si="724"/>
        <v>0</v>
      </c>
      <c s="207" t="b">
        <f t="shared" si="716"/>
        <v>0</v>
      </c>
      <c s="207">
        <f t="shared" si="717"/>
        <v>0</v>
      </c>
      <c s="207">
        <f t="shared" si="718"/>
        <v>0</v>
      </c>
      <c s="207" t="b">
        <f t="shared" si="721"/>
        <v>0</v>
      </c>
      <c s="145" t="b">
        <f t="shared" si="719"/>
        <v>0</v>
      </c>
    </row>
    <row r="2554" spans="1:44" ht="15" customHeight="1">
      <c r="A2554" s="155">
        <v>2541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720"/>
        <v>0</v>
      </c>
      <c s="143" t="b">
        <f t="shared" si="709"/>
        <v>0</v>
      </c>
      <c s="143">
        <f t="shared" si="710"/>
        <v>0</v>
      </c>
      <c s="204"/>
      <c s="204"/>
      <c s="142">
        <f t="shared" si="722"/>
        <v>0</v>
      </c>
      <c s="143" t="b">
        <f t="shared" si="711"/>
        <v>0</v>
      </c>
      <c s="143">
        <f t="shared" si="712"/>
        <v>0</v>
      </c>
      <c s="204"/>
      <c s="204"/>
      <c s="142">
        <f t="shared" si="723"/>
        <v>0</v>
      </c>
      <c s="143" t="b">
        <f t="shared" si="713"/>
        <v>0</v>
      </c>
      <c s="143">
        <f t="shared" si="714"/>
        <v>0</v>
      </c>
      <c s="207">
        <f t="shared" si="715"/>
        <v>0</v>
      </c>
      <c s="314"/>
      <c s="314"/>
      <c s="314"/>
      <c s="204"/>
      <c s="204"/>
      <c s="204"/>
      <c s="142">
        <f t="shared" si="724"/>
        <v>0</v>
      </c>
      <c s="207" t="b">
        <f t="shared" si="716"/>
        <v>0</v>
      </c>
      <c s="207">
        <f t="shared" si="717"/>
        <v>0</v>
      </c>
      <c s="207">
        <f t="shared" si="718"/>
        <v>0</v>
      </c>
      <c s="207" t="b">
        <f t="shared" si="721"/>
        <v>0</v>
      </c>
      <c s="145" t="b">
        <f t="shared" si="719"/>
        <v>0</v>
      </c>
    </row>
    <row r="2555" spans="1:44" ht="15" customHeight="1">
      <c r="A2555" s="155">
        <v>2542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720"/>
        <v>0</v>
      </c>
      <c s="143" t="b">
        <f t="shared" si="725" ref="T2555:T2618">IF(S2555&gt;0,AVERAGE(O2555:R2555))</f>
        <v>0</v>
      </c>
      <c s="143">
        <f t="shared" si="726" ref="U2555:U2618">(T2555*L2555)/100</f>
        <v>0</v>
      </c>
      <c s="204"/>
      <c s="204"/>
      <c s="142">
        <f t="shared" si="722"/>
        <v>0</v>
      </c>
      <c s="143" t="b">
        <f t="shared" si="727" ref="Y2555:Y2618">IF(X2555&gt;0,AVERAGE(V2555:W2555))</f>
        <v>0</v>
      </c>
      <c s="143">
        <f t="shared" si="728" ref="Z2555:Z2618">(Y2555*M2555)/100</f>
        <v>0</v>
      </c>
      <c s="204"/>
      <c s="204"/>
      <c s="142">
        <f t="shared" si="723"/>
        <v>0</v>
      </c>
      <c s="143" t="b">
        <f t="shared" si="729" ref="AD2555:AD2618">IF(AC2555&gt;0,AVERAGE(AA2555:AB2555))</f>
        <v>0</v>
      </c>
      <c s="143">
        <f t="shared" si="730" ref="AE2555:AE2618">(AD2555*N2555)/100</f>
        <v>0</v>
      </c>
      <c s="207">
        <f t="shared" si="731" ref="AF2555:AF2618">U2555+Z2555+AE2555</f>
        <v>0</v>
      </c>
      <c s="314"/>
      <c s="314"/>
      <c s="314"/>
      <c s="204"/>
      <c s="204"/>
      <c s="204"/>
      <c s="142">
        <f t="shared" si="724"/>
        <v>0</v>
      </c>
      <c s="207" t="b">
        <f t="shared" si="732" ref="AN2555:AN2618">IF(AM2555&gt;0,AVERAGE(AJ2555:AL2555))</f>
        <v>0</v>
      </c>
      <c s="207">
        <f t="shared" si="733" ref="AO2555:AO2618">AN2555*0.3</f>
        <v>0</v>
      </c>
      <c s="207">
        <f t="shared" si="734" ref="AP2555:AP2618">S2555+X2555+AC2555+AM2555</f>
        <v>0</v>
      </c>
      <c s="207" t="b">
        <f t="shared" si="721"/>
        <v>0</v>
      </c>
      <c s="145" t="b">
        <f t="shared" si="735" ref="AR2555:AR2618">IF(AQ2555=FALSE,FALSE,IF(AQ2555&lt;60,"NO SATISFACTORIO",IF(AQ2555&gt;=90,"SOBRESALIENTE","SATISFACTORIO")))</f>
        <v>0</v>
      </c>
    </row>
    <row r="2556" spans="1:44" ht="15" customHeight="1">
      <c r="A2556" s="155">
        <v>2543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720"/>
        <v>0</v>
      </c>
      <c s="143" t="b">
        <f t="shared" si="725"/>
        <v>0</v>
      </c>
      <c s="143">
        <f t="shared" si="726"/>
        <v>0</v>
      </c>
      <c s="204"/>
      <c s="204"/>
      <c s="142">
        <f t="shared" si="722"/>
        <v>0</v>
      </c>
      <c s="143" t="b">
        <f t="shared" si="727"/>
        <v>0</v>
      </c>
      <c s="143">
        <f t="shared" si="728"/>
        <v>0</v>
      </c>
      <c s="204"/>
      <c s="204"/>
      <c s="142">
        <f t="shared" si="723"/>
        <v>0</v>
      </c>
      <c s="143" t="b">
        <f t="shared" si="729"/>
        <v>0</v>
      </c>
      <c s="143">
        <f t="shared" si="730"/>
        <v>0</v>
      </c>
      <c s="207">
        <f t="shared" si="731"/>
        <v>0</v>
      </c>
      <c s="314"/>
      <c s="314"/>
      <c s="314"/>
      <c s="204"/>
      <c s="204"/>
      <c s="204"/>
      <c s="142">
        <f t="shared" si="724"/>
        <v>0</v>
      </c>
      <c s="207" t="b">
        <f t="shared" si="732"/>
        <v>0</v>
      </c>
      <c s="207">
        <f t="shared" si="733"/>
        <v>0</v>
      </c>
      <c s="207">
        <f t="shared" si="734"/>
        <v>0</v>
      </c>
      <c s="207" t="b">
        <f t="shared" si="721"/>
        <v>0</v>
      </c>
      <c s="145" t="b">
        <f t="shared" si="735"/>
        <v>0</v>
      </c>
    </row>
    <row r="2557" spans="1:44" ht="15" customHeight="1">
      <c r="A2557" s="155">
        <v>2544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720"/>
        <v>0</v>
      </c>
      <c s="143" t="b">
        <f t="shared" si="725"/>
        <v>0</v>
      </c>
      <c s="143">
        <f t="shared" si="726"/>
        <v>0</v>
      </c>
      <c s="204"/>
      <c s="204"/>
      <c s="142">
        <f t="shared" si="722"/>
        <v>0</v>
      </c>
      <c s="143" t="b">
        <f t="shared" si="727"/>
        <v>0</v>
      </c>
      <c s="143">
        <f t="shared" si="728"/>
        <v>0</v>
      </c>
      <c s="204"/>
      <c s="204"/>
      <c s="142">
        <f t="shared" si="723"/>
        <v>0</v>
      </c>
      <c s="143" t="b">
        <f t="shared" si="729"/>
        <v>0</v>
      </c>
      <c s="143">
        <f t="shared" si="730"/>
        <v>0</v>
      </c>
      <c s="207">
        <f t="shared" si="731"/>
        <v>0</v>
      </c>
      <c s="314"/>
      <c s="314"/>
      <c s="314"/>
      <c s="204"/>
      <c s="204"/>
      <c s="204"/>
      <c s="142">
        <f t="shared" si="724"/>
        <v>0</v>
      </c>
      <c s="207" t="b">
        <f t="shared" si="732"/>
        <v>0</v>
      </c>
      <c s="207">
        <f t="shared" si="733"/>
        <v>0</v>
      </c>
      <c s="207">
        <f t="shared" si="734"/>
        <v>0</v>
      </c>
      <c s="207" t="b">
        <f t="shared" si="721"/>
        <v>0</v>
      </c>
      <c s="145" t="b">
        <f t="shared" si="735"/>
        <v>0</v>
      </c>
    </row>
    <row r="2558" spans="1:44" ht="15" customHeight="1">
      <c r="A2558" s="155">
        <v>2545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720"/>
        <v>0</v>
      </c>
      <c s="143" t="b">
        <f t="shared" si="725"/>
        <v>0</v>
      </c>
      <c s="143">
        <f t="shared" si="726"/>
        <v>0</v>
      </c>
      <c s="204"/>
      <c s="204"/>
      <c s="142">
        <f t="shared" si="722"/>
        <v>0</v>
      </c>
      <c s="143" t="b">
        <f t="shared" si="727"/>
        <v>0</v>
      </c>
      <c s="143">
        <f t="shared" si="728"/>
        <v>0</v>
      </c>
      <c s="204"/>
      <c s="204"/>
      <c s="142">
        <f t="shared" si="723"/>
        <v>0</v>
      </c>
      <c s="143" t="b">
        <f t="shared" si="729"/>
        <v>0</v>
      </c>
      <c s="143">
        <f t="shared" si="730"/>
        <v>0</v>
      </c>
      <c s="207">
        <f t="shared" si="731"/>
        <v>0</v>
      </c>
      <c s="314"/>
      <c s="314"/>
      <c s="314"/>
      <c s="204"/>
      <c s="204"/>
      <c s="204"/>
      <c s="142">
        <f t="shared" si="724"/>
        <v>0</v>
      </c>
      <c s="207" t="b">
        <f t="shared" si="732"/>
        <v>0</v>
      </c>
      <c s="207">
        <f t="shared" si="733"/>
        <v>0</v>
      </c>
      <c s="207">
        <f t="shared" si="734"/>
        <v>0</v>
      </c>
      <c s="207" t="b">
        <f t="shared" si="721"/>
        <v>0</v>
      </c>
      <c s="145" t="b">
        <f t="shared" si="735"/>
        <v>0</v>
      </c>
    </row>
    <row r="2559" spans="1:44" ht="15" customHeight="1">
      <c r="A2559" s="155">
        <v>2546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720"/>
        <v>0</v>
      </c>
      <c s="143" t="b">
        <f t="shared" si="725"/>
        <v>0</v>
      </c>
      <c s="143">
        <f t="shared" si="726"/>
        <v>0</v>
      </c>
      <c s="204"/>
      <c s="204"/>
      <c s="142">
        <f t="shared" si="722"/>
        <v>0</v>
      </c>
      <c s="143" t="b">
        <f t="shared" si="727"/>
        <v>0</v>
      </c>
      <c s="143">
        <f t="shared" si="728"/>
        <v>0</v>
      </c>
      <c s="204"/>
      <c s="204"/>
      <c s="142">
        <f t="shared" si="723"/>
        <v>0</v>
      </c>
      <c s="143" t="b">
        <f t="shared" si="729"/>
        <v>0</v>
      </c>
      <c s="143">
        <f t="shared" si="730"/>
        <v>0</v>
      </c>
      <c s="207">
        <f t="shared" si="731"/>
        <v>0</v>
      </c>
      <c s="314"/>
      <c s="314"/>
      <c s="314"/>
      <c s="204"/>
      <c s="204"/>
      <c s="204"/>
      <c s="142">
        <f t="shared" si="724"/>
        <v>0</v>
      </c>
      <c s="207" t="b">
        <f t="shared" si="732"/>
        <v>0</v>
      </c>
      <c s="207">
        <f t="shared" si="733"/>
        <v>0</v>
      </c>
      <c s="207">
        <f t="shared" si="734"/>
        <v>0</v>
      </c>
      <c s="207" t="b">
        <f t="shared" si="721"/>
        <v>0</v>
      </c>
      <c s="145" t="b">
        <f t="shared" si="735"/>
        <v>0</v>
      </c>
    </row>
    <row r="2560" spans="1:44" ht="15" customHeight="1">
      <c r="A2560" s="155">
        <v>2547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720"/>
        <v>0</v>
      </c>
      <c s="143" t="b">
        <f t="shared" si="725"/>
        <v>0</v>
      </c>
      <c s="143">
        <f t="shared" si="726"/>
        <v>0</v>
      </c>
      <c s="204"/>
      <c s="204"/>
      <c s="142">
        <f t="shared" si="722"/>
        <v>0</v>
      </c>
      <c s="143" t="b">
        <f t="shared" si="727"/>
        <v>0</v>
      </c>
      <c s="143">
        <f t="shared" si="728"/>
        <v>0</v>
      </c>
      <c s="204"/>
      <c s="204"/>
      <c s="142">
        <f t="shared" si="723"/>
        <v>0</v>
      </c>
      <c s="143" t="b">
        <f t="shared" si="729"/>
        <v>0</v>
      </c>
      <c s="143">
        <f t="shared" si="730"/>
        <v>0</v>
      </c>
      <c s="207">
        <f t="shared" si="731"/>
        <v>0</v>
      </c>
      <c s="314"/>
      <c s="314"/>
      <c s="314"/>
      <c s="204"/>
      <c s="204"/>
      <c s="204"/>
      <c s="142">
        <f t="shared" si="724"/>
        <v>0</v>
      </c>
      <c s="207" t="b">
        <f t="shared" si="732"/>
        <v>0</v>
      </c>
      <c s="207">
        <f t="shared" si="733"/>
        <v>0</v>
      </c>
      <c s="207">
        <f t="shared" si="734"/>
        <v>0</v>
      </c>
      <c s="207" t="b">
        <f t="shared" si="721"/>
        <v>0</v>
      </c>
      <c s="145" t="b">
        <f t="shared" si="735"/>
        <v>0</v>
      </c>
    </row>
    <row r="2561" spans="1:44" ht="15" customHeight="1">
      <c r="A2561" s="155">
        <v>2548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720"/>
        <v>0</v>
      </c>
      <c s="143" t="b">
        <f t="shared" si="725"/>
        <v>0</v>
      </c>
      <c s="143">
        <f t="shared" si="726"/>
        <v>0</v>
      </c>
      <c s="204"/>
      <c s="204"/>
      <c s="142">
        <f t="shared" si="722"/>
        <v>0</v>
      </c>
      <c s="143" t="b">
        <f t="shared" si="727"/>
        <v>0</v>
      </c>
      <c s="143">
        <f t="shared" si="728"/>
        <v>0</v>
      </c>
      <c s="204"/>
      <c s="204"/>
      <c s="142">
        <f t="shared" si="723"/>
        <v>0</v>
      </c>
      <c s="143" t="b">
        <f t="shared" si="729"/>
        <v>0</v>
      </c>
      <c s="143">
        <f t="shared" si="730"/>
        <v>0</v>
      </c>
      <c s="207">
        <f t="shared" si="731"/>
        <v>0</v>
      </c>
      <c s="314"/>
      <c s="314"/>
      <c s="314"/>
      <c s="204"/>
      <c s="204"/>
      <c s="204"/>
      <c s="142">
        <f t="shared" si="724"/>
        <v>0</v>
      </c>
      <c s="207" t="b">
        <f t="shared" si="732"/>
        <v>0</v>
      </c>
      <c s="207">
        <f t="shared" si="733"/>
        <v>0</v>
      </c>
      <c s="207">
        <f t="shared" si="734"/>
        <v>0</v>
      </c>
      <c s="207" t="b">
        <f t="shared" si="721"/>
        <v>0</v>
      </c>
      <c s="145" t="b">
        <f t="shared" si="735"/>
        <v>0</v>
      </c>
    </row>
    <row r="2562" spans="1:44" ht="15" customHeight="1">
      <c r="A2562" s="155">
        <v>2549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720"/>
        <v>0</v>
      </c>
      <c s="143" t="b">
        <f t="shared" si="725"/>
        <v>0</v>
      </c>
      <c s="143">
        <f t="shared" si="726"/>
        <v>0</v>
      </c>
      <c s="204"/>
      <c s="204"/>
      <c s="142">
        <f t="shared" si="722"/>
        <v>0</v>
      </c>
      <c s="143" t="b">
        <f t="shared" si="727"/>
        <v>0</v>
      </c>
      <c s="143">
        <f t="shared" si="728"/>
        <v>0</v>
      </c>
      <c s="204"/>
      <c s="204"/>
      <c s="142">
        <f t="shared" si="723"/>
        <v>0</v>
      </c>
      <c s="143" t="b">
        <f t="shared" si="729"/>
        <v>0</v>
      </c>
      <c s="143">
        <f t="shared" si="730"/>
        <v>0</v>
      </c>
      <c s="207">
        <f t="shared" si="731"/>
        <v>0</v>
      </c>
      <c s="314"/>
      <c s="314"/>
      <c s="314"/>
      <c s="204"/>
      <c s="204"/>
      <c s="204"/>
      <c s="142">
        <f t="shared" si="724"/>
        <v>0</v>
      </c>
      <c s="207" t="b">
        <f t="shared" si="732"/>
        <v>0</v>
      </c>
      <c s="207">
        <f t="shared" si="733"/>
        <v>0</v>
      </c>
      <c s="207">
        <f t="shared" si="734"/>
        <v>0</v>
      </c>
      <c s="207" t="b">
        <f t="shared" si="721"/>
        <v>0</v>
      </c>
      <c s="145" t="b">
        <f t="shared" si="735"/>
        <v>0</v>
      </c>
    </row>
    <row r="2563" spans="1:44" ht="15" customHeight="1">
      <c r="A2563" s="155">
        <v>2550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720"/>
        <v>0</v>
      </c>
      <c s="143" t="b">
        <f t="shared" si="725"/>
        <v>0</v>
      </c>
      <c s="143">
        <f t="shared" si="726"/>
        <v>0</v>
      </c>
      <c s="204"/>
      <c s="204"/>
      <c s="142">
        <f t="shared" si="722"/>
        <v>0</v>
      </c>
      <c s="143" t="b">
        <f t="shared" si="727"/>
        <v>0</v>
      </c>
      <c s="143">
        <f t="shared" si="728"/>
        <v>0</v>
      </c>
      <c s="204"/>
      <c s="204"/>
      <c s="142">
        <f t="shared" si="723"/>
        <v>0</v>
      </c>
      <c s="143" t="b">
        <f t="shared" si="729"/>
        <v>0</v>
      </c>
      <c s="143">
        <f t="shared" si="730"/>
        <v>0</v>
      </c>
      <c s="207">
        <f t="shared" si="731"/>
        <v>0</v>
      </c>
      <c s="314"/>
      <c s="314"/>
      <c s="314"/>
      <c s="204"/>
      <c s="204"/>
      <c s="204"/>
      <c s="142">
        <f t="shared" si="724"/>
        <v>0</v>
      </c>
      <c s="207" t="b">
        <f t="shared" si="732"/>
        <v>0</v>
      </c>
      <c s="207">
        <f t="shared" si="733"/>
        <v>0</v>
      </c>
      <c s="207">
        <f t="shared" si="734"/>
        <v>0</v>
      </c>
      <c s="207" t="b">
        <f t="shared" si="721"/>
        <v>0</v>
      </c>
      <c s="145" t="b">
        <f t="shared" si="735"/>
        <v>0</v>
      </c>
    </row>
    <row r="2564" spans="1:44" ht="15" customHeight="1">
      <c r="A2564" s="155">
        <v>2551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720"/>
        <v>0</v>
      </c>
      <c s="143" t="b">
        <f t="shared" si="725"/>
        <v>0</v>
      </c>
      <c s="143">
        <f t="shared" si="726"/>
        <v>0</v>
      </c>
      <c s="204"/>
      <c s="204"/>
      <c s="142">
        <f t="shared" si="722"/>
        <v>0</v>
      </c>
      <c s="143" t="b">
        <f t="shared" si="727"/>
        <v>0</v>
      </c>
      <c s="143">
        <f t="shared" si="728"/>
        <v>0</v>
      </c>
      <c s="204"/>
      <c s="204"/>
      <c s="142">
        <f t="shared" si="723"/>
        <v>0</v>
      </c>
      <c s="143" t="b">
        <f t="shared" si="729"/>
        <v>0</v>
      </c>
      <c s="143">
        <f t="shared" si="730"/>
        <v>0</v>
      </c>
      <c s="207">
        <f t="shared" si="731"/>
        <v>0</v>
      </c>
      <c s="314"/>
      <c s="314"/>
      <c s="314"/>
      <c s="204"/>
      <c s="204"/>
      <c s="204"/>
      <c s="142">
        <f t="shared" si="724"/>
        <v>0</v>
      </c>
      <c s="207" t="b">
        <f t="shared" si="732"/>
        <v>0</v>
      </c>
      <c s="207">
        <f t="shared" si="733"/>
        <v>0</v>
      </c>
      <c s="207">
        <f t="shared" si="734"/>
        <v>0</v>
      </c>
      <c s="207" t="b">
        <f t="shared" si="721"/>
        <v>0</v>
      </c>
      <c s="145" t="b">
        <f t="shared" si="735"/>
        <v>0</v>
      </c>
    </row>
    <row r="2565" spans="1:44" ht="15" customHeight="1">
      <c r="A2565" s="155">
        <v>2552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720"/>
        <v>0</v>
      </c>
      <c s="143" t="b">
        <f t="shared" si="725"/>
        <v>0</v>
      </c>
      <c s="143">
        <f t="shared" si="726"/>
        <v>0</v>
      </c>
      <c s="204"/>
      <c s="204"/>
      <c s="142">
        <f t="shared" si="722"/>
        <v>0</v>
      </c>
      <c s="143" t="b">
        <f t="shared" si="727"/>
        <v>0</v>
      </c>
      <c s="143">
        <f t="shared" si="728"/>
        <v>0</v>
      </c>
      <c s="204"/>
      <c s="204"/>
      <c s="142">
        <f t="shared" si="723"/>
        <v>0</v>
      </c>
      <c s="143" t="b">
        <f t="shared" si="729"/>
        <v>0</v>
      </c>
      <c s="143">
        <f t="shared" si="730"/>
        <v>0</v>
      </c>
      <c s="207">
        <f t="shared" si="731"/>
        <v>0</v>
      </c>
      <c s="314"/>
      <c s="314"/>
      <c s="314"/>
      <c s="204"/>
      <c s="204"/>
      <c s="204"/>
      <c s="142">
        <f t="shared" si="724"/>
        <v>0</v>
      </c>
      <c s="207" t="b">
        <f t="shared" si="732"/>
        <v>0</v>
      </c>
      <c s="207">
        <f t="shared" si="733"/>
        <v>0</v>
      </c>
      <c s="207">
        <f t="shared" si="734"/>
        <v>0</v>
      </c>
      <c s="207" t="b">
        <f t="shared" si="721"/>
        <v>0</v>
      </c>
      <c s="145" t="b">
        <f t="shared" si="735"/>
        <v>0</v>
      </c>
    </row>
    <row r="2566" spans="1:44" ht="15" customHeight="1">
      <c r="A2566" s="155">
        <v>2553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720"/>
        <v>0</v>
      </c>
      <c s="143" t="b">
        <f t="shared" si="725"/>
        <v>0</v>
      </c>
      <c s="143">
        <f t="shared" si="726"/>
        <v>0</v>
      </c>
      <c s="204"/>
      <c s="204"/>
      <c s="142">
        <f t="shared" si="722"/>
        <v>0</v>
      </c>
      <c s="143" t="b">
        <f t="shared" si="727"/>
        <v>0</v>
      </c>
      <c s="143">
        <f t="shared" si="728"/>
        <v>0</v>
      </c>
      <c s="204"/>
      <c s="204"/>
      <c s="142">
        <f t="shared" si="723"/>
        <v>0</v>
      </c>
      <c s="143" t="b">
        <f t="shared" si="729"/>
        <v>0</v>
      </c>
      <c s="143">
        <f t="shared" si="730"/>
        <v>0</v>
      </c>
      <c s="207">
        <f t="shared" si="731"/>
        <v>0</v>
      </c>
      <c s="314"/>
      <c s="314"/>
      <c s="314"/>
      <c s="204"/>
      <c s="204"/>
      <c s="204"/>
      <c s="142">
        <f t="shared" si="724"/>
        <v>0</v>
      </c>
      <c s="207" t="b">
        <f t="shared" si="732"/>
        <v>0</v>
      </c>
      <c s="207">
        <f t="shared" si="733"/>
        <v>0</v>
      </c>
      <c s="207">
        <f t="shared" si="734"/>
        <v>0</v>
      </c>
      <c s="207" t="b">
        <f t="shared" si="721"/>
        <v>0</v>
      </c>
      <c s="145" t="b">
        <f t="shared" si="735"/>
        <v>0</v>
      </c>
    </row>
    <row r="2567" spans="1:44" ht="15" customHeight="1">
      <c r="A2567" s="155">
        <v>2554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720"/>
        <v>0</v>
      </c>
      <c s="143" t="b">
        <f t="shared" si="725"/>
        <v>0</v>
      </c>
      <c s="143">
        <f t="shared" si="726"/>
        <v>0</v>
      </c>
      <c s="204"/>
      <c s="204"/>
      <c s="142">
        <f t="shared" si="722"/>
        <v>0</v>
      </c>
      <c s="143" t="b">
        <f t="shared" si="727"/>
        <v>0</v>
      </c>
      <c s="143">
        <f t="shared" si="728"/>
        <v>0</v>
      </c>
      <c s="204"/>
      <c s="204"/>
      <c s="142">
        <f t="shared" si="723"/>
        <v>0</v>
      </c>
      <c s="143" t="b">
        <f t="shared" si="729"/>
        <v>0</v>
      </c>
      <c s="143">
        <f t="shared" si="730"/>
        <v>0</v>
      </c>
      <c s="207">
        <f t="shared" si="731"/>
        <v>0</v>
      </c>
      <c s="314"/>
      <c s="314"/>
      <c s="314"/>
      <c s="204"/>
      <c s="204"/>
      <c s="204"/>
      <c s="142">
        <f t="shared" si="724"/>
        <v>0</v>
      </c>
      <c s="207" t="b">
        <f t="shared" si="732"/>
        <v>0</v>
      </c>
      <c s="207">
        <f t="shared" si="733"/>
        <v>0</v>
      </c>
      <c s="207">
        <f t="shared" si="734"/>
        <v>0</v>
      </c>
      <c s="207" t="b">
        <f t="shared" si="721"/>
        <v>0</v>
      </c>
      <c s="145" t="b">
        <f t="shared" si="735"/>
        <v>0</v>
      </c>
    </row>
    <row r="2568" spans="1:44" ht="15" customHeight="1">
      <c r="A2568" s="155">
        <v>2555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720"/>
        <v>0</v>
      </c>
      <c s="143" t="b">
        <f t="shared" si="725"/>
        <v>0</v>
      </c>
      <c s="143">
        <f t="shared" si="726"/>
        <v>0</v>
      </c>
      <c s="204"/>
      <c s="204"/>
      <c s="142">
        <f t="shared" si="722"/>
        <v>0</v>
      </c>
      <c s="143" t="b">
        <f t="shared" si="727"/>
        <v>0</v>
      </c>
      <c s="143">
        <f t="shared" si="728"/>
        <v>0</v>
      </c>
      <c s="204"/>
      <c s="204"/>
      <c s="142">
        <f t="shared" si="723"/>
        <v>0</v>
      </c>
      <c s="143" t="b">
        <f t="shared" si="729"/>
        <v>0</v>
      </c>
      <c s="143">
        <f t="shared" si="730"/>
        <v>0</v>
      </c>
      <c s="207">
        <f t="shared" si="731"/>
        <v>0</v>
      </c>
      <c s="314"/>
      <c s="314"/>
      <c s="314"/>
      <c s="204"/>
      <c s="204"/>
      <c s="204"/>
      <c s="142">
        <f t="shared" si="724"/>
        <v>0</v>
      </c>
      <c s="207" t="b">
        <f t="shared" si="732"/>
        <v>0</v>
      </c>
      <c s="207">
        <f t="shared" si="733"/>
        <v>0</v>
      </c>
      <c s="207">
        <f t="shared" si="734"/>
        <v>0</v>
      </c>
      <c s="207" t="b">
        <f t="shared" si="721"/>
        <v>0</v>
      </c>
      <c s="145" t="b">
        <f t="shared" si="735"/>
        <v>0</v>
      </c>
    </row>
    <row r="2569" spans="1:44" ht="15" customHeight="1">
      <c r="A2569" s="155">
        <v>2556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720"/>
        <v>0</v>
      </c>
      <c s="143" t="b">
        <f t="shared" si="725"/>
        <v>0</v>
      </c>
      <c s="143">
        <f t="shared" si="726"/>
        <v>0</v>
      </c>
      <c s="204"/>
      <c s="204"/>
      <c s="142">
        <f t="shared" si="722"/>
        <v>0</v>
      </c>
      <c s="143" t="b">
        <f t="shared" si="727"/>
        <v>0</v>
      </c>
      <c s="143">
        <f t="shared" si="728"/>
        <v>0</v>
      </c>
      <c s="204"/>
      <c s="204"/>
      <c s="142">
        <f t="shared" si="723"/>
        <v>0</v>
      </c>
      <c s="143" t="b">
        <f t="shared" si="729"/>
        <v>0</v>
      </c>
      <c s="143">
        <f t="shared" si="730"/>
        <v>0</v>
      </c>
      <c s="207">
        <f t="shared" si="731"/>
        <v>0</v>
      </c>
      <c s="314"/>
      <c s="314"/>
      <c s="314"/>
      <c s="204"/>
      <c s="204"/>
      <c s="204"/>
      <c s="142">
        <f t="shared" si="724"/>
        <v>0</v>
      </c>
      <c s="207" t="b">
        <f t="shared" si="732"/>
        <v>0</v>
      </c>
      <c s="207">
        <f t="shared" si="733"/>
        <v>0</v>
      </c>
      <c s="207">
        <f t="shared" si="734"/>
        <v>0</v>
      </c>
      <c s="207" t="b">
        <f t="shared" si="721"/>
        <v>0</v>
      </c>
      <c s="145" t="b">
        <f t="shared" si="735"/>
        <v>0</v>
      </c>
    </row>
    <row r="2570" spans="1:44" ht="15" customHeight="1">
      <c r="A2570" s="155">
        <v>2557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720"/>
        <v>0</v>
      </c>
      <c s="143" t="b">
        <f t="shared" si="725"/>
        <v>0</v>
      </c>
      <c s="143">
        <f t="shared" si="726"/>
        <v>0</v>
      </c>
      <c s="204"/>
      <c s="204"/>
      <c s="142">
        <f t="shared" si="722"/>
        <v>0</v>
      </c>
      <c s="143" t="b">
        <f t="shared" si="727"/>
        <v>0</v>
      </c>
      <c s="143">
        <f t="shared" si="728"/>
        <v>0</v>
      </c>
      <c s="204"/>
      <c s="204"/>
      <c s="142">
        <f t="shared" si="723"/>
        <v>0</v>
      </c>
      <c s="143" t="b">
        <f t="shared" si="729"/>
        <v>0</v>
      </c>
      <c s="143">
        <f t="shared" si="730"/>
        <v>0</v>
      </c>
      <c s="207">
        <f t="shared" si="731"/>
        <v>0</v>
      </c>
      <c s="314"/>
      <c s="314"/>
      <c s="314"/>
      <c s="204"/>
      <c s="204"/>
      <c s="204"/>
      <c s="142">
        <f t="shared" si="724"/>
        <v>0</v>
      </c>
      <c s="207" t="b">
        <f t="shared" si="732"/>
        <v>0</v>
      </c>
      <c s="207">
        <f t="shared" si="733"/>
        <v>0</v>
      </c>
      <c s="207">
        <f t="shared" si="734"/>
        <v>0</v>
      </c>
      <c s="207" t="b">
        <f t="shared" si="721"/>
        <v>0</v>
      </c>
      <c s="145" t="b">
        <f t="shared" si="735"/>
        <v>0</v>
      </c>
    </row>
    <row r="2571" spans="1:44" ht="15" customHeight="1">
      <c r="A2571" s="155">
        <v>2558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720"/>
        <v>0</v>
      </c>
      <c s="143" t="b">
        <f t="shared" si="725"/>
        <v>0</v>
      </c>
      <c s="143">
        <f t="shared" si="726"/>
        <v>0</v>
      </c>
      <c s="204"/>
      <c s="204"/>
      <c s="142">
        <f t="shared" si="722"/>
        <v>0</v>
      </c>
      <c s="143" t="b">
        <f t="shared" si="727"/>
        <v>0</v>
      </c>
      <c s="143">
        <f t="shared" si="728"/>
        <v>0</v>
      </c>
      <c s="204"/>
      <c s="204"/>
      <c s="142">
        <f t="shared" si="723"/>
        <v>0</v>
      </c>
      <c s="143" t="b">
        <f t="shared" si="729"/>
        <v>0</v>
      </c>
      <c s="143">
        <f t="shared" si="730"/>
        <v>0</v>
      </c>
      <c s="207">
        <f t="shared" si="731"/>
        <v>0</v>
      </c>
      <c s="314"/>
      <c s="314"/>
      <c s="314"/>
      <c s="204"/>
      <c s="204"/>
      <c s="204"/>
      <c s="142">
        <f t="shared" si="724"/>
        <v>0</v>
      </c>
      <c s="207" t="b">
        <f t="shared" si="732"/>
        <v>0</v>
      </c>
      <c s="207">
        <f t="shared" si="733"/>
        <v>0</v>
      </c>
      <c s="207">
        <f t="shared" si="734"/>
        <v>0</v>
      </c>
      <c s="207" t="b">
        <f t="shared" si="721"/>
        <v>0</v>
      </c>
      <c s="145" t="b">
        <f t="shared" si="735"/>
        <v>0</v>
      </c>
    </row>
    <row r="2572" spans="1:44" ht="15" customHeight="1">
      <c r="A2572" s="155">
        <v>2559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720"/>
        <v>0</v>
      </c>
      <c s="143" t="b">
        <f t="shared" si="725"/>
        <v>0</v>
      </c>
      <c s="143">
        <f t="shared" si="726"/>
        <v>0</v>
      </c>
      <c s="204"/>
      <c s="204"/>
      <c s="142">
        <f t="shared" si="722"/>
        <v>0</v>
      </c>
      <c s="143" t="b">
        <f t="shared" si="727"/>
        <v>0</v>
      </c>
      <c s="143">
        <f t="shared" si="728"/>
        <v>0</v>
      </c>
      <c s="204"/>
      <c s="204"/>
      <c s="142">
        <f t="shared" si="723"/>
        <v>0</v>
      </c>
      <c s="143" t="b">
        <f t="shared" si="729"/>
        <v>0</v>
      </c>
      <c s="143">
        <f t="shared" si="730"/>
        <v>0</v>
      </c>
      <c s="207">
        <f t="shared" si="731"/>
        <v>0</v>
      </c>
      <c s="314"/>
      <c s="314"/>
      <c s="314"/>
      <c s="204"/>
      <c s="204"/>
      <c s="204"/>
      <c s="142">
        <f t="shared" si="724"/>
        <v>0</v>
      </c>
      <c s="207" t="b">
        <f t="shared" si="732"/>
        <v>0</v>
      </c>
      <c s="207">
        <f t="shared" si="733"/>
        <v>0</v>
      </c>
      <c s="207">
        <f t="shared" si="734"/>
        <v>0</v>
      </c>
      <c s="207" t="b">
        <f t="shared" si="721"/>
        <v>0</v>
      </c>
      <c s="145" t="b">
        <f t="shared" si="735"/>
        <v>0</v>
      </c>
    </row>
    <row r="2573" spans="1:44" ht="15" customHeight="1">
      <c r="A2573" s="155">
        <v>2560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720"/>
        <v>0</v>
      </c>
      <c s="143" t="b">
        <f t="shared" si="725"/>
        <v>0</v>
      </c>
      <c s="143">
        <f t="shared" si="726"/>
        <v>0</v>
      </c>
      <c s="204"/>
      <c s="204"/>
      <c s="142">
        <f t="shared" si="722"/>
        <v>0</v>
      </c>
      <c s="143" t="b">
        <f t="shared" si="727"/>
        <v>0</v>
      </c>
      <c s="143">
        <f t="shared" si="728"/>
        <v>0</v>
      </c>
      <c s="204"/>
      <c s="204"/>
      <c s="142">
        <f t="shared" si="723"/>
        <v>0</v>
      </c>
      <c s="143" t="b">
        <f t="shared" si="729"/>
        <v>0</v>
      </c>
      <c s="143">
        <f t="shared" si="730"/>
        <v>0</v>
      </c>
      <c s="207">
        <f t="shared" si="731"/>
        <v>0</v>
      </c>
      <c s="314"/>
      <c s="314"/>
      <c s="314"/>
      <c s="204"/>
      <c s="204"/>
      <c s="204"/>
      <c s="142">
        <f t="shared" si="724"/>
        <v>0</v>
      </c>
      <c s="207" t="b">
        <f t="shared" si="732"/>
        <v>0</v>
      </c>
      <c s="207">
        <f t="shared" si="733"/>
        <v>0</v>
      </c>
      <c s="207">
        <f t="shared" si="734"/>
        <v>0</v>
      </c>
      <c s="207" t="b">
        <f t="shared" si="721"/>
        <v>0</v>
      </c>
      <c s="145" t="b">
        <f t="shared" si="735"/>
        <v>0</v>
      </c>
    </row>
    <row r="2574" spans="1:44" ht="15" customHeight="1">
      <c r="A2574" s="155">
        <v>2561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720"/>
        <v>0</v>
      </c>
      <c s="143" t="b">
        <f t="shared" si="725"/>
        <v>0</v>
      </c>
      <c s="143">
        <f t="shared" si="726"/>
        <v>0</v>
      </c>
      <c s="204"/>
      <c s="204"/>
      <c s="142">
        <f t="shared" si="722"/>
        <v>0</v>
      </c>
      <c s="143" t="b">
        <f t="shared" si="727"/>
        <v>0</v>
      </c>
      <c s="143">
        <f t="shared" si="728"/>
        <v>0</v>
      </c>
      <c s="204"/>
      <c s="204"/>
      <c s="142">
        <f t="shared" si="723"/>
        <v>0</v>
      </c>
      <c s="143" t="b">
        <f t="shared" si="729"/>
        <v>0</v>
      </c>
      <c s="143">
        <f t="shared" si="730"/>
        <v>0</v>
      </c>
      <c s="207">
        <f t="shared" si="731"/>
        <v>0</v>
      </c>
      <c s="314"/>
      <c s="314"/>
      <c s="314"/>
      <c s="204"/>
      <c s="204"/>
      <c s="204"/>
      <c s="142">
        <f t="shared" si="724"/>
        <v>0</v>
      </c>
      <c s="207" t="b">
        <f t="shared" si="732"/>
        <v>0</v>
      </c>
      <c s="207">
        <f t="shared" si="733"/>
        <v>0</v>
      </c>
      <c s="207">
        <f t="shared" si="734"/>
        <v>0</v>
      </c>
      <c s="207" t="b">
        <f t="shared" si="721"/>
        <v>0</v>
      </c>
      <c s="145" t="b">
        <f t="shared" si="735"/>
        <v>0</v>
      </c>
    </row>
    <row r="2575" spans="1:44" ht="15" customHeight="1">
      <c r="A2575" s="155">
        <v>2562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736" ref="S2575:S2638">SUM(O2575:R2575)</f>
        <v>0</v>
      </c>
      <c s="143" t="b">
        <f t="shared" si="725"/>
        <v>0</v>
      </c>
      <c s="143">
        <f t="shared" si="726"/>
        <v>0</v>
      </c>
      <c s="204"/>
      <c s="204"/>
      <c s="142">
        <f t="shared" si="722"/>
        <v>0</v>
      </c>
      <c s="143" t="b">
        <f t="shared" si="727"/>
        <v>0</v>
      </c>
      <c s="143">
        <f t="shared" si="728"/>
        <v>0</v>
      </c>
      <c s="204"/>
      <c s="204"/>
      <c s="142">
        <f t="shared" si="723"/>
        <v>0</v>
      </c>
      <c s="143" t="b">
        <f t="shared" si="729"/>
        <v>0</v>
      </c>
      <c s="143">
        <f t="shared" si="730"/>
        <v>0</v>
      </c>
      <c s="207">
        <f t="shared" si="731"/>
        <v>0</v>
      </c>
      <c s="314"/>
      <c s="314"/>
      <c s="314"/>
      <c s="204"/>
      <c s="204"/>
      <c s="204"/>
      <c s="142">
        <f t="shared" si="724"/>
        <v>0</v>
      </c>
      <c s="207" t="b">
        <f t="shared" si="732"/>
        <v>0</v>
      </c>
      <c s="207">
        <f t="shared" si="733"/>
        <v>0</v>
      </c>
      <c s="207">
        <f t="shared" si="734"/>
        <v>0</v>
      </c>
      <c s="207" t="b">
        <f t="shared" si="721"/>
        <v>0</v>
      </c>
      <c s="145" t="b">
        <f t="shared" si="735"/>
        <v>0</v>
      </c>
    </row>
    <row r="2576" spans="1:44" ht="15" customHeight="1">
      <c r="A2576" s="155">
        <v>2563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736"/>
        <v>0</v>
      </c>
      <c s="143" t="b">
        <f t="shared" si="725"/>
        <v>0</v>
      </c>
      <c s="143">
        <f t="shared" si="726"/>
        <v>0</v>
      </c>
      <c s="204"/>
      <c s="204"/>
      <c s="142">
        <f t="shared" si="722"/>
        <v>0</v>
      </c>
      <c s="143" t="b">
        <f t="shared" si="727"/>
        <v>0</v>
      </c>
      <c s="143">
        <f t="shared" si="728"/>
        <v>0</v>
      </c>
      <c s="204"/>
      <c s="204"/>
      <c s="142">
        <f t="shared" si="723"/>
        <v>0</v>
      </c>
      <c s="143" t="b">
        <f t="shared" si="729"/>
        <v>0</v>
      </c>
      <c s="143">
        <f t="shared" si="730"/>
        <v>0</v>
      </c>
      <c s="207">
        <f t="shared" si="731"/>
        <v>0</v>
      </c>
      <c s="314"/>
      <c s="314"/>
      <c s="314"/>
      <c s="204"/>
      <c s="204"/>
      <c s="204"/>
      <c s="142">
        <f t="shared" si="724"/>
        <v>0</v>
      </c>
      <c s="207" t="b">
        <f t="shared" si="732"/>
        <v>0</v>
      </c>
      <c s="207">
        <f t="shared" si="733"/>
        <v>0</v>
      </c>
      <c s="207">
        <f t="shared" si="734"/>
        <v>0</v>
      </c>
      <c s="207" t="b">
        <f t="shared" si="721"/>
        <v>0</v>
      </c>
      <c s="145" t="b">
        <f t="shared" si="735"/>
        <v>0</v>
      </c>
    </row>
    <row r="2577" spans="1:44" ht="15" customHeight="1">
      <c r="A2577" s="155">
        <v>2564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736"/>
        <v>0</v>
      </c>
      <c s="143" t="b">
        <f t="shared" si="725"/>
        <v>0</v>
      </c>
      <c s="143">
        <f t="shared" si="726"/>
        <v>0</v>
      </c>
      <c s="204"/>
      <c s="204"/>
      <c s="142">
        <f t="shared" si="722"/>
        <v>0</v>
      </c>
      <c s="143" t="b">
        <f t="shared" si="727"/>
        <v>0</v>
      </c>
      <c s="143">
        <f t="shared" si="728"/>
        <v>0</v>
      </c>
      <c s="204"/>
      <c s="204"/>
      <c s="142">
        <f t="shared" si="723"/>
        <v>0</v>
      </c>
      <c s="143" t="b">
        <f t="shared" si="729"/>
        <v>0</v>
      </c>
      <c s="143">
        <f t="shared" si="730"/>
        <v>0</v>
      </c>
      <c s="207">
        <f t="shared" si="731"/>
        <v>0</v>
      </c>
      <c s="314"/>
      <c s="314"/>
      <c s="314"/>
      <c s="204"/>
      <c s="204"/>
      <c s="204"/>
      <c s="142">
        <f t="shared" si="724"/>
        <v>0</v>
      </c>
      <c s="207" t="b">
        <f t="shared" si="732"/>
        <v>0</v>
      </c>
      <c s="207">
        <f t="shared" si="733"/>
        <v>0</v>
      </c>
      <c s="207">
        <f t="shared" si="734"/>
        <v>0</v>
      </c>
      <c s="207" t="b">
        <f t="shared" si="721"/>
        <v>0</v>
      </c>
      <c s="145" t="b">
        <f t="shared" si="735"/>
        <v>0</v>
      </c>
    </row>
    <row r="2578" spans="1:44" ht="15" customHeight="1">
      <c r="A2578" s="155">
        <v>2565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736"/>
        <v>0</v>
      </c>
      <c s="143" t="b">
        <f t="shared" si="725"/>
        <v>0</v>
      </c>
      <c s="143">
        <f t="shared" si="726"/>
        <v>0</v>
      </c>
      <c s="204"/>
      <c s="204"/>
      <c s="142">
        <f t="shared" si="722"/>
        <v>0</v>
      </c>
      <c s="143" t="b">
        <f t="shared" si="727"/>
        <v>0</v>
      </c>
      <c s="143">
        <f t="shared" si="728"/>
        <v>0</v>
      </c>
      <c s="204"/>
      <c s="204"/>
      <c s="142">
        <f t="shared" si="723"/>
        <v>0</v>
      </c>
      <c s="143" t="b">
        <f t="shared" si="729"/>
        <v>0</v>
      </c>
      <c s="143">
        <f t="shared" si="730"/>
        <v>0</v>
      </c>
      <c s="207">
        <f t="shared" si="731"/>
        <v>0</v>
      </c>
      <c s="314"/>
      <c s="314"/>
      <c s="314"/>
      <c s="204"/>
      <c s="204"/>
      <c s="204"/>
      <c s="142">
        <f t="shared" si="724"/>
        <v>0</v>
      </c>
      <c s="207" t="b">
        <f t="shared" si="732"/>
        <v>0</v>
      </c>
      <c s="207">
        <f t="shared" si="733"/>
        <v>0</v>
      </c>
      <c s="207">
        <f t="shared" si="734"/>
        <v>0</v>
      </c>
      <c s="207" t="b">
        <f t="shared" si="721"/>
        <v>0</v>
      </c>
      <c s="145" t="b">
        <f t="shared" si="735"/>
        <v>0</v>
      </c>
    </row>
    <row r="2579" spans="1:44" ht="15" customHeight="1">
      <c r="A2579" s="155">
        <v>2566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736"/>
        <v>0</v>
      </c>
      <c s="143" t="b">
        <f t="shared" si="725"/>
        <v>0</v>
      </c>
      <c s="143">
        <f t="shared" si="726"/>
        <v>0</v>
      </c>
      <c s="204"/>
      <c s="204"/>
      <c s="142">
        <f t="shared" si="722"/>
        <v>0</v>
      </c>
      <c s="143" t="b">
        <f t="shared" si="727"/>
        <v>0</v>
      </c>
      <c s="143">
        <f t="shared" si="728"/>
        <v>0</v>
      </c>
      <c s="204"/>
      <c s="204"/>
      <c s="142">
        <f t="shared" si="723"/>
        <v>0</v>
      </c>
      <c s="143" t="b">
        <f t="shared" si="729"/>
        <v>0</v>
      </c>
      <c s="143">
        <f t="shared" si="730"/>
        <v>0</v>
      </c>
      <c s="207">
        <f t="shared" si="731"/>
        <v>0</v>
      </c>
      <c s="314"/>
      <c s="314"/>
      <c s="314"/>
      <c s="204"/>
      <c s="204"/>
      <c s="204"/>
      <c s="142">
        <f t="shared" si="724"/>
        <v>0</v>
      </c>
      <c s="207" t="b">
        <f t="shared" si="732"/>
        <v>0</v>
      </c>
      <c s="207">
        <f t="shared" si="733"/>
        <v>0</v>
      </c>
      <c s="207">
        <f t="shared" si="734"/>
        <v>0</v>
      </c>
      <c s="207" t="b">
        <f t="shared" si="737" ref="AQ2579:AQ2642">IF(AP2579&gt;0,(AF2579+AO2579))</f>
        <v>0</v>
      </c>
      <c s="145" t="b">
        <f t="shared" si="735"/>
        <v>0</v>
      </c>
    </row>
    <row r="2580" spans="1:44" ht="15" customHeight="1">
      <c r="A2580" s="155">
        <v>2567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736"/>
        <v>0</v>
      </c>
      <c s="143" t="b">
        <f t="shared" si="725"/>
        <v>0</v>
      </c>
      <c s="143">
        <f t="shared" si="726"/>
        <v>0</v>
      </c>
      <c s="204"/>
      <c s="204"/>
      <c s="142">
        <f t="shared" si="722"/>
        <v>0</v>
      </c>
      <c s="143" t="b">
        <f t="shared" si="727"/>
        <v>0</v>
      </c>
      <c s="143">
        <f t="shared" si="728"/>
        <v>0</v>
      </c>
      <c s="204"/>
      <c s="204"/>
      <c s="142">
        <f t="shared" si="723"/>
        <v>0</v>
      </c>
      <c s="143" t="b">
        <f t="shared" si="729"/>
        <v>0</v>
      </c>
      <c s="143">
        <f t="shared" si="730"/>
        <v>0</v>
      </c>
      <c s="207">
        <f t="shared" si="731"/>
        <v>0</v>
      </c>
      <c s="314"/>
      <c s="314"/>
      <c s="314"/>
      <c s="204"/>
      <c s="204"/>
      <c s="204"/>
      <c s="142">
        <f t="shared" si="724"/>
        <v>0</v>
      </c>
      <c s="207" t="b">
        <f t="shared" si="732"/>
        <v>0</v>
      </c>
      <c s="207">
        <f t="shared" si="733"/>
        <v>0</v>
      </c>
      <c s="207">
        <f t="shared" si="734"/>
        <v>0</v>
      </c>
      <c s="207" t="b">
        <f t="shared" si="737"/>
        <v>0</v>
      </c>
      <c s="145" t="b">
        <f t="shared" si="735"/>
        <v>0</v>
      </c>
    </row>
    <row r="2581" spans="1:44" ht="15" customHeight="1">
      <c r="A2581" s="155">
        <v>2568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736"/>
        <v>0</v>
      </c>
      <c s="143" t="b">
        <f t="shared" si="725"/>
        <v>0</v>
      </c>
      <c s="143">
        <f t="shared" si="726"/>
        <v>0</v>
      </c>
      <c s="204"/>
      <c s="204"/>
      <c s="142">
        <f t="shared" si="722"/>
        <v>0</v>
      </c>
      <c s="143" t="b">
        <f t="shared" si="727"/>
        <v>0</v>
      </c>
      <c s="143">
        <f t="shared" si="728"/>
        <v>0</v>
      </c>
      <c s="204"/>
      <c s="204"/>
      <c s="142">
        <f t="shared" si="723"/>
        <v>0</v>
      </c>
      <c s="143" t="b">
        <f t="shared" si="729"/>
        <v>0</v>
      </c>
      <c s="143">
        <f t="shared" si="730"/>
        <v>0</v>
      </c>
      <c s="207">
        <f t="shared" si="731"/>
        <v>0</v>
      </c>
      <c s="314"/>
      <c s="314"/>
      <c s="314"/>
      <c s="204"/>
      <c s="204"/>
      <c s="204"/>
      <c s="142">
        <f t="shared" si="724"/>
        <v>0</v>
      </c>
      <c s="207" t="b">
        <f t="shared" si="732"/>
        <v>0</v>
      </c>
      <c s="207">
        <f t="shared" si="733"/>
        <v>0</v>
      </c>
      <c s="207">
        <f t="shared" si="734"/>
        <v>0</v>
      </c>
      <c s="207" t="b">
        <f t="shared" si="737"/>
        <v>0</v>
      </c>
      <c s="145" t="b">
        <f t="shared" si="735"/>
        <v>0</v>
      </c>
    </row>
    <row r="2582" spans="1:44" ht="15" customHeight="1">
      <c r="A2582" s="155">
        <v>2569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736"/>
        <v>0</v>
      </c>
      <c s="143" t="b">
        <f t="shared" si="725"/>
        <v>0</v>
      </c>
      <c s="143">
        <f t="shared" si="726"/>
        <v>0</v>
      </c>
      <c s="204"/>
      <c s="204"/>
      <c s="142">
        <f t="shared" si="722"/>
        <v>0</v>
      </c>
      <c s="143" t="b">
        <f t="shared" si="727"/>
        <v>0</v>
      </c>
      <c s="143">
        <f t="shared" si="728"/>
        <v>0</v>
      </c>
      <c s="204"/>
      <c s="204"/>
      <c s="142">
        <f t="shared" si="723"/>
        <v>0</v>
      </c>
      <c s="143" t="b">
        <f t="shared" si="729"/>
        <v>0</v>
      </c>
      <c s="143">
        <f t="shared" si="730"/>
        <v>0</v>
      </c>
      <c s="207">
        <f t="shared" si="731"/>
        <v>0</v>
      </c>
      <c s="314"/>
      <c s="314"/>
      <c s="314"/>
      <c s="204"/>
      <c s="204"/>
      <c s="204"/>
      <c s="142">
        <f t="shared" si="724"/>
        <v>0</v>
      </c>
      <c s="207" t="b">
        <f t="shared" si="732"/>
        <v>0</v>
      </c>
      <c s="207">
        <f t="shared" si="733"/>
        <v>0</v>
      </c>
      <c s="207">
        <f t="shared" si="734"/>
        <v>0</v>
      </c>
      <c s="207" t="b">
        <f t="shared" si="737"/>
        <v>0</v>
      </c>
      <c s="145" t="b">
        <f t="shared" si="735"/>
        <v>0</v>
      </c>
    </row>
    <row r="2583" spans="1:44" ht="15" customHeight="1">
      <c r="A2583" s="155">
        <v>2570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736"/>
        <v>0</v>
      </c>
      <c s="143" t="b">
        <f t="shared" si="725"/>
        <v>0</v>
      </c>
      <c s="143">
        <f t="shared" si="726"/>
        <v>0</v>
      </c>
      <c s="204"/>
      <c s="204"/>
      <c s="142">
        <f t="shared" si="722"/>
        <v>0</v>
      </c>
      <c s="143" t="b">
        <f t="shared" si="727"/>
        <v>0</v>
      </c>
      <c s="143">
        <f t="shared" si="728"/>
        <v>0</v>
      </c>
      <c s="204"/>
      <c s="204"/>
      <c s="142">
        <f t="shared" si="723"/>
        <v>0</v>
      </c>
      <c s="143" t="b">
        <f t="shared" si="729"/>
        <v>0</v>
      </c>
      <c s="143">
        <f t="shared" si="730"/>
        <v>0</v>
      </c>
      <c s="207">
        <f t="shared" si="731"/>
        <v>0</v>
      </c>
      <c s="314"/>
      <c s="314"/>
      <c s="314"/>
      <c s="204"/>
      <c s="204"/>
      <c s="204"/>
      <c s="142">
        <f t="shared" si="724"/>
        <v>0</v>
      </c>
      <c s="207" t="b">
        <f t="shared" si="732"/>
        <v>0</v>
      </c>
      <c s="207">
        <f t="shared" si="733"/>
        <v>0</v>
      </c>
      <c s="207">
        <f t="shared" si="734"/>
        <v>0</v>
      </c>
      <c s="207" t="b">
        <f t="shared" si="737"/>
        <v>0</v>
      </c>
      <c s="145" t="b">
        <f t="shared" si="735"/>
        <v>0</v>
      </c>
    </row>
    <row r="2584" spans="1:44" ht="15" customHeight="1">
      <c r="A2584" s="155">
        <v>2571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736"/>
        <v>0</v>
      </c>
      <c s="143" t="b">
        <f t="shared" si="725"/>
        <v>0</v>
      </c>
      <c s="143">
        <f t="shared" si="726"/>
        <v>0</v>
      </c>
      <c s="204"/>
      <c s="204"/>
      <c s="142">
        <f t="shared" si="722"/>
        <v>0</v>
      </c>
      <c s="143" t="b">
        <f t="shared" si="727"/>
        <v>0</v>
      </c>
      <c s="143">
        <f t="shared" si="728"/>
        <v>0</v>
      </c>
      <c s="204"/>
      <c s="204"/>
      <c s="142">
        <f t="shared" si="723"/>
        <v>0</v>
      </c>
      <c s="143" t="b">
        <f t="shared" si="729"/>
        <v>0</v>
      </c>
      <c s="143">
        <f t="shared" si="730"/>
        <v>0</v>
      </c>
      <c s="207">
        <f t="shared" si="731"/>
        <v>0</v>
      </c>
      <c s="314"/>
      <c s="314"/>
      <c s="314"/>
      <c s="204"/>
      <c s="204"/>
      <c s="204"/>
      <c s="142">
        <f t="shared" si="724"/>
        <v>0</v>
      </c>
      <c s="207" t="b">
        <f t="shared" si="732"/>
        <v>0</v>
      </c>
      <c s="207">
        <f t="shared" si="733"/>
        <v>0</v>
      </c>
      <c s="207">
        <f t="shared" si="734"/>
        <v>0</v>
      </c>
      <c s="207" t="b">
        <f t="shared" si="737"/>
        <v>0</v>
      </c>
      <c s="145" t="b">
        <f t="shared" si="735"/>
        <v>0</v>
      </c>
    </row>
    <row r="2585" spans="1:44" ht="15" customHeight="1">
      <c r="A2585" s="155">
        <v>2572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736"/>
        <v>0</v>
      </c>
      <c s="143" t="b">
        <f t="shared" si="725"/>
        <v>0</v>
      </c>
      <c s="143">
        <f t="shared" si="726"/>
        <v>0</v>
      </c>
      <c s="204"/>
      <c s="204"/>
      <c s="142">
        <f t="shared" si="722"/>
        <v>0</v>
      </c>
      <c s="143" t="b">
        <f t="shared" si="727"/>
        <v>0</v>
      </c>
      <c s="143">
        <f t="shared" si="728"/>
        <v>0</v>
      </c>
      <c s="204"/>
      <c s="204"/>
      <c s="142">
        <f t="shared" si="723"/>
        <v>0</v>
      </c>
      <c s="143" t="b">
        <f t="shared" si="729"/>
        <v>0</v>
      </c>
      <c s="143">
        <f t="shared" si="730"/>
        <v>0</v>
      </c>
      <c s="207">
        <f t="shared" si="731"/>
        <v>0</v>
      </c>
      <c s="314"/>
      <c s="314"/>
      <c s="314"/>
      <c s="204"/>
      <c s="204"/>
      <c s="204"/>
      <c s="142">
        <f t="shared" si="724"/>
        <v>0</v>
      </c>
      <c s="207" t="b">
        <f t="shared" si="732"/>
        <v>0</v>
      </c>
      <c s="207">
        <f t="shared" si="733"/>
        <v>0</v>
      </c>
      <c s="207">
        <f t="shared" si="734"/>
        <v>0</v>
      </c>
      <c s="207" t="b">
        <f t="shared" si="737"/>
        <v>0</v>
      </c>
      <c s="145" t="b">
        <f t="shared" si="735"/>
        <v>0</v>
      </c>
    </row>
    <row r="2586" spans="1:44" ht="15" customHeight="1">
      <c r="A2586" s="155">
        <v>2573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736"/>
        <v>0</v>
      </c>
      <c s="143" t="b">
        <f t="shared" si="725"/>
        <v>0</v>
      </c>
      <c s="143">
        <f t="shared" si="726"/>
        <v>0</v>
      </c>
      <c s="204"/>
      <c s="204"/>
      <c s="142">
        <f t="shared" si="722"/>
        <v>0</v>
      </c>
      <c s="143" t="b">
        <f t="shared" si="727"/>
        <v>0</v>
      </c>
      <c s="143">
        <f t="shared" si="728"/>
        <v>0</v>
      </c>
      <c s="204"/>
      <c s="204"/>
      <c s="142">
        <f t="shared" si="723"/>
        <v>0</v>
      </c>
      <c s="143" t="b">
        <f t="shared" si="729"/>
        <v>0</v>
      </c>
      <c s="143">
        <f t="shared" si="730"/>
        <v>0</v>
      </c>
      <c s="207">
        <f t="shared" si="731"/>
        <v>0</v>
      </c>
      <c s="314"/>
      <c s="314"/>
      <c s="314"/>
      <c s="204"/>
      <c s="204"/>
      <c s="204"/>
      <c s="142">
        <f t="shared" si="724"/>
        <v>0</v>
      </c>
      <c s="207" t="b">
        <f t="shared" si="732"/>
        <v>0</v>
      </c>
      <c s="207">
        <f t="shared" si="733"/>
        <v>0</v>
      </c>
      <c s="207">
        <f t="shared" si="734"/>
        <v>0</v>
      </c>
      <c s="207" t="b">
        <f t="shared" si="737"/>
        <v>0</v>
      </c>
      <c s="145" t="b">
        <f t="shared" si="735"/>
        <v>0</v>
      </c>
    </row>
    <row r="2587" spans="1:44" ht="15" customHeight="1">
      <c r="A2587" s="155">
        <v>2574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736"/>
        <v>0</v>
      </c>
      <c s="143" t="b">
        <f t="shared" si="725"/>
        <v>0</v>
      </c>
      <c s="143">
        <f t="shared" si="726"/>
        <v>0</v>
      </c>
      <c s="204"/>
      <c s="204"/>
      <c s="142">
        <f t="shared" si="722"/>
        <v>0</v>
      </c>
      <c s="143" t="b">
        <f t="shared" si="727"/>
        <v>0</v>
      </c>
      <c s="143">
        <f t="shared" si="728"/>
        <v>0</v>
      </c>
      <c s="204"/>
      <c s="204"/>
      <c s="142">
        <f t="shared" si="723"/>
        <v>0</v>
      </c>
      <c s="143" t="b">
        <f t="shared" si="729"/>
        <v>0</v>
      </c>
      <c s="143">
        <f t="shared" si="730"/>
        <v>0</v>
      </c>
      <c s="207">
        <f t="shared" si="731"/>
        <v>0</v>
      </c>
      <c s="314"/>
      <c s="314"/>
      <c s="314"/>
      <c s="204"/>
      <c s="204"/>
      <c s="204"/>
      <c s="142">
        <f t="shared" si="724"/>
        <v>0</v>
      </c>
      <c s="207" t="b">
        <f t="shared" si="732"/>
        <v>0</v>
      </c>
      <c s="207">
        <f t="shared" si="733"/>
        <v>0</v>
      </c>
      <c s="207">
        <f t="shared" si="734"/>
        <v>0</v>
      </c>
      <c s="207" t="b">
        <f t="shared" si="737"/>
        <v>0</v>
      </c>
      <c s="145" t="b">
        <f t="shared" si="735"/>
        <v>0</v>
      </c>
    </row>
    <row r="2588" spans="1:44" ht="15" customHeight="1">
      <c r="A2588" s="155">
        <v>2575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736"/>
        <v>0</v>
      </c>
      <c s="143" t="b">
        <f t="shared" si="725"/>
        <v>0</v>
      </c>
      <c s="143">
        <f t="shared" si="726"/>
        <v>0</v>
      </c>
      <c s="204"/>
      <c s="204"/>
      <c s="142">
        <f t="shared" si="722"/>
        <v>0</v>
      </c>
      <c s="143" t="b">
        <f t="shared" si="727"/>
        <v>0</v>
      </c>
      <c s="143">
        <f t="shared" si="728"/>
        <v>0</v>
      </c>
      <c s="204"/>
      <c s="204"/>
      <c s="142">
        <f t="shared" si="723"/>
        <v>0</v>
      </c>
      <c s="143" t="b">
        <f t="shared" si="729"/>
        <v>0</v>
      </c>
      <c s="143">
        <f t="shared" si="730"/>
        <v>0</v>
      </c>
      <c s="207">
        <f t="shared" si="731"/>
        <v>0</v>
      </c>
      <c s="314"/>
      <c s="314"/>
      <c s="314"/>
      <c s="204"/>
      <c s="204"/>
      <c s="204"/>
      <c s="142">
        <f t="shared" si="724"/>
        <v>0</v>
      </c>
      <c s="207" t="b">
        <f t="shared" si="732"/>
        <v>0</v>
      </c>
      <c s="207">
        <f t="shared" si="733"/>
        <v>0</v>
      </c>
      <c s="207">
        <f t="shared" si="734"/>
        <v>0</v>
      </c>
      <c s="207" t="b">
        <f t="shared" si="737"/>
        <v>0</v>
      </c>
      <c s="145" t="b">
        <f t="shared" si="735"/>
        <v>0</v>
      </c>
    </row>
    <row r="2589" spans="1:44" ht="15" customHeight="1">
      <c r="A2589" s="155">
        <v>2576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736"/>
        <v>0</v>
      </c>
      <c s="143" t="b">
        <f t="shared" si="725"/>
        <v>0</v>
      </c>
      <c s="143">
        <f t="shared" si="726"/>
        <v>0</v>
      </c>
      <c s="204"/>
      <c s="204"/>
      <c s="142">
        <f t="shared" si="722"/>
        <v>0</v>
      </c>
      <c s="143" t="b">
        <f t="shared" si="727"/>
        <v>0</v>
      </c>
      <c s="143">
        <f t="shared" si="728"/>
        <v>0</v>
      </c>
      <c s="204"/>
      <c s="204"/>
      <c s="142">
        <f t="shared" si="723"/>
        <v>0</v>
      </c>
      <c s="143" t="b">
        <f t="shared" si="729"/>
        <v>0</v>
      </c>
      <c s="143">
        <f t="shared" si="730"/>
        <v>0</v>
      </c>
      <c s="207">
        <f t="shared" si="731"/>
        <v>0</v>
      </c>
      <c s="314"/>
      <c s="314"/>
      <c s="314"/>
      <c s="204"/>
      <c s="204"/>
      <c s="204"/>
      <c s="142">
        <f t="shared" si="724"/>
        <v>0</v>
      </c>
      <c s="207" t="b">
        <f t="shared" si="732"/>
        <v>0</v>
      </c>
      <c s="207">
        <f t="shared" si="733"/>
        <v>0</v>
      </c>
      <c s="207">
        <f t="shared" si="734"/>
        <v>0</v>
      </c>
      <c s="207" t="b">
        <f t="shared" si="737"/>
        <v>0</v>
      </c>
      <c s="145" t="b">
        <f t="shared" si="735"/>
        <v>0</v>
      </c>
    </row>
    <row r="2590" spans="1:44" ht="15" customHeight="1">
      <c r="A2590" s="155">
        <v>2577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736"/>
        <v>0</v>
      </c>
      <c s="143" t="b">
        <f t="shared" si="725"/>
        <v>0</v>
      </c>
      <c s="143">
        <f t="shared" si="726"/>
        <v>0</v>
      </c>
      <c s="204"/>
      <c s="204"/>
      <c s="142">
        <f t="shared" si="722"/>
        <v>0</v>
      </c>
      <c s="143" t="b">
        <f t="shared" si="727"/>
        <v>0</v>
      </c>
      <c s="143">
        <f t="shared" si="728"/>
        <v>0</v>
      </c>
      <c s="204"/>
      <c s="204"/>
      <c s="142">
        <f t="shared" si="723"/>
        <v>0</v>
      </c>
      <c s="143" t="b">
        <f t="shared" si="729"/>
        <v>0</v>
      </c>
      <c s="143">
        <f t="shared" si="730"/>
        <v>0</v>
      </c>
      <c s="207">
        <f t="shared" si="731"/>
        <v>0</v>
      </c>
      <c s="314"/>
      <c s="314"/>
      <c s="314"/>
      <c s="204"/>
      <c s="204"/>
      <c s="204"/>
      <c s="142">
        <f t="shared" si="724"/>
        <v>0</v>
      </c>
      <c s="207" t="b">
        <f t="shared" si="732"/>
        <v>0</v>
      </c>
      <c s="207">
        <f t="shared" si="733"/>
        <v>0</v>
      </c>
      <c s="207">
        <f t="shared" si="734"/>
        <v>0</v>
      </c>
      <c s="207" t="b">
        <f t="shared" si="737"/>
        <v>0</v>
      </c>
      <c s="145" t="b">
        <f t="shared" si="735"/>
        <v>0</v>
      </c>
    </row>
    <row r="2591" spans="1:44" ht="15" customHeight="1">
      <c r="A2591" s="155">
        <v>2578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736"/>
        <v>0</v>
      </c>
      <c s="143" t="b">
        <f t="shared" si="725"/>
        <v>0</v>
      </c>
      <c s="143">
        <f t="shared" si="726"/>
        <v>0</v>
      </c>
      <c s="204"/>
      <c s="204"/>
      <c s="142">
        <f t="shared" si="722"/>
        <v>0</v>
      </c>
      <c s="143" t="b">
        <f t="shared" si="727"/>
        <v>0</v>
      </c>
      <c s="143">
        <f t="shared" si="728"/>
        <v>0</v>
      </c>
      <c s="204"/>
      <c s="204"/>
      <c s="142">
        <f t="shared" si="723"/>
        <v>0</v>
      </c>
      <c s="143" t="b">
        <f t="shared" si="729"/>
        <v>0</v>
      </c>
      <c s="143">
        <f t="shared" si="730"/>
        <v>0</v>
      </c>
      <c s="207">
        <f t="shared" si="731"/>
        <v>0</v>
      </c>
      <c s="314"/>
      <c s="314"/>
      <c s="314"/>
      <c s="204"/>
      <c s="204"/>
      <c s="204"/>
      <c s="142">
        <f t="shared" si="724"/>
        <v>0</v>
      </c>
      <c s="207" t="b">
        <f t="shared" si="732"/>
        <v>0</v>
      </c>
      <c s="207">
        <f t="shared" si="733"/>
        <v>0</v>
      </c>
      <c s="207">
        <f t="shared" si="734"/>
        <v>0</v>
      </c>
      <c s="207" t="b">
        <f t="shared" si="737"/>
        <v>0</v>
      </c>
      <c s="145" t="b">
        <f t="shared" si="735"/>
        <v>0</v>
      </c>
    </row>
    <row r="2592" spans="1:44" ht="15" customHeight="1">
      <c r="A2592" s="155">
        <v>2579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736"/>
        <v>0</v>
      </c>
      <c s="143" t="b">
        <f t="shared" si="725"/>
        <v>0</v>
      </c>
      <c s="143">
        <f t="shared" si="726"/>
        <v>0</v>
      </c>
      <c s="204"/>
      <c s="204"/>
      <c s="142">
        <f t="shared" si="722"/>
        <v>0</v>
      </c>
      <c s="143" t="b">
        <f t="shared" si="727"/>
        <v>0</v>
      </c>
      <c s="143">
        <f t="shared" si="728"/>
        <v>0</v>
      </c>
      <c s="204"/>
      <c s="204"/>
      <c s="142">
        <f t="shared" si="723"/>
        <v>0</v>
      </c>
      <c s="143" t="b">
        <f t="shared" si="729"/>
        <v>0</v>
      </c>
      <c s="143">
        <f t="shared" si="730"/>
        <v>0</v>
      </c>
      <c s="207">
        <f t="shared" si="731"/>
        <v>0</v>
      </c>
      <c s="314"/>
      <c s="314"/>
      <c s="314"/>
      <c s="204"/>
      <c s="204"/>
      <c s="204"/>
      <c s="142">
        <f t="shared" si="724"/>
        <v>0</v>
      </c>
      <c s="207" t="b">
        <f t="shared" si="732"/>
        <v>0</v>
      </c>
      <c s="207">
        <f t="shared" si="733"/>
        <v>0</v>
      </c>
      <c s="207">
        <f t="shared" si="734"/>
        <v>0</v>
      </c>
      <c s="207" t="b">
        <f t="shared" si="737"/>
        <v>0</v>
      </c>
      <c s="145" t="b">
        <f t="shared" si="735"/>
        <v>0</v>
      </c>
    </row>
    <row r="2593" spans="1:44" ht="15" customHeight="1">
      <c r="A2593" s="155">
        <v>2580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736"/>
        <v>0</v>
      </c>
      <c s="143" t="b">
        <f t="shared" si="725"/>
        <v>0</v>
      </c>
      <c s="143">
        <f t="shared" si="726"/>
        <v>0</v>
      </c>
      <c s="204"/>
      <c s="204"/>
      <c s="142">
        <f t="shared" si="722"/>
        <v>0</v>
      </c>
      <c s="143" t="b">
        <f t="shared" si="727"/>
        <v>0</v>
      </c>
      <c s="143">
        <f t="shared" si="728"/>
        <v>0</v>
      </c>
      <c s="204"/>
      <c s="204"/>
      <c s="142">
        <f t="shared" si="723"/>
        <v>0</v>
      </c>
      <c s="143" t="b">
        <f t="shared" si="729"/>
        <v>0</v>
      </c>
      <c s="143">
        <f t="shared" si="730"/>
        <v>0</v>
      </c>
      <c s="207">
        <f t="shared" si="731"/>
        <v>0</v>
      </c>
      <c s="314"/>
      <c s="314"/>
      <c s="314"/>
      <c s="204"/>
      <c s="204"/>
      <c s="204"/>
      <c s="142">
        <f t="shared" si="724"/>
        <v>0</v>
      </c>
      <c s="207" t="b">
        <f t="shared" si="732"/>
        <v>0</v>
      </c>
      <c s="207">
        <f t="shared" si="733"/>
        <v>0</v>
      </c>
      <c s="207">
        <f t="shared" si="734"/>
        <v>0</v>
      </c>
      <c s="207" t="b">
        <f t="shared" si="737"/>
        <v>0</v>
      </c>
      <c s="145" t="b">
        <f t="shared" si="735"/>
        <v>0</v>
      </c>
    </row>
    <row r="2594" spans="1:44" ht="15" customHeight="1">
      <c r="A2594" s="155">
        <v>2581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736"/>
        <v>0</v>
      </c>
      <c s="143" t="b">
        <f t="shared" si="725"/>
        <v>0</v>
      </c>
      <c s="143">
        <f t="shared" si="726"/>
        <v>0</v>
      </c>
      <c s="204"/>
      <c s="204"/>
      <c s="142">
        <f t="shared" si="722"/>
        <v>0</v>
      </c>
      <c s="143" t="b">
        <f t="shared" si="727"/>
        <v>0</v>
      </c>
      <c s="143">
        <f t="shared" si="728"/>
        <v>0</v>
      </c>
      <c s="204"/>
      <c s="204"/>
      <c s="142">
        <f t="shared" si="723"/>
        <v>0</v>
      </c>
      <c s="143" t="b">
        <f t="shared" si="729"/>
        <v>0</v>
      </c>
      <c s="143">
        <f t="shared" si="730"/>
        <v>0</v>
      </c>
      <c s="207">
        <f t="shared" si="731"/>
        <v>0</v>
      </c>
      <c s="314"/>
      <c s="314"/>
      <c s="314"/>
      <c s="204"/>
      <c s="204"/>
      <c s="204"/>
      <c s="142">
        <f t="shared" si="724"/>
        <v>0</v>
      </c>
      <c s="207" t="b">
        <f t="shared" si="732"/>
        <v>0</v>
      </c>
      <c s="207">
        <f t="shared" si="733"/>
        <v>0</v>
      </c>
      <c s="207">
        <f t="shared" si="734"/>
        <v>0</v>
      </c>
      <c s="207" t="b">
        <f t="shared" si="737"/>
        <v>0</v>
      </c>
      <c s="145" t="b">
        <f t="shared" si="735"/>
        <v>0</v>
      </c>
    </row>
    <row r="2595" spans="1:44" ht="15" customHeight="1">
      <c r="A2595" s="155">
        <v>2582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736"/>
        <v>0</v>
      </c>
      <c s="143" t="b">
        <f t="shared" si="725"/>
        <v>0</v>
      </c>
      <c s="143">
        <f t="shared" si="726"/>
        <v>0</v>
      </c>
      <c s="204"/>
      <c s="204"/>
      <c s="142">
        <f t="shared" si="722"/>
        <v>0</v>
      </c>
      <c s="143" t="b">
        <f t="shared" si="727"/>
        <v>0</v>
      </c>
      <c s="143">
        <f t="shared" si="728"/>
        <v>0</v>
      </c>
      <c s="204"/>
      <c s="204"/>
      <c s="142">
        <f t="shared" si="723"/>
        <v>0</v>
      </c>
      <c s="143" t="b">
        <f t="shared" si="729"/>
        <v>0</v>
      </c>
      <c s="143">
        <f t="shared" si="730"/>
        <v>0</v>
      </c>
      <c s="207">
        <f t="shared" si="731"/>
        <v>0</v>
      </c>
      <c s="314"/>
      <c s="314"/>
      <c s="314"/>
      <c s="204"/>
      <c s="204"/>
      <c s="204"/>
      <c s="142">
        <f t="shared" si="724"/>
        <v>0</v>
      </c>
      <c s="207" t="b">
        <f t="shared" si="732"/>
        <v>0</v>
      </c>
      <c s="207">
        <f t="shared" si="733"/>
        <v>0</v>
      </c>
      <c s="207">
        <f t="shared" si="734"/>
        <v>0</v>
      </c>
      <c s="207" t="b">
        <f t="shared" si="737"/>
        <v>0</v>
      </c>
      <c s="145" t="b">
        <f t="shared" si="735"/>
        <v>0</v>
      </c>
    </row>
    <row r="2596" spans="1:44" ht="15" customHeight="1">
      <c r="A2596" s="155">
        <v>2583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736"/>
        <v>0</v>
      </c>
      <c s="143" t="b">
        <f t="shared" si="725"/>
        <v>0</v>
      </c>
      <c s="143">
        <f t="shared" si="726"/>
        <v>0</v>
      </c>
      <c s="204"/>
      <c s="204"/>
      <c s="142">
        <f t="shared" si="722"/>
        <v>0</v>
      </c>
      <c s="143" t="b">
        <f t="shared" si="727"/>
        <v>0</v>
      </c>
      <c s="143">
        <f t="shared" si="728"/>
        <v>0</v>
      </c>
      <c s="204"/>
      <c s="204"/>
      <c s="142">
        <f t="shared" si="723"/>
        <v>0</v>
      </c>
      <c s="143" t="b">
        <f t="shared" si="729"/>
        <v>0</v>
      </c>
      <c s="143">
        <f t="shared" si="730"/>
        <v>0</v>
      </c>
      <c s="207">
        <f t="shared" si="731"/>
        <v>0</v>
      </c>
      <c s="314"/>
      <c s="314"/>
      <c s="314"/>
      <c s="204"/>
      <c s="204"/>
      <c s="204"/>
      <c s="142">
        <f t="shared" si="724"/>
        <v>0</v>
      </c>
      <c s="207" t="b">
        <f t="shared" si="732"/>
        <v>0</v>
      </c>
      <c s="207">
        <f t="shared" si="733"/>
        <v>0</v>
      </c>
      <c s="207">
        <f t="shared" si="734"/>
        <v>0</v>
      </c>
      <c s="207" t="b">
        <f t="shared" si="737"/>
        <v>0</v>
      </c>
      <c s="145" t="b">
        <f t="shared" si="735"/>
        <v>0</v>
      </c>
    </row>
    <row r="2597" spans="1:44" ht="15" customHeight="1">
      <c r="A2597" s="155">
        <v>2584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736"/>
        <v>0</v>
      </c>
      <c s="143" t="b">
        <f t="shared" si="725"/>
        <v>0</v>
      </c>
      <c s="143">
        <f t="shared" si="726"/>
        <v>0</v>
      </c>
      <c s="204"/>
      <c s="204"/>
      <c s="142">
        <f t="shared" si="722"/>
        <v>0</v>
      </c>
      <c s="143" t="b">
        <f t="shared" si="727"/>
        <v>0</v>
      </c>
      <c s="143">
        <f t="shared" si="728"/>
        <v>0</v>
      </c>
      <c s="204"/>
      <c s="204"/>
      <c s="142">
        <f t="shared" si="723"/>
        <v>0</v>
      </c>
      <c s="143" t="b">
        <f t="shared" si="729"/>
        <v>0</v>
      </c>
      <c s="143">
        <f t="shared" si="730"/>
        <v>0</v>
      </c>
      <c s="207">
        <f t="shared" si="731"/>
        <v>0</v>
      </c>
      <c s="314"/>
      <c s="314"/>
      <c s="314"/>
      <c s="204"/>
      <c s="204"/>
      <c s="204"/>
      <c s="142">
        <f t="shared" si="724"/>
        <v>0</v>
      </c>
      <c s="207" t="b">
        <f t="shared" si="732"/>
        <v>0</v>
      </c>
      <c s="207">
        <f t="shared" si="733"/>
        <v>0</v>
      </c>
      <c s="207">
        <f t="shared" si="734"/>
        <v>0</v>
      </c>
      <c s="207" t="b">
        <f t="shared" si="737"/>
        <v>0</v>
      </c>
      <c s="145" t="b">
        <f t="shared" si="735"/>
        <v>0</v>
      </c>
    </row>
    <row r="2598" spans="1:44" ht="15" customHeight="1">
      <c r="A2598" s="155">
        <v>2585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736"/>
        <v>0</v>
      </c>
      <c s="143" t="b">
        <f t="shared" si="725"/>
        <v>0</v>
      </c>
      <c s="143">
        <f t="shared" si="726"/>
        <v>0</v>
      </c>
      <c s="204"/>
      <c s="204"/>
      <c s="142">
        <f t="shared" si="738" ref="X2598:X2661">SUM(V2598:W2598)</f>
        <v>0</v>
      </c>
      <c s="143" t="b">
        <f t="shared" si="727"/>
        <v>0</v>
      </c>
      <c s="143">
        <f t="shared" si="728"/>
        <v>0</v>
      </c>
      <c s="204"/>
      <c s="204"/>
      <c s="142">
        <f t="shared" si="739" ref="AC2598:AC2661">SUM(AA2598:AB2598)</f>
        <v>0</v>
      </c>
      <c s="143" t="b">
        <f t="shared" si="729"/>
        <v>0</v>
      </c>
      <c s="143">
        <f t="shared" si="730"/>
        <v>0</v>
      </c>
      <c s="207">
        <f t="shared" si="731"/>
        <v>0</v>
      </c>
      <c s="314"/>
      <c s="314"/>
      <c s="314"/>
      <c s="204"/>
      <c s="204"/>
      <c s="204"/>
      <c s="142">
        <f t="shared" si="740" ref="AM2598:AM2661">SUM(AJ2598:AL2598)</f>
        <v>0</v>
      </c>
      <c s="207" t="b">
        <f t="shared" si="732"/>
        <v>0</v>
      </c>
      <c s="207">
        <f t="shared" si="733"/>
        <v>0</v>
      </c>
      <c s="207">
        <f t="shared" si="734"/>
        <v>0</v>
      </c>
      <c s="207" t="b">
        <f t="shared" si="737"/>
        <v>0</v>
      </c>
      <c s="145" t="b">
        <f t="shared" si="735"/>
        <v>0</v>
      </c>
    </row>
    <row r="2599" spans="1:44" ht="15" customHeight="1">
      <c r="A2599" s="155">
        <v>2586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736"/>
        <v>0</v>
      </c>
      <c s="143" t="b">
        <f t="shared" si="725"/>
        <v>0</v>
      </c>
      <c s="143">
        <f t="shared" si="726"/>
        <v>0</v>
      </c>
      <c s="204"/>
      <c s="204"/>
      <c s="142">
        <f t="shared" si="738"/>
        <v>0</v>
      </c>
      <c s="143" t="b">
        <f t="shared" si="727"/>
        <v>0</v>
      </c>
      <c s="143">
        <f t="shared" si="728"/>
        <v>0</v>
      </c>
      <c s="204"/>
      <c s="204"/>
      <c s="142">
        <f t="shared" si="739"/>
        <v>0</v>
      </c>
      <c s="143" t="b">
        <f t="shared" si="729"/>
        <v>0</v>
      </c>
      <c s="143">
        <f t="shared" si="730"/>
        <v>0</v>
      </c>
      <c s="207">
        <f t="shared" si="731"/>
        <v>0</v>
      </c>
      <c s="314"/>
      <c s="314"/>
      <c s="314"/>
      <c s="204"/>
      <c s="204"/>
      <c s="204"/>
      <c s="142">
        <f t="shared" si="740"/>
        <v>0</v>
      </c>
      <c s="207" t="b">
        <f t="shared" si="732"/>
        <v>0</v>
      </c>
      <c s="207">
        <f t="shared" si="733"/>
        <v>0</v>
      </c>
      <c s="207">
        <f t="shared" si="734"/>
        <v>0</v>
      </c>
      <c s="207" t="b">
        <f t="shared" si="737"/>
        <v>0</v>
      </c>
      <c s="145" t="b">
        <f t="shared" si="735"/>
        <v>0</v>
      </c>
    </row>
    <row r="2600" spans="1:44" ht="15" customHeight="1">
      <c r="A2600" s="155">
        <v>2587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736"/>
        <v>0</v>
      </c>
      <c s="143" t="b">
        <f t="shared" si="725"/>
        <v>0</v>
      </c>
      <c s="143">
        <f t="shared" si="726"/>
        <v>0</v>
      </c>
      <c s="204"/>
      <c s="204"/>
      <c s="142">
        <f t="shared" si="738"/>
        <v>0</v>
      </c>
      <c s="143" t="b">
        <f t="shared" si="727"/>
        <v>0</v>
      </c>
      <c s="143">
        <f t="shared" si="728"/>
        <v>0</v>
      </c>
      <c s="204"/>
      <c s="204"/>
      <c s="142">
        <f t="shared" si="739"/>
        <v>0</v>
      </c>
      <c s="143" t="b">
        <f t="shared" si="729"/>
        <v>0</v>
      </c>
      <c s="143">
        <f t="shared" si="730"/>
        <v>0</v>
      </c>
      <c s="207">
        <f t="shared" si="731"/>
        <v>0</v>
      </c>
      <c s="314"/>
      <c s="314"/>
      <c s="314"/>
      <c s="204"/>
      <c s="204"/>
      <c s="204"/>
      <c s="142">
        <f t="shared" si="740"/>
        <v>0</v>
      </c>
      <c s="207" t="b">
        <f t="shared" si="732"/>
        <v>0</v>
      </c>
      <c s="207">
        <f t="shared" si="733"/>
        <v>0</v>
      </c>
      <c s="207">
        <f t="shared" si="734"/>
        <v>0</v>
      </c>
      <c s="207" t="b">
        <f t="shared" si="737"/>
        <v>0</v>
      </c>
      <c s="145" t="b">
        <f t="shared" si="735"/>
        <v>0</v>
      </c>
    </row>
    <row r="2601" spans="1:44" ht="15" customHeight="1">
      <c r="A2601" s="155">
        <v>2588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736"/>
        <v>0</v>
      </c>
      <c s="143" t="b">
        <f t="shared" si="725"/>
        <v>0</v>
      </c>
      <c s="143">
        <f t="shared" si="726"/>
        <v>0</v>
      </c>
      <c s="204"/>
      <c s="204"/>
      <c s="142">
        <f t="shared" si="738"/>
        <v>0</v>
      </c>
      <c s="143" t="b">
        <f t="shared" si="727"/>
        <v>0</v>
      </c>
      <c s="143">
        <f t="shared" si="728"/>
        <v>0</v>
      </c>
      <c s="204"/>
      <c s="204"/>
      <c s="142">
        <f t="shared" si="739"/>
        <v>0</v>
      </c>
      <c s="143" t="b">
        <f t="shared" si="729"/>
        <v>0</v>
      </c>
      <c s="143">
        <f t="shared" si="730"/>
        <v>0</v>
      </c>
      <c s="207">
        <f t="shared" si="731"/>
        <v>0</v>
      </c>
      <c s="314"/>
      <c s="314"/>
      <c s="314"/>
      <c s="204"/>
      <c s="204"/>
      <c s="204"/>
      <c s="142">
        <f t="shared" si="740"/>
        <v>0</v>
      </c>
      <c s="207" t="b">
        <f t="shared" si="732"/>
        <v>0</v>
      </c>
      <c s="207">
        <f t="shared" si="733"/>
        <v>0</v>
      </c>
      <c s="207">
        <f t="shared" si="734"/>
        <v>0</v>
      </c>
      <c s="207" t="b">
        <f t="shared" si="737"/>
        <v>0</v>
      </c>
      <c s="145" t="b">
        <f t="shared" si="735"/>
        <v>0</v>
      </c>
    </row>
    <row r="2602" spans="1:44" ht="15" customHeight="1">
      <c r="A2602" s="155">
        <v>2589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736"/>
        <v>0</v>
      </c>
      <c s="143" t="b">
        <f t="shared" si="725"/>
        <v>0</v>
      </c>
      <c s="143">
        <f t="shared" si="726"/>
        <v>0</v>
      </c>
      <c s="204"/>
      <c s="204"/>
      <c s="142">
        <f t="shared" si="738"/>
        <v>0</v>
      </c>
      <c s="143" t="b">
        <f t="shared" si="727"/>
        <v>0</v>
      </c>
      <c s="143">
        <f t="shared" si="728"/>
        <v>0</v>
      </c>
      <c s="204"/>
      <c s="204"/>
      <c s="142">
        <f t="shared" si="739"/>
        <v>0</v>
      </c>
      <c s="143" t="b">
        <f t="shared" si="729"/>
        <v>0</v>
      </c>
      <c s="143">
        <f t="shared" si="730"/>
        <v>0</v>
      </c>
      <c s="207">
        <f t="shared" si="731"/>
        <v>0</v>
      </c>
      <c s="314"/>
      <c s="314"/>
      <c s="314"/>
      <c s="204"/>
      <c s="204"/>
      <c s="204"/>
      <c s="142">
        <f t="shared" si="740"/>
        <v>0</v>
      </c>
      <c s="207" t="b">
        <f t="shared" si="732"/>
        <v>0</v>
      </c>
      <c s="207">
        <f t="shared" si="733"/>
        <v>0</v>
      </c>
      <c s="207">
        <f t="shared" si="734"/>
        <v>0</v>
      </c>
      <c s="207" t="b">
        <f t="shared" si="737"/>
        <v>0</v>
      </c>
      <c s="145" t="b">
        <f t="shared" si="735"/>
        <v>0</v>
      </c>
    </row>
    <row r="2603" spans="1:44" ht="15" customHeight="1">
      <c r="A2603" s="155">
        <v>2590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736"/>
        <v>0</v>
      </c>
      <c s="143" t="b">
        <f t="shared" si="725"/>
        <v>0</v>
      </c>
      <c s="143">
        <f t="shared" si="726"/>
        <v>0</v>
      </c>
      <c s="204"/>
      <c s="204"/>
      <c s="142">
        <f t="shared" si="738"/>
        <v>0</v>
      </c>
      <c s="143" t="b">
        <f t="shared" si="727"/>
        <v>0</v>
      </c>
      <c s="143">
        <f t="shared" si="728"/>
        <v>0</v>
      </c>
      <c s="204"/>
      <c s="204"/>
      <c s="142">
        <f t="shared" si="739"/>
        <v>0</v>
      </c>
      <c s="143" t="b">
        <f t="shared" si="729"/>
        <v>0</v>
      </c>
      <c s="143">
        <f t="shared" si="730"/>
        <v>0</v>
      </c>
      <c s="207">
        <f t="shared" si="731"/>
        <v>0</v>
      </c>
      <c s="314"/>
      <c s="314"/>
      <c s="314"/>
      <c s="204"/>
      <c s="204"/>
      <c s="204"/>
      <c s="142">
        <f t="shared" si="740"/>
        <v>0</v>
      </c>
      <c s="207" t="b">
        <f t="shared" si="732"/>
        <v>0</v>
      </c>
      <c s="207">
        <f t="shared" si="733"/>
        <v>0</v>
      </c>
      <c s="207">
        <f t="shared" si="734"/>
        <v>0</v>
      </c>
      <c s="207" t="b">
        <f t="shared" si="737"/>
        <v>0</v>
      </c>
      <c s="145" t="b">
        <f t="shared" si="735"/>
        <v>0</v>
      </c>
    </row>
    <row r="2604" spans="1:44" ht="15" customHeight="1">
      <c r="A2604" s="155">
        <v>2591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736"/>
        <v>0</v>
      </c>
      <c s="143" t="b">
        <f t="shared" si="725"/>
        <v>0</v>
      </c>
      <c s="143">
        <f t="shared" si="726"/>
        <v>0</v>
      </c>
      <c s="204"/>
      <c s="204"/>
      <c s="142">
        <f t="shared" si="738"/>
        <v>0</v>
      </c>
      <c s="143" t="b">
        <f t="shared" si="727"/>
        <v>0</v>
      </c>
      <c s="143">
        <f t="shared" si="728"/>
        <v>0</v>
      </c>
      <c s="204"/>
      <c s="204"/>
      <c s="142">
        <f t="shared" si="739"/>
        <v>0</v>
      </c>
      <c s="143" t="b">
        <f t="shared" si="729"/>
        <v>0</v>
      </c>
      <c s="143">
        <f t="shared" si="730"/>
        <v>0</v>
      </c>
      <c s="207">
        <f t="shared" si="731"/>
        <v>0</v>
      </c>
      <c s="314"/>
      <c s="314"/>
      <c s="314"/>
      <c s="204"/>
      <c s="204"/>
      <c s="204"/>
      <c s="142">
        <f t="shared" si="740"/>
        <v>0</v>
      </c>
      <c s="207" t="b">
        <f t="shared" si="732"/>
        <v>0</v>
      </c>
      <c s="207">
        <f t="shared" si="733"/>
        <v>0</v>
      </c>
      <c s="207">
        <f t="shared" si="734"/>
        <v>0</v>
      </c>
      <c s="207" t="b">
        <f t="shared" si="737"/>
        <v>0</v>
      </c>
      <c s="145" t="b">
        <f t="shared" si="735"/>
        <v>0</v>
      </c>
    </row>
    <row r="2605" spans="1:44" ht="15" customHeight="1">
      <c r="A2605" s="155">
        <v>2592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736"/>
        <v>0</v>
      </c>
      <c s="143" t="b">
        <f t="shared" si="725"/>
        <v>0</v>
      </c>
      <c s="143">
        <f t="shared" si="726"/>
        <v>0</v>
      </c>
      <c s="204"/>
      <c s="204"/>
      <c s="142">
        <f t="shared" si="738"/>
        <v>0</v>
      </c>
      <c s="143" t="b">
        <f t="shared" si="727"/>
        <v>0</v>
      </c>
      <c s="143">
        <f t="shared" si="728"/>
        <v>0</v>
      </c>
      <c s="204"/>
      <c s="204"/>
      <c s="142">
        <f t="shared" si="739"/>
        <v>0</v>
      </c>
      <c s="143" t="b">
        <f t="shared" si="729"/>
        <v>0</v>
      </c>
      <c s="143">
        <f t="shared" si="730"/>
        <v>0</v>
      </c>
      <c s="207">
        <f t="shared" si="731"/>
        <v>0</v>
      </c>
      <c s="314"/>
      <c s="314"/>
      <c s="314"/>
      <c s="204"/>
      <c s="204"/>
      <c s="204"/>
      <c s="142">
        <f t="shared" si="740"/>
        <v>0</v>
      </c>
      <c s="207" t="b">
        <f t="shared" si="732"/>
        <v>0</v>
      </c>
      <c s="207">
        <f t="shared" si="733"/>
        <v>0</v>
      </c>
      <c s="207">
        <f t="shared" si="734"/>
        <v>0</v>
      </c>
      <c s="207" t="b">
        <f t="shared" si="737"/>
        <v>0</v>
      </c>
      <c s="145" t="b">
        <f t="shared" si="735"/>
        <v>0</v>
      </c>
    </row>
    <row r="2606" spans="1:44" ht="15" customHeight="1">
      <c r="A2606" s="155">
        <v>2593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736"/>
        <v>0</v>
      </c>
      <c s="143" t="b">
        <f t="shared" si="725"/>
        <v>0</v>
      </c>
      <c s="143">
        <f t="shared" si="726"/>
        <v>0</v>
      </c>
      <c s="204"/>
      <c s="204"/>
      <c s="142">
        <f t="shared" si="738"/>
        <v>0</v>
      </c>
      <c s="143" t="b">
        <f t="shared" si="727"/>
        <v>0</v>
      </c>
      <c s="143">
        <f t="shared" si="728"/>
        <v>0</v>
      </c>
      <c s="204"/>
      <c s="204"/>
      <c s="142">
        <f t="shared" si="739"/>
        <v>0</v>
      </c>
      <c s="143" t="b">
        <f t="shared" si="729"/>
        <v>0</v>
      </c>
      <c s="143">
        <f t="shared" si="730"/>
        <v>0</v>
      </c>
      <c s="207">
        <f t="shared" si="731"/>
        <v>0</v>
      </c>
      <c s="314"/>
      <c s="314"/>
      <c s="314"/>
      <c s="204"/>
      <c s="204"/>
      <c s="204"/>
      <c s="142">
        <f t="shared" si="740"/>
        <v>0</v>
      </c>
      <c s="207" t="b">
        <f t="shared" si="732"/>
        <v>0</v>
      </c>
      <c s="207">
        <f t="shared" si="733"/>
        <v>0</v>
      </c>
      <c s="207">
        <f t="shared" si="734"/>
        <v>0</v>
      </c>
      <c s="207" t="b">
        <f t="shared" si="737"/>
        <v>0</v>
      </c>
      <c s="145" t="b">
        <f t="shared" si="735"/>
        <v>0</v>
      </c>
    </row>
    <row r="2607" spans="1:44" ht="15" customHeight="1">
      <c r="A2607" s="155">
        <v>2594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736"/>
        <v>0</v>
      </c>
      <c s="143" t="b">
        <f t="shared" si="725"/>
        <v>0</v>
      </c>
      <c s="143">
        <f t="shared" si="726"/>
        <v>0</v>
      </c>
      <c s="204"/>
      <c s="204"/>
      <c s="142">
        <f t="shared" si="738"/>
        <v>0</v>
      </c>
      <c s="143" t="b">
        <f t="shared" si="727"/>
        <v>0</v>
      </c>
      <c s="143">
        <f t="shared" si="728"/>
        <v>0</v>
      </c>
      <c s="204"/>
      <c s="204"/>
      <c s="142">
        <f t="shared" si="739"/>
        <v>0</v>
      </c>
      <c s="143" t="b">
        <f t="shared" si="729"/>
        <v>0</v>
      </c>
      <c s="143">
        <f t="shared" si="730"/>
        <v>0</v>
      </c>
      <c s="207">
        <f t="shared" si="731"/>
        <v>0</v>
      </c>
      <c s="314"/>
      <c s="314"/>
      <c s="314"/>
      <c s="204"/>
      <c s="204"/>
      <c s="204"/>
      <c s="142">
        <f t="shared" si="740"/>
        <v>0</v>
      </c>
      <c s="207" t="b">
        <f t="shared" si="732"/>
        <v>0</v>
      </c>
      <c s="207">
        <f t="shared" si="733"/>
        <v>0</v>
      </c>
      <c s="207">
        <f t="shared" si="734"/>
        <v>0</v>
      </c>
      <c s="207" t="b">
        <f t="shared" si="737"/>
        <v>0</v>
      </c>
      <c s="145" t="b">
        <f t="shared" si="735"/>
        <v>0</v>
      </c>
    </row>
    <row r="2608" spans="1:44" ht="15" customHeight="1">
      <c r="A2608" s="155">
        <v>2595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736"/>
        <v>0</v>
      </c>
      <c s="143" t="b">
        <f t="shared" si="725"/>
        <v>0</v>
      </c>
      <c s="143">
        <f t="shared" si="726"/>
        <v>0</v>
      </c>
      <c s="204"/>
      <c s="204"/>
      <c s="142">
        <f t="shared" si="738"/>
        <v>0</v>
      </c>
      <c s="143" t="b">
        <f t="shared" si="727"/>
        <v>0</v>
      </c>
      <c s="143">
        <f t="shared" si="728"/>
        <v>0</v>
      </c>
      <c s="204"/>
      <c s="204"/>
      <c s="142">
        <f t="shared" si="739"/>
        <v>0</v>
      </c>
      <c s="143" t="b">
        <f t="shared" si="729"/>
        <v>0</v>
      </c>
      <c s="143">
        <f t="shared" si="730"/>
        <v>0</v>
      </c>
      <c s="207">
        <f t="shared" si="731"/>
        <v>0</v>
      </c>
      <c s="314"/>
      <c s="314"/>
      <c s="314"/>
      <c s="204"/>
      <c s="204"/>
      <c s="204"/>
      <c s="142">
        <f t="shared" si="740"/>
        <v>0</v>
      </c>
      <c s="207" t="b">
        <f t="shared" si="732"/>
        <v>0</v>
      </c>
      <c s="207">
        <f t="shared" si="733"/>
        <v>0</v>
      </c>
      <c s="207">
        <f t="shared" si="734"/>
        <v>0</v>
      </c>
      <c s="207" t="b">
        <f t="shared" si="737"/>
        <v>0</v>
      </c>
      <c s="145" t="b">
        <f t="shared" si="735"/>
        <v>0</v>
      </c>
    </row>
    <row r="2609" spans="1:44" ht="15" customHeight="1">
      <c r="A2609" s="155">
        <v>2596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736"/>
        <v>0</v>
      </c>
      <c s="143" t="b">
        <f t="shared" si="725"/>
        <v>0</v>
      </c>
      <c s="143">
        <f t="shared" si="726"/>
        <v>0</v>
      </c>
      <c s="204"/>
      <c s="204"/>
      <c s="142">
        <f t="shared" si="738"/>
        <v>0</v>
      </c>
      <c s="143" t="b">
        <f t="shared" si="727"/>
        <v>0</v>
      </c>
      <c s="143">
        <f t="shared" si="728"/>
        <v>0</v>
      </c>
      <c s="204"/>
      <c s="204"/>
      <c s="142">
        <f t="shared" si="739"/>
        <v>0</v>
      </c>
      <c s="143" t="b">
        <f t="shared" si="729"/>
        <v>0</v>
      </c>
      <c s="143">
        <f t="shared" si="730"/>
        <v>0</v>
      </c>
      <c s="207">
        <f t="shared" si="731"/>
        <v>0</v>
      </c>
      <c s="314"/>
      <c s="314"/>
      <c s="314"/>
      <c s="204"/>
      <c s="204"/>
      <c s="204"/>
      <c s="142">
        <f t="shared" si="740"/>
        <v>0</v>
      </c>
      <c s="207" t="b">
        <f t="shared" si="732"/>
        <v>0</v>
      </c>
      <c s="207">
        <f t="shared" si="733"/>
        <v>0</v>
      </c>
      <c s="207">
        <f t="shared" si="734"/>
        <v>0</v>
      </c>
      <c s="207" t="b">
        <f t="shared" si="737"/>
        <v>0</v>
      </c>
      <c s="145" t="b">
        <f t="shared" si="735"/>
        <v>0</v>
      </c>
    </row>
    <row r="2610" spans="1:44" ht="15" customHeight="1">
      <c r="A2610" s="155">
        <v>2597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736"/>
        <v>0</v>
      </c>
      <c s="143" t="b">
        <f t="shared" si="725"/>
        <v>0</v>
      </c>
      <c s="143">
        <f t="shared" si="726"/>
        <v>0</v>
      </c>
      <c s="204"/>
      <c s="204"/>
      <c s="142">
        <f t="shared" si="738"/>
        <v>0</v>
      </c>
      <c s="143" t="b">
        <f t="shared" si="727"/>
        <v>0</v>
      </c>
      <c s="143">
        <f t="shared" si="728"/>
        <v>0</v>
      </c>
      <c s="204"/>
      <c s="204"/>
      <c s="142">
        <f t="shared" si="739"/>
        <v>0</v>
      </c>
      <c s="143" t="b">
        <f t="shared" si="729"/>
        <v>0</v>
      </c>
      <c s="143">
        <f t="shared" si="730"/>
        <v>0</v>
      </c>
      <c s="207">
        <f t="shared" si="731"/>
        <v>0</v>
      </c>
      <c s="314"/>
      <c s="314"/>
      <c s="314"/>
      <c s="204"/>
      <c s="204"/>
      <c s="204"/>
      <c s="142">
        <f t="shared" si="740"/>
        <v>0</v>
      </c>
      <c s="207" t="b">
        <f t="shared" si="732"/>
        <v>0</v>
      </c>
      <c s="207">
        <f t="shared" si="733"/>
        <v>0</v>
      </c>
      <c s="207">
        <f t="shared" si="734"/>
        <v>0</v>
      </c>
      <c s="207" t="b">
        <f t="shared" si="737"/>
        <v>0</v>
      </c>
      <c s="145" t="b">
        <f t="shared" si="735"/>
        <v>0</v>
      </c>
    </row>
    <row r="2611" spans="1:44" ht="15" customHeight="1">
      <c r="A2611" s="155">
        <v>2598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736"/>
        <v>0</v>
      </c>
      <c s="143" t="b">
        <f t="shared" si="725"/>
        <v>0</v>
      </c>
      <c s="143">
        <f t="shared" si="726"/>
        <v>0</v>
      </c>
      <c s="204"/>
      <c s="204"/>
      <c s="142">
        <f t="shared" si="738"/>
        <v>0</v>
      </c>
      <c s="143" t="b">
        <f t="shared" si="727"/>
        <v>0</v>
      </c>
      <c s="143">
        <f t="shared" si="728"/>
        <v>0</v>
      </c>
      <c s="204"/>
      <c s="204"/>
      <c s="142">
        <f t="shared" si="739"/>
        <v>0</v>
      </c>
      <c s="143" t="b">
        <f t="shared" si="729"/>
        <v>0</v>
      </c>
      <c s="143">
        <f t="shared" si="730"/>
        <v>0</v>
      </c>
      <c s="207">
        <f t="shared" si="731"/>
        <v>0</v>
      </c>
      <c s="314"/>
      <c s="314"/>
      <c s="314"/>
      <c s="204"/>
      <c s="204"/>
      <c s="204"/>
      <c s="142">
        <f t="shared" si="740"/>
        <v>0</v>
      </c>
      <c s="207" t="b">
        <f t="shared" si="732"/>
        <v>0</v>
      </c>
      <c s="207">
        <f t="shared" si="733"/>
        <v>0</v>
      </c>
      <c s="207">
        <f t="shared" si="734"/>
        <v>0</v>
      </c>
      <c s="207" t="b">
        <f t="shared" si="737"/>
        <v>0</v>
      </c>
      <c s="145" t="b">
        <f t="shared" si="735"/>
        <v>0</v>
      </c>
    </row>
    <row r="2612" spans="1:44" ht="15" customHeight="1">
      <c r="A2612" s="155">
        <v>2599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736"/>
        <v>0</v>
      </c>
      <c s="143" t="b">
        <f t="shared" si="725"/>
        <v>0</v>
      </c>
      <c s="143">
        <f t="shared" si="726"/>
        <v>0</v>
      </c>
      <c s="204"/>
      <c s="204"/>
      <c s="142">
        <f t="shared" si="738"/>
        <v>0</v>
      </c>
      <c s="143" t="b">
        <f t="shared" si="727"/>
        <v>0</v>
      </c>
      <c s="143">
        <f t="shared" si="728"/>
        <v>0</v>
      </c>
      <c s="204"/>
      <c s="204"/>
      <c s="142">
        <f t="shared" si="739"/>
        <v>0</v>
      </c>
      <c s="143" t="b">
        <f t="shared" si="729"/>
        <v>0</v>
      </c>
      <c s="143">
        <f t="shared" si="730"/>
        <v>0</v>
      </c>
      <c s="207">
        <f t="shared" si="731"/>
        <v>0</v>
      </c>
      <c s="314"/>
      <c s="314"/>
      <c s="314"/>
      <c s="204"/>
      <c s="204"/>
      <c s="204"/>
      <c s="142">
        <f t="shared" si="740"/>
        <v>0</v>
      </c>
      <c s="207" t="b">
        <f t="shared" si="732"/>
        <v>0</v>
      </c>
      <c s="207">
        <f t="shared" si="733"/>
        <v>0</v>
      </c>
      <c s="207">
        <f t="shared" si="734"/>
        <v>0</v>
      </c>
      <c s="207" t="b">
        <f t="shared" si="737"/>
        <v>0</v>
      </c>
      <c s="145" t="b">
        <f t="shared" si="735"/>
        <v>0</v>
      </c>
    </row>
    <row r="2613" spans="1:44" ht="15" customHeight="1">
      <c r="A2613" s="155">
        <v>2600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736"/>
        <v>0</v>
      </c>
      <c s="143" t="b">
        <f t="shared" si="725"/>
        <v>0</v>
      </c>
      <c s="143">
        <f t="shared" si="726"/>
        <v>0</v>
      </c>
      <c s="204"/>
      <c s="204"/>
      <c s="142">
        <f t="shared" si="738"/>
        <v>0</v>
      </c>
      <c s="143" t="b">
        <f t="shared" si="727"/>
        <v>0</v>
      </c>
      <c s="143">
        <f t="shared" si="728"/>
        <v>0</v>
      </c>
      <c s="204"/>
      <c s="204"/>
      <c s="142">
        <f t="shared" si="739"/>
        <v>0</v>
      </c>
      <c s="143" t="b">
        <f t="shared" si="729"/>
        <v>0</v>
      </c>
      <c s="143">
        <f t="shared" si="730"/>
        <v>0</v>
      </c>
      <c s="207">
        <f t="shared" si="731"/>
        <v>0</v>
      </c>
      <c s="314"/>
      <c s="314"/>
      <c s="314"/>
      <c s="204"/>
      <c s="204"/>
      <c s="204"/>
      <c s="142">
        <f t="shared" si="740"/>
        <v>0</v>
      </c>
      <c s="207" t="b">
        <f t="shared" si="732"/>
        <v>0</v>
      </c>
      <c s="207">
        <f t="shared" si="733"/>
        <v>0</v>
      </c>
      <c s="207">
        <f t="shared" si="734"/>
        <v>0</v>
      </c>
      <c s="207" t="b">
        <f t="shared" si="737"/>
        <v>0</v>
      </c>
      <c s="145" t="b">
        <f t="shared" si="735"/>
        <v>0</v>
      </c>
    </row>
    <row r="2614" spans="1:44" ht="15" customHeight="1">
      <c r="A2614" s="155">
        <v>2601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736"/>
        <v>0</v>
      </c>
      <c s="143" t="b">
        <f t="shared" si="725"/>
        <v>0</v>
      </c>
      <c s="143">
        <f t="shared" si="726"/>
        <v>0</v>
      </c>
      <c s="204"/>
      <c s="204"/>
      <c s="142">
        <f t="shared" si="738"/>
        <v>0</v>
      </c>
      <c s="143" t="b">
        <f t="shared" si="727"/>
        <v>0</v>
      </c>
      <c s="143">
        <f t="shared" si="728"/>
        <v>0</v>
      </c>
      <c s="204"/>
      <c s="204"/>
      <c s="142">
        <f t="shared" si="739"/>
        <v>0</v>
      </c>
      <c s="143" t="b">
        <f t="shared" si="729"/>
        <v>0</v>
      </c>
      <c s="143">
        <f t="shared" si="730"/>
        <v>0</v>
      </c>
      <c s="207">
        <f t="shared" si="731"/>
        <v>0</v>
      </c>
      <c s="314"/>
      <c s="314"/>
      <c s="314"/>
      <c s="204"/>
      <c s="204"/>
      <c s="204"/>
      <c s="142">
        <f t="shared" si="740"/>
        <v>0</v>
      </c>
      <c s="207" t="b">
        <f t="shared" si="732"/>
        <v>0</v>
      </c>
      <c s="207">
        <f t="shared" si="733"/>
        <v>0</v>
      </c>
      <c s="207">
        <f t="shared" si="734"/>
        <v>0</v>
      </c>
      <c s="207" t="b">
        <f t="shared" si="737"/>
        <v>0</v>
      </c>
      <c s="145" t="b">
        <f t="shared" si="735"/>
        <v>0</v>
      </c>
    </row>
    <row r="2615" spans="1:44" ht="15" customHeight="1">
      <c r="A2615" s="155">
        <v>2602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736"/>
        <v>0</v>
      </c>
      <c s="143" t="b">
        <f t="shared" si="725"/>
        <v>0</v>
      </c>
      <c s="143">
        <f t="shared" si="726"/>
        <v>0</v>
      </c>
      <c s="204"/>
      <c s="204"/>
      <c s="142">
        <f t="shared" si="738"/>
        <v>0</v>
      </c>
      <c s="143" t="b">
        <f t="shared" si="727"/>
        <v>0</v>
      </c>
      <c s="143">
        <f t="shared" si="728"/>
        <v>0</v>
      </c>
      <c s="204"/>
      <c s="204"/>
      <c s="142">
        <f t="shared" si="739"/>
        <v>0</v>
      </c>
      <c s="143" t="b">
        <f t="shared" si="729"/>
        <v>0</v>
      </c>
      <c s="143">
        <f t="shared" si="730"/>
        <v>0</v>
      </c>
      <c s="207">
        <f t="shared" si="731"/>
        <v>0</v>
      </c>
      <c s="314"/>
      <c s="314"/>
      <c s="314"/>
      <c s="204"/>
      <c s="204"/>
      <c s="204"/>
      <c s="142">
        <f t="shared" si="740"/>
        <v>0</v>
      </c>
      <c s="207" t="b">
        <f t="shared" si="732"/>
        <v>0</v>
      </c>
      <c s="207">
        <f t="shared" si="733"/>
        <v>0</v>
      </c>
      <c s="207">
        <f t="shared" si="734"/>
        <v>0</v>
      </c>
      <c s="207" t="b">
        <f t="shared" si="737"/>
        <v>0</v>
      </c>
      <c s="145" t="b">
        <f t="shared" si="735"/>
        <v>0</v>
      </c>
    </row>
    <row r="2616" spans="1:44" ht="15" customHeight="1">
      <c r="A2616" s="155">
        <v>2603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736"/>
        <v>0</v>
      </c>
      <c s="143" t="b">
        <f t="shared" si="725"/>
        <v>0</v>
      </c>
      <c s="143">
        <f t="shared" si="726"/>
        <v>0</v>
      </c>
      <c s="204"/>
      <c s="204"/>
      <c s="142">
        <f t="shared" si="738"/>
        <v>0</v>
      </c>
      <c s="143" t="b">
        <f t="shared" si="727"/>
        <v>0</v>
      </c>
      <c s="143">
        <f t="shared" si="728"/>
        <v>0</v>
      </c>
      <c s="204"/>
      <c s="204"/>
      <c s="142">
        <f t="shared" si="739"/>
        <v>0</v>
      </c>
      <c s="143" t="b">
        <f t="shared" si="729"/>
        <v>0</v>
      </c>
      <c s="143">
        <f t="shared" si="730"/>
        <v>0</v>
      </c>
      <c s="207">
        <f t="shared" si="731"/>
        <v>0</v>
      </c>
      <c s="314"/>
      <c s="314"/>
      <c s="314"/>
      <c s="204"/>
      <c s="204"/>
      <c s="204"/>
      <c s="142">
        <f t="shared" si="740"/>
        <v>0</v>
      </c>
      <c s="207" t="b">
        <f t="shared" si="732"/>
        <v>0</v>
      </c>
      <c s="207">
        <f t="shared" si="733"/>
        <v>0</v>
      </c>
      <c s="207">
        <f t="shared" si="734"/>
        <v>0</v>
      </c>
      <c s="207" t="b">
        <f t="shared" si="737"/>
        <v>0</v>
      </c>
      <c s="145" t="b">
        <f t="shared" si="735"/>
        <v>0</v>
      </c>
    </row>
    <row r="2617" spans="1:44" ht="15" customHeight="1">
      <c r="A2617" s="155">
        <v>2604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736"/>
        <v>0</v>
      </c>
      <c s="143" t="b">
        <f t="shared" si="725"/>
        <v>0</v>
      </c>
      <c s="143">
        <f t="shared" si="726"/>
        <v>0</v>
      </c>
      <c s="204"/>
      <c s="204"/>
      <c s="142">
        <f t="shared" si="738"/>
        <v>0</v>
      </c>
      <c s="143" t="b">
        <f t="shared" si="727"/>
        <v>0</v>
      </c>
      <c s="143">
        <f t="shared" si="728"/>
        <v>0</v>
      </c>
      <c s="204"/>
      <c s="204"/>
      <c s="142">
        <f t="shared" si="739"/>
        <v>0</v>
      </c>
      <c s="143" t="b">
        <f t="shared" si="729"/>
        <v>0</v>
      </c>
      <c s="143">
        <f t="shared" si="730"/>
        <v>0</v>
      </c>
      <c s="207">
        <f t="shared" si="731"/>
        <v>0</v>
      </c>
      <c s="314"/>
      <c s="314"/>
      <c s="314"/>
      <c s="204"/>
      <c s="204"/>
      <c s="204"/>
      <c s="142">
        <f t="shared" si="740"/>
        <v>0</v>
      </c>
      <c s="207" t="b">
        <f t="shared" si="732"/>
        <v>0</v>
      </c>
      <c s="207">
        <f t="shared" si="733"/>
        <v>0</v>
      </c>
      <c s="207">
        <f t="shared" si="734"/>
        <v>0</v>
      </c>
      <c s="207" t="b">
        <f t="shared" si="737"/>
        <v>0</v>
      </c>
      <c s="145" t="b">
        <f t="shared" si="735"/>
        <v>0</v>
      </c>
    </row>
    <row r="2618" spans="1:44" ht="15" customHeight="1">
      <c r="A2618" s="155">
        <v>2605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736"/>
        <v>0</v>
      </c>
      <c s="143" t="b">
        <f t="shared" si="725"/>
        <v>0</v>
      </c>
      <c s="143">
        <f t="shared" si="726"/>
        <v>0</v>
      </c>
      <c s="204"/>
      <c s="204"/>
      <c s="142">
        <f t="shared" si="738"/>
        <v>0</v>
      </c>
      <c s="143" t="b">
        <f t="shared" si="727"/>
        <v>0</v>
      </c>
      <c s="143">
        <f t="shared" si="728"/>
        <v>0</v>
      </c>
      <c s="204"/>
      <c s="204"/>
      <c s="142">
        <f t="shared" si="739"/>
        <v>0</v>
      </c>
      <c s="143" t="b">
        <f t="shared" si="729"/>
        <v>0</v>
      </c>
      <c s="143">
        <f t="shared" si="730"/>
        <v>0</v>
      </c>
      <c s="207">
        <f t="shared" si="731"/>
        <v>0</v>
      </c>
      <c s="314"/>
      <c s="314"/>
      <c s="314"/>
      <c s="204"/>
      <c s="204"/>
      <c s="204"/>
      <c s="142">
        <f t="shared" si="740"/>
        <v>0</v>
      </c>
      <c s="207" t="b">
        <f t="shared" si="732"/>
        <v>0</v>
      </c>
      <c s="207">
        <f t="shared" si="733"/>
        <v>0</v>
      </c>
      <c s="207">
        <f t="shared" si="734"/>
        <v>0</v>
      </c>
      <c s="207" t="b">
        <f t="shared" si="737"/>
        <v>0</v>
      </c>
      <c s="145" t="b">
        <f t="shared" si="735"/>
        <v>0</v>
      </c>
    </row>
    <row r="2619" spans="1:44" ht="15" customHeight="1">
      <c r="A2619" s="155">
        <v>2606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736"/>
        <v>0</v>
      </c>
      <c s="143" t="b">
        <f t="shared" si="741" ref="T2619:T2682">IF(S2619&gt;0,AVERAGE(O2619:R2619))</f>
        <v>0</v>
      </c>
      <c s="143">
        <f t="shared" si="742" ref="U2619:U2682">(T2619*L2619)/100</f>
        <v>0</v>
      </c>
      <c s="204"/>
      <c s="204"/>
      <c s="142">
        <f t="shared" si="738"/>
        <v>0</v>
      </c>
      <c s="143" t="b">
        <f t="shared" si="743" ref="Y2619:Y2682">IF(X2619&gt;0,AVERAGE(V2619:W2619))</f>
        <v>0</v>
      </c>
      <c s="143">
        <f t="shared" si="744" ref="Z2619:Z2682">(Y2619*M2619)/100</f>
        <v>0</v>
      </c>
      <c s="204"/>
      <c s="204"/>
      <c s="142">
        <f t="shared" si="739"/>
        <v>0</v>
      </c>
      <c s="143" t="b">
        <f t="shared" si="745" ref="AD2619:AD2682">IF(AC2619&gt;0,AVERAGE(AA2619:AB2619))</f>
        <v>0</v>
      </c>
      <c s="143">
        <f t="shared" si="746" ref="AE2619:AE2682">(AD2619*N2619)/100</f>
        <v>0</v>
      </c>
      <c s="207">
        <f t="shared" si="747" ref="AF2619:AF2682">U2619+Z2619+AE2619</f>
        <v>0</v>
      </c>
      <c s="314"/>
      <c s="314"/>
      <c s="314"/>
      <c s="204"/>
      <c s="204"/>
      <c s="204"/>
      <c s="142">
        <f t="shared" si="740"/>
        <v>0</v>
      </c>
      <c s="207" t="b">
        <f t="shared" si="748" ref="AN2619:AN2682">IF(AM2619&gt;0,AVERAGE(AJ2619:AL2619))</f>
        <v>0</v>
      </c>
      <c s="207">
        <f t="shared" si="749" ref="AO2619:AO2682">AN2619*0.3</f>
        <v>0</v>
      </c>
      <c s="207">
        <f t="shared" si="750" ref="AP2619:AP2682">S2619+X2619+AC2619+AM2619</f>
        <v>0</v>
      </c>
      <c s="207" t="b">
        <f t="shared" si="737"/>
        <v>0</v>
      </c>
      <c s="145" t="b">
        <f t="shared" si="751" ref="AR2619:AR2682">IF(AQ2619=FALSE,FALSE,IF(AQ2619&lt;60,"NO SATISFACTORIO",IF(AQ2619&gt;=90,"SOBRESALIENTE","SATISFACTORIO")))</f>
        <v>0</v>
      </c>
    </row>
    <row r="2620" spans="1:44" ht="15" customHeight="1">
      <c r="A2620" s="155">
        <v>2607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736"/>
        <v>0</v>
      </c>
      <c s="143" t="b">
        <f t="shared" si="741"/>
        <v>0</v>
      </c>
      <c s="143">
        <f t="shared" si="742"/>
        <v>0</v>
      </c>
      <c s="204"/>
      <c s="204"/>
      <c s="142">
        <f t="shared" si="738"/>
        <v>0</v>
      </c>
      <c s="143" t="b">
        <f t="shared" si="743"/>
        <v>0</v>
      </c>
      <c s="143">
        <f t="shared" si="744"/>
        <v>0</v>
      </c>
      <c s="204"/>
      <c s="204"/>
      <c s="142">
        <f t="shared" si="739"/>
        <v>0</v>
      </c>
      <c s="143" t="b">
        <f t="shared" si="745"/>
        <v>0</v>
      </c>
      <c s="143">
        <f t="shared" si="746"/>
        <v>0</v>
      </c>
      <c s="207">
        <f t="shared" si="747"/>
        <v>0</v>
      </c>
      <c s="314"/>
      <c s="314"/>
      <c s="314"/>
      <c s="204"/>
      <c s="204"/>
      <c s="204"/>
      <c s="142">
        <f t="shared" si="740"/>
        <v>0</v>
      </c>
      <c s="207" t="b">
        <f t="shared" si="748"/>
        <v>0</v>
      </c>
      <c s="207">
        <f t="shared" si="749"/>
        <v>0</v>
      </c>
      <c s="207">
        <f t="shared" si="750"/>
        <v>0</v>
      </c>
      <c s="207" t="b">
        <f t="shared" si="737"/>
        <v>0</v>
      </c>
      <c s="145" t="b">
        <f t="shared" si="751"/>
        <v>0</v>
      </c>
    </row>
    <row r="2621" spans="1:44" ht="15" customHeight="1">
      <c r="A2621" s="155">
        <v>2608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736"/>
        <v>0</v>
      </c>
      <c s="143" t="b">
        <f t="shared" si="741"/>
        <v>0</v>
      </c>
      <c s="143">
        <f t="shared" si="742"/>
        <v>0</v>
      </c>
      <c s="204"/>
      <c s="204"/>
      <c s="142">
        <f t="shared" si="738"/>
        <v>0</v>
      </c>
      <c s="143" t="b">
        <f t="shared" si="743"/>
        <v>0</v>
      </c>
      <c s="143">
        <f t="shared" si="744"/>
        <v>0</v>
      </c>
      <c s="204"/>
      <c s="204"/>
      <c s="142">
        <f t="shared" si="739"/>
        <v>0</v>
      </c>
      <c s="143" t="b">
        <f t="shared" si="745"/>
        <v>0</v>
      </c>
      <c s="143">
        <f t="shared" si="746"/>
        <v>0</v>
      </c>
      <c s="207">
        <f t="shared" si="747"/>
        <v>0</v>
      </c>
      <c s="314"/>
      <c s="314"/>
      <c s="314"/>
      <c s="204"/>
      <c s="204"/>
      <c s="204"/>
      <c s="142">
        <f t="shared" si="740"/>
        <v>0</v>
      </c>
      <c s="207" t="b">
        <f t="shared" si="748"/>
        <v>0</v>
      </c>
      <c s="207">
        <f t="shared" si="749"/>
        <v>0</v>
      </c>
      <c s="207">
        <f t="shared" si="750"/>
        <v>0</v>
      </c>
      <c s="207" t="b">
        <f t="shared" si="737"/>
        <v>0</v>
      </c>
      <c s="145" t="b">
        <f t="shared" si="751"/>
        <v>0</v>
      </c>
    </row>
    <row r="2622" spans="1:44" ht="15" customHeight="1">
      <c r="A2622" s="155">
        <v>2609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736"/>
        <v>0</v>
      </c>
      <c s="143" t="b">
        <f t="shared" si="741"/>
        <v>0</v>
      </c>
      <c s="143">
        <f t="shared" si="742"/>
        <v>0</v>
      </c>
      <c s="204"/>
      <c s="204"/>
      <c s="142">
        <f t="shared" si="738"/>
        <v>0</v>
      </c>
      <c s="143" t="b">
        <f t="shared" si="743"/>
        <v>0</v>
      </c>
      <c s="143">
        <f t="shared" si="744"/>
        <v>0</v>
      </c>
      <c s="204"/>
      <c s="204"/>
      <c s="142">
        <f t="shared" si="739"/>
        <v>0</v>
      </c>
      <c s="143" t="b">
        <f t="shared" si="745"/>
        <v>0</v>
      </c>
      <c s="143">
        <f t="shared" si="746"/>
        <v>0</v>
      </c>
      <c s="207">
        <f t="shared" si="747"/>
        <v>0</v>
      </c>
      <c s="314"/>
      <c s="314"/>
      <c s="314"/>
      <c s="204"/>
      <c s="204"/>
      <c s="204"/>
      <c s="142">
        <f t="shared" si="740"/>
        <v>0</v>
      </c>
      <c s="207" t="b">
        <f t="shared" si="748"/>
        <v>0</v>
      </c>
      <c s="207">
        <f t="shared" si="749"/>
        <v>0</v>
      </c>
      <c s="207">
        <f t="shared" si="750"/>
        <v>0</v>
      </c>
      <c s="207" t="b">
        <f t="shared" si="737"/>
        <v>0</v>
      </c>
      <c s="145" t="b">
        <f t="shared" si="751"/>
        <v>0</v>
      </c>
    </row>
    <row r="2623" spans="1:44" ht="15" customHeight="1">
      <c r="A2623" s="155">
        <v>2610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736"/>
        <v>0</v>
      </c>
      <c s="143" t="b">
        <f t="shared" si="741"/>
        <v>0</v>
      </c>
      <c s="143">
        <f t="shared" si="742"/>
        <v>0</v>
      </c>
      <c s="204"/>
      <c s="204"/>
      <c s="142">
        <f t="shared" si="738"/>
        <v>0</v>
      </c>
      <c s="143" t="b">
        <f t="shared" si="743"/>
        <v>0</v>
      </c>
      <c s="143">
        <f t="shared" si="744"/>
        <v>0</v>
      </c>
      <c s="204"/>
      <c s="204"/>
      <c s="142">
        <f t="shared" si="739"/>
        <v>0</v>
      </c>
      <c s="143" t="b">
        <f t="shared" si="745"/>
        <v>0</v>
      </c>
      <c s="143">
        <f t="shared" si="746"/>
        <v>0</v>
      </c>
      <c s="207">
        <f t="shared" si="747"/>
        <v>0</v>
      </c>
      <c s="314"/>
      <c s="314"/>
      <c s="314"/>
      <c s="204"/>
      <c s="204"/>
      <c s="204"/>
      <c s="142">
        <f t="shared" si="740"/>
        <v>0</v>
      </c>
      <c s="207" t="b">
        <f t="shared" si="748"/>
        <v>0</v>
      </c>
      <c s="207">
        <f t="shared" si="749"/>
        <v>0</v>
      </c>
      <c s="207">
        <f t="shared" si="750"/>
        <v>0</v>
      </c>
      <c s="207" t="b">
        <f t="shared" si="737"/>
        <v>0</v>
      </c>
      <c s="145" t="b">
        <f t="shared" si="751"/>
        <v>0</v>
      </c>
    </row>
    <row r="2624" spans="1:44" ht="15" customHeight="1">
      <c r="A2624" s="155">
        <v>2611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736"/>
        <v>0</v>
      </c>
      <c s="143" t="b">
        <f t="shared" si="741"/>
        <v>0</v>
      </c>
      <c s="143">
        <f t="shared" si="742"/>
        <v>0</v>
      </c>
      <c s="204"/>
      <c s="204"/>
      <c s="142">
        <f t="shared" si="738"/>
        <v>0</v>
      </c>
      <c s="143" t="b">
        <f t="shared" si="743"/>
        <v>0</v>
      </c>
      <c s="143">
        <f t="shared" si="744"/>
        <v>0</v>
      </c>
      <c s="204"/>
      <c s="204"/>
      <c s="142">
        <f t="shared" si="739"/>
        <v>0</v>
      </c>
      <c s="143" t="b">
        <f t="shared" si="745"/>
        <v>0</v>
      </c>
      <c s="143">
        <f t="shared" si="746"/>
        <v>0</v>
      </c>
      <c s="207">
        <f t="shared" si="747"/>
        <v>0</v>
      </c>
      <c s="314"/>
      <c s="314"/>
      <c s="314"/>
      <c s="204"/>
      <c s="204"/>
      <c s="204"/>
      <c s="142">
        <f t="shared" si="740"/>
        <v>0</v>
      </c>
      <c s="207" t="b">
        <f t="shared" si="748"/>
        <v>0</v>
      </c>
      <c s="207">
        <f t="shared" si="749"/>
        <v>0</v>
      </c>
      <c s="207">
        <f t="shared" si="750"/>
        <v>0</v>
      </c>
      <c s="207" t="b">
        <f t="shared" si="737"/>
        <v>0</v>
      </c>
      <c s="145" t="b">
        <f t="shared" si="751"/>
        <v>0</v>
      </c>
    </row>
    <row r="2625" spans="1:44" ht="15" customHeight="1">
      <c r="A2625" s="155">
        <v>2612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736"/>
        <v>0</v>
      </c>
      <c s="143" t="b">
        <f t="shared" si="741"/>
        <v>0</v>
      </c>
      <c s="143">
        <f t="shared" si="742"/>
        <v>0</v>
      </c>
      <c s="204"/>
      <c s="204"/>
      <c s="142">
        <f t="shared" si="738"/>
        <v>0</v>
      </c>
      <c s="143" t="b">
        <f t="shared" si="743"/>
        <v>0</v>
      </c>
      <c s="143">
        <f t="shared" si="744"/>
        <v>0</v>
      </c>
      <c s="204"/>
      <c s="204"/>
      <c s="142">
        <f t="shared" si="739"/>
        <v>0</v>
      </c>
      <c s="143" t="b">
        <f t="shared" si="745"/>
        <v>0</v>
      </c>
      <c s="143">
        <f t="shared" si="746"/>
        <v>0</v>
      </c>
      <c s="207">
        <f t="shared" si="747"/>
        <v>0</v>
      </c>
      <c s="314"/>
      <c s="314"/>
      <c s="314"/>
      <c s="204"/>
      <c s="204"/>
      <c s="204"/>
      <c s="142">
        <f t="shared" si="740"/>
        <v>0</v>
      </c>
      <c s="207" t="b">
        <f t="shared" si="748"/>
        <v>0</v>
      </c>
      <c s="207">
        <f t="shared" si="749"/>
        <v>0</v>
      </c>
      <c s="207">
        <f t="shared" si="750"/>
        <v>0</v>
      </c>
      <c s="207" t="b">
        <f t="shared" si="737"/>
        <v>0</v>
      </c>
      <c s="145" t="b">
        <f t="shared" si="751"/>
        <v>0</v>
      </c>
    </row>
    <row r="2626" spans="1:44" ht="15" customHeight="1">
      <c r="A2626" s="155">
        <v>2613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736"/>
        <v>0</v>
      </c>
      <c s="143" t="b">
        <f t="shared" si="741"/>
        <v>0</v>
      </c>
      <c s="143">
        <f t="shared" si="742"/>
        <v>0</v>
      </c>
      <c s="204"/>
      <c s="204"/>
      <c s="142">
        <f t="shared" si="738"/>
        <v>0</v>
      </c>
      <c s="143" t="b">
        <f t="shared" si="743"/>
        <v>0</v>
      </c>
      <c s="143">
        <f t="shared" si="744"/>
        <v>0</v>
      </c>
      <c s="204"/>
      <c s="204"/>
      <c s="142">
        <f t="shared" si="739"/>
        <v>0</v>
      </c>
      <c s="143" t="b">
        <f t="shared" si="745"/>
        <v>0</v>
      </c>
      <c s="143">
        <f t="shared" si="746"/>
        <v>0</v>
      </c>
      <c s="207">
        <f t="shared" si="747"/>
        <v>0</v>
      </c>
      <c s="314"/>
      <c s="314"/>
      <c s="314"/>
      <c s="204"/>
      <c s="204"/>
      <c s="204"/>
      <c s="142">
        <f t="shared" si="740"/>
        <v>0</v>
      </c>
      <c s="207" t="b">
        <f t="shared" si="748"/>
        <v>0</v>
      </c>
      <c s="207">
        <f t="shared" si="749"/>
        <v>0</v>
      </c>
      <c s="207">
        <f t="shared" si="750"/>
        <v>0</v>
      </c>
      <c s="207" t="b">
        <f t="shared" si="737"/>
        <v>0</v>
      </c>
      <c s="145" t="b">
        <f t="shared" si="751"/>
        <v>0</v>
      </c>
    </row>
    <row r="2627" spans="1:44" ht="15" customHeight="1">
      <c r="A2627" s="155">
        <v>2614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736"/>
        <v>0</v>
      </c>
      <c s="143" t="b">
        <f t="shared" si="741"/>
        <v>0</v>
      </c>
      <c s="143">
        <f t="shared" si="742"/>
        <v>0</v>
      </c>
      <c s="204"/>
      <c s="204"/>
      <c s="142">
        <f t="shared" si="738"/>
        <v>0</v>
      </c>
      <c s="143" t="b">
        <f t="shared" si="743"/>
        <v>0</v>
      </c>
      <c s="143">
        <f t="shared" si="744"/>
        <v>0</v>
      </c>
      <c s="204"/>
      <c s="204"/>
      <c s="142">
        <f t="shared" si="739"/>
        <v>0</v>
      </c>
      <c s="143" t="b">
        <f t="shared" si="745"/>
        <v>0</v>
      </c>
      <c s="143">
        <f t="shared" si="746"/>
        <v>0</v>
      </c>
      <c s="207">
        <f t="shared" si="747"/>
        <v>0</v>
      </c>
      <c s="314"/>
      <c s="314"/>
      <c s="314"/>
      <c s="204"/>
      <c s="204"/>
      <c s="204"/>
      <c s="142">
        <f t="shared" si="740"/>
        <v>0</v>
      </c>
      <c s="207" t="b">
        <f t="shared" si="748"/>
        <v>0</v>
      </c>
      <c s="207">
        <f t="shared" si="749"/>
        <v>0</v>
      </c>
      <c s="207">
        <f t="shared" si="750"/>
        <v>0</v>
      </c>
      <c s="207" t="b">
        <f t="shared" si="737"/>
        <v>0</v>
      </c>
      <c s="145" t="b">
        <f t="shared" si="751"/>
        <v>0</v>
      </c>
    </row>
    <row r="2628" spans="1:44" ht="15" customHeight="1">
      <c r="A2628" s="155">
        <v>2615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736"/>
        <v>0</v>
      </c>
      <c s="143" t="b">
        <f t="shared" si="741"/>
        <v>0</v>
      </c>
      <c s="143">
        <f t="shared" si="742"/>
        <v>0</v>
      </c>
      <c s="204"/>
      <c s="204"/>
      <c s="142">
        <f t="shared" si="738"/>
        <v>0</v>
      </c>
      <c s="143" t="b">
        <f t="shared" si="743"/>
        <v>0</v>
      </c>
      <c s="143">
        <f t="shared" si="744"/>
        <v>0</v>
      </c>
      <c s="204"/>
      <c s="204"/>
      <c s="142">
        <f t="shared" si="739"/>
        <v>0</v>
      </c>
      <c s="143" t="b">
        <f t="shared" si="745"/>
        <v>0</v>
      </c>
      <c s="143">
        <f t="shared" si="746"/>
        <v>0</v>
      </c>
      <c s="207">
        <f t="shared" si="747"/>
        <v>0</v>
      </c>
      <c s="314"/>
      <c s="314"/>
      <c s="314"/>
      <c s="204"/>
      <c s="204"/>
      <c s="204"/>
      <c s="142">
        <f t="shared" si="740"/>
        <v>0</v>
      </c>
      <c s="207" t="b">
        <f t="shared" si="748"/>
        <v>0</v>
      </c>
      <c s="207">
        <f t="shared" si="749"/>
        <v>0</v>
      </c>
      <c s="207">
        <f t="shared" si="750"/>
        <v>0</v>
      </c>
      <c s="207" t="b">
        <f t="shared" si="737"/>
        <v>0</v>
      </c>
      <c s="145" t="b">
        <f t="shared" si="751"/>
        <v>0</v>
      </c>
    </row>
    <row r="2629" spans="1:44" ht="15" customHeight="1">
      <c r="A2629" s="155">
        <v>2616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736"/>
        <v>0</v>
      </c>
      <c s="143" t="b">
        <f t="shared" si="741"/>
        <v>0</v>
      </c>
      <c s="143">
        <f t="shared" si="742"/>
        <v>0</v>
      </c>
      <c s="204"/>
      <c s="204"/>
      <c s="142">
        <f t="shared" si="738"/>
        <v>0</v>
      </c>
      <c s="143" t="b">
        <f t="shared" si="743"/>
        <v>0</v>
      </c>
      <c s="143">
        <f t="shared" si="744"/>
        <v>0</v>
      </c>
      <c s="204"/>
      <c s="204"/>
      <c s="142">
        <f t="shared" si="739"/>
        <v>0</v>
      </c>
      <c s="143" t="b">
        <f t="shared" si="745"/>
        <v>0</v>
      </c>
      <c s="143">
        <f t="shared" si="746"/>
        <v>0</v>
      </c>
      <c s="207">
        <f t="shared" si="747"/>
        <v>0</v>
      </c>
      <c s="314"/>
      <c s="314"/>
      <c s="314"/>
      <c s="204"/>
      <c s="204"/>
      <c s="204"/>
      <c s="142">
        <f t="shared" si="740"/>
        <v>0</v>
      </c>
      <c s="207" t="b">
        <f t="shared" si="748"/>
        <v>0</v>
      </c>
      <c s="207">
        <f t="shared" si="749"/>
        <v>0</v>
      </c>
      <c s="207">
        <f t="shared" si="750"/>
        <v>0</v>
      </c>
      <c s="207" t="b">
        <f t="shared" si="737"/>
        <v>0</v>
      </c>
      <c s="145" t="b">
        <f t="shared" si="751"/>
        <v>0</v>
      </c>
    </row>
    <row r="2630" spans="1:44" ht="15" customHeight="1">
      <c r="A2630" s="155">
        <v>2617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736"/>
        <v>0</v>
      </c>
      <c s="143" t="b">
        <f t="shared" si="741"/>
        <v>0</v>
      </c>
      <c s="143">
        <f t="shared" si="742"/>
        <v>0</v>
      </c>
      <c s="204"/>
      <c s="204"/>
      <c s="142">
        <f t="shared" si="738"/>
        <v>0</v>
      </c>
      <c s="143" t="b">
        <f t="shared" si="743"/>
        <v>0</v>
      </c>
      <c s="143">
        <f t="shared" si="744"/>
        <v>0</v>
      </c>
      <c s="204"/>
      <c s="204"/>
      <c s="142">
        <f t="shared" si="739"/>
        <v>0</v>
      </c>
      <c s="143" t="b">
        <f t="shared" si="745"/>
        <v>0</v>
      </c>
      <c s="143">
        <f t="shared" si="746"/>
        <v>0</v>
      </c>
      <c s="207">
        <f t="shared" si="747"/>
        <v>0</v>
      </c>
      <c s="314"/>
      <c s="314"/>
      <c s="314"/>
      <c s="204"/>
      <c s="204"/>
      <c s="204"/>
      <c s="142">
        <f t="shared" si="740"/>
        <v>0</v>
      </c>
      <c s="207" t="b">
        <f t="shared" si="748"/>
        <v>0</v>
      </c>
      <c s="207">
        <f t="shared" si="749"/>
        <v>0</v>
      </c>
      <c s="207">
        <f t="shared" si="750"/>
        <v>0</v>
      </c>
      <c s="207" t="b">
        <f t="shared" si="737"/>
        <v>0</v>
      </c>
      <c s="145" t="b">
        <f t="shared" si="751"/>
        <v>0</v>
      </c>
    </row>
    <row r="2631" spans="1:44" ht="15" customHeight="1">
      <c r="A2631" s="155">
        <v>2618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736"/>
        <v>0</v>
      </c>
      <c s="143" t="b">
        <f t="shared" si="741"/>
        <v>0</v>
      </c>
      <c s="143">
        <f t="shared" si="742"/>
        <v>0</v>
      </c>
      <c s="204"/>
      <c s="204"/>
      <c s="142">
        <f t="shared" si="738"/>
        <v>0</v>
      </c>
      <c s="143" t="b">
        <f t="shared" si="743"/>
        <v>0</v>
      </c>
      <c s="143">
        <f t="shared" si="744"/>
        <v>0</v>
      </c>
      <c s="204"/>
      <c s="204"/>
      <c s="142">
        <f t="shared" si="739"/>
        <v>0</v>
      </c>
      <c s="143" t="b">
        <f t="shared" si="745"/>
        <v>0</v>
      </c>
      <c s="143">
        <f t="shared" si="746"/>
        <v>0</v>
      </c>
      <c s="207">
        <f t="shared" si="747"/>
        <v>0</v>
      </c>
      <c s="314"/>
      <c s="314"/>
      <c s="314"/>
      <c s="204"/>
      <c s="204"/>
      <c s="204"/>
      <c s="142">
        <f t="shared" si="740"/>
        <v>0</v>
      </c>
      <c s="207" t="b">
        <f t="shared" si="748"/>
        <v>0</v>
      </c>
      <c s="207">
        <f t="shared" si="749"/>
        <v>0</v>
      </c>
      <c s="207">
        <f t="shared" si="750"/>
        <v>0</v>
      </c>
      <c s="207" t="b">
        <f t="shared" si="737"/>
        <v>0</v>
      </c>
      <c s="145" t="b">
        <f t="shared" si="751"/>
        <v>0</v>
      </c>
    </row>
    <row r="2632" spans="1:44" ht="15" customHeight="1">
      <c r="A2632" s="155">
        <v>2619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736"/>
        <v>0</v>
      </c>
      <c s="143" t="b">
        <f t="shared" si="741"/>
        <v>0</v>
      </c>
      <c s="143">
        <f t="shared" si="742"/>
        <v>0</v>
      </c>
      <c s="204"/>
      <c s="204"/>
      <c s="142">
        <f t="shared" si="738"/>
        <v>0</v>
      </c>
      <c s="143" t="b">
        <f t="shared" si="743"/>
        <v>0</v>
      </c>
      <c s="143">
        <f t="shared" si="744"/>
        <v>0</v>
      </c>
      <c s="204"/>
      <c s="204"/>
      <c s="142">
        <f t="shared" si="739"/>
        <v>0</v>
      </c>
      <c s="143" t="b">
        <f t="shared" si="745"/>
        <v>0</v>
      </c>
      <c s="143">
        <f t="shared" si="746"/>
        <v>0</v>
      </c>
      <c s="207">
        <f t="shared" si="747"/>
        <v>0</v>
      </c>
      <c s="314"/>
      <c s="314"/>
      <c s="314"/>
      <c s="204"/>
      <c s="204"/>
      <c s="204"/>
      <c s="142">
        <f t="shared" si="740"/>
        <v>0</v>
      </c>
      <c s="207" t="b">
        <f t="shared" si="748"/>
        <v>0</v>
      </c>
      <c s="207">
        <f t="shared" si="749"/>
        <v>0</v>
      </c>
      <c s="207">
        <f t="shared" si="750"/>
        <v>0</v>
      </c>
      <c s="207" t="b">
        <f t="shared" si="737"/>
        <v>0</v>
      </c>
      <c s="145" t="b">
        <f t="shared" si="751"/>
        <v>0</v>
      </c>
    </row>
    <row r="2633" spans="1:44" ht="15" customHeight="1">
      <c r="A2633" s="155">
        <v>2620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736"/>
        <v>0</v>
      </c>
      <c s="143" t="b">
        <f t="shared" si="741"/>
        <v>0</v>
      </c>
      <c s="143">
        <f t="shared" si="742"/>
        <v>0</v>
      </c>
      <c s="204"/>
      <c s="204"/>
      <c s="142">
        <f t="shared" si="738"/>
        <v>0</v>
      </c>
      <c s="143" t="b">
        <f t="shared" si="743"/>
        <v>0</v>
      </c>
      <c s="143">
        <f t="shared" si="744"/>
        <v>0</v>
      </c>
      <c s="204"/>
      <c s="204"/>
      <c s="142">
        <f t="shared" si="739"/>
        <v>0</v>
      </c>
      <c s="143" t="b">
        <f t="shared" si="745"/>
        <v>0</v>
      </c>
      <c s="143">
        <f t="shared" si="746"/>
        <v>0</v>
      </c>
      <c s="207">
        <f t="shared" si="747"/>
        <v>0</v>
      </c>
      <c s="314"/>
      <c s="314"/>
      <c s="314"/>
      <c s="204"/>
      <c s="204"/>
      <c s="204"/>
      <c s="142">
        <f t="shared" si="740"/>
        <v>0</v>
      </c>
      <c s="207" t="b">
        <f t="shared" si="748"/>
        <v>0</v>
      </c>
      <c s="207">
        <f t="shared" si="749"/>
        <v>0</v>
      </c>
      <c s="207">
        <f t="shared" si="750"/>
        <v>0</v>
      </c>
      <c s="207" t="b">
        <f t="shared" si="737"/>
        <v>0</v>
      </c>
      <c s="145" t="b">
        <f t="shared" si="751"/>
        <v>0</v>
      </c>
    </row>
    <row r="2634" spans="1:44" ht="15" customHeight="1">
      <c r="A2634" s="155">
        <v>2621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736"/>
        <v>0</v>
      </c>
      <c s="143" t="b">
        <f t="shared" si="741"/>
        <v>0</v>
      </c>
      <c s="143">
        <f t="shared" si="742"/>
        <v>0</v>
      </c>
      <c s="204"/>
      <c s="204"/>
      <c s="142">
        <f t="shared" si="738"/>
        <v>0</v>
      </c>
      <c s="143" t="b">
        <f t="shared" si="743"/>
        <v>0</v>
      </c>
      <c s="143">
        <f t="shared" si="744"/>
        <v>0</v>
      </c>
      <c s="204"/>
      <c s="204"/>
      <c s="142">
        <f t="shared" si="739"/>
        <v>0</v>
      </c>
      <c s="143" t="b">
        <f t="shared" si="745"/>
        <v>0</v>
      </c>
      <c s="143">
        <f t="shared" si="746"/>
        <v>0</v>
      </c>
      <c s="207">
        <f t="shared" si="747"/>
        <v>0</v>
      </c>
      <c s="314"/>
      <c s="314"/>
      <c s="314"/>
      <c s="204"/>
      <c s="204"/>
      <c s="204"/>
      <c s="142">
        <f t="shared" si="740"/>
        <v>0</v>
      </c>
      <c s="207" t="b">
        <f t="shared" si="748"/>
        <v>0</v>
      </c>
      <c s="207">
        <f t="shared" si="749"/>
        <v>0</v>
      </c>
      <c s="207">
        <f t="shared" si="750"/>
        <v>0</v>
      </c>
      <c s="207" t="b">
        <f t="shared" si="737"/>
        <v>0</v>
      </c>
      <c s="145" t="b">
        <f t="shared" si="751"/>
        <v>0</v>
      </c>
    </row>
    <row r="2635" spans="1:44" ht="15" customHeight="1">
      <c r="A2635" s="155">
        <v>2622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736"/>
        <v>0</v>
      </c>
      <c s="143" t="b">
        <f t="shared" si="741"/>
        <v>0</v>
      </c>
      <c s="143">
        <f t="shared" si="742"/>
        <v>0</v>
      </c>
      <c s="204"/>
      <c s="204"/>
      <c s="142">
        <f t="shared" si="738"/>
        <v>0</v>
      </c>
      <c s="143" t="b">
        <f t="shared" si="743"/>
        <v>0</v>
      </c>
      <c s="143">
        <f t="shared" si="744"/>
        <v>0</v>
      </c>
      <c s="204"/>
      <c s="204"/>
      <c s="142">
        <f t="shared" si="739"/>
        <v>0</v>
      </c>
      <c s="143" t="b">
        <f t="shared" si="745"/>
        <v>0</v>
      </c>
      <c s="143">
        <f t="shared" si="746"/>
        <v>0</v>
      </c>
      <c s="207">
        <f t="shared" si="747"/>
        <v>0</v>
      </c>
      <c s="314"/>
      <c s="314"/>
      <c s="314"/>
      <c s="204"/>
      <c s="204"/>
      <c s="204"/>
      <c s="142">
        <f t="shared" si="740"/>
        <v>0</v>
      </c>
      <c s="207" t="b">
        <f t="shared" si="748"/>
        <v>0</v>
      </c>
      <c s="207">
        <f t="shared" si="749"/>
        <v>0</v>
      </c>
      <c s="207">
        <f t="shared" si="750"/>
        <v>0</v>
      </c>
      <c s="207" t="b">
        <f t="shared" si="737"/>
        <v>0</v>
      </c>
      <c s="145" t="b">
        <f t="shared" si="751"/>
        <v>0</v>
      </c>
    </row>
    <row r="2636" spans="1:44" ht="15" customHeight="1">
      <c r="A2636" s="155">
        <v>2623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736"/>
        <v>0</v>
      </c>
      <c s="143" t="b">
        <f t="shared" si="741"/>
        <v>0</v>
      </c>
      <c s="143">
        <f t="shared" si="742"/>
        <v>0</v>
      </c>
      <c s="204"/>
      <c s="204"/>
      <c s="142">
        <f t="shared" si="738"/>
        <v>0</v>
      </c>
      <c s="143" t="b">
        <f t="shared" si="743"/>
        <v>0</v>
      </c>
      <c s="143">
        <f t="shared" si="744"/>
        <v>0</v>
      </c>
      <c s="204"/>
      <c s="204"/>
      <c s="142">
        <f t="shared" si="739"/>
        <v>0</v>
      </c>
      <c s="143" t="b">
        <f t="shared" si="745"/>
        <v>0</v>
      </c>
      <c s="143">
        <f t="shared" si="746"/>
        <v>0</v>
      </c>
      <c s="207">
        <f t="shared" si="747"/>
        <v>0</v>
      </c>
      <c s="314"/>
      <c s="314"/>
      <c s="314"/>
      <c s="204"/>
      <c s="204"/>
      <c s="204"/>
      <c s="142">
        <f t="shared" si="740"/>
        <v>0</v>
      </c>
      <c s="207" t="b">
        <f t="shared" si="748"/>
        <v>0</v>
      </c>
      <c s="207">
        <f t="shared" si="749"/>
        <v>0</v>
      </c>
      <c s="207">
        <f t="shared" si="750"/>
        <v>0</v>
      </c>
      <c s="207" t="b">
        <f t="shared" si="737"/>
        <v>0</v>
      </c>
      <c s="145" t="b">
        <f t="shared" si="751"/>
        <v>0</v>
      </c>
    </row>
    <row r="2637" spans="1:44" ht="15" customHeight="1">
      <c r="A2637" s="155">
        <v>2624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736"/>
        <v>0</v>
      </c>
      <c s="143" t="b">
        <f t="shared" si="741"/>
        <v>0</v>
      </c>
      <c s="143">
        <f t="shared" si="742"/>
        <v>0</v>
      </c>
      <c s="204"/>
      <c s="204"/>
      <c s="142">
        <f t="shared" si="738"/>
        <v>0</v>
      </c>
      <c s="143" t="b">
        <f t="shared" si="743"/>
        <v>0</v>
      </c>
      <c s="143">
        <f t="shared" si="744"/>
        <v>0</v>
      </c>
      <c s="204"/>
      <c s="204"/>
      <c s="142">
        <f t="shared" si="739"/>
        <v>0</v>
      </c>
      <c s="143" t="b">
        <f t="shared" si="745"/>
        <v>0</v>
      </c>
      <c s="143">
        <f t="shared" si="746"/>
        <v>0</v>
      </c>
      <c s="207">
        <f t="shared" si="747"/>
        <v>0</v>
      </c>
      <c s="314"/>
      <c s="314"/>
      <c s="314"/>
      <c s="204"/>
      <c s="204"/>
      <c s="204"/>
      <c s="142">
        <f t="shared" si="740"/>
        <v>0</v>
      </c>
      <c s="207" t="b">
        <f t="shared" si="748"/>
        <v>0</v>
      </c>
      <c s="207">
        <f t="shared" si="749"/>
        <v>0</v>
      </c>
      <c s="207">
        <f t="shared" si="750"/>
        <v>0</v>
      </c>
      <c s="207" t="b">
        <f t="shared" si="737"/>
        <v>0</v>
      </c>
      <c s="145" t="b">
        <f t="shared" si="751"/>
        <v>0</v>
      </c>
    </row>
    <row r="2638" spans="1:44" ht="15" customHeight="1">
      <c r="A2638" s="155">
        <v>2625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736"/>
        <v>0</v>
      </c>
      <c s="143" t="b">
        <f t="shared" si="741"/>
        <v>0</v>
      </c>
      <c s="143">
        <f t="shared" si="742"/>
        <v>0</v>
      </c>
      <c s="204"/>
      <c s="204"/>
      <c s="142">
        <f t="shared" si="738"/>
        <v>0</v>
      </c>
      <c s="143" t="b">
        <f t="shared" si="743"/>
        <v>0</v>
      </c>
      <c s="143">
        <f t="shared" si="744"/>
        <v>0</v>
      </c>
      <c s="204"/>
      <c s="204"/>
      <c s="142">
        <f t="shared" si="739"/>
        <v>0</v>
      </c>
      <c s="143" t="b">
        <f t="shared" si="745"/>
        <v>0</v>
      </c>
      <c s="143">
        <f t="shared" si="746"/>
        <v>0</v>
      </c>
      <c s="207">
        <f t="shared" si="747"/>
        <v>0</v>
      </c>
      <c s="314"/>
      <c s="314"/>
      <c s="314"/>
      <c s="204"/>
      <c s="204"/>
      <c s="204"/>
      <c s="142">
        <f t="shared" si="740"/>
        <v>0</v>
      </c>
      <c s="207" t="b">
        <f t="shared" si="748"/>
        <v>0</v>
      </c>
      <c s="207">
        <f t="shared" si="749"/>
        <v>0</v>
      </c>
      <c s="207">
        <f t="shared" si="750"/>
        <v>0</v>
      </c>
      <c s="207" t="b">
        <f t="shared" si="737"/>
        <v>0</v>
      </c>
      <c s="145" t="b">
        <f t="shared" si="751"/>
        <v>0</v>
      </c>
    </row>
    <row r="2639" spans="1:44" ht="15" customHeight="1">
      <c r="A2639" s="155">
        <v>2626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752" ref="S2639:S2702">SUM(O2639:R2639)</f>
        <v>0</v>
      </c>
      <c s="143" t="b">
        <f t="shared" si="741"/>
        <v>0</v>
      </c>
      <c s="143">
        <f t="shared" si="742"/>
        <v>0</v>
      </c>
      <c s="204"/>
      <c s="204"/>
      <c s="142">
        <f t="shared" si="738"/>
        <v>0</v>
      </c>
      <c s="143" t="b">
        <f t="shared" si="743"/>
        <v>0</v>
      </c>
      <c s="143">
        <f t="shared" si="744"/>
        <v>0</v>
      </c>
      <c s="204"/>
      <c s="204"/>
      <c s="142">
        <f t="shared" si="739"/>
        <v>0</v>
      </c>
      <c s="143" t="b">
        <f t="shared" si="745"/>
        <v>0</v>
      </c>
      <c s="143">
        <f t="shared" si="746"/>
        <v>0</v>
      </c>
      <c s="207">
        <f t="shared" si="747"/>
        <v>0</v>
      </c>
      <c s="314"/>
      <c s="314"/>
      <c s="314"/>
      <c s="204"/>
      <c s="204"/>
      <c s="204"/>
      <c s="142">
        <f t="shared" si="740"/>
        <v>0</v>
      </c>
      <c s="207" t="b">
        <f t="shared" si="748"/>
        <v>0</v>
      </c>
      <c s="207">
        <f t="shared" si="749"/>
        <v>0</v>
      </c>
      <c s="207">
        <f t="shared" si="750"/>
        <v>0</v>
      </c>
      <c s="207" t="b">
        <f t="shared" si="737"/>
        <v>0</v>
      </c>
      <c s="145" t="b">
        <f t="shared" si="751"/>
        <v>0</v>
      </c>
    </row>
    <row r="2640" spans="1:44" ht="15" customHeight="1">
      <c r="A2640" s="155">
        <v>2627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752"/>
        <v>0</v>
      </c>
      <c s="143" t="b">
        <f t="shared" si="741"/>
        <v>0</v>
      </c>
      <c s="143">
        <f t="shared" si="742"/>
        <v>0</v>
      </c>
      <c s="204"/>
      <c s="204"/>
      <c s="142">
        <f t="shared" si="738"/>
        <v>0</v>
      </c>
      <c s="143" t="b">
        <f t="shared" si="743"/>
        <v>0</v>
      </c>
      <c s="143">
        <f t="shared" si="744"/>
        <v>0</v>
      </c>
      <c s="204"/>
      <c s="204"/>
      <c s="142">
        <f t="shared" si="739"/>
        <v>0</v>
      </c>
      <c s="143" t="b">
        <f t="shared" si="745"/>
        <v>0</v>
      </c>
      <c s="143">
        <f t="shared" si="746"/>
        <v>0</v>
      </c>
      <c s="207">
        <f t="shared" si="747"/>
        <v>0</v>
      </c>
      <c s="314"/>
      <c s="314"/>
      <c s="314"/>
      <c s="204"/>
      <c s="204"/>
      <c s="204"/>
      <c s="142">
        <f t="shared" si="740"/>
        <v>0</v>
      </c>
      <c s="207" t="b">
        <f t="shared" si="748"/>
        <v>0</v>
      </c>
      <c s="207">
        <f t="shared" si="749"/>
        <v>0</v>
      </c>
      <c s="207">
        <f t="shared" si="750"/>
        <v>0</v>
      </c>
      <c s="207" t="b">
        <f t="shared" si="737"/>
        <v>0</v>
      </c>
      <c s="145" t="b">
        <f t="shared" si="751"/>
        <v>0</v>
      </c>
    </row>
    <row r="2641" spans="1:44" ht="15" customHeight="1">
      <c r="A2641" s="155">
        <v>2628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752"/>
        <v>0</v>
      </c>
      <c s="143" t="b">
        <f t="shared" si="741"/>
        <v>0</v>
      </c>
      <c s="143">
        <f t="shared" si="742"/>
        <v>0</v>
      </c>
      <c s="204"/>
      <c s="204"/>
      <c s="142">
        <f t="shared" si="738"/>
        <v>0</v>
      </c>
      <c s="143" t="b">
        <f t="shared" si="743"/>
        <v>0</v>
      </c>
      <c s="143">
        <f t="shared" si="744"/>
        <v>0</v>
      </c>
      <c s="204"/>
      <c s="204"/>
      <c s="142">
        <f t="shared" si="739"/>
        <v>0</v>
      </c>
      <c s="143" t="b">
        <f t="shared" si="745"/>
        <v>0</v>
      </c>
      <c s="143">
        <f t="shared" si="746"/>
        <v>0</v>
      </c>
      <c s="207">
        <f t="shared" si="747"/>
        <v>0</v>
      </c>
      <c s="314"/>
      <c s="314"/>
      <c s="314"/>
      <c s="204"/>
      <c s="204"/>
      <c s="204"/>
      <c s="142">
        <f t="shared" si="740"/>
        <v>0</v>
      </c>
      <c s="207" t="b">
        <f t="shared" si="748"/>
        <v>0</v>
      </c>
      <c s="207">
        <f t="shared" si="749"/>
        <v>0</v>
      </c>
      <c s="207">
        <f t="shared" si="750"/>
        <v>0</v>
      </c>
      <c s="207" t="b">
        <f t="shared" si="737"/>
        <v>0</v>
      </c>
      <c s="145" t="b">
        <f t="shared" si="751"/>
        <v>0</v>
      </c>
    </row>
    <row r="2642" spans="1:44" ht="15" customHeight="1">
      <c r="A2642" s="155">
        <v>2629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752"/>
        <v>0</v>
      </c>
      <c s="143" t="b">
        <f t="shared" si="741"/>
        <v>0</v>
      </c>
      <c s="143">
        <f t="shared" si="742"/>
        <v>0</v>
      </c>
      <c s="204"/>
      <c s="204"/>
      <c s="142">
        <f t="shared" si="738"/>
        <v>0</v>
      </c>
      <c s="143" t="b">
        <f t="shared" si="743"/>
        <v>0</v>
      </c>
      <c s="143">
        <f t="shared" si="744"/>
        <v>0</v>
      </c>
      <c s="204"/>
      <c s="204"/>
      <c s="142">
        <f t="shared" si="739"/>
        <v>0</v>
      </c>
      <c s="143" t="b">
        <f t="shared" si="745"/>
        <v>0</v>
      </c>
      <c s="143">
        <f t="shared" si="746"/>
        <v>0</v>
      </c>
      <c s="207">
        <f t="shared" si="747"/>
        <v>0</v>
      </c>
      <c s="314"/>
      <c s="314"/>
      <c s="314"/>
      <c s="204"/>
      <c s="204"/>
      <c s="204"/>
      <c s="142">
        <f t="shared" si="740"/>
        <v>0</v>
      </c>
      <c s="207" t="b">
        <f t="shared" si="748"/>
        <v>0</v>
      </c>
      <c s="207">
        <f t="shared" si="749"/>
        <v>0</v>
      </c>
      <c s="207">
        <f t="shared" si="750"/>
        <v>0</v>
      </c>
      <c s="207" t="b">
        <f t="shared" si="737"/>
        <v>0</v>
      </c>
      <c s="145" t="b">
        <f t="shared" si="751"/>
        <v>0</v>
      </c>
    </row>
    <row r="2643" spans="1:44" ht="15" customHeight="1">
      <c r="A2643" s="155">
        <v>2630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752"/>
        <v>0</v>
      </c>
      <c s="143" t="b">
        <f t="shared" si="741"/>
        <v>0</v>
      </c>
      <c s="143">
        <f t="shared" si="742"/>
        <v>0</v>
      </c>
      <c s="204"/>
      <c s="204"/>
      <c s="142">
        <f t="shared" si="738"/>
        <v>0</v>
      </c>
      <c s="143" t="b">
        <f t="shared" si="743"/>
        <v>0</v>
      </c>
      <c s="143">
        <f t="shared" si="744"/>
        <v>0</v>
      </c>
      <c s="204"/>
      <c s="204"/>
      <c s="142">
        <f t="shared" si="739"/>
        <v>0</v>
      </c>
      <c s="143" t="b">
        <f t="shared" si="745"/>
        <v>0</v>
      </c>
      <c s="143">
        <f t="shared" si="746"/>
        <v>0</v>
      </c>
      <c s="207">
        <f t="shared" si="747"/>
        <v>0</v>
      </c>
      <c s="314"/>
      <c s="314"/>
      <c s="314"/>
      <c s="204"/>
      <c s="204"/>
      <c s="204"/>
      <c s="142">
        <f t="shared" si="740"/>
        <v>0</v>
      </c>
      <c s="207" t="b">
        <f t="shared" si="748"/>
        <v>0</v>
      </c>
      <c s="207">
        <f t="shared" si="749"/>
        <v>0</v>
      </c>
      <c s="207">
        <f t="shared" si="750"/>
        <v>0</v>
      </c>
      <c s="207" t="b">
        <f t="shared" si="753" ref="AQ2643:AQ2706">IF(AP2643&gt;0,(AF2643+AO2643))</f>
        <v>0</v>
      </c>
      <c s="145" t="b">
        <f t="shared" si="751"/>
        <v>0</v>
      </c>
    </row>
    <row r="2644" spans="1:44" ht="15" customHeight="1">
      <c r="A2644" s="155">
        <v>2631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752"/>
        <v>0</v>
      </c>
      <c s="143" t="b">
        <f t="shared" si="741"/>
        <v>0</v>
      </c>
      <c s="143">
        <f t="shared" si="742"/>
        <v>0</v>
      </c>
      <c s="204"/>
      <c s="204"/>
      <c s="142">
        <f t="shared" si="738"/>
        <v>0</v>
      </c>
      <c s="143" t="b">
        <f t="shared" si="743"/>
        <v>0</v>
      </c>
      <c s="143">
        <f t="shared" si="744"/>
        <v>0</v>
      </c>
      <c s="204"/>
      <c s="204"/>
      <c s="142">
        <f t="shared" si="739"/>
        <v>0</v>
      </c>
      <c s="143" t="b">
        <f t="shared" si="745"/>
        <v>0</v>
      </c>
      <c s="143">
        <f t="shared" si="746"/>
        <v>0</v>
      </c>
      <c s="207">
        <f t="shared" si="747"/>
        <v>0</v>
      </c>
      <c s="314"/>
      <c s="314"/>
      <c s="314"/>
      <c s="204"/>
      <c s="204"/>
      <c s="204"/>
      <c s="142">
        <f t="shared" si="740"/>
        <v>0</v>
      </c>
      <c s="207" t="b">
        <f t="shared" si="748"/>
        <v>0</v>
      </c>
      <c s="207">
        <f t="shared" si="749"/>
        <v>0</v>
      </c>
      <c s="207">
        <f t="shared" si="750"/>
        <v>0</v>
      </c>
      <c s="207" t="b">
        <f t="shared" si="753"/>
        <v>0</v>
      </c>
      <c s="145" t="b">
        <f t="shared" si="751"/>
        <v>0</v>
      </c>
    </row>
    <row r="2645" spans="1:44" ht="15" customHeight="1">
      <c r="A2645" s="155">
        <v>2632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752"/>
        <v>0</v>
      </c>
      <c s="143" t="b">
        <f t="shared" si="741"/>
        <v>0</v>
      </c>
      <c s="143">
        <f t="shared" si="742"/>
        <v>0</v>
      </c>
      <c s="204"/>
      <c s="204"/>
      <c s="142">
        <f t="shared" si="738"/>
        <v>0</v>
      </c>
      <c s="143" t="b">
        <f t="shared" si="743"/>
        <v>0</v>
      </c>
      <c s="143">
        <f t="shared" si="744"/>
        <v>0</v>
      </c>
      <c s="204"/>
      <c s="204"/>
      <c s="142">
        <f t="shared" si="739"/>
        <v>0</v>
      </c>
      <c s="143" t="b">
        <f t="shared" si="745"/>
        <v>0</v>
      </c>
      <c s="143">
        <f t="shared" si="746"/>
        <v>0</v>
      </c>
      <c s="207">
        <f t="shared" si="747"/>
        <v>0</v>
      </c>
      <c s="314"/>
      <c s="314"/>
      <c s="314"/>
      <c s="204"/>
      <c s="204"/>
      <c s="204"/>
      <c s="142">
        <f t="shared" si="740"/>
        <v>0</v>
      </c>
      <c s="207" t="b">
        <f t="shared" si="748"/>
        <v>0</v>
      </c>
      <c s="207">
        <f t="shared" si="749"/>
        <v>0</v>
      </c>
      <c s="207">
        <f t="shared" si="750"/>
        <v>0</v>
      </c>
      <c s="207" t="b">
        <f t="shared" si="753"/>
        <v>0</v>
      </c>
      <c s="145" t="b">
        <f t="shared" si="751"/>
        <v>0</v>
      </c>
    </row>
    <row r="2646" spans="1:44" ht="15" customHeight="1">
      <c r="A2646" s="155">
        <v>2633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752"/>
        <v>0</v>
      </c>
      <c s="143" t="b">
        <f t="shared" si="741"/>
        <v>0</v>
      </c>
      <c s="143">
        <f t="shared" si="742"/>
        <v>0</v>
      </c>
      <c s="204"/>
      <c s="204"/>
      <c s="142">
        <f t="shared" si="738"/>
        <v>0</v>
      </c>
      <c s="143" t="b">
        <f t="shared" si="743"/>
        <v>0</v>
      </c>
      <c s="143">
        <f t="shared" si="744"/>
        <v>0</v>
      </c>
      <c s="204"/>
      <c s="204"/>
      <c s="142">
        <f t="shared" si="739"/>
        <v>0</v>
      </c>
      <c s="143" t="b">
        <f t="shared" si="745"/>
        <v>0</v>
      </c>
      <c s="143">
        <f t="shared" si="746"/>
        <v>0</v>
      </c>
      <c s="207">
        <f t="shared" si="747"/>
        <v>0</v>
      </c>
      <c s="314"/>
      <c s="314"/>
      <c s="314"/>
      <c s="204"/>
      <c s="204"/>
      <c s="204"/>
      <c s="142">
        <f t="shared" si="740"/>
        <v>0</v>
      </c>
      <c s="207" t="b">
        <f t="shared" si="748"/>
        <v>0</v>
      </c>
      <c s="207">
        <f t="shared" si="749"/>
        <v>0</v>
      </c>
      <c s="207">
        <f t="shared" si="750"/>
        <v>0</v>
      </c>
      <c s="207" t="b">
        <f t="shared" si="753"/>
        <v>0</v>
      </c>
      <c s="145" t="b">
        <f t="shared" si="751"/>
        <v>0</v>
      </c>
    </row>
    <row r="2647" spans="1:44" ht="15" customHeight="1">
      <c r="A2647" s="155">
        <v>2634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752"/>
        <v>0</v>
      </c>
      <c s="143" t="b">
        <f t="shared" si="741"/>
        <v>0</v>
      </c>
      <c s="143">
        <f t="shared" si="742"/>
        <v>0</v>
      </c>
      <c s="204"/>
      <c s="204"/>
      <c s="142">
        <f t="shared" si="738"/>
        <v>0</v>
      </c>
      <c s="143" t="b">
        <f t="shared" si="743"/>
        <v>0</v>
      </c>
      <c s="143">
        <f t="shared" si="744"/>
        <v>0</v>
      </c>
      <c s="204"/>
      <c s="204"/>
      <c s="142">
        <f t="shared" si="739"/>
        <v>0</v>
      </c>
      <c s="143" t="b">
        <f t="shared" si="745"/>
        <v>0</v>
      </c>
      <c s="143">
        <f t="shared" si="746"/>
        <v>0</v>
      </c>
      <c s="207">
        <f t="shared" si="747"/>
        <v>0</v>
      </c>
      <c s="314"/>
      <c s="314"/>
      <c s="314"/>
      <c s="204"/>
      <c s="204"/>
      <c s="204"/>
      <c s="142">
        <f t="shared" si="740"/>
        <v>0</v>
      </c>
      <c s="207" t="b">
        <f t="shared" si="748"/>
        <v>0</v>
      </c>
      <c s="207">
        <f t="shared" si="749"/>
        <v>0</v>
      </c>
      <c s="207">
        <f t="shared" si="750"/>
        <v>0</v>
      </c>
      <c s="207" t="b">
        <f t="shared" si="753"/>
        <v>0</v>
      </c>
      <c s="145" t="b">
        <f t="shared" si="751"/>
        <v>0</v>
      </c>
    </row>
    <row r="2648" spans="1:44" ht="15" customHeight="1">
      <c r="A2648" s="155">
        <v>2635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752"/>
        <v>0</v>
      </c>
      <c s="143" t="b">
        <f t="shared" si="741"/>
        <v>0</v>
      </c>
      <c s="143">
        <f t="shared" si="742"/>
        <v>0</v>
      </c>
      <c s="204"/>
      <c s="204"/>
      <c s="142">
        <f t="shared" si="738"/>
        <v>0</v>
      </c>
      <c s="143" t="b">
        <f t="shared" si="743"/>
        <v>0</v>
      </c>
      <c s="143">
        <f t="shared" si="744"/>
        <v>0</v>
      </c>
      <c s="204"/>
      <c s="204"/>
      <c s="142">
        <f t="shared" si="739"/>
        <v>0</v>
      </c>
      <c s="143" t="b">
        <f t="shared" si="745"/>
        <v>0</v>
      </c>
      <c s="143">
        <f t="shared" si="746"/>
        <v>0</v>
      </c>
      <c s="207">
        <f t="shared" si="747"/>
        <v>0</v>
      </c>
      <c s="314"/>
      <c s="314"/>
      <c s="314"/>
      <c s="204"/>
      <c s="204"/>
      <c s="204"/>
      <c s="142">
        <f t="shared" si="740"/>
        <v>0</v>
      </c>
      <c s="207" t="b">
        <f t="shared" si="748"/>
        <v>0</v>
      </c>
      <c s="207">
        <f t="shared" si="749"/>
        <v>0</v>
      </c>
      <c s="207">
        <f t="shared" si="750"/>
        <v>0</v>
      </c>
      <c s="207" t="b">
        <f t="shared" si="753"/>
        <v>0</v>
      </c>
      <c s="145" t="b">
        <f t="shared" si="751"/>
        <v>0</v>
      </c>
    </row>
    <row r="2649" spans="1:44" ht="15" customHeight="1">
      <c r="A2649" s="155">
        <v>2636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752"/>
        <v>0</v>
      </c>
      <c s="143" t="b">
        <f t="shared" si="741"/>
        <v>0</v>
      </c>
      <c s="143">
        <f t="shared" si="742"/>
        <v>0</v>
      </c>
      <c s="204"/>
      <c s="204"/>
      <c s="142">
        <f t="shared" si="738"/>
        <v>0</v>
      </c>
      <c s="143" t="b">
        <f t="shared" si="743"/>
        <v>0</v>
      </c>
      <c s="143">
        <f t="shared" si="744"/>
        <v>0</v>
      </c>
      <c s="204"/>
      <c s="204"/>
      <c s="142">
        <f t="shared" si="739"/>
        <v>0</v>
      </c>
      <c s="143" t="b">
        <f t="shared" si="745"/>
        <v>0</v>
      </c>
      <c s="143">
        <f t="shared" si="746"/>
        <v>0</v>
      </c>
      <c s="207">
        <f t="shared" si="747"/>
        <v>0</v>
      </c>
      <c s="314"/>
      <c s="314"/>
      <c s="314"/>
      <c s="204"/>
      <c s="204"/>
      <c s="204"/>
      <c s="142">
        <f t="shared" si="740"/>
        <v>0</v>
      </c>
      <c s="207" t="b">
        <f t="shared" si="748"/>
        <v>0</v>
      </c>
      <c s="207">
        <f t="shared" si="749"/>
        <v>0</v>
      </c>
      <c s="207">
        <f t="shared" si="750"/>
        <v>0</v>
      </c>
      <c s="207" t="b">
        <f t="shared" si="753"/>
        <v>0</v>
      </c>
      <c s="145" t="b">
        <f t="shared" si="751"/>
        <v>0</v>
      </c>
    </row>
    <row r="2650" spans="1:44" ht="15" customHeight="1">
      <c r="A2650" s="155">
        <v>2637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752"/>
        <v>0</v>
      </c>
      <c s="143" t="b">
        <f t="shared" si="741"/>
        <v>0</v>
      </c>
      <c s="143">
        <f t="shared" si="742"/>
        <v>0</v>
      </c>
      <c s="204"/>
      <c s="204"/>
      <c s="142">
        <f t="shared" si="738"/>
        <v>0</v>
      </c>
      <c s="143" t="b">
        <f t="shared" si="743"/>
        <v>0</v>
      </c>
      <c s="143">
        <f t="shared" si="744"/>
        <v>0</v>
      </c>
      <c s="204"/>
      <c s="204"/>
      <c s="142">
        <f t="shared" si="739"/>
        <v>0</v>
      </c>
      <c s="143" t="b">
        <f t="shared" si="745"/>
        <v>0</v>
      </c>
      <c s="143">
        <f t="shared" si="746"/>
        <v>0</v>
      </c>
      <c s="207">
        <f t="shared" si="747"/>
        <v>0</v>
      </c>
      <c s="314"/>
      <c s="314"/>
      <c s="314"/>
      <c s="204"/>
      <c s="204"/>
      <c s="204"/>
      <c s="142">
        <f t="shared" si="740"/>
        <v>0</v>
      </c>
      <c s="207" t="b">
        <f t="shared" si="748"/>
        <v>0</v>
      </c>
      <c s="207">
        <f t="shared" si="749"/>
        <v>0</v>
      </c>
      <c s="207">
        <f t="shared" si="750"/>
        <v>0</v>
      </c>
      <c s="207" t="b">
        <f t="shared" si="753"/>
        <v>0</v>
      </c>
      <c s="145" t="b">
        <f t="shared" si="751"/>
        <v>0</v>
      </c>
    </row>
    <row r="2651" spans="1:44" ht="15" customHeight="1">
      <c r="A2651" s="155">
        <v>2638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752"/>
        <v>0</v>
      </c>
      <c s="143" t="b">
        <f t="shared" si="741"/>
        <v>0</v>
      </c>
      <c s="143">
        <f t="shared" si="742"/>
        <v>0</v>
      </c>
      <c s="204"/>
      <c s="204"/>
      <c s="142">
        <f t="shared" si="738"/>
        <v>0</v>
      </c>
      <c s="143" t="b">
        <f t="shared" si="743"/>
        <v>0</v>
      </c>
      <c s="143">
        <f t="shared" si="744"/>
        <v>0</v>
      </c>
      <c s="204"/>
      <c s="204"/>
      <c s="142">
        <f t="shared" si="739"/>
        <v>0</v>
      </c>
      <c s="143" t="b">
        <f t="shared" si="745"/>
        <v>0</v>
      </c>
      <c s="143">
        <f t="shared" si="746"/>
        <v>0</v>
      </c>
      <c s="207">
        <f t="shared" si="747"/>
        <v>0</v>
      </c>
      <c s="314"/>
      <c s="314"/>
      <c s="314"/>
      <c s="204"/>
      <c s="204"/>
      <c s="204"/>
      <c s="142">
        <f t="shared" si="740"/>
        <v>0</v>
      </c>
      <c s="207" t="b">
        <f t="shared" si="748"/>
        <v>0</v>
      </c>
      <c s="207">
        <f t="shared" si="749"/>
        <v>0</v>
      </c>
      <c s="207">
        <f t="shared" si="750"/>
        <v>0</v>
      </c>
      <c s="207" t="b">
        <f t="shared" si="753"/>
        <v>0</v>
      </c>
      <c s="145" t="b">
        <f t="shared" si="751"/>
        <v>0</v>
      </c>
    </row>
    <row r="2652" spans="1:44" ht="15" customHeight="1">
      <c r="A2652" s="155">
        <v>2639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752"/>
        <v>0</v>
      </c>
      <c s="143" t="b">
        <f t="shared" si="741"/>
        <v>0</v>
      </c>
      <c s="143">
        <f t="shared" si="742"/>
        <v>0</v>
      </c>
      <c s="204"/>
      <c s="204"/>
      <c s="142">
        <f t="shared" si="738"/>
        <v>0</v>
      </c>
      <c s="143" t="b">
        <f t="shared" si="743"/>
        <v>0</v>
      </c>
      <c s="143">
        <f t="shared" si="744"/>
        <v>0</v>
      </c>
      <c s="204"/>
      <c s="204"/>
      <c s="142">
        <f t="shared" si="739"/>
        <v>0</v>
      </c>
      <c s="143" t="b">
        <f t="shared" si="745"/>
        <v>0</v>
      </c>
      <c s="143">
        <f t="shared" si="746"/>
        <v>0</v>
      </c>
      <c s="207">
        <f t="shared" si="747"/>
        <v>0</v>
      </c>
      <c s="314"/>
      <c s="314"/>
      <c s="314"/>
      <c s="204"/>
      <c s="204"/>
      <c s="204"/>
      <c s="142">
        <f t="shared" si="740"/>
        <v>0</v>
      </c>
      <c s="207" t="b">
        <f t="shared" si="748"/>
        <v>0</v>
      </c>
      <c s="207">
        <f t="shared" si="749"/>
        <v>0</v>
      </c>
      <c s="207">
        <f t="shared" si="750"/>
        <v>0</v>
      </c>
      <c s="207" t="b">
        <f t="shared" si="753"/>
        <v>0</v>
      </c>
      <c s="145" t="b">
        <f t="shared" si="751"/>
        <v>0</v>
      </c>
    </row>
    <row r="2653" spans="1:44" ht="15" customHeight="1">
      <c r="A2653" s="155">
        <v>2640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752"/>
        <v>0</v>
      </c>
      <c s="143" t="b">
        <f t="shared" si="741"/>
        <v>0</v>
      </c>
      <c s="143">
        <f t="shared" si="742"/>
        <v>0</v>
      </c>
      <c s="204"/>
      <c s="204"/>
      <c s="142">
        <f t="shared" si="738"/>
        <v>0</v>
      </c>
      <c s="143" t="b">
        <f t="shared" si="743"/>
        <v>0</v>
      </c>
      <c s="143">
        <f t="shared" si="744"/>
        <v>0</v>
      </c>
      <c s="204"/>
      <c s="204"/>
      <c s="142">
        <f t="shared" si="739"/>
        <v>0</v>
      </c>
      <c s="143" t="b">
        <f t="shared" si="745"/>
        <v>0</v>
      </c>
      <c s="143">
        <f t="shared" si="746"/>
        <v>0</v>
      </c>
      <c s="207">
        <f t="shared" si="747"/>
        <v>0</v>
      </c>
      <c s="314"/>
      <c s="314"/>
      <c s="314"/>
      <c s="204"/>
      <c s="204"/>
      <c s="204"/>
      <c s="142">
        <f t="shared" si="740"/>
        <v>0</v>
      </c>
      <c s="207" t="b">
        <f t="shared" si="748"/>
        <v>0</v>
      </c>
      <c s="207">
        <f t="shared" si="749"/>
        <v>0</v>
      </c>
      <c s="207">
        <f t="shared" si="750"/>
        <v>0</v>
      </c>
      <c s="207" t="b">
        <f t="shared" si="753"/>
        <v>0</v>
      </c>
      <c s="145" t="b">
        <f t="shared" si="751"/>
        <v>0</v>
      </c>
    </row>
    <row r="2654" spans="1:44" ht="15" customHeight="1">
      <c r="A2654" s="155">
        <v>2641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752"/>
        <v>0</v>
      </c>
      <c s="143" t="b">
        <f t="shared" si="741"/>
        <v>0</v>
      </c>
      <c s="143">
        <f t="shared" si="742"/>
        <v>0</v>
      </c>
      <c s="204"/>
      <c s="204"/>
      <c s="142">
        <f t="shared" si="738"/>
        <v>0</v>
      </c>
      <c s="143" t="b">
        <f t="shared" si="743"/>
        <v>0</v>
      </c>
      <c s="143">
        <f t="shared" si="744"/>
        <v>0</v>
      </c>
      <c s="204"/>
      <c s="204"/>
      <c s="142">
        <f t="shared" si="739"/>
        <v>0</v>
      </c>
      <c s="143" t="b">
        <f t="shared" si="745"/>
        <v>0</v>
      </c>
      <c s="143">
        <f t="shared" si="746"/>
        <v>0</v>
      </c>
      <c s="207">
        <f t="shared" si="747"/>
        <v>0</v>
      </c>
      <c s="314"/>
      <c s="314"/>
      <c s="314"/>
      <c s="204"/>
      <c s="204"/>
      <c s="204"/>
      <c s="142">
        <f t="shared" si="740"/>
        <v>0</v>
      </c>
      <c s="207" t="b">
        <f t="shared" si="748"/>
        <v>0</v>
      </c>
      <c s="207">
        <f t="shared" si="749"/>
        <v>0</v>
      </c>
      <c s="207">
        <f t="shared" si="750"/>
        <v>0</v>
      </c>
      <c s="207" t="b">
        <f t="shared" si="753"/>
        <v>0</v>
      </c>
      <c s="145" t="b">
        <f t="shared" si="751"/>
        <v>0</v>
      </c>
    </row>
    <row r="2655" spans="1:44" ht="15" customHeight="1">
      <c r="A2655" s="155">
        <v>2642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752"/>
        <v>0</v>
      </c>
      <c s="143" t="b">
        <f t="shared" si="741"/>
        <v>0</v>
      </c>
      <c s="143">
        <f t="shared" si="742"/>
        <v>0</v>
      </c>
      <c s="204"/>
      <c s="204"/>
      <c s="142">
        <f t="shared" si="738"/>
        <v>0</v>
      </c>
      <c s="143" t="b">
        <f t="shared" si="743"/>
        <v>0</v>
      </c>
      <c s="143">
        <f t="shared" si="744"/>
        <v>0</v>
      </c>
      <c s="204"/>
      <c s="204"/>
      <c s="142">
        <f t="shared" si="739"/>
        <v>0</v>
      </c>
      <c s="143" t="b">
        <f t="shared" si="745"/>
        <v>0</v>
      </c>
      <c s="143">
        <f t="shared" si="746"/>
        <v>0</v>
      </c>
      <c s="207">
        <f t="shared" si="747"/>
        <v>0</v>
      </c>
      <c s="314"/>
      <c s="314"/>
      <c s="314"/>
      <c s="204"/>
      <c s="204"/>
      <c s="204"/>
      <c s="142">
        <f t="shared" si="740"/>
        <v>0</v>
      </c>
      <c s="207" t="b">
        <f t="shared" si="748"/>
        <v>0</v>
      </c>
      <c s="207">
        <f t="shared" si="749"/>
        <v>0</v>
      </c>
      <c s="207">
        <f t="shared" si="750"/>
        <v>0</v>
      </c>
      <c s="207" t="b">
        <f t="shared" si="753"/>
        <v>0</v>
      </c>
      <c s="145" t="b">
        <f t="shared" si="751"/>
        <v>0</v>
      </c>
    </row>
    <row r="2656" spans="1:44" ht="15" customHeight="1">
      <c r="A2656" s="155">
        <v>2643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752"/>
        <v>0</v>
      </c>
      <c s="143" t="b">
        <f t="shared" si="741"/>
        <v>0</v>
      </c>
      <c s="143">
        <f t="shared" si="742"/>
        <v>0</v>
      </c>
      <c s="204"/>
      <c s="204"/>
      <c s="142">
        <f t="shared" si="738"/>
        <v>0</v>
      </c>
      <c s="143" t="b">
        <f t="shared" si="743"/>
        <v>0</v>
      </c>
      <c s="143">
        <f t="shared" si="744"/>
        <v>0</v>
      </c>
      <c s="204"/>
      <c s="204"/>
      <c s="142">
        <f t="shared" si="739"/>
        <v>0</v>
      </c>
      <c s="143" t="b">
        <f t="shared" si="745"/>
        <v>0</v>
      </c>
      <c s="143">
        <f t="shared" si="746"/>
        <v>0</v>
      </c>
      <c s="207">
        <f t="shared" si="747"/>
        <v>0</v>
      </c>
      <c s="314"/>
      <c s="314"/>
      <c s="314"/>
      <c s="204"/>
      <c s="204"/>
      <c s="204"/>
      <c s="142">
        <f t="shared" si="740"/>
        <v>0</v>
      </c>
      <c s="207" t="b">
        <f t="shared" si="748"/>
        <v>0</v>
      </c>
      <c s="207">
        <f t="shared" si="749"/>
        <v>0</v>
      </c>
      <c s="207">
        <f t="shared" si="750"/>
        <v>0</v>
      </c>
      <c s="207" t="b">
        <f t="shared" si="753"/>
        <v>0</v>
      </c>
      <c s="145" t="b">
        <f t="shared" si="751"/>
        <v>0</v>
      </c>
    </row>
    <row r="2657" spans="1:44" ht="15" customHeight="1">
      <c r="A2657" s="155">
        <v>2644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752"/>
        <v>0</v>
      </c>
      <c s="143" t="b">
        <f t="shared" si="741"/>
        <v>0</v>
      </c>
      <c s="143">
        <f t="shared" si="742"/>
        <v>0</v>
      </c>
      <c s="204"/>
      <c s="204"/>
      <c s="142">
        <f t="shared" si="738"/>
        <v>0</v>
      </c>
      <c s="143" t="b">
        <f t="shared" si="743"/>
        <v>0</v>
      </c>
      <c s="143">
        <f t="shared" si="744"/>
        <v>0</v>
      </c>
      <c s="204"/>
      <c s="204"/>
      <c s="142">
        <f t="shared" si="739"/>
        <v>0</v>
      </c>
      <c s="143" t="b">
        <f t="shared" si="745"/>
        <v>0</v>
      </c>
      <c s="143">
        <f t="shared" si="746"/>
        <v>0</v>
      </c>
      <c s="207">
        <f t="shared" si="747"/>
        <v>0</v>
      </c>
      <c s="314"/>
      <c s="314"/>
      <c s="314"/>
      <c s="204"/>
      <c s="204"/>
      <c s="204"/>
      <c s="142">
        <f t="shared" si="740"/>
        <v>0</v>
      </c>
      <c s="207" t="b">
        <f t="shared" si="748"/>
        <v>0</v>
      </c>
      <c s="207">
        <f t="shared" si="749"/>
        <v>0</v>
      </c>
      <c s="207">
        <f t="shared" si="750"/>
        <v>0</v>
      </c>
      <c s="207" t="b">
        <f t="shared" si="753"/>
        <v>0</v>
      </c>
      <c s="145" t="b">
        <f t="shared" si="751"/>
        <v>0</v>
      </c>
    </row>
    <row r="2658" spans="1:44" ht="15" customHeight="1">
      <c r="A2658" s="155">
        <v>2645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752"/>
        <v>0</v>
      </c>
      <c s="143" t="b">
        <f t="shared" si="741"/>
        <v>0</v>
      </c>
      <c s="143">
        <f t="shared" si="742"/>
        <v>0</v>
      </c>
      <c s="204"/>
      <c s="204"/>
      <c s="142">
        <f t="shared" si="738"/>
        <v>0</v>
      </c>
      <c s="143" t="b">
        <f t="shared" si="743"/>
        <v>0</v>
      </c>
      <c s="143">
        <f t="shared" si="744"/>
        <v>0</v>
      </c>
      <c s="204"/>
      <c s="204"/>
      <c s="142">
        <f t="shared" si="739"/>
        <v>0</v>
      </c>
      <c s="143" t="b">
        <f t="shared" si="745"/>
        <v>0</v>
      </c>
      <c s="143">
        <f t="shared" si="746"/>
        <v>0</v>
      </c>
      <c s="207">
        <f t="shared" si="747"/>
        <v>0</v>
      </c>
      <c s="314"/>
      <c s="314"/>
      <c s="314"/>
      <c s="204"/>
      <c s="204"/>
      <c s="204"/>
      <c s="142">
        <f t="shared" si="740"/>
        <v>0</v>
      </c>
      <c s="207" t="b">
        <f t="shared" si="748"/>
        <v>0</v>
      </c>
      <c s="207">
        <f t="shared" si="749"/>
        <v>0</v>
      </c>
      <c s="207">
        <f t="shared" si="750"/>
        <v>0</v>
      </c>
      <c s="207" t="b">
        <f t="shared" si="753"/>
        <v>0</v>
      </c>
      <c s="145" t="b">
        <f t="shared" si="751"/>
        <v>0</v>
      </c>
    </row>
    <row r="2659" spans="1:44" ht="15" customHeight="1">
      <c r="A2659" s="155">
        <v>2646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752"/>
        <v>0</v>
      </c>
      <c s="143" t="b">
        <f t="shared" si="741"/>
        <v>0</v>
      </c>
      <c s="143">
        <f t="shared" si="742"/>
        <v>0</v>
      </c>
      <c s="204"/>
      <c s="204"/>
      <c s="142">
        <f t="shared" si="738"/>
        <v>0</v>
      </c>
      <c s="143" t="b">
        <f t="shared" si="743"/>
        <v>0</v>
      </c>
      <c s="143">
        <f t="shared" si="744"/>
        <v>0</v>
      </c>
      <c s="204"/>
      <c s="204"/>
      <c s="142">
        <f t="shared" si="739"/>
        <v>0</v>
      </c>
      <c s="143" t="b">
        <f t="shared" si="745"/>
        <v>0</v>
      </c>
      <c s="143">
        <f t="shared" si="746"/>
        <v>0</v>
      </c>
      <c s="207">
        <f t="shared" si="747"/>
        <v>0</v>
      </c>
      <c s="314"/>
      <c s="314"/>
      <c s="314"/>
      <c s="204"/>
      <c s="204"/>
      <c s="204"/>
      <c s="142">
        <f t="shared" si="740"/>
        <v>0</v>
      </c>
      <c s="207" t="b">
        <f t="shared" si="748"/>
        <v>0</v>
      </c>
      <c s="207">
        <f t="shared" si="749"/>
        <v>0</v>
      </c>
      <c s="207">
        <f t="shared" si="750"/>
        <v>0</v>
      </c>
      <c s="207" t="b">
        <f t="shared" si="753"/>
        <v>0</v>
      </c>
      <c s="145" t="b">
        <f t="shared" si="751"/>
        <v>0</v>
      </c>
    </row>
    <row r="2660" spans="1:44" ht="15" customHeight="1">
      <c r="A2660" s="155">
        <v>2647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752"/>
        <v>0</v>
      </c>
      <c s="143" t="b">
        <f t="shared" si="741"/>
        <v>0</v>
      </c>
      <c s="143">
        <f t="shared" si="742"/>
        <v>0</v>
      </c>
      <c s="204"/>
      <c s="204"/>
      <c s="142">
        <f t="shared" si="738"/>
        <v>0</v>
      </c>
      <c s="143" t="b">
        <f t="shared" si="743"/>
        <v>0</v>
      </c>
      <c s="143">
        <f t="shared" si="744"/>
        <v>0</v>
      </c>
      <c s="204"/>
      <c s="204"/>
      <c s="142">
        <f t="shared" si="739"/>
        <v>0</v>
      </c>
      <c s="143" t="b">
        <f t="shared" si="745"/>
        <v>0</v>
      </c>
      <c s="143">
        <f t="shared" si="746"/>
        <v>0</v>
      </c>
      <c s="207">
        <f t="shared" si="747"/>
        <v>0</v>
      </c>
      <c s="314"/>
      <c s="314"/>
      <c s="314"/>
      <c s="204"/>
      <c s="204"/>
      <c s="204"/>
      <c s="142">
        <f t="shared" si="740"/>
        <v>0</v>
      </c>
      <c s="207" t="b">
        <f t="shared" si="748"/>
        <v>0</v>
      </c>
      <c s="207">
        <f t="shared" si="749"/>
        <v>0</v>
      </c>
      <c s="207">
        <f t="shared" si="750"/>
        <v>0</v>
      </c>
      <c s="207" t="b">
        <f t="shared" si="753"/>
        <v>0</v>
      </c>
      <c s="145" t="b">
        <f t="shared" si="751"/>
        <v>0</v>
      </c>
    </row>
    <row r="2661" spans="1:44" ht="15" customHeight="1">
      <c r="A2661" s="155">
        <v>2648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752"/>
        <v>0</v>
      </c>
      <c s="143" t="b">
        <f t="shared" si="741"/>
        <v>0</v>
      </c>
      <c s="143">
        <f t="shared" si="742"/>
        <v>0</v>
      </c>
      <c s="204"/>
      <c s="204"/>
      <c s="142">
        <f t="shared" si="738"/>
        <v>0</v>
      </c>
      <c s="143" t="b">
        <f t="shared" si="743"/>
        <v>0</v>
      </c>
      <c s="143">
        <f t="shared" si="744"/>
        <v>0</v>
      </c>
      <c s="204"/>
      <c s="204"/>
      <c s="142">
        <f t="shared" si="739"/>
        <v>0</v>
      </c>
      <c s="143" t="b">
        <f t="shared" si="745"/>
        <v>0</v>
      </c>
      <c s="143">
        <f t="shared" si="746"/>
        <v>0</v>
      </c>
      <c s="207">
        <f t="shared" si="747"/>
        <v>0</v>
      </c>
      <c s="314"/>
      <c s="314"/>
      <c s="314"/>
      <c s="204"/>
      <c s="204"/>
      <c s="204"/>
      <c s="142">
        <f t="shared" si="740"/>
        <v>0</v>
      </c>
      <c s="207" t="b">
        <f t="shared" si="748"/>
        <v>0</v>
      </c>
      <c s="207">
        <f t="shared" si="749"/>
        <v>0</v>
      </c>
      <c s="207">
        <f t="shared" si="750"/>
        <v>0</v>
      </c>
      <c s="207" t="b">
        <f t="shared" si="753"/>
        <v>0</v>
      </c>
      <c s="145" t="b">
        <f t="shared" si="751"/>
        <v>0</v>
      </c>
    </row>
    <row r="2662" spans="1:44" ht="15" customHeight="1">
      <c r="A2662" s="155">
        <v>2649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752"/>
        <v>0</v>
      </c>
      <c s="143" t="b">
        <f t="shared" si="741"/>
        <v>0</v>
      </c>
      <c s="143">
        <f t="shared" si="742"/>
        <v>0</v>
      </c>
      <c s="204"/>
      <c s="204"/>
      <c s="142">
        <f t="shared" si="754" ref="X2662:X2725">SUM(V2662:W2662)</f>
        <v>0</v>
      </c>
      <c s="143" t="b">
        <f t="shared" si="743"/>
        <v>0</v>
      </c>
      <c s="143">
        <f t="shared" si="744"/>
        <v>0</v>
      </c>
      <c s="204"/>
      <c s="204"/>
      <c s="142">
        <f t="shared" si="755" ref="AC2662:AC2725">SUM(AA2662:AB2662)</f>
        <v>0</v>
      </c>
      <c s="143" t="b">
        <f t="shared" si="745"/>
        <v>0</v>
      </c>
      <c s="143">
        <f t="shared" si="746"/>
        <v>0</v>
      </c>
      <c s="207">
        <f t="shared" si="747"/>
        <v>0</v>
      </c>
      <c s="314"/>
      <c s="314"/>
      <c s="314"/>
      <c s="204"/>
      <c s="204"/>
      <c s="204"/>
      <c s="142">
        <f t="shared" si="756" ref="AM2662:AM2725">SUM(AJ2662:AL2662)</f>
        <v>0</v>
      </c>
      <c s="207" t="b">
        <f t="shared" si="748"/>
        <v>0</v>
      </c>
      <c s="207">
        <f t="shared" si="749"/>
        <v>0</v>
      </c>
      <c s="207">
        <f t="shared" si="750"/>
        <v>0</v>
      </c>
      <c s="207" t="b">
        <f t="shared" si="753"/>
        <v>0</v>
      </c>
      <c s="145" t="b">
        <f t="shared" si="751"/>
        <v>0</v>
      </c>
    </row>
    <row r="2663" spans="1:44" ht="15" customHeight="1">
      <c r="A2663" s="155">
        <v>2650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752"/>
        <v>0</v>
      </c>
      <c s="143" t="b">
        <f t="shared" si="741"/>
        <v>0</v>
      </c>
      <c s="143">
        <f t="shared" si="742"/>
        <v>0</v>
      </c>
      <c s="204"/>
      <c s="204"/>
      <c s="142">
        <f t="shared" si="754"/>
        <v>0</v>
      </c>
      <c s="143" t="b">
        <f t="shared" si="743"/>
        <v>0</v>
      </c>
      <c s="143">
        <f t="shared" si="744"/>
        <v>0</v>
      </c>
      <c s="204"/>
      <c s="204"/>
      <c s="142">
        <f t="shared" si="755"/>
        <v>0</v>
      </c>
      <c s="143" t="b">
        <f t="shared" si="745"/>
        <v>0</v>
      </c>
      <c s="143">
        <f t="shared" si="746"/>
        <v>0</v>
      </c>
      <c s="207">
        <f t="shared" si="747"/>
        <v>0</v>
      </c>
      <c s="314"/>
      <c s="314"/>
      <c s="314"/>
      <c s="204"/>
      <c s="204"/>
      <c s="204"/>
      <c s="142">
        <f t="shared" si="756"/>
        <v>0</v>
      </c>
      <c s="207" t="b">
        <f t="shared" si="748"/>
        <v>0</v>
      </c>
      <c s="207">
        <f t="shared" si="749"/>
        <v>0</v>
      </c>
      <c s="207">
        <f t="shared" si="750"/>
        <v>0</v>
      </c>
      <c s="207" t="b">
        <f t="shared" si="753"/>
        <v>0</v>
      </c>
      <c s="145" t="b">
        <f t="shared" si="751"/>
        <v>0</v>
      </c>
    </row>
    <row r="2664" spans="1:44" ht="15" customHeight="1">
      <c r="A2664" s="155">
        <v>2651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752"/>
        <v>0</v>
      </c>
      <c s="143" t="b">
        <f t="shared" si="741"/>
        <v>0</v>
      </c>
      <c s="143">
        <f t="shared" si="742"/>
        <v>0</v>
      </c>
      <c s="204"/>
      <c s="204"/>
      <c s="142">
        <f t="shared" si="754"/>
        <v>0</v>
      </c>
      <c s="143" t="b">
        <f t="shared" si="743"/>
        <v>0</v>
      </c>
      <c s="143">
        <f t="shared" si="744"/>
        <v>0</v>
      </c>
      <c s="204"/>
      <c s="204"/>
      <c s="142">
        <f t="shared" si="755"/>
        <v>0</v>
      </c>
      <c s="143" t="b">
        <f t="shared" si="745"/>
        <v>0</v>
      </c>
      <c s="143">
        <f t="shared" si="746"/>
        <v>0</v>
      </c>
      <c s="207">
        <f t="shared" si="747"/>
        <v>0</v>
      </c>
      <c s="314"/>
      <c s="314"/>
      <c s="314"/>
      <c s="204"/>
      <c s="204"/>
      <c s="204"/>
      <c s="142">
        <f t="shared" si="756"/>
        <v>0</v>
      </c>
      <c s="207" t="b">
        <f t="shared" si="748"/>
        <v>0</v>
      </c>
      <c s="207">
        <f t="shared" si="749"/>
        <v>0</v>
      </c>
      <c s="207">
        <f t="shared" si="750"/>
        <v>0</v>
      </c>
      <c s="207" t="b">
        <f t="shared" si="753"/>
        <v>0</v>
      </c>
      <c s="145" t="b">
        <f t="shared" si="751"/>
        <v>0</v>
      </c>
    </row>
    <row r="2665" spans="1:44" ht="15" customHeight="1">
      <c r="A2665" s="155">
        <v>2652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752"/>
        <v>0</v>
      </c>
      <c s="143" t="b">
        <f t="shared" si="741"/>
        <v>0</v>
      </c>
      <c s="143">
        <f t="shared" si="742"/>
        <v>0</v>
      </c>
      <c s="204"/>
      <c s="204"/>
      <c s="142">
        <f t="shared" si="754"/>
        <v>0</v>
      </c>
      <c s="143" t="b">
        <f t="shared" si="743"/>
        <v>0</v>
      </c>
      <c s="143">
        <f t="shared" si="744"/>
        <v>0</v>
      </c>
      <c s="204"/>
      <c s="204"/>
      <c s="142">
        <f t="shared" si="755"/>
        <v>0</v>
      </c>
      <c s="143" t="b">
        <f t="shared" si="745"/>
        <v>0</v>
      </c>
      <c s="143">
        <f t="shared" si="746"/>
        <v>0</v>
      </c>
      <c s="207">
        <f t="shared" si="747"/>
        <v>0</v>
      </c>
      <c s="314"/>
      <c s="314"/>
      <c s="314"/>
      <c s="204"/>
      <c s="204"/>
      <c s="204"/>
      <c s="142">
        <f t="shared" si="756"/>
        <v>0</v>
      </c>
      <c s="207" t="b">
        <f t="shared" si="748"/>
        <v>0</v>
      </c>
      <c s="207">
        <f t="shared" si="749"/>
        <v>0</v>
      </c>
      <c s="207">
        <f t="shared" si="750"/>
        <v>0</v>
      </c>
      <c s="207" t="b">
        <f t="shared" si="753"/>
        <v>0</v>
      </c>
      <c s="145" t="b">
        <f t="shared" si="751"/>
        <v>0</v>
      </c>
    </row>
    <row r="2666" spans="1:44" ht="15" customHeight="1">
      <c r="A2666" s="155">
        <v>2653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752"/>
        <v>0</v>
      </c>
      <c s="143" t="b">
        <f t="shared" si="741"/>
        <v>0</v>
      </c>
      <c s="143">
        <f t="shared" si="742"/>
        <v>0</v>
      </c>
      <c s="204"/>
      <c s="204"/>
      <c s="142">
        <f t="shared" si="754"/>
        <v>0</v>
      </c>
      <c s="143" t="b">
        <f t="shared" si="743"/>
        <v>0</v>
      </c>
      <c s="143">
        <f t="shared" si="744"/>
        <v>0</v>
      </c>
      <c s="204"/>
      <c s="204"/>
      <c s="142">
        <f t="shared" si="755"/>
        <v>0</v>
      </c>
      <c s="143" t="b">
        <f t="shared" si="745"/>
        <v>0</v>
      </c>
      <c s="143">
        <f t="shared" si="746"/>
        <v>0</v>
      </c>
      <c s="207">
        <f t="shared" si="747"/>
        <v>0</v>
      </c>
      <c s="314"/>
      <c s="314"/>
      <c s="314"/>
      <c s="204"/>
      <c s="204"/>
      <c s="204"/>
      <c s="142">
        <f t="shared" si="756"/>
        <v>0</v>
      </c>
      <c s="207" t="b">
        <f t="shared" si="748"/>
        <v>0</v>
      </c>
      <c s="207">
        <f t="shared" si="749"/>
        <v>0</v>
      </c>
      <c s="207">
        <f t="shared" si="750"/>
        <v>0</v>
      </c>
      <c s="207" t="b">
        <f t="shared" si="753"/>
        <v>0</v>
      </c>
      <c s="145" t="b">
        <f t="shared" si="751"/>
        <v>0</v>
      </c>
    </row>
    <row r="2667" spans="1:44" ht="15" customHeight="1">
      <c r="A2667" s="155">
        <v>2654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752"/>
        <v>0</v>
      </c>
      <c s="143" t="b">
        <f t="shared" si="741"/>
        <v>0</v>
      </c>
      <c s="143">
        <f t="shared" si="742"/>
        <v>0</v>
      </c>
      <c s="204"/>
      <c s="204"/>
      <c s="142">
        <f t="shared" si="754"/>
        <v>0</v>
      </c>
      <c s="143" t="b">
        <f t="shared" si="743"/>
        <v>0</v>
      </c>
      <c s="143">
        <f t="shared" si="744"/>
        <v>0</v>
      </c>
      <c s="204"/>
      <c s="204"/>
      <c s="142">
        <f t="shared" si="755"/>
        <v>0</v>
      </c>
      <c s="143" t="b">
        <f t="shared" si="745"/>
        <v>0</v>
      </c>
      <c s="143">
        <f t="shared" si="746"/>
        <v>0</v>
      </c>
      <c s="207">
        <f t="shared" si="747"/>
        <v>0</v>
      </c>
      <c s="314"/>
      <c s="314"/>
      <c s="314"/>
      <c s="204"/>
      <c s="204"/>
      <c s="204"/>
      <c s="142">
        <f t="shared" si="756"/>
        <v>0</v>
      </c>
      <c s="207" t="b">
        <f t="shared" si="748"/>
        <v>0</v>
      </c>
      <c s="207">
        <f t="shared" si="749"/>
        <v>0</v>
      </c>
      <c s="207">
        <f t="shared" si="750"/>
        <v>0</v>
      </c>
      <c s="207" t="b">
        <f t="shared" si="753"/>
        <v>0</v>
      </c>
      <c s="145" t="b">
        <f t="shared" si="751"/>
        <v>0</v>
      </c>
    </row>
    <row r="2668" spans="1:44" ht="15" customHeight="1">
      <c r="A2668" s="155">
        <v>2655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752"/>
        <v>0</v>
      </c>
      <c s="143" t="b">
        <f t="shared" si="741"/>
        <v>0</v>
      </c>
      <c s="143">
        <f t="shared" si="742"/>
        <v>0</v>
      </c>
      <c s="204"/>
      <c s="204"/>
      <c s="142">
        <f t="shared" si="754"/>
        <v>0</v>
      </c>
      <c s="143" t="b">
        <f t="shared" si="743"/>
        <v>0</v>
      </c>
      <c s="143">
        <f t="shared" si="744"/>
        <v>0</v>
      </c>
      <c s="204"/>
      <c s="204"/>
      <c s="142">
        <f t="shared" si="755"/>
        <v>0</v>
      </c>
      <c s="143" t="b">
        <f t="shared" si="745"/>
        <v>0</v>
      </c>
      <c s="143">
        <f t="shared" si="746"/>
        <v>0</v>
      </c>
      <c s="207">
        <f t="shared" si="747"/>
        <v>0</v>
      </c>
      <c s="314"/>
      <c s="314"/>
      <c s="314"/>
      <c s="204"/>
      <c s="204"/>
      <c s="204"/>
      <c s="142">
        <f t="shared" si="756"/>
        <v>0</v>
      </c>
      <c s="207" t="b">
        <f t="shared" si="748"/>
        <v>0</v>
      </c>
      <c s="207">
        <f t="shared" si="749"/>
        <v>0</v>
      </c>
      <c s="207">
        <f t="shared" si="750"/>
        <v>0</v>
      </c>
      <c s="207" t="b">
        <f t="shared" si="753"/>
        <v>0</v>
      </c>
      <c s="145" t="b">
        <f t="shared" si="751"/>
        <v>0</v>
      </c>
    </row>
    <row r="2669" spans="1:44" ht="15" customHeight="1">
      <c r="A2669" s="155">
        <v>2656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752"/>
        <v>0</v>
      </c>
      <c s="143" t="b">
        <f t="shared" si="741"/>
        <v>0</v>
      </c>
      <c s="143">
        <f t="shared" si="742"/>
        <v>0</v>
      </c>
      <c s="204"/>
      <c s="204"/>
      <c s="142">
        <f t="shared" si="754"/>
        <v>0</v>
      </c>
      <c s="143" t="b">
        <f t="shared" si="743"/>
        <v>0</v>
      </c>
      <c s="143">
        <f t="shared" si="744"/>
        <v>0</v>
      </c>
      <c s="204"/>
      <c s="204"/>
      <c s="142">
        <f t="shared" si="755"/>
        <v>0</v>
      </c>
      <c s="143" t="b">
        <f t="shared" si="745"/>
        <v>0</v>
      </c>
      <c s="143">
        <f t="shared" si="746"/>
        <v>0</v>
      </c>
      <c s="207">
        <f t="shared" si="747"/>
        <v>0</v>
      </c>
      <c s="314"/>
      <c s="314"/>
      <c s="314"/>
      <c s="204"/>
      <c s="204"/>
      <c s="204"/>
      <c s="142">
        <f t="shared" si="756"/>
        <v>0</v>
      </c>
      <c s="207" t="b">
        <f t="shared" si="748"/>
        <v>0</v>
      </c>
      <c s="207">
        <f t="shared" si="749"/>
        <v>0</v>
      </c>
      <c s="207">
        <f t="shared" si="750"/>
        <v>0</v>
      </c>
      <c s="207" t="b">
        <f t="shared" si="753"/>
        <v>0</v>
      </c>
      <c s="145" t="b">
        <f t="shared" si="751"/>
        <v>0</v>
      </c>
    </row>
    <row r="2670" spans="1:44" ht="15" customHeight="1">
      <c r="A2670" s="155">
        <v>2657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752"/>
        <v>0</v>
      </c>
      <c s="143" t="b">
        <f t="shared" si="741"/>
        <v>0</v>
      </c>
      <c s="143">
        <f t="shared" si="742"/>
        <v>0</v>
      </c>
      <c s="204"/>
      <c s="204"/>
      <c s="142">
        <f t="shared" si="754"/>
        <v>0</v>
      </c>
      <c s="143" t="b">
        <f t="shared" si="743"/>
        <v>0</v>
      </c>
      <c s="143">
        <f t="shared" si="744"/>
        <v>0</v>
      </c>
      <c s="204"/>
      <c s="204"/>
      <c s="142">
        <f t="shared" si="755"/>
        <v>0</v>
      </c>
      <c s="143" t="b">
        <f t="shared" si="745"/>
        <v>0</v>
      </c>
      <c s="143">
        <f t="shared" si="746"/>
        <v>0</v>
      </c>
      <c s="207">
        <f t="shared" si="747"/>
        <v>0</v>
      </c>
      <c s="314"/>
      <c s="314"/>
      <c s="314"/>
      <c s="204"/>
      <c s="204"/>
      <c s="204"/>
      <c s="142">
        <f t="shared" si="756"/>
        <v>0</v>
      </c>
      <c s="207" t="b">
        <f t="shared" si="748"/>
        <v>0</v>
      </c>
      <c s="207">
        <f t="shared" si="749"/>
        <v>0</v>
      </c>
      <c s="207">
        <f t="shared" si="750"/>
        <v>0</v>
      </c>
      <c s="207" t="b">
        <f t="shared" si="753"/>
        <v>0</v>
      </c>
      <c s="145" t="b">
        <f t="shared" si="751"/>
        <v>0</v>
      </c>
    </row>
    <row r="2671" spans="1:44" ht="15" customHeight="1">
      <c r="A2671" s="155">
        <v>2658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752"/>
        <v>0</v>
      </c>
      <c s="143" t="b">
        <f t="shared" si="741"/>
        <v>0</v>
      </c>
      <c s="143">
        <f t="shared" si="742"/>
        <v>0</v>
      </c>
      <c s="204"/>
      <c s="204"/>
      <c s="142">
        <f t="shared" si="754"/>
        <v>0</v>
      </c>
      <c s="143" t="b">
        <f t="shared" si="743"/>
        <v>0</v>
      </c>
      <c s="143">
        <f t="shared" si="744"/>
        <v>0</v>
      </c>
      <c s="204"/>
      <c s="204"/>
      <c s="142">
        <f t="shared" si="755"/>
        <v>0</v>
      </c>
      <c s="143" t="b">
        <f t="shared" si="745"/>
        <v>0</v>
      </c>
      <c s="143">
        <f t="shared" si="746"/>
        <v>0</v>
      </c>
      <c s="207">
        <f t="shared" si="747"/>
        <v>0</v>
      </c>
      <c s="314"/>
      <c s="314"/>
      <c s="314"/>
      <c s="204"/>
      <c s="204"/>
      <c s="204"/>
      <c s="142">
        <f t="shared" si="756"/>
        <v>0</v>
      </c>
      <c s="207" t="b">
        <f t="shared" si="748"/>
        <v>0</v>
      </c>
      <c s="207">
        <f t="shared" si="749"/>
        <v>0</v>
      </c>
      <c s="207">
        <f t="shared" si="750"/>
        <v>0</v>
      </c>
      <c s="207" t="b">
        <f t="shared" si="753"/>
        <v>0</v>
      </c>
      <c s="145" t="b">
        <f t="shared" si="751"/>
        <v>0</v>
      </c>
    </row>
    <row r="2672" spans="1:44" ht="15" customHeight="1">
      <c r="A2672" s="155">
        <v>2659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752"/>
        <v>0</v>
      </c>
      <c s="143" t="b">
        <f t="shared" si="741"/>
        <v>0</v>
      </c>
      <c s="143">
        <f t="shared" si="742"/>
        <v>0</v>
      </c>
      <c s="204"/>
      <c s="204"/>
      <c s="142">
        <f t="shared" si="754"/>
        <v>0</v>
      </c>
      <c s="143" t="b">
        <f t="shared" si="743"/>
        <v>0</v>
      </c>
      <c s="143">
        <f t="shared" si="744"/>
        <v>0</v>
      </c>
      <c s="204"/>
      <c s="204"/>
      <c s="142">
        <f t="shared" si="755"/>
        <v>0</v>
      </c>
      <c s="143" t="b">
        <f t="shared" si="745"/>
        <v>0</v>
      </c>
      <c s="143">
        <f t="shared" si="746"/>
        <v>0</v>
      </c>
      <c s="207">
        <f t="shared" si="747"/>
        <v>0</v>
      </c>
      <c s="314"/>
      <c s="314"/>
      <c s="314"/>
      <c s="204"/>
      <c s="204"/>
      <c s="204"/>
      <c s="142">
        <f t="shared" si="756"/>
        <v>0</v>
      </c>
      <c s="207" t="b">
        <f t="shared" si="748"/>
        <v>0</v>
      </c>
      <c s="207">
        <f t="shared" si="749"/>
        <v>0</v>
      </c>
      <c s="207">
        <f t="shared" si="750"/>
        <v>0</v>
      </c>
      <c s="207" t="b">
        <f t="shared" si="753"/>
        <v>0</v>
      </c>
      <c s="145" t="b">
        <f t="shared" si="751"/>
        <v>0</v>
      </c>
    </row>
    <row r="2673" spans="1:44" ht="15" customHeight="1">
      <c r="A2673" s="155">
        <v>2660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752"/>
        <v>0</v>
      </c>
      <c s="143" t="b">
        <f t="shared" si="741"/>
        <v>0</v>
      </c>
      <c s="143">
        <f t="shared" si="742"/>
        <v>0</v>
      </c>
      <c s="204"/>
      <c s="204"/>
      <c s="142">
        <f t="shared" si="754"/>
        <v>0</v>
      </c>
      <c s="143" t="b">
        <f t="shared" si="743"/>
        <v>0</v>
      </c>
      <c s="143">
        <f t="shared" si="744"/>
        <v>0</v>
      </c>
      <c s="204"/>
      <c s="204"/>
      <c s="142">
        <f t="shared" si="755"/>
        <v>0</v>
      </c>
      <c s="143" t="b">
        <f t="shared" si="745"/>
        <v>0</v>
      </c>
      <c s="143">
        <f t="shared" si="746"/>
        <v>0</v>
      </c>
      <c s="207">
        <f t="shared" si="747"/>
        <v>0</v>
      </c>
      <c s="314"/>
      <c s="314"/>
      <c s="314"/>
      <c s="204"/>
      <c s="204"/>
      <c s="204"/>
      <c s="142">
        <f t="shared" si="756"/>
        <v>0</v>
      </c>
      <c s="207" t="b">
        <f t="shared" si="748"/>
        <v>0</v>
      </c>
      <c s="207">
        <f t="shared" si="749"/>
        <v>0</v>
      </c>
      <c s="207">
        <f t="shared" si="750"/>
        <v>0</v>
      </c>
      <c s="207" t="b">
        <f t="shared" si="753"/>
        <v>0</v>
      </c>
      <c s="145" t="b">
        <f t="shared" si="751"/>
        <v>0</v>
      </c>
    </row>
    <row r="2674" spans="1:44" ht="15" customHeight="1">
      <c r="A2674" s="155">
        <v>2661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752"/>
        <v>0</v>
      </c>
      <c s="143" t="b">
        <f t="shared" si="741"/>
        <v>0</v>
      </c>
      <c s="143">
        <f t="shared" si="742"/>
        <v>0</v>
      </c>
      <c s="204"/>
      <c s="204"/>
      <c s="142">
        <f t="shared" si="754"/>
        <v>0</v>
      </c>
      <c s="143" t="b">
        <f t="shared" si="743"/>
        <v>0</v>
      </c>
      <c s="143">
        <f t="shared" si="744"/>
        <v>0</v>
      </c>
      <c s="204"/>
      <c s="204"/>
      <c s="142">
        <f t="shared" si="755"/>
        <v>0</v>
      </c>
      <c s="143" t="b">
        <f t="shared" si="745"/>
        <v>0</v>
      </c>
      <c s="143">
        <f t="shared" si="746"/>
        <v>0</v>
      </c>
      <c s="207">
        <f t="shared" si="747"/>
        <v>0</v>
      </c>
      <c s="314"/>
      <c s="314"/>
      <c s="314"/>
      <c s="204"/>
      <c s="204"/>
      <c s="204"/>
      <c s="142">
        <f t="shared" si="756"/>
        <v>0</v>
      </c>
      <c s="207" t="b">
        <f t="shared" si="748"/>
        <v>0</v>
      </c>
      <c s="207">
        <f t="shared" si="749"/>
        <v>0</v>
      </c>
      <c s="207">
        <f t="shared" si="750"/>
        <v>0</v>
      </c>
      <c s="207" t="b">
        <f t="shared" si="753"/>
        <v>0</v>
      </c>
      <c s="145" t="b">
        <f t="shared" si="751"/>
        <v>0</v>
      </c>
    </row>
    <row r="2675" spans="1:44" ht="15" customHeight="1">
      <c r="A2675" s="155">
        <v>2662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752"/>
        <v>0</v>
      </c>
      <c s="143" t="b">
        <f t="shared" si="741"/>
        <v>0</v>
      </c>
      <c s="143">
        <f t="shared" si="742"/>
        <v>0</v>
      </c>
      <c s="204"/>
      <c s="204"/>
      <c s="142">
        <f t="shared" si="754"/>
        <v>0</v>
      </c>
      <c s="143" t="b">
        <f t="shared" si="743"/>
        <v>0</v>
      </c>
      <c s="143">
        <f t="shared" si="744"/>
        <v>0</v>
      </c>
      <c s="204"/>
      <c s="204"/>
      <c s="142">
        <f t="shared" si="755"/>
        <v>0</v>
      </c>
      <c s="143" t="b">
        <f t="shared" si="745"/>
        <v>0</v>
      </c>
      <c s="143">
        <f t="shared" si="746"/>
        <v>0</v>
      </c>
      <c s="207">
        <f t="shared" si="747"/>
        <v>0</v>
      </c>
      <c s="314"/>
      <c s="314"/>
      <c s="314"/>
      <c s="204"/>
      <c s="204"/>
      <c s="204"/>
      <c s="142">
        <f t="shared" si="756"/>
        <v>0</v>
      </c>
      <c s="207" t="b">
        <f t="shared" si="748"/>
        <v>0</v>
      </c>
      <c s="207">
        <f t="shared" si="749"/>
        <v>0</v>
      </c>
      <c s="207">
        <f t="shared" si="750"/>
        <v>0</v>
      </c>
      <c s="207" t="b">
        <f t="shared" si="753"/>
        <v>0</v>
      </c>
      <c s="145" t="b">
        <f t="shared" si="751"/>
        <v>0</v>
      </c>
    </row>
    <row r="2676" spans="1:44" ht="15" customHeight="1">
      <c r="A2676" s="155">
        <v>2663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752"/>
        <v>0</v>
      </c>
      <c s="143" t="b">
        <f t="shared" si="741"/>
        <v>0</v>
      </c>
      <c s="143">
        <f t="shared" si="742"/>
        <v>0</v>
      </c>
      <c s="204"/>
      <c s="204"/>
      <c s="142">
        <f t="shared" si="754"/>
        <v>0</v>
      </c>
      <c s="143" t="b">
        <f t="shared" si="743"/>
        <v>0</v>
      </c>
      <c s="143">
        <f t="shared" si="744"/>
        <v>0</v>
      </c>
      <c s="204"/>
      <c s="204"/>
      <c s="142">
        <f t="shared" si="755"/>
        <v>0</v>
      </c>
      <c s="143" t="b">
        <f t="shared" si="745"/>
        <v>0</v>
      </c>
      <c s="143">
        <f t="shared" si="746"/>
        <v>0</v>
      </c>
      <c s="207">
        <f t="shared" si="747"/>
        <v>0</v>
      </c>
      <c s="314"/>
      <c s="314"/>
      <c s="314"/>
      <c s="204"/>
      <c s="204"/>
      <c s="204"/>
      <c s="142">
        <f t="shared" si="756"/>
        <v>0</v>
      </c>
      <c s="207" t="b">
        <f t="shared" si="748"/>
        <v>0</v>
      </c>
      <c s="207">
        <f t="shared" si="749"/>
        <v>0</v>
      </c>
      <c s="207">
        <f t="shared" si="750"/>
        <v>0</v>
      </c>
      <c s="207" t="b">
        <f t="shared" si="753"/>
        <v>0</v>
      </c>
      <c s="145" t="b">
        <f t="shared" si="751"/>
        <v>0</v>
      </c>
    </row>
    <row r="2677" spans="1:44" ht="15" customHeight="1">
      <c r="A2677" s="155">
        <v>2664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752"/>
        <v>0</v>
      </c>
      <c s="143" t="b">
        <f t="shared" si="741"/>
        <v>0</v>
      </c>
      <c s="143">
        <f t="shared" si="742"/>
        <v>0</v>
      </c>
      <c s="204"/>
      <c s="204"/>
      <c s="142">
        <f t="shared" si="754"/>
        <v>0</v>
      </c>
      <c s="143" t="b">
        <f t="shared" si="743"/>
        <v>0</v>
      </c>
      <c s="143">
        <f t="shared" si="744"/>
        <v>0</v>
      </c>
      <c s="204"/>
      <c s="204"/>
      <c s="142">
        <f t="shared" si="755"/>
        <v>0</v>
      </c>
      <c s="143" t="b">
        <f t="shared" si="745"/>
        <v>0</v>
      </c>
      <c s="143">
        <f t="shared" si="746"/>
        <v>0</v>
      </c>
      <c s="207">
        <f t="shared" si="747"/>
        <v>0</v>
      </c>
      <c s="314"/>
      <c s="314"/>
      <c s="314"/>
      <c s="204"/>
      <c s="204"/>
      <c s="204"/>
      <c s="142">
        <f t="shared" si="756"/>
        <v>0</v>
      </c>
      <c s="207" t="b">
        <f t="shared" si="748"/>
        <v>0</v>
      </c>
      <c s="207">
        <f t="shared" si="749"/>
        <v>0</v>
      </c>
      <c s="207">
        <f t="shared" si="750"/>
        <v>0</v>
      </c>
      <c s="207" t="b">
        <f t="shared" si="753"/>
        <v>0</v>
      </c>
      <c s="145" t="b">
        <f t="shared" si="751"/>
        <v>0</v>
      </c>
    </row>
    <row r="2678" spans="1:44" ht="15" customHeight="1">
      <c r="A2678" s="155">
        <v>2665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752"/>
        <v>0</v>
      </c>
      <c s="143" t="b">
        <f t="shared" si="741"/>
        <v>0</v>
      </c>
      <c s="143">
        <f t="shared" si="742"/>
        <v>0</v>
      </c>
      <c s="204"/>
      <c s="204"/>
      <c s="142">
        <f t="shared" si="754"/>
        <v>0</v>
      </c>
      <c s="143" t="b">
        <f t="shared" si="743"/>
        <v>0</v>
      </c>
      <c s="143">
        <f t="shared" si="744"/>
        <v>0</v>
      </c>
      <c s="204"/>
      <c s="204"/>
      <c s="142">
        <f t="shared" si="755"/>
        <v>0</v>
      </c>
      <c s="143" t="b">
        <f t="shared" si="745"/>
        <v>0</v>
      </c>
      <c s="143">
        <f t="shared" si="746"/>
        <v>0</v>
      </c>
      <c s="207">
        <f t="shared" si="747"/>
        <v>0</v>
      </c>
      <c s="314"/>
      <c s="314"/>
      <c s="314"/>
      <c s="204"/>
      <c s="204"/>
      <c s="204"/>
      <c s="142">
        <f t="shared" si="756"/>
        <v>0</v>
      </c>
      <c s="207" t="b">
        <f t="shared" si="748"/>
        <v>0</v>
      </c>
      <c s="207">
        <f t="shared" si="749"/>
        <v>0</v>
      </c>
      <c s="207">
        <f t="shared" si="750"/>
        <v>0</v>
      </c>
      <c s="207" t="b">
        <f t="shared" si="753"/>
        <v>0</v>
      </c>
      <c s="145" t="b">
        <f t="shared" si="751"/>
        <v>0</v>
      </c>
    </row>
    <row r="2679" spans="1:44" ht="15" customHeight="1">
      <c r="A2679" s="155">
        <v>2666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752"/>
        <v>0</v>
      </c>
      <c s="143" t="b">
        <f t="shared" si="741"/>
        <v>0</v>
      </c>
      <c s="143">
        <f t="shared" si="742"/>
        <v>0</v>
      </c>
      <c s="204"/>
      <c s="204"/>
      <c s="142">
        <f t="shared" si="754"/>
        <v>0</v>
      </c>
      <c s="143" t="b">
        <f t="shared" si="743"/>
        <v>0</v>
      </c>
      <c s="143">
        <f t="shared" si="744"/>
        <v>0</v>
      </c>
      <c s="204"/>
      <c s="204"/>
      <c s="142">
        <f t="shared" si="755"/>
        <v>0</v>
      </c>
      <c s="143" t="b">
        <f t="shared" si="745"/>
        <v>0</v>
      </c>
      <c s="143">
        <f t="shared" si="746"/>
        <v>0</v>
      </c>
      <c s="207">
        <f t="shared" si="747"/>
        <v>0</v>
      </c>
      <c s="314"/>
      <c s="314"/>
      <c s="314"/>
      <c s="204"/>
      <c s="204"/>
      <c s="204"/>
      <c s="142">
        <f t="shared" si="756"/>
        <v>0</v>
      </c>
      <c s="207" t="b">
        <f t="shared" si="748"/>
        <v>0</v>
      </c>
      <c s="207">
        <f t="shared" si="749"/>
        <v>0</v>
      </c>
      <c s="207">
        <f t="shared" si="750"/>
        <v>0</v>
      </c>
      <c s="207" t="b">
        <f t="shared" si="753"/>
        <v>0</v>
      </c>
      <c s="145" t="b">
        <f t="shared" si="751"/>
        <v>0</v>
      </c>
    </row>
    <row r="2680" spans="1:44" ht="15" customHeight="1">
      <c r="A2680" s="155">
        <v>2667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752"/>
        <v>0</v>
      </c>
      <c s="143" t="b">
        <f t="shared" si="741"/>
        <v>0</v>
      </c>
      <c s="143">
        <f t="shared" si="742"/>
        <v>0</v>
      </c>
      <c s="204"/>
      <c s="204"/>
      <c s="142">
        <f t="shared" si="754"/>
        <v>0</v>
      </c>
      <c s="143" t="b">
        <f t="shared" si="743"/>
        <v>0</v>
      </c>
      <c s="143">
        <f t="shared" si="744"/>
        <v>0</v>
      </c>
      <c s="204"/>
      <c s="204"/>
      <c s="142">
        <f t="shared" si="755"/>
        <v>0</v>
      </c>
      <c s="143" t="b">
        <f t="shared" si="745"/>
        <v>0</v>
      </c>
      <c s="143">
        <f t="shared" si="746"/>
        <v>0</v>
      </c>
      <c s="207">
        <f t="shared" si="747"/>
        <v>0</v>
      </c>
      <c s="314"/>
      <c s="314"/>
      <c s="314"/>
      <c s="204"/>
      <c s="204"/>
      <c s="204"/>
      <c s="142">
        <f t="shared" si="756"/>
        <v>0</v>
      </c>
      <c s="207" t="b">
        <f t="shared" si="748"/>
        <v>0</v>
      </c>
      <c s="207">
        <f t="shared" si="749"/>
        <v>0</v>
      </c>
      <c s="207">
        <f t="shared" si="750"/>
        <v>0</v>
      </c>
      <c s="207" t="b">
        <f t="shared" si="753"/>
        <v>0</v>
      </c>
      <c s="145" t="b">
        <f t="shared" si="751"/>
        <v>0</v>
      </c>
    </row>
    <row r="2681" spans="1:44" ht="15" customHeight="1">
      <c r="A2681" s="155">
        <v>2668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752"/>
        <v>0</v>
      </c>
      <c s="143" t="b">
        <f t="shared" si="741"/>
        <v>0</v>
      </c>
      <c s="143">
        <f t="shared" si="742"/>
        <v>0</v>
      </c>
      <c s="204"/>
      <c s="204"/>
      <c s="142">
        <f t="shared" si="754"/>
        <v>0</v>
      </c>
      <c s="143" t="b">
        <f t="shared" si="743"/>
        <v>0</v>
      </c>
      <c s="143">
        <f t="shared" si="744"/>
        <v>0</v>
      </c>
      <c s="204"/>
      <c s="204"/>
      <c s="142">
        <f t="shared" si="755"/>
        <v>0</v>
      </c>
      <c s="143" t="b">
        <f t="shared" si="745"/>
        <v>0</v>
      </c>
      <c s="143">
        <f t="shared" si="746"/>
        <v>0</v>
      </c>
      <c s="207">
        <f t="shared" si="747"/>
        <v>0</v>
      </c>
      <c s="314"/>
      <c s="314"/>
      <c s="314"/>
      <c s="204"/>
      <c s="204"/>
      <c s="204"/>
      <c s="142">
        <f t="shared" si="756"/>
        <v>0</v>
      </c>
      <c s="207" t="b">
        <f t="shared" si="748"/>
        <v>0</v>
      </c>
      <c s="207">
        <f t="shared" si="749"/>
        <v>0</v>
      </c>
      <c s="207">
        <f t="shared" si="750"/>
        <v>0</v>
      </c>
      <c s="207" t="b">
        <f t="shared" si="753"/>
        <v>0</v>
      </c>
      <c s="145" t="b">
        <f t="shared" si="751"/>
        <v>0</v>
      </c>
    </row>
    <row r="2682" spans="1:44" ht="15" customHeight="1">
      <c r="A2682" s="155">
        <v>2669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752"/>
        <v>0</v>
      </c>
      <c s="143" t="b">
        <f t="shared" si="741"/>
        <v>0</v>
      </c>
      <c s="143">
        <f t="shared" si="742"/>
        <v>0</v>
      </c>
      <c s="204"/>
      <c s="204"/>
      <c s="142">
        <f t="shared" si="754"/>
        <v>0</v>
      </c>
      <c s="143" t="b">
        <f t="shared" si="743"/>
        <v>0</v>
      </c>
      <c s="143">
        <f t="shared" si="744"/>
        <v>0</v>
      </c>
      <c s="204"/>
      <c s="204"/>
      <c s="142">
        <f t="shared" si="755"/>
        <v>0</v>
      </c>
      <c s="143" t="b">
        <f t="shared" si="745"/>
        <v>0</v>
      </c>
      <c s="143">
        <f t="shared" si="746"/>
        <v>0</v>
      </c>
      <c s="207">
        <f t="shared" si="747"/>
        <v>0</v>
      </c>
      <c s="314"/>
      <c s="314"/>
      <c s="314"/>
      <c s="204"/>
      <c s="204"/>
      <c s="204"/>
      <c s="142">
        <f t="shared" si="756"/>
        <v>0</v>
      </c>
      <c s="207" t="b">
        <f t="shared" si="748"/>
        <v>0</v>
      </c>
      <c s="207">
        <f t="shared" si="749"/>
        <v>0</v>
      </c>
      <c s="207">
        <f t="shared" si="750"/>
        <v>0</v>
      </c>
      <c s="207" t="b">
        <f t="shared" si="753"/>
        <v>0</v>
      </c>
      <c s="145" t="b">
        <f t="shared" si="751"/>
        <v>0</v>
      </c>
    </row>
    <row r="2683" spans="1:44" ht="15" customHeight="1">
      <c r="A2683" s="155">
        <v>2670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752"/>
        <v>0</v>
      </c>
      <c s="143" t="b">
        <f t="shared" si="757" ref="T2683:T2746">IF(S2683&gt;0,AVERAGE(O2683:R2683))</f>
        <v>0</v>
      </c>
      <c s="143">
        <f t="shared" si="758" ref="U2683:U2746">(T2683*L2683)/100</f>
        <v>0</v>
      </c>
      <c s="204"/>
      <c s="204"/>
      <c s="142">
        <f t="shared" si="754"/>
        <v>0</v>
      </c>
      <c s="143" t="b">
        <f t="shared" si="759" ref="Y2683:Y2746">IF(X2683&gt;0,AVERAGE(V2683:W2683))</f>
        <v>0</v>
      </c>
      <c s="143">
        <f t="shared" si="760" ref="Z2683:Z2746">(Y2683*M2683)/100</f>
        <v>0</v>
      </c>
      <c s="204"/>
      <c s="204"/>
      <c s="142">
        <f t="shared" si="755"/>
        <v>0</v>
      </c>
      <c s="143" t="b">
        <f t="shared" si="761" ref="AD2683:AD2746">IF(AC2683&gt;0,AVERAGE(AA2683:AB2683))</f>
        <v>0</v>
      </c>
      <c s="143">
        <f t="shared" si="762" ref="AE2683:AE2746">(AD2683*N2683)/100</f>
        <v>0</v>
      </c>
      <c s="207">
        <f t="shared" si="763" ref="AF2683:AF2746">U2683+Z2683+AE2683</f>
        <v>0</v>
      </c>
      <c s="314"/>
      <c s="314"/>
      <c s="314"/>
      <c s="204"/>
      <c s="204"/>
      <c s="204"/>
      <c s="142">
        <f t="shared" si="756"/>
        <v>0</v>
      </c>
      <c s="207" t="b">
        <f t="shared" si="764" ref="AN2683:AN2746">IF(AM2683&gt;0,AVERAGE(AJ2683:AL2683))</f>
        <v>0</v>
      </c>
      <c s="207">
        <f t="shared" si="765" ref="AO2683:AO2746">AN2683*0.3</f>
        <v>0</v>
      </c>
      <c s="207">
        <f t="shared" si="766" ref="AP2683:AP2746">S2683+X2683+AC2683+AM2683</f>
        <v>0</v>
      </c>
      <c s="207" t="b">
        <f t="shared" si="753"/>
        <v>0</v>
      </c>
      <c s="145" t="b">
        <f t="shared" si="767" ref="AR2683:AR2746">IF(AQ2683=FALSE,FALSE,IF(AQ2683&lt;60,"NO SATISFACTORIO",IF(AQ2683&gt;=90,"SOBRESALIENTE","SATISFACTORIO")))</f>
        <v>0</v>
      </c>
    </row>
    <row r="2684" spans="1:44" ht="15" customHeight="1">
      <c r="A2684" s="155">
        <v>2671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752"/>
        <v>0</v>
      </c>
      <c s="143" t="b">
        <f t="shared" si="757"/>
        <v>0</v>
      </c>
      <c s="143">
        <f t="shared" si="758"/>
        <v>0</v>
      </c>
      <c s="204"/>
      <c s="204"/>
      <c s="142">
        <f t="shared" si="754"/>
        <v>0</v>
      </c>
      <c s="143" t="b">
        <f t="shared" si="759"/>
        <v>0</v>
      </c>
      <c s="143">
        <f t="shared" si="760"/>
        <v>0</v>
      </c>
      <c s="204"/>
      <c s="204"/>
      <c s="142">
        <f t="shared" si="755"/>
        <v>0</v>
      </c>
      <c s="143" t="b">
        <f t="shared" si="761"/>
        <v>0</v>
      </c>
      <c s="143">
        <f t="shared" si="762"/>
        <v>0</v>
      </c>
      <c s="207">
        <f t="shared" si="763"/>
        <v>0</v>
      </c>
      <c s="314"/>
      <c s="314"/>
      <c s="314"/>
      <c s="204"/>
      <c s="204"/>
      <c s="204"/>
      <c s="142">
        <f t="shared" si="756"/>
        <v>0</v>
      </c>
      <c s="207" t="b">
        <f t="shared" si="764"/>
        <v>0</v>
      </c>
      <c s="207">
        <f t="shared" si="765"/>
        <v>0</v>
      </c>
      <c s="207">
        <f t="shared" si="766"/>
        <v>0</v>
      </c>
      <c s="207" t="b">
        <f t="shared" si="753"/>
        <v>0</v>
      </c>
      <c s="145" t="b">
        <f t="shared" si="767"/>
        <v>0</v>
      </c>
    </row>
    <row r="2685" spans="1:44" ht="15" customHeight="1">
      <c r="A2685" s="155">
        <v>2672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752"/>
        <v>0</v>
      </c>
      <c s="143" t="b">
        <f t="shared" si="757"/>
        <v>0</v>
      </c>
      <c s="143">
        <f t="shared" si="758"/>
        <v>0</v>
      </c>
      <c s="204"/>
      <c s="204"/>
      <c s="142">
        <f t="shared" si="754"/>
        <v>0</v>
      </c>
      <c s="143" t="b">
        <f t="shared" si="759"/>
        <v>0</v>
      </c>
      <c s="143">
        <f t="shared" si="760"/>
        <v>0</v>
      </c>
      <c s="204"/>
      <c s="204"/>
      <c s="142">
        <f t="shared" si="755"/>
        <v>0</v>
      </c>
      <c s="143" t="b">
        <f t="shared" si="761"/>
        <v>0</v>
      </c>
      <c s="143">
        <f t="shared" si="762"/>
        <v>0</v>
      </c>
      <c s="207">
        <f t="shared" si="763"/>
        <v>0</v>
      </c>
      <c s="314"/>
      <c s="314"/>
      <c s="314"/>
      <c s="204"/>
      <c s="204"/>
      <c s="204"/>
      <c s="142">
        <f t="shared" si="756"/>
        <v>0</v>
      </c>
      <c s="207" t="b">
        <f t="shared" si="764"/>
        <v>0</v>
      </c>
      <c s="207">
        <f t="shared" si="765"/>
        <v>0</v>
      </c>
      <c s="207">
        <f t="shared" si="766"/>
        <v>0</v>
      </c>
      <c s="207" t="b">
        <f t="shared" si="753"/>
        <v>0</v>
      </c>
      <c s="145" t="b">
        <f t="shared" si="767"/>
        <v>0</v>
      </c>
    </row>
    <row r="2686" spans="1:44" ht="15" customHeight="1">
      <c r="A2686" s="155">
        <v>2673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752"/>
        <v>0</v>
      </c>
      <c s="143" t="b">
        <f t="shared" si="757"/>
        <v>0</v>
      </c>
      <c s="143">
        <f t="shared" si="758"/>
        <v>0</v>
      </c>
      <c s="204"/>
      <c s="204"/>
      <c s="142">
        <f t="shared" si="754"/>
        <v>0</v>
      </c>
      <c s="143" t="b">
        <f t="shared" si="759"/>
        <v>0</v>
      </c>
      <c s="143">
        <f t="shared" si="760"/>
        <v>0</v>
      </c>
      <c s="204"/>
      <c s="204"/>
      <c s="142">
        <f t="shared" si="755"/>
        <v>0</v>
      </c>
      <c s="143" t="b">
        <f t="shared" si="761"/>
        <v>0</v>
      </c>
      <c s="143">
        <f t="shared" si="762"/>
        <v>0</v>
      </c>
      <c s="207">
        <f t="shared" si="763"/>
        <v>0</v>
      </c>
      <c s="314"/>
      <c s="314"/>
      <c s="314"/>
      <c s="204"/>
      <c s="204"/>
      <c s="204"/>
      <c s="142">
        <f t="shared" si="756"/>
        <v>0</v>
      </c>
      <c s="207" t="b">
        <f t="shared" si="764"/>
        <v>0</v>
      </c>
      <c s="207">
        <f t="shared" si="765"/>
        <v>0</v>
      </c>
      <c s="207">
        <f t="shared" si="766"/>
        <v>0</v>
      </c>
      <c s="207" t="b">
        <f t="shared" si="753"/>
        <v>0</v>
      </c>
      <c s="145" t="b">
        <f t="shared" si="767"/>
        <v>0</v>
      </c>
    </row>
    <row r="2687" spans="1:44" ht="15" customHeight="1">
      <c r="A2687" s="155">
        <v>2674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752"/>
        <v>0</v>
      </c>
      <c s="143" t="b">
        <f t="shared" si="757"/>
        <v>0</v>
      </c>
      <c s="143">
        <f t="shared" si="758"/>
        <v>0</v>
      </c>
      <c s="204"/>
      <c s="204"/>
      <c s="142">
        <f t="shared" si="754"/>
        <v>0</v>
      </c>
      <c s="143" t="b">
        <f t="shared" si="759"/>
        <v>0</v>
      </c>
      <c s="143">
        <f t="shared" si="760"/>
        <v>0</v>
      </c>
      <c s="204"/>
      <c s="204"/>
      <c s="142">
        <f t="shared" si="755"/>
        <v>0</v>
      </c>
      <c s="143" t="b">
        <f t="shared" si="761"/>
        <v>0</v>
      </c>
      <c s="143">
        <f t="shared" si="762"/>
        <v>0</v>
      </c>
      <c s="207">
        <f t="shared" si="763"/>
        <v>0</v>
      </c>
      <c s="314"/>
      <c s="314"/>
      <c s="314"/>
      <c s="204"/>
      <c s="204"/>
      <c s="204"/>
      <c s="142">
        <f t="shared" si="756"/>
        <v>0</v>
      </c>
      <c s="207" t="b">
        <f t="shared" si="764"/>
        <v>0</v>
      </c>
      <c s="207">
        <f t="shared" si="765"/>
        <v>0</v>
      </c>
      <c s="207">
        <f t="shared" si="766"/>
        <v>0</v>
      </c>
      <c s="207" t="b">
        <f t="shared" si="753"/>
        <v>0</v>
      </c>
      <c s="145" t="b">
        <f t="shared" si="767"/>
        <v>0</v>
      </c>
    </row>
    <row r="2688" spans="1:44" ht="15" customHeight="1">
      <c r="A2688" s="155">
        <v>2675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752"/>
        <v>0</v>
      </c>
      <c s="143" t="b">
        <f t="shared" si="757"/>
        <v>0</v>
      </c>
      <c s="143">
        <f t="shared" si="758"/>
        <v>0</v>
      </c>
      <c s="204"/>
      <c s="204"/>
      <c s="142">
        <f t="shared" si="754"/>
        <v>0</v>
      </c>
      <c s="143" t="b">
        <f t="shared" si="759"/>
        <v>0</v>
      </c>
      <c s="143">
        <f t="shared" si="760"/>
        <v>0</v>
      </c>
      <c s="204"/>
      <c s="204"/>
      <c s="142">
        <f t="shared" si="755"/>
        <v>0</v>
      </c>
      <c s="143" t="b">
        <f t="shared" si="761"/>
        <v>0</v>
      </c>
      <c s="143">
        <f t="shared" si="762"/>
        <v>0</v>
      </c>
      <c s="207">
        <f t="shared" si="763"/>
        <v>0</v>
      </c>
      <c s="314"/>
      <c s="314"/>
      <c s="314"/>
      <c s="204"/>
      <c s="204"/>
      <c s="204"/>
      <c s="142">
        <f t="shared" si="756"/>
        <v>0</v>
      </c>
      <c s="207" t="b">
        <f t="shared" si="764"/>
        <v>0</v>
      </c>
      <c s="207">
        <f t="shared" si="765"/>
        <v>0</v>
      </c>
      <c s="207">
        <f t="shared" si="766"/>
        <v>0</v>
      </c>
      <c s="207" t="b">
        <f t="shared" si="753"/>
        <v>0</v>
      </c>
      <c s="145" t="b">
        <f t="shared" si="767"/>
        <v>0</v>
      </c>
    </row>
    <row r="2689" spans="1:44" ht="15" customHeight="1">
      <c r="A2689" s="155">
        <v>2676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752"/>
        <v>0</v>
      </c>
      <c s="143" t="b">
        <f t="shared" si="757"/>
        <v>0</v>
      </c>
      <c s="143">
        <f t="shared" si="758"/>
        <v>0</v>
      </c>
      <c s="204"/>
      <c s="204"/>
      <c s="142">
        <f t="shared" si="754"/>
        <v>0</v>
      </c>
      <c s="143" t="b">
        <f t="shared" si="759"/>
        <v>0</v>
      </c>
      <c s="143">
        <f t="shared" si="760"/>
        <v>0</v>
      </c>
      <c s="204"/>
      <c s="204"/>
      <c s="142">
        <f t="shared" si="755"/>
        <v>0</v>
      </c>
      <c s="143" t="b">
        <f t="shared" si="761"/>
        <v>0</v>
      </c>
      <c s="143">
        <f t="shared" si="762"/>
        <v>0</v>
      </c>
      <c s="207">
        <f t="shared" si="763"/>
        <v>0</v>
      </c>
      <c s="314"/>
      <c s="314"/>
      <c s="314"/>
      <c s="204"/>
      <c s="204"/>
      <c s="204"/>
      <c s="142">
        <f t="shared" si="756"/>
        <v>0</v>
      </c>
      <c s="207" t="b">
        <f t="shared" si="764"/>
        <v>0</v>
      </c>
      <c s="207">
        <f t="shared" si="765"/>
        <v>0</v>
      </c>
      <c s="207">
        <f t="shared" si="766"/>
        <v>0</v>
      </c>
      <c s="207" t="b">
        <f t="shared" si="753"/>
        <v>0</v>
      </c>
      <c s="145" t="b">
        <f t="shared" si="767"/>
        <v>0</v>
      </c>
    </row>
    <row r="2690" spans="1:44" ht="15" customHeight="1">
      <c r="A2690" s="155">
        <v>2677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752"/>
        <v>0</v>
      </c>
      <c s="143" t="b">
        <f t="shared" si="757"/>
        <v>0</v>
      </c>
      <c s="143">
        <f t="shared" si="758"/>
        <v>0</v>
      </c>
      <c s="204"/>
      <c s="204"/>
      <c s="142">
        <f t="shared" si="754"/>
        <v>0</v>
      </c>
      <c s="143" t="b">
        <f t="shared" si="759"/>
        <v>0</v>
      </c>
      <c s="143">
        <f t="shared" si="760"/>
        <v>0</v>
      </c>
      <c s="204"/>
      <c s="204"/>
      <c s="142">
        <f t="shared" si="755"/>
        <v>0</v>
      </c>
      <c s="143" t="b">
        <f t="shared" si="761"/>
        <v>0</v>
      </c>
      <c s="143">
        <f t="shared" si="762"/>
        <v>0</v>
      </c>
      <c s="207">
        <f t="shared" si="763"/>
        <v>0</v>
      </c>
      <c s="314"/>
      <c s="314"/>
      <c s="314"/>
      <c s="204"/>
      <c s="204"/>
      <c s="204"/>
      <c s="142">
        <f t="shared" si="756"/>
        <v>0</v>
      </c>
      <c s="207" t="b">
        <f t="shared" si="764"/>
        <v>0</v>
      </c>
      <c s="207">
        <f t="shared" si="765"/>
        <v>0</v>
      </c>
      <c s="207">
        <f t="shared" si="766"/>
        <v>0</v>
      </c>
      <c s="207" t="b">
        <f t="shared" si="753"/>
        <v>0</v>
      </c>
      <c s="145" t="b">
        <f t="shared" si="767"/>
        <v>0</v>
      </c>
    </row>
    <row r="2691" spans="1:44" ht="15" customHeight="1">
      <c r="A2691" s="155">
        <v>2678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752"/>
        <v>0</v>
      </c>
      <c s="143" t="b">
        <f t="shared" si="757"/>
        <v>0</v>
      </c>
      <c s="143">
        <f t="shared" si="758"/>
        <v>0</v>
      </c>
      <c s="204"/>
      <c s="204"/>
      <c s="142">
        <f t="shared" si="754"/>
        <v>0</v>
      </c>
      <c s="143" t="b">
        <f t="shared" si="759"/>
        <v>0</v>
      </c>
      <c s="143">
        <f t="shared" si="760"/>
        <v>0</v>
      </c>
      <c s="204"/>
      <c s="204"/>
      <c s="142">
        <f t="shared" si="755"/>
        <v>0</v>
      </c>
      <c s="143" t="b">
        <f t="shared" si="761"/>
        <v>0</v>
      </c>
      <c s="143">
        <f t="shared" si="762"/>
        <v>0</v>
      </c>
      <c s="207">
        <f t="shared" si="763"/>
        <v>0</v>
      </c>
      <c s="314"/>
      <c s="314"/>
      <c s="314"/>
      <c s="204"/>
      <c s="204"/>
      <c s="204"/>
      <c s="142">
        <f t="shared" si="756"/>
        <v>0</v>
      </c>
      <c s="207" t="b">
        <f t="shared" si="764"/>
        <v>0</v>
      </c>
      <c s="207">
        <f t="shared" si="765"/>
        <v>0</v>
      </c>
      <c s="207">
        <f t="shared" si="766"/>
        <v>0</v>
      </c>
      <c s="207" t="b">
        <f t="shared" si="753"/>
        <v>0</v>
      </c>
      <c s="145" t="b">
        <f t="shared" si="767"/>
        <v>0</v>
      </c>
    </row>
    <row r="2692" spans="1:44" ht="15" customHeight="1">
      <c r="A2692" s="155">
        <v>2679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752"/>
        <v>0</v>
      </c>
      <c s="143" t="b">
        <f t="shared" si="757"/>
        <v>0</v>
      </c>
      <c s="143">
        <f t="shared" si="758"/>
        <v>0</v>
      </c>
      <c s="204"/>
      <c s="204"/>
      <c s="142">
        <f t="shared" si="754"/>
        <v>0</v>
      </c>
      <c s="143" t="b">
        <f t="shared" si="759"/>
        <v>0</v>
      </c>
      <c s="143">
        <f t="shared" si="760"/>
        <v>0</v>
      </c>
      <c s="204"/>
      <c s="204"/>
      <c s="142">
        <f t="shared" si="755"/>
        <v>0</v>
      </c>
      <c s="143" t="b">
        <f t="shared" si="761"/>
        <v>0</v>
      </c>
      <c s="143">
        <f t="shared" si="762"/>
        <v>0</v>
      </c>
      <c s="207">
        <f t="shared" si="763"/>
        <v>0</v>
      </c>
      <c s="314"/>
      <c s="314"/>
      <c s="314"/>
      <c s="204"/>
      <c s="204"/>
      <c s="204"/>
      <c s="142">
        <f t="shared" si="756"/>
        <v>0</v>
      </c>
      <c s="207" t="b">
        <f t="shared" si="764"/>
        <v>0</v>
      </c>
      <c s="207">
        <f t="shared" si="765"/>
        <v>0</v>
      </c>
      <c s="207">
        <f t="shared" si="766"/>
        <v>0</v>
      </c>
      <c s="207" t="b">
        <f t="shared" si="753"/>
        <v>0</v>
      </c>
      <c s="145" t="b">
        <f t="shared" si="767"/>
        <v>0</v>
      </c>
    </row>
    <row r="2693" spans="1:44" ht="15" customHeight="1">
      <c r="A2693" s="155">
        <v>2680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752"/>
        <v>0</v>
      </c>
      <c s="143" t="b">
        <f t="shared" si="757"/>
        <v>0</v>
      </c>
      <c s="143">
        <f t="shared" si="758"/>
        <v>0</v>
      </c>
      <c s="204"/>
      <c s="204"/>
      <c s="142">
        <f t="shared" si="754"/>
        <v>0</v>
      </c>
      <c s="143" t="b">
        <f t="shared" si="759"/>
        <v>0</v>
      </c>
      <c s="143">
        <f t="shared" si="760"/>
        <v>0</v>
      </c>
      <c s="204"/>
      <c s="204"/>
      <c s="142">
        <f t="shared" si="755"/>
        <v>0</v>
      </c>
      <c s="143" t="b">
        <f t="shared" si="761"/>
        <v>0</v>
      </c>
      <c s="143">
        <f t="shared" si="762"/>
        <v>0</v>
      </c>
      <c s="207">
        <f t="shared" si="763"/>
        <v>0</v>
      </c>
      <c s="314"/>
      <c s="314"/>
      <c s="314"/>
      <c s="204"/>
      <c s="204"/>
      <c s="204"/>
      <c s="142">
        <f t="shared" si="756"/>
        <v>0</v>
      </c>
      <c s="207" t="b">
        <f t="shared" si="764"/>
        <v>0</v>
      </c>
      <c s="207">
        <f t="shared" si="765"/>
        <v>0</v>
      </c>
      <c s="207">
        <f t="shared" si="766"/>
        <v>0</v>
      </c>
      <c s="207" t="b">
        <f t="shared" si="753"/>
        <v>0</v>
      </c>
      <c s="145" t="b">
        <f t="shared" si="767"/>
        <v>0</v>
      </c>
    </row>
    <row r="2694" spans="1:44" ht="15" customHeight="1">
      <c r="A2694" s="155">
        <v>2681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752"/>
        <v>0</v>
      </c>
      <c s="143" t="b">
        <f t="shared" si="757"/>
        <v>0</v>
      </c>
      <c s="143">
        <f t="shared" si="758"/>
        <v>0</v>
      </c>
      <c s="204"/>
      <c s="204"/>
      <c s="142">
        <f t="shared" si="754"/>
        <v>0</v>
      </c>
      <c s="143" t="b">
        <f t="shared" si="759"/>
        <v>0</v>
      </c>
      <c s="143">
        <f t="shared" si="760"/>
        <v>0</v>
      </c>
      <c s="204"/>
      <c s="204"/>
      <c s="142">
        <f t="shared" si="755"/>
        <v>0</v>
      </c>
      <c s="143" t="b">
        <f t="shared" si="761"/>
        <v>0</v>
      </c>
      <c s="143">
        <f t="shared" si="762"/>
        <v>0</v>
      </c>
      <c s="207">
        <f t="shared" si="763"/>
        <v>0</v>
      </c>
      <c s="314"/>
      <c s="314"/>
      <c s="314"/>
      <c s="204"/>
      <c s="204"/>
      <c s="204"/>
      <c s="142">
        <f t="shared" si="756"/>
        <v>0</v>
      </c>
      <c s="207" t="b">
        <f t="shared" si="764"/>
        <v>0</v>
      </c>
      <c s="207">
        <f t="shared" si="765"/>
        <v>0</v>
      </c>
      <c s="207">
        <f t="shared" si="766"/>
        <v>0</v>
      </c>
      <c s="207" t="b">
        <f t="shared" si="753"/>
        <v>0</v>
      </c>
      <c s="145" t="b">
        <f t="shared" si="767"/>
        <v>0</v>
      </c>
    </row>
    <row r="2695" spans="1:44" ht="15" customHeight="1">
      <c r="A2695" s="155">
        <v>2682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752"/>
        <v>0</v>
      </c>
      <c s="143" t="b">
        <f t="shared" si="757"/>
        <v>0</v>
      </c>
      <c s="143">
        <f t="shared" si="758"/>
        <v>0</v>
      </c>
      <c s="204"/>
      <c s="204"/>
      <c s="142">
        <f t="shared" si="754"/>
        <v>0</v>
      </c>
      <c s="143" t="b">
        <f t="shared" si="759"/>
        <v>0</v>
      </c>
      <c s="143">
        <f t="shared" si="760"/>
        <v>0</v>
      </c>
      <c s="204"/>
      <c s="204"/>
      <c s="142">
        <f t="shared" si="755"/>
        <v>0</v>
      </c>
      <c s="143" t="b">
        <f t="shared" si="761"/>
        <v>0</v>
      </c>
      <c s="143">
        <f t="shared" si="762"/>
        <v>0</v>
      </c>
      <c s="207">
        <f t="shared" si="763"/>
        <v>0</v>
      </c>
      <c s="314"/>
      <c s="314"/>
      <c s="314"/>
      <c s="204"/>
      <c s="204"/>
      <c s="204"/>
      <c s="142">
        <f t="shared" si="756"/>
        <v>0</v>
      </c>
      <c s="207" t="b">
        <f t="shared" si="764"/>
        <v>0</v>
      </c>
      <c s="207">
        <f t="shared" si="765"/>
        <v>0</v>
      </c>
      <c s="207">
        <f t="shared" si="766"/>
        <v>0</v>
      </c>
      <c s="207" t="b">
        <f t="shared" si="753"/>
        <v>0</v>
      </c>
      <c s="145" t="b">
        <f t="shared" si="767"/>
        <v>0</v>
      </c>
    </row>
    <row r="2696" spans="1:44" ht="15" customHeight="1">
      <c r="A2696" s="155">
        <v>2683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752"/>
        <v>0</v>
      </c>
      <c s="143" t="b">
        <f t="shared" si="757"/>
        <v>0</v>
      </c>
      <c s="143">
        <f t="shared" si="758"/>
        <v>0</v>
      </c>
      <c s="204"/>
      <c s="204"/>
      <c s="142">
        <f t="shared" si="754"/>
        <v>0</v>
      </c>
      <c s="143" t="b">
        <f t="shared" si="759"/>
        <v>0</v>
      </c>
      <c s="143">
        <f t="shared" si="760"/>
        <v>0</v>
      </c>
      <c s="204"/>
      <c s="204"/>
      <c s="142">
        <f t="shared" si="755"/>
        <v>0</v>
      </c>
      <c s="143" t="b">
        <f t="shared" si="761"/>
        <v>0</v>
      </c>
      <c s="143">
        <f t="shared" si="762"/>
        <v>0</v>
      </c>
      <c s="207">
        <f t="shared" si="763"/>
        <v>0</v>
      </c>
      <c s="314"/>
      <c s="314"/>
      <c s="314"/>
      <c s="204"/>
      <c s="204"/>
      <c s="204"/>
      <c s="142">
        <f t="shared" si="756"/>
        <v>0</v>
      </c>
      <c s="207" t="b">
        <f t="shared" si="764"/>
        <v>0</v>
      </c>
      <c s="207">
        <f t="shared" si="765"/>
        <v>0</v>
      </c>
      <c s="207">
        <f t="shared" si="766"/>
        <v>0</v>
      </c>
      <c s="207" t="b">
        <f t="shared" si="753"/>
        <v>0</v>
      </c>
      <c s="145" t="b">
        <f t="shared" si="767"/>
        <v>0</v>
      </c>
    </row>
    <row r="2697" spans="1:44" ht="15" customHeight="1">
      <c r="A2697" s="155">
        <v>2684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752"/>
        <v>0</v>
      </c>
      <c s="143" t="b">
        <f t="shared" si="757"/>
        <v>0</v>
      </c>
      <c s="143">
        <f t="shared" si="758"/>
        <v>0</v>
      </c>
      <c s="204"/>
      <c s="204"/>
      <c s="142">
        <f t="shared" si="754"/>
        <v>0</v>
      </c>
      <c s="143" t="b">
        <f t="shared" si="759"/>
        <v>0</v>
      </c>
      <c s="143">
        <f t="shared" si="760"/>
        <v>0</v>
      </c>
      <c s="204"/>
      <c s="204"/>
      <c s="142">
        <f t="shared" si="755"/>
        <v>0</v>
      </c>
      <c s="143" t="b">
        <f t="shared" si="761"/>
        <v>0</v>
      </c>
      <c s="143">
        <f t="shared" si="762"/>
        <v>0</v>
      </c>
      <c s="207">
        <f t="shared" si="763"/>
        <v>0</v>
      </c>
      <c s="314"/>
      <c s="314"/>
      <c s="314"/>
      <c s="204"/>
      <c s="204"/>
      <c s="204"/>
      <c s="142">
        <f t="shared" si="756"/>
        <v>0</v>
      </c>
      <c s="207" t="b">
        <f t="shared" si="764"/>
        <v>0</v>
      </c>
      <c s="207">
        <f t="shared" si="765"/>
        <v>0</v>
      </c>
      <c s="207">
        <f t="shared" si="766"/>
        <v>0</v>
      </c>
      <c s="207" t="b">
        <f t="shared" si="753"/>
        <v>0</v>
      </c>
      <c s="145" t="b">
        <f t="shared" si="767"/>
        <v>0</v>
      </c>
    </row>
    <row r="2698" spans="1:44" ht="15" customHeight="1">
      <c r="A2698" s="155">
        <v>2685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752"/>
        <v>0</v>
      </c>
      <c s="143" t="b">
        <f t="shared" si="757"/>
        <v>0</v>
      </c>
      <c s="143">
        <f t="shared" si="758"/>
        <v>0</v>
      </c>
      <c s="204"/>
      <c s="204"/>
      <c s="142">
        <f t="shared" si="754"/>
        <v>0</v>
      </c>
      <c s="143" t="b">
        <f t="shared" si="759"/>
        <v>0</v>
      </c>
      <c s="143">
        <f t="shared" si="760"/>
        <v>0</v>
      </c>
      <c s="204"/>
      <c s="204"/>
      <c s="142">
        <f t="shared" si="755"/>
        <v>0</v>
      </c>
      <c s="143" t="b">
        <f t="shared" si="761"/>
        <v>0</v>
      </c>
      <c s="143">
        <f t="shared" si="762"/>
        <v>0</v>
      </c>
      <c s="207">
        <f t="shared" si="763"/>
        <v>0</v>
      </c>
      <c s="314"/>
      <c s="314"/>
      <c s="314"/>
      <c s="204"/>
      <c s="204"/>
      <c s="204"/>
      <c s="142">
        <f t="shared" si="756"/>
        <v>0</v>
      </c>
      <c s="207" t="b">
        <f t="shared" si="764"/>
        <v>0</v>
      </c>
      <c s="207">
        <f t="shared" si="765"/>
        <v>0</v>
      </c>
      <c s="207">
        <f t="shared" si="766"/>
        <v>0</v>
      </c>
      <c s="207" t="b">
        <f t="shared" si="753"/>
        <v>0</v>
      </c>
      <c s="145" t="b">
        <f t="shared" si="767"/>
        <v>0</v>
      </c>
    </row>
    <row r="2699" spans="1:44" ht="15" customHeight="1">
      <c r="A2699" s="155">
        <v>2686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752"/>
        <v>0</v>
      </c>
      <c s="143" t="b">
        <f t="shared" si="757"/>
        <v>0</v>
      </c>
      <c s="143">
        <f t="shared" si="758"/>
        <v>0</v>
      </c>
      <c s="204"/>
      <c s="204"/>
      <c s="142">
        <f t="shared" si="754"/>
        <v>0</v>
      </c>
      <c s="143" t="b">
        <f t="shared" si="759"/>
        <v>0</v>
      </c>
      <c s="143">
        <f t="shared" si="760"/>
        <v>0</v>
      </c>
      <c s="204"/>
      <c s="204"/>
      <c s="142">
        <f t="shared" si="755"/>
        <v>0</v>
      </c>
      <c s="143" t="b">
        <f t="shared" si="761"/>
        <v>0</v>
      </c>
      <c s="143">
        <f t="shared" si="762"/>
        <v>0</v>
      </c>
      <c s="207">
        <f t="shared" si="763"/>
        <v>0</v>
      </c>
      <c s="314"/>
      <c s="314"/>
      <c s="314"/>
      <c s="204"/>
      <c s="204"/>
      <c s="204"/>
      <c s="142">
        <f t="shared" si="756"/>
        <v>0</v>
      </c>
      <c s="207" t="b">
        <f t="shared" si="764"/>
        <v>0</v>
      </c>
      <c s="207">
        <f t="shared" si="765"/>
        <v>0</v>
      </c>
      <c s="207">
        <f t="shared" si="766"/>
        <v>0</v>
      </c>
      <c s="207" t="b">
        <f t="shared" si="753"/>
        <v>0</v>
      </c>
      <c s="145" t="b">
        <f t="shared" si="767"/>
        <v>0</v>
      </c>
    </row>
    <row r="2700" spans="1:44" ht="15" customHeight="1">
      <c r="A2700" s="155">
        <v>2687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752"/>
        <v>0</v>
      </c>
      <c s="143" t="b">
        <f t="shared" si="757"/>
        <v>0</v>
      </c>
      <c s="143">
        <f t="shared" si="758"/>
        <v>0</v>
      </c>
      <c s="204"/>
      <c s="204"/>
      <c s="142">
        <f t="shared" si="754"/>
        <v>0</v>
      </c>
      <c s="143" t="b">
        <f t="shared" si="759"/>
        <v>0</v>
      </c>
      <c s="143">
        <f t="shared" si="760"/>
        <v>0</v>
      </c>
      <c s="204"/>
      <c s="204"/>
      <c s="142">
        <f t="shared" si="755"/>
        <v>0</v>
      </c>
      <c s="143" t="b">
        <f t="shared" si="761"/>
        <v>0</v>
      </c>
      <c s="143">
        <f t="shared" si="762"/>
        <v>0</v>
      </c>
      <c s="207">
        <f t="shared" si="763"/>
        <v>0</v>
      </c>
      <c s="314"/>
      <c s="314"/>
      <c s="314"/>
      <c s="204"/>
      <c s="204"/>
      <c s="204"/>
      <c s="142">
        <f t="shared" si="756"/>
        <v>0</v>
      </c>
      <c s="207" t="b">
        <f t="shared" si="764"/>
        <v>0</v>
      </c>
      <c s="207">
        <f t="shared" si="765"/>
        <v>0</v>
      </c>
      <c s="207">
        <f t="shared" si="766"/>
        <v>0</v>
      </c>
      <c s="207" t="b">
        <f t="shared" si="753"/>
        <v>0</v>
      </c>
      <c s="145" t="b">
        <f t="shared" si="767"/>
        <v>0</v>
      </c>
    </row>
    <row r="2701" spans="1:44" ht="15" customHeight="1">
      <c r="A2701" s="155">
        <v>2688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752"/>
        <v>0</v>
      </c>
      <c s="143" t="b">
        <f t="shared" si="757"/>
        <v>0</v>
      </c>
      <c s="143">
        <f t="shared" si="758"/>
        <v>0</v>
      </c>
      <c s="204"/>
      <c s="204"/>
      <c s="142">
        <f t="shared" si="754"/>
        <v>0</v>
      </c>
      <c s="143" t="b">
        <f t="shared" si="759"/>
        <v>0</v>
      </c>
      <c s="143">
        <f t="shared" si="760"/>
        <v>0</v>
      </c>
      <c s="204"/>
      <c s="204"/>
      <c s="142">
        <f t="shared" si="755"/>
        <v>0</v>
      </c>
      <c s="143" t="b">
        <f t="shared" si="761"/>
        <v>0</v>
      </c>
      <c s="143">
        <f t="shared" si="762"/>
        <v>0</v>
      </c>
      <c s="207">
        <f t="shared" si="763"/>
        <v>0</v>
      </c>
      <c s="314"/>
      <c s="314"/>
      <c s="314"/>
      <c s="204"/>
      <c s="204"/>
      <c s="204"/>
      <c s="142">
        <f t="shared" si="756"/>
        <v>0</v>
      </c>
      <c s="207" t="b">
        <f t="shared" si="764"/>
        <v>0</v>
      </c>
      <c s="207">
        <f t="shared" si="765"/>
        <v>0</v>
      </c>
      <c s="207">
        <f t="shared" si="766"/>
        <v>0</v>
      </c>
      <c s="207" t="b">
        <f t="shared" si="753"/>
        <v>0</v>
      </c>
      <c s="145" t="b">
        <f t="shared" si="767"/>
        <v>0</v>
      </c>
    </row>
    <row r="2702" spans="1:44" ht="15" customHeight="1">
      <c r="A2702" s="155">
        <v>2689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752"/>
        <v>0</v>
      </c>
      <c s="143" t="b">
        <f t="shared" si="757"/>
        <v>0</v>
      </c>
      <c s="143">
        <f t="shared" si="758"/>
        <v>0</v>
      </c>
      <c s="204"/>
      <c s="204"/>
      <c s="142">
        <f t="shared" si="754"/>
        <v>0</v>
      </c>
      <c s="143" t="b">
        <f t="shared" si="759"/>
        <v>0</v>
      </c>
      <c s="143">
        <f t="shared" si="760"/>
        <v>0</v>
      </c>
      <c s="204"/>
      <c s="204"/>
      <c s="142">
        <f t="shared" si="755"/>
        <v>0</v>
      </c>
      <c s="143" t="b">
        <f t="shared" si="761"/>
        <v>0</v>
      </c>
      <c s="143">
        <f t="shared" si="762"/>
        <v>0</v>
      </c>
      <c s="207">
        <f t="shared" si="763"/>
        <v>0</v>
      </c>
      <c s="314"/>
      <c s="314"/>
      <c s="314"/>
      <c s="204"/>
      <c s="204"/>
      <c s="204"/>
      <c s="142">
        <f t="shared" si="756"/>
        <v>0</v>
      </c>
      <c s="207" t="b">
        <f t="shared" si="764"/>
        <v>0</v>
      </c>
      <c s="207">
        <f t="shared" si="765"/>
        <v>0</v>
      </c>
      <c s="207">
        <f t="shared" si="766"/>
        <v>0</v>
      </c>
      <c s="207" t="b">
        <f t="shared" si="753"/>
        <v>0</v>
      </c>
      <c s="145" t="b">
        <f t="shared" si="767"/>
        <v>0</v>
      </c>
    </row>
    <row r="2703" spans="1:44" ht="15" customHeight="1">
      <c r="A2703" s="155">
        <v>2690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768" ref="S2703:S2766">SUM(O2703:R2703)</f>
        <v>0</v>
      </c>
      <c s="143" t="b">
        <f t="shared" si="757"/>
        <v>0</v>
      </c>
      <c s="143">
        <f t="shared" si="758"/>
        <v>0</v>
      </c>
      <c s="204"/>
      <c s="204"/>
      <c s="142">
        <f t="shared" si="754"/>
        <v>0</v>
      </c>
      <c s="143" t="b">
        <f t="shared" si="759"/>
        <v>0</v>
      </c>
      <c s="143">
        <f t="shared" si="760"/>
        <v>0</v>
      </c>
      <c s="204"/>
      <c s="204"/>
      <c s="142">
        <f t="shared" si="755"/>
        <v>0</v>
      </c>
      <c s="143" t="b">
        <f t="shared" si="761"/>
        <v>0</v>
      </c>
      <c s="143">
        <f t="shared" si="762"/>
        <v>0</v>
      </c>
      <c s="207">
        <f t="shared" si="763"/>
        <v>0</v>
      </c>
      <c s="314"/>
      <c s="314"/>
      <c s="314"/>
      <c s="204"/>
      <c s="204"/>
      <c s="204"/>
      <c s="142">
        <f t="shared" si="756"/>
        <v>0</v>
      </c>
      <c s="207" t="b">
        <f t="shared" si="764"/>
        <v>0</v>
      </c>
      <c s="207">
        <f t="shared" si="765"/>
        <v>0</v>
      </c>
      <c s="207">
        <f t="shared" si="766"/>
        <v>0</v>
      </c>
      <c s="207" t="b">
        <f t="shared" si="753"/>
        <v>0</v>
      </c>
      <c s="145" t="b">
        <f t="shared" si="767"/>
        <v>0</v>
      </c>
    </row>
    <row r="2704" spans="1:44" ht="15" customHeight="1">
      <c r="A2704" s="155">
        <v>2691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768"/>
        <v>0</v>
      </c>
      <c s="143" t="b">
        <f t="shared" si="757"/>
        <v>0</v>
      </c>
      <c s="143">
        <f t="shared" si="758"/>
        <v>0</v>
      </c>
      <c s="204"/>
      <c s="204"/>
      <c s="142">
        <f t="shared" si="754"/>
        <v>0</v>
      </c>
      <c s="143" t="b">
        <f t="shared" si="759"/>
        <v>0</v>
      </c>
      <c s="143">
        <f t="shared" si="760"/>
        <v>0</v>
      </c>
      <c s="204"/>
      <c s="204"/>
      <c s="142">
        <f t="shared" si="755"/>
        <v>0</v>
      </c>
      <c s="143" t="b">
        <f t="shared" si="761"/>
        <v>0</v>
      </c>
      <c s="143">
        <f t="shared" si="762"/>
        <v>0</v>
      </c>
      <c s="207">
        <f t="shared" si="763"/>
        <v>0</v>
      </c>
      <c s="314"/>
      <c s="314"/>
      <c s="314"/>
      <c s="204"/>
      <c s="204"/>
      <c s="204"/>
      <c s="142">
        <f t="shared" si="756"/>
        <v>0</v>
      </c>
      <c s="207" t="b">
        <f t="shared" si="764"/>
        <v>0</v>
      </c>
      <c s="207">
        <f t="shared" si="765"/>
        <v>0</v>
      </c>
      <c s="207">
        <f t="shared" si="766"/>
        <v>0</v>
      </c>
      <c s="207" t="b">
        <f t="shared" si="753"/>
        <v>0</v>
      </c>
      <c s="145" t="b">
        <f t="shared" si="767"/>
        <v>0</v>
      </c>
    </row>
    <row r="2705" spans="1:44" ht="15" customHeight="1">
      <c r="A2705" s="155">
        <v>2692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768"/>
        <v>0</v>
      </c>
      <c s="143" t="b">
        <f t="shared" si="757"/>
        <v>0</v>
      </c>
      <c s="143">
        <f t="shared" si="758"/>
        <v>0</v>
      </c>
      <c s="204"/>
      <c s="204"/>
      <c s="142">
        <f t="shared" si="754"/>
        <v>0</v>
      </c>
      <c s="143" t="b">
        <f t="shared" si="759"/>
        <v>0</v>
      </c>
      <c s="143">
        <f t="shared" si="760"/>
        <v>0</v>
      </c>
      <c s="204"/>
      <c s="204"/>
      <c s="142">
        <f t="shared" si="755"/>
        <v>0</v>
      </c>
      <c s="143" t="b">
        <f t="shared" si="761"/>
        <v>0</v>
      </c>
      <c s="143">
        <f t="shared" si="762"/>
        <v>0</v>
      </c>
      <c s="207">
        <f t="shared" si="763"/>
        <v>0</v>
      </c>
      <c s="314"/>
      <c s="314"/>
      <c s="314"/>
      <c s="204"/>
      <c s="204"/>
      <c s="204"/>
      <c s="142">
        <f t="shared" si="756"/>
        <v>0</v>
      </c>
      <c s="207" t="b">
        <f t="shared" si="764"/>
        <v>0</v>
      </c>
      <c s="207">
        <f t="shared" si="765"/>
        <v>0</v>
      </c>
      <c s="207">
        <f t="shared" si="766"/>
        <v>0</v>
      </c>
      <c s="207" t="b">
        <f t="shared" si="753"/>
        <v>0</v>
      </c>
      <c s="145" t="b">
        <f t="shared" si="767"/>
        <v>0</v>
      </c>
    </row>
    <row r="2706" spans="1:44" ht="15" customHeight="1">
      <c r="A2706" s="155">
        <v>2693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768"/>
        <v>0</v>
      </c>
      <c s="143" t="b">
        <f t="shared" si="757"/>
        <v>0</v>
      </c>
      <c s="143">
        <f t="shared" si="758"/>
        <v>0</v>
      </c>
      <c s="204"/>
      <c s="204"/>
      <c s="142">
        <f t="shared" si="754"/>
        <v>0</v>
      </c>
      <c s="143" t="b">
        <f t="shared" si="759"/>
        <v>0</v>
      </c>
      <c s="143">
        <f t="shared" si="760"/>
        <v>0</v>
      </c>
      <c s="204"/>
      <c s="204"/>
      <c s="142">
        <f t="shared" si="755"/>
        <v>0</v>
      </c>
      <c s="143" t="b">
        <f t="shared" si="761"/>
        <v>0</v>
      </c>
      <c s="143">
        <f t="shared" si="762"/>
        <v>0</v>
      </c>
      <c s="207">
        <f t="shared" si="763"/>
        <v>0</v>
      </c>
      <c s="314"/>
      <c s="314"/>
      <c s="314"/>
      <c s="204"/>
      <c s="204"/>
      <c s="204"/>
      <c s="142">
        <f t="shared" si="756"/>
        <v>0</v>
      </c>
      <c s="207" t="b">
        <f t="shared" si="764"/>
        <v>0</v>
      </c>
      <c s="207">
        <f t="shared" si="765"/>
        <v>0</v>
      </c>
      <c s="207">
        <f t="shared" si="766"/>
        <v>0</v>
      </c>
      <c s="207" t="b">
        <f t="shared" si="753"/>
        <v>0</v>
      </c>
      <c s="145" t="b">
        <f t="shared" si="767"/>
        <v>0</v>
      </c>
    </row>
    <row r="2707" spans="1:44" ht="15" customHeight="1">
      <c r="A2707" s="155">
        <v>2694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768"/>
        <v>0</v>
      </c>
      <c s="143" t="b">
        <f t="shared" si="757"/>
        <v>0</v>
      </c>
      <c s="143">
        <f t="shared" si="758"/>
        <v>0</v>
      </c>
      <c s="204"/>
      <c s="204"/>
      <c s="142">
        <f t="shared" si="754"/>
        <v>0</v>
      </c>
      <c s="143" t="b">
        <f t="shared" si="759"/>
        <v>0</v>
      </c>
      <c s="143">
        <f t="shared" si="760"/>
        <v>0</v>
      </c>
      <c s="204"/>
      <c s="204"/>
      <c s="142">
        <f t="shared" si="755"/>
        <v>0</v>
      </c>
      <c s="143" t="b">
        <f t="shared" si="761"/>
        <v>0</v>
      </c>
      <c s="143">
        <f t="shared" si="762"/>
        <v>0</v>
      </c>
      <c s="207">
        <f t="shared" si="763"/>
        <v>0</v>
      </c>
      <c s="314"/>
      <c s="314"/>
      <c s="314"/>
      <c s="204"/>
      <c s="204"/>
      <c s="204"/>
      <c s="142">
        <f t="shared" si="756"/>
        <v>0</v>
      </c>
      <c s="207" t="b">
        <f t="shared" si="764"/>
        <v>0</v>
      </c>
      <c s="207">
        <f t="shared" si="765"/>
        <v>0</v>
      </c>
      <c s="207">
        <f t="shared" si="766"/>
        <v>0</v>
      </c>
      <c s="207" t="b">
        <f t="shared" si="769" ref="AQ2707:AQ2770">IF(AP2707&gt;0,(AF2707+AO2707))</f>
        <v>0</v>
      </c>
      <c s="145" t="b">
        <f t="shared" si="767"/>
        <v>0</v>
      </c>
    </row>
    <row r="2708" spans="1:44" ht="15" customHeight="1">
      <c r="A2708" s="155">
        <v>2695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768"/>
        <v>0</v>
      </c>
      <c s="143" t="b">
        <f t="shared" si="757"/>
        <v>0</v>
      </c>
      <c s="143">
        <f t="shared" si="758"/>
        <v>0</v>
      </c>
      <c s="204"/>
      <c s="204"/>
      <c s="142">
        <f t="shared" si="754"/>
        <v>0</v>
      </c>
      <c s="143" t="b">
        <f t="shared" si="759"/>
        <v>0</v>
      </c>
      <c s="143">
        <f t="shared" si="760"/>
        <v>0</v>
      </c>
      <c s="204"/>
      <c s="204"/>
      <c s="142">
        <f t="shared" si="755"/>
        <v>0</v>
      </c>
      <c s="143" t="b">
        <f t="shared" si="761"/>
        <v>0</v>
      </c>
      <c s="143">
        <f t="shared" si="762"/>
        <v>0</v>
      </c>
      <c s="207">
        <f t="shared" si="763"/>
        <v>0</v>
      </c>
      <c s="314"/>
      <c s="314"/>
      <c s="314"/>
      <c s="204"/>
      <c s="204"/>
      <c s="204"/>
      <c s="142">
        <f t="shared" si="756"/>
        <v>0</v>
      </c>
      <c s="207" t="b">
        <f t="shared" si="764"/>
        <v>0</v>
      </c>
      <c s="207">
        <f t="shared" si="765"/>
        <v>0</v>
      </c>
      <c s="207">
        <f t="shared" si="766"/>
        <v>0</v>
      </c>
      <c s="207" t="b">
        <f t="shared" si="769"/>
        <v>0</v>
      </c>
      <c s="145" t="b">
        <f t="shared" si="767"/>
        <v>0</v>
      </c>
    </row>
    <row r="2709" spans="1:44" ht="15" customHeight="1">
      <c r="A2709" s="155">
        <v>2696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768"/>
        <v>0</v>
      </c>
      <c s="143" t="b">
        <f t="shared" si="757"/>
        <v>0</v>
      </c>
      <c s="143">
        <f t="shared" si="758"/>
        <v>0</v>
      </c>
      <c s="204"/>
      <c s="204"/>
      <c s="142">
        <f t="shared" si="754"/>
        <v>0</v>
      </c>
      <c s="143" t="b">
        <f t="shared" si="759"/>
        <v>0</v>
      </c>
      <c s="143">
        <f t="shared" si="760"/>
        <v>0</v>
      </c>
      <c s="204"/>
      <c s="204"/>
      <c s="142">
        <f t="shared" si="755"/>
        <v>0</v>
      </c>
      <c s="143" t="b">
        <f t="shared" si="761"/>
        <v>0</v>
      </c>
      <c s="143">
        <f t="shared" si="762"/>
        <v>0</v>
      </c>
      <c s="207">
        <f t="shared" si="763"/>
        <v>0</v>
      </c>
      <c s="314"/>
      <c s="314"/>
      <c s="314"/>
      <c s="204"/>
      <c s="204"/>
      <c s="204"/>
      <c s="142">
        <f t="shared" si="756"/>
        <v>0</v>
      </c>
      <c s="207" t="b">
        <f t="shared" si="764"/>
        <v>0</v>
      </c>
      <c s="207">
        <f t="shared" si="765"/>
        <v>0</v>
      </c>
      <c s="207">
        <f t="shared" si="766"/>
        <v>0</v>
      </c>
      <c s="207" t="b">
        <f t="shared" si="769"/>
        <v>0</v>
      </c>
      <c s="145" t="b">
        <f t="shared" si="767"/>
        <v>0</v>
      </c>
    </row>
    <row r="2710" spans="1:44" ht="15" customHeight="1">
      <c r="A2710" s="155">
        <v>2697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768"/>
        <v>0</v>
      </c>
      <c s="143" t="b">
        <f t="shared" si="757"/>
        <v>0</v>
      </c>
      <c s="143">
        <f t="shared" si="758"/>
        <v>0</v>
      </c>
      <c s="204"/>
      <c s="204"/>
      <c s="142">
        <f t="shared" si="754"/>
        <v>0</v>
      </c>
      <c s="143" t="b">
        <f t="shared" si="759"/>
        <v>0</v>
      </c>
      <c s="143">
        <f t="shared" si="760"/>
        <v>0</v>
      </c>
      <c s="204"/>
      <c s="204"/>
      <c s="142">
        <f t="shared" si="755"/>
        <v>0</v>
      </c>
      <c s="143" t="b">
        <f t="shared" si="761"/>
        <v>0</v>
      </c>
      <c s="143">
        <f t="shared" si="762"/>
        <v>0</v>
      </c>
      <c s="207">
        <f t="shared" si="763"/>
        <v>0</v>
      </c>
      <c s="314"/>
      <c s="314"/>
      <c s="314"/>
      <c s="204"/>
      <c s="204"/>
      <c s="204"/>
      <c s="142">
        <f t="shared" si="756"/>
        <v>0</v>
      </c>
      <c s="207" t="b">
        <f t="shared" si="764"/>
        <v>0</v>
      </c>
      <c s="207">
        <f t="shared" si="765"/>
        <v>0</v>
      </c>
      <c s="207">
        <f t="shared" si="766"/>
        <v>0</v>
      </c>
      <c s="207" t="b">
        <f t="shared" si="769"/>
        <v>0</v>
      </c>
      <c s="145" t="b">
        <f t="shared" si="767"/>
        <v>0</v>
      </c>
    </row>
    <row r="2711" spans="1:44" ht="15" customHeight="1">
      <c r="A2711" s="155">
        <v>2698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768"/>
        <v>0</v>
      </c>
      <c s="143" t="b">
        <f t="shared" si="757"/>
        <v>0</v>
      </c>
      <c s="143">
        <f t="shared" si="758"/>
        <v>0</v>
      </c>
      <c s="204"/>
      <c s="204"/>
      <c s="142">
        <f t="shared" si="754"/>
        <v>0</v>
      </c>
      <c s="143" t="b">
        <f t="shared" si="759"/>
        <v>0</v>
      </c>
      <c s="143">
        <f t="shared" si="760"/>
        <v>0</v>
      </c>
      <c s="204"/>
      <c s="204"/>
      <c s="142">
        <f t="shared" si="755"/>
        <v>0</v>
      </c>
      <c s="143" t="b">
        <f t="shared" si="761"/>
        <v>0</v>
      </c>
      <c s="143">
        <f t="shared" si="762"/>
        <v>0</v>
      </c>
      <c s="207">
        <f t="shared" si="763"/>
        <v>0</v>
      </c>
      <c s="314"/>
      <c s="314"/>
      <c s="314"/>
      <c s="204"/>
      <c s="204"/>
      <c s="204"/>
      <c s="142">
        <f t="shared" si="756"/>
        <v>0</v>
      </c>
      <c s="207" t="b">
        <f t="shared" si="764"/>
        <v>0</v>
      </c>
      <c s="207">
        <f t="shared" si="765"/>
        <v>0</v>
      </c>
      <c s="207">
        <f t="shared" si="766"/>
        <v>0</v>
      </c>
      <c s="207" t="b">
        <f t="shared" si="769"/>
        <v>0</v>
      </c>
      <c s="145" t="b">
        <f t="shared" si="767"/>
        <v>0</v>
      </c>
    </row>
    <row r="2712" spans="1:44" ht="15" customHeight="1">
      <c r="A2712" s="155">
        <v>2699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768"/>
        <v>0</v>
      </c>
      <c s="143" t="b">
        <f t="shared" si="757"/>
        <v>0</v>
      </c>
      <c s="143">
        <f t="shared" si="758"/>
        <v>0</v>
      </c>
      <c s="204"/>
      <c s="204"/>
      <c s="142">
        <f t="shared" si="754"/>
        <v>0</v>
      </c>
      <c s="143" t="b">
        <f t="shared" si="759"/>
        <v>0</v>
      </c>
      <c s="143">
        <f t="shared" si="760"/>
        <v>0</v>
      </c>
      <c s="204"/>
      <c s="204"/>
      <c s="142">
        <f t="shared" si="755"/>
        <v>0</v>
      </c>
      <c s="143" t="b">
        <f t="shared" si="761"/>
        <v>0</v>
      </c>
      <c s="143">
        <f t="shared" si="762"/>
        <v>0</v>
      </c>
      <c s="207">
        <f t="shared" si="763"/>
        <v>0</v>
      </c>
      <c s="314"/>
      <c s="314"/>
      <c s="314"/>
      <c s="204"/>
      <c s="204"/>
      <c s="204"/>
      <c s="142">
        <f t="shared" si="756"/>
        <v>0</v>
      </c>
      <c s="207" t="b">
        <f t="shared" si="764"/>
        <v>0</v>
      </c>
      <c s="207">
        <f t="shared" si="765"/>
        <v>0</v>
      </c>
      <c s="207">
        <f t="shared" si="766"/>
        <v>0</v>
      </c>
      <c s="207" t="b">
        <f t="shared" si="769"/>
        <v>0</v>
      </c>
      <c s="145" t="b">
        <f t="shared" si="767"/>
        <v>0</v>
      </c>
    </row>
    <row r="2713" spans="1:44" ht="15" customHeight="1">
      <c r="A2713" s="155">
        <v>2700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768"/>
        <v>0</v>
      </c>
      <c s="143" t="b">
        <f t="shared" si="757"/>
        <v>0</v>
      </c>
      <c s="143">
        <f t="shared" si="758"/>
        <v>0</v>
      </c>
      <c s="204"/>
      <c s="204"/>
      <c s="142">
        <f t="shared" si="754"/>
        <v>0</v>
      </c>
      <c s="143" t="b">
        <f t="shared" si="759"/>
        <v>0</v>
      </c>
      <c s="143">
        <f t="shared" si="760"/>
        <v>0</v>
      </c>
      <c s="204"/>
      <c s="204"/>
      <c s="142">
        <f t="shared" si="755"/>
        <v>0</v>
      </c>
      <c s="143" t="b">
        <f t="shared" si="761"/>
        <v>0</v>
      </c>
      <c s="143">
        <f t="shared" si="762"/>
        <v>0</v>
      </c>
      <c s="207">
        <f t="shared" si="763"/>
        <v>0</v>
      </c>
      <c s="314"/>
      <c s="314"/>
      <c s="314"/>
      <c s="204"/>
      <c s="204"/>
      <c s="204"/>
      <c s="142">
        <f t="shared" si="756"/>
        <v>0</v>
      </c>
      <c s="207" t="b">
        <f t="shared" si="764"/>
        <v>0</v>
      </c>
      <c s="207">
        <f t="shared" si="765"/>
        <v>0</v>
      </c>
      <c s="207">
        <f t="shared" si="766"/>
        <v>0</v>
      </c>
      <c s="207" t="b">
        <f t="shared" si="769"/>
        <v>0</v>
      </c>
      <c s="145" t="b">
        <f t="shared" si="767"/>
        <v>0</v>
      </c>
    </row>
    <row r="2714" spans="1:44" ht="15" customHeight="1">
      <c r="A2714" s="155">
        <v>2701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768"/>
        <v>0</v>
      </c>
      <c s="143" t="b">
        <f t="shared" si="757"/>
        <v>0</v>
      </c>
      <c s="143">
        <f t="shared" si="758"/>
        <v>0</v>
      </c>
      <c s="204"/>
      <c s="204"/>
      <c s="142">
        <f t="shared" si="754"/>
        <v>0</v>
      </c>
      <c s="143" t="b">
        <f t="shared" si="759"/>
        <v>0</v>
      </c>
      <c s="143">
        <f t="shared" si="760"/>
        <v>0</v>
      </c>
      <c s="204"/>
      <c s="204"/>
      <c s="142">
        <f t="shared" si="755"/>
        <v>0</v>
      </c>
      <c s="143" t="b">
        <f t="shared" si="761"/>
        <v>0</v>
      </c>
      <c s="143">
        <f t="shared" si="762"/>
        <v>0</v>
      </c>
      <c s="207">
        <f t="shared" si="763"/>
        <v>0</v>
      </c>
      <c s="314"/>
      <c s="314"/>
      <c s="314"/>
      <c s="204"/>
      <c s="204"/>
      <c s="204"/>
      <c s="142">
        <f t="shared" si="756"/>
        <v>0</v>
      </c>
      <c s="207" t="b">
        <f t="shared" si="764"/>
        <v>0</v>
      </c>
      <c s="207">
        <f t="shared" si="765"/>
        <v>0</v>
      </c>
      <c s="207">
        <f t="shared" si="766"/>
        <v>0</v>
      </c>
      <c s="207" t="b">
        <f t="shared" si="769"/>
        <v>0</v>
      </c>
      <c s="145" t="b">
        <f t="shared" si="767"/>
        <v>0</v>
      </c>
    </row>
    <row r="2715" spans="1:44" ht="15" customHeight="1">
      <c r="A2715" s="155">
        <v>2702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768"/>
        <v>0</v>
      </c>
      <c s="143" t="b">
        <f t="shared" si="757"/>
        <v>0</v>
      </c>
      <c s="143">
        <f t="shared" si="758"/>
        <v>0</v>
      </c>
      <c s="204"/>
      <c s="204"/>
      <c s="142">
        <f t="shared" si="754"/>
        <v>0</v>
      </c>
      <c s="143" t="b">
        <f t="shared" si="759"/>
        <v>0</v>
      </c>
      <c s="143">
        <f t="shared" si="760"/>
        <v>0</v>
      </c>
      <c s="204"/>
      <c s="204"/>
      <c s="142">
        <f t="shared" si="755"/>
        <v>0</v>
      </c>
      <c s="143" t="b">
        <f t="shared" si="761"/>
        <v>0</v>
      </c>
      <c s="143">
        <f t="shared" si="762"/>
        <v>0</v>
      </c>
      <c s="207">
        <f t="shared" si="763"/>
        <v>0</v>
      </c>
      <c s="314"/>
      <c s="314"/>
      <c s="314"/>
      <c s="204"/>
      <c s="204"/>
      <c s="204"/>
      <c s="142">
        <f t="shared" si="756"/>
        <v>0</v>
      </c>
      <c s="207" t="b">
        <f t="shared" si="764"/>
        <v>0</v>
      </c>
      <c s="207">
        <f t="shared" si="765"/>
        <v>0</v>
      </c>
      <c s="207">
        <f t="shared" si="766"/>
        <v>0</v>
      </c>
      <c s="207" t="b">
        <f t="shared" si="769"/>
        <v>0</v>
      </c>
      <c s="145" t="b">
        <f t="shared" si="767"/>
        <v>0</v>
      </c>
    </row>
    <row r="2716" spans="1:44" ht="15" customHeight="1">
      <c r="A2716" s="155">
        <v>2703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768"/>
        <v>0</v>
      </c>
      <c s="143" t="b">
        <f t="shared" si="757"/>
        <v>0</v>
      </c>
      <c s="143">
        <f t="shared" si="758"/>
        <v>0</v>
      </c>
      <c s="204"/>
      <c s="204"/>
      <c s="142">
        <f t="shared" si="754"/>
        <v>0</v>
      </c>
      <c s="143" t="b">
        <f t="shared" si="759"/>
        <v>0</v>
      </c>
      <c s="143">
        <f t="shared" si="760"/>
        <v>0</v>
      </c>
      <c s="204"/>
      <c s="204"/>
      <c s="142">
        <f t="shared" si="755"/>
        <v>0</v>
      </c>
      <c s="143" t="b">
        <f t="shared" si="761"/>
        <v>0</v>
      </c>
      <c s="143">
        <f t="shared" si="762"/>
        <v>0</v>
      </c>
      <c s="207">
        <f t="shared" si="763"/>
        <v>0</v>
      </c>
      <c s="314"/>
      <c s="314"/>
      <c s="314"/>
      <c s="204"/>
      <c s="204"/>
      <c s="204"/>
      <c s="142">
        <f t="shared" si="756"/>
        <v>0</v>
      </c>
      <c s="207" t="b">
        <f t="shared" si="764"/>
        <v>0</v>
      </c>
      <c s="207">
        <f t="shared" si="765"/>
        <v>0</v>
      </c>
      <c s="207">
        <f t="shared" si="766"/>
        <v>0</v>
      </c>
      <c s="207" t="b">
        <f t="shared" si="769"/>
        <v>0</v>
      </c>
      <c s="145" t="b">
        <f t="shared" si="767"/>
        <v>0</v>
      </c>
    </row>
    <row r="2717" spans="1:44" ht="15" customHeight="1">
      <c r="A2717" s="155">
        <v>2704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768"/>
        <v>0</v>
      </c>
      <c s="143" t="b">
        <f t="shared" si="757"/>
        <v>0</v>
      </c>
      <c s="143">
        <f t="shared" si="758"/>
        <v>0</v>
      </c>
      <c s="204"/>
      <c s="204"/>
      <c s="142">
        <f t="shared" si="754"/>
        <v>0</v>
      </c>
      <c s="143" t="b">
        <f t="shared" si="759"/>
        <v>0</v>
      </c>
      <c s="143">
        <f t="shared" si="760"/>
        <v>0</v>
      </c>
      <c s="204"/>
      <c s="204"/>
      <c s="142">
        <f t="shared" si="755"/>
        <v>0</v>
      </c>
      <c s="143" t="b">
        <f t="shared" si="761"/>
        <v>0</v>
      </c>
      <c s="143">
        <f t="shared" si="762"/>
        <v>0</v>
      </c>
      <c s="207">
        <f t="shared" si="763"/>
        <v>0</v>
      </c>
      <c s="314"/>
      <c s="314"/>
      <c s="314"/>
      <c s="204"/>
      <c s="204"/>
      <c s="204"/>
      <c s="142">
        <f t="shared" si="756"/>
        <v>0</v>
      </c>
      <c s="207" t="b">
        <f t="shared" si="764"/>
        <v>0</v>
      </c>
      <c s="207">
        <f t="shared" si="765"/>
        <v>0</v>
      </c>
      <c s="207">
        <f t="shared" si="766"/>
        <v>0</v>
      </c>
      <c s="207" t="b">
        <f t="shared" si="769"/>
        <v>0</v>
      </c>
      <c s="145" t="b">
        <f t="shared" si="767"/>
        <v>0</v>
      </c>
    </row>
    <row r="2718" spans="1:44" ht="15" customHeight="1">
      <c r="A2718" s="155">
        <v>2705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768"/>
        <v>0</v>
      </c>
      <c s="143" t="b">
        <f t="shared" si="757"/>
        <v>0</v>
      </c>
      <c s="143">
        <f t="shared" si="758"/>
        <v>0</v>
      </c>
      <c s="204"/>
      <c s="204"/>
      <c s="142">
        <f t="shared" si="754"/>
        <v>0</v>
      </c>
      <c s="143" t="b">
        <f t="shared" si="759"/>
        <v>0</v>
      </c>
      <c s="143">
        <f t="shared" si="760"/>
        <v>0</v>
      </c>
      <c s="204"/>
      <c s="204"/>
      <c s="142">
        <f t="shared" si="755"/>
        <v>0</v>
      </c>
      <c s="143" t="b">
        <f t="shared" si="761"/>
        <v>0</v>
      </c>
      <c s="143">
        <f t="shared" si="762"/>
        <v>0</v>
      </c>
      <c s="207">
        <f t="shared" si="763"/>
        <v>0</v>
      </c>
      <c s="314"/>
      <c s="314"/>
      <c s="314"/>
      <c s="204"/>
      <c s="204"/>
      <c s="204"/>
      <c s="142">
        <f t="shared" si="756"/>
        <v>0</v>
      </c>
      <c s="207" t="b">
        <f t="shared" si="764"/>
        <v>0</v>
      </c>
      <c s="207">
        <f t="shared" si="765"/>
        <v>0</v>
      </c>
      <c s="207">
        <f t="shared" si="766"/>
        <v>0</v>
      </c>
      <c s="207" t="b">
        <f t="shared" si="769"/>
        <v>0</v>
      </c>
      <c s="145" t="b">
        <f t="shared" si="767"/>
        <v>0</v>
      </c>
    </row>
    <row r="2719" spans="1:44" ht="15" customHeight="1">
      <c r="A2719" s="155">
        <v>2706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768"/>
        <v>0</v>
      </c>
      <c s="143" t="b">
        <f t="shared" si="757"/>
        <v>0</v>
      </c>
      <c s="143">
        <f t="shared" si="758"/>
        <v>0</v>
      </c>
      <c s="204"/>
      <c s="204"/>
      <c s="142">
        <f t="shared" si="754"/>
        <v>0</v>
      </c>
      <c s="143" t="b">
        <f t="shared" si="759"/>
        <v>0</v>
      </c>
      <c s="143">
        <f t="shared" si="760"/>
        <v>0</v>
      </c>
      <c s="204"/>
      <c s="204"/>
      <c s="142">
        <f t="shared" si="755"/>
        <v>0</v>
      </c>
      <c s="143" t="b">
        <f t="shared" si="761"/>
        <v>0</v>
      </c>
      <c s="143">
        <f t="shared" si="762"/>
        <v>0</v>
      </c>
      <c s="207">
        <f t="shared" si="763"/>
        <v>0</v>
      </c>
      <c s="314"/>
      <c s="314"/>
      <c s="314"/>
      <c s="204"/>
      <c s="204"/>
      <c s="204"/>
      <c s="142">
        <f t="shared" si="756"/>
        <v>0</v>
      </c>
      <c s="207" t="b">
        <f t="shared" si="764"/>
        <v>0</v>
      </c>
      <c s="207">
        <f t="shared" si="765"/>
        <v>0</v>
      </c>
      <c s="207">
        <f t="shared" si="766"/>
        <v>0</v>
      </c>
      <c s="207" t="b">
        <f t="shared" si="769"/>
        <v>0</v>
      </c>
      <c s="145" t="b">
        <f t="shared" si="767"/>
        <v>0</v>
      </c>
    </row>
    <row r="2720" spans="1:44" ht="15" customHeight="1">
      <c r="A2720" s="155">
        <v>2707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768"/>
        <v>0</v>
      </c>
      <c s="143" t="b">
        <f t="shared" si="757"/>
        <v>0</v>
      </c>
      <c s="143">
        <f t="shared" si="758"/>
        <v>0</v>
      </c>
      <c s="204"/>
      <c s="204"/>
      <c s="142">
        <f t="shared" si="754"/>
        <v>0</v>
      </c>
      <c s="143" t="b">
        <f t="shared" si="759"/>
        <v>0</v>
      </c>
      <c s="143">
        <f t="shared" si="760"/>
        <v>0</v>
      </c>
      <c s="204"/>
      <c s="204"/>
      <c s="142">
        <f t="shared" si="755"/>
        <v>0</v>
      </c>
      <c s="143" t="b">
        <f t="shared" si="761"/>
        <v>0</v>
      </c>
      <c s="143">
        <f t="shared" si="762"/>
        <v>0</v>
      </c>
      <c s="207">
        <f t="shared" si="763"/>
        <v>0</v>
      </c>
      <c s="314"/>
      <c s="314"/>
      <c s="314"/>
      <c s="204"/>
      <c s="204"/>
      <c s="204"/>
      <c s="142">
        <f t="shared" si="756"/>
        <v>0</v>
      </c>
      <c s="207" t="b">
        <f t="shared" si="764"/>
        <v>0</v>
      </c>
      <c s="207">
        <f t="shared" si="765"/>
        <v>0</v>
      </c>
      <c s="207">
        <f t="shared" si="766"/>
        <v>0</v>
      </c>
      <c s="207" t="b">
        <f t="shared" si="769"/>
        <v>0</v>
      </c>
      <c s="145" t="b">
        <f t="shared" si="767"/>
        <v>0</v>
      </c>
    </row>
    <row r="2721" spans="1:44" ht="15" customHeight="1">
      <c r="A2721" s="155">
        <v>2708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768"/>
        <v>0</v>
      </c>
      <c s="143" t="b">
        <f t="shared" si="757"/>
        <v>0</v>
      </c>
      <c s="143">
        <f t="shared" si="758"/>
        <v>0</v>
      </c>
      <c s="204"/>
      <c s="204"/>
      <c s="142">
        <f t="shared" si="754"/>
        <v>0</v>
      </c>
      <c s="143" t="b">
        <f t="shared" si="759"/>
        <v>0</v>
      </c>
      <c s="143">
        <f t="shared" si="760"/>
        <v>0</v>
      </c>
      <c s="204"/>
      <c s="204"/>
      <c s="142">
        <f t="shared" si="755"/>
        <v>0</v>
      </c>
      <c s="143" t="b">
        <f t="shared" si="761"/>
        <v>0</v>
      </c>
      <c s="143">
        <f t="shared" si="762"/>
        <v>0</v>
      </c>
      <c s="207">
        <f t="shared" si="763"/>
        <v>0</v>
      </c>
      <c s="314"/>
      <c s="314"/>
      <c s="314"/>
      <c s="204"/>
      <c s="204"/>
      <c s="204"/>
      <c s="142">
        <f t="shared" si="756"/>
        <v>0</v>
      </c>
      <c s="207" t="b">
        <f t="shared" si="764"/>
        <v>0</v>
      </c>
      <c s="207">
        <f t="shared" si="765"/>
        <v>0</v>
      </c>
      <c s="207">
        <f t="shared" si="766"/>
        <v>0</v>
      </c>
      <c s="207" t="b">
        <f t="shared" si="769"/>
        <v>0</v>
      </c>
      <c s="145" t="b">
        <f t="shared" si="767"/>
        <v>0</v>
      </c>
    </row>
    <row r="2722" spans="1:44" ht="15" customHeight="1">
      <c r="A2722" s="155">
        <v>2709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768"/>
        <v>0</v>
      </c>
      <c s="143" t="b">
        <f t="shared" si="757"/>
        <v>0</v>
      </c>
      <c s="143">
        <f t="shared" si="758"/>
        <v>0</v>
      </c>
      <c s="204"/>
      <c s="204"/>
      <c s="142">
        <f t="shared" si="754"/>
        <v>0</v>
      </c>
      <c s="143" t="b">
        <f t="shared" si="759"/>
        <v>0</v>
      </c>
      <c s="143">
        <f t="shared" si="760"/>
        <v>0</v>
      </c>
      <c s="204"/>
      <c s="204"/>
      <c s="142">
        <f t="shared" si="755"/>
        <v>0</v>
      </c>
      <c s="143" t="b">
        <f t="shared" si="761"/>
        <v>0</v>
      </c>
      <c s="143">
        <f t="shared" si="762"/>
        <v>0</v>
      </c>
      <c s="207">
        <f t="shared" si="763"/>
        <v>0</v>
      </c>
      <c s="314"/>
      <c s="314"/>
      <c s="314"/>
      <c s="204"/>
      <c s="204"/>
      <c s="204"/>
      <c s="142">
        <f t="shared" si="756"/>
        <v>0</v>
      </c>
      <c s="207" t="b">
        <f t="shared" si="764"/>
        <v>0</v>
      </c>
      <c s="207">
        <f t="shared" si="765"/>
        <v>0</v>
      </c>
      <c s="207">
        <f t="shared" si="766"/>
        <v>0</v>
      </c>
      <c s="207" t="b">
        <f t="shared" si="769"/>
        <v>0</v>
      </c>
      <c s="145" t="b">
        <f t="shared" si="767"/>
        <v>0</v>
      </c>
    </row>
    <row r="2723" spans="1:44" ht="15" customHeight="1">
      <c r="A2723" s="155">
        <v>2710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768"/>
        <v>0</v>
      </c>
      <c s="143" t="b">
        <f t="shared" si="757"/>
        <v>0</v>
      </c>
      <c s="143">
        <f t="shared" si="758"/>
        <v>0</v>
      </c>
      <c s="204"/>
      <c s="204"/>
      <c s="142">
        <f t="shared" si="754"/>
        <v>0</v>
      </c>
      <c s="143" t="b">
        <f t="shared" si="759"/>
        <v>0</v>
      </c>
      <c s="143">
        <f t="shared" si="760"/>
        <v>0</v>
      </c>
      <c s="204"/>
      <c s="204"/>
      <c s="142">
        <f t="shared" si="755"/>
        <v>0</v>
      </c>
      <c s="143" t="b">
        <f t="shared" si="761"/>
        <v>0</v>
      </c>
      <c s="143">
        <f t="shared" si="762"/>
        <v>0</v>
      </c>
      <c s="207">
        <f t="shared" si="763"/>
        <v>0</v>
      </c>
      <c s="314"/>
      <c s="314"/>
      <c s="314"/>
      <c s="204"/>
      <c s="204"/>
      <c s="204"/>
      <c s="142">
        <f t="shared" si="756"/>
        <v>0</v>
      </c>
      <c s="207" t="b">
        <f t="shared" si="764"/>
        <v>0</v>
      </c>
      <c s="207">
        <f t="shared" si="765"/>
        <v>0</v>
      </c>
      <c s="207">
        <f t="shared" si="766"/>
        <v>0</v>
      </c>
      <c s="207" t="b">
        <f t="shared" si="769"/>
        <v>0</v>
      </c>
      <c s="145" t="b">
        <f t="shared" si="767"/>
        <v>0</v>
      </c>
    </row>
    <row r="2724" spans="1:44" ht="15" customHeight="1">
      <c r="A2724" s="155">
        <v>2711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768"/>
        <v>0</v>
      </c>
      <c s="143" t="b">
        <f t="shared" si="757"/>
        <v>0</v>
      </c>
      <c s="143">
        <f t="shared" si="758"/>
        <v>0</v>
      </c>
      <c s="204"/>
      <c s="204"/>
      <c s="142">
        <f t="shared" si="754"/>
        <v>0</v>
      </c>
      <c s="143" t="b">
        <f t="shared" si="759"/>
        <v>0</v>
      </c>
      <c s="143">
        <f t="shared" si="760"/>
        <v>0</v>
      </c>
      <c s="204"/>
      <c s="204"/>
      <c s="142">
        <f t="shared" si="755"/>
        <v>0</v>
      </c>
      <c s="143" t="b">
        <f t="shared" si="761"/>
        <v>0</v>
      </c>
      <c s="143">
        <f t="shared" si="762"/>
        <v>0</v>
      </c>
      <c s="207">
        <f t="shared" si="763"/>
        <v>0</v>
      </c>
      <c s="314"/>
      <c s="314"/>
      <c s="314"/>
      <c s="204"/>
      <c s="204"/>
      <c s="204"/>
      <c s="142">
        <f t="shared" si="756"/>
        <v>0</v>
      </c>
      <c s="207" t="b">
        <f t="shared" si="764"/>
        <v>0</v>
      </c>
      <c s="207">
        <f t="shared" si="765"/>
        <v>0</v>
      </c>
      <c s="207">
        <f t="shared" si="766"/>
        <v>0</v>
      </c>
      <c s="207" t="b">
        <f t="shared" si="769"/>
        <v>0</v>
      </c>
      <c s="145" t="b">
        <f t="shared" si="767"/>
        <v>0</v>
      </c>
    </row>
    <row r="2725" spans="1:44" ht="15" customHeight="1">
      <c r="A2725" s="155">
        <v>2712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768"/>
        <v>0</v>
      </c>
      <c s="143" t="b">
        <f t="shared" si="757"/>
        <v>0</v>
      </c>
      <c s="143">
        <f t="shared" si="758"/>
        <v>0</v>
      </c>
      <c s="204"/>
      <c s="204"/>
      <c s="142">
        <f t="shared" si="754"/>
        <v>0</v>
      </c>
      <c s="143" t="b">
        <f t="shared" si="759"/>
        <v>0</v>
      </c>
      <c s="143">
        <f t="shared" si="760"/>
        <v>0</v>
      </c>
      <c s="204"/>
      <c s="204"/>
      <c s="142">
        <f t="shared" si="755"/>
        <v>0</v>
      </c>
      <c s="143" t="b">
        <f t="shared" si="761"/>
        <v>0</v>
      </c>
      <c s="143">
        <f t="shared" si="762"/>
        <v>0</v>
      </c>
      <c s="207">
        <f t="shared" si="763"/>
        <v>0</v>
      </c>
      <c s="314"/>
      <c s="314"/>
      <c s="314"/>
      <c s="204"/>
      <c s="204"/>
      <c s="204"/>
      <c s="142">
        <f t="shared" si="756"/>
        <v>0</v>
      </c>
      <c s="207" t="b">
        <f t="shared" si="764"/>
        <v>0</v>
      </c>
      <c s="207">
        <f t="shared" si="765"/>
        <v>0</v>
      </c>
      <c s="207">
        <f t="shared" si="766"/>
        <v>0</v>
      </c>
      <c s="207" t="b">
        <f t="shared" si="769"/>
        <v>0</v>
      </c>
      <c s="145" t="b">
        <f t="shared" si="767"/>
        <v>0</v>
      </c>
    </row>
    <row r="2726" spans="1:44" ht="15" customHeight="1">
      <c r="A2726" s="155">
        <v>2713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768"/>
        <v>0</v>
      </c>
      <c s="143" t="b">
        <f t="shared" si="757"/>
        <v>0</v>
      </c>
      <c s="143">
        <f t="shared" si="758"/>
        <v>0</v>
      </c>
      <c s="204"/>
      <c s="204"/>
      <c s="142">
        <f t="shared" si="770" ref="X2726:X2789">SUM(V2726:W2726)</f>
        <v>0</v>
      </c>
      <c s="143" t="b">
        <f t="shared" si="759"/>
        <v>0</v>
      </c>
      <c s="143">
        <f t="shared" si="760"/>
        <v>0</v>
      </c>
      <c s="204"/>
      <c s="204"/>
      <c s="142">
        <f t="shared" si="771" ref="AC2726:AC2789">SUM(AA2726:AB2726)</f>
        <v>0</v>
      </c>
      <c s="143" t="b">
        <f t="shared" si="761"/>
        <v>0</v>
      </c>
      <c s="143">
        <f t="shared" si="762"/>
        <v>0</v>
      </c>
      <c s="207">
        <f t="shared" si="763"/>
        <v>0</v>
      </c>
      <c s="314"/>
      <c s="314"/>
      <c s="314"/>
      <c s="204"/>
      <c s="204"/>
      <c s="204"/>
      <c s="142">
        <f t="shared" si="772" ref="AM2726:AM2789">SUM(AJ2726:AL2726)</f>
        <v>0</v>
      </c>
      <c s="207" t="b">
        <f t="shared" si="764"/>
        <v>0</v>
      </c>
      <c s="207">
        <f t="shared" si="765"/>
        <v>0</v>
      </c>
      <c s="207">
        <f t="shared" si="766"/>
        <v>0</v>
      </c>
      <c s="207" t="b">
        <f t="shared" si="769"/>
        <v>0</v>
      </c>
      <c s="145" t="b">
        <f t="shared" si="767"/>
        <v>0</v>
      </c>
    </row>
    <row r="2727" spans="1:44" ht="15" customHeight="1">
      <c r="A2727" s="155">
        <v>2714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768"/>
        <v>0</v>
      </c>
      <c s="143" t="b">
        <f t="shared" si="757"/>
        <v>0</v>
      </c>
      <c s="143">
        <f t="shared" si="758"/>
        <v>0</v>
      </c>
      <c s="204"/>
      <c s="204"/>
      <c s="142">
        <f t="shared" si="770"/>
        <v>0</v>
      </c>
      <c s="143" t="b">
        <f t="shared" si="759"/>
        <v>0</v>
      </c>
      <c s="143">
        <f t="shared" si="760"/>
        <v>0</v>
      </c>
      <c s="204"/>
      <c s="204"/>
      <c s="142">
        <f t="shared" si="771"/>
        <v>0</v>
      </c>
      <c s="143" t="b">
        <f t="shared" si="761"/>
        <v>0</v>
      </c>
      <c s="143">
        <f t="shared" si="762"/>
        <v>0</v>
      </c>
      <c s="207">
        <f t="shared" si="763"/>
        <v>0</v>
      </c>
      <c s="314"/>
      <c s="314"/>
      <c s="314"/>
      <c s="204"/>
      <c s="204"/>
      <c s="204"/>
      <c s="142">
        <f t="shared" si="772"/>
        <v>0</v>
      </c>
      <c s="207" t="b">
        <f t="shared" si="764"/>
        <v>0</v>
      </c>
      <c s="207">
        <f t="shared" si="765"/>
        <v>0</v>
      </c>
      <c s="207">
        <f t="shared" si="766"/>
        <v>0</v>
      </c>
      <c s="207" t="b">
        <f t="shared" si="769"/>
        <v>0</v>
      </c>
      <c s="145" t="b">
        <f t="shared" si="767"/>
        <v>0</v>
      </c>
    </row>
    <row r="2728" spans="1:44" ht="15" customHeight="1">
      <c r="A2728" s="155">
        <v>2715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768"/>
        <v>0</v>
      </c>
      <c s="143" t="b">
        <f t="shared" si="757"/>
        <v>0</v>
      </c>
      <c s="143">
        <f t="shared" si="758"/>
        <v>0</v>
      </c>
      <c s="204"/>
      <c s="204"/>
      <c s="142">
        <f t="shared" si="770"/>
        <v>0</v>
      </c>
      <c s="143" t="b">
        <f t="shared" si="759"/>
        <v>0</v>
      </c>
      <c s="143">
        <f t="shared" si="760"/>
        <v>0</v>
      </c>
      <c s="204"/>
      <c s="204"/>
      <c s="142">
        <f t="shared" si="771"/>
        <v>0</v>
      </c>
      <c s="143" t="b">
        <f t="shared" si="761"/>
        <v>0</v>
      </c>
      <c s="143">
        <f t="shared" si="762"/>
        <v>0</v>
      </c>
      <c s="207">
        <f t="shared" si="763"/>
        <v>0</v>
      </c>
      <c s="314"/>
      <c s="314"/>
      <c s="314"/>
      <c s="204"/>
      <c s="204"/>
      <c s="204"/>
      <c s="142">
        <f t="shared" si="772"/>
        <v>0</v>
      </c>
      <c s="207" t="b">
        <f t="shared" si="764"/>
        <v>0</v>
      </c>
      <c s="207">
        <f t="shared" si="765"/>
        <v>0</v>
      </c>
      <c s="207">
        <f t="shared" si="766"/>
        <v>0</v>
      </c>
      <c s="207" t="b">
        <f t="shared" si="769"/>
        <v>0</v>
      </c>
      <c s="145" t="b">
        <f t="shared" si="767"/>
        <v>0</v>
      </c>
    </row>
    <row r="2729" spans="1:44" ht="15" customHeight="1">
      <c r="A2729" s="155">
        <v>2716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768"/>
        <v>0</v>
      </c>
      <c s="143" t="b">
        <f t="shared" si="757"/>
        <v>0</v>
      </c>
      <c s="143">
        <f t="shared" si="758"/>
        <v>0</v>
      </c>
      <c s="204"/>
      <c s="204"/>
      <c s="142">
        <f t="shared" si="770"/>
        <v>0</v>
      </c>
      <c s="143" t="b">
        <f t="shared" si="759"/>
        <v>0</v>
      </c>
      <c s="143">
        <f t="shared" si="760"/>
        <v>0</v>
      </c>
      <c s="204"/>
      <c s="204"/>
      <c s="142">
        <f t="shared" si="771"/>
        <v>0</v>
      </c>
      <c s="143" t="b">
        <f t="shared" si="761"/>
        <v>0</v>
      </c>
      <c s="143">
        <f t="shared" si="762"/>
        <v>0</v>
      </c>
      <c s="207">
        <f t="shared" si="763"/>
        <v>0</v>
      </c>
      <c s="314"/>
      <c s="314"/>
      <c s="314"/>
      <c s="204"/>
      <c s="204"/>
      <c s="204"/>
      <c s="142">
        <f t="shared" si="772"/>
        <v>0</v>
      </c>
      <c s="207" t="b">
        <f t="shared" si="764"/>
        <v>0</v>
      </c>
      <c s="207">
        <f t="shared" si="765"/>
        <v>0</v>
      </c>
      <c s="207">
        <f t="shared" si="766"/>
        <v>0</v>
      </c>
      <c s="207" t="b">
        <f t="shared" si="769"/>
        <v>0</v>
      </c>
      <c s="145" t="b">
        <f t="shared" si="767"/>
        <v>0</v>
      </c>
    </row>
    <row r="2730" spans="1:44" ht="15" customHeight="1">
      <c r="A2730" s="155">
        <v>2717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768"/>
        <v>0</v>
      </c>
      <c s="143" t="b">
        <f t="shared" si="757"/>
        <v>0</v>
      </c>
      <c s="143">
        <f t="shared" si="758"/>
        <v>0</v>
      </c>
      <c s="204"/>
      <c s="204"/>
      <c s="142">
        <f t="shared" si="770"/>
        <v>0</v>
      </c>
      <c s="143" t="b">
        <f t="shared" si="759"/>
        <v>0</v>
      </c>
      <c s="143">
        <f t="shared" si="760"/>
        <v>0</v>
      </c>
      <c s="204"/>
      <c s="204"/>
      <c s="142">
        <f t="shared" si="771"/>
        <v>0</v>
      </c>
      <c s="143" t="b">
        <f t="shared" si="761"/>
        <v>0</v>
      </c>
      <c s="143">
        <f t="shared" si="762"/>
        <v>0</v>
      </c>
      <c s="207">
        <f t="shared" si="763"/>
        <v>0</v>
      </c>
      <c s="314"/>
      <c s="314"/>
      <c s="314"/>
      <c s="204"/>
      <c s="204"/>
      <c s="204"/>
      <c s="142">
        <f t="shared" si="772"/>
        <v>0</v>
      </c>
      <c s="207" t="b">
        <f t="shared" si="764"/>
        <v>0</v>
      </c>
      <c s="207">
        <f t="shared" si="765"/>
        <v>0</v>
      </c>
      <c s="207">
        <f t="shared" si="766"/>
        <v>0</v>
      </c>
      <c s="207" t="b">
        <f t="shared" si="769"/>
        <v>0</v>
      </c>
      <c s="145" t="b">
        <f t="shared" si="767"/>
        <v>0</v>
      </c>
    </row>
    <row r="2731" spans="1:44" ht="15" customHeight="1">
      <c r="A2731" s="155">
        <v>2718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768"/>
        <v>0</v>
      </c>
      <c s="143" t="b">
        <f t="shared" si="757"/>
        <v>0</v>
      </c>
      <c s="143">
        <f t="shared" si="758"/>
        <v>0</v>
      </c>
      <c s="204"/>
      <c s="204"/>
      <c s="142">
        <f t="shared" si="770"/>
        <v>0</v>
      </c>
      <c s="143" t="b">
        <f t="shared" si="759"/>
        <v>0</v>
      </c>
      <c s="143">
        <f t="shared" si="760"/>
        <v>0</v>
      </c>
      <c s="204"/>
      <c s="204"/>
      <c s="142">
        <f t="shared" si="771"/>
        <v>0</v>
      </c>
      <c s="143" t="b">
        <f t="shared" si="761"/>
        <v>0</v>
      </c>
      <c s="143">
        <f t="shared" si="762"/>
        <v>0</v>
      </c>
      <c s="207">
        <f t="shared" si="763"/>
        <v>0</v>
      </c>
      <c s="314"/>
      <c s="314"/>
      <c s="314"/>
      <c s="204"/>
      <c s="204"/>
      <c s="204"/>
      <c s="142">
        <f t="shared" si="772"/>
        <v>0</v>
      </c>
      <c s="207" t="b">
        <f t="shared" si="764"/>
        <v>0</v>
      </c>
      <c s="207">
        <f t="shared" si="765"/>
        <v>0</v>
      </c>
      <c s="207">
        <f t="shared" si="766"/>
        <v>0</v>
      </c>
      <c s="207" t="b">
        <f t="shared" si="769"/>
        <v>0</v>
      </c>
      <c s="145" t="b">
        <f t="shared" si="767"/>
        <v>0</v>
      </c>
    </row>
    <row r="2732" spans="1:44" ht="15" customHeight="1">
      <c r="A2732" s="155">
        <v>2719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768"/>
        <v>0</v>
      </c>
      <c s="143" t="b">
        <f t="shared" si="757"/>
        <v>0</v>
      </c>
      <c s="143">
        <f t="shared" si="758"/>
        <v>0</v>
      </c>
      <c s="204"/>
      <c s="204"/>
      <c s="142">
        <f t="shared" si="770"/>
        <v>0</v>
      </c>
      <c s="143" t="b">
        <f t="shared" si="759"/>
        <v>0</v>
      </c>
      <c s="143">
        <f t="shared" si="760"/>
        <v>0</v>
      </c>
      <c s="204"/>
      <c s="204"/>
      <c s="142">
        <f t="shared" si="771"/>
        <v>0</v>
      </c>
      <c s="143" t="b">
        <f t="shared" si="761"/>
        <v>0</v>
      </c>
      <c s="143">
        <f t="shared" si="762"/>
        <v>0</v>
      </c>
      <c s="207">
        <f t="shared" si="763"/>
        <v>0</v>
      </c>
      <c s="314"/>
      <c s="314"/>
      <c s="314"/>
      <c s="204"/>
      <c s="204"/>
      <c s="204"/>
      <c s="142">
        <f t="shared" si="772"/>
        <v>0</v>
      </c>
      <c s="207" t="b">
        <f t="shared" si="764"/>
        <v>0</v>
      </c>
      <c s="207">
        <f t="shared" si="765"/>
        <v>0</v>
      </c>
      <c s="207">
        <f t="shared" si="766"/>
        <v>0</v>
      </c>
      <c s="207" t="b">
        <f t="shared" si="769"/>
        <v>0</v>
      </c>
      <c s="145" t="b">
        <f t="shared" si="767"/>
        <v>0</v>
      </c>
    </row>
    <row r="2733" spans="1:44" ht="15" customHeight="1">
      <c r="A2733" s="155">
        <v>2720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768"/>
        <v>0</v>
      </c>
      <c s="143" t="b">
        <f t="shared" si="757"/>
        <v>0</v>
      </c>
      <c s="143">
        <f t="shared" si="758"/>
        <v>0</v>
      </c>
      <c s="204"/>
      <c s="204"/>
      <c s="142">
        <f t="shared" si="770"/>
        <v>0</v>
      </c>
      <c s="143" t="b">
        <f t="shared" si="759"/>
        <v>0</v>
      </c>
      <c s="143">
        <f t="shared" si="760"/>
        <v>0</v>
      </c>
      <c s="204"/>
      <c s="204"/>
      <c s="142">
        <f t="shared" si="771"/>
        <v>0</v>
      </c>
      <c s="143" t="b">
        <f t="shared" si="761"/>
        <v>0</v>
      </c>
      <c s="143">
        <f t="shared" si="762"/>
        <v>0</v>
      </c>
      <c s="207">
        <f t="shared" si="763"/>
        <v>0</v>
      </c>
      <c s="314"/>
      <c s="314"/>
      <c s="314"/>
      <c s="204"/>
      <c s="204"/>
      <c s="204"/>
      <c s="142">
        <f t="shared" si="772"/>
        <v>0</v>
      </c>
      <c s="207" t="b">
        <f t="shared" si="764"/>
        <v>0</v>
      </c>
      <c s="207">
        <f t="shared" si="765"/>
        <v>0</v>
      </c>
      <c s="207">
        <f t="shared" si="766"/>
        <v>0</v>
      </c>
      <c s="207" t="b">
        <f t="shared" si="769"/>
        <v>0</v>
      </c>
      <c s="145" t="b">
        <f t="shared" si="767"/>
        <v>0</v>
      </c>
    </row>
    <row r="2734" spans="1:44" ht="15" customHeight="1">
      <c r="A2734" s="155">
        <v>2721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768"/>
        <v>0</v>
      </c>
      <c s="143" t="b">
        <f t="shared" si="757"/>
        <v>0</v>
      </c>
      <c s="143">
        <f t="shared" si="758"/>
        <v>0</v>
      </c>
      <c s="204"/>
      <c s="204"/>
      <c s="142">
        <f t="shared" si="770"/>
        <v>0</v>
      </c>
      <c s="143" t="b">
        <f t="shared" si="759"/>
        <v>0</v>
      </c>
      <c s="143">
        <f t="shared" si="760"/>
        <v>0</v>
      </c>
      <c s="204"/>
      <c s="204"/>
      <c s="142">
        <f t="shared" si="771"/>
        <v>0</v>
      </c>
      <c s="143" t="b">
        <f t="shared" si="761"/>
        <v>0</v>
      </c>
      <c s="143">
        <f t="shared" si="762"/>
        <v>0</v>
      </c>
      <c s="207">
        <f t="shared" si="763"/>
        <v>0</v>
      </c>
      <c s="314"/>
      <c s="314"/>
      <c s="314"/>
      <c s="204"/>
      <c s="204"/>
      <c s="204"/>
      <c s="142">
        <f t="shared" si="772"/>
        <v>0</v>
      </c>
      <c s="207" t="b">
        <f t="shared" si="764"/>
        <v>0</v>
      </c>
      <c s="207">
        <f t="shared" si="765"/>
        <v>0</v>
      </c>
      <c s="207">
        <f t="shared" si="766"/>
        <v>0</v>
      </c>
      <c s="207" t="b">
        <f t="shared" si="769"/>
        <v>0</v>
      </c>
      <c s="145" t="b">
        <f t="shared" si="767"/>
        <v>0</v>
      </c>
    </row>
    <row r="2735" spans="1:44" ht="15" customHeight="1">
      <c r="A2735" s="155">
        <v>2722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768"/>
        <v>0</v>
      </c>
      <c s="143" t="b">
        <f t="shared" si="757"/>
        <v>0</v>
      </c>
      <c s="143">
        <f t="shared" si="758"/>
        <v>0</v>
      </c>
      <c s="204"/>
      <c s="204"/>
      <c s="142">
        <f t="shared" si="770"/>
        <v>0</v>
      </c>
      <c s="143" t="b">
        <f t="shared" si="759"/>
        <v>0</v>
      </c>
      <c s="143">
        <f t="shared" si="760"/>
        <v>0</v>
      </c>
      <c s="204"/>
      <c s="204"/>
      <c s="142">
        <f t="shared" si="771"/>
        <v>0</v>
      </c>
      <c s="143" t="b">
        <f t="shared" si="761"/>
        <v>0</v>
      </c>
      <c s="143">
        <f t="shared" si="762"/>
        <v>0</v>
      </c>
      <c s="207">
        <f t="shared" si="763"/>
        <v>0</v>
      </c>
      <c s="314"/>
      <c s="314"/>
      <c s="314"/>
      <c s="204"/>
      <c s="204"/>
      <c s="204"/>
      <c s="142">
        <f t="shared" si="772"/>
        <v>0</v>
      </c>
      <c s="207" t="b">
        <f t="shared" si="764"/>
        <v>0</v>
      </c>
      <c s="207">
        <f t="shared" si="765"/>
        <v>0</v>
      </c>
      <c s="207">
        <f t="shared" si="766"/>
        <v>0</v>
      </c>
      <c s="207" t="b">
        <f t="shared" si="769"/>
        <v>0</v>
      </c>
      <c s="145" t="b">
        <f t="shared" si="767"/>
        <v>0</v>
      </c>
    </row>
    <row r="2736" spans="1:44" ht="15" customHeight="1">
      <c r="A2736" s="155">
        <v>2723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768"/>
        <v>0</v>
      </c>
      <c s="143" t="b">
        <f t="shared" si="757"/>
        <v>0</v>
      </c>
      <c s="143">
        <f t="shared" si="758"/>
        <v>0</v>
      </c>
      <c s="204"/>
      <c s="204"/>
      <c s="142">
        <f t="shared" si="770"/>
        <v>0</v>
      </c>
      <c s="143" t="b">
        <f t="shared" si="759"/>
        <v>0</v>
      </c>
      <c s="143">
        <f t="shared" si="760"/>
        <v>0</v>
      </c>
      <c s="204"/>
      <c s="204"/>
      <c s="142">
        <f t="shared" si="771"/>
        <v>0</v>
      </c>
      <c s="143" t="b">
        <f t="shared" si="761"/>
        <v>0</v>
      </c>
      <c s="143">
        <f t="shared" si="762"/>
        <v>0</v>
      </c>
      <c s="207">
        <f t="shared" si="763"/>
        <v>0</v>
      </c>
      <c s="314"/>
      <c s="314"/>
      <c s="314"/>
      <c s="204"/>
      <c s="204"/>
      <c s="204"/>
      <c s="142">
        <f t="shared" si="772"/>
        <v>0</v>
      </c>
      <c s="207" t="b">
        <f t="shared" si="764"/>
        <v>0</v>
      </c>
      <c s="207">
        <f t="shared" si="765"/>
        <v>0</v>
      </c>
      <c s="207">
        <f t="shared" si="766"/>
        <v>0</v>
      </c>
      <c s="207" t="b">
        <f t="shared" si="769"/>
        <v>0</v>
      </c>
      <c s="145" t="b">
        <f t="shared" si="767"/>
        <v>0</v>
      </c>
    </row>
    <row r="2737" spans="1:44" ht="15" customHeight="1">
      <c r="A2737" s="155">
        <v>2724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768"/>
        <v>0</v>
      </c>
      <c s="143" t="b">
        <f t="shared" si="757"/>
        <v>0</v>
      </c>
      <c s="143">
        <f t="shared" si="758"/>
        <v>0</v>
      </c>
      <c s="204"/>
      <c s="204"/>
      <c s="142">
        <f t="shared" si="770"/>
        <v>0</v>
      </c>
      <c s="143" t="b">
        <f t="shared" si="759"/>
        <v>0</v>
      </c>
      <c s="143">
        <f t="shared" si="760"/>
        <v>0</v>
      </c>
      <c s="204"/>
      <c s="204"/>
      <c s="142">
        <f t="shared" si="771"/>
        <v>0</v>
      </c>
      <c s="143" t="b">
        <f t="shared" si="761"/>
        <v>0</v>
      </c>
      <c s="143">
        <f t="shared" si="762"/>
        <v>0</v>
      </c>
      <c s="207">
        <f t="shared" si="763"/>
        <v>0</v>
      </c>
      <c s="314"/>
      <c s="314"/>
      <c s="314"/>
      <c s="204"/>
      <c s="204"/>
      <c s="204"/>
      <c s="142">
        <f t="shared" si="772"/>
        <v>0</v>
      </c>
      <c s="207" t="b">
        <f t="shared" si="764"/>
        <v>0</v>
      </c>
      <c s="207">
        <f t="shared" si="765"/>
        <v>0</v>
      </c>
      <c s="207">
        <f t="shared" si="766"/>
        <v>0</v>
      </c>
      <c s="207" t="b">
        <f t="shared" si="769"/>
        <v>0</v>
      </c>
      <c s="145" t="b">
        <f t="shared" si="767"/>
        <v>0</v>
      </c>
    </row>
    <row r="2738" spans="1:44" ht="15" customHeight="1">
      <c r="A2738" s="155">
        <v>2725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768"/>
        <v>0</v>
      </c>
      <c s="143" t="b">
        <f t="shared" si="757"/>
        <v>0</v>
      </c>
      <c s="143">
        <f t="shared" si="758"/>
        <v>0</v>
      </c>
      <c s="204"/>
      <c s="204"/>
      <c s="142">
        <f t="shared" si="770"/>
        <v>0</v>
      </c>
      <c s="143" t="b">
        <f t="shared" si="759"/>
        <v>0</v>
      </c>
      <c s="143">
        <f t="shared" si="760"/>
        <v>0</v>
      </c>
      <c s="204"/>
      <c s="204"/>
      <c s="142">
        <f t="shared" si="771"/>
        <v>0</v>
      </c>
      <c s="143" t="b">
        <f t="shared" si="761"/>
        <v>0</v>
      </c>
      <c s="143">
        <f t="shared" si="762"/>
        <v>0</v>
      </c>
      <c s="207">
        <f t="shared" si="763"/>
        <v>0</v>
      </c>
      <c s="314"/>
      <c s="314"/>
      <c s="314"/>
      <c s="204"/>
      <c s="204"/>
      <c s="204"/>
      <c s="142">
        <f t="shared" si="772"/>
        <v>0</v>
      </c>
      <c s="207" t="b">
        <f t="shared" si="764"/>
        <v>0</v>
      </c>
      <c s="207">
        <f t="shared" si="765"/>
        <v>0</v>
      </c>
      <c s="207">
        <f t="shared" si="766"/>
        <v>0</v>
      </c>
      <c s="207" t="b">
        <f t="shared" si="769"/>
        <v>0</v>
      </c>
      <c s="145" t="b">
        <f t="shared" si="767"/>
        <v>0</v>
      </c>
    </row>
    <row r="2739" spans="1:44" ht="15" customHeight="1">
      <c r="A2739" s="155">
        <v>2726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768"/>
        <v>0</v>
      </c>
      <c s="143" t="b">
        <f t="shared" si="757"/>
        <v>0</v>
      </c>
      <c s="143">
        <f t="shared" si="758"/>
        <v>0</v>
      </c>
      <c s="204"/>
      <c s="204"/>
      <c s="142">
        <f t="shared" si="770"/>
        <v>0</v>
      </c>
      <c s="143" t="b">
        <f t="shared" si="759"/>
        <v>0</v>
      </c>
      <c s="143">
        <f t="shared" si="760"/>
        <v>0</v>
      </c>
      <c s="204"/>
      <c s="204"/>
      <c s="142">
        <f t="shared" si="771"/>
        <v>0</v>
      </c>
      <c s="143" t="b">
        <f t="shared" si="761"/>
        <v>0</v>
      </c>
      <c s="143">
        <f t="shared" si="762"/>
        <v>0</v>
      </c>
      <c s="207">
        <f t="shared" si="763"/>
        <v>0</v>
      </c>
      <c s="314"/>
      <c s="314"/>
      <c s="314"/>
      <c s="204"/>
      <c s="204"/>
      <c s="204"/>
      <c s="142">
        <f t="shared" si="772"/>
        <v>0</v>
      </c>
      <c s="207" t="b">
        <f t="shared" si="764"/>
        <v>0</v>
      </c>
      <c s="207">
        <f t="shared" si="765"/>
        <v>0</v>
      </c>
      <c s="207">
        <f t="shared" si="766"/>
        <v>0</v>
      </c>
      <c s="207" t="b">
        <f t="shared" si="769"/>
        <v>0</v>
      </c>
      <c s="145" t="b">
        <f t="shared" si="767"/>
        <v>0</v>
      </c>
    </row>
    <row r="2740" spans="1:44" ht="15" customHeight="1">
      <c r="A2740" s="155">
        <v>2727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768"/>
        <v>0</v>
      </c>
      <c s="143" t="b">
        <f t="shared" si="757"/>
        <v>0</v>
      </c>
      <c s="143">
        <f t="shared" si="758"/>
        <v>0</v>
      </c>
      <c s="204"/>
      <c s="204"/>
      <c s="142">
        <f t="shared" si="770"/>
        <v>0</v>
      </c>
      <c s="143" t="b">
        <f t="shared" si="759"/>
        <v>0</v>
      </c>
      <c s="143">
        <f t="shared" si="760"/>
        <v>0</v>
      </c>
      <c s="204"/>
      <c s="204"/>
      <c s="142">
        <f t="shared" si="771"/>
        <v>0</v>
      </c>
      <c s="143" t="b">
        <f t="shared" si="761"/>
        <v>0</v>
      </c>
      <c s="143">
        <f t="shared" si="762"/>
        <v>0</v>
      </c>
      <c s="207">
        <f t="shared" si="763"/>
        <v>0</v>
      </c>
      <c s="314"/>
      <c s="314"/>
      <c s="314"/>
      <c s="204"/>
      <c s="204"/>
      <c s="204"/>
      <c s="142">
        <f t="shared" si="772"/>
        <v>0</v>
      </c>
      <c s="207" t="b">
        <f t="shared" si="764"/>
        <v>0</v>
      </c>
      <c s="207">
        <f t="shared" si="765"/>
        <v>0</v>
      </c>
      <c s="207">
        <f t="shared" si="766"/>
        <v>0</v>
      </c>
      <c s="207" t="b">
        <f t="shared" si="769"/>
        <v>0</v>
      </c>
      <c s="145" t="b">
        <f t="shared" si="767"/>
        <v>0</v>
      </c>
    </row>
    <row r="2741" spans="1:44" ht="15" customHeight="1">
      <c r="A2741" s="155">
        <v>2728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768"/>
        <v>0</v>
      </c>
      <c s="143" t="b">
        <f t="shared" si="757"/>
        <v>0</v>
      </c>
      <c s="143">
        <f t="shared" si="758"/>
        <v>0</v>
      </c>
      <c s="204"/>
      <c s="204"/>
      <c s="142">
        <f t="shared" si="770"/>
        <v>0</v>
      </c>
      <c s="143" t="b">
        <f t="shared" si="759"/>
        <v>0</v>
      </c>
      <c s="143">
        <f t="shared" si="760"/>
        <v>0</v>
      </c>
      <c s="204"/>
      <c s="204"/>
      <c s="142">
        <f t="shared" si="771"/>
        <v>0</v>
      </c>
      <c s="143" t="b">
        <f t="shared" si="761"/>
        <v>0</v>
      </c>
      <c s="143">
        <f t="shared" si="762"/>
        <v>0</v>
      </c>
      <c s="207">
        <f t="shared" si="763"/>
        <v>0</v>
      </c>
      <c s="314"/>
      <c s="314"/>
      <c s="314"/>
      <c s="204"/>
      <c s="204"/>
      <c s="204"/>
      <c s="142">
        <f t="shared" si="772"/>
        <v>0</v>
      </c>
      <c s="207" t="b">
        <f t="shared" si="764"/>
        <v>0</v>
      </c>
      <c s="207">
        <f t="shared" si="765"/>
        <v>0</v>
      </c>
      <c s="207">
        <f t="shared" si="766"/>
        <v>0</v>
      </c>
      <c s="207" t="b">
        <f t="shared" si="769"/>
        <v>0</v>
      </c>
      <c s="145" t="b">
        <f t="shared" si="767"/>
        <v>0</v>
      </c>
    </row>
    <row r="2742" spans="1:44" ht="15" customHeight="1">
      <c r="A2742" s="155">
        <v>2729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768"/>
        <v>0</v>
      </c>
      <c s="143" t="b">
        <f t="shared" si="757"/>
        <v>0</v>
      </c>
      <c s="143">
        <f t="shared" si="758"/>
        <v>0</v>
      </c>
      <c s="204"/>
      <c s="204"/>
      <c s="142">
        <f t="shared" si="770"/>
        <v>0</v>
      </c>
      <c s="143" t="b">
        <f t="shared" si="759"/>
        <v>0</v>
      </c>
      <c s="143">
        <f t="shared" si="760"/>
        <v>0</v>
      </c>
      <c s="204"/>
      <c s="204"/>
      <c s="142">
        <f t="shared" si="771"/>
        <v>0</v>
      </c>
      <c s="143" t="b">
        <f t="shared" si="761"/>
        <v>0</v>
      </c>
      <c s="143">
        <f t="shared" si="762"/>
        <v>0</v>
      </c>
      <c s="207">
        <f t="shared" si="763"/>
        <v>0</v>
      </c>
      <c s="314"/>
      <c s="314"/>
      <c s="314"/>
      <c s="204"/>
      <c s="204"/>
      <c s="204"/>
      <c s="142">
        <f t="shared" si="772"/>
        <v>0</v>
      </c>
      <c s="207" t="b">
        <f t="shared" si="764"/>
        <v>0</v>
      </c>
      <c s="207">
        <f t="shared" si="765"/>
        <v>0</v>
      </c>
      <c s="207">
        <f t="shared" si="766"/>
        <v>0</v>
      </c>
      <c s="207" t="b">
        <f t="shared" si="769"/>
        <v>0</v>
      </c>
      <c s="145" t="b">
        <f t="shared" si="767"/>
        <v>0</v>
      </c>
    </row>
    <row r="2743" spans="1:44" ht="15" customHeight="1">
      <c r="A2743" s="155">
        <v>2730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768"/>
        <v>0</v>
      </c>
      <c s="143" t="b">
        <f t="shared" si="757"/>
        <v>0</v>
      </c>
      <c s="143">
        <f t="shared" si="758"/>
        <v>0</v>
      </c>
      <c s="204"/>
      <c s="204"/>
      <c s="142">
        <f t="shared" si="770"/>
        <v>0</v>
      </c>
      <c s="143" t="b">
        <f t="shared" si="759"/>
        <v>0</v>
      </c>
      <c s="143">
        <f t="shared" si="760"/>
        <v>0</v>
      </c>
      <c s="204"/>
      <c s="204"/>
      <c s="142">
        <f t="shared" si="771"/>
        <v>0</v>
      </c>
      <c s="143" t="b">
        <f t="shared" si="761"/>
        <v>0</v>
      </c>
      <c s="143">
        <f t="shared" si="762"/>
        <v>0</v>
      </c>
      <c s="207">
        <f t="shared" si="763"/>
        <v>0</v>
      </c>
      <c s="314"/>
      <c s="314"/>
      <c s="314"/>
      <c s="204"/>
      <c s="204"/>
      <c s="204"/>
      <c s="142">
        <f t="shared" si="772"/>
        <v>0</v>
      </c>
      <c s="207" t="b">
        <f t="shared" si="764"/>
        <v>0</v>
      </c>
      <c s="207">
        <f t="shared" si="765"/>
        <v>0</v>
      </c>
      <c s="207">
        <f t="shared" si="766"/>
        <v>0</v>
      </c>
      <c s="207" t="b">
        <f t="shared" si="769"/>
        <v>0</v>
      </c>
      <c s="145" t="b">
        <f t="shared" si="767"/>
        <v>0</v>
      </c>
    </row>
    <row r="2744" spans="1:44" ht="15" customHeight="1">
      <c r="A2744" s="155">
        <v>2731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768"/>
        <v>0</v>
      </c>
      <c s="143" t="b">
        <f t="shared" si="757"/>
        <v>0</v>
      </c>
      <c s="143">
        <f t="shared" si="758"/>
        <v>0</v>
      </c>
      <c s="204"/>
      <c s="204"/>
      <c s="142">
        <f t="shared" si="770"/>
        <v>0</v>
      </c>
      <c s="143" t="b">
        <f t="shared" si="759"/>
        <v>0</v>
      </c>
      <c s="143">
        <f t="shared" si="760"/>
        <v>0</v>
      </c>
      <c s="204"/>
      <c s="204"/>
      <c s="142">
        <f t="shared" si="771"/>
        <v>0</v>
      </c>
      <c s="143" t="b">
        <f t="shared" si="761"/>
        <v>0</v>
      </c>
      <c s="143">
        <f t="shared" si="762"/>
        <v>0</v>
      </c>
      <c s="207">
        <f t="shared" si="763"/>
        <v>0</v>
      </c>
      <c s="314"/>
      <c s="314"/>
      <c s="314"/>
      <c s="204"/>
      <c s="204"/>
      <c s="204"/>
      <c s="142">
        <f t="shared" si="772"/>
        <v>0</v>
      </c>
      <c s="207" t="b">
        <f t="shared" si="764"/>
        <v>0</v>
      </c>
      <c s="207">
        <f t="shared" si="765"/>
        <v>0</v>
      </c>
      <c s="207">
        <f t="shared" si="766"/>
        <v>0</v>
      </c>
      <c s="207" t="b">
        <f t="shared" si="769"/>
        <v>0</v>
      </c>
      <c s="145" t="b">
        <f t="shared" si="767"/>
        <v>0</v>
      </c>
    </row>
    <row r="2745" spans="1:44" ht="15" customHeight="1">
      <c r="A2745" s="155">
        <v>2732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768"/>
        <v>0</v>
      </c>
      <c s="143" t="b">
        <f t="shared" si="757"/>
        <v>0</v>
      </c>
      <c s="143">
        <f t="shared" si="758"/>
        <v>0</v>
      </c>
      <c s="204"/>
      <c s="204"/>
      <c s="142">
        <f t="shared" si="770"/>
        <v>0</v>
      </c>
      <c s="143" t="b">
        <f t="shared" si="759"/>
        <v>0</v>
      </c>
      <c s="143">
        <f t="shared" si="760"/>
        <v>0</v>
      </c>
      <c s="204"/>
      <c s="204"/>
      <c s="142">
        <f t="shared" si="771"/>
        <v>0</v>
      </c>
      <c s="143" t="b">
        <f t="shared" si="761"/>
        <v>0</v>
      </c>
      <c s="143">
        <f t="shared" si="762"/>
        <v>0</v>
      </c>
      <c s="207">
        <f t="shared" si="763"/>
        <v>0</v>
      </c>
      <c s="314"/>
      <c s="314"/>
      <c s="314"/>
      <c s="204"/>
      <c s="204"/>
      <c s="204"/>
      <c s="142">
        <f t="shared" si="772"/>
        <v>0</v>
      </c>
      <c s="207" t="b">
        <f t="shared" si="764"/>
        <v>0</v>
      </c>
      <c s="207">
        <f t="shared" si="765"/>
        <v>0</v>
      </c>
      <c s="207">
        <f t="shared" si="766"/>
        <v>0</v>
      </c>
      <c s="207" t="b">
        <f t="shared" si="769"/>
        <v>0</v>
      </c>
      <c s="145" t="b">
        <f t="shared" si="767"/>
        <v>0</v>
      </c>
    </row>
    <row r="2746" spans="1:44" ht="15" customHeight="1">
      <c r="A2746" s="155">
        <v>2733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768"/>
        <v>0</v>
      </c>
      <c s="143" t="b">
        <f t="shared" si="757"/>
        <v>0</v>
      </c>
      <c s="143">
        <f t="shared" si="758"/>
        <v>0</v>
      </c>
      <c s="204"/>
      <c s="204"/>
      <c s="142">
        <f t="shared" si="770"/>
        <v>0</v>
      </c>
      <c s="143" t="b">
        <f t="shared" si="759"/>
        <v>0</v>
      </c>
      <c s="143">
        <f t="shared" si="760"/>
        <v>0</v>
      </c>
      <c s="204"/>
      <c s="204"/>
      <c s="142">
        <f t="shared" si="771"/>
        <v>0</v>
      </c>
      <c s="143" t="b">
        <f t="shared" si="761"/>
        <v>0</v>
      </c>
      <c s="143">
        <f t="shared" si="762"/>
        <v>0</v>
      </c>
      <c s="207">
        <f t="shared" si="763"/>
        <v>0</v>
      </c>
      <c s="314"/>
      <c s="314"/>
      <c s="314"/>
      <c s="204"/>
      <c s="204"/>
      <c s="204"/>
      <c s="142">
        <f t="shared" si="772"/>
        <v>0</v>
      </c>
      <c s="207" t="b">
        <f t="shared" si="764"/>
        <v>0</v>
      </c>
      <c s="207">
        <f t="shared" si="765"/>
        <v>0</v>
      </c>
      <c s="207">
        <f t="shared" si="766"/>
        <v>0</v>
      </c>
      <c s="207" t="b">
        <f t="shared" si="769"/>
        <v>0</v>
      </c>
      <c s="145" t="b">
        <f t="shared" si="767"/>
        <v>0</v>
      </c>
    </row>
    <row r="2747" spans="1:44" ht="15" customHeight="1">
      <c r="A2747" s="155">
        <v>2734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768"/>
        <v>0</v>
      </c>
      <c s="143" t="b">
        <f t="shared" si="773" ref="T2747:T2810">IF(S2747&gt;0,AVERAGE(O2747:R2747))</f>
        <v>0</v>
      </c>
      <c s="143">
        <f t="shared" si="774" ref="U2747:U2810">(T2747*L2747)/100</f>
        <v>0</v>
      </c>
      <c s="204"/>
      <c s="204"/>
      <c s="142">
        <f t="shared" si="770"/>
        <v>0</v>
      </c>
      <c s="143" t="b">
        <f t="shared" si="775" ref="Y2747:Y2810">IF(X2747&gt;0,AVERAGE(V2747:W2747))</f>
        <v>0</v>
      </c>
      <c s="143">
        <f t="shared" si="776" ref="Z2747:Z2810">(Y2747*M2747)/100</f>
        <v>0</v>
      </c>
      <c s="204"/>
      <c s="204"/>
      <c s="142">
        <f t="shared" si="771"/>
        <v>0</v>
      </c>
      <c s="143" t="b">
        <f t="shared" si="777" ref="AD2747:AD2810">IF(AC2747&gt;0,AVERAGE(AA2747:AB2747))</f>
        <v>0</v>
      </c>
      <c s="143">
        <f t="shared" si="778" ref="AE2747:AE2810">(AD2747*N2747)/100</f>
        <v>0</v>
      </c>
      <c s="207">
        <f t="shared" si="779" ref="AF2747:AF2810">U2747+Z2747+AE2747</f>
        <v>0</v>
      </c>
      <c s="314"/>
      <c s="314"/>
      <c s="314"/>
      <c s="204"/>
      <c s="204"/>
      <c s="204"/>
      <c s="142">
        <f t="shared" si="772"/>
        <v>0</v>
      </c>
      <c s="207" t="b">
        <f t="shared" si="780" ref="AN2747:AN2810">IF(AM2747&gt;0,AVERAGE(AJ2747:AL2747))</f>
        <v>0</v>
      </c>
      <c s="207">
        <f t="shared" si="781" ref="AO2747:AO2810">AN2747*0.3</f>
        <v>0</v>
      </c>
      <c s="207">
        <f t="shared" si="782" ref="AP2747:AP2810">S2747+X2747+AC2747+AM2747</f>
        <v>0</v>
      </c>
      <c s="207" t="b">
        <f t="shared" si="769"/>
        <v>0</v>
      </c>
      <c s="145" t="b">
        <f t="shared" si="783" ref="AR2747:AR2810">IF(AQ2747=FALSE,FALSE,IF(AQ2747&lt;60,"NO SATISFACTORIO",IF(AQ2747&gt;=90,"SOBRESALIENTE","SATISFACTORIO")))</f>
        <v>0</v>
      </c>
    </row>
    <row r="2748" spans="1:44" ht="15" customHeight="1">
      <c r="A2748" s="155">
        <v>2735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768"/>
        <v>0</v>
      </c>
      <c s="143" t="b">
        <f t="shared" si="773"/>
        <v>0</v>
      </c>
      <c s="143">
        <f t="shared" si="774"/>
        <v>0</v>
      </c>
      <c s="204"/>
      <c s="204"/>
      <c s="142">
        <f t="shared" si="770"/>
        <v>0</v>
      </c>
      <c s="143" t="b">
        <f t="shared" si="775"/>
        <v>0</v>
      </c>
      <c s="143">
        <f t="shared" si="776"/>
        <v>0</v>
      </c>
      <c s="204"/>
      <c s="204"/>
      <c s="142">
        <f t="shared" si="771"/>
        <v>0</v>
      </c>
      <c s="143" t="b">
        <f t="shared" si="777"/>
        <v>0</v>
      </c>
      <c s="143">
        <f t="shared" si="778"/>
        <v>0</v>
      </c>
      <c s="207">
        <f t="shared" si="779"/>
        <v>0</v>
      </c>
      <c s="314"/>
      <c s="314"/>
      <c s="314"/>
      <c s="204"/>
      <c s="204"/>
      <c s="204"/>
      <c s="142">
        <f t="shared" si="772"/>
        <v>0</v>
      </c>
      <c s="207" t="b">
        <f t="shared" si="780"/>
        <v>0</v>
      </c>
      <c s="207">
        <f t="shared" si="781"/>
        <v>0</v>
      </c>
      <c s="207">
        <f t="shared" si="782"/>
        <v>0</v>
      </c>
      <c s="207" t="b">
        <f t="shared" si="769"/>
        <v>0</v>
      </c>
      <c s="145" t="b">
        <f t="shared" si="783"/>
        <v>0</v>
      </c>
    </row>
    <row r="2749" spans="1:44" ht="15" customHeight="1">
      <c r="A2749" s="155">
        <v>2736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768"/>
        <v>0</v>
      </c>
      <c s="143" t="b">
        <f t="shared" si="773"/>
        <v>0</v>
      </c>
      <c s="143">
        <f t="shared" si="774"/>
        <v>0</v>
      </c>
      <c s="204"/>
      <c s="204"/>
      <c s="142">
        <f t="shared" si="770"/>
        <v>0</v>
      </c>
      <c s="143" t="b">
        <f t="shared" si="775"/>
        <v>0</v>
      </c>
      <c s="143">
        <f t="shared" si="776"/>
        <v>0</v>
      </c>
      <c s="204"/>
      <c s="204"/>
      <c s="142">
        <f t="shared" si="771"/>
        <v>0</v>
      </c>
      <c s="143" t="b">
        <f t="shared" si="777"/>
        <v>0</v>
      </c>
      <c s="143">
        <f t="shared" si="778"/>
        <v>0</v>
      </c>
      <c s="207">
        <f t="shared" si="779"/>
        <v>0</v>
      </c>
      <c s="314"/>
      <c s="314"/>
      <c s="314"/>
      <c s="204"/>
      <c s="204"/>
      <c s="204"/>
      <c s="142">
        <f t="shared" si="772"/>
        <v>0</v>
      </c>
      <c s="207" t="b">
        <f t="shared" si="780"/>
        <v>0</v>
      </c>
      <c s="207">
        <f t="shared" si="781"/>
        <v>0</v>
      </c>
      <c s="207">
        <f t="shared" si="782"/>
        <v>0</v>
      </c>
      <c s="207" t="b">
        <f t="shared" si="769"/>
        <v>0</v>
      </c>
      <c s="145" t="b">
        <f t="shared" si="783"/>
        <v>0</v>
      </c>
    </row>
    <row r="2750" spans="1:44" ht="15" customHeight="1">
      <c r="A2750" s="155">
        <v>2737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768"/>
        <v>0</v>
      </c>
      <c s="143" t="b">
        <f t="shared" si="773"/>
        <v>0</v>
      </c>
      <c s="143">
        <f t="shared" si="774"/>
        <v>0</v>
      </c>
      <c s="204"/>
      <c s="204"/>
      <c s="142">
        <f t="shared" si="770"/>
        <v>0</v>
      </c>
      <c s="143" t="b">
        <f t="shared" si="775"/>
        <v>0</v>
      </c>
      <c s="143">
        <f t="shared" si="776"/>
        <v>0</v>
      </c>
      <c s="204"/>
      <c s="204"/>
      <c s="142">
        <f t="shared" si="771"/>
        <v>0</v>
      </c>
      <c s="143" t="b">
        <f t="shared" si="777"/>
        <v>0</v>
      </c>
      <c s="143">
        <f t="shared" si="778"/>
        <v>0</v>
      </c>
      <c s="207">
        <f t="shared" si="779"/>
        <v>0</v>
      </c>
      <c s="314"/>
      <c s="314"/>
      <c s="314"/>
      <c s="204"/>
      <c s="204"/>
      <c s="204"/>
      <c s="142">
        <f t="shared" si="772"/>
        <v>0</v>
      </c>
      <c s="207" t="b">
        <f t="shared" si="780"/>
        <v>0</v>
      </c>
      <c s="207">
        <f t="shared" si="781"/>
        <v>0</v>
      </c>
      <c s="207">
        <f t="shared" si="782"/>
        <v>0</v>
      </c>
      <c s="207" t="b">
        <f t="shared" si="769"/>
        <v>0</v>
      </c>
      <c s="145" t="b">
        <f t="shared" si="783"/>
        <v>0</v>
      </c>
    </row>
    <row r="2751" spans="1:44" ht="15" customHeight="1">
      <c r="A2751" s="155">
        <v>2738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768"/>
        <v>0</v>
      </c>
      <c s="143" t="b">
        <f t="shared" si="773"/>
        <v>0</v>
      </c>
      <c s="143">
        <f t="shared" si="774"/>
        <v>0</v>
      </c>
      <c s="204"/>
      <c s="204"/>
      <c s="142">
        <f t="shared" si="770"/>
        <v>0</v>
      </c>
      <c s="143" t="b">
        <f t="shared" si="775"/>
        <v>0</v>
      </c>
      <c s="143">
        <f t="shared" si="776"/>
        <v>0</v>
      </c>
      <c s="204"/>
      <c s="204"/>
      <c s="142">
        <f t="shared" si="771"/>
        <v>0</v>
      </c>
      <c s="143" t="b">
        <f t="shared" si="777"/>
        <v>0</v>
      </c>
      <c s="143">
        <f t="shared" si="778"/>
        <v>0</v>
      </c>
      <c s="207">
        <f t="shared" si="779"/>
        <v>0</v>
      </c>
      <c s="314"/>
      <c s="314"/>
      <c s="314"/>
      <c s="204"/>
      <c s="204"/>
      <c s="204"/>
      <c s="142">
        <f t="shared" si="772"/>
        <v>0</v>
      </c>
      <c s="207" t="b">
        <f t="shared" si="780"/>
        <v>0</v>
      </c>
      <c s="207">
        <f t="shared" si="781"/>
        <v>0</v>
      </c>
      <c s="207">
        <f t="shared" si="782"/>
        <v>0</v>
      </c>
      <c s="207" t="b">
        <f t="shared" si="769"/>
        <v>0</v>
      </c>
      <c s="145" t="b">
        <f t="shared" si="783"/>
        <v>0</v>
      </c>
    </row>
    <row r="2752" spans="1:44" ht="15" customHeight="1">
      <c r="A2752" s="155">
        <v>2739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768"/>
        <v>0</v>
      </c>
      <c s="143" t="b">
        <f t="shared" si="773"/>
        <v>0</v>
      </c>
      <c s="143">
        <f t="shared" si="774"/>
        <v>0</v>
      </c>
      <c s="204"/>
      <c s="204"/>
      <c s="142">
        <f t="shared" si="770"/>
        <v>0</v>
      </c>
      <c s="143" t="b">
        <f t="shared" si="775"/>
        <v>0</v>
      </c>
      <c s="143">
        <f t="shared" si="776"/>
        <v>0</v>
      </c>
      <c s="204"/>
      <c s="204"/>
      <c s="142">
        <f t="shared" si="771"/>
        <v>0</v>
      </c>
      <c s="143" t="b">
        <f t="shared" si="777"/>
        <v>0</v>
      </c>
      <c s="143">
        <f t="shared" si="778"/>
        <v>0</v>
      </c>
      <c s="207">
        <f t="shared" si="779"/>
        <v>0</v>
      </c>
      <c s="314"/>
      <c s="314"/>
      <c s="314"/>
      <c s="204"/>
      <c s="204"/>
      <c s="204"/>
      <c s="142">
        <f t="shared" si="772"/>
        <v>0</v>
      </c>
      <c s="207" t="b">
        <f t="shared" si="780"/>
        <v>0</v>
      </c>
      <c s="207">
        <f t="shared" si="781"/>
        <v>0</v>
      </c>
      <c s="207">
        <f t="shared" si="782"/>
        <v>0</v>
      </c>
      <c s="207" t="b">
        <f t="shared" si="769"/>
        <v>0</v>
      </c>
      <c s="145" t="b">
        <f t="shared" si="783"/>
        <v>0</v>
      </c>
    </row>
    <row r="2753" spans="1:44" ht="15" customHeight="1">
      <c r="A2753" s="155">
        <v>2740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768"/>
        <v>0</v>
      </c>
      <c s="143" t="b">
        <f t="shared" si="773"/>
        <v>0</v>
      </c>
      <c s="143">
        <f t="shared" si="774"/>
        <v>0</v>
      </c>
      <c s="204"/>
      <c s="204"/>
      <c s="142">
        <f t="shared" si="770"/>
        <v>0</v>
      </c>
      <c s="143" t="b">
        <f t="shared" si="775"/>
        <v>0</v>
      </c>
      <c s="143">
        <f t="shared" si="776"/>
        <v>0</v>
      </c>
      <c s="204"/>
      <c s="204"/>
      <c s="142">
        <f t="shared" si="771"/>
        <v>0</v>
      </c>
      <c s="143" t="b">
        <f t="shared" si="777"/>
        <v>0</v>
      </c>
      <c s="143">
        <f t="shared" si="778"/>
        <v>0</v>
      </c>
      <c s="207">
        <f t="shared" si="779"/>
        <v>0</v>
      </c>
      <c s="314"/>
      <c s="314"/>
      <c s="314"/>
      <c s="204"/>
      <c s="204"/>
      <c s="204"/>
      <c s="142">
        <f t="shared" si="772"/>
        <v>0</v>
      </c>
      <c s="207" t="b">
        <f t="shared" si="780"/>
        <v>0</v>
      </c>
      <c s="207">
        <f t="shared" si="781"/>
        <v>0</v>
      </c>
      <c s="207">
        <f t="shared" si="782"/>
        <v>0</v>
      </c>
      <c s="207" t="b">
        <f t="shared" si="769"/>
        <v>0</v>
      </c>
      <c s="145" t="b">
        <f t="shared" si="783"/>
        <v>0</v>
      </c>
    </row>
    <row r="2754" spans="1:44" ht="15" customHeight="1">
      <c r="A2754" s="155">
        <v>2741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768"/>
        <v>0</v>
      </c>
      <c s="143" t="b">
        <f t="shared" si="773"/>
        <v>0</v>
      </c>
      <c s="143">
        <f t="shared" si="774"/>
        <v>0</v>
      </c>
      <c s="204"/>
      <c s="204"/>
      <c s="142">
        <f t="shared" si="770"/>
        <v>0</v>
      </c>
      <c s="143" t="b">
        <f t="shared" si="775"/>
        <v>0</v>
      </c>
      <c s="143">
        <f t="shared" si="776"/>
        <v>0</v>
      </c>
      <c s="204"/>
      <c s="204"/>
      <c s="142">
        <f t="shared" si="771"/>
        <v>0</v>
      </c>
      <c s="143" t="b">
        <f t="shared" si="777"/>
        <v>0</v>
      </c>
      <c s="143">
        <f t="shared" si="778"/>
        <v>0</v>
      </c>
      <c s="207">
        <f t="shared" si="779"/>
        <v>0</v>
      </c>
      <c s="314"/>
      <c s="314"/>
      <c s="314"/>
      <c s="204"/>
      <c s="204"/>
      <c s="204"/>
      <c s="142">
        <f t="shared" si="772"/>
        <v>0</v>
      </c>
      <c s="207" t="b">
        <f t="shared" si="780"/>
        <v>0</v>
      </c>
      <c s="207">
        <f t="shared" si="781"/>
        <v>0</v>
      </c>
      <c s="207">
        <f t="shared" si="782"/>
        <v>0</v>
      </c>
      <c s="207" t="b">
        <f t="shared" si="769"/>
        <v>0</v>
      </c>
      <c s="145" t="b">
        <f t="shared" si="783"/>
        <v>0</v>
      </c>
    </row>
    <row r="2755" spans="1:44" ht="15" customHeight="1">
      <c r="A2755" s="155">
        <v>2742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768"/>
        <v>0</v>
      </c>
      <c s="143" t="b">
        <f t="shared" si="773"/>
        <v>0</v>
      </c>
      <c s="143">
        <f t="shared" si="774"/>
        <v>0</v>
      </c>
      <c s="204"/>
      <c s="204"/>
      <c s="142">
        <f t="shared" si="770"/>
        <v>0</v>
      </c>
      <c s="143" t="b">
        <f t="shared" si="775"/>
        <v>0</v>
      </c>
      <c s="143">
        <f t="shared" si="776"/>
        <v>0</v>
      </c>
      <c s="204"/>
      <c s="204"/>
      <c s="142">
        <f t="shared" si="771"/>
        <v>0</v>
      </c>
      <c s="143" t="b">
        <f t="shared" si="777"/>
        <v>0</v>
      </c>
      <c s="143">
        <f t="shared" si="778"/>
        <v>0</v>
      </c>
      <c s="207">
        <f t="shared" si="779"/>
        <v>0</v>
      </c>
      <c s="314"/>
      <c s="314"/>
      <c s="314"/>
      <c s="204"/>
      <c s="204"/>
      <c s="204"/>
      <c s="142">
        <f t="shared" si="772"/>
        <v>0</v>
      </c>
      <c s="207" t="b">
        <f t="shared" si="780"/>
        <v>0</v>
      </c>
      <c s="207">
        <f t="shared" si="781"/>
        <v>0</v>
      </c>
      <c s="207">
        <f t="shared" si="782"/>
        <v>0</v>
      </c>
      <c s="207" t="b">
        <f t="shared" si="769"/>
        <v>0</v>
      </c>
      <c s="145" t="b">
        <f t="shared" si="783"/>
        <v>0</v>
      </c>
    </row>
    <row r="2756" spans="1:44" ht="15" customHeight="1">
      <c r="A2756" s="155">
        <v>2743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768"/>
        <v>0</v>
      </c>
      <c s="143" t="b">
        <f t="shared" si="773"/>
        <v>0</v>
      </c>
      <c s="143">
        <f t="shared" si="774"/>
        <v>0</v>
      </c>
      <c s="204"/>
      <c s="204"/>
      <c s="142">
        <f t="shared" si="770"/>
        <v>0</v>
      </c>
      <c s="143" t="b">
        <f t="shared" si="775"/>
        <v>0</v>
      </c>
      <c s="143">
        <f t="shared" si="776"/>
        <v>0</v>
      </c>
      <c s="204"/>
      <c s="204"/>
      <c s="142">
        <f t="shared" si="771"/>
        <v>0</v>
      </c>
      <c s="143" t="b">
        <f t="shared" si="777"/>
        <v>0</v>
      </c>
      <c s="143">
        <f t="shared" si="778"/>
        <v>0</v>
      </c>
      <c s="207">
        <f t="shared" si="779"/>
        <v>0</v>
      </c>
      <c s="314"/>
      <c s="314"/>
      <c s="314"/>
      <c s="204"/>
      <c s="204"/>
      <c s="204"/>
      <c s="142">
        <f t="shared" si="772"/>
        <v>0</v>
      </c>
      <c s="207" t="b">
        <f t="shared" si="780"/>
        <v>0</v>
      </c>
      <c s="207">
        <f t="shared" si="781"/>
        <v>0</v>
      </c>
      <c s="207">
        <f t="shared" si="782"/>
        <v>0</v>
      </c>
      <c s="207" t="b">
        <f t="shared" si="769"/>
        <v>0</v>
      </c>
      <c s="145" t="b">
        <f t="shared" si="783"/>
        <v>0</v>
      </c>
    </row>
    <row r="2757" spans="1:44" ht="15" customHeight="1">
      <c r="A2757" s="155">
        <v>2744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768"/>
        <v>0</v>
      </c>
      <c s="143" t="b">
        <f t="shared" si="773"/>
        <v>0</v>
      </c>
      <c s="143">
        <f t="shared" si="774"/>
        <v>0</v>
      </c>
      <c s="204"/>
      <c s="204"/>
      <c s="142">
        <f t="shared" si="770"/>
        <v>0</v>
      </c>
      <c s="143" t="b">
        <f t="shared" si="775"/>
        <v>0</v>
      </c>
      <c s="143">
        <f t="shared" si="776"/>
        <v>0</v>
      </c>
      <c s="204"/>
      <c s="204"/>
      <c s="142">
        <f t="shared" si="771"/>
        <v>0</v>
      </c>
      <c s="143" t="b">
        <f t="shared" si="777"/>
        <v>0</v>
      </c>
      <c s="143">
        <f t="shared" si="778"/>
        <v>0</v>
      </c>
      <c s="207">
        <f t="shared" si="779"/>
        <v>0</v>
      </c>
      <c s="314"/>
      <c s="314"/>
      <c s="314"/>
      <c s="204"/>
      <c s="204"/>
      <c s="204"/>
      <c s="142">
        <f t="shared" si="772"/>
        <v>0</v>
      </c>
      <c s="207" t="b">
        <f t="shared" si="780"/>
        <v>0</v>
      </c>
      <c s="207">
        <f t="shared" si="781"/>
        <v>0</v>
      </c>
      <c s="207">
        <f t="shared" si="782"/>
        <v>0</v>
      </c>
      <c s="207" t="b">
        <f t="shared" si="769"/>
        <v>0</v>
      </c>
      <c s="145" t="b">
        <f t="shared" si="783"/>
        <v>0</v>
      </c>
    </row>
    <row r="2758" spans="1:44" ht="15" customHeight="1">
      <c r="A2758" s="155">
        <v>2745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768"/>
        <v>0</v>
      </c>
      <c s="143" t="b">
        <f t="shared" si="773"/>
        <v>0</v>
      </c>
      <c s="143">
        <f t="shared" si="774"/>
        <v>0</v>
      </c>
      <c s="204"/>
      <c s="204"/>
      <c s="142">
        <f t="shared" si="770"/>
        <v>0</v>
      </c>
      <c s="143" t="b">
        <f t="shared" si="775"/>
        <v>0</v>
      </c>
      <c s="143">
        <f t="shared" si="776"/>
        <v>0</v>
      </c>
      <c s="204"/>
      <c s="204"/>
      <c s="142">
        <f t="shared" si="771"/>
        <v>0</v>
      </c>
      <c s="143" t="b">
        <f t="shared" si="777"/>
        <v>0</v>
      </c>
      <c s="143">
        <f t="shared" si="778"/>
        <v>0</v>
      </c>
      <c s="207">
        <f t="shared" si="779"/>
        <v>0</v>
      </c>
      <c s="314"/>
      <c s="314"/>
      <c s="314"/>
      <c s="204"/>
      <c s="204"/>
      <c s="204"/>
      <c s="142">
        <f t="shared" si="772"/>
        <v>0</v>
      </c>
      <c s="207" t="b">
        <f t="shared" si="780"/>
        <v>0</v>
      </c>
      <c s="207">
        <f t="shared" si="781"/>
        <v>0</v>
      </c>
      <c s="207">
        <f t="shared" si="782"/>
        <v>0</v>
      </c>
      <c s="207" t="b">
        <f t="shared" si="769"/>
        <v>0</v>
      </c>
      <c s="145" t="b">
        <f t="shared" si="783"/>
        <v>0</v>
      </c>
    </row>
    <row r="2759" spans="1:44" ht="15" customHeight="1">
      <c r="A2759" s="155">
        <v>2746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768"/>
        <v>0</v>
      </c>
      <c s="143" t="b">
        <f t="shared" si="773"/>
        <v>0</v>
      </c>
      <c s="143">
        <f t="shared" si="774"/>
        <v>0</v>
      </c>
      <c s="204"/>
      <c s="204"/>
      <c s="142">
        <f t="shared" si="770"/>
        <v>0</v>
      </c>
      <c s="143" t="b">
        <f t="shared" si="775"/>
        <v>0</v>
      </c>
      <c s="143">
        <f t="shared" si="776"/>
        <v>0</v>
      </c>
      <c s="204"/>
      <c s="204"/>
      <c s="142">
        <f t="shared" si="771"/>
        <v>0</v>
      </c>
      <c s="143" t="b">
        <f t="shared" si="777"/>
        <v>0</v>
      </c>
      <c s="143">
        <f t="shared" si="778"/>
        <v>0</v>
      </c>
      <c s="207">
        <f t="shared" si="779"/>
        <v>0</v>
      </c>
      <c s="314"/>
      <c s="314"/>
      <c s="314"/>
      <c s="204"/>
      <c s="204"/>
      <c s="204"/>
      <c s="142">
        <f t="shared" si="772"/>
        <v>0</v>
      </c>
      <c s="207" t="b">
        <f t="shared" si="780"/>
        <v>0</v>
      </c>
      <c s="207">
        <f t="shared" si="781"/>
        <v>0</v>
      </c>
      <c s="207">
        <f t="shared" si="782"/>
        <v>0</v>
      </c>
      <c s="207" t="b">
        <f t="shared" si="769"/>
        <v>0</v>
      </c>
      <c s="145" t="b">
        <f t="shared" si="783"/>
        <v>0</v>
      </c>
    </row>
    <row r="2760" spans="1:44" ht="15" customHeight="1">
      <c r="A2760" s="155">
        <v>2747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768"/>
        <v>0</v>
      </c>
      <c s="143" t="b">
        <f t="shared" si="773"/>
        <v>0</v>
      </c>
      <c s="143">
        <f t="shared" si="774"/>
        <v>0</v>
      </c>
      <c s="204"/>
      <c s="204"/>
      <c s="142">
        <f t="shared" si="770"/>
        <v>0</v>
      </c>
      <c s="143" t="b">
        <f t="shared" si="775"/>
        <v>0</v>
      </c>
      <c s="143">
        <f t="shared" si="776"/>
        <v>0</v>
      </c>
      <c s="204"/>
      <c s="204"/>
      <c s="142">
        <f t="shared" si="771"/>
        <v>0</v>
      </c>
      <c s="143" t="b">
        <f t="shared" si="777"/>
        <v>0</v>
      </c>
      <c s="143">
        <f t="shared" si="778"/>
        <v>0</v>
      </c>
      <c s="207">
        <f t="shared" si="779"/>
        <v>0</v>
      </c>
      <c s="314"/>
      <c s="314"/>
      <c s="314"/>
      <c s="204"/>
      <c s="204"/>
      <c s="204"/>
      <c s="142">
        <f t="shared" si="772"/>
        <v>0</v>
      </c>
      <c s="207" t="b">
        <f t="shared" si="780"/>
        <v>0</v>
      </c>
      <c s="207">
        <f t="shared" si="781"/>
        <v>0</v>
      </c>
      <c s="207">
        <f t="shared" si="782"/>
        <v>0</v>
      </c>
      <c s="207" t="b">
        <f t="shared" si="769"/>
        <v>0</v>
      </c>
      <c s="145" t="b">
        <f t="shared" si="783"/>
        <v>0</v>
      </c>
    </row>
    <row r="2761" spans="1:44" ht="15" customHeight="1">
      <c r="A2761" s="155">
        <v>2748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768"/>
        <v>0</v>
      </c>
      <c s="143" t="b">
        <f t="shared" si="773"/>
        <v>0</v>
      </c>
      <c s="143">
        <f t="shared" si="774"/>
        <v>0</v>
      </c>
      <c s="204"/>
      <c s="204"/>
      <c s="142">
        <f t="shared" si="770"/>
        <v>0</v>
      </c>
      <c s="143" t="b">
        <f t="shared" si="775"/>
        <v>0</v>
      </c>
      <c s="143">
        <f t="shared" si="776"/>
        <v>0</v>
      </c>
      <c s="204"/>
      <c s="204"/>
      <c s="142">
        <f t="shared" si="771"/>
        <v>0</v>
      </c>
      <c s="143" t="b">
        <f t="shared" si="777"/>
        <v>0</v>
      </c>
      <c s="143">
        <f t="shared" si="778"/>
        <v>0</v>
      </c>
      <c s="207">
        <f t="shared" si="779"/>
        <v>0</v>
      </c>
      <c s="314"/>
      <c s="314"/>
      <c s="314"/>
      <c s="204"/>
      <c s="204"/>
      <c s="204"/>
      <c s="142">
        <f t="shared" si="772"/>
        <v>0</v>
      </c>
      <c s="207" t="b">
        <f t="shared" si="780"/>
        <v>0</v>
      </c>
      <c s="207">
        <f t="shared" si="781"/>
        <v>0</v>
      </c>
      <c s="207">
        <f t="shared" si="782"/>
        <v>0</v>
      </c>
      <c s="207" t="b">
        <f t="shared" si="769"/>
        <v>0</v>
      </c>
      <c s="145" t="b">
        <f t="shared" si="783"/>
        <v>0</v>
      </c>
    </row>
    <row r="2762" spans="1:44" ht="15" customHeight="1">
      <c r="A2762" s="155">
        <v>2749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768"/>
        <v>0</v>
      </c>
      <c s="143" t="b">
        <f t="shared" si="773"/>
        <v>0</v>
      </c>
      <c s="143">
        <f t="shared" si="774"/>
        <v>0</v>
      </c>
      <c s="204"/>
      <c s="204"/>
      <c s="142">
        <f t="shared" si="770"/>
        <v>0</v>
      </c>
      <c s="143" t="b">
        <f t="shared" si="775"/>
        <v>0</v>
      </c>
      <c s="143">
        <f t="shared" si="776"/>
        <v>0</v>
      </c>
      <c s="204"/>
      <c s="204"/>
      <c s="142">
        <f t="shared" si="771"/>
        <v>0</v>
      </c>
      <c s="143" t="b">
        <f t="shared" si="777"/>
        <v>0</v>
      </c>
      <c s="143">
        <f t="shared" si="778"/>
        <v>0</v>
      </c>
      <c s="207">
        <f t="shared" si="779"/>
        <v>0</v>
      </c>
      <c s="314"/>
      <c s="314"/>
      <c s="314"/>
      <c s="204"/>
      <c s="204"/>
      <c s="204"/>
      <c s="142">
        <f t="shared" si="772"/>
        <v>0</v>
      </c>
      <c s="207" t="b">
        <f t="shared" si="780"/>
        <v>0</v>
      </c>
      <c s="207">
        <f t="shared" si="781"/>
        <v>0</v>
      </c>
      <c s="207">
        <f t="shared" si="782"/>
        <v>0</v>
      </c>
      <c s="207" t="b">
        <f t="shared" si="769"/>
        <v>0</v>
      </c>
      <c s="145" t="b">
        <f t="shared" si="783"/>
        <v>0</v>
      </c>
    </row>
    <row r="2763" spans="1:44" ht="15" customHeight="1">
      <c r="A2763" s="155">
        <v>2750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768"/>
        <v>0</v>
      </c>
      <c s="143" t="b">
        <f t="shared" si="773"/>
        <v>0</v>
      </c>
      <c s="143">
        <f t="shared" si="774"/>
        <v>0</v>
      </c>
      <c s="204"/>
      <c s="204"/>
      <c s="142">
        <f t="shared" si="770"/>
        <v>0</v>
      </c>
      <c s="143" t="b">
        <f t="shared" si="775"/>
        <v>0</v>
      </c>
      <c s="143">
        <f t="shared" si="776"/>
        <v>0</v>
      </c>
      <c s="204"/>
      <c s="204"/>
      <c s="142">
        <f t="shared" si="771"/>
        <v>0</v>
      </c>
      <c s="143" t="b">
        <f t="shared" si="777"/>
        <v>0</v>
      </c>
      <c s="143">
        <f t="shared" si="778"/>
        <v>0</v>
      </c>
      <c s="207">
        <f t="shared" si="779"/>
        <v>0</v>
      </c>
      <c s="314"/>
      <c s="314"/>
      <c s="314"/>
      <c s="204"/>
      <c s="204"/>
      <c s="204"/>
      <c s="142">
        <f t="shared" si="772"/>
        <v>0</v>
      </c>
      <c s="207" t="b">
        <f t="shared" si="780"/>
        <v>0</v>
      </c>
      <c s="207">
        <f t="shared" si="781"/>
        <v>0</v>
      </c>
      <c s="207">
        <f t="shared" si="782"/>
        <v>0</v>
      </c>
      <c s="207" t="b">
        <f t="shared" si="769"/>
        <v>0</v>
      </c>
      <c s="145" t="b">
        <f t="shared" si="783"/>
        <v>0</v>
      </c>
    </row>
    <row r="2764" spans="1:44" ht="15" customHeight="1">
      <c r="A2764" s="155">
        <v>2751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768"/>
        <v>0</v>
      </c>
      <c s="143" t="b">
        <f t="shared" si="773"/>
        <v>0</v>
      </c>
      <c s="143">
        <f t="shared" si="774"/>
        <v>0</v>
      </c>
      <c s="204"/>
      <c s="204"/>
      <c s="142">
        <f t="shared" si="770"/>
        <v>0</v>
      </c>
      <c s="143" t="b">
        <f t="shared" si="775"/>
        <v>0</v>
      </c>
      <c s="143">
        <f t="shared" si="776"/>
        <v>0</v>
      </c>
      <c s="204"/>
      <c s="204"/>
      <c s="142">
        <f t="shared" si="771"/>
        <v>0</v>
      </c>
      <c s="143" t="b">
        <f t="shared" si="777"/>
        <v>0</v>
      </c>
      <c s="143">
        <f t="shared" si="778"/>
        <v>0</v>
      </c>
      <c s="207">
        <f t="shared" si="779"/>
        <v>0</v>
      </c>
      <c s="314"/>
      <c s="314"/>
      <c s="314"/>
      <c s="204"/>
      <c s="204"/>
      <c s="204"/>
      <c s="142">
        <f t="shared" si="772"/>
        <v>0</v>
      </c>
      <c s="207" t="b">
        <f t="shared" si="780"/>
        <v>0</v>
      </c>
      <c s="207">
        <f t="shared" si="781"/>
        <v>0</v>
      </c>
      <c s="207">
        <f t="shared" si="782"/>
        <v>0</v>
      </c>
      <c s="207" t="b">
        <f t="shared" si="769"/>
        <v>0</v>
      </c>
      <c s="145" t="b">
        <f t="shared" si="783"/>
        <v>0</v>
      </c>
    </row>
    <row r="2765" spans="1:44" ht="15" customHeight="1">
      <c r="A2765" s="155">
        <v>2752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768"/>
        <v>0</v>
      </c>
      <c s="143" t="b">
        <f t="shared" si="773"/>
        <v>0</v>
      </c>
      <c s="143">
        <f t="shared" si="774"/>
        <v>0</v>
      </c>
      <c s="204"/>
      <c s="204"/>
      <c s="142">
        <f t="shared" si="770"/>
        <v>0</v>
      </c>
      <c s="143" t="b">
        <f t="shared" si="775"/>
        <v>0</v>
      </c>
      <c s="143">
        <f t="shared" si="776"/>
        <v>0</v>
      </c>
      <c s="204"/>
      <c s="204"/>
      <c s="142">
        <f t="shared" si="771"/>
        <v>0</v>
      </c>
      <c s="143" t="b">
        <f t="shared" si="777"/>
        <v>0</v>
      </c>
      <c s="143">
        <f t="shared" si="778"/>
        <v>0</v>
      </c>
      <c s="207">
        <f t="shared" si="779"/>
        <v>0</v>
      </c>
      <c s="314"/>
      <c s="314"/>
      <c s="314"/>
      <c s="204"/>
      <c s="204"/>
      <c s="204"/>
      <c s="142">
        <f t="shared" si="772"/>
        <v>0</v>
      </c>
      <c s="207" t="b">
        <f t="shared" si="780"/>
        <v>0</v>
      </c>
      <c s="207">
        <f t="shared" si="781"/>
        <v>0</v>
      </c>
      <c s="207">
        <f t="shared" si="782"/>
        <v>0</v>
      </c>
      <c s="207" t="b">
        <f t="shared" si="769"/>
        <v>0</v>
      </c>
      <c s="145" t="b">
        <f t="shared" si="783"/>
        <v>0</v>
      </c>
    </row>
    <row r="2766" spans="1:44" ht="15" customHeight="1">
      <c r="A2766" s="155">
        <v>2753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768"/>
        <v>0</v>
      </c>
      <c s="143" t="b">
        <f t="shared" si="773"/>
        <v>0</v>
      </c>
      <c s="143">
        <f t="shared" si="774"/>
        <v>0</v>
      </c>
      <c s="204"/>
      <c s="204"/>
      <c s="142">
        <f t="shared" si="770"/>
        <v>0</v>
      </c>
      <c s="143" t="b">
        <f t="shared" si="775"/>
        <v>0</v>
      </c>
      <c s="143">
        <f t="shared" si="776"/>
        <v>0</v>
      </c>
      <c s="204"/>
      <c s="204"/>
      <c s="142">
        <f t="shared" si="771"/>
        <v>0</v>
      </c>
      <c s="143" t="b">
        <f t="shared" si="777"/>
        <v>0</v>
      </c>
      <c s="143">
        <f t="shared" si="778"/>
        <v>0</v>
      </c>
      <c s="207">
        <f t="shared" si="779"/>
        <v>0</v>
      </c>
      <c s="314"/>
      <c s="314"/>
      <c s="314"/>
      <c s="204"/>
      <c s="204"/>
      <c s="204"/>
      <c s="142">
        <f t="shared" si="772"/>
        <v>0</v>
      </c>
      <c s="207" t="b">
        <f t="shared" si="780"/>
        <v>0</v>
      </c>
      <c s="207">
        <f t="shared" si="781"/>
        <v>0</v>
      </c>
      <c s="207">
        <f t="shared" si="782"/>
        <v>0</v>
      </c>
      <c s="207" t="b">
        <f t="shared" si="769"/>
        <v>0</v>
      </c>
      <c s="145" t="b">
        <f t="shared" si="783"/>
        <v>0</v>
      </c>
    </row>
    <row r="2767" spans="1:44" ht="15" customHeight="1">
      <c r="A2767" s="155">
        <v>2754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784" ref="S2767:S2830">SUM(O2767:R2767)</f>
        <v>0</v>
      </c>
      <c s="143" t="b">
        <f t="shared" si="773"/>
        <v>0</v>
      </c>
      <c s="143">
        <f t="shared" si="774"/>
        <v>0</v>
      </c>
      <c s="204"/>
      <c s="204"/>
      <c s="142">
        <f t="shared" si="770"/>
        <v>0</v>
      </c>
      <c s="143" t="b">
        <f t="shared" si="775"/>
        <v>0</v>
      </c>
      <c s="143">
        <f t="shared" si="776"/>
        <v>0</v>
      </c>
      <c s="204"/>
      <c s="204"/>
      <c s="142">
        <f t="shared" si="771"/>
        <v>0</v>
      </c>
      <c s="143" t="b">
        <f t="shared" si="777"/>
        <v>0</v>
      </c>
      <c s="143">
        <f t="shared" si="778"/>
        <v>0</v>
      </c>
      <c s="207">
        <f t="shared" si="779"/>
        <v>0</v>
      </c>
      <c s="314"/>
      <c s="314"/>
      <c s="314"/>
      <c s="204"/>
      <c s="204"/>
      <c s="204"/>
      <c s="142">
        <f t="shared" si="772"/>
        <v>0</v>
      </c>
      <c s="207" t="b">
        <f t="shared" si="780"/>
        <v>0</v>
      </c>
      <c s="207">
        <f t="shared" si="781"/>
        <v>0</v>
      </c>
      <c s="207">
        <f t="shared" si="782"/>
        <v>0</v>
      </c>
      <c s="207" t="b">
        <f t="shared" si="769"/>
        <v>0</v>
      </c>
      <c s="145" t="b">
        <f t="shared" si="783"/>
        <v>0</v>
      </c>
    </row>
    <row r="2768" spans="1:44" ht="15" customHeight="1">
      <c r="A2768" s="155">
        <v>2755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784"/>
        <v>0</v>
      </c>
      <c s="143" t="b">
        <f t="shared" si="773"/>
        <v>0</v>
      </c>
      <c s="143">
        <f t="shared" si="774"/>
        <v>0</v>
      </c>
      <c s="204"/>
      <c s="204"/>
      <c s="142">
        <f t="shared" si="770"/>
        <v>0</v>
      </c>
      <c s="143" t="b">
        <f t="shared" si="775"/>
        <v>0</v>
      </c>
      <c s="143">
        <f t="shared" si="776"/>
        <v>0</v>
      </c>
      <c s="204"/>
      <c s="204"/>
      <c s="142">
        <f t="shared" si="771"/>
        <v>0</v>
      </c>
      <c s="143" t="b">
        <f t="shared" si="777"/>
        <v>0</v>
      </c>
      <c s="143">
        <f t="shared" si="778"/>
        <v>0</v>
      </c>
      <c s="207">
        <f t="shared" si="779"/>
        <v>0</v>
      </c>
      <c s="314"/>
      <c s="314"/>
      <c s="314"/>
      <c s="204"/>
      <c s="204"/>
      <c s="204"/>
      <c s="142">
        <f t="shared" si="772"/>
        <v>0</v>
      </c>
      <c s="207" t="b">
        <f t="shared" si="780"/>
        <v>0</v>
      </c>
      <c s="207">
        <f t="shared" si="781"/>
        <v>0</v>
      </c>
      <c s="207">
        <f t="shared" si="782"/>
        <v>0</v>
      </c>
      <c s="207" t="b">
        <f t="shared" si="769"/>
        <v>0</v>
      </c>
      <c s="145" t="b">
        <f t="shared" si="783"/>
        <v>0</v>
      </c>
    </row>
    <row r="2769" spans="1:44" ht="15" customHeight="1">
      <c r="A2769" s="155">
        <v>2756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784"/>
        <v>0</v>
      </c>
      <c s="143" t="b">
        <f t="shared" si="773"/>
        <v>0</v>
      </c>
      <c s="143">
        <f t="shared" si="774"/>
        <v>0</v>
      </c>
      <c s="204"/>
      <c s="204"/>
      <c s="142">
        <f t="shared" si="770"/>
        <v>0</v>
      </c>
      <c s="143" t="b">
        <f t="shared" si="775"/>
        <v>0</v>
      </c>
      <c s="143">
        <f t="shared" si="776"/>
        <v>0</v>
      </c>
      <c s="204"/>
      <c s="204"/>
      <c s="142">
        <f t="shared" si="771"/>
        <v>0</v>
      </c>
      <c s="143" t="b">
        <f t="shared" si="777"/>
        <v>0</v>
      </c>
      <c s="143">
        <f t="shared" si="778"/>
        <v>0</v>
      </c>
      <c s="207">
        <f t="shared" si="779"/>
        <v>0</v>
      </c>
      <c s="314"/>
      <c s="314"/>
      <c s="314"/>
      <c s="204"/>
      <c s="204"/>
      <c s="204"/>
      <c s="142">
        <f t="shared" si="772"/>
        <v>0</v>
      </c>
      <c s="207" t="b">
        <f t="shared" si="780"/>
        <v>0</v>
      </c>
      <c s="207">
        <f t="shared" si="781"/>
        <v>0</v>
      </c>
      <c s="207">
        <f t="shared" si="782"/>
        <v>0</v>
      </c>
      <c s="207" t="b">
        <f t="shared" si="769"/>
        <v>0</v>
      </c>
      <c s="145" t="b">
        <f t="shared" si="783"/>
        <v>0</v>
      </c>
    </row>
    <row r="2770" spans="1:44" ht="15" customHeight="1">
      <c r="A2770" s="155">
        <v>2757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784"/>
        <v>0</v>
      </c>
      <c s="143" t="b">
        <f t="shared" si="773"/>
        <v>0</v>
      </c>
      <c s="143">
        <f t="shared" si="774"/>
        <v>0</v>
      </c>
      <c s="204"/>
      <c s="204"/>
      <c s="142">
        <f t="shared" si="770"/>
        <v>0</v>
      </c>
      <c s="143" t="b">
        <f t="shared" si="775"/>
        <v>0</v>
      </c>
      <c s="143">
        <f t="shared" si="776"/>
        <v>0</v>
      </c>
      <c s="204"/>
      <c s="204"/>
      <c s="142">
        <f t="shared" si="771"/>
        <v>0</v>
      </c>
      <c s="143" t="b">
        <f t="shared" si="777"/>
        <v>0</v>
      </c>
      <c s="143">
        <f t="shared" si="778"/>
        <v>0</v>
      </c>
      <c s="207">
        <f t="shared" si="779"/>
        <v>0</v>
      </c>
      <c s="314"/>
      <c s="314"/>
      <c s="314"/>
      <c s="204"/>
      <c s="204"/>
      <c s="204"/>
      <c s="142">
        <f t="shared" si="772"/>
        <v>0</v>
      </c>
      <c s="207" t="b">
        <f t="shared" si="780"/>
        <v>0</v>
      </c>
      <c s="207">
        <f t="shared" si="781"/>
        <v>0</v>
      </c>
      <c s="207">
        <f t="shared" si="782"/>
        <v>0</v>
      </c>
      <c s="207" t="b">
        <f t="shared" si="769"/>
        <v>0</v>
      </c>
      <c s="145" t="b">
        <f t="shared" si="783"/>
        <v>0</v>
      </c>
    </row>
    <row r="2771" spans="1:44" ht="15" customHeight="1">
      <c r="A2771" s="155">
        <v>2758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784"/>
        <v>0</v>
      </c>
      <c s="143" t="b">
        <f t="shared" si="773"/>
        <v>0</v>
      </c>
      <c s="143">
        <f t="shared" si="774"/>
        <v>0</v>
      </c>
      <c s="204"/>
      <c s="204"/>
      <c s="142">
        <f t="shared" si="770"/>
        <v>0</v>
      </c>
      <c s="143" t="b">
        <f t="shared" si="775"/>
        <v>0</v>
      </c>
      <c s="143">
        <f t="shared" si="776"/>
        <v>0</v>
      </c>
      <c s="204"/>
      <c s="204"/>
      <c s="142">
        <f t="shared" si="771"/>
        <v>0</v>
      </c>
      <c s="143" t="b">
        <f t="shared" si="777"/>
        <v>0</v>
      </c>
      <c s="143">
        <f t="shared" si="778"/>
        <v>0</v>
      </c>
      <c s="207">
        <f t="shared" si="779"/>
        <v>0</v>
      </c>
      <c s="314"/>
      <c s="314"/>
      <c s="314"/>
      <c s="204"/>
      <c s="204"/>
      <c s="204"/>
      <c s="142">
        <f t="shared" si="772"/>
        <v>0</v>
      </c>
      <c s="207" t="b">
        <f t="shared" si="780"/>
        <v>0</v>
      </c>
      <c s="207">
        <f t="shared" si="781"/>
        <v>0</v>
      </c>
      <c s="207">
        <f t="shared" si="782"/>
        <v>0</v>
      </c>
      <c s="207" t="b">
        <f t="shared" si="785" ref="AQ2771:AQ2834">IF(AP2771&gt;0,(AF2771+AO2771))</f>
        <v>0</v>
      </c>
      <c s="145" t="b">
        <f t="shared" si="783"/>
        <v>0</v>
      </c>
    </row>
    <row r="2772" spans="1:44" ht="15" customHeight="1">
      <c r="A2772" s="155">
        <v>2759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784"/>
        <v>0</v>
      </c>
      <c s="143" t="b">
        <f t="shared" si="773"/>
        <v>0</v>
      </c>
      <c s="143">
        <f t="shared" si="774"/>
        <v>0</v>
      </c>
      <c s="204"/>
      <c s="204"/>
      <c s="142">
        <f t="shared" si="770"/>
        <v>0</v>
      </c>
      <c s="143" t="b">
        <f t="shared" si="775"/>
        <v>0</v>
      </c>
      <c s="143">
        <f t="shared" si="776"/>
        <v>0</v>
      </c>
      <c s="204"/>
      <c s="204"/>
      <c s="142">
        <f t="shared" si="771"/>
        <v>0</v>
      </c>
      <c s="143" t="b">
        <f t="shared" si="777"/>
        <v>0</v>
      </c>
      <c s="143">
        <f t="shared" si="778"/>
        <v>0</v>
      </c>
      <c s="207">
        <f t="shared" si="779"/>
        <v>0</v>
      </c>
      <c s="314"/>
      <c s="314"/>
      <c s="314"/>
      <c s="204"/>
      <c s="204"/>
      <c s="204"/>
      <c s="142">
        <f t="shared" si="772"/>
        <v>0</v>
      </c>
      <c s="207" t="b">
        <f t="shared" si="780"/>
        <v>0</v>
      </c>
      <c s="207">
        <f t="shared" si="781"/>
        <v>0</v>
      </c>
      <c s="207">
        <f t="shared" si="782"/>
        <v>0</v>
      </c>
      <c s="207" t="b">
        <f t="shared" si="785"/>
        <v>0</v>
      </c>
      <c s="145" t="b">
        <f t="shared" si="783"/>
        <v>0</v>
      </c>
    </row>
    <row r="2773" spans="1:44" ht="15" customHeight="1">
      <c r="A2773" s="155">
        <v>2760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784"/>
        <v>0</v>
      </c>
      <c s="143" t="b">
        <f t="shared" si="773"/>
        <v>0</v>
      </c>
      <c s="143">
        <f t="shared" si="774"/>
        <v>0</v>
      </c>
      <c s="204"/>
      <c s="204"/>
      <c s="142">
        <f t="shared" si="770"/>
        <v>0</v>
      </c>
      <c s="143" t="b">
        <f t="shared" si="775"/>
        <v>0</v>
      </c>
      <c s="143">
        <f t="shared" si="776"/>
        <v>0</v>
      </c>
      <c s="204"/>
      <c s="204"/>
      <c s="142">
        <f t="shared" si="771"/>
        <v>0</v>
      </c>
      <c s="143" t="b">
        <f t="shared" si="777"/>
        <v>0</v>
      </c>
      <c s="143">
        <f t="shared" si="778"/>
        <v>0</v>
      </c>
      <c s="207">
        <f t="shared" si="779"/>
        <v>0</v>
      </c>
      <c s="314"/>
      <c s="314"/>
      <c s="314"/>
      <c s="204"/>
      <c s="204"/>
      <c s="204"/>
      <c s="142">
        <f t="shared" si="772"/>
        <v>0</v>
      </c>
      <c s="207" t="b">
        <f t="shared" si="780"/>
        <v>0</v>
      </c>
      <c s="207">
        <f t="shared" si="781"/>
        <v>0</v>
      </c>
      <c s="207">
        <f t="shared" si="782"/>
        <v>0</v>
      </c>
      <c s="207" t="b">
        <f t="shared" si="785"/>
        <v>0</v>
      </c>
      <c s="145" t="b">
        <f t="shared" si="783"/>
        <v>0</v>
      </c>
    </row>
    <row r="2774" spans="1:44" ht="15" customHeight="1">
      <c r="A2774" s="155">
        <v>2761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784"/>
        <v>0</v>
      </c>
      <c s="143" t="b">
        <f t="shared" si="773"/>
        <v>0</v>
      </c>
      <c s="143">
        <f t="shared" si="774"/>
        <v>0</v>
      </c>
      <c s="204"/>
      <c s="204"/>
      <c s="142">
        <f t="shared" si="770"/>
        <v>0</v>
      </c>
      <c s="143" t="b">
        <f t="shared" si="775"/>
        <v>0</v>
      </c>
      <c s="143">
        <f t="shared" si="776"/>
        <v>0</v>
      </c>
      <c s="204"/>
      <c s="204"/>
      <c s="142">
        <f t="shared" si="771"/>
        <v>0</v>
      </c>
      <c s="143" t="b">
        <f t="shared" si="777"/>
        <v>0</v>
      </c>
      <c s="143">
        <f t="shared" si="778"/>
        <v>0</v>
      </c>
      <c s="207">
        <f t="shared" si="779"/>
        <v>0</v>
      </c>
      <c s="314"/>
      <c s="314"/>
      <c s="314"/>
      <c s="204"/>
      <c s="204"/>
      <c s="204"/>
      <c s="142">
        <f t="shared" si="772"/>
        <v>0</v>
      </c>
      <c s="207" t="b">
        <f t="shared" si="780"/>
        <v>0</v>
      </c>
      <c s="207">
        <f t="shared" si="781"/>
        <v>0</v>
      </c>
      <c s="207">
        <f t="shared" si="782"/>
        <v>0</v>
      </c>
      <c s="207" t="b">
        <f t="shared" si="785"/>
        <v>0</v>
      </c>
      <c s="145" t="b">
        <f t="shared" si="783"/>
        <v>0</v>
      </c>
    </row>
    <row r="2775" spans="1:44" ht="15" customHeight="1">
      <c r="A2775" s="155">
        <v>2762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784"/>
        <v>0</v>
      </c>
      <c s="143" t="b">
        <f t="shared" si="773"/>
        <v>0</v>
      </c>
      <c s="143">
        <f t="shared" si="774"/>
        <v>0</v>
      </c>
      <c s="204"/>
      <c s="204"/>
      <c s="142">
        <f t="shared" si="770"/>
        <v>0</v>
      </c>
      <c s="143" t="b">
        <f t="shared" si="775"/>
        <v>0</v>
      </c>
      <c s="143">
        <f t="shared" si="776"/>
        <v>0</v>
      </c>
      <c s="204"/>
      <c s="204"/>
      <c s="142">
        <f t="shared" si="771"/>
        <v>0</v>
      </c>
      <c s="143" t="b">
        <f t="shared" si="777"/>
        <v>0</v>
      </c>
      <c s="143">
        <f t="shared" si="778"/>
        <v>0</v>
      </c>
      <c s="207">
        <f t="shared" si="779"/>
        <v>0</v>
      </c>
      <c s="314"/>
      <c s="314"/>
      <c s="314"/>
      <c s="204"/>
      <c s="204"/>
      <c s="204"/>
      <c s="142">
        <f t="shared" si="772"/>
        <v>0</v>
      </c>
      <c s="207" t="b">
        <f t="shared" si="780"/>
        <v>0</v>
      </c>
      <c s="207">
        <f t="shared" si="781"/>
        <v>0</v>
      </c>
      <c s="207">
        <f t="shared" si="782"/>
        <v>0</v>
      </c>
      <c s="207" t="b">
        <f t="shared" si="785"/>
        <v>0</v>
      </c>
      <c s="145" t="b">
        <f t="shared" si="783"/>
        <v>0</v>
      </c>
    </row>
    <row r="2776" spans="1:44" ht="15" customHeight="1">
      <c r="A2776" s="155">
        <v>2763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784"/>
        <v>0</v>
      </c>
      <c s="143" t="b">
        <f t="shared" si="773"/>
        <v>0</v>
      </c>
      <c s="143">
        <f t="shared" si="774"/>
        <v>0</v>
      </c>
      <c s="204"/>
      <c s="204"/>
      <c s="142">
        <f t="shared" si="770"/>
        <v>0</v>
      </c>
      <c s="143" t="b">
        <f t="shared" si="775"/>
        <v>0</v>
      </c>
      <c s="143">
        <f t="shared" si="776"/>
        <v>0</v>
      </c>
      <c s="204"/>
      <c s="204"/>
      <c s="142">
        <f t="shared" si="771"/>
        <v>0</v>
      </c>
      <c s="143" t="b">
        <f t="shared" si="777"/>
        <v>0</v>
      </c>
      <c s="143">
        <f t="shared" si="778"/>
        <v>0</v>
      </c>
      <c s="207">
        <f t="shared" si="779"/>
        <v>0</v>
      </c>
      <c s="314"/>
      <c s="314"/>
      <c s="314"/>
      <c s="204"/>
      <c s="204"/>
      <c s="204"/>
      <c s="142">
        <f t="shared" si="772"/>
        <v>0</v>
      </c>
      <c s="207" t="b">
        <f t="shared" si="780"/>
        <v>0</v>
      </c>
      <c s="207">
        <f t="shared" si="781"/>
        <v>0</v>
      </c>
      <c s="207">
        <f t="shared" si="782"/>
        <v>0</v>
      </c>
      <c s="207" t="b">
        <f t="shared" si="785"/>
        <v>0</v>
      </c>
      <c s="145" t="b">
        <f t="shared" si="783"/>
        <v>0</v>
      </c>
    </row>
    <row r="2777" spans="1:44" ht="15" customHeight="1">
      <c r="A2777" s="155">
        <v>2764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784"/>
        <v>0</v>
      </c>
      <c s="143" t="b">
        <f t="shared" si="773"/>
        <v>0</v>
      </c>
      <c s="143">
        <f t="shared" si="774"/>
        <v>0</v>
      </c>
      <c s="204"/>
      <c s="204"/>
      <c s="142">
        <f t="shared" si="770"/>
        <v>0</v>
      </c>
      <c s="143" t="b">
        <f t="shared" si="775"/>
        <v>0</v>
      </c>
      <c s="143">
        <f t="shared" si="776"/>
        <v>0</v>
      </c>
      <c s="204"/>
      <c s="204"/>
      <c s="142">
        <f t="shared" si="771"/>
        <v>0</v>
      </c>
      <c s="143" t="b">
        <f t="shared" si="777"/>
        <v>0</v>
      </c>
      <c s="143">
        <f t="shared" si="778"/>
        <v>0</v>
      </c>
      <c s="207">
        <f t="shared" si="779"/>
        <v>0</v>
      </c>
      <c s="314"/>
      <c s="314"/>
      <c s="314"/>
      <c s="204"/>
      <c s="204"/>
      <c s="204"/>
      <c s="142">
        <f t="shared" si="772"/>
        <v>0</v>
      </c>
      <c s="207" t="b">
        <f t="shared" si="780"/>
        <v>0</v>
      </c>
      <c s="207">
        <f t="shared" si="781"/>
        <v>0</v>
      </c>
      <c s="207">
        <f t="shared" si="782"/>
        <v>0</v>
      </c>
      <c s="207" t="b">
        <f t="shared" si="785"/>
        <v>0</v>
      </c>
      <c s="145" t="b">
        <f t="shared" si="783"/>
        <v>0</v>
      </c>
    </row>
    <row r="2778" spans="1:44" ht="15" customHeight="1">
      <c r="A2778" s="155">
        <v>2765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784"/>
        <v>0</v>
      </c>
      <c s="143" t="b">
        <f t="shared" si="773"/>
        <v>0</v>
      </c>
      <c s="143">
        <f t="shared" si="774"/>
        <v>0</v>
      </c>
      <c s="204"/>
      <c s="204"/>
      <c s="142">
        <f t="shared" si="770"/>
        <v>0</v>
      </c>
      <c s="143" t="b">
        <f t="shared" si="775"/>
        <v>0</v>
      </c>
      <c s="143">
        <f t="shared" si="776"/>
        <v>0</v>
      </c>
      <c s="204"/>
      <c s="204"/>
      <c s="142">
        <f t="shared" si="771"/>
        <v>0</v>
      </c>
      <c s="143" t="b">
        <f t="shared" si="777"/>
        <v>0</v>
      </c>
      <c s="143">
        <f t="shared" si="778"/>
        <v>0</v>
      </c>
      <c s="207">
        <f t="shared" si="779"/>
        <v>0</v>
      </c>
      <c s="314"/>
      <c s="314"/>
      <c s="314"/>
      <c s="204"/>
      <c s="204"/>
      <c s="204"/>
      <c s="142">
        <f t="shared" si="772"/>
        <v>0</v>
      </c>
      <c s="207" t="b">
        <f t="shared" si="780"/>
        <v>0</v>
      </c>
      <c s="207">
        <f t="shared" si="781"/>
        <v>0</v>
      </c>
      <c s="207">
        <f t="shared" si="782"/>
        <v>0</v>
      </c>
      <c s="207" t="b">
        <f t="shared" si="785"/>
        <v>0</v>
      </c>
      <c s="145" t="b">
        <f t="shared" si="783"/>
        <v>0</v>
      </c>
    </row>
    <row r="2779" spans="1:44" ht="15" customHeight="1">
      <c r="A2779" s="155">
        <v>2766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784"/>
        <v>0</v>
      </c>
      <c s="143" t="b">
        <f t="shared" si="773"/>
        <v>0</v>
      </c>
      <c s="143">
        <f t="shared" si="774"/>
        <v>0</v>
      </c>
      <c s="204"/>
      <c s="204"/>
      <c s="142">
        <f t="shared" si="770"/>
        <v>0</v>
      </c>
      <c s="143" t="b">
        <f t="shared" si="775"/>
        <v>0</v>
      </c>
      <c s="143">
        <f t="shared" si="776"/>
        <v>0</v>
      </c>
      <c s="204"/>
      <c s="204"/>
      <c s="142">
        <f t="shared" si="771"/>
        <v>0</v>
      </c>
      <c s="143" t="b">
        <f t="shared" si="777"/>
        <v>0</v>
      </c>
      <c s="143">
        <f t="shared" si="778"/>
        <v>0</v>
      </c>
      <c s="207">
        <f t="shared" si="779"/>
        <v>0</v>
      </c>
      <c s="314"/>
      <c s="314"/>
      <c s="314"/>
      <c s="204"/>
      <c s="204"/>
      <c s="204"/>
      <c s="142">
        <f t="shared" si="772"/>
        <v>0</v>
      </c>
      <c s="207" t="b">
        <f t="shared" si="780"/>
        <v>0</v>
      </c>
      <c s="207">
        <f t="shared" si="781"/>
        <v>0</v>
      </c>
      <c s="207">
        <f t="shared" si="782"/>
        <v>0</v>
      </c>
      <c s="207" t="b">
        <f t="shared" si="785"/>
        <v>0</v>
      </c>
      <c s="145" t="b">
        <f t="shared" si="783"/>
        <v>0</v>
      </c>
    </row>
    <row r="2780" spans="1:44" ht="15" customHeight="1">
      <c r="A2780" s="155">
        <v>2767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784"/>
        <v>0</v>
      </c>
      <c s="143" t="b">
        <f t="shared" si="773"/>
        <v>0</v>
      </c>
      <c s="143">
        <f t="shared" si="774"/>
        <v>0</v>
      </c>
      <c s="204"/>
      <c s="204"/>
      <c s="142">
        <f t="shared" si="770"/>
        <v>0</v>
      </c>
      <c s="143" t="b">
        <f t="shared" si="775"/>
        <v>0</v>
      </c>
      <c s="143">
        <f t="shared" si="776"/>
        <v>0</v>
      </c>
      <c s="204"/>
      <c s="204"/>
      <c s="142">
        <f t="shared" si="771"/>
        <v>0</v>
      </c>
      <c s="143" t="b">
        <f t="shared" si="777"/>
        <v>0</v>
      </c>
      <c s="143">
        <f t="shared" si="778"/>
        <v>0</v>
      </c>
      <c s="207">
        <f t="shared" si="779"/>
        <v>0</v>
      </c>
      <c s="314"/>
      <c s="314"/>
      <c s="314"/>
      <c s="204"/>
      <c s="204"/>
      <c s="204"/>
      <c s="142">
        <f t="shared" si="772"/>
        <v>0</v>
      </c>
      <c s="207" t="b">
        <f t="shared" si="780"/>
        <v>0</v>
      </c>
      <c s="207">
        <f t="shared" si="781"/>
        <v>0</v>
      </c>
      <c s="207">
        <f t="shared" si="782"/>
        <v>0</v>
      </c>
      <c s="207" t="b">
        <f t="shared" si="785"/>
        <v>0</v>
      </c>
      <c s="145" t="b">
        <f t="shared" si="783"/>
        <v>0</v>
      </c>
    </row>
    <row r="2781" spans="1:44" ht="15" customHeight="1">
      <c r="A2781" s="155">
        <v>2768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784"/>
        <v>0</v>
      </c>
      <c s="143" t="b">
        <f t="shared" si="773"/>
        <v>0</v>
      </c>
      <c s="143">
        <f t="shared" si="774"/>
        <v>0</v>
      </c>
      <c s="204"/>
      <c s="204"/>
      <c s="142">
        <f t="shared" si="770"/>
        <v>0</v>
      </c>
      <c s="143" t="b">
        <f t="shared" si="775"/>
        <v>0</v>
      </c>
      <c s="143">
        <f t="shared" si="776"/>
        <v>0</v>
      </c>
      <c s="204"/>
      <c s="204"/>
      <c s="142">
        <f t="shared" si="771"/>
        <v>0</v>
      </c>
      <c s="143" t="b">
        <f t="shared" si="777"/>
        <v>0</v>
      </c>
      <c s="143">
        <f t="shared" si="778"/>
        <v>0</v>
      </c>
      <c s="207">
        <f t="shared" si="779"/>
        <v>0</v>
      </c>
      <c s="314"/>
      <c s="314"/>
      <c s="314"/>
      <c s="204"/>
      <c s="204"/>
      <c s="204"/>
      <c s="142">
        <f t="shared" si="772"/>
        <v>0</v>
      </c>
      <c s="207" t="b">
        <f t="shared" si="780"/>
        <v>0</v>
      </c>
      <c s="207">
        <f t="shared" si="781"/>
        <v>0</v>
      </c>
      <c s="207">
        <f t="shared" si="782"/>
        <v>0</v>
      </c>
      <c s="207" t="b">
        <f t="shared" si="785"/>
        <v>0</v>
      </c>
      <c s="145" t="b">
        <f t="shared" si="783"/>
        <v>0</v>
      </c>
    </row>
    <row r="2782" spans="1:44" ht="15" customHeight="1">
      <c r="A2782" s="155">
        <v>2769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784"/>
        <v>0</v>
      </c>
      <c s="143" t="b">
        <f t="shared" si="773"/>
        <v>0</v>
      </c>
      <c s="143">
        <f t="shared" si="774"/>
        <v>0</v>
      </c>
      <c s="204"/>
      <c s="204"/>
      <c s="142">
        <f t="shared" si="770"/>
        <v>0</v>
      </c>
      <c s="143" t="b">
        <f t="shared" si="775"/>
        <v>0</v>
      </c>
      <c s="143">
        <f t="shared" si="776"/>
        <v>0</v>
      </c>
      <c s="204"/>
      <c s="204"/>
      <c s="142">
        <f t="shared" si="771"/>
        <v>0</v>
      </c>
      <c s="143" t="b">
        <f t="shared" si="777"/>
        <v>0</v>
      </c>
      <c s="143">
        <f t="shared" si="778"/>
        <v>0</v>
      </c>
      <c s="207">
        <f t="shared" si="779"/>
        <v>0</v>
      </c>
      <c s="314"/>
      <c s="314"/>
      <c s="314"/>
      <c s="204"/>
      <c s="204"/>
      <c s="204"/>
      <c s="142">
        <f t="shared" si="772"/>
        <v>0</v>
      </c>
      <c s="207" t="b">
        <f t="shared" si="780"/>
        <v>0</v>
      </c>
      <c s="207">
        <f t="shared" si="781"/>
        <v>0</v>
      </c>
      <c s="207">
        <f t="shared" si="782"/>
        <v>0</v>
      </c>
      <c s="207" t="b">
        <f t="shared" si="785"/>
        <v>0</v>
      </c>
      <c s="145" t="b">
        <f t="shared" si="783"/>
        <v>0</v>
      </c>
    </row>
    <row r="2783" spans="1:44" ht="15" customHeight="1">
      <c r="A2783" s="155">
        <v>2770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784"/>
        <v>0</v>
      </c>
      <c s="143" t="b">
        <f t="shared" si="773"/>
        <v>0</v>
      </c>
      <c s="143">
        <f t="shared" si="774"/>
        <v>0</v>
      </c>
      <c s="204"/>
      <c s="204"/>
      <c s="142">
        <f t="shared" si="770"/>
        <v>0</v>
      </c>
      <c s="143" t="b">
        <f t="shared" si="775"/>
        <v>0</v>
      </c>
      <c s="143">
        <f t="shared" si="776"/>
        <v>0</v>
      </c>
      <c s="204"/>
      <c s="204"/>
      <c s="142">
        <f t="shared" si="771"/>
        <v>0</v>
      </c>
      <c s="143" t="b">
        <f t="shared" si="777"/>
        <v>0</v>
      </c>
      <c s="143">
        <f t="shared" si="778"/>
        <v>0</v>
      </c>
      <c s="207">
        <f t="shared" si="779"/>
        <v>0</v>
      </c>
      <c s="314"/>
      <c s="314"/>
      <c s="314"/>
      <c s="204"/>
      <c s="204"/>
      <c s="204"/>
      <c s="142">
        <f t="shared" si="772"/>
        <v>0</v>
      </c>
      <c s="207" t="b">
        <f t="shared" si="780"/>
        <v>0</v>
      </c>
      <c s="207">
        <f t="shared" si="781"/>
        <v>0</v>
      </c>
      <c s="207">
        <f t="shared" si="782"/>
        <v>0</v>
      </c>
      <c s="207" t="b">
        <f t="shared" si="785"/>
        <v>0</v>
      </c>
      <c s="145" t="b">
        <f t="shared" si="783"/>
        <v>0</v>
      </c>
    </row>
    <row r="2784" spans="1:44" ht="15" customHeight="1">
      <c r="A2784" s="155">
        <v>2771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784"/>
        <v>0</v>
      </c>
      <c s="143" t="b">
        <f t="shared" si="773"/>
        <v>0</v>
      </c>
      <c s="143">
        <f t="shared" si="774"/>
        <v>0</v>
      </c>
      <c s="204"/>
      <c s="204"/>
      <c s="142">
        <f t="shared" si="770"/>
        <v>0</v>
      </c>
      <c s="143" t="b">
        <f t="shared" si="775"/>
        <v>0</v>
      </c>
      <c s="143">
        <f t="shared" si="776"/>
        <v>0</v>
      </c>
      <c s="204"/>
      <c s="204"/>
      <c s="142">
        <f t="shared" si="771"/>
        <v>0</v>
      </c>
      <c s="143" t="b">
        <f t="shared" si="777"/>
        <v>0</v>
      </c>
      <c s="143">
        <f t="shared" si="778"/>
        <v>0</v>
      </c>
      <c s="207">
        <f t="shared" si="779"/>
        <v>0</v>
      </c>
      <c s="314"/>
      <c s="314"/>
      <c s="314"/>
      <c s="204"/>
      <c s="204"/>
      <c s="204"/>
      <c s="142">
        <f t="shared" si="772"/>
        <v>0</v>
      </c>
      <c s="207" t="b">
        <f t="shared" si="780"/>
        <v>0</v>
      </c>
      <c s="207">
        <f t="shared" si="781"/>
        <v>0</v>
      </c>
      <c s="207">
        <f t="shared" si="782"/>
        <v>0</v>
      </c>
      <c s="207" t="b">
        <f t="shared" si="785"/>
        <v>0</v>
      </c>
      <c s="145" t="b">
        <f t="shared" si="783"/>
        <v>0</v>
      </c>
    </row>
    <row r="2785" spans="1:44" ht="15" customHeight="1">
      <c r="A2785" s="155">
        <v>2772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784"/>
        <v>0</v>
      </c>
      <c s="143" t="b">
        <f t="shared" si="773"/>
        <v>0</v>
      </c>
      <c s="143">
        <f t="shared" si="774"/>
        <v>0</v>
      </c>
      <c s="204"/>
      <c s="204"/>
      <c s="142">
        <f t="shared" si="770"/>
        <v>0</v>
      </c>
      <c s="143" t="b">
        <f t="shared" si="775"/>
        <v>0</v>
      </c>
      <c s="143">
        <f t="shared" si="776"/>
        <v>0</v>
      </c>
      <c s="204"/>
      <c s="204"/>
      <c s="142">
        <f t="shared" si="771"/>
        <v>0</v>
      </c>
      <c s="143" t="b">
        <f t="shared" si="777"/>
        <v>0</v>
      </c>
      <c s="143">
        <f t="shared" si="778"/>
        <v>0</v>
      </c>
      <c s="207">
        <f t="shared" si="779"/>
        <v>0</v>
      </c>
      <c s="314"/>
      <c s="314"/>
      <c s="314"/>
      <c s="204"/>
      <c s="204"/>
      <c s="204"/>
      <c s="142">
        <f t="shared" si="772"/>
        <v>0</v>
      </c>
      <c s="207" t="b">
        <f t="shared" si="780"/>
        <v>0</v>
      </c>
      <c s="207">
        <f t="shared" si="781"/>
        <v>0</v>
      </c>
      <c s="207">
        <f t="shared" si="782"/>
        <v>0</v>
      </c>
      <c s="207" t="b">
        <f t="shared" si="785"/>
        <v>0</v>
      </c>
      <c s="145" t="b">
        <f t="shared" si="783"/>
        <v>0</v>
      </c>
    </row>
    <row r="2786" spans="1:44" ht="15" customHeight="1">
      <c r="A2786" s="155">
        <v>2773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784"/>
        <v>0</v>
      </c>
      <c s="143" t="b">
        <f t="shared" si="773"/>
        <v>0</v>
      </c>
      <c s="143">
        <f t="shared" si="774"/>
        <v>0</v>
      </c>
      <c s="204"/>
      <c s="204"/>
      <c s="142">
        <f t="shared" si="770"/>
        <v>0</v>
      </c>
      <c s="143" t="b">
        <f t="shared" si="775"/>
        <v>0</v>
      </c>
      <c s="143">
        <f t="shared" si="776"/>
        <v>0</v>
      </c>
      <c s="204"/>
      <c s="204"/>
      <c s="142">
        <f t="shared" si="771"/>
        <v>0</v>
      </c>
      <c s="143" t="b">
        <f t="shared" si="777"/>
        <v>0</v>
      </c>
      <c s="143">
        <f t="shared" si="778"/>
        <v>0</v>
      </c>
      <c s="207">
        <f t="shared" si="779"/>
        <v>0</v>
      </c>
      <c s="314"/>
      <c s="314"/>
      <c s="314"/>
      <c s="204"/>
      <c s="204"/>
      <c s="204"/>
      <c s="142">
        <f t="shared" si="772"/>
        <v>0</v>
      </c>
      <c s="207" t="b">
        <f t="shared" si="780"/>
        <v>0</v>
      </c>
      <c s="207">
        <f t="shared" si="781"/>
        <v>0</v>
      </c>
      <c s="207">
        <f t="shared" si="782"/>
        <v>0</v>
      </c>
      <c s="207" t="b">
        <f t="shared" si="785"/>
        <v>0</v>
      </c>
      <c s="145" t="b">
        <f t="shared" si="783"/>
        <v>0</v>
      </c>
    </row>
    <row r="2787" spans="1:44" ht="15" customHeight="1">
      <c r="A2787" s="155">
        <v>2774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784"/>
        <v>0</v>
      </c>
      <c s="143" t="b">
        <f t="shared" si="773"/>
        <v>0</v>
      </c>
      <c s="143">
        <f t="shared" si="774"/>
        <v>0</v>
      </c>
      <c s="204"/>
      <c s="204"/>
      <c s="142">
        <f t="shared" si="770"/>
        <v>0</v>
      </c>
      <c s="143" t="b">
        <f t="shared" si="775"/>
        <v>0</v>
      </c>
      <c s="143">
        <f t="shared" si="776"/>
        <v>0</v>
      </c>
      <c s="204"/>
      <c s="204"/>
      <c s="142">
        <f t="shared" si="771"/>
        <v>0</v>
      </c>
      <c s="143" t="b">
        <f t="shared" si="777"/>
        <v>0</v>
      </c>
      <c s="143">
        <f t="shared" si="778"/>
        <v>0</v>
      </c>
      <c s="207">
        <f t="shared" si="779"/>
        <v>0</v>
      </c>
      <c s="314"/>
      <c s="314"/>
      <c s="314"/>
      <c s="204"/>
      <c s="204"/>
      <c s="204"/>
      <c s="142">
        <f t="shared" si="772"/>
        <v>0</v>
      </c>
      <c s="207" t="b">
        <f t="shared" si="780"/>
        <v>0</v>
      </c>
      <c s="207">
        <f t="shared" si="781"/>
        <v>0</v>
      </c>
      <c s="207">
        <f t="shared" si="782"/>
        <v>0</v>
      </c>
      <c s="207" t="b">
        <f t="shared" si="785"/>
        <v>0</v>
      </c>
      <c s="145" t="b">
        <f t="shared" si="783"/>
        <v>0</v>
      </c>
    </row>
    <row r="2788" spans="1:44" ht="15" customHeight="1">
      <c r="A2788" s="155">
        <v>2775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784"/>
        <v>0</v>
      </c>
      <c s="143" t="b">
        <f t="shared" si="773"/>
        <v>0</v>
      </c>
      <c s="143">
        <f t="shared" si="774"/>
        <v>0</v>
      </c>
      <c s="204"/>
      <c s="204"/>
      <c s="142">
        <f t="shared" si="770"/>
        <v>0</v>
      </c>
      <c s="143" t="b">
        <f t="shared" si="775"/>
        <v>0</v>
      </c>
      <c s="143">
        <f t="shared" si="776"/>
        <v>0</v>
      </c>
      <c s="204"/>
      <c s="204"/>
      <c s="142">
        <f t="shared" si="771"/>
        <v>0</v>
      </c>
      <c s="143" t="b">
        <f t="shared" si="777"/>
        <v>0</v>
      </c>
      <c s="143">
        <f t="shared" si="778"/>
        <v>0</v>
      </c>
      <c s="207">
        <f t="shared" si="779"/>
        <v>0</v>
      </c>
      <c s="314"/>
      <c s="314"/>
      <c s="314"/>
      <c s="204"/>
      <c s="204"/>
      <c s="204"/>
      <c s="142">
        <f t="shared" si="772"/>
        <v>0</v>
      </c>
      <c s="207" t="b">
        <f t="shared" si="780"/>
        <v>0</v>
      </c>
      <c s="207">
        <f t="shared" si="781"/>
        <v>0</v>
      </c>
      <c s="207">
        <f t="shared" si="782"/>
        <v>0</v>
      </c>
      <c s="207" t="b">
        <f t="shared" si="785"/>
        <v>0</v>
      </c>
      <c s="145" t="b">
        <f t="shared" si="783"/>
        <v>0</v>
      </c>
    </row>
    <row r="2789" spans="1:44" ht="15" customHeight="1">
      <c r="A2789" s="155">
        <v>2776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784"/>
        <v>0</v>
      </c>
      <c s="143" t="b">
        <f t="shared" si="773"/>
        <v>0</v>
      </c>
      <c s="143">
        <f t="shared" si="774"/>
        <v>0</v>
      </c>
      <c s="204"/>
      <c s="204"/>
      <c s="142">
        <f t="shared" si="770"/>
        <v>0</v>
      </c>
      <c s="143" t="b">
        <f t="shared" si="775"/>
        <v>0</v>
      </c>
      <c s="143">
        <f t="shared" si="776"/>
        <v>0</v>
      </c>
      <c s="204"/>
      <c s="204"/>
      <c s="142">
        <f t="shared" si="771"/>
        <v>0</v>
      </c>
      <c s="143" t="b">
        <f t="shared" si="777"/>
        <v>0</v>
      </c>
      <c s="143">
        <f t="shared" si="778"/>
        <v>0</v>
      </c>
      <c s="207">
        <f t="shared" si="779"/>
        <v>0</v>
      </c>
      <c s="314"/>
      <c s="314"/>
      <c s="314"/>
      <c s="204"/>
      <c s="204"/>
      <c s="204"/>
      <c s="142">
        <f t="shared" si="772"/>
        <v>0</v>
      </c>
      <c s="207" t="b">
        <f t="shared" si="780"/>
        <v>0</v>
      </c>
      <c s="207">
        <f t="shared" si="781"/>
        <v>0</v>
      </c>
      <c s="207">
        <f t="shared" si="782"/>
        <v>0</v>
      </c>
      <c s="207" t="b">
        <f t="shared" si="785"/>
        <v>0</v>
      </c>
      <c s="145" t="b">
        <f t="shared" si="783"/>
        <v>0</v>
      </c>
    </row>
    <row r="2790" spans="1:44" ht="15" customHeight="1">
      <c r="A2790" s="155">
        <v>2777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784"/>
        <v>0</v>
      </c>
      <c s="143" t="b">
        <f t="shared" si="773"/>
        <v>0</v>
      </c>
      <c s="143">
        <f t="shared" si="774"/>
        <v>0</v>
      </c>
      <c s="204"/>
      <c s="204"/>
      <c s="142">
        <f t="shared" si="786" ref="X2790:X2853">SUM(V2790:W2790)</f>
        <v>0</v>
      </c>
      <c s="143" t="b">
        <f t="shared" si="775"/>
        <v>0</v>
      </c>
      <c s="143">
        <f t="shared" si="776"/>
        <v>0</v>
      </c>
      <c s="204"/>
      <c s="204"/>
      <c s="142">
        <f t="shared" si="787" ref="AC2790:AC2853">SUM(AA2790:AB2790)</f>
        <v>0</v>
      </c>
      <c s="143" t="b">
        <f t="shared" si="777"/>
        <v>0</v>
      </c>
      <c s="143">
        <f t="shared" si="778"/>
        <v>0</v>
      </c>
      <c s="207">
        <f t="shared" si="779"/>
        <v>0</v>
      </c>
      <c s="314"/>
      <c s="314"/>
      <c s="314"/>
      <c s="204"/>
      <c s="204"/>
      <c s="204"/>
      <c s="142">
        <f t="shared" si="788" ref="AM2790:AM2853">SUM(AJ2790:AL2790)</f>
        <v>0</v>
      </c>
      <c s="207" t="b">
        <f t="shared" si="780"/>
        <v>0</v>
      </c>
      <c s="207">
        <f t="shared" si="781"/>
        <v>0</v>
      </c>
      <c s="207">
        <f t="shared" si="782"/>
        <v>0</v>
      </c>
      <c s="207" t="b">
        <f t="shared" si="785"/>
        <v>0</v>
      </c>
      <c s="145" t="b">
        <f t="shared" si="783"/>
        <v>0</v>
      </c>
    </row>
    <row r="2791" spans="1:44" ht="15" customHeight="1">
      <c r="A2791" s="155">
        <v>2778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784"/>
        <v>0</v>
      </c>
      <c s="143" t="b">
        <f t="shared" si="773"/>
        <v>0</v>
      </c>
      <c s="143">
        <f t="shared" si="774"/>
        <v>0</v>
      </c>
      <c s="204"/>
      <c s="204"/>
      <c s="142">
        <f t="shared" si="786"/>
        <v>0</v>
      </c>
      <c s="143" t="b">
        <f t="shared" si="775"/>
        <v>0</v>
      </c>
      <c s="143">
        <f t="shared" si="776"/>
        <v>0</v>
      </c>
      <c s="204"/>
      <c s="204"/>
      <c s="142">
        <f t="shared" si="787"/>
        <v>0</v>
      </c>
      <c s="143" t="b">
        <f t="shared" si="777"/>
        <v>0</v>
      </c>
      <c s="143">
        <f t="shared" si="778"/>
        <v>0</v>
      </c>
      <c s="207">
        <f t="shared" si="779"/>
        <v>0</v>
      </c>
      <c s="314"/>
      <c s="314"/>
      <c s="314"/>
      <c s="204"/>
      <c s="204"/>
      <c s="204"/>
      <c s="142">
        <f t="shared" si="788"/>
        <v>0</v>
      </c>
      <c s="207" t="b">
        <f t="shared" si="780"/>
        <v>0</v>
      </c>
      <c s="207">
        <f t="shared" si="781"/>
        <v>0</v>
      </c>
      <c s="207">
        <f t="shared" si="782"/>
        <v>0</v>
      </c>
      <c s="207" t="b">
        <f t="shared" si="785"/>
        <v>0</v>
      </c>
      <c s="145" t="b">
        <f t="shared" si="783"/>
        <v>0</v>
      </c>
    </row>
    <row r="2792" spans="1:44" ht="15" customHeight="1">
      <c r="A2792" s="155">
        <v>2779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784"/>
        <v>0</v>
      </c>
      <c s="143" t="b">
        <f t="shared" si="773"/>
        <v>0</v>
      </c>
      <c s="143">
        <f t="shared" si="774"/>
        <v>0</v>
      </c>
      <c s="204"/>
      <c s="204"/>
      <c s="142">
        <f t="shared" si="786"/>
        <v>0</v>
      </c>
      <c s="143" t="b">
        <f t="shared" si="775"/>
        <v>0</v>
      </c>
      <c s="143">
        <f t="shared" si="776"/>
        <v>0</v>
      </c>
      <c s="204"/>
      <c s="204"/>
      <c s="142">
        <f t="shared" si="787"/>
        <v>0</v>
      </c>
      <c s="143" t="b">
        <f t="shared" si="777"/>
        <v>0</v>
      </c>
      <c s="143">
        <f t="shared" si="778"/>
        <v>0</v>
      </c>
      <c s="207">
        <f t="shared" si="779"/>
        <v>0</v>
      </c>
      <c s="314"/>
      <c s="314"/>
      <c s="314"/>
      <c s="204"/>
      <c s="204"/>
      <c s="204"/>
      <c s="142">
        <f t="shared" si="788"/>
        <v>0</v>
      </c>
      <c s="207" t="b">
        <f t="shared" si="780"/>
        <v>0</v>
      </c>
      <c s="207">
        <f t="shared" si="781"/>
        <v>0</v>
      </c>
      <c s="207">
        <f t="shared" si="782"/>
        <v>0</v>
      </c>
      <c s="207" t="b">
        <f t="shared" si="785"/>
        <v>0</v>
      </c>
      <c s="145" t="b">
        <f t="shared" si="783"/>
        <v>0</v>
      </c>
    </row>
    <row r="2793" spans="1:44" ht="15" customHeight="1">
      <c r="A2793" s="155">
        <v>2780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784"/>
        <v>0</v>
      </c>
      <c s="143" t="b">
        <f t="shared" si="773"/>
        <v>0</v>
      </c>
      <c s="143">
        <f t="shared" si="774"/>
        <v>0</v>
      </c>
      <c s="204"/>
      <c s="204"/>
      <c s="142">
        <f t="shared" si="786"/>
        <v>0</v>
      </c>
      <c s="143" t="b">
        <f t="shared" si="775"/>
        <v>0</v>
      </c>
      <c s="143">
        <f t="shared" si="776"/>
        <v>0</v>
      </c>
      <c s="204"/>
      <c s="204"/>
      <c s="142">
        <f t="shared" si="787"/>
        <v>0</v>
      </c>
      <c s="143" t="b">
        <f t="shared" si="777"/>
        <v>0</v>
      </c>
      <c s="143">
        <f t="shared" si="778"/>
        <v>0</v>
      </c>
      <c s="207">
        <f t="shared" si="779"/>
        <v>0</v>
      </c>
      <c s="314"/>
      <c s="314"/>
      <c s="314"/>
      <c s="204"/>
      <c s="204"/>
      <c s="204"/>
      <c s="142">
        <f t="shared" si="788"/>
        <v>0</v>
      </c>
      <c s="207" t="b">
        <f t="shared" si="780"/>
        <v>0</v>
      </c>
      <c s="207">
        <f t="shared" si="781"/>
        <v>0</v>
      </c>
      <c s="207">
        <f t="shared" si="782"/>
        <v>0</v>
      </c>
      <c s="207" t="b">
        <f t="shared" si="785"/>
        <v>0</v>
      </c>
      <c s="145" t="b">
        <f t="shared" si="783"/>
        <v>0</v>
      </c>
    </row>
    <row r="2794" spans="1:44" ht="15" customHeight="1">
      <c r="A2794" s="155">
        <v>2781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784"/>
        <v>0</v>
      </c>
      <c s="143" t="b">
        <f t="shared" si="773"/>
        <v>0</v>
      </c>
      <c s="143">
        <f t="shared" si="774"/>
        <v>0</v>
      </c>
      <c s="204"/>
      <c s="204"/>
      <c s="142">
        <f t="shared" si="786"/>
        <v>0</v>
      </c>
      <c s="143" t="b">
        <f t="shared" si="775"/>
        <v>0</v>
      </c>
      <c s="143">
        <f t="shared" si="776"/>
        <v>0</v>
      </c>
      <c s="204"/>
      <c s="204"/>
      <c s="142">
        <f t="shared" si="787"/>
        <v>0</v>
      </c>
      <c s="143" t="b">
        <f t="shared" si="777"/>
        <v>0</v>
      </c>
      <c s="143">
        <f t="shared" si="778"/>
        <v>0</v>
      </c>
      <c s="207">
        <f t="shared" si="779"/>
        <v>0</v>
      </c>
      <c s="314"/>
      <c s="314"/>
      <c s="314"/>
      <c s="204"/>
      <c s="204"/>
      <c s="204"/>
      <c s="142">
        <f t="shared" si="788"/>
        <v>0</v>
      </c>
      <c s="207" t="b">
        <f t="shared" si="780"/>
        <v>0</v>
      </c>
      <c s="207">
        <f t="shared" si="781"/>
        <v>0</v>
      </c>
      <c s="207">
        <f t="shared" si="782"/>
        <v>0</v>
      </c>
      <c s="207" t="b">
        <f t="shared" si="785"/>
        <v>0</v>
      </c>
      <c s="145" t="b">
        <f t="shared" si="783"/>
        <v>0</v>
      </c>
    </row>
    <row r="2795" spans="1:44" ht="15" customHeight="1">
      <c r="A2795" s="155">
        <v>2782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784"/>
        <v>0</v>
      </c>
      <c s="143" t="b">
        <f t="shared" si="773"/>
        <v>0</v>
      </c>
      <c s="143">
        <f t="shared" si="774"/>
        <v>0</v>
      </c>
      <c s="204"/>
      <c s="204"/>
      <c s="142">
        <f t="shared" si="786"/>
        <v>0</v>
      </c>
      <c s="143" t="b">
        <f t="shared" si="775"/>
        <v>0</v>
      </c>
      <c s="143">
        <f t="shared" si="776"/>
        <v>0</v>
      </c>
      <c s="204"/>
      <c s="204"/>
      <c s="142">
        <f t="shared" si="787"/>
        <v>0</v>
      </c>
      <c s="143" t="b">
        <f t="shared" si="777"/>
        <v>0</v>
      </c>
      <c s="143">
        <f t="shared" si="778"/>
        <v>0</v>
      </c>
      <c s="207">
        <f t="shared" si="779"/>
        <v>0</v>
      </c>
      <c s="314"/>
      <c s="314"/>
      <c s="314"/>
      <c s="204"/>
      <c s="204"/>
      <c s="204"/>
      <c s="142">
        <f t="shared" si="788"/>
        <v>0</v>
      </c>
      <c s="207" t="b">
        <f t="shared" si="780"/>
        <v>0</v>
      </c>
      <c s="207">
        <f t="shared" si="781"/>
        <v>0</v>
      </c>
      <c s="207">
        <f t="shared" si="782"/>
        <v>0</v>
      </c>
      <c s="207" t="b">
        <f t="shared" si="785"/>
        <v>0</v>
      </c>
      <c s="145" t="b">
        <f t="shared" si="783"/>
        <v>0</v>
      </c>
    </row>
    <row r="2796" spans="1:44" ht="15" customHeight="1">
      <c r="A2796" s="155">
        <v>2783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784"/>
        <v>0</v>
      </c>
      <c s="143" t="b">
        <f t="shared" si="773"/>
        <v>0</v>
      </c>
      <c s="143">
        <f t="shared" si="774"/>
        <v>0</v>
      </c>
      <c s="204"/>
      <c s="204"/>
      <c s="142">
        <f t="shared" si="786"/>
        <v>0</v>
      </c>
      <c s="143" t="b">
        <f t="shared" si="775"/>
        <v>0</v>
      </c>
      <c s="143">
        <f t="shared" si="776"/>
        <v>0</v>
      </c>
      <c s="204"/>
      <c s="204"/>
      <c s="142">
        <f t="shared" si="787"/>
        <v>0</v>
      </c>
      <c s="143" t="b">
        <f t="shared" si="777"/>
        <v>0</v>
      </c>
      <c s="143">
        <f t="shared" si="778"/>
        <v>0</v>
      </c>
      <c s="207">
        <f t="shared" si="779"/>
        <v>0</v>
      </c>
      <c s="314"/>
      <c s="314"/>
      <c s="314"/>
      <c s="204"/>
      <c s="204"/>
      <c s="204"/>
      <c s="142">
        <f t="shared" si="788"/>
        <v>0</v>
      </c>
      <c s="207" t="b">
        <f t="shared" si="780"/>
        <v>0</v>
      </c>
      <c s="207">
        <f t="shared" si="781"/>
        <v>0</v>
      </c>
      <c s="207">
        <f t="shared" si="782"/>
        <v>0</v>
      </c>
      <c s="207" t="b">
        <f t="shared" si="785"/>
        <v>0</v>
      </c>
      <c s="145" t="b">
        <f t="shared" si="783"/>
        <v>0</v>
      </c>
    </row>
    <row r="2797" spans="1:44" ht="15" customHeight="1">
      <c r="A2797" s="155">
        <v>2784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784"/>
        <v>0</v>
      </c>
      <c s="143" t="b">
        <f t="shared" si="773"/>
        <v>0</v>
      </c>
      <c s="143">
        <f t="shared" si="774"/>
        <v>0</v>
      </c>
      <c s="204"/>
      <c s="204"/>
      <c s="142">
        <f t="shared" si="786"/>
        <v>0</v>
      </c>
      <c s="143" t="b">
        <f t="shared" si="775"/>
        <v>0</v>
      </c>
      <c s="143">
        <f t="shared" si="776"/>
        <v>0</v>
      </c>
      <c s="204"/>
      <c s="204"/>
      <c s="142">
        <f t="shared" si="787"/>
        <v>0</v>
      </c>
      <c s="143" t="b">
        <f t="shared" si="777"/>
        <v>0</v>
      </c>
      <c s="143">
        <f t="shared" si="778"/>
        <v>0</v>
      </c>
      <c s="207">
        <f t="shared" si="779"/>
        <v>0</v>
      </c>
      <c s="314"/>
      <c s="314"/>
      <c s="314"/>
      <c s="204"/>
      <c s="204"/>
      <c s="204"/>
      <c s="142">
        <f t="shared" si="788"/>
        <v>0</v>
      </c>
      <c s="207" t="b">
        <f t="shared" si="780"/>
        <v>0</v>
      </c>
      <c s="207">
        <f t="shared" si="781"/>
        <v>0</v>
      </c>
      <c s="207">
        <f t="shared" si="782"/>
        <v>0</v>
      </c>
      <c s="207" t="b">
        <f t="shared" si="785"/>
        <v>0</v>
      </c>
      <c s="145" t="b">
        <f t="shared" si="783"/>
        <v>0</v>
      </c>
    </row>
    <row r="2798" spans="1:44" ht="15" customHeight="1">
      <c r="A2798" s="155">
        <v>2785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784"/>
        <v>0</v>
      </c>
      <c s="143" t="b">
        <f t="shared" si="773"/>
        <v>0</v>
      </c>
      <c s="143">
        <f t="shared" si="774"/>
        <v>0</v>
      </c>
      <c s="204"/>
      <c s="204"/>
      <c s="142">
        <f t="shared" si="786"/>
        <v>0</v>
      </c>
      <c s="143" t="b">
        <f t="shared" si="775"/>
        <v>0</v>
      </c>
      <c s="143">
        <f t="shared" si="776"/>
        <v>0</v>
      </c>
      <c s="204"/>
      <c s="204"/>
      <c s="142">
        <f t="shared" si="787"/>
        <v>0</v>
      </c>
      <c s="143" t="b">
        <f t="shared" si="777"/>
        <v>0</v>
      </c>
      <c s="143">
        <f t="shared" si="778"/>
        <v>0</v>
      </c>
      <c s="207">
        <f t="shared" si="779"/>
        <v>0</v>
      </c>
      <c s="314"/>
      <c s="314"/>
      <c s="314"/>
      <c s="204"/>
      <c s="204"/>
      <c s="204"/>
      <c s="142">
        <f t="shared" si="788"/>
        <v>0</v>
      </c>
      <c s="207" t="b">
        <f t="shared" si="780"/>
        <v>0</v>
      </c>
      <c s="207">
        <f t="shared" si="781"/>
        <v>0</v>
      </c>
      <c s="207">
        <f t="shared" si="782"/>
        <v>0</v>
      </c>
      <c s="207" t="b">
        <f t="shared" si="785"/>
        <v>0</v>
      </c>
      <c s="145" t="b">
        <f t="shared" si="783"/>
        <v>0</v>
      </c>
    </row>
    <row r="2799" spans="1:44" ht="15" customHeight="1">
      <c r="A2799" s="155">
        <v>2786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784"/>
        <v>0</v>
      </c>
      <c s="143" t="b">
        <f t="shared" si="773"/>
        <v>0</v>
      </c>
      <c s="143">
        <f t="shared" si="774"/>
        <v>0</v>
      </c>
      <c s="204"/>
      <c s="204"/>
      <c s="142">
        <f t="shared" si="786"/>
        <v>0</v>
      </c>
      <c s="143" t="b">
        <f t="shared" si="775"/>
        <v>0</v>
      </c>
      <c s="143">
        <f t="shared" si="776"/>
        <v>0</v>
      </c>
      <c s="204"/>
      <c s="204"/>
      <c s="142">
        <f t="shared" si="787"/>
        <v>0</v>
      </c>
      <c s="143" t="b">
        <f t="shared" si="777"/>
        <v>0</v>
      </c>
      <c s="143">
        <f t="shared" si="778"/>
        <v>0</v>
      </c>
      <c s="207">
        <f t="shared" si="779"/>
        <v>0</v>
      </c>
      <c s="314"/>
      <c s="314"/>
      <c s="314"/>
      <c s="204"/>
      <c s="204"/>
      <c s="204"/>
      <c s="142">
        <f t="shared" si="788"/>
        <v>0</v>
      </c>
      <c s="207" t="b">
        <f t="shared" si="780"/>
        <v>0</v>
      </c>
      <c s="207">
        <f t="shared" si="781"/>
        <v>0</v>
      </c>
      <c s="207">
        <f t="shared" si="782"/>
        <v>0</v>
      </c>
      <c s="207" t="b">
        <f t="shared" si="785"/>
        <v>0</v>
      </c>
      <c s="145" t="b">
        <f t="shared" si="783"/>
        <v>0</v>
      </c>
    </row>
    <row r="2800" spans="1:44" ht="15" customHeight="1">
      <c r="A2800" s="155">
        <v>2787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784"/>
        <v>0</v>
      </c>
      <c s="143" t="b">
        <f t="shared" si="773"/>
        <v>0</v>
      </c>
      <c s="143">
        <f t="shared" si="774"/>
        <v>0</v>
      </c>
      <c s="204"/>
      <c s="204"/>
      <c s="142">
        <f t="shared" si="786"/>
        <v>0</v>
      </c>
      <c s="143" t="b">
        <f t="shared" si="775"/>
        <v>0</v>
      </c>
      <c s="143">
        <f t="shared" si="776"/>
        <v>0</v>
      </c>
      <c s="204"/>
      <c s="204"/>
      <c s="142">
        <f t="shared" si="787"/>
        <v>0</v>
      </c>
      <c s="143" t="b">
        <f t="shared" si="777"/>
        <v>0</v>
      </c>
      <c s="143">
        <f t="shared" si="778"/>
        <v>0</v>
      </c>
      <c s="207">
        <f t="shared" si="779"/>
        <v>0</v>
      </c>
      <c s="314"/>
      <c s="314"/>
      <c s="314"/>
      <c s="204"/>
      <c s="204"/>
      <c s="204"/>
      <c s="142">
        <f t="shared" si="788"/>
        <v>0</v>
      </c>
      <c s="207" t="b">
        <f t="shared" si="780"/>
        <v>0</v>
      </c>
      <c s="207">
        <f t="shared" si="781"/>
        <v>0</v>
      </c>
      <c s="207">
        <f t="shared" si="782"/>
        <v>0</v>
      </c>
      <c s="207" t="b">
        <f t="shared" si="785"/>
        <v>0</v>
      </c>
      <c s="145" t="b">
        <f t="shared" si="783"/>
        <v>0</v>
      </c>
    </row>
    <row r="2801" spans="1:44" ht="15" customHeight="1">
      <c r="A2801" s="155">
        <v>2788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784"/>
        <v>0</v>
      </c>
      <c s="143" t="b">
        <f t="shared" si="773"/>
        <v>0</v>
      </c>
      <c s="143">
        <f t="shared" si="774"/>
        <v>0</v>
      </c>
      <c s="204"/>
      <c s="204"/>
      <c s="142">
        <f t="shared" si="786"/>
        <v>0</v>
      </c>
      <c s="143" t="b">
        <f t="shared" si="775"/>
        <v>0</v>
      </c>
      <c s="143">
        <f t="shared" si="776"/>
        <v>0</v>
      </c>
      <c s="204"/>
      <c s="204"/>
      <c s="142">
        <f t="shared" si="787"/>
        <v>0</v>
      </c>
      <c s="143" t="b">
        <f t="shared" si="777"/>
        <v>0</v>
      </c>
      <c s="143">
        <f t="shared" si="778"/>
        <v>0</v>
      </c>
      <c s="207">
        <f t="shared" si="779"/>
        <v>0</v>
      </c>
      <c s="314"/>
      <c s="314"/>
      <c s="314"/>
      <c s="204"/>
      <c s="204"/>
      <c s="204"/>
      <c s="142">
        <f t="shared" si="788"/>
        <v>0</v>
      </c>
      <c s="207" t="b">
        <f t="shared" si="780"/>
        <v>0</v>
      </c>
      <c s="207">
        <f t="shared" si="781"/>
        <v>0</v>
      </c>
      <c s="207">
        <f t="shared" si="782"/>
        <v>0</v>
      </c>
      <c s="207" t="b">
        <f t="shared" si="785"/>
        <v>0</v>
      </c>
      <c s="145" t="b">
        <f t="shared" si="783"/>
        <v>0</v>
      </c>
    </row>
    <row r="2802" spans="1:44" ht="15" customHeight="1">
      <c r="A2802" s="155">
        <v>2789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784"/>
        <v>0</v>
      </c>
      <c s="143" t="b">
        <f t="shared" si="773"/>
        <v>0</v>
      </c>
      <c s="143">
        <f t="shared" si="774"/>
        <v>0</v>
      </c>
      <c s="204"/>
      <c s="204"/>
      <c s="142">
        <f t="shared" si="786"/>
        <v>0</v>
      </c>
      <c s="143" t="b">
        <f t="shared" si="775"/>
        <v>0</v>
      </c>
      <c s="143">
        <f t="shared" si="776"/>
        <v>0</v>
      </c>
      <c s="204"/>
      <c s="204"/>
      <c s="142">
        <f t="shared" si="787"/>
        <v>0</v>
      </c>
      <c s="143" t="b">
        <f t="shared" si="777"/>
        <v>0</v>
      </c>
      <c s="143">
        <f t="shared" si="778"/>
        <v>0</v>
      </c>
      <c s="207">
        <f t="shared" si="779"/>
        <v>0</v>
      </c>
      <c s="314"/>
      <c s="314"/>
      <c s="314"/>
      <c s="204"/>
      <c s="204"/>
      <c s="204"/>
      <c s="142">
        <f t="shared" si="788"/>
        <v>0</v>
      </c>
      <c s="207" t="b">
        <f t="shared" si="780"/>
        <v>0</v>
      </c>
      <c s="207">
        <f t="shared" si="781"/>
        <v>0</v>
      </c>
      <c s="207">
        <f t="shared" si="782"/>
        <v>0</v>
      </c>
      <c s="207" t="b">
        <f t="shared" si="785"/>
        <v>0</v>
      </c>
      <c s="145" t="b">
        <f t="shared" si="783"/>
        <v>0</v>
      </c>
    </row>
    <row r="2803" spans="1:44" ht="15" customHeight="1">
      <c r="A2803" s="155">
        <v>2790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784"/>
        <v>0</v>
      </c>
      <c s="143" t="b">
        <f t="shared" si="773"/>
        <v>0</v>
      </c>
      <c s="143">
        <f t="shared" si="774"/>
        <v>0</v>
      </c>
      <c s="204"/>
      <c s="204"/>
      <c s="142">
        <f t="shared" si="786"/>
        <v>0</v>
      </c>
      <c s="143" t="b">
        <f t="shared" si="775"/>
        <v>0</v>
      </c>
      <c s="143">
        <f t="shared" si="776"/>
        <v>0</v>
      </c>
      <c s="204"/>
      <c s="204"/>
      <c s="142">
        <f t="shared" si="787"/>
        <v>0</v>
      </c>
      <c s="143" t="b">
        <f t="shared" si="777"/>
        <v>0</v>
      </c>
      <c s="143">
        <f t="shared" si="778"/>
        <v>0</v>
      </c>
      <c s="207">
        <f t="shared" si="779"/>
        <v>0</v>
      </c>
      <c s="314"/>
      <c s="314"/>
      <c s="314"/>
      <c s="204"/>
      <c s="204"/>
      <c s="204"/>
      <c s="142">
        <f t="shared" si="788"/>
        <v>0</v>
      </c>
      <c s="207" t="b">
        <f t="shared" si="780"/>
        <v>0</v>
      </c>
      <c s="207">
        <f t="shared" si="781"/>
        <v>0</v>
      </c>
      <c s="207">
        <f t="shared" si="782"/>
        <v>0</v>
      </c>
      <c s="207" t="b">
        <f t="shared" si="785"/>
        <v>0</v>
      </c>
      <c s="145" t="b">
        <f t="shared" si="783"/>
        <v>0</v>
      </c>
    </row>
    <row r="2804" spans="1:44" ht="15" customHeight="1">
      <c r="A2804" s="155">
        <v>2791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784"/>
        <v>0</v>
      </c>
      <c s="143" t="b">
        <f t="shared" si="773"/>
        <v>0</v>
      </c>
      <c s="143">
        <f t="shared" si="774"/>
        <v>0</v>
      </c>
      <c s="204"/>
      <c s="204"/>
      <c s="142">
        <f t="shared" si="786"/>
        <v>0</v>
      </c>
      <c s="143" t="b">
        <f t="shared" si="775"/>
        <v>0</v>
      </c>
      <c s="143">
        <f t="shared" si="776"/>
        <v>0</v>
      </c>
      <c s="204"/>
      <c s="204"/>
      <c s="142">
        <f t="shared" si="787"/>
        <v>0</v>
      </c>
      <c s="143" t="b">
        <f t="shared" si="777"/>
        <v>0</v>
      </c>
      <c s="143">
        <f t="shared" si="778"/>
        <v>0</v>
      </c>
      <c s="207">
        <f t="shared" si="779"/>
        <v>0</v>
      </c>
      <c s="314"/>
      <c s="314"/>
      <c s="314"/>
      <c s="204"/>
      <c s="204"/>
      <c s="204"/>
      <c s="142">
        <f t="shared" si="788"/>
        <v>0</v>
      </c>
      <c s="207" t="b">
        <f t="shared" si="780"/>
        <v>0</v>
      </c>
      <c s="207">
        <f t="shared" si="781"/>
        <v>0</v>
      </c>
      <c s="207">
        <f t="shared" si="782"/>
        <v>0</v>
      </c>
      <c s="207" t="b">
        <f t="shared" si="785"/>
        <v>0</v>
      </c>
      <c s="145" t="b">
        <f t="shared" si="783"/>
        <v>0</v>
      </c>
    </row>
    <row r="2805" spans="1:44" ht="15" customHeight="1">
      <c r="A2805" s="155">
        <v>2792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784"/>
        <v>0</v>
      </c>
      <c s="143" t="b">
        <f t="shared" si="773"/>
        <v>0</v>
      </c>
      <c s="143">
        <f t="shared" si="774"/>
        <v>0</v>
      </c>
      <c s="204"/>
      <c s="204"/>
      <c s="142">
        <f t="shared" si="786"/>
        <v>0</v>
      </c>
      <c s="143" t="b">
        <f t="shared" si="775"/>
        <v>0</v>
      </c>
      <c s="143">
        <f t="shared" si="776"/>
        <v>0</v>
      </c>
      <c s="204"/>
      <c s="204"/>
      <c s="142">
        <f t="shared" si="787"/>
        <v>0</v>
      </c>
      <c s="143" t="b">
        <f t="shared" si="777"/>
        <v>0</v>
      </c>
      <c s="143">
        <f t="shared" si="778"/>
        <v>0</v>
      </c>
      <c s="207">
        <f t="shared" si="779"/>
        <v>0</v>
      </c>
      <c s="314"/>
      <c s="314"/>
      <c s="314"/>
      <c s="204"/>
      <c s="204"/>
      <c s="204"/>
      <c s="142">
        <f t="shared" si="788"/>
        <v>0</v>
      </c>
      <c s="207" t="b">
        <f t="shared" si="780"/>
        <v>0</v>
      </c>
      <c s="207">
        <f t="shared" si="781"/>
        <v>0</v>
      </c>
      <c s="207">
        <f t="shared" si="782"/>
        <v>0</v>
      </c>
      <c s="207" t="b">
        <f t="shared" si="785"/>
        <v>0</v>
      </c>
      <c s="145" t="b">
        <f t="shared" si="783"/>
        <v>0</v>
      </c>
    </row>
    <row r="2806" spans="1:44" ht="15" customHeight="1">
      <c r="A2806" s="155">
        <v>2793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784"/>
        <v>0</v>
      </c>
      <c s="143" t="b">
        <f t="shared" si="773"/>
        <v>0</v>
      </c>
      <c s="143">
        <f t="shared" si="774"/>
        <v>0</v>
      </c>
      <c s="204"/>
      <c s="204"/>
      <c s="142">
        <f t="shared" si="786"/>
        <v>0</v>
      </c>
      <c s="143" t="b">
        <f t="shared" si="775"/>
        <v>0</v>
      </c>
      <c s="143">
        <f t="shared" si="776"/>
        <v>0</v>
      </c>
      <c s="204"/>
      <c s="204"/>
      <c s="142">
        <f t="shared" si="787"/>
        <v>0</v>
      </c>
      <c s="143" t="b">
        <f t="shared" si="777"/>
        <v>0</v>
      </c>
      <c s="143">
        <f t="shared" si="778"/>
        <v>0</v>
      </c>
      <c s="207">
        <f t="shared" si="779"/>
        <v>0</v>
      </c>
      <c s="314"/>
      <c s="314"/>
      <c s="314"/>
      <c s="204"/>
      <c s="204"/>
      <c s="204"/>
      <c s="142">
        <f t="shared" si="788"/>
        <v>0</v>
      </c>
      <c s="207" t="b">
        <f t="shared" si="780"/>
        <v>0</v>
      </c>
      <c s="207">
        <f t="shared" si="781"/>
        <v>0</v>
      </c>
      <c s="207">
        <f t="shared" si="782"/>
        <v>0</v>
      </c>
      <c s="207" t="b">
        <f t="shared" si="785"/>
        <v>0</v>
      </c>
      <c s="145" t="b">
        <f t="shared" si="783"/>
        <v>0</v>
      </c>
    </row>
    <row r="2807" spans="1:44" ht="15" customHeight="1">
      <c r="A2807" s="155">
        <v>2794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784"/>
        <v>0</v>
      </c>
      <c s="143" t="b">
        <f t="shared" si="773"/>
        <v>0</v>
      </c>
      <c s="143">
        <f t="shared" si="774"/>
        <v>0</v>
      </c>
      <c s="204"/>
      <c s="204"/>
      <c s="142">
        <f t="shared" si="786"/>
        <v>0</v>
      </c>
      <c s="143" t="b">
        <f t="shared" si="775"/>
        <v>0</v>
      </c>
      <c s="143">
        <f t="shared" si="776"/>
        <v>0</v>
      </c>
      <c s="204"/>
      <c s="204"/>
      <c s="142">
        <f t="shared" si="787"/>
        <v>0</v>
      </c>
      <c s="143" t="b">
        <f t="shared" si="777"/>
        <v>0</v>
      </c>
      <c s="143">
        <f t="shared" si="778"/>
        <v>0</v>
      </c>
      <c s="207">
        <f t="shared" si="779"/>
        <v>0</v>
      </c>
      <c s="314"/>
      <c s="314"/>
      <c s="314"/>
      <c s="204"/>
      <c s="204"/>
      <c s="204"/>
      <c s="142">
        <f t="shared" si="788"/>
        <v>0</v>
      </c>
      <c s="207" t="b">
        <f t="shared" si="780"/>
        <v>0</v>
      </c>
      <c s="207">
        <f t="shared" si="781"/>
        <v>0</v>
      </c>
      <c s="207">
        <f t="shared" si="782"/>
        <v>0</v>
      </c>
      <c s="207" t="b">
        <f t="shared" si="785"/>
        <v>0</v>
      </c>
      <c s="145" t="b">
        <f t="shared" si="783"/>
        <v>0</v>
      </c>
    </row>
    <row r="2808" spans="1:44" ht="15" customHeight="1">
      <c r="A2808" s="155">
        <v>2795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784"/>
        <v>0</v>
      </c>
      <c s="143" t="b">
        <f t="shared" si="773"/>
        <v>0</v>
      </c>
      <c s="143">
        <f t="shared" si="774"/>
        <v>0</v>
      </c>
      <c s="204"/>
      <c s="204"/>
      <c s="142">
        <f t="shared" si="786"/>
        <v>0</v>
      </c>
      <c s="143" t="b">
        <f t="shared" si="775"/>
        <v>0</v>
      </c>
      <c s="143">
        <f t="shared" si="776"/>
        <v>0</v>
      </c>
      <c s="204"/>
      <c s="204"/>
      <c s="142">
        <f t="shared" si="787"/>
        <v>0</v>
      </c>
      <c s="143" t="b">
        <f t="shared" si="777"/>
        <v>0</v>
      </c>
      <c s="143">
        <f t="shared" si="778"/>
        <v>0</v>
      </c>
      <c s="207">
        <f t="shared" si="779"/>
        <v>0</v>
      </c>
      <c s="314"/>
      <c s="314"/>
      <c s="314"/>
      <c s="204"/>
      <c s="204"/>
      <c s="204"/>
      <c s="142">
        <f t="shared" si="788"/>
        <v>0</v>
      </c>
      <c s="207" t="b">
        <f t="shared" si="780"/>
        <v>0</v>
      </c>
      <c s="207">
        <f t="shared" si="781"/>
        <v>0</v>
      </c>
      <c s="207">
        <f t="shared" si="782"/>
        <v>0</v>
      </c>
      <c s="207" t="b">
        <f t="shared" si="785"/>
        <v>0</v>
      </c>
      <c s="145" t="b">
        <f t="shared" si="783"/>
        <v>0</v>
      </c>
    </row>
    <row r="2809" spans="1:44" ht="15" customHeight="1">
      <c r="A2809" s="155">
        <v>2796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784"/>
        <v>0</v>
      </c>
      <c s="143" t="b">
        <f t="shared" si="773"/>
        <v>0</v>
      </c>
      <c s="143">
        <f t="shared" si="774"/>
        <v>0</v>
      </c>
      <c s="204"/>
      <c s="204"/>
      <c s="142">
        <f t="shared" si="786"/>
        <v>0</v>
      </c>
      <c s="143" t="b">
        <f t="shared" si="775"/>
        <v>0</v>
      </c>
      <c s="143">
        <f t="shared" si="776"/>
        <v>0</v>
      </c>
      <c s="204"/>
      <c s="204"/>
      <c s="142">
        <f t="shared" si="787"/>
        <v>0</v>
      </c>
      <c s="143" t="b">
        <f t="shared" si="777"/>
        <v>0</v>
      </c>
      <c s="143">
        <f t="shared" si="778"/>
        <v>0</v>
      </c>
      <c s="207">
        <f t="shared" si="779"/>
        <v>0</v>
      </c>
      <c s="314"/>
      <c s="314"/>
      <c s="314"/>
      <c s="204"/>
      <c s="204"/>
      <c s="204"/>
      <c s="142">
        <f t="shared" si="788"/>
        <v>0</v>
      </c>
      <c s="207" t="b">
        <f t="shared" si="780"/>
        <v>0</v>
      </c>
      <c s="207">
        <f t="shared" si="781"/>
        <v>0</v>
      </c>
      <c s="207">
        <f t="shared" si="782"/>
        <v>0</v>
      </c>
      <c s="207" t="b">
        <f t="shared" si="785"/>
        <v>0</v>
      </c>
      <c s="145" t="b">
        <f t="shared" si="783"/>
        <v>0</v>
      </c>
    </row>
    <row r="2810" spans="1:44" ht="15" customHeight="1">
      <c r="A2810" s="155">
        <v>2797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784"/>
        <v>0</v>
      </c>
      <c s="143" t="b">
        <f t="shared" si="773"/>
        <v>0</v>
      </c>
      <c s="143">
        <f t="shared" si="774"/>
        <v>0</v>
      </c>
      <c s="204"/>
      <c s="204"/>
      <c s="142">
        <f t="shared" si="786"/>
        <v>0</v>
      </c>
      <c s="143" t="b">
        <f t="shared" si="775"/>
        <v>0</v>
      </c>
      <c s="143">
        <f t="shared" si="776"/>
        <v>0</v>
      </c>
      <c s="204"/>
      <c s="204"/>
      <c s="142">
        <f t="shared" si="787"/>
        <v>0</v>
      </c>
      <c s="143" t="b">
        <f t="shared" si="777"/>
        <v>0</v>
      </c>
      <c s="143">
        <f t="shared" si="778"/>
        <v>0</v>
      </c>
      <c s="207">
        <f t="shared" si="779"/>
        <v>0</v>
      </c>
      <c s="314"/>
      <c s="314"/>
      <c s="314"/>
      <c s="204"/>
      <c s="204"/>
      <c s="204"/>
      <c s="142">
        <f t="shared" si="788"/>
        <v>0</v>
      </c>
      <c s="207" t="b">
        <f t="shared" si="780"/>
        <v>0</v>
      </c>
      <c s="207">
        <f t="shared" si="781"/>
        <v>0</v>
      </c>
      <c s="207">
        <f t="shared" si="782"/>
        <v>0</v>
      </c>
      <c s="207" t="b">
        <f t="shared" si="785"/>
        <v>0</v>
      </c>
      <c s="145" t="b">
        <f t="shared" si="783"/>
        <v>0</v>
      </c>
    </row>
    <row r="2811" spans="1:44" ht="15" customHeight="1">
      <c r="A2811" s="155">
        <v>2798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784"/>
        <v>0</v>
      </c>
      <c s="143" t="b">
        <f t="shared" si="789" ref="T2811:T2874">IF(S2811&gt;0,AVERAGE(O2811:R2811))</f>
        <v>0</v>
      </c>
      <c s="143">
        <f t="shared" si="790" ref="U2811:U2874">(T2811*L2811)/100</f>
        <v>0</v>
      </c>
      <c s="204"/>
      <c s="204"/>
      <c s="142">
        <f t="shared" si="786"/>
        <v>0</v>
      </c>
      <c s="143" t="b">
        <f t="shared" si="791" ref="Y2811:Y2874">IF(X2811&gt;0,AVERAGE(V2811:W2811))</f>
        <v>0</v>
      </c>
      <c s="143">
        <f t="shared" si="792" ref="Z2811:Z2874">(Y2811*M2811)/100</f>
        <v>0</v>
      </c>
      <c s="204"/>
      <c s="204"/>
      <c s="142">
        <f t="shared" si="787"/>
        <v>0</v>
      </c>
      <c s="143" t="b">
        <f t="shared" si="793" ref="AD2811:AD2874">IF(AC2811&gt;0,AVERAGE(AA2811:AB2811))</f>
        <v>0</v>
      </c>
      <c s="143">
        <f t="shared" si="794" ref="AE2811:AE2874">(AD2811*N2811)/100</f>
        <v>0</v>
      </c>
      <c s="207">
        <f t="shared" si="795" ref="AF2811:AF2874">U2811+Z2811+AE2811</f>
        <v>0</v>
      </c>
      <c s="314"/>
      <c s="314"/>
      <c s="314"/>
      <c s="204"/>
      <c s="204"/>
      <c s="204"/>
      <c s="142">
        <f t="shared" si="788"/>
        <v>0</v>
      </c>
      <c s="207" t="b">
        <f t="shared" si="796" ref="AN2811:AN2874">IF(AM2811&gt;0,AVERAGE(AJ2811:AL2811))</f>
        <v>0</v>
      </c>
      <c s="207">
        <f t="shared" si="797" ref="AO2811:AO2874">AN2811*0.3</f>
        <v>0</v>
      </c>
      <c s="207">
        <f t="shared" si="798" ref="AP2811:AP2874">S2811+X2811+AC2811+AM2811</f>
        <v>0</v>
      </c>
      <c s="207" t="b">
        <f t="shared" si="785"/>
        <v>0</v>
      </c>
      <c s="145" t="b">
        <f t="shared" si="799" ref="AR2811:AR2874">IF(AQ2811=FALSE,FALSE,IF(AQ2811&lt;60,"NO SATISFACTORIO",IF(AQ2811&gt;=90,"SOBRESALIENTE","SATISFACTORIO")))</f>
        <v>0</v>
      </c>
    </row>
    <row r="2812" spans="1:44" ht="15" customHeight="1">
      <c r="A2812" s="155">
        <v>2799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784"/>
        <v>0</v>
      </c>
      <c s="143" t="b">
        <f t="shared" si="789"/>
        <v>0</v>
      </c>
      <c s="143">
        <f t="shared" si="790"/>
        <v>0</v>
      </c>
      <c s="204"/>
      <c s="204"/>
      <c s="142">
        <f t="shared" si="786"/>
        <v>0</v>
      </c>
      <c s="143" t="b">
        <f t="shared" si="791"/>
        <v>0</v>
      </c>
      <c s="143">
        <f t="shared" si="792"/>
        <v>0</v>
      </c>
      <c s="204"/>
      <c s="204"/>
      <c s="142">
        <f t="shared" si="787"/>
        <v>0</v>
      </c>
      <c s="143" t="b">
        <f t="shared" si="793"/>
        <v>0</v>
      </c>
      <c s="143">
        <f t="shared" si="794"/>
        <v>0</v>
      </c>
      <c s="207">
        <f t="shared" si="795"/>
        <v>0</v>
      </c>
      <c s="314"/>
      <c s="314"/>
      <c s="314"/>
      <c s="204"/>
      <c s="204"/>
      <c s="204"/>
      <c s="142">
        <f t="shared" si="788"/>
        <v>0</v>
      </c>
      <c s="207" t="b">
        <f t="shared" si="796"/>
        <v>0</v>
      </c>
      <c s="207">
        <f t="shared" si="797"/>
        <v>0</v>
      </c>
      <c s="207">
        <f t="shared" si="798"/>
        <v>0</v>
      </c>
      <c s="207" t="b">
        <f t="shared" si="785"/>
        <v>0</v>
      </c>
      <c s="145" t="b">
        <f t="shared" si="799"/>
        <v>0</v>
      </c>
    </row>
    <row r="2813" spans="1:44" ht="15" customHeight="1">
      <c r="A2813" s="155">
        <v>2800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784"/>
        <v>0</v>
      </c>
      <c s="143" t="b">
        <f t="shared" si="789"/>
        <v>0</v>
      </c>
      <c s="143">
        <f t="shared" si="790"/>
        <v>0</v>
      </c>
      <c s="204"/>
      <c s="204"/>
      <c s="142">
        <f t="shared" si="786"/>
        <v>0</v>
      </c>
      <c s="143" t="b">
        <f t="shared" si="791"/>
        <v>0</v>
      </c>
      <c s="143">
        <f t="shared" si="792"/>
        <v>0</v>
      </c>
      <c s="204"/>
      <c s="204"/>
      <c s="142">
        <f t="shared" si="787"/>
        <v>0</v>
      </c>
      <c s="143" t="b">
        <f t="shared" si="793"/>
        <v>0</v>
      </c>
      <c s="143">
        <f t="shared" si="794"/>
        <v>0</v>
      </c>
      <c s="207">
        <f t="shared" si="795"/>
        <v>0</v>
      </c>
      <c s="314"/>
      <c s="314"/>
      <c s="314"/>
      <c s="204"/>
      <c s="204"/>
      <c s="204"/>
      <c s="142">
        <f t="shared" si="788"/>
        <v>0</v>
      </c>
      <c s="207" t="b">
        <f t="shared" si="796"/>
        <v>0</v>
      </c>
      <c s="207">
        <f t="shared" si="797"/>
        <v>0</v>
      </c>
      <c s="207">
        <f t="shared" si="798"/>
        <v>0</v>
      </c>
      <c s="207" t="b">
        <f t="shared" si="785"/>
        <v>0</v>
      </c>
      <c s="145" t="b">
        <f t="shared" si="799"/>
        <v>0</v>
      </c>
    </row>
    <row r="2814" spans="1:44" ht="15" customHeight="1">
      <c r="A2814" s="155">
        <v>2801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784"/>
        <v>0</v>
      </c>
      <c s="143" t="b">
        <f t="shared" si="789"/>
        <v>0</v>
      </c>
      <c s="143">
        <f t="shared" si="790"/>
        <v>0</v>
      </c>
      <c s="204"/>
      <c s="204"/>
      <c s="142">
        <f t="shared" si="786"/>
        <v>0</v>
      </c>
      <c s="143" t="b">
        <f t="shared" si="791"/>
        <v>0</v>
      </c>
      <c s="143">
        <f t="shared" si="792"/>
        <v>0</v>
      </c>
      <c s="204"/>
      <c s="204"/>
      <c s="142">
        <f t="shared" si="787"/>
        <v>0</v>
      </c>
      <c s="143" t="b">
        <f t="shared" si="793"/>
        <v>0</v>
      </c>
      <c s="143">
        <f t="shared" si="794"/>
        <v>0</v>
      </c>
      <c s="207">
        <f t="shared" si="795"/>
        <v>0</v>
      </c>
      <c s="314"/>
      <c s="314"/>
      <c s="314"/>
      <c s="204"/>
      <c s="204"/>
      <c s="204"/>
      <c s="142">
        <f t="shared" si="788"/>
        <v>0</v>
      </c>
      <c s="207" t="b">
        <f t="shared" si="796"/>
        <v>0</v>
      </c>
      <c s="207">
        <f t="shared" si="797"/>
        <v>0</v>
      </c>
      <c s="207">
        <f t="shared" si="798"/>
        <v>0</v>
      </c>
      <c s="207" t="b">
        <f t="shared" si="785"/>
        <v>0</v>
      </c>
      <c s="145" t="b">
        <f t="shared" si="799"/>
        <v>0</v>
      </c>
    </row>
    <row r="2815" spans="1:44" ht="15" customHeight="1">
      <c r="A2815" s="155">
        <v>2802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784"/>
        <v>0</v>
      </c>
      <c s="143" t="b">
        <f t="shared" si="789"/>
        <v>0</v>
      </c>
      <c s="143">
        <f t="shared" si="790"/>
        <v>0</v>
      </c>
      <c s="204"/>
      <c s="204"/>
      <c s="142">
        <f t="shared" si="786"/>
        <v>0</v>
      </c>
      <c s="143" t="b">
        <f t="shared" si="791"/>
        <v>0</v>
      </c>
      <c s="143">
        <f t="shared" si="792"/>
        <v>0</v>
      </c>
      <c s="204"/>
      <c s="204"/>
      <c s="142">
        <f t="shared" si="787"/>
        <v>0</v>
      </c>
      <c s="143" t="b">
        <f t="shared" si="793"/>
        <v>0</v>
      </c>
      <c s="143">
        <f t="shared" si="794"/>
        <v>0</v>
      </c>
      <c s="207">
        <f t="shared" si="795"/>
        <v>0</v>
      </c>
      <c s="314"/>
      <c s="314"/>
      <c s="314"/>
      <c s="204"/>
      <c s="204"/>
      <c s="204"/>
      <c s="142">
        <f t="shared" si="788"/>
        <v>0</v>
      </c>
      <c s="207" t="b">
        <f t="shared" si="796"/>
        <v>0</v>
      </c>
      <c s="207">
        <f t="shared" si="797"/>
        <v>0</v>
      </c>
      <c s="207">
        <f t="shared" si="798"/>
        <v>0</v>
      </c>
      <c s="207" t="b">
        <f t="shared" si="785"/>
        <v>0</v>
      </c>
      <c s="145" t="b">
        <f t="shared" si="799"/>
        <v>0</v>
      </c>
    </row>
    <row r="2816" spans="1:44" ht="15" customHeight="1">
      <c r="A2816" s="155">
        <v>2803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784"/>
        <v>0</v>
      </c>
      <c s="143" t="b">
        <f t="shared" si="789"/>
        <v>0</v>
      </c>
      <c s="143">
        <f t="shared" si="790"/>
        <v>0</v>
      </c>
      <c s="204"/>
      <c s="204"/>
      <c s="142">
        <f t="shared" si="786"/>
        <v>0</v>
      </c>
      <c s="143" t="b">
        <f t="shared" si="791"/>
        <v>0</v>
      </c>
      <c s="143">
        <f t="shared" si="792"/>
        <v>0</v>
      </c>
      <c s="204"/>
      <c s="204"/>
      <c s="142">
        <f t="shared" si="787"/>
        <v>0</v>
      </c>
      <c s="143" t="b">
        <f t="shared" si="793"/>
        <v>0</v>
      </c>
      <c s="143">
        <f t="shared" si="794"/>
        <v>0</v>
      </c>
      <c s="207">
        <f t="shared" si="795"/>
        <v>0</v>
      </c>
      <c s="314"/>
      <c s="314"/>
      <c s="314"/>
      <c s="204"/>
      <c s="204"/>
      <c s="204"/>
      <c s="142">
        <f t="shared" si="788"/>
        <v>0</v>
      </c>
      <c s="207" t="b">
        <f t="shared" si="796"/>
        <v>0</v>
      </c>
      <c s="207">
        <f t="shared" si="797"/>
        <v>0</v>
      </c>
      <c s="207">
        <f t="shared" si="798"/>
        <v>0</v>
      </c>
      <c s="207" t="b">
        <f t="shared" si="785"/>
        <v>0</v>
      </c>
      <c s="145" t="b">
        <f t="shared" si="799"/>
        <v>0</v>
      </c>
    </row>
    <row r="2817" spans="1:44" ht="15" customHeight="1">
      <c r="A2817" s="155">
        <v>2804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784"/>
        <v>0</v>
      </c>
      <c s="143" t="b">
        <f t="shared" si="789"/>
        <v>0</v>
      </c>
      <c s="143">
        <f t="shared" si="790"/>
        <v>0</v>
      </c>
      <c s="204"/>
      <c s="204"/>
      <c s="142">
        <f t="shared" si="786"/>
        <v>0</v>
      </c>
      <c s="143" t="b">
        <f t="shared" si="791"/>
        <v>0</v>
      </c>
      <c s="143">
        <f t="shared" si="792"/>
        <v>0</v>
      </c>
      <c s="204"/>
      <c s="204"/>
      <c s="142">
        <f t="shared" si="787"/>
        <v>0</v>
      </c>
      <c s="143" t="b">
        <f t="shared" si="793"/>
        <v>0</v>
      </c>
      <c s="143">
        <f t="shared" si="794"/>
        <v>0</v>
      </c>
      <c s="207">
        <f t="shared" si="795"/>
        <v>0</v>
      </c>
      <c s="314"/>
      <c s="314"/>
      <c s="314"/>
      <c s="204"/>
      <c s="204"/>
      <c s="204"/>
      <c s="142">
        <f t="shared" si="788"/>
        <v>0</v>
      </c>
      <c s="207" t="b">
        <f t="shared" si="796"/>
        <v>0</v>
      </c>
      <c s="207">
        <f t="shared" si="797"/>
        <v>0</v>
      </c>
      <c s="207">
        <f t="shared" si="798"/>
        <v>0</v>
      </c>
      <c s="207" t="b">
        <f t="shared" si="785"/>
        <v>0</v>
      </c>
      <c s="145" t="b">
        <f t="shared" si="799"/>
        <v>0</v>
      </c>
    </row>
    <row r="2818" spans="1:44" ht="15" customHeight="1">
      <c r="A2818" s="155">
        <v>2805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784"/>
        <v>0</v>
      </c>
      <c s="143" t="b">
        <f t="shared" si="789"/>
        <v>0</v>
      </c>
      <c s="143">
        <f t="shared" si="790"/>
        <v>0</v>
      </c>
      <c s="204"/>
      <c s="204"/>
      <c s="142">
        <f t="shared" si="786"/>
        <v>0</v>
      </c>
      <c s="143" t="b">
        <f t="shared" si="791"/>
        <v>0</v>
      </c>
      <c s="143">
        <f t="shared" si="792"/>
        <v>0</v>
      </c>
      <c s="204"/>
      <c s="204"/>
      <c s="142">
        <f t="shared" si="787"/>
        <v>0</v>
      </c>
      <c s="143" t="b">
        <f t="shared" si="793"/>
        <v>0</v>
      </c>
      <c s="143">
        <f t="shared" si="794"/>
        <v>0</v>
      </c>
      <c s="207">
        <f t="shared" si="795"/>
        <v>0</v>
      </c>
      <c s="314"/>
      <c s="314"/>
      <c s="314"/>
      <c s="204"/>
      <c s="204"/>
      <c s="204"/>
      <c s="142">
        <f t="shared" si="788"/>
        <v>0</v>
      </c>
      <c s="207" t="b">
        <f t="shared" si="796"/>
        <v>0</v>
      </c>
      <c s="207">
        <f t="shared" si="797"/>
        <v>0</v>
      </c>
      <c s="207">
        <f t="shared" si="798"/>
        <v>0</v>
      </c>
      <c s="207" t="b">
        <f t="shared" si="785"/>
        <v>0</v>
      </c>
      <c s="145" t="b">
        <f t="shared" si="799"/>
        <v>0</v>
      </c>
    </row>
    <row r="2819" spans="1:44" ht="15" customHeight="1">
      <c r="A2819" s="155">
        <v>2806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784"/>
        <v>0</v>
      </c>
      <c s="143" t="b">
        <f t="shared" si="789"/>
        <v>0</v>
      </c>
      <c s="143">
        <f t="shared" si="790"/>
        <v>0</v>
      </c>
      <c s="204"/>
      <c s="204"/>
      <c s="142">
        <f t="shared" si="786"/>
        <v>0</v>
      </c>
      <c s="143" t="b">
        <f t="shared" si="791"/>
        <v>0</v>
      </c>
      <c s="143">
        <f t="shared" si="792"/>
        <v>0</v>
      </c>
      <c s="204"/>
      <c s="204"/>
      <c s="142">
        <f t="shared" si="787"/>
        <v>0</v>
      </c>
      <c s="143" t="b">
        <f t="shared" si="793"/>
        <v>0</v>
      </c>
      <c s="143">
        <f t="shared" si="794"/>
        <v>0</v>
      </c>
      <c s="207">
        <f t="shared" si="795"/>
        <v>0</v>
      </c>
      <c s="314"/>
      <c s="314"/>
      <c s="314"/>
      <c s="204"/>
      <c s="204"/>
      <c s="204"/>
      <c s="142">
        <f t="shared" si="788"/>
        <v>0</v>
      </c>
      <c s="207" t="b">
        <f t="shared" si="796"/>
        <v>0</v>
      </c>
      <c s="207">
        <f t="shared" si="797"/>
        <v>0</v>
      </c>
      <c s="207">
        <f t="shared" si="798"/>
        <v>0</v>
      </c>
      <c s="207" t="b">
        <f t="shared" si="785"/>
        <v>0</v>
      </c>
      <c s="145" t="b">
        <f t="shared" si="799"/>
        <v>0</v>
      </c>
    </row>
    <row r="2820" spans="1:44" ht="15" customHeight="1">
      <c r="A2820" s="155">
        <v>2807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784"/>
        <v>0</v>
      </c>
      <c s="143" t="b">
        <f t="shared" si="789"/>
        <v>0</v>
      </c>
      <c s="143">
        <f t="shared" si="790"/>
        <v>0</v>
      </c>
      <c s="204"/>
      <c s="204"/>
      <c s="142">
        <f t="shared" si="786"/>
        <v>0</v>
      </c>
      <c s="143" t="b">
        <f t="shared" si="791"/>
        <v>0</v>
      </c>
      <c s="143">
        <f t="shared" si="792"/>
        <v>0</v>
      </c>
      <c s="204"/>
      <c s="204"/>
      <c s="142">
        <f t="shared" si="787"/>
        <v>0</v>
      </c>
      <c s="143" t="b">
        <f t="shared" si="793"/>
        <v>0</v>
      </c>
      <c s="143">
        <f t="shared" si="794"/>
        <v>0</v>
      </c>
      <c s="207">
        <f t="shared" si="795"/>
        <v>0</v>
      </c>
      <c s="314"/>
      <c s="314"/>
      <c s="314"/>
      <c s="204"/>
      <c s="204"/>
      <c s="204"/>
      <c s="142">
        <f t="shared" si="788"/>
        <v>0</v>
      </c>
      <c s="207" t="b">
        <f t="shared" si="796"/>
        <v>0</v>
      </c>
      <c s="207">
        <f t="shared" si="797"/>
        <v>0</v>
      </c>
      <c s="207">
        <f t="shared" si="798"/>
        <v>0</v>
      </c>
      <c s="207" t="b">
        <f t="shared" si="785"/>
        <v>0</v>
      </c>
      <c s="145" t="b">
        <f t="shared" si="799"/>
        <v>0</v>
      </c>
    </row>
    <row r="2821" spans="1:44" ht="15" customHeight="1">
      <c r="A2821" s="155">
        <v>2808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784"/>
        <v>0</v>
      </c>
      <c s="143" t="b">
        <f t="shared" si="789"/>
        <v>0</v>
      </c>
      <c s="143">
        <f t="shared" si="790"/>
        <v>0</v>
      </c>
      <c s="204"/>
      <c s="204"/>
      <c s="142">
        <f t="shared" si="786"/>
        <v>0</v>
      </c>
      <c s="143" t="b">
        <f t="shared" si="791"/>
        <v>0</v>
      </c>
      <c s="143">
        <f t="shared" si="792"/>
        <v>0</v>
      </c>
      <c s="204"/>
      <c s="204"/>
      <c s="142">
        <f t="shared" si="787"/>
        <v>0</v>
      </c>
      <c s="143" t="b">
        <f t="shared" si="793"/>
        <v>0</v>
      </c>
      <c s="143">
        <f t="shared" si="794"/>
        <v>0</v>
      </c>
      <c s="207">
        <f t="shared" si="795"/>
        <v>0</v>
      </c>
      <c s="314"/>
      <c s="314"/>
      <c s="314"/>
      <c s="204"/>
      <c s="204"/>
      <c s="204"/>
      <c s="142">
        <f t="shared" si="788"/>
        <v>0</v>
      </c>
      <c s="207" t="b">
        <f t="shared" si="796"/>
        <v>0</v>
      </c>
      <c s="207">
        <f t="shared" si="797"/>
        <v>0</v>
      </c>
      <c s="207">
        <f t="shared" si="798"/>
        <v>0</v>
      </c>
      <c s="207" t="b">
        <f t="shared" si="785"/>
        <v>0</v>
      </c>
      <c s="145" t="b">
        <f t="shared" si="799"/>
        <v>0</v>
      </c>
    </row>
    <row r="2822" spans="1:44" ht="15" customHeight="1">
      <c r="A2822" s="155">
        <v>2809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784"/>
        <v>0</v>
      </c>
      <c s="143" t="b">
        <f t="shared" si="789"/>
        <v>0</v>
      </c>
      <c s="143">
        <f t="shared" si="790"/>
        <v>0</v>
      </c>
      <c s="204"/>
      <c s="204"/>
      <c s="142">
        <f t="shared" si="786"/>
        <v>0</v>
      </c>
      <c s="143" t="b">
        <f t="shared" si="791"/>
        <v>0</v>
      </c>
      <c s="143">
        <f t="shared" si="792"/>
        <v>0</v>
      </c>
      <c s="204"/>
      <c s="204"/>
      <c s="142">
        <f t="shared" si="787"/>
        <v>0</v>
      </c>
      <c s="143" t="b">
        <f t="shared" si="793"/>
        <v>0</v>
      </c>
      <c s="143">
        <f t="shared" si="794"/>
        <v>0</v>
      </c>
      <c s="207">
        <f t="shared" si="795"/>
        <v>0</v>
      </c>
      <c s="314"/>
      <c s="314"/>
      <c s="314"/>
      <c s="204"/>
      <c s="204"/>
      <c s="204"/>
      <c s="142">
        <f t="shared" si="788"/>
        <v>0</v>
      </c>
      <c s="207" t="b">
        <f t="shared" si="796"/>
        <v>0</v>
      </c>
      <c s="207">
        <f t="shared" si="797"/>
        <v>0</v>
      </c>
      <c s="207">
        <f t="shared" si="798"/>
        <v>0</v>
      </c>
      <c s="207" t="b">
        <f t="shared" si="785"/>
        <v>0</v>
      </c>
      <c s="145" t="b">
        <f t="shared" si="799"/>
        <v>0</v>
      </c>
    </row>
    <row r="2823" spans="1:44" ht="15" customHeight="1">
      <c r="A2823" s="155">
        <v>2810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784"/>
        <v>0</v>
      </c>
      <c s="143" t="b">
        <f t="shared" si="789"/>
        <v>0</v>
      </c>
      <c s="143">
        <f t="shared" si="790"/>
        <v>0</v>
      </c>
      <c s="204"/>
      <c s="204"/>
      <c s="142">
        <f t="shared" si="786"/>
        <v>0</v>
      </c>
      <c s="143" t="b">
        <f t="shared" si="791"/>
        <v>0</v>
      </c>
      <c s="143">
        <f t="shared" si="792"/>
        <v>0</v>
      </c>
      <c s="204"/>
      <c s="204"/>
      <c s="142">
        <f t="shared" si="787"/>
        <v>0</v>
      </c>
      <c s="143" t="b">
        <f t="shared" si="793"/>
        <v>0</v>
      </c>
      <c s="143">
        <f t="shared" si="794"/>
        <v>0</v>
      </c>
      <c s="207">
        <f t="shared" si="795"/>
        <v>0</v>
      </c>
      <c s="314"/>
      <c s="314"/>
      <c s="314"/>
      <c s="204"/>
      <c s="204"/>
      <c s="204"/>
      <c s="142">
        <f t="shared" si="788"/>
        <v>0</v>
      </c>
      <c s="207" t="b">
        <f t="shared" si="796"/>
        <v>0</v>
      </c>
      <c s="207">
        <f t="shared" si="797"/>
        <v>0</v>
      </c>
      <c s="207">
        <f t="shared" si="798"/>
        <v>0</v>
      </c>
      <c s="207" t="b">
        <f t="shared" si="785"/>
        <v>0</v>
      </c>
      <c s="145" t="b">
        <f t="shared" si="799"/>
        <v>0</v>
      </c>
    </row>
    <row r="2824" spans="1:44" ht="15" customHeight="1">
      <c r="A2824" s="155">
        <v>2811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784"/>
        <v>0</v>
      </c>
      <c s="143" t="b">
        <f t="shared" si="789"/>
        <v>0</v>
      </c>
      <c s="143">
        <f t="shared" si="790"/>
        <v>0</v>
      </c>
      <c s="204"/>
      <c s="204"/>
      <c s="142">
        <f t="shared" si="786"/>
        <v>0</v>
      </c>
      <c s="143" t="b">
        <f t="shared" si="791"/>
        <v>0</v>
      </c>
      <c s="143">
        <f t="shared" si="792"/>
        <v>0</v>
      </c>
      <c s="204"/>
      <c s="204"/>
      <c s="142">
        <f t="shared" si="787"/>
        <v>0</v>
      </c>
      <c s="143" t="b">
        <f t="shared" si="793"/>
        <v>0</v>
      </c>
      <c s="143">
        <f t="shared" si="794"/>
        <v>0</v>
      </c>
      <c s="207">
        <f t="shared" si="795"/>
        <v>0</v>
      </c>
      <c s="314"/>
      <c s="314"/>
      <c s="314"/>
      <c s="204"/>
      <c s="204"/>
      <c s="204"/>
      <c s="142">
        <f t="shared" si="788"/>
        <v>0</v>
      </c>
      <c s="207" t="b">
        <f t="shared" si="796"/>
        <v>0</v>
      </c>
      <c s="207">
        <f t="shared" si="797"/>
        <v>0</v>
      </c>
      <c s="207">
        <f t="shared" si="798"/>
        <v>0</v>
      </c>
      <c s="207" t="b">
        <f t="shared" si="785"/>
        <v>0</v>
      </c>
      <c s="145" t="b">
        <f t="shared" si="799"/>
        <v>0</v>
      </c>
    </row>
    <row r="2825" spans="1:44" ht="15" customHeight="1">
      <c r="A2825" s="155">
        <v>2812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784"/>
        <v>0</v>
      </c>
      <c s="143" t="b">
        <f t="shared" si="789"/>
        <v>0</v>
      </c>
      <c s="143">
        <f t="shared" si="790"/>
        <v>0</v>
      </c>
      <c s="204"/>
      <c s="204"/>
      <c s="142">
        <f t="shared" si="786"/>
        <v>0</v>
      </c>
      <c s="143" t="b">
        <f t="shared" si="791"/>
        <v>0</v>
      </c>
      <c s="143">
        <f t="shared" si="792"/>
        <v>0</v>
      </c>
      <c s="204"/>
      <c s="204"/>
      <c s="142">
        <f t="shared" si="787"/>
        <v>0</v>
      </c>
      <c s="143" t="b">
        <f t="shared" si="793"/>
        <v>0</v>
      </c>
      <c s="143">
        <f t="shared" si="794"/>
        <v>0</v>
      </c>
      <c s="207">
        <f t="shared" si="795"/>
        <v>0</v>
      </c>
      <c s="314"/>
      <c s="314"/>
      <c s="314"/>
      <c s="204"/>
      <c s="204"/>
      <c s="204"/>
      <c s="142">
        <f t="shared" si="788"/>
        <v>0</v>
      </c>
      <c s="207" t="b">
        <f t="shared" si="796"/>
        <v>0</v>
      </c>
      <c s="207">
        <f t="shared" si="797"/>
        <v>0</v>
      </c>
      <c s="207">
        <f t="shared" si="798"/>
        <v>0</v>
      </c>
      <c s="207" t="b">
        <f t="shared" si="785"/>
        <v>0</v>
      </c>
      <c s="145" t="b">
        <f t="shared" si="799"/>
        <v>0</v>
      </c>
    </row>
    <row r="2826" spans="1:44" ht="15" customHeight="1">
      <c r="A2826" s="155">
        <v>2813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784"/>
        <v>0</v>
      </c>
      <c s="143" t="b">
        <f t="shared" si="789"/>
        <v>0</v>
      </c>
      <c s="143">
        <f t="shared" si="790"/>
        <v>0</v>
      </c>
      <c s="204"/>
      <c s="204"/>
      <c s="142">
        <f t="shared" si="786"/>
        <v>0</v>
      </c>
      <c s="143" t="b">
        <f t="shared" si="791"/>
        <v>0</v>
      </c>
      <c s="143">
        <f t="shared" si="792"/>
        <v>0</v>
      </c>
      <c s="204"/>
      <c s="204"/>
      <c s="142">
        <f t="shared" si="787"/>
        <v>0</v>
      </c>
      <c s="143" t="b">
        <f t="shared" si="793"/>
        <v>0</v>
      </c>
      <c s="143">
        <f t="shared" si="794"/>
        <v>0</v>
      </c>
      <c s="207">
        <f t="shared" si="795"/>
        <v>0</v>
      </c>
      <c s="314"/>
      <c s="314"/>
      <c s="314"/>
      <c s="204"/>
      <c s="204"/>
      <c s="204"/>
      <c s="142">
        <f t="shared" si="788"/>
        <v>0</v>
      </c>
      <c s="207" t="b">
        <f t="shared" si="796"/>
        <v>0</v>
      </c>
      <c s="207">
        <f t="shared" si="797"/>
        <v>0</v>
      </c>
      <c s="207">
        <f t="shared" si="798"/>
        <v>0</v>
      </c>
      <c s="207" t="b">
        <f t="shared" si="785"/>
        <v>0</v>
      </c>
      <c s="145" t="b">
        <f t="shared" si="799"/>
        <v>0</v>
      </c>
    </row>
    <row r="2827" spans="1:44" ht="15" customHeight="1">
      <c r="A2827" s="155">
        <v>2814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784"/>
        <v>0</v>
      </c>
      <c s="143" t="b">
        <f t="shared" si="789"/>
        <v>0</v>
      </c>
      <c s="143">
        <f t="shared" si="790"/>
        <v>0</v>
      </c>
      <c s="204"/>
      <c s="204"/>
      <c s="142">
        <f t="shared" si="786"/>
        <v>0</v>
      </c>
      <c s="143" t="b">
        <f t="shared" si="791"/>
        <v>0</v>
      </c>
      <c s="143">
        <f t="shared" si="792"/>
        <v>0</v>
      </c>
      <c s="204"/>
      <c s="204"/>
      <c s="142">
        <f t="shared" si="787"/>
        <v>0</v>
      </c>
      <c s="143" t="b">
        <f t="shared" si="793"/>
        <v>0</v>
      </c>
      <c s="143">
        <f t="shared" si="794"/>
        <v>0</v>
      </c>
      <c s="207">
        <f t="shared" si="795"/>
        <v>0</v>
      </c>
      <c s="314"/>
      <c s="314"/>
      <c s="314"/>
      <c s="204"/>
      <c s="204"/>
      <c s="204"/>
      <c s="142">
        <f t="shared" si="788"/>
        <v>0</v>
      </c>
      <c s="207" t="b">
        <f t="shared" si="796"/>
        <v>0</v>
      </c>
      <c s="207">
        <f t="shared" si="797"/>
        <v>0</v>
      </c>
      <c s="207">
        <f t="shared" si="798"/>
        <v>0</v>
      </c>
      <c s="207" t="b">
        <f t="shared" si="785"/>
        <v>0</v>
      </c>
      <c s="145" t="b">
        <f t="shared" si="799"/>
        <v>0</v>
      </c>
    </row>
    <row r="2828" spans="1:44" ht="15" customHeight="1">
      <c r="A2828" s="155">
        <v>2815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784"/>
        <v>0</v>
      </c>
      <c s="143" t="b">
        <f t="shared" si="789"/>
        <v>0</v>
      </c>
      <c s="143">
        <f t="shared" si="790"/>
        <v>0</v>
      </c>
      <c s="204"/>
      <c s="204"/>
      <c s="142">
        <f t="shared" si="786"/>
        <v>0</v>
      </c>
      <c s="143" t="b">
        <f t="shared" si="791"/>
        <v>0</v>
      </c>
      <c s="143">
        <f t="shared" si="792"/>
        <v>0</v>
      </c>
      <c s="204"/>
      <c s="204"/>
      <c s="142">
        <f t="shared" si="787"/>
        <v>0</v>
      </c>
      <c s="143" t="b">
        <f t="shared" si="793"/>
        <v>0</v>
      </c>
      <c s="143">
        <f t="shared" si="794"/>
        <v>0</v>
      </c>
      <c s="207">
        <f t="shared" si="795"/>
        <v>0</v>
      </c>
      <c s="314"/>
      <c s="314"/>
      <c s="314"/>
      <c s="204"/>
      <c s="204"/>
      <c s="204"/>
      <c s="142">
        <f t="shared" si="788"/>
        <v>0</v>
      </c>
      <c s="207" t="b">
        <f t="shared" si="796"/>
        <v>0</v>
      </c>
      <c s="207">
        <f t="shared" si="797"/>
        <v>0</v>
      </c>
      <c s="207">
        <f t="shared" si="798"/>
        <v>0</v>
      </c>
      <c s="207" t="b">
        <f t="shared" si="785"/>
        <v>0</v>
      </c>
      <c s="145" t="b">
        <f t="shared" si="799"/>
        <v>0</v>
      </c>
    </row>
    <row r="2829" spans="1:44" ht="15" customHeight="1">
      <c r="A2829" s="155">
        <v>2816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784"/>
        <v>0</v>
      </c>
      <c s="143" t="b">
        <f t="shared" si="789"/>
        <v>0</v>
      </c>
      <c s="143">
        <f t="shared" si="790"/>
        <v>0</v>
      </c>
      <c s="204"/>
      <c s="204"/>
      <c s="142">
        <f t="shared" si="786"/>
        <v>0</v>
      </c>
      <c s="143" t="b">
        <f t="shared" si="791"/>
        <v>0</v>
      </c>
      <c s="143">
        <f t="shared" si="792"/>
        <v>0</v>
      </c>
      <c s="204"/>
      <c s="204"/>
      <c s="142">
        <f t="shared" si="787"/>
        <v>0</v>
      </c>
      <c s="143" t="b">
        <f t="shared" si="793"/>
        <v>0</v>
      </c>
      <c s="143">
        <f t="shared" si="794"/>
        <v>0</v>
      </c>
      <c s="207">
        <f t="shared" si="795"/>
        <v>0</v>
      </c>
      <c s="314"/>
      <c s="314"/>
      <c s="314"/>
      <c s="204"/>
      <c s="204"/>
      <c s="204"/>
      <c s="142">
        <f t="shared" si="788"/>
        <v>0</v>
      </c>
      <c s="207" t="b">
        <f t="shared" si="796"/>
        <v>0</v>
      </c>
      <c s="207">
        <f t="shared" si="797"/>
        <v>0</v>
      </c>
      <c s="207">
        <f t="shared" si="798"/>
        <v>0</v>
      </c>
      <c s="207" t="b">
        <f t="shared" si="785"/>
        <v>0</v>
      </c>
      <c s="145" t="b">
        <f t="shared" si="799"/>
        <v>0</v>
      </c>
    </row>
    <row r="2830" spans="1:44" ht="15" customHeight="1">
      <c r="A2830" s="155">
        <v>2817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784"/>
        <v>0</v>
      </c>
      <c s="143" t="b">
        <f t="shared" si="789"/>
        <v>0</v>
      </c>
      <c s="143">
        <f t="shared" si="790"/>
        <v>0</v>
      </c>
      <c s="204"/>
      <c s="204"/>
      <c s="142">
        <f t="shared" si="786"/>
        <v>0</v>
      </c>
      <c s="143" t="b">
        <f t="shared" si="791"/>
        <v>0</v>
      </c>
      <c s="143">
        <f t="shared" si="792"/>
        <v>0</v>
      </c>
      <c s="204"/>
      <c s="204"/>
      <c s="142">
        <f t="shared" si="787"/>
        <v>0</v>
      </c>
      <c s="143" t="b">
        <f t="shared" si="793"/>
        <v>0</v>
      </c>
      <c s="143">
        <f t="shared" si="794"/>
        <v>0</v>
      </c>
      <c s="207">
        <f t="shared" si="795"/>
        <v>0</v>
      </c>
      <c s="314"/>
      <c s="314"/>
      <c s="314"/>
      <c s="204"/>
      <c s="204"/>
      <c s="204"/>
      <c s="142">
        <f t="shared" si="788"/>
        <v>0</v>
      </c>
      <c s="207" t="b">
        <f t="shared" si="796"/>
        <v>0</v>
      </c>
      <c s="207">
        <f t="shared" si="797"/>
        <v>0</v>
      </c>
      <c s="207">
        <f t="shared" si="798"/>
        <v>0</v>
      </c>
      <c s="207" t="b">
        <f t="shared" si="785"/>
        <v>0</v>
      </c>
      <c s="145" t="b">
        <f t="shared" si="799"/>
        <v>0</v>
      </c>
    </row>
    <row r="2831" spans="1:44" ht="15" customHeight="1">
      <c r="A2831" s="155">
        <v>2818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800" ref="S2831:S2894">SUM(O2831:R2831)</f>
        <v>0</v>
      </c>
      <c s="143" t="b">
        <f t="shared" si="789"/>
        <v>0</v>
      </c>
      <c s="143">
        <f t="shared" si="790"/>
        <v>0</v>
      </c>
      <c s="204"/>
      <c s="204"/>
      <c s="142">
        <f t="shared" si="786"/>
        <v>0</v>
      </c>
      <c s="143" t="b">
        <f t="shared" si="791"/>
        <v>0</v>
      </c>
      <c s="143">
        <f t="shared" si="792"/>
        <v>0</v>
      </c>
      <c s="204"/>
      <c s="204"/>
      <c s="142">
        <f t="shared" si="787"/>
        <v>0</v>
      </c>
      <c s="143" t="b">
        <f t="shared" si="793"/>
        <v>0</v>
      </c>
      <c s="143">
        <f t="shared" si="794"/>
        <v>0</v>
      </c>
      <c s="207">
        <f t="shared" si="795"/>
        <v>0</v>
      </c>
      <c s="314"/>
      <c s="314"/>
      <c s="314"/>
      <c s="204"/>
      <c s="204"/>
      <c s="204"/>
      <c s="142">
        <f t="shared" si="788"/>
        <v>0</v>
      </c>
      <c s="207" t="b">
        <f t="shared" si="796"/>
        <v>0</v>
      </c>
      <c s="207">
        <f t="shared" si="797"/>
        <v>0</v>
      </c>
      <c s="207">
        <f t="shared" si="798"/>
        <v>0</v>
      </c>
      <c s="207" t="b">
        <f t="shared" si="785"/>
        <v>0</v>
      </c>
      <c s="145" t="b">
        <f t="shared" si="799"/>
        <v>0</v>
      </c>
    </row>
    <row r="2832" spans="1:44" ht="15" customHeight="1">
      <c r="A2832" s="155">
        <v>2819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800"/>
        <v>0</v>
      </c>
      <c s="143" t="b">
        <f t="shared" si="789"/>
        <v>0</v>
      </c>
      <c s="143">
        <f t="shared" si="790"/>
        <v>0</v>
      </c>
      <c s="204"/>
      <c s="204"/>
      <c s="142">
        <f t="shared" si="786"/>
        <v>0</v>
      </c>
      <c s="143" t="b">
        <f t="shared" si="791"/>
        <v>0</v>
      </c>
      <c s="143">
        <f t="shared" si="792"/>
        <v>0</v>
      </c>
      <c s="204"/>
      <c s="204"/>
      <c s="142">
        <f t="shared" si="787"/>
        <v>0</v>
      </c>
      <c s="143" t="b">
        <f t="shared" si="793"/>
        <v>0</v>
      </c>
      <c s="143">
        <f t="shared" si="794"/>
        <v>0</v>
      </c>
      <c s="207">
        <f t="shared" si="795"/>
        <v>0</v>
      </c>
      <c s="314"/>
      <c s="314"/>
      <c s="314"/>
      <c s="204"/>
      <c s="204"/>
      <c s="204"/>
      <c s="142">
        <f t="shared" si="788"/>
        <v>0</v>
      </c>
      <c s="207" t="b">
        <f t="shared" si="796"/>
        <v>0</v>
      </c>
      <c s="207">
        <f t="shared" si="797"/>
        <v>0</v>
      </c>
      <c s="207">
        <f t="shared" si="798"/>
        <v>0</v>
      </c>
      <c s="207" t="b">
        <f t="shared" si="785"/>
        <v>0</v>
      </c>
      <c s="145" t="b">
        <f t="shared" si="799"/>
        <v>0</v>
      </c>
    </row>
    <row r="2833" spans="1:44" ht="15" customHeight="1">
      <c r="A2833" s="155">
        <v>2820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800"/>
        <v>0</v>
      </c>
      <c s="143" t="b">
        <f t="shared" si="789"/>
        <v>0</v>
      </c>
      <c s="143">
        <f t="shared" si="790"/>
        <v>0</v>
      </c>
      <c s="204"/>
      <c s="204"/>
      <c s="142">
        <f t="shared" si="786"/>
        <v>0</v>
      </c>
      <c s="143" t="b">
        <f t="shared" si="791"/>
        <v>0</v>
      </c>
      <c s="143">
        <f t="shared" si="792"/>
        <v>0</v>
      </c>
      <c s="204"/>
      <c s="204"/>
      <c s="142">
        <f t="shared" si="787"/>
        <v>0</v>
      </c>
      <c s="143" t="b">
        <f t="shared" si="793"/>
        <v>0</v>
      </c>
      <c s="143">
        <f t="shared" si="794"/>
        <v>0</v>
      </c>
      <c s="207">
        <f t="shared" si="795"/>
        <v>0</v>
      </c>
      <c s="314"/>
      <c s="314"/>
      <c s="314"/>
      <c s="204"/>
      <c s="204"/>
      <c s="204"/>
      <c s="142">
        <f t="shared" si="788"/>
        <v>0</v>
      </c>
      <c s="207" t="b">
        <f t="shared" si="796"/>
        <v>0</v>
      </c>
      <c s="207">
        <f t="shared" si="797"/>
        <v>0</v>
      </c>
      <c s="207">
        <f t="shared" si="798"/>
        <v>0</v>
      </c>
      <c s="207" t="b">
        <f t="shared" si="785"/>
        <v>0</v>
      </c>
      <c s="145" t="b">
        <f t="shared" si="799"/>
        <v>0</v>
      </c>
    </row>
    <row r="2834" spans="1:44" ht="15" customHeight="1">
      <c r="A2834" s="155">
        <v>2821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800"/>
        <v>0</v>
      </c>
      <c s="143" t="b">
        <f t="shared" si="789"/>
        <v>0</v>
      </c>
      <c s="143">
        <f t="shared" si="790"/>
        <v>0</v>
      </c>
      <c s="204"/>
      <c s="204"/>
      <c s="142">
        <f t="shared" si="786"/>
        <v>0</v>
      </c>
      <c s="143" t="b">
        <f t="shared" si="791"/>
        <v>0</v>
      </c>
      <c s="143">
        <f t="shared" si="792"/>
        <v>0</v>
      </c>
      <c s="204"/>
      <c s="204"/>
      <c s="142">
        <f t="shared" si="787"/>
        <v>0</v>
      </c>
      <c s="143" t="b">
        <f t="shared" si="793"/>
        <v>0</v>
      </c>
      <c s="143">
        <f t="shared" si="794"/>
        <v>0</v>
      </c>
      <c s="207">
        <f t="shared" si="795"/>
        <v>0</v>
      </c>
      <c s="314"/>
      <c s="314"/>
      <c s="314"/>
      <c s="204"/>
      <c s="204"/>
      <c s="204"/>
      <c s="142">
        <f t="shared" si="788"/>
        <v>0</v>
      </c>
      <c s="207" t="b">
        <f t="shared" si="796"/>
        <v>0</v>
      </c>
      <c s="207">
        <f t="shared" si="797"/>
        <v>0</v>
      </c>
      <c s="207">
        <f t="shared" si="798"/>
        <v>0</v>
      </c>
      <c s="207" t="b">
        <f t="shared" si="785"/>
        <v>0</v>
      </c>
      <c s="145" t="b">
        <f t="shared" si="799"/>
        <v>0</v>
      </c>
    </row>
    <row r="2835" spans="1:44" ht="15" customHeight="1">
      <c r="A2835" s="155">
        <v>2822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800"/>
        <v>0</v>
      </c>
      <c s="143" t="b">
        <f t="shared" si="789"/>
        <v>0</v>
      </c>
      <c s="143">
        <f t="shared" si="790"/>
        <v>0</v>
      </c>
      <c s="204"/>
      <c s="204"/>
      <c s="142">
        <f t="shared" si="786"/>
        <v>0</v>
      </c>
      <c s="143" t="b">
        <f t="shared" si="791"/>
        <v>0</v>
      </c>
      <c s="143">
        <f t="shared" si="792"/>
        <v>0</v>
      </c>
      <c s="204"/>
      <c s="204"/>
      <c s="142">
        <f t="shared" si="787"/>
        <v>0</v>
      </c>
      <c s="143" t="b">
        <f t="shared" si="793"/>
        <v>0</v>
      </c>
      <c s="143">
        <f t="shared" si="794"/>
        <v>0</v>
      </c>
      <c s="207">
        <f t="shared" si="795"/>
        <v>0</v>
      </c>
      <c s="314"/>
      <c s="314"/>
      <c s="314"/>
      <c s="204"/>
      <c s="204"/>
      <c s="204"/>
      <c s="142">
        <f t="shared" si="788"/>
        <v>0</v>
      </c>
      <c s="207" t="b">
        <f t="shared" si="796"/>
        <v>0</v>
      </c>
      <c s="207">
        <f t="shared" si="797"/>
        <v>0</v>
      </c>
      <c s="207">
        <f t="shared" si="798"/>
        <v>0</v>
      </c>
      <c s="207" t="b">
        <f t="shared" si="801" ref="AQ2835:AQ2898">IF(AP2835&gt;0,(AF2835+AO2835))</f>
        <v>0</v>
      </c>
      <c s="145" t="b">
        <f t="shared" si="799"/>
        <v>0</v>
      </c>
    </row>
    <row r="2836" spans="1:44" ht="15" customHeight="1">
      <c r="A2836" s="155">
        <v>2823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800"/>
        <v>0</v>
      </c>
      <c s="143" t="b">
        <f t="shared" si="789"/>
        <v>0</v>
      </c>
      <c s="143">
        <f t="shared" si="790"/>
        <v>0</v>
      </c>
      <c s="204"/>
      <c s="204"/>
      <c s="142">
        <f t="shared" si="786"/>
        <v>0</v>
      </c>
      <c s="143" t="b">
        <f t="shared" si="791"/>
        <v>0</v>
      </c>
      <c s="143">
        <f t="shared" si="792"/>
        <v>0</v>
      </c>
      <c s="204"/>
      <c s="204"/>
      <c s="142">
        <f t="shared" si="787"/>
        <v>0</v>
      </c>
      <c s="143" t="b">
        <f t="shared" si="793"/>
        <v>0</v>
      </c>
      <c s="143">
        <f t="shared" si="794"/>
        <v>0</v>
      </c>
      <c s="207">
        <f t="shared" si="795"/>
        <v>0</v>
      </c>
      <c s="314"/>
      <c s="314"/>
      <c s="314"/>
      <c s="204"/>
      <c s="204"/>
      <c s="204"/>
      <c s="142">
        <f t="shared" si="788"/>
        <v>0</v>
      </c>
      <c s="207" t="b">
        <f t="shared" si="796"/>
        <v>0</v>
      </c>
      <c s="207">
        <f t="shared" si="797"/>
        <v>0</v>
      </c>
      <c s="207">
        <f t="shared" si="798"/>
        <v>0</v>
      </c>
      <c s="207" t="b">
        <f t="shared" si="801"/>
        <v>0</v>
      </c>
      <c s="145" t="b">
        <f t="shared" si="799"/>
        <v>0</v>
      </c>
    </row>
    <row r="2837" spans="1:44" ht="15" customHeight="1">
      <c r="A2837" s="155">
        <v>2824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800"/>
        <v>0</v>
      </c>
      <c s="143" t="b">
        <f t="shared" si="789"/>
        <v>0</v>
      </c>
      <c s="143">
        <f t="shared" si="790"/>
        <v>0</v>
      </c>
      <c s="204"/>
      <c s="204"/>
      <c s="142">
        <f t="shared" si="786"/>
        <v>0</v>
      </c>
      <c s="143" t="b">
        <f t="shared" si="791"/>
        <v>0</v>
      </c>
      <c s="143">
        <f t="shared" si="792"/>
        <v>0</v>
      </c>
      <c s="204"/>
      <c s="204"/>
      <c s="142">
        <f t="shared" si="787"/>
        <v>0</v>
      </c>
      <c s="143" t="b">
        <f t="shared" si="793"/>
        <v>0</v>
      </c>
      <c s="143">
        <f t="shared" si="794"/>
        <v>0</v>
      </c>
      <c s="207">
        <f t="shared" si="795"/>
        <v>0</v>
      </c>
      <c s="314"/>
      <c s="314"/>
      <c s="314"/>
      <c s="204"/>
      <c s="204"/>
      <c s="204"/>
      <c s="142">
        <f t="shared" si="788"/>
        <v>0</v>
      </c>
      <c s="207" t="b">
        <f t="shared" si="796"/>
        <v>0</v>
      </c>
      <c s="207">
        <f t="shared" si="797"/>
        <v>0</v>
      </c>
      <c s="207">
        <f t="shared" si="798"/>
        <v>0</v>
      </c>
      <c s="207" t="b">
        <f t="shared" si="801"/>
        <v>0</v>
      </c>
      <c s="145" t="b">
        <f t="shared" si="799"/>
        <v>0</v>
      </c>
    </row>
    <row r="2838" spans="1:44" ht="15" customHeight="1">
      <c r="A2838" s="155">
        <v>2825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800"/>
        <v>0</v>
      </c>
      <c s="143" t="b">
        <f t="shared" si="789"/>
        <v>0</v>
      </c>
      <c s="143">
        <f t="shared" si="790"/>
        <v>0</v>
      </c>
      <c s="204"/>
      <c s="204"/>
      <c s="142">
        <f t="shared" si="786"/>
        <v>0</v>
      </c>
      <c s="143" t="b">
        <f t="shared" si="791"/>
        <v>0</v>
      </c>
      <c s="143">
        <f t="shared" si="792"/>
        <v>0</v>
      </c>
      <c s="204"/>
      <c s="204"/>
      <c s="142">
        <f t="shared" si="787"/>
        <v>0</v>
      </c>
      <c s="143" t="b">
        <f t="shared" si="793"/>
        <v>0</v>
      </c>
      <c s="143">
        <f t="shared" si="794"/>
        <v>0</v>
      </c>
      <c s="207">
        <f t="shared" si="795"/>
        <v>0</v>
      </c>
      <c s="314"/>
      <c s="314"/>
      <c s="314"/>
      <c s="204"/>
      <c s="204"/>
      <c s="204"/>
      <c s="142">
        <f t="shared" si="788"/>
        <v>0</v>
      </c>
      <c s="207" t="b">
        <f t="shared" si="796"/>
        <v>0</v>
      </c>
      <c s="207">
        <f t="shared" si="797"/>
        <v>0</v>
      </c>
      <c s="207">
        <f t="shared" si="798"/>
        <v>0</v>
      </c>
      <c s="207" t="b">
        <f t="shared" si="801"/>
        <v>0</v>
      </c>
      <c s="145" t="b">
        <f t="shared" si="799"/>
        <v>0</v>
      </c>
    </row>
    <row r="2839" spans="1:44" ht="15" customHeight="1">
      <c r="A2839" s="155">
        <v>2826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800"/>
        <v>0</v>
      </c>
      <c s="143" t="b">
        <f t="shared" si="789"/>
        <v>0</v>
      </c>
      <c s="143">
        <f t="shared" si="790"/>
        <v>0</v>
      </c>
      <c s="204"/>
      <c s="204"/>
      <c s="142">
        <f t="shared" si="786"/>
        <v>0</v>
      </c>
      <c s="143" t="b">
        <f t="shared" si="791"/>
        <v>0</v>
      </c>
      <c s="143">
        <f t="shared" si="792"/>
        <v>0</v>
      </c>
      <c s="204"/>
      <c s="204"/>
      <c s="142">
        <f t="shared" si="787"/>
        <v>0</v>
      </c>
      <c s="143" t="b">
        <f t="shared" si="793"/>
        <v>0</v>
      </c>
      <c s="143">
        <f t="shared" si="794"/>
        <v>0</v>
      </c>
      <c s="207">
        <f t="shared" si="795"/>
        <v>0</v>
      </c>
      <c s="314"/>
      <c s="314"/>
      <c s="314"/>
      <c s="204"/>
      <c s="204"/>
      <c s="204"/>
      <c s="142">
        <f t="shared" si="788"/>
        <v>0</v>
      </c>
      <c s="207" t="b">
        <f t="shared" si="796"/>
        <v>0</v>
      </c>
      <c s="207">
        <f t="shared" si="797"/>
        <v>0</v>
      </c>
      <c s="207">
        <f t="shared" si="798"/>
        <v>0</v>
      </c>
      <c s="207" t="b">
        <f t="shared" si="801"/>
        <v>0</v>
      </c>
      <c s="145" t="b">
        <f t="shared" si="799"/>
        <v>0</v>
      </c>
    </row>
    <row r="2840" spans="1:44" ht="15" customHeight="1">
      <c r="A2840" s="155">
        <v>2827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800"/>
        <v>0</v>
      </c>
      <c s="143" t="b">
        <f t="shared" si="789"/>
        <v>0</v>
      </c>
      <c s="143">
        <f t="shared" si="790"/>
        <v>0</v>
      </c>
      <c s="204"/>
      <c s="204"/>
      <c s="142">
        <f t="shared" si="786"/>
        <v>0</v>
      </c>
      <c s="143" t="b">
        <f t="shared" si="791"/>
        <v>0</v>
      </c>
      <c s="143">
        <f t="shared" si="792"/>
        <v>0</v>
      </c>
      <c s="204"/>
      <c s="204"/>
      <c s="142">
        <f t="shared" si="787"/>
        <v>0</v>
      </c>
      <c s="143" t="b">
        <f t="shared" si="793"/>
        <v>0</v>
      </c>
      <c s="143">
        <f t="shared" si="794"/>
        <v>0</v>
      </c>
      <c s="207">
        <f t="shared" si="795"/>
        <v>0</v>
      </c>
      <c s="314"/>
      <c s="314"/>
      <c s="314"/>
      <c s="204"/>
      <c s="204"/>
      <c s="204"/>
      <c s="142">
        <f t="shared" si="788"/>
        <v>0</v>
      </c>
      <c s="207" t="b">
        <f t="shared" si="796"/>
        <v>0</v>
      </c>
      <c s="207">
        <f t="shared" si="797"/>
        <v>0</v>
      </c>
      <c s="207">
        <f t="shared" si="798"/>
        <v>0</v>
      </c>
      <c s="207" t="b">
        <f t="shared" si="801"/>
        <v>0</v>
      </c>
      <c s="145" t="b">
        <f t="shared" si="799"/>
        <v>0</v>
      </c>
    </row>
    <row r="2841" spans="1:44" ht="15" customHeight="1">
      <c r="A2841" s="155">
        <v>2828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800"/>
        <v>0</v>
      </c>
      <c s="143" t="b">
        <f t="shared" si="789"/>
        <v>0</v>
      </c>
      <c s="143">
        <f t="shared" si="790"/>
        <v>0</v>
      </c>
      <c s="204"/>
      <c s="204"/>
      <c s="142">
        <f t="shared" si="786"/>
        <v>0</v>
      </c>
      <c s="143" t="b">
        <f t="shared" si="791"/>
        <v>0</v>
      </c>
      <c s="143">
        <f t="shared" si="792"/>
        <v>0</v>
      </c>
      <c s="204"/>
      <c s="204"/>
      <c s="142">
        <f t="shared" si="787"/>
        <v>0</v>
      </c>
      <c s="143" t="b">
        <f t="shared" si="793"/>
        <v>0</v>
      </c>
      <c s="143">
        <f t="shared" si="794"/>
        <v>0</v>
      </c>
      <c s="207">
        <f t="shared" si="795"/>
        <v>0</v>
      </c>
      <c s="314"/>
      <c s="314"/>
      <c s="314"/>
      <c s="204"/>
      <c s="204"/>
      <c s="204"/>
      <c s="142">
        <f t="shared" si="788"/>
        <v>0</v>
      </c>
      <c s="207" t="b">
        <f t="shared" si="796"/>
        <v>0</v>
      </c>
      <c s="207">
        <f t="shared" si="797"/>
        <v>0</v>
      </c>
      <c s="207">
        <f t="shared" si="798"/>
        <v>0</v>
      </c>
      <c s="207" t="b">
        <f t="shared" si="801"/>
        <v>0</v>
      </c>
      <c s="145" t="b">
        <f t="shared" si="799"/>
        <v>0</v>
      </c>
    </row>
    <row r="2842" spans="1:44" ht="15" customHeight="1">
      <c r="A2842" s="155">
        <v>2829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800"/>
        <v>0</v>
      </c>
      <c s="143" t="b">
        <f t="shared" si="789"/>
        <v>0</v>
      </c>
      <c s="143">
        <f t="shared" si="790"/>
        <v>0</v>
      </c>
      <c s="204"/>
      <c s="204"/>
      <c s="142">
        <f t="shared" si="786"/>
        <v>0</v>
      </c>
      <c s="143" t="b">
        <f t="shared" si="791"/>
        <v>0</v>
      </c>
      <c s="143">
        <f t="shared" si="792"/>
        <v>0</v>
      </c>
      <c s="204"/>
      <c s="204"/>
      <c s="142">
        <f t="shared" si="787"/>
        <v>0</v>
      </c>
      <c s="143" t="b">
        <f t="shared" si="793"/>
        <v>0</v>
      </c>
      <c s="143">
        <f t="shared" si="794"/>
        <v>0</v>
      </c>
      <c s="207">
        <f t="shared" si="795"/>
        <v>0</v>
      </c>
      <c s="314"/>
      <c s="314"/>
      <c s="314"/>
      <c s="204"/>
      <c s="204"/>
      <c s="204"/>
      <c s="142">
        <f t="shared" si="788"/>
        <v>0</v>
      </c>
      <c s="207" t="b">
        <f t="shared" si="796"/>
        <v>0</v>
      </c>
      <c s="207">
        <f t="shared" si="797"/>
        <v>0</v>
      </c>
      <c s="207">
        <f t="shared" si="798"/>
        <v>0</v>
      </c>
      <c s="207" t="b">
        <f t="shared" si="801"/>
        <v>0</v>
      </c>
      <c s="145" t="b">
        <f t="shared" si="799"/>
        <v>0</v>
      </c>
    </row>
    <row r="2843" spans="1:44" ht="15" customHeight="1">
      <c r="A2843" s="155">
        <v>2830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800"/>
        <v>0</v>
      </c>
      <c s="143" t="b">
        <f t="shared" si="789"/>
        <v>0</v>
      </c>
      <c s="143">
        <f t="shared" si="790"/>
        <v>0</v>
      </c>
      <c s="204"/>
      <c s="204"/>
      <c s="142">
        <f t="shared" si="786"/>
        <v>0</v>
      </c>
      <c s="143" t="b">
        <f t="shared" si="791"/>
        <v>0</v>
      </c>
      <c s="143">
        <f t="shared" si="792"/>
        <v>0</v>
      </c>
      <c s="204"/>
      <c s="204"/>
      <c s="142">
        <f t="shared" si="787"/>
        <v>0</v>
      </c>
      <c s="143" t="b">
        <f t="shared" si="793"/>
        <v>0</v>
      </c>
      <c s="143">
        <f t="shared" si="794"/>
        <v>0</v>
      </c>
      <c s="207">
        <f t="shared" si="795"/>
        <v>0</v>
      </c>
      <c s="314"/>
      <c s="314"/>
      <c s="314"/>
      <c s="204"/>
      <c s="204"/>
      <c s="204"/>
      <c s="142">
        <f t="shared" si="788"/>
        <v>0</v>
      </c>
      <c s="207" t="b">
        <f t="shared" si="796"/>
        <v>0</v>
      </c>
      <c s="207">
        <f t="shared" si="797"/>
        <v>0</v>
      </c>
      <c s="207">
        <f t="shared" si="798"/>
        <v>0</v>
      </c>
      <c s="207" t="b">
        <f t="shared" si="801"/>
        <v>0</v>
      </c>
      <c s="145" t="b">
        <f t="shared" si="799"/>
        <v>0</v>
      </c>
    </row>
    <row r="2844" spans="1:44" ht="15" customHeight="1">
      <c r="A2844" s="155">
        <v>2831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800"/>
        <v>0</v>
      </c>
      <c s="143" t="b">
        <f t="shared" si="789"/>
        <v>0</v>
      </c>
      <c s="143">
        <f t="shared" si="790"/>
        <v>0</v>
      </c>
      <c s="204"/>
      <c s="204"/>
      <c s="142">
        <f t="shared" si="786"/>
        <v>0</v>
      </c>
      <c s="143" t="b">
        <f t="shared" si="791"/>
        <v>0</v>
      </c>
      <c s="143">
        <f t="shared" si="792"/>
        <v>0</v>
      </c>
      <c s="204"/>
      <c s="204"/>
      <c s="142">
        <f t="shared" si="787"/>
        <v>0</v>
      </c>
      <c s="143" t="b">
        <f t="shared" si="793"/>
        <v>0</v>
      </c>
      <c s="143">
        <f t="shared" si="794"/>
        <v>0</v>
      </c>
      <c s="207">
        <f t="shared" si="795"/>
        <v>0</v>
      </c>
      <c s="314"/>
      <c s="314"/>
      <c s="314"/>
      <c s="204"/>
      <c s="204"/>
      <c s="204"/>
      <c s="142">
        <f t="shared" si="788"/>
        <v>0</v>
      </c>
      <c s="207" t="b">
        <f t="shared" si="796"/>
        <v>0</v>
      </c>
      <c s="207">
        <f t="shared" si="797"/>
        <v>0</v>
      </c>
      <c s="207">
        <f t="shared" si="798"/>
        <v>0</v>
      </c>
      <c s="207" t="b">
        <f t="shared" si="801"/>
        <v>0</v>
      </c>
      <c s="145" t="b">
        <f t="shared" si="799"/>
        <v>0</v>
      </c>
    </row>
    <row r="2845" spans="1:44" ht="15" customHeight="1">
      <c r="A2845" s="155">
        <v>2832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800"/>
        <v>0</v>
      </c>
      <c s="143" t="b">
        <f t="shared" si="789"/>
        <v>0</v>
      </c>
      <c s="143">
        <f t="shared" si="790"/>
        <v>0</v>
      </c>
      <c s="204"/>
      <c s="204"/>
      <c s="142">
        <f t="shared" si="786"/>
        <v>0</v>
      </c>
      <c s="143" t="b">
        <f t="shared" si="791"/>
        <v>0</v>
      </c>
      <c s="143">
        <f t="shared" si="792"/>
        <v>0</v>
      </c>
      <c s="204"/>
      <c s="204"/>
      <c s="142">
        <f t="shared" si="787"/>
        <v>0</v>
      </c>
      <c s="143" t="b">
        <f t="shared" si="793"/>
        <v>0</v>
      </c>
      <c s="143">
        <f t="shared" si="794"/>
        <v>0</v>
      </c>
      <c s="207">
        <f t="shared" si="795"/>
        <v>0</v>
      </c>
      <c s="314"/>
      <c s="314"/>
      <c s="314"/>
      <c s="204"/>
      <c s="204"/>
      <c s="204"/>
      <c s="142">
        <f t="shared" si="788"/>
        <v>0</v>
      </c>
      <c s="207" t="b">
        <f t="shared" si="796"/>
        <v>0</v>
      </c>
      <c s="207">
        <f t="shared" si="797"/>
        <v>0</v>
      </c>
      <c s="207">
        <f t="shared" si="798"/>
        <v>0</v>
      </c>
      <c s="207" t="b">
        <f t="shared" si="801"/>
        <v>0</v>
      </c>
      <c s="145" t="b">
        <f t="shared" si="799"/>
        <v>0</v>
      </c>
    </row>
    <row r="2846" spans="1:44" ht="15" customHeight="1">
      <c r="A2846" s="155">
        <v>2833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800"/>
        <v>0</v>
      </c>
      <c s="143" t="b">
        <f t="shared" si="789"/>
        <v>0</v>
      </c>
      <c s="143">
        <f t="shared" si="790"/>
        <v>0</v>
      </c>
      <c s="204"/>
      <c s="204"/>
      <c s="142">
        <f t="shared" si="786"/>
        <v>0</v>
      </c>
      <c s="143" t="b">
        <f t="shared" si="791"/>
        <v>0</v>
      </c>
      <c s="143">
        <f t="shared" si="792"/>
        <v>0</v>
      </c>
      <c s="204"/>
      <c s="204"/>
      <c s="142">
        <f t="shared" si="787"/>
        <v>0</v>
      </c>
      <c s="143" t="b">
        <f t="shared" si="793"/>
        <v>0</v>
      </c>
      <c s="143">
        <f t="shared" si="794"/>
        <v>0</v>
      </c>
      <c s="207">
        <f t="shared" si="795"/>
        <v>0</v>
      </c>
      <c s="314"/>
      <c s="314"/>
      <c s="314"/>
      <c s="204"/>
      <c s="204"/>
      <c s="204"/>
      <c s="142">
        <f t="shared" si="788"/>
        <v>0</v>
      </c>
      <c s="207" t="b">
        <f t="shared" si="796"/>
        <v>0</v>
      </c>
      <c s="207">
        <f t="shared" si="797"/>
        <v>0</v>
      </c>
      <c s="207">
        <f t="shared" si="798"/>
        <v>0</v>
      </c>
      <c s="207" t="b">
        <f t="shared" si="801"/>
        <v>0</v>
      </c>
      <c s="145" t="b">
        <f t="shared" si="799"/>
        <v>0</v>
      </c>
    </row>
    <row r="2847" spans="1:44" ht="15" customHeight="1">
      <c r="A2847" s="155">
        <v>2834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800"/>
        <v>0</v>
      </c>
      <c s="143" t="b">
        <f t="shared" si="789"/>
        <v>0</v>
      </c>
      <c s="143">
        <f t="shared" si="790"/>
        <v>0</v>
      </c>
      <c s="204"/>
      <c s="204"/>
      <c s="142">
        <f t="shared" si="786"/>
        <v>0</v>
      </c>
      <c s="143" t="b">
        <f t="shared" si="791"/>
        <v>0</v>
      </c>
      <c s="143">
        <f t="shared" si="792"/>
        <v>0</v>
      </c>
      <c s="204"/>
      <c s="204"/>
      <c s="142">
        <f t="shared" si="787"/>
        <v>0</v>
      </c>
      <c s="143" t="b">
        <f t="shared" si="793"/>
        <v>0</v>
      </c>
      <c s="143">
        <f t="shared" si="794"/>
        <v>0</v>
      </c>
      <c s="207">
        <f t="shared" si="795"/>
        <v>0</v>
      </c>
      <c s="314"/>
      <c s="314"/>
      <c s="314"/>
      <c s="204"/>
      <c s="204"/>
      <c s="204"/>
      <c s="142">
        <f t="shared" si="788"/>
        <v>0</v>
      </c>
      <c s="207" t="b">
        <f t="shared" si="796"/>
        <v>0</v>
      </c>
      <c s="207">
        <f t="shared" si="797"/>
        <v>0</v>
      </c>
      <c s="207">
        <f t="shared" si="798"/>
        <v>0</v>
      </c>
      <c s="207" t="b">
        <f t="shared" si="801"/>
        <v>0</v>
      </c>
      <c s="145" t="b">
        <f t="shared" si="799"/>
        <v>0</v>
      </c>
    </row>
    <row r="2848" spans="1:44" ht="15" customHeight="1">
      <c r="A2848" s="155">
        <v>2835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800"/>
        <v>0</v>
      </c>
      <c s="143" t="b">
        <f t="shared" si="789"/>
        <v>0</v>
      </c>
      <c s="143">
        <f t="shared" si="790"/>
        <v>0</v>
      </c>
      <c s="204"/>
      <c s="204"/>
      <c s="142">
        <f t="shared" si="786"/>
        <v>0</v>
      </c>
      <c s="143" t="b">
        <f t="shared" si="791"/>
        <v>0</v>
      </c>
      <c s="143">
        <f t="shared" si="792"/>
        <v>0</v>
      </c>
      <c s="204"/>
      <c s="204"/>
      <c s="142">
        <f t="shared" si="787"/>
        <v>0</v>
      </c>
      <c s="143" t="b">
        <f t="shared" si="793"/>
        <v>0</v>
      </c>
      <c s="143">
        <f t="shared" si="794"/>
        <v>0</v>
      </c>
      <c s="207">
        <f t="shared" si="795"/>
        <v>0</v>
      </c>
      <c s="314"/>
      <c s="314"/>
      <c s="314"/>
      <c s="204"/>
      <c s="204"/>
      <c s="204"/>
      <c s="142">
        <f t="shared" si="788"/>
        <v>0</v>
      </c>
      <c s="207" t="b">
        <f t="shared" si="796"/>
        <v>0</v>
      </c>
      <c s="207">
        <f t="shared" si="797"/>
        <v>0</v>
      </c>
      <c s="207">
        <f t="shared" si="798"/>
        <v>0</v>
      </c>
      <c s="207" t="b">
        <f t="shared" si="801"/>
        <v>0</v>
      </c>
      <c s="145" t="b">
        <f t="shared" si="799"/>
        <v>0</v>
      </c>
    </row>
    <row r="2849" spans="1:44" ht="15" customHeight="1">
      <c r="A2849" s="155">
        <v>2836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800"/>
        <v>0</v>
      </c>
      <c s="143" t="b">
        <f t="shared" si="789"/>
        <v>0</v>
      </c>
      <c s="143">
        <f t="shared" si="790"/>
        <v>0</v>
      </c>
      <c s="204"/>
      <c s="204"/>
      <c s="142">
        <f t="shared" si="786"/>
        <v>0</v>
      </c>
      <c s="143" t="b">
        <f t="shared" si="791"/>
        <v>0</v>
      </c>
      <c s="143">
        <f t="shared" si="792"/>
        <v>0</v>
      </c>
      <c s="204"/>
      <c s="204"/>
      <c s="142">
        <f t="shared" si="787"/>
        <v>0</v>
      </c>
      <c s="143" t="b">
        <f t="shared" si="793"/>
        <v>0</v>
      </c>
      <c s="143">
        <f t="shared" si="794"/>
        <v>0</v>
      </c>
      <c s="207">
        <f t="shared" si="795"/>
        <v>0</v>
      </c>
      <c s="314"/>
      <c s="314"/>
      <c s="314"/>
      <c s="204"/>
      <c s="204"/>
      <c s="204"/>
      <c s="142">
        <f t="shared" si="788"/>
        <v>0</v>
      </c>
      <c s="207" t="b">
        <f t="shared" si="796"/>
        <v>0</v>
      </c>
      <c s="207">
        <f t="shared" si="797"/>
        <v>0</v>
      </c>
      <c s="207">
        <f t="shared" si="798"/>
        <v>0</v>
      </c>
      <c s="207" t="b">
        <f t="shared" si="801"/>
        <v>0</v>
      </c>
      <c s="145" t="b">
        <f t="shared" si="799"/>
        <v>0</v>
      </c>
    </row>
    <row r="2850" spans="1:44" ht="15" customHeight="1">
      <c r="A2850" s="155">
        <v>2837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800"/>
        <v>0</v>
      </c>
      <c s="143" t="b">
        <f t="shared" si="789"/>
        <v>0</v>
      </c>
      <c s="143">
        <f t="shared" si="790"/>
        <v>0</v>
      </c>
      <c s="204"/>
      <c s="204"/>
      <c s="142">
        <f t="shared" si="786"/>
        <v>0</v>
      </c>
      <c s="143" t="b">
        <f t="shared" si="791"/>
        <v>0</v>
      </c>
      <c s="143">
        <f t="shared" si="792"/>
        <v>0</v>
      </c>
      <c s="204"/>
      <c s="204"/>
      <c s="142">
        <f t="shared" si="787"/>
        <v>0</v>
      </c>
      <c s="143" t="b">
        <f t="shared" si="793"/>
        <v>0</v>
      </c>
      <c s="143">
        <f t="shared" si="794"/>
        <v>0</v>
      </c>
      <c s="207">
        <f t="shared" si="795"/>
        <v>0</v>
      </c>
      <c s="314"/>
      <c s="314"/>
      <c s="314"/>
      <c s="204"/>
      <c s="204"/>
      <c s="204"/>
      <c s="142">
        <f t="shared" si="788"/>
        <v>0</v>
      </c>
      <c s="207" t="b">
        <f t="shared" si="796"/>
        <v>0</v>
      </c>
      <c s="207">
        <f t="shared" si="797"/>
        <v>0</v>
      </c>
      <c s="207">
        <f t="shared" si="798"/>
        <v>0</v>
      </c>
      <c s="207" t="b">
        <f t="shared" si="801"/>
        <v>0</v>
      </c>
      <c s="145" t="b">
        <f t="shared" si="799"/>
        <v>0</v>
      </c>
    </row>
    <row r="2851" spans="1:44" ht="15" customHeight="1">
      <c r="A2851" s="155">
        <v>2838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800"/>
        <v>0</v>
      </c>
      <c s="143" t="b">
        <f t="shared" si="789"/>
        <v>0</v>
      </c>
      <c s="143">
        <f t="shared" si="790"/>
        <v>0</v>
      </c>
      <c s="204"/>
      <c s="204"/>
      <c s="142">
        <f t="shared" si="786"/>
        <v>0</v>
      </c>
      <c s="143" t="b">
        <f t="shared" si="791"/>
        <v>0</v>
      </c>
      <c s="143">
        <f t="shared" si="792"/>
        <v>0</v>
      </c>
      <c s="204"/>
      <c s="204"/>
      <c s="142">
        <f t="shared" si="787"/>
        <v>0</v>
      </c>
      <c s="143" t="b">
        <f t="shared" si="793"/>
        <v>0</v>
      </c>
      <c s="143">
        <f t="shared" si="794"/>
        <v>0</v>
      </c>
      <c s="207">
        <f t="shared" si="795"/>
        <v>0</v>
      </c>
      <c s="314"/>
      <c s="314"/>
      <c s="314"/>
      <c s="204"/>
      <c s="204"/>
      <c s="204"/>
      <c s="142">
        <f t="shared" si="788"/>
        <v>0</v>
      </c>
      <c s="207" t="b">
        <f t="shared" si="796"/>
        <v>0</v>
      </c>
      <c s="207">
        <f t="shared" si="797"/>
        <v>0</v>
      </c>
      <c s="207">
        <f t="shared" si="798"/>
        <v>0</v>
      </c>
      <c s="207" t="b">
        <f t="shared" si="801"/>
        <v>0</v>
      </c>
      <c s="145" t="b">
        <f t="shared" si="799"/>
        <v>0</v>
      </c>
    </row>
    <row r="2852" spans="1:44" ht="15" customHeight="1">
      <c r="A2852" s="155">
        <v>2839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800"/>
        <v>0</v>
      </c>
      <c s="143" t="b">
        <f t="shared" si="789"/>
        <v>0</v>
      </c>
      <c s="143">
        <f t="shared" si="790"/>
        <v>0</v>
      </c>
      <c s="204"/>
      <c s="204"/>
      <c s="142">
        <f t="shared" si="786"/>
        <v>0</v>
      </c>
      <c s="143" t="b">
        <f t="shared" si="791"/>
        <v>0</v>
      </c>
      <c s="143">
        <f t="shared" si="792"/>
        <v>0</v>
      </c>
      <c s="204"/>
      <c s="204"/>
      <c s="142">
        <f t="shared" si="787"/>
        <v>0</v>
      </c>
      <c s="143" t="b">
        <f t="shared" si="793"/>
        <v>0</v>
      </c>
      <c s="143">
        <f t="shared" si="794"/>
        <v>0</v>
      </c>
      <c s="207">
        <f t="shared" si="795"/>
        <v>0</v>
      </c>
      <c s="314"/>
      <c s="314"/>
      <c s="314"/>
      <c s="204"/>
      <c s="204"/>
      <c s="204"/>
      <c s="142">
        <f t="shared" si="788"/>
        <v>0</v>
      </c>
      <c s="207" t="b">
        <f t="shared" si="796"/>
        <v>0</v>
      </c>
      <c s="207">
        <f t="shared" si="797"/>
        <v>0</v>
      </c>
      <c s="207">
        <f t="shared" si="798"/>
        <v>0</v>
      </c>
      <c s="207" t="b">
        <f t="shared" si="801"/>
        <v>0</v>
      </c>
      <c s="145" t="b">
        <f t="shared" si="799"/>
        <v>0</v>
      </c>
    </row>
    <row r="2853" spans="1:44" ht="15" customHeight="1">
      <c r="A2853" s="155">
        <v>2840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800"/>
        <v>0</v>
      </c>
      <c s="143" t="b">
        <f t="shared" si="789"/>
        <v>0</v>
      </c>
      <c s="143">
        <f t="shared" si="790"/>
        <v>0</v>
      </c>
      <c s="204"/>
      <c s="204"/>
      <c s="142">
        <f t="shared" si="786"/>
        <v>0</v>
      </c>
      <c s="143" t="b">
        <f t="shared" si="791"/>
        <v>0</v>
      </c>
      <c s="143">
        <f t="shared" si="792"/>
        <v>0</v>
      </c>
      <c s="204"/>
      <c s="204"/>
      <c s="142">
        <f t="shared" si="787"/>
        <v>0</v>
      </c>
      <c s="143" t="b">
        <f t="shared" si="793"/>
        <v>0</v>
      </c>
      <c s="143">
        <f t="shared" si="794"/>
        <v>0</v>
      </c>
      <c s="207">
        <f t="shared" si="795"/>
        <v>0</v>
      </c>
      <c s="314"/>
      <c s="314"/>
      <c s="314"/>
      <c s="204"/>
      <c s="204"/>
      <c s="204"/>
      <c s="142">
        <f t="shared" si="788"/>
        <v>0</v>
      </c>
      <c s="207" t="b">
        <f t="shared" si="796"/>
        <v>0</v>
      </c>
      <c s="207">
        <f t="shared" si="797"/>
        <v>0</v>
      </c>
      <c s="207">
        <f t="shared" si="798"/>
        <v>0</v>
      </c>
      <c s="207" t="b">
        <f t="shared" si="801"/>
        <v>0</v>
      </c>
      <c s="145" t="b">
        <f t="shared" si="799"/>
        <v>0</v>
      </c>
    </row>
    <row r="2854" spans="1:44" ht="15" customHeight="1">
      <c r="A2854" s="155">
        <v>2841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800"/>
        <v>0</v>
      </c>
      <c s="143" t="b">
        <f t="shared" si="789"/>
        <v>0</v>
      </c>
      <c s="143">
        <f t="shared" si="790"/>
        <v>0</v>
      </c>
      <c s="204"/>
      <c s="204"/>
      <c s="142">
        <f t="shared" si="802" ref="X2854:X2917">SUM(V2854:W2854)</f>
        <v>0</v>
      </c>
      <c s="143" t="b">
        <f t="shared" si="791"/>
        <v>0</v>
      </c>
      <c s="143">
        <f t="shared" si="792"/>
        <v>0</v>
      </c>
      <c s="204"/>
      <c s="204"/>
      <c s="142">
        <f t="shared" si="803" ref="AC2854:AC2917">SUM(AA2854:AB2854)</f>
        <v>0</v>
      </c>
      <c s="143" t="b">
        <f t="shared" si="793"/>
        <v>0</v>
      </c>
      <c s="143">
        <f t="shared" si="794"/>
        <v>0</v>
      </c>
      <c s="207">
        <f t="shared" si="795"/>
        <v>0</v>
      </c>
      <c s="314"/>
      <c s="314"/>
      <c s="314"/>
      <c s="204"/>
      <c s="204"/>
      <c s="204"/>
      <c s="142">
        <f t="shared" si="804" ref="AM2854:AM2917">SUM(AJ2854:AL2854)</f>
        <v>0</v>
      </c>
      <c s="207" t="b">
        <f t="shared" si="796"/>
        <v>0</v>
      </c>
      <c s="207">
        <f t="shared" si="797"/>
        <v>0</v>
      </c>
      <c s="207">
        <f t="shared" si="798"/>
        <v>0</v>
      </c>
      <c s="207" t="b">
        <f t="shared" si="801"/>
        <v>0</v>
      </c>
      <c s="145" t="b">
        <f t="shared" si="799"/>
        <v>0</v>
      </c>
    </row>
    <row r="2855" spans="1:44" ht="15" customHeight="1">
      <c r="A2855" s="155">
        <v>2842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800"/>
        <v>0</v>
      </c>
      <c s="143" t="b">
        <f t="shared" si="789"/>
        <v>0</v>
      </c>
      <c s="143">
        <f t="shared" si="790"/>
        <v>0</v>
      </c>
      <c s="204"/>
      <c s="204"/>
      <c s="142">
        <f t="shared" si="802"/>
        <v>0</v>
      </c>
      <c s="143" t="b">
        <f t="shared" si="791"/>
        <v>0</v>
      </c>
      <c s="143">
        <f t="shared" si="792"/>
        <v>0</v>
      </c>
      <c s="204"/>
      <c s="204"/>
      <c s="142">
        <f t="shared" si="803"/>
        <v>0</v>
      </c>
      <c s="143" t="b">
        <f t="shared" si="793"/>
        <v>0</v>
      </c>
      <c s="143">
        <f t="shared" si="794"/>
        <v>0</v>
      </c>
      <c s="207">
        <f t="shared" si="795"/>
        <v>0</v>
      </c>
      <c s="314"/>
      <c s="314"/>
      <c s="314"/>
      <c s="204"/>
      <c s="204"/>
      <c s="204"/>
      <c s="142">
        <f t="shared" si="804"/>
        <v>0</v>
      </c>
      <c s="207" t="b">
        <f t="shared" si="796"/>
        <v>0</v>
      </c>
      <c s="207">
        <f t="shared" si="797"/>
        <v>0</v>
      </c>
      <c s="207">
        <f t="shared" si="798"/>
        <v>0</v>
      </c>
      <c s="207" t="b">
        <f t="shared" si="801"/>
        <v>0</v>
      </c>
      <c s="145" t="b">
        <f t="shared" si="799"/>
        <v>0</v>
      </c>
    </row>
    <row r="2856" spans="1:44" ht="15" customHeight="1">
      <c r="A2856" s="155">
        <v>2843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800"/>
        <v>0</v>
      </c>
      <c s="143" t="b">
        <f t="shared" si="789"/>
        <v>0</v>
      </c>
      <c s="143">
        <f t="shared" si="790"/>
        <v>0</v>
      </c>
      <c s="204"/>
      <c s="204"/>
      <c s="142">
        <f t="shared" si="802"/>
        <v>0</v>
      </c>
      <c s="143" t="b">
        <f t="shared" si="791"/>
        <v>0</v>
      </c>
      <c s="143">
        <f t="shared" si="792"/>
        <v>0</v>
      </c>
      <c s="204"/>
      <c s="204"/>
      <c s="142">
        <f t="shared" si="803"/>
        <v>0</v>
      </c>
      <c s="143" t="b">
        <f t="shared" si="793"/>
        <v>0</v>
      </c>
      <c s="143">
        <f t="shared" si="794"/>
        <v>0</v>
      </c>
      <c s="207">
        <f t="shared" si="795"/>
        <v>0</v>
      </c>
      <c s="314"/>
      <c s="314"/>
      <c s="314"/>
      <c s="204"/>
      <c s="204"/>
      <c s="204"/>
      <c s="142">
        <f t="shared" si="804"/>
        <v>0</v>
      </c>
      <c s="207" t="b">
        <f t="shared" si="796"/>
        <v>0</v>
      </c>
      <c s="207">
        <f t="shared" si="797"/>
        <v>0</v>
      </c>
      <c s="207">
        <f t="shared" si="798"/>
        <v>0</v>
      </c>
      <c s="207" t="b">
        <f t="shared" si="801"/>
        <v>0</v>
      </c>
      <c s="145" t="b">
        <f t="shared" si="799"/>
        <v>0</v>
      </c>
    </row>
    <row r="2857" spans="1:44" ht="15" customHeight="1">
      <c r="A2857" s="155">
        <v>2844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800"/>
        <v>0</v>
      </c>
      <c s="143" t="b">
        <f t="shared" si="789"/>
        <v>0</v>
      </c>
      <c s="143">
        <f t="shared" si="790"/>
        <v>0</v>
      </c>
      <c s="204"/>
      <c s="204"/>
      <c s="142">
        <f t="shared" si="802"/>
        <v>0</v>
      </c>
      <c s="143" t="b">
        <f t="shared" si="791"/>
        <v>0</v>
      </c>
      <c s="143">
        <f t="shared" si="792"/>
        <v>0</v>
      </c>
      <c s="204"/>
      <c s="204"/>
      <c s="142">
        <f t="shared" si="803"/>
        <v>0</v>
      </c>
      <c s="143" t="b">
        <f t="shared" si="793"/>
        <v>0</v>
      </c>
      <c s="143">
        <f t="shared" si="794"/>
        <v>0</v>
      </c>
      <c s="207">
        <f t="shared" si="795"/>
        <v>0</v>
      </c>
      <c s="314"/>
      <c s="314"/>
      <c s="314"/>
      <c s="204"/>
      <c s="204"/>
      <c s="204"/>
      <c s="142">
        <f t="shared" si="804"/>
        <v>0</v>
      </c>
      <c s="207" t="b">
        <f t="shared" si="796"/>
        <v>0</v>
      </c>
      <c s="207">
        <f t="shared" si="797"/>
        <v>0</v>
      </c>
      <c s="207">
        <f t="shared" si="798"/>
        <v>0</v>
      </c>
      <c s="207" t="b">
        <f t="shared" si="801"/>
        <v>0</v>
      </c>
      <c s="145" t="b">
        <f t="shared" si="799"/>
        <v>0</v>
      </c>
    </row>
    <row r="2858" spans="1:44" ht="15" customHeight="1">
      <c r="A2858" s="155">
        <v>2845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800"/>
        <v>0</v>
      </c>
      <c s="143" t="b">
        <f t="shared" si="789"/>
        <v>0</v>
      </c>
      <c s="143">
        <f t="shared" si="790"/>
        <v>0</v>
      </c>
      <c s="204"/>
      <c s="204"/>
      <c s="142">
        <f t="shared" si="802"/>
        <v>0</v>
      </c>
      <c s="143" t="b">
        <f t="shared" si="791"/>
        <v>0</v>
      </c>
      <c s="143">
        <f t="shared" si="792"/>
        <v>0</v>
      </c>
      <c s="204"/>
      <c s="204"/>
      <c s="142">
        <f t="shared" si="803"/>
        <v>0</v>
      </c>
      <c s="143" t="b">
        <f t="shared" si="793"/>
        <v>0</v>
      </c>
      <c s="143">
        <f t="shared" si="794"/>
        <v>0</v>
      </c>
      <c s="207">
        <f t="shared" si="795"/>
        <v>0</v>
      </c>
      <c s="314"/>
      <c s="314"/>
      <c s="314"/>
      <c s="204"/>
      <c s="204"/>
      <c s="204"/>
      <c s="142">
        <f t="shared" si="804"/>
        <v>0</v>
      </c>
      <c s="207" t="b">
        <f t="shared" si="796"/>
        <v>0</v>
      </c>
      <c s="207">
        <f t="shared" si="797"/>
        <v>0</v>
      </c>
      <c s="207">
        <f t="shared" si="798"/>
        <v>0</v>
      </c>
      <c s="207" t="b">
        <f t="shared" si="801"/>
        <v>0</v>
      </c>
      <c s="145" t="b">
        <f t="shared" si="799"/>
        <v>0</v>
      </c>
    </row>
    <row r="2859" spans="1:44" ht="15" customHeight="1">
      <c r="A2859" s="155">
        <v>2846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800"/>
        <v>0</v>
      </c>
      <c s="143" t="b">
        <f t="shared" si="789"/>
        <v>0</v>
      </c>
      <c s="143">
        <f t="shared" si="790"/>
        <v>0</v>
      </c>
      <c s="204"/>
      <c s="204"/>
      <c s="142">
        <f t="shared" si="802"/>
        <v>0</v>
      </c>
      <c s="143" t="b">
        <f t="shared" si="791"/>
        <v>0</v>
      </c>
      <c s="143">
        <f t="shared" si="792"/>
        <v>0</v>
      </c>
      <c s="204"/>
      <c s="204"/>
      <c s="142">
        <f t="shared" si="803"/>
        <v>0</v>
      </c>
      <c s="143" t="b">
        <f t="shared" si="793"/>
        <v>0</v>
      </c>
      <c s="143">
        <f t="shared" si="794"/>
        <v>0</v>
      </c>
      <c s="207">
        <f t="shared" si="795"/>
        <v>0</v>
      </c>
      <c s="314"/>
      <c s="314"/>
      <c s="314"/>
      <c s="204"/>
      <c s="204"/>
      <c s="204"/>
      <c s="142">
        <f t="shared" si="804"/>
        <v>0</v>
      </c>
      <c s="207" t="b">
        <f t="shared" si="796"/>
        <v>0</v>
      </c>
      <c s="207">
        <f t="shared" si="797"/>
        <v>0</v>
      </c>
      <c s="207">
        <f t="shared" si="798"/>
        <v>0</v>
      </c>
      <c s="207" t="b">
        <f t="shared" si="801"/>
        <v>0</v>
      </c>
      <c s="145" t="b">
        <f t="shared" si="799"/>
        <v>0</v>
      </c>
    </row>
    <row r="2860" spans="1:44" ht="15" customHeight="1">
      <c r="A2860" s="155">
        <v>2847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800"/>
        <v>0</v>
      </c>
      <c s="143" t="b">
        <f t="shared" si="789"/>
        <v>0</v>
      </c>
      <c s="143">
        <f t="shared" si="790"/>
        <v>0</v>
      </c>
      <c s="204"/>
      <c s="204"/>
      <c s="142">
        <f t="shared" si="802"/>
        <v>0</v>
      </c>
      <c s="143" t="b">
        <f t="shared" si="791"/>
        <v>0</v>
      </c>
      <c s="143">
        <f t="shared" si="792"/>
        <v>0</v>
      </c>
      <c s="204"/>
      <c s="204"/>
      <c s="142">
        <f t="shared" si="803"/>
        <v>0</v>
      </c>
      <c s="143" t="b">
        <f t="shared" si="793"/>
        <v>0</v>
      </c>
      <c s="143">
        <f t="shared" si="794"/>
        <v>0</v>
      </c>
      <c s="207">
        <f t="shared" si="795"/>
        <v>0</v>
      </c>
      <c s="314"/>
      <c s="314"/>
      <c s="314"/>
      <c s="204"/>
      <c s="204"/>
      <c s="204"/>
      <c s="142">
        <f t="shared" si="804"/>
        <v>0</v>
      </c>
      <c s="207" t="b">
        <f t="shared" si="796"/>
        <v>0</v>
      </c>
      <c s="207">
        <f t="shared" si="797"/>
        <v>0</v>
      </c>
      <c s="207">
        <f t="shared" si="798"/>
        <v>0</v>
      </c>
      <c s="207" t="b">
        <f t="shared" si="801"/>
        <v>0</v>
      </c>
      <c s="145" t="b">
        <f t="shared" si="799"/>
        <v>0</v>
      </c>
    </row>
    <row r="2861" spans="1:44" ht="15" customHeight="1">
      <c r="A2861" s="155">
        <v>2848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800"/>
        <v>0</v>
      </c>
      <c s="143" t="b">
        <f t="shared" si="789"/>
        <v>0</v>
      </c>
      <c s="143">
        <f t="shared" si="790"/>
        <v>0</v>
      </c>
      <c s="204"/>
      <c s="204"/>
      <c s="142">
        <f t="shared" si="802"/>
        <v>0</v>
      </c>
      <c s="143" t="b">
        <f t="shared" si="791"/>
        <v>0</v>
      </c>
      <c s="143">
        <f t="shared" si="792"/>
        <v>0</v>
      </c>
      <c s="204"/>
      <c s="204"/>
      <c s="142">
        <f t="shared" si="803"/>
        <v>0</v>
      </c>
      <c s="143" t="b">
        <f t="shared" si="793"/>
        <v>0</v>
      </c>
      <c s="143">
        <f t="shared" si="794"/>
        <v>0</v>
      </c>
      <c s="207">
        <f t="shared" si="795"/>
        <v>0</v>
      </c>
      <c s="314"/>
      <c s="314"/>
      <c s="314"/>
      <c s="204"/>
      <c s="204"/>
      <c s="204"/>
      <c s="142">
        <f t="shared" si="804"/>
        <v>0</v>
      </c>
      <c s="207" t="b">
        <f t="shared" si="796"/>
        <v>0</v>
      </c>
      <c s="207">
        <f t="shared" si="797"/>
        <v>0</v>
      </c>
      <c s="207">
        <f t="shared" si="798"/>
        <v>0</v>
      </c>
      <c s="207" t="b">
        <f t="shared" si="801"/>
        <v>0</v>
      </c>
      <c s="145" t="b">
        <f t="shared" si="799"/>
        <v>0</v>
      </c>
    </row>
    <row r="2862" spans="1:44" ht="15" customHeight="1">
      <c r="A2862" s="155">
        <v>2849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800"/>
        <v>0</v>
      </c>
      <c s="143" t="b">
        <f t="shared" si="789"/>
        <v>0</v>
      </c>
      <c s="143">
        <f t="shared" si="790"/>
        <v>0</v>
      </c>
      <c s="204"/>
      <c s="204"/>
      <c s="142">
        <f t="shared" si="802"/>
        <v>0</v>
      </c>
      <c s="143" t="b">
        <f t="shared" si="791"/>
        <v>0</v>
      </c>
      <c s="143">
        <f t="shared" si="792"/>
        <v>0</v>
      </c>
      <c s="204"/>
      <c s="204"/>
      <c s="142">
        <f t="shared" si="803"/>
        <v>0</v>
      </c>
      <c s="143" t="b">
        <f t="shared" si="793"/>
        <v>0</v>
      </c>
      <c s="143">
        <f t="shared" si="794"/>
        <v>0</v>
      </c>
      <c s="207">
        <f t="shared" si="795"/>
        <v>0</v>
      </c>
      <c s="314"/>
      <c s="314"/>
      <c s="314"/>
      <c s="204"/>
      <c s="204"/>
      <c s="204"/>
      <c s="142">
        <f t="shared" si="804"/>
        <v>0</v>
      </c>
      <c s="207" t="b">
        <f t="shared" si="796"/>
        <v>0</v>
      </c>
      <c s="207">
        <f t="shared" si="797"/>
        <v>0</v>
      </c>
      <c s="207">
        <f t="shared" si="798"/>
        <v>0</v>
      </c>
      <c s="207" t="b">
        <f t="shared" si="801"/>
        <v>0</v>
      </c>
      <c s="145" t="b">
        <f t="shared" si="799"/>
        <v>0</v>
      </c>
    </row>
    <row r="2863" spans="1:44" ht="15" customHeight="1">
      <c r="A2863" s="155">
        <v>2850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800"/>
        <v>0</v>
      </c>
      <c s="143" t="b">
        <f t="shared" si="789"/>
        <v>0</v>
      </c>
      <c s="143">
        <f t="shared" si="790"/>
        <v>0</v>
      </c>
      <c s="204"/>
      <c s="204"/>
      <c s="142">
        <f t="shared" si="802"/>
        <v>0</v>
      </c>
      <c s="143" t="b">
        <f t="shared" si="791"/>
        <v>0</v>
      </c>
      <c s="143">
        <f t="shared" si="792"/>
        <v>0</v>
      </c>
      <c s="204"/>
      <c s="204"/>
      <c s="142">
        <f t="shared" si="803"/>
        <v>0</v>
      </c>
      <c s="143" t="b">
        <f t="shared" si="793"/>
        <v>0</v>
      </c>
      <c s="143">
        <f t="shared" si="794"/>
        <v>0</v>
      </c>
      <c s="207">
        <f t="shared" si="795"/>
        <v>0</v>
      </c>
      <c s="314"/>
      <c s="314"/>
      <c s="314"/>
      <c s="204"/>
      <c s="204"/>
      <c s="204"/>
      <c s="142">
        <f t="shared" si="804"/>
        <v>0</v>
      </c>
      <c s="207" t="b">
        <f t="shared" si="796"/>
        <v>0</v>
      </c>
      <c s="207">
        <f t="shared" si="797"/>
        <v>0</v>
      </c>
      <c s="207">
        <f t="shared" si="798"/>
        <v>0</v>
      </c>
      <c s="207" t="b">
        <f t="shared" si="801"/>
        <v>0</v>
      </c>
      <c s="145" t="b">
        <f t="shared" si="799"/>
        <v>0</v>
      </c>
    </row>
    <row r="2864" spans="1:44" ht="15" customHeight="1">
      <c r="A2864" s="155">
        <v>2851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800"/>
        <v>0</v>
      </c>
      <c s="143" t="b">
        <f t="shared" si="789"/>
        <v>0</v>
      </c>
      <c s="143">
        <f t="shared" si="790"/>
        <v>0</v>
      </c>
      <c s="204"/>
      <c s="204"/>
      <c s="142">
        <f t="shared" si="802"/>
        <v>0</v>
      </c>
      <c s="143" t="b">
        <f t="shared" si="791"/>
        <v>0</v>
      </c>
      <c s="143">
        <f t="shared" si="792"/>
        <v>0</v>
      </c>
      <c s="204"/>
      <c s="204"/>
      <c s="142">
        <f t="shared" si="803"/>
        <v>0</v>
      </c>
      <c s="143" t="b">
        <f t="shared" si="793"/>
        <v>0</v>
      </c>
      <c s="143">
        <f t="shared" si="794"/>
        <v>0</v>
      </c>
      <c s="207">
        <f t="shared" si="795"/>
        <v>0</v>
      </c>
      <c s="314"/>
      <c s="314"/>
      <c s="314"/>
      <c s="204"/>
      <c s="204"/>
      <c s="204"/>
      <c s="142">
        <f t="shared" si="804"/>
        <v>0</v>
      </c>
      <c s="207" t="b">
        <f t="shared" si="796"/>
        <v>0</v>
      </c>
      <c s="207">
        <f t="shared" si="797"/>
        <v>0</v>
      </c>
      <c s="207">
        <f t="shared" si="798"/>
        <v>0</v>
      </c>
      <c s="207" t="b">
        <f t="shared" si="801"/>
        <v>0</v>
      </c>
      <c s="145" t="b">
        <f t="shared" si="799"/>
        <v>0</v>
      </c>
    </row>
    <row r="2865" spans="1:44" ht="15" customHeight="1">
      <c r="A2865" s="155">
        <v>2852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800"/>
        <v>0</v>
      </c>
      <c s="143" t="b">
        <f t="shared" si="789"/>
        <v>0</v>
      </c>
      <c s="143">
        <f t="shared" si="790"/>
        <v>0</v>
      </c>
      <c s="204"/>
      <c s="204"/>
      <c s="142">
        <f t="shared" si="802"/>
        <v>0</v>
      </c>
      <c s="143" t="b">
        <f t="shared" si="791"/>
        <v>0</v>
      </c>
      <c s="143">
        <f t="shared" si="792"/>
        <v>0</v>
      </c>
      <c s="204"/>
      <c s="204"/>
      <c s="142">
        <f t="shared" si="803"/>
        <v>0</v>
      </c>
      <c s="143" t="b">
        <f t="shared" si="793"/>
        <v>0</v>
      </c>
      <c s="143">
        <f t="shared" si="794"/>
        <v>0</v>
      </c>
      <c s="207">
        <f t="shared" si="795"/>
        <v>0</v>
      </c>
      <c s="314"/>
      <c s="314"/>
      <c s="314"/>
      <c s="204"/>
      <c s="204"/>
      <c s="204"/>
      <c s="142">
        <f t="shared" si="804"/>
        <v>0</v>
      </c>
      <c s="207" t="b">
        <f t="shared" si="796"/>
        <v>0</v>
      </c>
      <c s="207">
        <f t="shared" si="797"/>
        <v>0</v>
      </c>
      <c s="207">
        <f t="shared" si="798"/>
        <v>0</v>
      </c>
      <c s="207" t="b">
        <f t="shared" si="801"/>
        <v>0</v>
      </c>
      <c s="145" t="b">
        <f t="shared" si="799"/>
        <v>0</v>
      </c>
    </row>
    <row r="2866" spans="1:44" ht="15" customHeight="1">
      <c r="A2866" s="155">
        <v>2853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800"/>
        <v>0</v>
      </c>
      <c s="143" t="b">
        <f t="shared" si="789"/>
        <v>0</v>
      </c>
      <c s="143">
        <f t="shared" si="790"/>
        <v>0</v>
      </c>
      <c s="204"/>
      <c s="204"/>
      <c s="142">
        <f t="shared" si="802"/>
        <v>0</v>
      </c>
      <c s="143" t="b">
        <f t="shared" si="791"/>
        <v>0</v>
      </c>
      <c s="143">
        <f t="shared" si="792"/>
        <v>0</v>
      </c>
      <c s="204"/>
      <c s="204"/>
      <c s="142">
        <f t="shared" si="803"/>
        <v>0</v>
      </c>
      <c s="143" t="b">
        <f t="shared" si="793"/>
        <v>0</v>
      </c>
      <c s="143">
        <f t="shared" si="794"/>
        <v>0</v>
      </c>
      <c s="207">
        <f t="shared" si="795"/>
        <v>0</v>
      </c>
      <c s="314"/>
      <c s="314"/>
      <c s="314"/>
      <c s="204"/>
      <c s="204"/>
      <c s="204"/>
      <c s="142">
        <f t="shared" si="804"/>
        <v>0</v>
      </c>
      <c s="207" t="b">
        <f t="shared" si="796"/>
        <v>0</v>
      </c>
      <c s="207">
        <f t="shared" si="797"/>
        <v>0</v>
      </c>
      <c s="207">
        <f t="shared" si="798"/>
        <v>0</v>
      </c>
      <c s="207" t="b">
        <f t="shared" si="801"/>
        <v>0</v>
      </c>
      <c s="145" t="b">
        <f t="shared" si="799"/>
        <v>0</v>
      </c>
    </row>
    <row r="2867" spans="1:44" ht="15" customHeight="1">
      <c r="A2867" s="155">
        <v>2854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800"/>
        <v>0</v>
      </c>
      <c s="143" t="b">
        <f t="shared" si="789"/>
        <v>0</v>
      </c>
      <c s="143">
        <f t="shared" si="790"/>
        <v>0</v>
      </c>
      <c s="204"/>
      <c s="204"/>
      <c s="142">
        <f t="shared" si="802"/>
        <v>0</v>
      </c>
      <c s="143" t="b">
        <f t="shared" si="791"/>
        <v>0</v>
      </c>
      <c s="143">
        <f t="shared" si="792"/>
        <v>0</v>
      </c>
      <c s="204"/>
      <c s="204"/>
      <c s="142">
        <f t="shared" si="803"/>
        <v>0</v>
      </c>
      <c s="143" t="b">
        <f t="shared" si="793"/>
        <v>0</v>
      </c>
      <c s="143">
        <f t="shared" si="794"/>
        <v>0</v>
      </c>
      <c s="207">
        <f t="shared" si="795"/>
        <v>0</v>
      </c>
      <c s="314"/>
      <c s="314"/>
      <c s="314"/>
      <c s="204"/>
      <c s="204"/>
      <c s="204"/>
      <c s="142">
        <f t="shared" si="804"/>
        <v>0</v>
      </c>
      <c s="207" t="b">
        <f t="shared" si="796"/>
        <v>0</v>
      </c>
      <c s="207">
        <f t="shared" si="797"/>
        <v>0</v>
      </c>
      <c s="207">
        <f t="shared" si="798"/>
        <v>0</v>
      </c>
      <c s="207" t="b">
        <f t="shared" si="801"/>
        <v>0</v>
      </c>
      <c s="145" t="b">
        <f t="shared" si="799"/>
        <v>0</v>
      </c>
    </row>
    <row r="2868" spans="1:44" ht="15" customHeight="1">
      <c r="A2868" s="155">
        <v>2855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800"/>
        <v>0</v>
      </c>
      <c s="143" t="b">
        <f t="shared" si="789"/>
        <v>0</v>
      </c>
      <c s="143">
        <f t="shared" si="790"/>
        <v>0</v>
      </c>
      <c s="204"/>
      <c s="204"/>
      <c s="142">
        <f t="shared" si="802"/>
        <v>0</v>
      </c>
      <c s="143" t="b">
        <f t="shared" si="791"/>
        <v>0</v>
      </c>
      <c s="143">
        <f t="shared" si="792"/>
        <v>0</v>
      </c>
      <c s="204"/>
      <c s="204"/>
      <c s="142">
        <f t="shared" si="803"/>
        <v>0</v>
      </c>
      <c s="143" t="b">
        <f t="shared" si="793"/>
        <v>0</v>
      </c>
      <c s="143">
        <f t="shared" si="794"/>
        <v>0</v>
      </c>
      <c s="207">
        <f t="shared" si="795"/>
        <v>0</v>
      </c>
      <c s="314"/>
      <c s="314"/>
      <c s="314"/>
      <c s="204"/>
      <c s="204"/>
      <c s="204"/>
      <c s="142">
        <f t="shared" si="804"/>
        <v>0</v>
      </c>
      <c s="207" t="b">
        <f t="shared" si="796"/>
        <v>0</v>
      </c>
      <c s="207">
        <f t="shared" si="797"/>
        <v>0</v>
      </c>
      <c s="207">
        <f t="shared" si="798"/>
        <v>0</v>
      </c>
      <c s="207" t="b">
        <f t="shared" si="801"/>
        <v>0</v>
      </c>
      <c s="145" t="b">
        <f t="shared" si="799"/>
        <v>0</v>
      </c>
    </row>
    <row r="2869" spans="1:44" ht="15" customHeight="1">
      <c r="A2869" s="155">
        <v>2856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800"/>
        <v>0</v>
      </c>
      <c s="143" t="b">
        <f t="shared" si="789"/>
        <v>0</v>
      </c>
      <c s="143">
        <f t="shared" si="790"/>
        <v>0</v>
      </c>
      <c s="204"/>
      <c s="204"/>
      <c s="142">
        <f t="shared" si="802"/>
        <v>0</v>
      </c>
      <c s="143" t="b">
        <f t="shared" si="791"/>
        <v>0</v>
      </c>
      <c s="143">
        <f t="shared" si="792"/>
        <v>0</v>
      </c>
      <c s="204"/>
      <c s="204"/>
      <c s="142">
        <f t="shared" si="803"/>
        <v>0</v>
      </c>
      <c s="143" t="b">
        <f t="shared" si="793"/>
        <v>0</v>
      </c>
      <c s="143">
        <f t="shared" si="794"/>
        <v>0</v>
      </c>
      <c s="207">
        <f t="shared" si="795"/>
        <v>0</v>
      </c>
      <c s="314"/>
      <c s="314"/>
      <c s="314"/>
      <c s="204"/>
      <c s="204"/>
      <c s="204"/>
      <c s="142">
        <f t="shared" si="804"/>
        <v>0</v>
      </c>
      <c s="207" t="b">
        <f t="shared" si="796"/>
        <v>0</v>
      </c>
      <c s="207">
        <f t="shared" si="797"/>
        <v>0</v>
      </c>
      <c s="207">
        <f t="shared" si="798"/>
        <v>0</v>
      </c>
      <c s="207" t="b">
        <f t="shared" si="801"/>
        <v>0</v>
      </c>
      <c s="145" t="b">
        <f t="shared" si="799"/>
        <v>0</v>
      </c>
    </row>
    <row r="2870" spans="1:44" ht="15" customHeight="1">
      <c r="A2870" s="155">
        <v>2857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800"/>
        <v>0</v>
      </c>
      <c s="143" t="b">
        <f t="shared" si="789"/>
        <v>0</v>
      </c>
      <c s="143">
        <f t="shared" si="790"/>
        <v>0</v>
      </c>
      <c s="204"/>
      <c s="204"/>
      <c s="142">
        <f t="shared" si="802"/>
        <v>0</v>
      </c>
      <c s="143" t="b">
        <f t="shared" si="791"/>
        <v>0</v>
      </c>
      <c s="143">
        <f t="shared" si="792"/>
        <v>0</v>
      </c>
      <c s="204"/>
      <c s="204"/>
      <c s="142">
        <f t="shared" si="803"/>
        <v>0</v>
      </c>
      <c s="143" t="b">
        <f t="shared" si="793"/>
        <v>0</v>
      </c>
      <c s="143">
        <f t="shared" si="794"/>
        <v>0</v>
      </c>
      <c s="207">
        <f t="shared" si="795"/>
        <v>0</v>
      </c>
      <c s="314"/>
      <c s="314"/>
      <c s="314"/>
      <c s="204"/>
      <c s="204"/>
      <c s="204"/>
      <c s="142">
        <f t="shared" si="804"/>
        <v>0</v>
      </c>
      <c s="207" t="b">
        <f t="shared" si="796"/>
        <v>0</v>
      </c>
      <c s="207">
        <f t="shared" si="797"/>
        <v>0</v>
      </c>
      <c s="207">
        <f t="shared" si="798"/>
        <v>0</v>
      </c>
      <c s="207" t="b">
        <f t="shared" si="801"/>
        <v>0</v>
      </c>
      <c s="145" t="b">
        <f t="shared" si="799"/>
        <v>0</v>
      </c>
    </row>
    <row r="2871" spans="1:44" ht="15" customHeight="1">
      <c r="A2871" s="155">
        <v>2858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800"/>
        <v>0</v>
      </c>
      <c s="143" t="b">
        <f t="shared" si="789"/>
        <v>0</v>
      </c>
      <c s="143">
        <f t="shared" si="790"/>
        <v>0</v>
      </c>
      <c s="204"/>
      <c s="204"/>
      <c s="142">
        <f t="shared" si="802"/>
        <v>0</v>
      </c>
      <c s="143" t="b">
        <f t="shared" si="791"/>
        <v>0</v>
      </c>
      <c s="143">
        <f t="shared" si="792"/>
        <v>0</v>
      </c>
      <c s="204"/>
      <c s="204"/>
      <c s="142">
        <f t="shared" si="803"/>
        <v>0</v>
      </c>
      <c s="143" t="b">
        <f t="shared" si="793"/>
        <v>0</v>
      </c>
      <c s="143">
        <f t="shared" si="794"/>
        <v>0</v>
      </c>
      <c s="207">
        <f t="shared" si="795"/>
        <v>0</v>
      </c>
      <c s="314"/>
      <c s="314"/>
      <c s="314"/>
      <c s="204"/>
      <c s="204"/>
      <c s="204"/>
      <c s="142">
        <f t="shared" si="804"/>
        <v>0</v>
      </c>
      <c s="207" t="b">
        <f t="shared" si="796"/>
        <v>0</v>
      </c>
      <c s="207">
        <f t="shared" si="797"/>
        <v>0</v>
      </c>
      <c s="207">
        <f t="shared" si="798"/>
        <v>0</v>
      </c>
      <c s="207" t="b">
        <f t="shared" si="801"/>
        <v>0</v>
      </c>
      <c s="145" t="b">
        <f t="shared" si="799"/>
        <v>0</v>
      </c>
    </row>
    <row r="2872" spans="1:44" ht="15" customHeight="1">
      <c r="A2872" s="155">
        <v>2859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800"/>
        <v>0</v>
      </c>
      <c s="143" t="b">
        <f t="shared" si="789"/>
        <v>0</v>
      </c>
      <c s="143">
        <f t="shared" si="790"/>
        <v>0</v>
      </c>
      <c s="204"/>
      <c s="204"/>
      <c s="142">
        <f t="shared" si="802"/>
        <v>0</v>
      </c>
      <c s="143" t="b">
        <f t="shared" si="791"/>
        <v>0</v>
      </c>
      <c s="143">
        <f t="shared" si="792"/>
        <v>0</v>
      </c>
      <c s="204"/>
      <c s="204"/>
      <c s="142">
        <f t="shared" si="803"/>
        <v>0</v>
      </c>
      <c s="143" t="b">
        <f t="shared" si="793"/>
        <v>0</v>
      </c>
      <c s="143">
        <f t="shared" si="794"/>
        <v>0</v>
      </c>
      <c s="207">
        <f t="shared" si="795"/>
        <v>0</v>
      </c>
      <c s="314"/>
      <c s="314"/>
      <c s="314"/>
      <c s="204"/>
      <c s="204"/>
      <c s="204"/>
      <c s="142">
        <f t="shared" si="804"/>
        <v>0</v>
      </c>
      <c s="207" t="b">
        <f t="shared" si="796"/>
        <v>0</v>
      </c>
      <c s="207">
        <f t="shared" si="797"/>
        <v>0</v>
      </c>
      <c s="207">
        <f t="shared" si="798"/>
        <v>0</v>
      </c>
      <c s="207" t="b">
        <f t="shared" si="801"/>
        <v>0</v>
      </c>
      <c s="145" t="b">
        <f t="shared" si="799"/>
        <v>0</v>
      </c>
    </row>
    <row r="2873" spans="1:44" ht="15" customHeight="1">
      <c r="A2873" s="155">
        <v>2860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800"/>
        <v>0</v>
      </c>
      <c s="143" t="b">
        <f t="shared" si="789"/>
        <v>0</v>
      </c>
      <c s="143">
        <f t="shared" si="790"/>
        <v>0</v>
      </c>
      <c s="204"/>
      <c s="204"/>
      <c s="142">
        <f t="shared" si="802"/>
        <v>0</v>
      </c>
      <c s="143" t="b">
        <f t="shared" si="791"/>
        <v>0</v>
      </c>
      <c s="143">
        <f t="shared" si="792"/>
        <v>0</v>
      </c>
      <c s="204"/>
      <c s="204"/>
      <c s="142">
        <f t="shared" si="803"/>
        <v>0</v>
      </c>
      <c s="143" t="b">
        <f t="shared" si="793"/>
        <v>0</v>
      </c>
      <c s="143">
        <f t="shared" si="794"/>
        <v>0</v>
      </c>
      <c s="207">
        <f t="shared" si="795"/>
        <v>0</v>
      </c>
      <c s="314"/>
      <c s="314"/>
      <c s="314"/>
      <c s="204"/>
      <c s="204"/>
      <c s="204"/>
      <c s="142">
        <f t="shared" si="804"/>
        <v>0</v>
      </c>
      <c s="207" t="b">
        <f t="shared" si="796"/>
        <v>0</v>
      </c>
      <c s="207">
        <f t="shared" si="797"/>
        <v>0</v>
      </c>
      <c s="207">
        <f t="shared" si="798"/>
        <v>0</v>
      </c>
      <c s="207" t="b">
        <f t="shared" si="801"/>
        <v>0</v>
      </c>
      <c s="145" t="b">
        <f t="shared" si="799"/>
        <v>0</v>
      </c>
    </row>
    <row r="2874" spans="1:44" ht="15" customHeight="1">
      <c r="A2874" s="155">
        <v>2861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800"/>
        <v>0</v>
      </c>
      <c s="143" t="b">
        <f t="shared" si="789"/>
        <v>0</v>
      </c>
      <c s="143">
        <f t="shared" si="790"/>
        <v>0</v>
      </c>
      <c s="204"/>
      <c s="204"/>
      <c s="142">
        <f t="shared" si="802"/>
        <v>0</v>
      </c>
      <c s="143" t="b">
        <f t="shared" si="791"/>
        <v>0</v>
      </c>
      <c s="143">
        <f t="shared" si="792"/>
        <v>0</v>
      </c>
      <c s="204"/>
      <c s="204"/>
      <c s="142">
        <f t="shared" si="803"/>
        <v>0</v>
      </c>
      <c s="143" t="b">
        <f t="shared" si="793"/>
        <v>0</v>
      </c>
      <c s="143">
        <f t="shared" si="794"/>
        <v>0</v>
      </c>
      <c s="207">
        <f t="shared" si="795"/>
        <v>0</v>
      </c>
      <c s="314"/>
      <c s="314"/>
      <c s="314"/>
      <c s="204"/>
      <c s="204"/>
      <c s="204"/>
      <c s="142">
        <f t="shared" si="804"/>
        <v>0</v>
      </c>
      <c s="207" t="b">
        <f t="shared" si="796"/>
        <v>0</v>
      </c>
      <c s="207">
        <f t="shared" si="797"/>
        <v>0</v>
      </c>
      <c s="207">
        <f t="shared" si="798"/>
        <v>0</v>
      </c>
      <c s="207" t="b">
        <f t="shared" si="801"/>
        <v>0</v>
      </c>
      <c s="145" t="b">
        <f t="shared" si="799"/>
        <v>0</v>
      </c>
    </row>
    <row r="2875" spans="1:44" ht="15" customHeight="1">
      <c r="A2875" s="155">
        <v>2862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800"/>
        <v>0</v>
      </c>
      <c s="143" t="b">
        <f t="shared" si="805" ref="T2875:T2938">IF(S2875&gt;0,AVERAGE(O2875:R2875))</f>
        <v>0</v>
      </c>
      <c s="143">
        <f t="shared" si="806" ref="U2875:U2938">(T2875*L2875)/100</f>
        <v>0</v>
      </c>
      <c s="204"/>
      <c s="204"/>
      <c s="142">
        <f t="shared" si="802"/>
        <v>0</v>
      </c>
      <c s="143" t="b">
        <f t="shared" si="807" ref="Y2875:Y2938">IF(X2875&gt;0,AVERAGE(V2875:W2875))</f>
        <v>0</v>
      </c>
      <c s="143">
        <f t="shared" si="808" ref="Z2875:Z2938">(Y2875*M2875)/100</f>
        <v>0</v>
      </c>
      <c s="204"/>
      <c s="204"/>
      <c s="142">
        <f t="shared" si="803"/>
        <v>0</v>
      </c>
      <c s="143" t="b">
        <f t="shared" si="809" ref="AD2875:AD2938">IF(AC2875&gt;0,AVERAGE(AA2875:AB2875))</f>
        <v>0</v>
      </c>
      <c s="143">
        <f t="shared" si="810" ref="AE2875:AE2938">(AD2875*N2875)/100</f>
        <v>0</v>
      </c>
      <c s="207">
        <f t="shared" si="811" ref="AF2875:AF2938">U2875+Z2875+AE2875</f>
        <v>0</v>
      </c>
      <c s="314"/>
      <c s="314"/>
      <c s="314"/>
      <c s="204"/>
      <c s="204"/>
      <c s="204"/>
      <c s="142">
        <f t="shared" si="804"/>
        <v>0</v>
      </c>
      <c s="207" t="b">
        <f t="shared" si="812" ref="AN2875:AN2938">IF(AM2875&gt;0,AVERAGE(AJ2875:AL2875))</f>
        <v>0</v>
      </c>
      <c s="207">
        <f t="shared" si="813" ref="AO2875:AO2938">AN2875*0.3</f>
        <v>0</v>
      </c>
      <c s="207">
        <f t="shared" si="814" ref="AP2875:AP2938">S2875+X2875+AC2875+AM2875</f>
        <v>0</v>
      </c>
      <c s="207" t="b">
        <f t="shared" si="801"/>
        <v>0</v>
      </c>
      <c s="145" t="b">
        <f t="shared" si="815" ref="AR2875:AR2938">IF(AQ2875=FALSE,FALSE,IF(AQ2875&lt;60,"NO SATISFACTORIO",IF(AQ2875&gt;=90,"SOBRESALIENTE","SATISFACTORIO")))</f>
        <v>0</v>
      </c>
    </row>
    <row r="2876" spans="1:44" ht="15" customHeight="1">
      <c r="A2876" s="155">
        <v>2863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800"/>
        <v>0</v>
      </c>
      <c s="143" t="b">
        <f t="shared" si="805"/>
        <v>0</v>
      </c>
      <c s="143">
        <f t="shared" si="806"/>
        <v>0</v>
      </c>
      <c s="204"/>
      <c s="204"/>
      <c s="142">
        <f t="shared" si="802"/>
        <v>0</v>
      </c>
      <c s="143" t="b">
        <f t="shared" si="807"/>
        <v>0</v>
      </c>
      <c s="143">
        <f t="shared" si="808"/>
        <v>0</v>
      </c>
      <c s="204"/>
      <c s="204"/>
      <c s="142">
        <f t="shared" si="803"/>
        <v>0</v>
      </c>
      <c s="143" t="b">
        <f t="shared" si="809"/>
        <v>0</v>
      </c>
      <c s="143">
        <f t="shared" si="810"/>
        <v>0</v>
      </c>
      <c s="207">
        <f t="shared" si="811"/>
        <v>0</v>
      </c>
      <c s="314"/>
      <c s="314"/>
      <c s="314"/>
      <c s="204"/>
      <c s="204"/>
      <c s="204"/>
      <c s="142">
        <f t="shared" si="804"/>
        <v>0</v>
      </c>
      <c s="207" t="b">
        <f t="shared" si="812"/>
        <v>0</v>
      </c>
      <c s="207">
        <f t="shared" si="813"/>
        <v>0</v>
      </c>
      <c s="207">
        <f t="shared" si="814"/>
        <v>0</v>
      </c>
      <c s="207" t="b">
        <f t="shared" si="801"/>
        <v>0</v>
      </c>
      <c s="145" t="b">
        <f t="shared" si="815"/>
        <v>0</v>
      </c>
    </row>
    <row r="2877" spans="1:44" ht="15" customHeight="1">
      <c r="A2877" s="155">
        <v>2864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800"/>
        <v>0</v>
      </c>
      <c s="143" t="b">
        <f t="shared" si="805"/>
        <v>0</v>
      </c>
      <c s="143">
        <f t="shared" si="806"/>
        <v>0</v>
      </c>
      <c s="204"/>
      <c s="204"/>
      <c s="142">
        <f t="shared" si="802"/>
        <v>0</v>
      </c>
      <c s="143" t="b">
        <f t="shared" si="807"/>
        <v>0</v>
      </c>
      <c s="143">
        <f t="shared" si="808"/>
        <v>0</v>
      </c>
      <c s="204"/>
      <c s="204"/>
      <c s="142">
        <f t="shared" si="803"/>
        <v>0</v>
      </c>
      <c s="143" t="b">
        <f t="shared" si="809"/>
        <v>0</v>
      </c>
      <c s="143">
        <f t="shared" si="810"/>
        <v>0</v>
      </c>
      <c s="207">
        <f t="shared" si="811"/>
        <v>0</v>
      </c>
      <c s="314"/>
      <c s="314"/>
      <c s="314"/>
      <c s="204"/>
      <c s="204"/>
      <c s="204"/>
      <c s="142">
        <f t="shared" si="804"/>
        <v>0</v>
      </c>
      <c s="207" t="b">
        <f t="shared" si="812"/>
        <v>0</v>
      </c>
      <c s="207">
        <f t="shared" si="813"/>
        <v>0</v>
      </c>
      <c s="207">
        <f t="shared" si="814"/>
        <v>0</v>
      </c>
      <c s="207" t="b">
        <f t="shared" si="801"/>
        <v>0</v>
      </c>
      <c s="145" t="b">
        <f t="shared" si="815"/>
        <v>0</v>
      </c>
    </row>
    <row r="2878" spans="1:44" ht="15" customHeight="1">
      <c r="A2878" s="155">
        <v>2865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800"/>
        <v>0</v>
      </c>
      <c s="143" t="b">
        <f t="shared" si="805"/>
        <v>0</v>
      </c>
      <c s="143">
        <f t="shared" si="806"/>
        <v>0</v>
      </c>
      <c s="204"/>
      <c s="204"/>
      <c s="142">
        <f t="shared" si="802"/>
        <v>0</v>
      </c>
      <c s="143" t="b">
        <f t="shared" si="807"/>
        <v>0</v>
      </c>
      <c s="143">
        <f t="shared" si="808"/>
        <v>0</v>
      </c>
      <c s="204"/>
      <c s="204"/>
      <c s="142">
        <f t="shared" si="803"/>
        <v>0</v>
      </c>
      <c s="143" t="b">
        <f t="shared" si="809"/>
        <v>0</v>
      </c>
      <c s="143">
        <f t="shared" si="810"/>
        <v>0</v>
      </c>
      <c s="207">
        <f t="shared" si="811"/>
        <v>0</v>
      </c>
      <c s="314"/>
      <c s="314"/>
      <c s="314"/>
      <c s="204"/>
      <c s="204"/>
      <c s="204"/>
      <c s="142">
        <f t="shared" si="804"/>
        <v>0</v>
      </c>
      <c s="207" t="b">
        <f t="shared" si="812"/>
        <v>0</v>
      </c>
      <c s="207">
        <f t="shared" si="813"/>
        <v>0</v>
      </c>
      <c s="207">
        <f t="shared" si="814"/>
        <v>0</v>
      </c>
      <c s="207" t="b">
        <f t="shared" si="801"/>
        <v>0</v>
      </c>
      <c s="145" t="b">
        <f t="shared" si="815"/>
        <v>0</v>
      </c>
    </row>
    <row r="2879" spans="1:44" ht="15" customHeight="1">
      <c r="A2879" s="155">
        <v>2866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800"/>
        <v>0</v>
      </c>
      <c s="143" t="b">
        <f t="shared" si="805"/>
        <v>0</v>
      </c>
      <c s="143">
        <f t="shared" si="806"/>
        <v>0</v>
      </c>
      <c s="204"/>
      <c s="204"/>
      <c s="142">
        <f t="shared" si="802"/>
        <v>0</v>
      </c>
      <c s="143" t="b">
        <f t="shared" si="807"/>
        <v>0</v>
      </c>
      <c s="143">
        <f t="shared" si="808"/>
        <v>0</v>
      </c>
      <c s="204"/>
      <c s="204"/>
      <c s="142">
        <f t="shared" si="803"/>
        <v>0</v>
      </c>
      <c s="143" t="b">
        <f t="shared" si="809"/>
        <v>0</v>
      </c>
      <c s="143">
        <f t="shared" si="810"/>
        <v>0</v>
      </c>
      <c s="207">
        <f t="shared" si="811"/>
        <v>0</v>
      </c>
      <c s="314"/>
      <c s="314"/>
      <c s="314"/>
      <c s="204"/>
      <c s="204"/>
      <c s="204"/>
      <c s="142">
        <f t="shared" si="804"/>
        <v>0</v>
      </c>
      <c s="207" t="b">
        <f t="shared" si="812"/>
        <v>0</v>
      </c>
      <c s="207">
        <f t="shared" si="813"/>
        <v>0</v>
      </c>
      <c s="207">
        <f t="shared" si="814"/>
        <v>0</v>
      </c>
      <c s="207" t="b">
        <f t="shared" si="801"/>
        <v>0</v>
      </c>
      <c s="145" t="b">
        <f t="shared" si="815"/>
        <v>0</v>
      </c>
    </row>
    <row r="2880" spans="1:44" ht="15" customHeight="1">
      <c r="A2880" s="155">
        <v>2867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800"/>
        <v>0</v>
      </c>
      <c s="143" t="b">
        <f t="shared" si="805"/>
        <v>0</v>
      </c>
      <c s="143">
        <f t="shared" si="806"/>
        <v>0</v>
      </c>
      <c s="204"/>
      <c s="204"/>
      <c s="142">
        <f t="shared" si="802"/>
        <v>0</v>
      </c>
      <c s="143" t="b">
        <f t="shared" si="807"/>
        <v>0</v>
      </c>
      <c s="143">
        <f t="shared" si="808"/>
        <v>0</v>
      </c>
      <c s="204"/>
      <c s="204"/>
      <c s="142">
        <f t="shared" si="803"/>
        <v>0</v>
      </c>
      <c s="143" t="b">
        <f t="shared" si="809"/>
        <v>0</v>
      </c>
      <c s="143">
        <f t="shared" si="810"/>
        <v>0</v>
      </c>
      <c s="207">
        <f t="shared" si="811"/>
        <v>0</v>
      </c>
      <c s="314"/>
      <c s="314"/>
      <c s="314"/>
      <c s="204"/>
      <c s="204"/>
      <c s="204"/>
      <c s="142">
        <f t="shared" si="804"/>
        <v>0</v>
      </c>
      <c s="207" t="b">
        <f t="shared" si="812"/>
        <v>0</v>
      </c>
      <c s="207">
        <f t="shared" si="813"/>
        <v>0</v>
      </c>
      <c s="207">
        <f t="shared" si="814"/>
        <v>0</v>
      </c>
      <c s="207" t="b">
        <f t="shared" si="801"/>
        <v>0</v>
      </c>
      <c s="145" t="b">
        <f t="shared" si="815"/>
        <v>0</v>
      </c>
    </row>
    <row r="2881" spans="1:44" ht="15" customHeight="1">
      <c r="A2881" s="155">
        <v>2868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800"/>
        <v>0</v>
      </c>
      <c s="143" t="b">
        <f t="shared" si="805"/>
        <v>0</v>
      </c>
      <c s="143">
        <f t="shared" si="806"/>
        <v>0</v>
      </c>
      <c s="204"/>
      <c s="204"/>
      <c s="142">
        <f t="shared" si="802"/>
        <v>0</v>
      </c>
      <c s="143" t="b">
        <f t="shared" si="807"/>
        <v>0</v>
      </c>
      <c s="143">
        <f t="shared" si="808"/>
        <v>0</v>
      </c>
      <c s="204"/>
      <c s="204"/>
      <c s="142">
        <f t="shared" si="803"/>
        <v>0</v>
      </c>
      <c s="143" t="b">
        <f t="shared" si="809"/>
        <v>0</v>
      </c>
      <c s="143">
        <f t="shared" si="810"/>
        <v>0</v>
      </c>
      <c s="207">
        <f t="shared" si="811"/>
        <v>0</v>
      </c>
      <c s="314"/>
      <c s="314"/>
      <c s="314"/>
      <c s="204"/>
      <c s="204"/>
      <c s="204"/>
      <c s="142">
        <f t="shared" si="804"/>
        <v>0</v>
      </c>
      <c s="207" t="b">
        <f t="shared" si="812"/>
        <v>0</v>
      </c>
      <c s="207">
        <f t="shared" si="813"/>
        <v>0</v>
      </c>
      <c s="207">
        <f t="shared" si="814"/>
        <v>0</v>
      </c>
      <c s="207" t="b">
        <f t="shared" si="801"/>
        <v>0</v>
      </c>
      <c s="145" t="b">
        <f t="shared" si="815"/>
        <v>0</v>
      </c>
    </row>
    <row r="2882" spans="1:44" ht="15" customHeight="1">
      <c r="A2882" s="155">
        <v>2869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800"/>
        <v>0</v>
      </c>
      <c s="143" t="b">
        <f t="shared" si="805"/>
        <v>0</v>
      </c>
      <c s="143">
        <f t="shared" si="806"/>
        <v>0</v>
      </c>
      <c s="204"/>
      <c s="204"/>
      <c s="142">
        <f t="shared" si="802"/>
        <v>0</v>
      </c>
      <c s="143" t="b">
        <f t="shared" si="807"/>
        <v>0</v>
      </c>
      <c s="143">
        <f t="shared" si="808"/>
        <v>0</v>
      </c>
      <c s="204"/>
      <c s="204"/>
      <c s="142">
        <f t="shared" si="803"/>
        <v>0</v>
      </c>
      <c s="143" t="b">
        <f t="shared" si="809"/>
        <v>0</v>
      </c>
      <c s="143">
        <f t="shared" si="810"/>
        <v>0</v>
      </c>
      <c s="207">
        <f t="shared" si="811"/>
        <v>0</v>
      </c>
      <c s="314"/>
      <c s="314"/>
      <c s="314"/>
      <c s="204"/>
      <c s="204"/>
      <c s="204"/>
      <c s="142">
        <f t="shared" si="804"/>
        <v>0</v>
      </c>
      <c s="207" t="b">
        <f t="shared" si="812"/>
        <v>0</v>
      </c>
      <c s="207">
        <f t="shared" si="813"/>
        <v>0</v>
      </c>
      <c s="207">
        <f t="shared" si="814"/>
        <v>0</v>
      </c>
      <c s="207" t="b">
        <f t="shared" si="801"/>
        <v>0</v>
      </c>
      <c s="145" t="b">
        <f t="shared" si="815"/>
        <v>0</v>
      </c>
    </row>
    <row r="2883" spans="1:44" ht="15" customHeight="1">
      <c r="A2883" s="155">
        <v>2870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800"/>
        <v>0</v>
      </c>
      <c s="143" t="b">
        <f t="shared" si="805"/>
        <v>0</v>
      </c>
      <c s="143">
        <f t="shared" si="806"/>
        <v>0</v>
      </c>
      <c s="204"/>
      <c s="204"/>
      <c s="142">
        <f t="shared" si="802"/>
        <v>0</v>
      </c>
      <c s="143" t="b">
        <f t="shared" si="807"/>
        <v>0</v>
      </c>
      <c s="143">
        <f t="shared" si="808"/>
        <v>0</v>
      </c>
      <c s="204"/>
      <c s="204"/>
      <c s="142">
        <f t="shared" si="803"/>
        <v>0</v>
      </c>
      <c s="143" t="b">
        <f t="shared" si="809"/>
        <v>0</v>
      </c>
      <c s="143">
        <f t="shared" si="810"/>
        <v>0</v>
      </c>
      <c s="207">
        <f t="shared" si="811"/>
        <v>0</v>
      </c>
      <c s="314"/>
      <c s="314"/>
      <c s="314"/>
      <c s="204"/>
      <c s="204"/>
      <c s="204"/>
      <c s="142">
        <f t="shared" si="804"/>
        <v>0</v>
      </c>
      <c s="207" t="b">
        <f t="shared" si="812"/>
        <v>0</v>
      </c>
      <c s="207">
        <f t="shared" si="813"/>
        <v>0</v>
      </c>
      <c s="207">
        <f t="shared" si="814"/>
        <v>0</v>
      </c>
      <c s="207" t="b">
        <f t="shared" si="801"/>
        <v>0</v>
      </c>
      <c s="145" t="b">
        <f t="shared" si="815"/>
        <v>0</v>
      </c>
    </row>
    <row r="2884" spans="1:44" ht="15" customHeight="1">
      <c r="A2884" s="155">
        <v>2871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800"/>
        <v>0</v>
      </c>
      <c s="143" t="b">
        <f t="shared" si="805"/>
        <v>0</v>
      </c>
      <c s="143">
        <f t="shared" si="806"/>
        <v>0</v>
      </c>
      <c s="204"/>
      <c s="204"/>
      <c s="142">
        <f t="shared" si="802"/>
        <v>0</v>
      </c>
      <c s="143" t="b">
        <f t="shared" si="807"/>
        <v>0</v>
      </c>
      <c s="143">
        <f t="shared" si="808"/>
        <v>0</v>
      </c>
      <c s="204"/>
      <c s="204"/>
      <c s="142">
        <f t="shared" si="803"/>
        <v>0</v>
      </c>
      <c s="143" t="b">
        <f t="shared" si="809"/>
        <v>0</v>
      </c>
      <c s="143">
        <f t="shared" si="810"/>
        <v>0</v>
      </c>
      <c s="207">
        <f t="shared" si="811"/>
        <v>0</v>
      </c>
      <c s="314"/>
      <c s="314"/>
      <c s="314"/>
      <c s="204"/>
      <c s="204"/>
      <c s="204"/>
      <c s="142">
        <f t="shared" si="804"/>
        <v>0</v>
      </c>
      <c s="207" t="b">
        <f t="shared" si="812"/>
        <v>0</v>
      </c>
      <c s="207">
        <f t="shared" si="813"/>
        <v>0</v>
      </c>
      <c s="207">
        <f t="shared" si="814"/>
        <v>0</v>
      </c>
      <c s="207" t="b">
        <f t="shared" si="801"/>
        <v>0</v>
      </c>
      <c s="145" t="b">
        <f t="shared" si="815"/>
        <v>0</v>
      </c>
    </row>
    <row r="2885" spans="1:44" ht="15" customHeight="1">
      <c r="A2885" s="155">
        <v>2872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800"/>
        <v>0</v>
      </c>
      <c s="143" t="b">
        <f t="shared" si="805"/>
        <v>0</v>
      </c>
      <c s="143">
        <f t="shared" si="806"/>
        <v>0</v>
      </c>
      <c s="204"/>
      <c s="204"/>
      <c s="142">
        <f t="shared" si="802"/>
        <v>0</v>
      </c>
      <c s="143" t="b">
        <f t="shared" si="807"/>
        <v>0</v>
      </c>
      <c s="143">
        <f t="shared" si="808"/>
        <v>0</v>
      </c>
      <c s="204"/>
      <c s="204"/>
      <c s="142">
        <f t="shared" si="803"/>
        <v>0</v>
      </c>
      <c s="143" t="b">
        <f t="shared" si="809"/>
        <v>0</v>
      </c>
      <c s="143">
        <f t="shared" si="810"/>
        <v>0</v>
      </c>
      <c s="207">
        <f t="shared" si="811"/>
        <v>0</v>
      </c>
      <c s="314"/>
      <c s="314"/>
      <c s="314"/>
      <c s="204"/>
      <c s="204"/>
      <c s="204"/>
      <c s="142">
        <f t="shared" si="804"/>
        <v>0</v>
      </c>
      <c s="207" t="b">
        <f t="shared" si="812"/>
        <v>0</v>
      </c>
      <c s="207">
        <f t="shared" si="813"/>
        <v>0</v>
      </c>
      <c s="207">
        <f t="shared" si="814"/>
        <v>0</v>
      </c>
      <c s="207" t="b">
        <f t="shared" si="801"/>
        <v>0</v>
      </c>
      <c s="145" t="b">
        <f t="shared" si="815"/>
        <v>0</v>
      </c>
    </row>
    <row r="2886" spans="1:44" ht="15" customHeight="1">
      <c r="A2886" s="155">
        <v>2873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800"/>
        <v>0</v>
      </c>
      <c s="143" t="b">
        <f t="shared" si="805"/>
        <v>0</v>
      </c>
      <c s="143">
        <f t="shared" si="806"/>
        <v>0</v>
      </c>
      <c s="204"/>
      <c s="204"/>
      <c s="142">
        <f t="shared" si="802"/>
        <v>0</v>
      </c>
      <c s="143" t="b">
        <f t="shared" si="807"/>
        <v>0</v>
      </c>
      <c s="143">
        <f t="shared" si="808"/>
        <v>0</v>
      </c>
      <c s="204"/>
      <c s="204"/>
      <c s="142">
        <f t="shared" si="803"/>
        <v>0</v>
      </c>
      <c s="143" t="b">
        <f t="shared" si="809"/>
        <v>0</v>
      </c>
      <c s="143">
        <f t="shared" si="810"/>
        <v>0</v>
      </c>
      <c s="207">
        <f t="shared" si="811"/>
        <v>0</v>
      </c>
      <c s="314"/>
      <c s="314"/>
      <c s="314"/>
      <c s="204"/>
      <c s="204"/>
      <c s="204"/>
      <c s="142">
        <f t="shared" si="804"/>
        <v>0</v>
      </c>
      <c s="207" t="b">
        <f t="shared" si="812"/>
        <v>0</v>
      </c>
      <c s="207">
        <f t="shared" si="813"/>
        <v>0</v>
      </c>
      <c s="207">
        <f t="shared" si="814"/>
        <v>0</v>
      </c>
      <c s="207" t="b">
        <f t="shared" si="801"/>
        <v>0</v>
      </c>
      <c s="145" t="b">
        <f t="shared" si="815"/>
        <v>0</v>
      </c>
    </row>
    <row r="2887" spans="1:44" ht="15" customHeight="1">
      <c r="A2887" s="155">
        <v>2874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800"/>
        <v>0</v>
      </c>
      <c s="143" t="b">
        <f t="shared" si="805"/>
        <v>0</v>
      </c>
      <c s="143">
        <f t="shared" si="806"/>
        <v>0</v>
      </c>
      <c s="204"/>
      <c s="204"/>
      <c s="142">
        <f t="shared" si="802"/>
        <v>0</v>
      </c>
      <c s="143" t="b">
        <f t="shared" si="807"/>
        <v>0</v>
      </c>
      <c s="143">
        <f t="shared" si="808"/>
        <v>0</v>
      </c>
      <c s="204"/>
      <c s="204"/>
      <c s="142">
        <f t="shared" si="803"/>
        <v>0</v>
      </c>
      <c s="143" t="b">
        <f t="shared" si="809"/>
        <v>0</v>
      </c>
      <c s="143">
        <f t="shared" si="810"/>
        <v>0</v>
      </c>
      <c s="207">
        <f t="shared" si="811"/>
        <v>0</v>
      </c>
      <c s="314"/>
      <c s="314"/>
      <c s="314"/>
      <c s="204"/>
      <c s="204"/>
      <c s="204"/>
      <c s="142">
        <f t="shared" si="804"/>
        <v>0</v>
      </c>
      <c s="207" t="b">
        <f t="shared" si="812"/>
        <v>0</v>
      </c>
      <c s="207">
        <f t="shared" si="813"/>
        <v>0</v>
      </c>
      <c s="207">
        <f t="shared" si="814"/>
        <v>0</v>
      </c>
      <c s="207" t="b">
        <f t="shared" si="801"/>
        <v>0</v>
      </c>
      <c s="145" t="b">
        <f t="shared" si="815"/>
        <v>0</v>
      </c>
    </row>
    <row r="2888" spans="1:44" ht="15" customHeight="1">
      <c r="A2888" s="155">
        <v>2875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800"/>
        <v>0</v>
      </c>
      <c s="143" t="b">
        <f t="shared" si="805"/>
        <v>0</v>
      </c>
      <c s="143">
        <f t="shared" si="806"/>
        <v>0</v>
      </c>
      <c s="204"/>
      <c s="204"/>
      <c s="142">
        <f t="shared" si="802"/>
        <v>0</v>
      </c>
      <c s="143" t="b">
        <f t="shared" si="807"/>
        <v>0</v>
      </c>
      <c s="143">
        <f t="shared" si="808"/>
        <v>0</v>
      </c>
      <c s="204"/>
      <c s="204"/>
      <c s="142">
        <f t="shared" si="803"/>
        <v>0</v>
      </c>
      <c s="143" t="b">
        <f t="shared" si="809"/>
        <v>0</v>
      </c>
      <c s="143">
        <f t="shared" si="810"/>
        <v>0</v>
      </c>
      <c s="207">
        <f t="shared" si="811"/>
        <v>0</v>
      </c>
      <c s="314"/>
      <c s="314"/>
      <c s="314"/>
      <c s="204"/>
      <c s="204"/>
      <c s="204"/>
      <c s="142">
        <f t="shared" si="804"/>
        <v>0</v>
      </c>
      <c s="207" t="b">
        <f t="shared" si="812"/>
        <v>0</v>
      </c>
      <c s="207">
        <f t="shared" si="813"/>
        <v>0</v>
      </c>
      <c s="207">
        <f t="shared" si="814"/>
        <v>0</v>
      </c>
      <c s="207" t="b">
        <f t="shared" si="801"/>
        <v>0</v>
      </c>
      <c s="145" t="b">
        <f t="shared" si="815"/>
        <v>0</v>
      </c>
    </row>
    <row r="2889" spans="1:44" ht="15" customHeight="1">
      <c r="A2889" s="155">
        <v>2876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800"/>
        <v>0</v>
      </c>
      <c s="143" t="b">
        <f t="shared" si="805"/>
        <v>0</v>
      </c>
      <c s="143">
        <f t="shared" si="806"/>
        <v>0</v>
      </c>
      <c s="204"/>
      <c s="204"/>
      <c s="142">
        <f t="shared" si="802"/>
        <v>0</v>
      </c>
      <c s="143" t="b">
        <f t="shared" si="807"/>
        <v>0</v>
      </c>
      <c s="143">
        <f t="shared" si="808"/>
        <v>0</v>
      </c>
      <c s="204"/>
      <c s="204"/>
      <c s="142">
        <f t="shared" si="803"/>
        <v>0</v>
      </c>
      <c s="143" t="b">
        <f t="shared" si="809"/>
        <v>0</v>
      </c>
      <c s="143">
        <f t="shared" si="810"/>
        <v>0</v>
      </c>
      <c s="207">
        <f t="shared" si="811"/>
        <v>0</v>
      </c>
      <c s="314"/>
      <c s="314"/>
      <c s="314"/>
      <c s="204"/>
      <c s="204"/>
      <c s="204"/>
      <c s="142">
        <f t="shared" si="804"/>
        <v>0</v>
      </c>
      <c s="207" t="b">
        <f t="shared" si="812"/>
        <v>0</v>
      </c>
      <c s="207">
        <f t="shared" si="813"/>
        <v>0</v>
      </c>
      <c s="207">
        <f t="shared" si="814"/>
        <v>0</v>
      </c>
      <c s="207" t="b">
        <f t="shared" si="801"/>
        <v>0</v>
      </c>
      <c s="145" t="b">
        <f t="shared" si="815"/>
        <v>0</v>
      </c>
    </row>
    <row r="2890" spans="1:44" ht="15" customHeight="1">
      <c r="A2890" s="155">
        <v>2877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800"/>
        <v>0</v>
      </c>
      <c s="143" t="b">
        <f t="shared" si="805"/>
        <v>0</v>
      </c>
      <c s="143">
        <f t="shared" si="806"/>
        <v>0</v>
      </c>
      <c s="204"/>
      <c s="204"/>
      <c s="142">
        <f t="shared" si="802"/>
        <v>0</v>
      </c>
      <c s="143" t="b">
        <f t="shared" si="807"/>
        <v>0</v>
      </c>
      <c s="143">
        <f t="shared" si="808"/>
        <v>0</v>
      </c>
      <c s="204"/>
      <c s="204"/>
      <c s="142">
        <f t="shared" si="803"/>
        <v>0</v>
      </c>
      <c s="143" t="b">
        <f t="shared" si="809"/>
        <v>0</v>
      </c>
      <c s="143">
        <f t="shared" si="810"/>
        <v>0</v>
      </c>
      <c s="207">
        <f t="shared" si="811"/>
        <v>0</v>
      </c>
      <c s="314"/>
      <c s="314"/>
      <c s="314"/>
      <c s="204"/>
      <c s="204"/>
      <c s="204"/>
      <c s="142">
        <f t="shared" si="804"/>
        <v>0</v>
      </c>
      <c s="207" t="b">
        <f t="shared" si="812"/>
        <v>0</v>
      </c>
      <c s="207">
        <f t="shared" si="813"/>
        <v>0</v>
      </c>
      <c s="207">
        <f t="shared" si="814"/>
        <v>0</v>
      </c>
      <c s="207" t="b">
        <f t="shared" si="801"/>
        <v>0</v>
      </c>
      <c s="145" t="b">
        <f t="shared" si="815"/>
        <v>0</v>
      </c>
    </row>
    <row r="2891" spans="1:44" ht="15" customHeight="1">
      <c r="A2891" s="155">
        <v>2878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800"/>
        <v>0</v>
      </c>
      <c s="143" t="b">
        <f t="shared" si="805"/>
        <v>0</v>
      </c>
      <c s="143">
        <f t="shared" si="806"/>
        <v>0</v>
      </c>
      <c s="204"/>
      <c s="204"/>
      <c s="142">
        <f t="shared" si="802"/>
        <v>0</v>
      </c>
      <c s="143" t="b">
        <f t="shared" si="807"/>
        <v>0</v>
      </c>
      <c s="143">
        <f t="shared" si="808"/>
        <v>0</v>
      </c>
      <c s="204"/>
      <c s="204"/>
      <c s="142">
        <f t="shared" si="803"/>
        <v>0</v>
      </c>
      <c s="143" t="b">
        <f t="shared" si="809"/>
        <v>0</v>
      </c>
      <c s="143">
        <f t="shared" si="810"/>
        <v>0</v>
      </c>
      <c s="207">
        <f t="shared" si="811"/>
        <v>0</v>
      </c>
      <c s="314"/>
      <c s="314"/>
      <c s="314"/>
      <c s="204"/>
      <c s="204"/>
      <c s="204"/>
      <c s="142">
        <f t="shared" si="804"/>
        <v>0</v>
      </c>
      <c s="207" t="b">
        <f t="shared" si="812"/>
        <v>0</v>
      </c>
      <c s="207">
        <f t="shared" si="813"/>
        <v>0</v>
      </c>
      <c s="207">
        <f t="shared" si="814"/>
        <v>0</v>
      </c>
      <c s="207" t="b">
        <f t="shared" si="801"/>
        <v>0</v>
      </c>
      <c s="145" t="b">
        <f t="shared" si="815"/>
        <v>0</v>
      </c>
    </row>
    <row r="2892" spans="1:44" ht="15" customHeight="1">
      <c r="A2892" s="155">
        <v>2879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800"/>
        <v>0</v>
      </c>
      <c s="143" t="b">
        <f t="shared" si="805"/>
        <v>0</v>
      </c>
      <c s="143">
        <f t="shared" si="806"/>
        <v>0</v>
      </c>
      <c s="204"/>
      <c s="204"/>
      <c s="142">
        <f t="shared" si="802"/>
        <v>0</v>
      </c>
      <c s="143" t="b">
        <f t="shared" si="807"/>
        <v>0</v>
      </c>
      <c s="143">
        <f t="shared" si="808"/>
        <v>0</v>
      </c>
      <c s="204"/>
      <c s="204"/>
      <c s="142">
        <f t="shared" si="803"/>
        <v>0</v>
      </c>
      <c s="143" t="b">
        <f t="shared" si="809"/>
        <v>0</v>
      </c>
      <c s="143">
        <f t="shared" si="810"/>
        <v>0</v>
      </c>
      <c s="207">
        <f t="shared" si="811"/>
        <v>0</v>
      </c>
      <c s="314"/>
      <c s="314"/>
      <c s="314"/>
      <c s="204"/>
      <c s="204"/>
      <c s="204"/>
      <c s="142">
        <f t="shared" si="804"/>
        <v>0</v>
      </c>
      <c s="207" t="b">
        <f t="shared" si="812"/>
        <v>0</v>
      </c>
      <c s="207">
        <f t="shared" si="813"/>
        <v>0</v>
      </c>
      <c s="207">
        <f t="shared" si="814"/>
        <v>0</v>
      </c>
      <c s="207" t="b">
        <f t="shared" si="801"/>
        <v>0</v>
      </c>
      <c s="145" t="b">
        <f t="shared" si="815"/>
        <v>0</v>
      </c>
    </row>
    <row r="2893" spans="1:44" ht="15" customHeight="1">
      <c r="A2893" s="155">
        <v>2880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800"/>
        <v>0</v>
      </c>
      <c s="143" t="b">
        <f t="shared" si="805"/>
        <v>0</v>
      </c>
      <c s="143">
        <f t="shared" si="806"/>
        <v>0</v>
      </c>
      <c s="204"/>
      <c s="204"/>
      <c s="142">
        <f t="shared" si="802"/>
        <v>0</v>
      </c>
      <c s="143" t="b">
        <f t="shared" si="807"/>
        <v>0</v>
      </c>
      <c s="143">
        <f t="shared" si="808"/>
        <v>0</v>
      </c>
      <c s="204"/>
      <c s="204"/>
      <c s="142">
        <f t="shared" si="803"/>
        <v>0</v>
      </c>
      <c s="143" t="b">
        <f t="shared" si="809"/>
        <v>0</v>
      </c>
      <c s="143">
        <f t="shared" si="810"/>
        <v>0</v>
      </c>
      <c s="207">
        <f t="shared" si="811"/>
        <v>0</v>
      </c>
      <c s="314"/>
      <c s="314"/>
      <c s="314"/>
      <c s="204"/>
      <c s="204"/>
      <c s="204"/>
      <c s="142">
        <f t="shared" si="804"/>
        <v>0</v>
      </c>
      <c s="207" t="b">
        <f t="shared" si="812"/>
        <v>0</v>
      </c>
      <c s="207">
        <f t="shared" si="813"/>
        <v>0</v>
      </c>
      <c s="207">
        <f t="shared" si="814"/>
        <v>0</v>
      </c>
      <c s="207" t="b">
        <f t="shared" si="801"/>
        <v>0</v>
      </c>
      <c s="145" t="b">
        <f t="shared" si="815"/>
        <v>0</v>
      </c>
    </row>
    <row r="2894" spans="1:44" ht="15" customHeight="1">
      <c r="A2894" s="155">
        <v>2881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800"/>
        <v>0</v>
      </c>
      <c s="143" t="b">
        <f t="shared" si="805"/>
        <v>0</v>
      </c>
      <c s="143">
        <f t="shared" si="806"/>
        <v>0</v>
      </c>
      <c s="204"/>
      <c s="204"/>
      <c s="142">
        <f t="shared" si="802"/>
        <v>0</v>
      </c>
      <c s="143" t="b">
        <f t="shared" si="807"/>
        <v>0</v>
      </c>
      <c s="143">
        <f t="shared" si="808"/>
        <v>0</v>
      </c>
      <c s="204"/>
      <c s="204"/>
      <c s="142">
        <f t="shared" si="803"/>
        <v>0</v>
      </c>
      <c s="143" t="b">
        <f t="shared" si="809"/>
        <v>0</v>
      </c>
      <c s="143">
        <f t="shared" si="810"/>
        <v>0</v>
      </c>
      <c s="207">
        <f t="shared" si="811"/>
        <v>0</v>
      </c>
      <c s="314"/>
      <c s="314"/>
      <c s="314"/>
      <c s="204"/>
      <c s="204"/>
      <c s="204"/>
      <c s="142">
        <f t="shared" si="804"/>
        <v>0</v>
      </c>
      <c s="207" t="b">
        <f t="shared" si="812"/>
        <v>0</v>
      </c>
      <c s="207">
        <f t="shared" si="813"/>
        <v>0</v>
      </c>
      <c s="207">
        <f t="shared" si="814"/>
        <v>0</v>
      </c>
      <c s="207" t="b">
        <f t="shared" si="801"/>
        <v>0</v>
      </c>
      <c s="145" t="b">
        <f t="shared" si="815"/>
        <v>0</v>
      </c>
    </row>
    <row r="2895" spans="1:44" ht="15" customHeight="1">
      <c r="A2895" s="155">
        <v>2882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816" ref="S2895:S2958">SUM(O2895:R2895)</f>
        <v>0</v>
      </c>
      <c s="143" t="b">
        <f t="shared" si="805"/>
        <v>0</v>
      </c>
      <c s="143">
        <f t="shared" si="806"/>
        <v>0</v>
      </c>
      <c s="204"/>
      <c s="204"/>
      <c s="142">
        <f t="shared" si="802"/>
        <v>0</v>
      </c>
      <c s="143" t="b">
        <f t="shared" si="807"/>
        <v>0</v>
      </c>
      <c s="143">
        <f t="shared" si="808"/>
        <v>0</v>
      </c>
      <c s="204"/>
      <c s="204"/>
      <c s="142">
        <f t="shared" si="803"/>
        <v>0</v>
      </c>
      <c s="143" t="b">
        <f t="shared" si="809"/>
        <v>0</v>
      </c>
      <c s="143">
        <f t="shared" si="810"/>
        <v>0</v>
      </c>
      <c s="207">
        <f t="shared" si="811"/>
        <v>0</v>
      </c>
      <c s="314"/>
      <c s="314"/>
      <c s="314"/>
      <c s="204"/>
      <c s="204"/>
      <c s="204"/>
      <c s="142">
        <f t="shared" si="804"/>
        <v>0</v>
      </c>
      <c s="207" t="b">
        <f t="shared" si="812"/>
        <v>0</v>
      </c>
      <c s="207">
        <f t="shared" si="813"/>
        <v>0</v>
      </c>
      <c s="207">
        <f t="shared" si="814"/>
        <v>0</v>
      </c>
      <c s="207" t="b">
        <f t="shared" si="801"/>
        <v>0</v>
      </c>
      <c s="145" t="b">
        <f t="shared" si="815"/>
        <v>0</v>
      </c>
    </row>
    <row r="2896" spans="1:44" ht="15" customHeight="1">
      <c r="A2896" s="155">
        <v>2883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816"/>
        <v>0</v>
      </c>
      <c s="143" t="b">
        <f t="shared" si="805"/>
        <v>0</v>
      </c>
      <c s="143">
        <f t="shared" si="806"/>
        <v>0</v>
      </c>
      <c s="204"/>
      <c s="204"/>
      <c s="142">
        <f t="shared" si="802"/>
        <v>0</v>
      </c>
      <c s="143" t="b">
        <f t="shared" si="807"/>
        <v>0</v>
      </c>
      <c s="143">
        <f t="shared" si="808"/>
        <v>0</v>
      </c>
      <c s="204"/>
      <c s="204"/>
      <c s="142">
        <f t="shared" si="803"/>
        <v>0</v>
      </c>
      <c s="143" t="b">
        <f t="shared" si="809"/>
        <v>0</v>
      </c>
      <c s="143">
        <f t="shared" si="810"/>
        <v>0</v>
      </c>
      <c s="207">
        <f t="shared" si="811"/>
        <v>0</v>
      </c>
      <c s="314"/>
      <c s="314"/>
      <c s="314"/>
      <c s="204"/>
      <c s="204"/>
      <c s="204"/>
      <c s="142">
        <f t="shared" si="804"/>
        <v>0</v>
      </c>
      <c s="207" t="b">
        <f t="shared" si="812"/>
        <v>0</v>
      </c>
      <c s="207">
        <f t="shared" si="813"/>
        <v>0</v>
      </c>
      <c s="207">
        <f t="shared" si="814"/>
        <v>0</v>
      </c>
      <c s="207" t="b">
        <f t="shared" si="801"/>
        <v>0</v>
      </c>
      <c s="145" t="b">
        <f t="shared" si="815"/>
        <v>0</v>
      </c>
    </row>
    <row r="2897" spans="1:44" ht="15" customHeight="1">
      <c r="A2897" s="155">
        <v>2884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816"/>
        <v>0</v>
      </c>
      <c s="143" t="b">
        <f t="shared" si="805"/>
        <v>0</v>
      </c>
      <c s="143">
        <f t="shared" si="806"/>
        <v>0</v>
      </c>
      <c s="204"/>
      <c s="204"/>
      <c s="142">
        <f t="shared" si="802"/>
        <v>0</v>
      </c>
      <c s="143" t="b">
        <f t="shared" si="807"/>
        <v>0</v>
      </c>
      <c s="143">
        <f t="shared" si="808"/>
        <v>0</v>
      </c>
      <c s="204"/>
      <c s="204"/>
      <c s="142">
        <f t="shared" si="803"/>
        <v>0</v>
      </c>
      <c s="143" t="b">
        <f t="shared" si="809"/>
        <v>0</v>
      </c>
      <c s="143">
        <f t="shared" si="810"/>
        <v>0</v>
      </c>
      <c s="207">
        <f t="shared" si="811"/>
        <v>0</v>
      </c>
      <c s="314"/>
      <c s="314"/>
      <c s="314"/>
      <c s="204"/>
      <c s="204"/>
      <c s="204"/>
      <c s="142">
        <f t="shared" si="804"/>
        <v>0</v>
      </c>
      <c s="207" t="b">
        <f t="shared" si="812"/>
        <v>0</v>
      </c>
      <c s="207">
        <f t="shared" si="813"/>
        <v>0</v>
      </c>
      <c s="207">
        <f t="shared" si="814"/>
        <v>0</v>
      </c>
      <c s="207" t="b">
        <f t="shared" si="801"/>
        <v>0</v>
      </c>
      <c s="145" t="b">
        <f t="shared" si="815"/>
        <v>0</v>
      </c>
    </row>
    <row r="2898" spans="1:44" ht="15" customHeight="1">
      <c r="A2898" s="155">
        <v>2885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816"/>
        <v>0</v>
      </c>
      <c s="143" t="b">
        <f t="shared" si="805"/>
        <v>0</v>
      </c>
      <c s="143">
        <f t="shared" si="806"/>
        <v>0</v>
      </c>
      <c s="204"/>
      <c s="204"/>
      <c s="142">
        <f t="shared" si="802"/>
        <v>0</v>
      </c>
      <c s="143" t="b">
        <f t="shared" si="807"/>
        <v>0</v>
      </c>
      <c s="143">
        <f t="shared" si="808"/>
        <v>0</v>
      </c>
      <c s="204"/>
      <c s="204"/>
      <c s="142">
        <f t="shared" si="803"/>
        <v>0</v>
      </c>
      <c s="143" t="b">
        <f t="shared" si="809"/>
        <v>0</v>
      </c>
      <c s="143">
        <f t="shared" si="810"/>
        <v>0</v>
      </c>
      <c s="207">
        <f t="shared" si="811"/>
        <v>0</v>
      </c>
      <c s="314"/>
      <c s="314"/>
      <c s="314"/>
      <c s="204"/>
      <c s="204"/>
      <c s="204"/>
      <c s="142">
        <f t="shared" si="804"/>
        <v>0</v>
      </c>
      <c s="207" t="b">
        <f t="shared" si="812"/>
        <v>0</v>
      </c>
      <c s="207">
        <f t="shared" si="813"/>
        <v>0</v>
      </c>
      <c s="207">
        <f t="shared" si="814"/>
        <v>0</v>
      </c>
      <c s="207" t="b">
        <f t="shared" si="801"/>
        <v>0</v>
      </c>
      <c s="145" t="b">
        <f t="shared" si="815"/>
        <v>0</v>
      </c>
    </row>
    <row r="2899" spans="1:44" ht="15" customHeight="1">
      <c r="A2899" s="155">
        <v>2886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816"/>
        <v>0</v>
      </c>
      <c s="143" t="b">
        <f t="shared" si="805"/>
        <v>0</v>
      </c>
      <c s="143">
        <f t="shared" si="806"/>
        <v>0</v>
      </c>
      <c s="204"/>
      <c s="204"/>
      <c s="142">
        <f t="shared" si="802"/>
        <v>0</v>
      </c>
      <c s="143" t="b">
        <f t="shared" si="807"/>
        <v>0</v>
      </c>
      <c s="143">
        <f t="shared" si="808"/>
        <v>0</v>
      </c>
      <c s="204"/>
      <c s="204"/>
      <c s="142">
        <f t="shared" si="803"/>
        <v>0</v>
      </c>
      <c s="143" t="b">
        <f t="shared" si="809"/>
        <v>0</v>
      </c>
      <c s="143">
        <f t="shared" si="810"/>
        <v>0</v>
      </c>
      <c s="207">
        <f t="shared" si="811"/>
        <v>0</v>
      </c>
      <c s="314"/>
      <c s="314"/>
      <c s="314"/>
      <c s="204"/>
      <c s="204"/>
      <c s="204"/>
      <c s="142">
        <f t="shared" si="804"/>
        <v>0</v>
      </c>
      <c s="207" t="b">
        <f t="shared" si="812"/>
        <v>0</v>
      </c>
      <c s="207">
        <f t="shared" si="813"/>
        <v>0</v>
      </c>
      <c s="207">
        <f t="shared" si="814"/>
        <v>0</v>
      </c>
      <c s="207" t="b">
        <f t="shared" si="817" ref="AQ2899:AQ2962">IF(AP2899&gt;0,(AF2899+AO2899))</f>
        <v>0</v>
      </c>
      <c s="145" t="b">
        <f t="shared" si="815"/>
        <v>0</v>
      </c>
    </row>
    <row r="2900" spans="1:44" ht="15" customHeight="1">
      <c r="A2900" s="155">
        <v>2887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816"/>
        <v>0</v>
      </c>
      <c s="143" t="b">
        <f t="shared" si="805"/>
        <v>0</v>
      </c>
      <c s="143">
        <f t="shared" si="806"/>
        <v>0</v>
      </c>
      <c s="204"/>
      <c s="204"/>
      <c s="142">
        <f t="shared" si="802"/>
        <v>0</v>
      </c>
      <c s="143" t="b">
        <f t="shared" si="807"/>
        <v>0</v>
      </c>
      <c s="143">
        <f t="shared" si="808"/>
        <v>0</v>
      </c>
      <c s="204"/>
      <c s="204"/>
      <c s="142">
        <f t="shared" si="803"/>
        <v>0</v>
      </c>
      <c s="143" t="b">
        <f t="shared" si="809"/>
        <v>0</v>
      </c>
      <c s="143">
        <f t="shared" si="810"/>
        <v>0</v>
      </c>
      <c s="207">
        <f t="shared" si="811"/>
        <v>0</v>
      </c>
      <c s="314"/>
      <c s="314"/>
      <c s="314"/>
      <c s="204"/>
      <c s="204"/>
      <c s="204"/>
      <c s="142">
        <f t="shared" si="804"/>
        <v>0</v>
      </c>
      <c s="207" t="b">
        <f t="shared" si="812"/>
        <v>0</v>
      </c>
      <c s="207">
        <f t="shared" si="813"/>
        <v>0</v>
      </c>
      <c s="207">
        <f t="shared" si="814"/>
        <v>0</v>
      </c>
      <c s="207" t="b">
        <f t="shared" si="817"/>
        <v>0</v>
      </c>
      <c s="145" t="b">
        <f t="shared" si="815"/>
        <v>0</v>
      </c>
    </row>
    <row r="2901" spans="1:44" ht="15" customHeight="1">
      <c r="A2901" s="155">
        <v>2888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816"/>
        <v>0</v>
      </c>
      <c s="143" t="b">
        <f t="shared" si="805"/>
        <v>0</v>
      </c>
      <c s="143">
        <f t="shared" si="806"/>
        <v>0</v>
      </c>
      <c s="204"/>
      <c s="204"/>
      <c s="142">
        <f t="shared" si="802"/>
        <v>0</v>
      </c>
      <c s="143" t="b">
        <f t="shared" si="807"/>
        <v>0</v>
      </c>
      <c s="143">
        <f t="shared" si="808"/>
        <v>0</v>
      </c>
      <c s="204"/>
      <c s="204"/>
      <c s="142">
        <f t="shared" si="803"/>
        <v>0</v>
      </c>
      <c s="143" t="b">
        <f t="shared" si="809"/>
        <v>0</v>
      </c>
      <c s="143">
        <f t="shared" si="810"/>
        <v>0</v>
      </c>
      <c s="207">
        <f t="shared" si="811"/>
        <v>0</v>
      </c>
      <c s="314"/>
      <c s="314"/>
      <c s="314"/>
      <c s="204"/>
      <c s="204"/>
      <c s="204"/>
      <c s="142">
        <f t="shared" si="804"/>
        <v>0</v>
      </c>
      <c s="207" t="b">
        <f t="shared" si="812"/>
        <v>0</v>
      </c>
      <c s="207">
        <f t="shared" si="813"/>
        <v>0</v>
      </c>
      <c s="207">
        <f t="shared" si="814"/>
        <v>0</v>
      </c>
      <c s="207" t="b">
        <f t="shared" si="817"/>
        <v>0</v>
      </c>
      <c s="145" t="b">
        <f t="shared" si="815"/>
        <v>0</v>
      </c>
    </row>
    <row r="2902" spans="1:44" ht="15" customHeight="1">
      <c r="A2902" s="155">
        <v>2889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816"/>
        <v>0</v>
      </c>
      <c s="143" t="b">
        <f t="shared" si="805"/>
        <v>0</v>
      </c>
      <c s="143">
        <f t="shared" si="806"/>
        <v>0</v>
      </c>
      <c s="204"/>
      <c s="204"/>
      <c s="142">
        <f t="shared" si="802"/>
        <v>0</v>
      </c>
      <c s="143" t="b">
        <f t="shared" si="807"/>
        <v>0</v>
      </c>
      <c s="143">
        <f t="shared" si="808"/>
        <v>0</v>
      </c>
      <c s="204"/>
      <c s="204"/>
      <c s="142">
        <f t="shared" si="803"/>
        <v>0</v>
      </c>
      <c s="143" t="b">
        <f t="shared" si="809"/>
        <v>0</v>
      </c>
      <c s="143">
        <f t="shared" si="810"/>
        <v>0</v>
      </c>
      <c s="207">
        <f t="shared" si="811"/>
        <v>0</v>
      </c>
      <c s="314"/>
      <c s="314"/>
      <c s="314"/>
      <c s="204"/>
      <c s="204"/>
      <c s="204"/>
      <c s="142">
        <f t="shared" si="804"/>
        <v>0</v>
      </c>
      <c s="207" t="b">
        <f t="shared" si="812"/>
        <v>0</v>
      </c>
      <c s="207">
        <f t="shared" si="813"/>
        <v>0</v>
      </c>
      <c s="207">
        <f t="shared" si="814"/>
        <v>0</v>
      </c>
      <c s="207" t="b">
        <f t="shared" si="817"/>
        <v>0</v>
      </c>
      <c s="145" t="b">
        <f t="shared" si="815"/>
        <v>0</v>
      </c>
    </row>
    <row r="2903" spans="1:44" ht="15" customHeight="1">
      <c r="A2903" s="155">
        <v>2890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816"/>
        <v>0</v>
      </c>
      <c s="143" t="b">
        <f t="shared" si="805"/>
        <v>0</v>
      </c>
      <c s="143">
        <f t="shared" si="806"/>
        <v>0</v>
      </c>
      <c s="204"/>
      <c s="204"/>
      <c s="142">
        <f t="shared" si="802"/>
        <v>0</v>
      </c>
      <c s="143" t="b">
        <f t="shared" si="807"/>
        <v>0</v>
      </c>
      <c s="143">
        <f t="shared" si="808"/>
        <v>0</v>
      </c>
      <c s="204"/>
      <c s="204"/>
      <c s="142">
        <f t="shared" si="803"/>
        <v>0</v>
      </c>
      <c s="143" t="b">
        <f t="shared" si="809"/>
        <v>0</v>
      </c>
      <c s="143">
        <f t="shared" si="810"/>
        <v>0</v>
      </c>
      <c s="207">
        <f t="shared" si="811"/>
        <v>0</v>
      </c>
      <c s="314"/>
      <c s="314"/>
      <c s="314"/>
      <c s="204"/>
      <c s="204"/>
      <c s="204"/>
      <c s="142">
        <f t="shared" si="804"/>
        <v>0</v>
      </c>
      <c s="207" t="b">
        <f t="shared" si="812"/>
        <v>0</v>
      </c>
      <c s="207">
        <f t="shared" si="813"/>
        <v>0</v>
      </c>
      <c s="207">
        <f t="shared" si="814"/>
        <v>0</v>
      </c>
      <c s="207" t="b">
        <f t="shared" si="817"/>
        <v>0</v>
      </c>
      <c s="145" t="b">
        <f t="shared" si="815"/>
        <v>0</v>
      </c>
    </row>
    <row r="2904" spans="1:44" ht="15" customHeight="1">
      <c r="A2904" s="155">
        <v>2891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816"/>
        <v>0</v>
      </c>
      <c s="143" t="b">
        <f t="shared" si="805"/>
        <v>0</v>
      </c>
      <c s="143">
        <f t="shared" si="806"/>
        <v>0</v>
      </c>
      <c s="204"/>
      <c s="204"/>
      <c s="142">
        <f t="shared" si="802"/>
        <v>0</v>
      </c>
      <c s="143" t="b">
        <f t="shared" si="807"/>
        <v>0</v>
      </c>
      <c s="143">
        <f t="shared" si="808"/>
        <v>0</v>
      </c>
      <c s="204"/>
      <c s="204"/>
      <c s="142">
        <f t="shared" si="803"/>
        <v>0</v>
      </c>
      <c s="143" t="b">
        <f t="shared" si="809"/>
        <v>0</v>
      </c>
      <c s="143">
        <f t="shared" si="810"/>
        <v>0</v>
      </c>
      <c s="207">
        <f t="shared" si="811"/>
        <v>0</v>
      </c>
      <c s="314"/>
      <c s="314"/>
      <c s="314"/>
      <c s="204"/>
      <c s="204"/>
      <c s="204"/>
      <c s="142">
        <f t="shared" si="804"/>
        <v>0</v>
      </c>
      <c s="207" t="b">
        <f t="shared" si="812"/>
        <v>0</v>
      </c>
      <c s="207">
        <f t="shared" si="813"/>
        <v>0</v>
      </c>
      <c s="207">
        <f t="shared" si="814"/>
        <v>0</v>
      </c>
      <c s="207" t="b">
        <f t="shared" si="817"/>
        <v>0</v>
      </c>
      <c s="145" t="b">
        <f t="shared" si="815"/>
        <v>0</v>
      </c>
    </row>
    <row r="2905" spans="1:44" ht="15" customHeight="1">
      <c r="A2905" s="155">
        <v>2892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816"/>
        <v>0</v>
      </c>
      <c s="143" t="b">
        <f t="shared" si="805"/>
        <v>0</v>
      </c>
      <c s="143">
        <f t="shared" si="806"/>
        <v>0</v>
      </c>
      <c s="204"/>
      <c s="204"/>
      <c s="142">
        <f t="shared" si="802"/>
        <v>0</v>
      </c>
      <c s="143" t="b">
        <f t="shared" si="807"/>
        <v>0</v>
      </c>
      <c s="143">
        <f t="shared" si="808"/>
        <v>0</v>
      </c>
      <c s="204"/>
      <c s="204"/>
      <c s="142">
        <f t="shared" si="803"/>
        <v>0</v>
      </c>
      <c s="143" t="b">
        <f t="shared" si="809"/>
        <v>0</v>
      </c>
      <c s="143">
        <f t="shared" si="810"/>
        <v>0</v>
      </c>
      <c s="207">
        <f t="shared" si="811"/>
        <v>0</v>
      </c>
      <c s="314"/>
      <c s="314"/>
      <c s="314"/>
      <c s="204"/>
      <c s="204"/>
      <c s="204"/>
      <c s="142">
        <f t="shared" si="804"/>
        <v>0</v>
      </c>
      <c s="207" t="b">
        <f t="shared" si="812"/>
        <v>0</v>
      </c>
      <c s="207">
        <f t="shared" si="813"/>
        <v>0</v>
      </c>
      <c s="207">
        <f t="shared" si="814"/>
        <v>0</v>
      </c>
      <c s="207" t="b">
        <f t="shared" si="817"/>
        <v>0</v>
      </c>
      <c s="145" t="b">
        <f t="shared" si="815"/>
        <v>0</v>
      </c>
    </row>
    <row r="2906" spans="1:44" ht="15" customHeight="1">
      <c r="A2906" s="155">
        <v>2893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816"/>
        <v>0</v>
      </c>
      <c s="143" t="b">
        <f t="shared" si="805"/>
        <v>0</v>
      </c>
      <c s="143">
        <f t="shared" si="806"/>
        <v>0</v>
      </c>
      <c s="204"/>
      <c s="204"/>
      <c s="142">
        <f t="shared" si="802"/>
        <v>0</v>
      </c>
      <c s="143" t="b">
        <f t="shared" si="807"/>
        <v>0</v>
      </c>
      <c s="143">
        <f t="shared" si="808"/>
        <v>0</v>
      </c>
      <c s="204"/>
      <c s="204"/>
      <c s="142">
        <f t="shared" si="803"/>
        <v>0</v>
      </c>
      <c s="143" t="b">
        <f t="shared" si="809"/>
        <v>0</v>
      </c>
      <c s="143">
        <f t="shared" si="810"/>
        <v>0</v>
      </c>
      <c s="207">
        <f t="shared" si="811"/>
        <v>0</v>
      </c>
      <c s="314"/>
      <c s="314"/>
      <c s="314"/>
      <c s="204"/>
      <c s="204"/>
      <c s="204"/>
      <c s="142">
        <f t="shared" si="804"/>
        <v>0</v>
      </c>
      <c s="207" t="b">
        <f t="shared" si="812"/>
        <v>0</v>
      </c>
      <c s="207">
        <f t="shared" si="813"/>
        <v>0</v>
      </c>
      <c s="207">
        <f t="shared" si="814"/>
        <v>0</v>
      </c>
      <c s="207" t="b">
        <f t="shared" si="817"/>
        <v>0</v>
      </c>
      <c s="145" t="b">
        <f t="shared" si="815"/>
        <v>0</v>
      </c>
    </row>
    <row r="2907" spans="1:44" ht="15" customHeight="1">
      <c r="A2907" s="155">
        <v>2894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816"/>
        <v>0</v>
      </c>
      <c s="143" t="b">
        <f t="shared" si="805"/>
        <v>0</v>
      </c>
      <c s="143">
        <f t="shared" si="806"/>
        <v>0</v>
      </c>
      <c s="204"/>
      <c s="204"/>
      <c s="142">
        <f t="shared" si="802"/>
        <v>0</v>
      </c>
      <c s="143" t="b">
        <f t="shared" si="807"/>
        <v>0</v>
      </c>
      <c s="143">
        <f t="shared" si="808"/>
        <v>0</v>
      </c>
      <c s="204"/>
      <c s="204"/>
      <c s="142">
        <f t="shared" si="803"/>
        <v>0</v>
      </c>
      <c s="143" t="b">
        <f t="shared" si="809"/>
        <v>0</v>
      </c>
      <c s="143">
        <f t="shared" si="810"/>
        <v>0</v>
      </c>
      <c s="207">
        <f t="shared" si="811"/>
        <v>0</v>
      </c>
      <c s="314"/>
      <c s="314"/>
      <c s="314"/>
      <c s="204"/>
      <c s="204"/>
      <c s="204"/>
      <c s="142">
        <f t="shared" si="804"/>
        <v>0</v>
      </c>
      <c s="207" t="b">
        <f t="shared" si="812"/>
        <v>0</v>
      </c>
      <c s="207">
        <f t="shared" si="813"/>
        <v>0</v>
      </c>
      <c s="207">
        <f t="shared" si="814"/>
        <v>0</v>
      </c>
      <c s="207" t="b">
        <f t="shared" si="817"/>
        <v>0</v>
      </c>
      <c s="145" t="b">
        <f t="shared" si="815"/>
        <v>0</v>
      </c>
    </row>
    <row r="2908" spans="1:44" ht="15" customHeight="1">
      <c r="A2908" s="155">
        <v>2895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816"/>
        <v>0</v>
      </c>
      <c s="143" t="b">
        <f t="shared" si="805"/>
        <v>0</v>
      </c>
      <c s="143">
        <f t="shared" si="806"/>
        <v>0</v>
      </c>
      <c s="204"/>
      <c s="204"/>
      <c s="142">
        <f t="shared" si="802"/>
        <v>0</v>
      </c>
      <c s="143" t="b">
        <f t="shared" si="807"/>
        <v>0</v>
      </c>
      <c s="143">
        <f t="shared" si="808"/>
        <v>0</v>
      </c>
      <c s="204"/>
      <c s="204"/>
      <c s="142">
        <f t="shared" si="803"/>
        <v>0</v>
      </c>
      <c s="143" t="b">
        <f t="shared" si="809"/>
        <v>0</v>
      </c>
      <c s="143">
        <f t="shared" si="810"/>
        <v>0</v>
      </c>
      <c s="207">
        <f t="shared" si="811"/>
        <v>0</v>
      </c>
      <c s="314"/>
      <c s="314"/>
      <c s="314"/>
      <c s="204"/>
      <c s="204"/>
      <c s="204"/>
      <c s="142">
        <f t="shared" si="804"/>
        <v>0</v>
      </c>
      <c s="207" t="b">
        <f t="shared" si="812"/>
        <v>0</v>
      </c>
      <c s="207">
        <f t="shared" si="813"/>
        <v>0</v>
      </c>
      <c s="207">
        <f t="shared" si="814"/>
        <v>0</v>
      </c>
      <c s="207" t="b">
        <f t="shared" si="817"/>
        <v>0</v>
      </c>
      <c s="145" t="b">
        <f t="shared" si="815"/>
        <v>0</v>
      </c>
    </row>
    <row r="2909" spans="1:44" ht="15" customHeight="1">
      <c r="A2909" s="155">
        <v>2896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816"/>
        <v>0</v>
      </c>
      <c s="143" t="b">
        <f t="shared" si="805"/>
        <v>0</v>
      </c>
      <c s="143">
        <f t="shared" si="806"/>
        <v>0</v>
      </c>
      <c s="204"/>
      <c s="204"/>
      <c s="142">
        <f t="shared" si="802"/>
        <v>0</v>
      </c>
      <c s="143" t="b">
        <f t="shared" si="807"/>
        <v>0</v>
      </c>
      <c s="143">
        <f t="shared" si="808"/>
        <v>0</v>
      </c>
      <c s="204"/>
      <c s="204"/>
      <c s="142">
        <f t="shared" si="803"/>
        <v>0</v>
      </c>
      <c s="143" t="b">
        <f t="shared" si="809"/>
        <v>0</v>
      </c>
      <c s="143">
        <f t="shared" si="810"/>
        <v>0</v>
      </c>
      <c s="207">
        <f t="shared" si="811"/>
        <v>0</v>
      </c>
      <c s="314"/>
      <c s="314"/>
      <c s="314"/>
      <c s="204"/>
      <c s="204"/>
      <c s="204"/>
      <c s="142">
        <f t="shared" si="804"/>
        <v>0</v>
      </c>
      <c s="207" t="b">
        <f t="shared" si="812"/>
        <v>0</v>
      </c>
      <c s="207">
        <f t="shared" si="813"/>
        <v>0</v>
      </c>
      <c s="207">
        <f t="shared" si="814"/>
        <v>0</v>
      </c>
      <c s="207" t="b">
        <f t="shared" si="817"/>
        <v>0</v>
      </c>
      <c s="145" t="b">
        <f t="shared" si="815"/>
        <v>0</v>
      </c>
    </row>
    <row r="2910" spans="1:44" ht="15" customHeight="1">
      <c r="A2910" s="155">
        <v>2897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816"/>
        <v>0</v>
      </c>
      <c s="143" t="b">
        <f t="shared" si="805"/>
        <v>0</v>
      </c>
      <c s="143">
        <f t="shared" si="806"/>
        <v>0</v>
      </c>
      <c s="204"/>
      <c s="204"/>
      <c s="142">
        <f t="shared" si="802"/>
        <v>0</v>
      </c>
      <c s="143" t="b">
        <f t="shared" si="807"/>
        <v>0</v>
      </c>
      <c s="143">
        <f t="shared" si="808"/>
        <v>0</v>
      </c>
      <c s="204"/>
      <c s="204"/>
      <c s="142">
        <f t="shared" si="803"/>
        <v>0</v>
      </c>
      <c s="143" t="b">
        <f t="shared" si="809"/>
        <v>0</v>
      </c>
      <c s="143">
        <f t="shared" si="810"/>
        <v>0</v>
      </c>
      <c s="207">
        <f t="shared" si="811"/>
        <v>0</v>
      </c>
      <c s="314"/>
      <c s="314"/>
      <c s="314"/>
      <c s="204"/>
      <c s="204"/>
      <c s="204"/>
      <c s="142">
        <f t="shared" si="804"/>
        <v>0</v>
      </c>
      <c s="207" t="b">
        <f t="shared" si="812"/>
        <v>0</v>
      </c>
      <c s="207">
        <f t="shared" si="813"/>
        <v>0</v>
      </c>
      <c s="207">
        <f t="shared" si="814"/>
        <v>0</v>
      </c>
      <c s="207" t="b">
        <f t="shared" si="817"/>
        <v>0</v>
      </c>
      <c s="145" t="b">
        <f t="shared" si="815"/>
        <v>0</v>
      </c>
    </row>
    <row r="2911" spans="1:44" ht="15" customHeight="1">
      <c r="A2911" s="155">
        <v>2898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816"/>
        <v>0</v>
      </c>
      <c s="143" t="b">
        <f t="shared" si="805"/>
        <v>0</v>
      </c>
      <c s="143">
        <f t="shared" si="806"/>
        <v>0</v>
      </c>
      <c s="204"/>
      <c s="204"/>
      <c s="142">
        <f t="shared" si="802"/>
        <v>0</v>
      </c>
      <c s="143" t="b">
        <f t="shared" si="807"/>
        <v>0</v>
      </c>
      <c s="143">
        <f t="shared" si="808"/>
        <v>0</v>
      </c>
      <c s="204"/>
      <c s="204"/>
      <c s="142">
        <f t="shared" si="803"/>
        <v>0</v>
      </c>
      <c s="143" t="b">
        <f t="shared" si="809"/>
        <v>0</v>
      </c>
      <c s="143">
        <f t="shared" si="810"/>
        <v>0</v>
      </c>
      <c s="207">
        <f t="shared" si="811"/>
        <v>0</v>
      </c>
      <c s="314"/>
      <c s="314"/>
      <c s="314"/>
      <c s="204"/>
      <c s="204"/>
      <c s="204"/>
      <c s="142">
        <f t="shared" si="804"/>
        <v>0</v>
      </c>
      <c s="207" t="b">
        <f t="shared" si="812"/>
        <v>0</v>
      </c>
      <c s="207">
        <f t="shared" si="813"/>
        <v>0</v>
      </c>
      <c s="207">
        <f t="shared" si="814"/>
        <v>0</v>
      </c>
      <c s="207" t="b">
        <f t="shared" si="817"/>
        <v>0</v>
      </c>
      <c s="145" t="b">
        <f t="shared" si="815"/>
        <v>0</v>
      </c>
    </row>
    <row r="2912" spans="1:44" ht="15" customHeight="1">
      <c r="A2912" s="155">
        <v>2899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816"/>
        <v>0</v>
      </c>
      <c s="143" t="b">
        <f t="shared" si="805"/>
        <v>0</v>
      </c>
      <c s="143">
        <f t="shared" si="806"/>
        <v>0</v>
      </c>
      <c s="204"/>
      <c s="204"/>
      <c s="142">
        <f t="shared" si="802"/>
        <v>0</v>
      </c>
      <c s="143" t="b">
        <f t="shared" si="807"/>
        <v>0</v>
      </c>
      <c s="143">
        <f t="shared" si="808"/>
        <v>0</v>
      </c>
      <c s="204"/>
      <c s="204"/>
      <c s="142">
        <f t="shared" si="803"/>
        <v>0</v>
      </c>
      <c s="143" t="b">
        <f t="shared" si="809"/>
        <v>0</v>
      </c>
      <c s="143">
        <f t="shared" si="810"/>
        <v>0</v>
      </c>
      <c s="207">
        <f t="shared" si="811"/>
        <v>0</v>
      </c>
      <c s="314"/>
      <c s="314"/>
      <c s="314"/>
      <c s="204"/>
      <c s="204"/>
      <c s="204"/>
      <c s="142">
        <f t="shared" si="804"/>
        <v>0</v>
      </c>
      <c s="207" t="b">
        <f t="shared" si="812"/>
        <v>0</v>
      </c>
      <c s="207">
        <f t="shared" si="813"/>
        <v>0</v>
      </c>
      <c s="207">
        <f t="shared" si="814"/>
        <v>0</v>
      </c>
      <c s="207" t="b">
        <f t="shared" si="817"/>
        <v>0</v>
      </c>
      <c s="145" t="b">
        <f t="shared" si="815"/>
        <v>0</v>
      </c>
    </row>
    <row r="2913" spans="1:44" ht="15" customHeight="1">
      <c r="A2913" s="155">
        <v>2900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816"/>
        <v>0</v>
      </c>
      <c s="143" t="b">
        <f t="shared" si="805"/>
        <v>0</v>
      </c>
      <c s="143">
        <f t="shared" si="806"/>
        <v>0</v>
      </c>
      <c s="204"/>
      <c s="204"/>
      <c s="142">
        <f t="shared" si="802"/>
        <v>0</v>
      </c>
      <c s="143" t="b">
        <f t="shared" si="807"/>
        <v>0</v>
      </c>
      <c s="143">
        <f t="shared" si="808"/>
        <v>0</v>
      </c>
      <c s="204"/>
      <c s="204"/>
      <c s="142">
        <f t="shared" si="803"/>
        <v>0</v>
      </c>
      <c s="143" t="b">
        <f t="shared" si="809"/>
        <v>0</v>
      </c>
      <c s="143">
        <f t="shared" si="810"/>
        <v>0</v>
      </c>
      <c s="207">
        <f t="shared" si="811"/>
        <v>0</v>
      </c>
      <c s="314"/>
      <c s="314"/>
      <c s="314"/>
      <c s="204"/>
      <c s="204"/>
      <c s="204"/>
      <c s="142">
        <f t="shared" si="804"/>
        <v>0</v>
      </c>
      <c s="207" t="b">
        <f t="shared" si="812"/>
        <v>0</v>
      </c>
      <c s="207">
        <f t="shared" si="813"/>
        <v>0</v>
      </c>
      <c s="207">
        <f t="shared" si="814"/>
        <v>0</v>
      </c>
      <c s="207" t="b">
        <f t="shared" si="817"/>
        <v>0</v>
      </c>
      <c s="145" t="b">
        <f t="shared" si="815"/>
        <v>0</v>
      </c>
    </row>
    <row r="2914" spans="1:44" ht="15" customHeight="1">
      <c r="A2914" s="155">
        <v>2901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816"/>
        <v>0</v>
      </c>
      <c s="143" t="b">
        <f t="shared" si="805"/>
        <v>0</v>
      </c>
      <c s="143">
        <f t="shared" si="806"/>
        <v>0</v>
      </c>
      <c s="204"/>
      <c s="204"/>
      <c s="142">
        <f t="shared" si="802"/>
        <v>0</v>
      </c>
      <c s="143" t="b">
        <f t="shared" si="807"/>
        <v>0</v>
      </c>
      <c s="143">
        <f t="shared" si="808"/>
        <v>0</v>
      </c>
      <c s="204"/>
      <c s="204"/>
      <c s="142">
        <f t="shared" si="803"/>
        <v>0</v>
      </c>
      <c s="143" t="b">
        <f t="shared" si="809"/>
        <v>0</v>
      </c>
      <c s="143">
        <f t="shared" si="810"/>
        <v>0</v>
      </c>
      <c s="207">
        <f t="shared" si="811"/>
        <v>0</v>
      </c>
      <c s="314"/>
      <c s="314"/>
      <c s="314"/>
      <c s="204"/>
      <c s="204"/>
      <c s="204"/>
      <c s="142">
        <f t="shared" si="804"/>
        <v>0</v>
      </c>
      <c s="207" t="b">
        <f t="shared" si="812"/>
        <v>0</v>
      </c>
      <c s="207">
        <f t="shared" si="813"/>
        <v>0</v>
      </c>
      <c s="207">
        <f t="shared" si="814"/>
        <v>0</v>
      </c>
      <c s="207" t="b">
        <f t="shared" si="817"/>
        <v>0</v>
      </c>
      <c s="145" t="b">
        <f t="shared" si="815"/>
        <v>0</v>
      </c>
    </row>
    <row r="2915" spans="1:44" ht="15" customHeight="1">
      <c r="A2915" s="155">
        <v>2902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816"/>
        <v>0</v>
      </c>
      <c s="143" t="b">
        <f t="shared" si="805"/>
        <v>0</v>
      </c>
      <c s="143">
        <f t="shared" si="806"/>
        <v>0</v>
      </c>
      <c s="204"/>
      <c s="204"/>
      <c s="142">
        <f t="shared" si="802"/>
        <v>0</v>
      </c>
      <c s="143" t="b">
        <f t="shared" si="807"/>
        <v>0</v>
      </c>
      <c s="143">
        <f t="shared" si="808"/>
        <v>0</v>
      </c>
      <c s="204"/>
      <c s="204"/>
      <c s="142">
        <f t="shared" si="803"/>
        <v>0</v>
      </c>
      <c s="143" t="b">
        <f t="shared" si="809"/>
        <v>0</v>
      </c>
      <c s="143">
        <f t="shared" si="810"/>
        <v>0</v>
      </c>
      <c s="207">
        <f t="shared" si="811"/>
        <v>0</v>
      </c>
      <c s="314"/>
      <c s="314"/>
      <c s="314"/>
      <c s="204"/>
      <c s="204"/>
      <c s="204"/>
      <c s="142">
        <f t="shared" si="804"/>
        <v>0</v>
      </c>
      <c s="207" t="b">
        <f t="shared" si="812"/>
        <v>0</v>
      </c>
      <c s="207">
        <f t="shared" si="813"/>
        <v>0</v>
      </c>
      <c s="207">
        <f t="shared" si="814"/>
        <v>0</v>
      </c>
      <c s="207" t="b">
        <f t="shared" si="817"/>
        <v>0</v>
      </c>
      <c s="145" t="b">
        <f t="shared" si="815"/>
        <v>0</v>
      </c>
    </row>
    <row r="2916" spans="1:44" ht="15" customHeight="1">
      <c r="A2916" s="155">
        <v>2903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816"/>
        <v>0</v>
      </c>
      <c s="143" t="b">
        <f t="shared" si="805"/>
        <v>0</v>
      </c>
      <c s="143">
        <f t="shared" si="806"/>
        <v>0</v>
      </c>
      <c s="204"/>
      <c s="204"/>
      <c s="142">
        <f t="shared" si="802"/>
        <v>0</v>
      </c>
      <c s="143" t="b">
        <f t="shared" si="807"/>
        <v>0</v>
      </c>
      <c s="143">
        <f t="shared" si="808"/>
        <v>0</v>
      </c>
      <c s="204"/>
      <c s="204"/>
      <c s="142">
        <f t="shared" si="803"/>
        <v>0</v>
      </c>
      <c s="143" t="b">
        <f t="shared" si="809"/>
        <v>0</v>
      </c>
      <c s="143">
        <f t="shared" si="810"/>
        <v>0</v>
      </c>
      <c s="207">
        <f t="shared" si="811"/>
        <v>0</v>
      </c>
      <c s="314"/>
      <c s="314"/>
      <c s="314"/>
      <c s="204"/>
      <c s="204"/>
      <c s="204"/>
      <c s="142">
        <f t="shared" si="804"/>
        <v>0</v>
      </c>
      <c s="207" t="b">
        <f t="shared" si="812"/>
        <v>0</v>
      </c>
      <c s="207">
        <f t="shared" si="813"/>
        <v>0</v>
      </c>
      <c s="207">
        <f t="shared" si="814"/>
        <v>0</v>
      </c>
      <c s="207" t="b">
        <f t="shared" si="817"/>
        <v>0</v>
      </c>
      <c s="145" t="b">
        <f t="shared" si="815"/>
        <v>0</v>
      </c>
    </row>
    <row r="2917" spans="1:44" ht="15" customHeight="1">
      <c r="A2917" s="155">
        <v>2904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816"/>
        <v>0</v>
      </c>
      <c s="143" t="b">
        <f t="shared" si="805"/>
        <v>0</v>
      </c>
      <c s="143">
        <f t="shared" si="806"/>
        <v>0</v>
      </c>
      <c s="204"/>
      <c s="204"/>
      <c s="142">
        <f t="shared" si="802"/>
        <v>0</v>
      </c>
      <c s="143" t="b">
        <f t="shared" si="807"/>
        <v>0</v>
      </c>
      <c s="143">
        <f t="shared" si="808"/>
        <v>0</v>
      </c>
      <c s="204"/>
      <c s="204"/>
      <c s="142">
        <f t="shared" si="803"/>
        <v>0</v>
      </c>
      <c s="143" t="b">
        <f t="shared" si="809"/>
        <v>0</v>
      </c>
      <c s="143">
        <f t="shared" si="810"/>
        <v>0</v>
      </c>
      <c s="207">
        <f t="shared" si="811"/>
        <v>0</v>
      </c>
      <c s="314"/>
      <c s="314"/>
      <c s="314"/>
      <c s="204"/>
      <c s="204"/>
      <c s="204"/>
      <c s="142">
        <f t="shared" si="804"/>
        <v>0</v>
      </c>
      <c s="207" t="b">
        <f t="shared" si="812"/>
        <v>0</v>
      </c>
      <c s="207">
        <f t="shared" si="813"/>
        <v>0</v>
      </c>
      <c s="207">
        <f t="shared" si="814"/>
        <v>0</v>
      </c>
      <c s="207" t="b">
        <f t="shared" si="817"/>
        <v>0</v>
      </c>
      <c s="145" t="b">
        <f t="shared" si="815"/>
        <v>0</v>
      </c>
    </row>
    <row r="2918" spans="1:44" ht="15" customHeight="1">
      <c r="A2918" s="155">
        <v>2905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816"/>
        <v>0</v>
      </c>
      <c s="143" t="b">
        <f t="shared" si="805"/>
        <v>0</v>
      </c>
      <c s="143">
        <f t="shared" si="806"/>
        <v>0</v>
      </c>
      <c s="204"/>
      <c s="204"/>
      <c s="142">
        <f t="shared" si="818" ref="X2918:X2981">SUM(V2918:W2918)</f>
        <v>0</v>
      </c>
      <c s="143" t="b">
        <f t="shared" si="807"/>
        <v>0</v>
      </c>
      <c s="143">
        <f t="shared" si="808"/>
        <v>0</v>
      </c>
      <c s="204"/>
      <c s="204"/>
      <c s="142">
        <f t="shared" si="819" ref="AC2918:AC2981">SUM(AA2918:AB2918)</f>
        <v>0</v>
      </c>
      <c s="143" t="b">
        <f t="shared" si="809"/>
        <v>0</v>
      </c>
      <c s="143">
        <f t="shared" si="810"/>
        <v>0</v>
      </c>
      <c s="207">
        <f t="shared" si="811"/>
        <v>0</v>
      </c>
      <c s="314"/>
      <c s="314"/>
      <c s="314"/>
      <c s="204"/>
      <c s="204"/>
      <c s="204"/>
      <c s="142">
        <f t="shared" si="820" ref="AM2918:AM2981">SUM(AJ2918:AL2918)</f>
        <v>0</v>
      </c>
      <c s="207" t="b">
        <f t="shared" si="812"/>
        <v>0</v>
      </c>
      <c s="207">
        <f t="shared" si="813"/>
        <v>0</v>
      </c>
      <c s="207">
        <f t="shared" si="814"/>
        <v>0</v>
      </c>
      <c s="207" t="b">
        <f t="shared" si="817"/>
        <v>0</v>
      </c>
      <c s="145" t="b">
        <f t="shared" si="815"/>
        <v>0</v>
      </c>
    </row>
    <row r="2919" spans="1:44" ht="15" customHeight="1">
      <c r="A2919" s="155">
        <v>2906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816"/>
        <v>0</v>
      </c>
      <c s="143" t="b">
        <f t="shared" si="805"/>
        <v>0</v>
      </c>
      <c s="143">
        <f t="shared" si="806"/>
        <v>0</v>
      </c>
      <c s="204"/>
      <c s="204"/>
      <c s="142">
        <f t="shared" si="818"/>
        <v>0</v>
      </c>
      <c s="143" t="b">
        <f t="shared" si="807"/>
        <v>0</v>
      </c>
      <c s="143">
        <f t="shared" si="808"/>
        <v>0</v>
      </c>
      <c s="204"/>
      <c s="204"/>
      <c s="142">
        <f t="shared" si="819"/>
        <v>0</v>
      </c>
      <c s="143" t="b">
        <f t="shared" si="809"/>
        <v>0</v>
      </c>
      <c s="143">
        <f t="shared" si="810"/>
        <v>0</v>
      </c>
      <c s="207">
        <f t="shared" si="811"/>
        <v>0</v>
      </c>
      <c s="314"/>
      <c s="314"/>
      <c s="314"/>
      <c s="204"/>
      <c s="204"/>
      <c s="204"/>
      <c s="142">
        <f t="shared" si="820"/>
        <v>0</v>
      </c>
      <c s="207" t="b">
        <f t="shared" si="812"/>
        <v>0</v>
      </c>
      <c s="207">
        <f t="shared" si="813"/>
        <v>0</v>
      </c>
      <c s="207">
        <f t="shared" si="814"/>
        <v>0</v>
      </c>
      <c s="207" t="b">
        <f t="shared" si="817"/>
        <v>0</v>
      </c>
      <c s="145" t="b">
        <f t="shared" si="815"/>
        <v>0</v>
      </c>
    </row>
    <row r="2920" spans="1:44" ht="15" customHeight="1">
      <c r="A2920" s="155">
        <v>2907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816"/>
        <v>0</v>
      </c>
      <c s="143" t="b">
        <f t="shared" si="805"/>
        <v>0</v>
      </c>
      <c s="143">
        <f t="shared" si="806"/>
        <v>0</v>
      </c>
      <c s="204"/>
      <c s="204"/>
      <c s="142">
        <f t="shared" si="818"/>
        <v>0</v>
      </c>
      <c s="143" t="b">
        <f t="shared" si="807"/>
        <v>0</v>
      </c>
      <c s="143">
        <f t="shared" si="808"/>
        <v>0</v>
      </c>
      <c s="204"/>
      <c s="204"/>
      <c s="142">
        <f t="shared" si="819"/>
        <v>0</v>
      </c>
      <c s="143" t="b">
        <f t="shared" si="809"/>
        <v>0</v>
      </c>
      <c s="143">
        <f t="shared" si="810"/>
        <v>0</v>
      </c>
      <c s="207">
        <f t="shared" si="811"/>
        <v>0</v>
      </c>
      <c s="314"/>
      <c s="314"/>
      <c s="314"/>
      <c s="204"/>
      <c s="204"/>
      <c s="204"/>
      <c s="142">
        <f t="shared" si="820"/>
        <v>0</v>
      </c>
      <c s="207" t="b">
        <f t="shared" si="812"/>
        <v>0</v>
      </c>
      <c s="207">
        <f t="shared" si="813"/>
        <v>0</v>
      </c>
      <c s="207">
        <f t="shared" si="814"/>
        <v>0</v>
      </c>
      <c s="207" t="b">
        <f t="shared" si="817"/>
        <v>0</v>
      </c>
      <c s="145" t="b">
        <f t="shared" si="815"/>
        <v>0</v>
      </c>
    </row>
    <row r="2921" spans="1:44" ht="15" customHeight="1">
      <c r="A2921" s="155">
        <v>2908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816"/>
        <v>0</v>
      </c>
      <c s="143" t="b">
        <f t="shared" si="805"/>
        <v>0</v>
      </c>
      <c s="143">
        <f t="shared" si="806"/>
        <v>0</v>
      </c>
      <c s="204"/>
      <c s="204"/>
      <c s="142">
        <f t="shared" si="818"/>
        <v>0</v>
      </c>
      <c s="143" t="b">
        <f t="shared" si="807"/>
        <v>0</v>
      </c>
      <c s="143">
        <f t="shared" si="808"/>
        <v>0</v>
      </c>
      <c s="204"/>
      <c s="204"/>
      <c s="142">
        <f t="shared" si="819"/>
        <v>0</v>
      </c>
      <c s="143" t="b">
        <f t="shared" si="809"/>
        <v>0</v>
      </c>
      <c s="143">
        <f t="shared" si="810"/>
        <v>0</v>
      </c>
      <c s="207">
        <f t="shared" si="811"/>
        <v>0</v>
      </c>
      <c s="314"/>
      <c s="314"/>
      <c s="314"/>
      <c s="204"/>
      <c s="204"/>
      <c s="204"/>
      <c s="142">
        <f t="shared" si="820"/>
        <v>0</v>
      </c>
      <c s="207" t="b">
        <f t="shared" si="812"/>
        <v>0</v>
      </c>
      <c s="207">
        <f t="shared" si="813"/>
        <v>0</v>
      </c>
      <c s="207">
        <f t="shared" si="814"/>
        <v>0</v>
      </c>
      <c s="207" t="b">
        <f t="shared" si="817"/>
        <v>0</v>
      </c>
      <c s="145" t="b">
        <f t="shared" si="815"/>
        <v>0</v>
      </c>
    </row>
    <row r="2922" spans="1:44" ht="15" customHeight="1">
      <c r="A2922" s="155">
        <v>2909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816"/>
        <v>0</v>
      </c>
      <c s="143" t="b">
        <f t="shared" si="805"/>
        <v>0</v>
      </c>
      <c s="143">
        <f t="shared" si="806"/>
        <v>0</v>
      </c>
      <c s="204"/>
      <c s="204"/>
      <c s="142">
        <f t="shared" si="818"/>
        <v>0</v>
      </c>
      <c s="143" t="b">
        <f t="shared" si="807"/>
        <v>0</v>
      </c>
      <c s="143">
        <f t="shared" si="808"/>
        <v>0</v>
      </c>
      <c s="204"/>
      <c s="204"/>
      <c s="142">
        <f t="shared" si="819"/>
        <v>0</v>
      </c>
      <c s="143" t="b">
        <f t="shared" si="809"/>
        <v>0</v>
      </c>
      <c s="143">
        <f t="shared" si="810"/>
        <v>0</v>
      </c>
      <c s="207">
        <f t="shared" si="811"/>
        <v>0</v>
      </c>
      <c s="314"/>
      <c s="314"/>
      <c s="314"/>
      <c s="204"/>
      <c s="204"/>
      <c s="204"/>
      <c s="142">
        <f t="shared" si="820"/>
        <v>0</v>
      </c>
      <c s="207" t="b">
        <f t="shared" si="812"/>
        <v>0</v>
      </c>
      <c s="207">
        <f t="shared" si="813"/>
        <v>0</v>
      </c>
      <c s="207">
        <f t="shared" si="814"/>
        <v>0</v>
      </c>
      <c s="207" t="b">
        <f t="shared" si="817"/>
        <v>0</v>
      </c>
      <c s="145" t="b">
        <f t="shared" si="815"/>
        <v>0</v>
      </c>
    </row>
    <row r="2923" spans="1:44" ht="15" customHeight="1">
      <c r="A2923" s="155">
        <v>2910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816"/>
        <v>0</v>
      </c>
      <c s="143" t="b">
        <f t="shared" si="805"/>
        <v>0</v>
      </c>
      <c s="143">
        <f t="shared" si="806"/>
        <v>0</v>
      </c>
      <c s="204"/>
      <c s="204"/>
      <c s="142">
        <f t="shared" si="818"/>
        <v>0</v>
      </c>
      <c s="143" t="b">
        <f t="shared" si="807"/>
        <v>0</v>
      </c>
      <c s="143">
        <f t="shared" si="808"/>
        <v>0</v>
      </c>
      <c s="204"/>
      <c s="204"/>
      <c s="142">
        <f t="shared" si="819"/>
        <v>0</v>
      </c>
      <c s="143" t="b">
        <f t="shared" si="809"/>
        <v>0</v>
      </c>
      <c s="143">
        <f t="shared" si="810"/>
        <v>0</v>
      </c>
      <c s="207">
        <f t="shared" si="811"/>
        <v>0</v>
      </c>
      <c s="314"/>
      <c s="314"/>
      <c s="314"/>
      <c s="204"/>
      <c s="204"/>
      <c s="204"/>
      <c s="142">
        <f t="shared" si="820"/>
        <v>0</v>
      </c>
      <c s="207" t="b">
        <f t="shared" si="812"/>
        <v>0</v>
      </c>
      <c s="207">
        <f t="shared" si="813"/>
        <v>0</v>
      </c>
      <c s="207">
        <f t="shared" si="814"/>
        <v>0</v>
      </c>
      <c s="207" t="b">
        <f t="shared" si="817"/>
        <v>0</v>
      </c>
      <c s="145" t="b">
        <f t="shared" si="815"/>
        <v>0</v>
      </c>
    </row>
    <row r="2924" spans="1:44" ht="15" customHeight="1">
      <c r="A2924" s="155">
        <v>2911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816"/>
        <v>0</v>
      </c>
      <c s="143" t="b">
        <f t="shared" si="805"/>
        <v>0</v>
      </c>
      <c s="143">
        <f t="shared" si="806"/>
        <v>0</v>
      </c>
      <c s="204"/>
      <c s="204"/>
      <c s="142">
        <f t="shared" si="818"/>
        <v>0</v>
      </c>
      <c s="143" t="b">
        <f t="shared" si="807"/>
        <v>0</v>
      </c>
      <c s="143">
        <f t="shared" si="808"/>
        <v>0</v>
      </c>
      <c s="204"/>
      <c s="204"/>
      <c s="142">
        <f t="shared" si="819"/>
        <v>0</v>
      </c>
      <c s="143" t="b">
        <f t="shared" si="809"/>
        <v>0</v>
      </c>
      <c s="143">
        <f t="shared" si="810"/>
        <v>0</v>
      </c>
      <c s="207">
        <f t="shared" si="811"/>
        <v>0</v>
      </c>
      <c s="314"/>
      <c s="314"/>
      <c s="314"/>
      <c s="204"/>
      <c s="204"/>
      <c s="204"/>
      <c s="142">
        <f t="shared" si="820"/>
        <v>0</v>
      </c>
      <c s="207" t="b">
        <f t="shared" si="812"/>
        <v>0</v>
      </c>
      <c s="207">
        <f t="shared" si="813"/>
        <v>0</v>
      </c>
      <c s="207">
        <f t="shared" si="814"/>
        <v>0</v>
      </c>
      <c s="207" t="b">
        <f t="shared" si="817"/>
        <v>0</v>
      </c>
      <c s="145" t="b">
        <f t="shared" si="815"/>
        <v>0</v>
      </c>
    </row>
    <row r="2925" spans="1:44" ht="15" customHeight="1">
      <c r="A2925" s="155">
        <v>2912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816"/>
        <v>0</v>
      </c>
      <c s="143" t="b">
        <f t="shared" si="805"/>
        <v>0</v>
      </c>
      <c s="143">
        <f t="shared" si="806"/>
        <v>0</v>
      </c>
      <c s="204"/>
      <c s="204"/>
      <c s="142">
        <f t="shared" si="818"/>
        <v>0</v>
      </c>
      <c s="143" t="b">
        <f t="shared" si="807"/>
        <v>0</v>
      </c>
      <c s="143">
        <f t="shared" si="808"/>
        <v>0</v>
      </c>
      <c s="204"/>
      <c s="204"/>
      <c s="142">
        <f t="shared" si="819"/>
        <v>0</v>
      </c>
      <c s="143" t="b">
        <f t="shared" si="809"/>
        <v>0</v>
      </c>
      <c s="143">
        <f t="shared" si="810"/>
        <v>0</v>
      </c>
      <c s="207">
        <f t="shared" si="811"/>
        <v>0</v>
      </c>
      <c s="314"/>
      <c s="314"/>
      <c s="314"/>
      <c s="204"/>
      <c s="204"/>
      <c s="204"/>
      <c s="142">
        <f t="shared" si="820"/>
        <v>0</v>
      </c>
      <c s="207" t="b">
        <f t="shared" si="812"/>
        <v>0</v>
      </c>
      <c s="207">
        <f t="shared" si="813"/>
        <v>0</v>
      </c>
      <c s="207">
        <f t="shared" si="814"/>
        <v>0</v>
      </c>
      <c s="207" t="b">
        <f t="shared" si="817"/>
        <v>0</v>
      </c>
      <c s="145" t="b">
        <f t="shared" si="815"/>
        <v>0</v>
      </c>
    </row>
    <row r="2926" spans="1:44" ht="15" customHeight="1">
      <c r="A2926" s="155">
        <v>2913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816"/>
        <v>0</v>
      </c>
      <c s="143" t="b">
        <f t="shared" si="805"/>
        <v>0</v>
      </c>
      <c s="143">
        <f t="shared" si="806"/>
        <v>0</v>
      </c>
      <c s="204"/>
      <c s="204"/>
      <c s="142">
        <f t="shared" si="818"/>
        <v>0</v>
      </c>
      <c s="143" t="b">
        <f t="shared" si="807"/>
        <v>0</v>
      </c>
      <c s="143">
        <f t="shared" si="808"/>
        <v>0</v>
      </c>
      <c s="204"/>
      <c s="204"/>
      <c s="142">
        <f t="shared" si="819"/>
        <v>0</v>
      </c>
      <c s="143" t="b">
        <f t="shared" si="809"/>
        <v>0</v>
      </c>
      <c s="143">
        <f t="shared" si="810"/>
        <v>0</v>
      </c>
      <c s="207">
        <f t="shared" si="811"/>
        <v>0</v>
      </c>
      <c s="314"/>
      <c s="314"/>
      <c s="314"/>
      <c s="204"/>
      <c s="204"/>
      <c s="204"/>
      <c s="142">
        <f t="shared" si="820"/>
        <v>0</v>
      </c>
      <c s="207" t="b">
        <f t="shared" si="812"/>
        <v>0</v>
      </c>
      <c s="207">
        <f t="shared" si="813"/>
        <v>0</v>
      </c>
      <c s="207">
        <f t="shared" si="814"/>
        <v>0</v>
      </c>
      <c s="207" t="b">
        <f t="shared" si="817"/>
        <v>0</v>
      </c>
      <c s="145" t="b">
        <f t="shared" si="815"/>
        <v>0</v>
      </c>
    </row>
    <row r="2927" spans="1:44" ht="15" customHeight="1">
      <c r="A2927" s="155">
        <v>2914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816"/>
        <v>0</v>
      </c>
      <c s="143" t="b">
        <f t="shared" si="805"/>
        <v>0</v>
      </c>
      <c s="143">
        <f t="shared" si="806"/>
        <v>0</v>
      </c>
      <c s="204"/>
      <c s="204"/>
      <c s="142">
        <f t="shared" si="818"/>
        <v>0</v>
      </c>
      <c s="143" t="b">
        <f t="shared" si="807"/>
        <v>0</v>
      </c>
      <c s="143">
        <f t="shared" si="808"/>
        <v>0</v>
      </c>
      <c s="204"/>
      <c s="204"/>
      <c s="142">
        <f t="shared" si="819"/>
        <v>0</v>
      </c>
      <c s="143" t="b">
        <f t="shared" si="809"/>
        <v>0</v>
      </c>
      <c s="143">
        <f t="shared" si="810"/>
        <v>0</v>
      </c>
      <c s="207">
        <f t="shared" si="811"/>
        <v>0</v>
      </c>
      <c s="314"/>
      <c s="314"/>
      <c s="314"/>
      <c s="204"/>
      <c s="204"/>
      <c s="204"/>
      <c s="142">
        <f t="shared" si="820"/>
        <v>0</v>
      </c>
      <c s="207" t="b">
        <f t="shared" si="812"/>
        <v>0</v>
      </c>
      <c s="207">
        <f t="shared" si="813"/>
        <v>0</v>
      </c>
      <c s="207">
        <f t="shared" si="814"/>
        <v>0</v>
      </c>
      <c s="207" t="b">
        <f t="shared" si="817"/>
        <v>0</v>
      </c>
      <c s="145" t="b">
        <f t="shared" si="815"/>
        <v>0</v>
      </c>
    </row>
    <row r="2928" spans="1:44" ht="15" customHeight="1">
      <c r="A2928" s="155">
        <v>2915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816"/>
        <v>0</v>
      </c>
      <c s="143" t="b">
        <f t="shared" si="805"/>
        <v>0</v>
      </c>
      <c s="143">
        <f t="shared" si="806"/>
        <v>0</v>
      </c>
      <c s="204"/>
      <c s="204"/>
      <c s="142">
        <f t="shared" si="818"/>
        <v>0</v>
      </c>
      <c s="143" t="b">
        <f t="shared" si="807"/>
        <v>0</v>
      </c>
      <c s="143">
        <f t="shared" si="808"/>
        <v>0</v>
      </c>
      <c s="204"/>
      <c s="204"/>
      <c s="142">
        <f t="shared" si="819"/>
        <v>0</v>
      </c>
      <c s="143" t="b">
        <f t="shared" si="809"/>
        <v>0</v>
      </c>
      <c s="143">
        <f t="shared" si="810"/>
        <v>0</v>
      </c>
      <c s="207">
        <f t="shared" si="811"/>
        <v>0</v>
      </c>
      <c s="314"/>
      <c s="314"/>
      <c s="314"/>
      <c s="204"/>
      <c s="204"/>
      <c s="204"/>
      <c s="142">
        <f t="shared" si="820"/>
        <v>0</v>
      </c>
      <c s="207" t="b">
        <f t="shared" si="812"/>
        <v>0</v>
      </c>
      <c s="207">
        <f t="shared" si="813"/>
        <v>0</v>
      </c>
      <c s="207">
        <f t="shared" si="814"/>
        <v>0</v>
      </c>
      <c s="207" t="b">
        <f t="shared" si="817"/>
        <v>0</v>
      </c>
      <c s="145" t="b">
        <f t="shared" si="815"/>
        <v>0</v>
      </c>
    </row>
    <row r="2929" spans="1:44" ht="15" customHeight="1">
      <c r="A2929" s="155">
        <v>2916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816"/>
        <v>0</v>
      </c>
      <c s="143" t="b">
        <f t="shared" si="805"/>
        <v>0</v>
      </c>
      <c s="143">
        <f t="shared" si="806"/>
        <v>0</v>
      </c>
      <c s="204"/>
      <c s="204"/>
      <c s="142">
        <f t="shared" si="818"/>
        <v>0</v>
      </c>
      <c s="143" t="b">
        <f t="shared" si="807"/>
        <v>0</v>
      </c>
      <c s="143">
        <f t="shared" si="808"/>
        <v>0</v>
      </c>
      <c s="204"/>
      <c s="204"/>
      <c s="142">
        <f t="shared" si="819"/>
        <v>0</v>
      </c>
      <c s="143" t="b">
        <f t="shared" si="809"/>
        <v>0</v>
      </c>
      <c s="143">
        <f t="shared" si="810"/>
        <v>0</v>
      </c>
      <c s="207">
        <f t="shared" si="811"/>
        <v>0</v>
      </c>
      <c s="314"/>
      <c s="314"/>
      <c s="314"/>
      <c s="204"/>
      <c s="204"/>
      <c s="204"/>
      <c s="142">
        <f t="shared" si="820"/>
        <v>0</v>
      </c>
      <c s="207" t="b">
        <f t="shared" si="812"/>
        <v>0</v>
      </c>
      <c s="207">
        <f t="shared" si="813"/>
        <v>0</v>
      </c>
      <c s="207">
        <f t="shared" si="814"/>
        <v>0</v>
      </c>
      <c s="207" t="b">
        <f t="shared" si="817"/>
        <v>0</v>
      </c>
      <c s="145" t="b">
        <f t="shared" si="815"/>
        <v>0</v>
      </c>
    </row>
    <row r="2930" spans="1:44" ht="15" customHeight="1">
      <c r="A2930" s="155">
        <v>2917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816"/>
        <v>0</v>
      </c>
      <c s="143" t="b">
        <f t="shared" si="805"/>
        <v>0</v>
      </c>
      <c s="143">
        <f t="shared" si="806"/>
        <v>0</v>
      </c>
      <c s="204"/>
      <c s="204"/>
      <c s="142">
        <f t="shared" si="818"/>
        <v>0</v>
      </c>
      <c s="143" t="b">
        <f t="shared" si="807"/>
        <v>0</v>
      </c>
      <c s="143">
        <f t="shared" si="808"/>
        <v>0</v>
      </c>
      <c s="204"/>
      <c s="204"/>
      <c s="142">
        <f t="shared" si="819"/>
        <v>0</v>
      </c>
      <c s="143" t="b">
        <f t="shared" si="809"/>
        <v>0</v>
      </c>
      <c s="143">
        <f t="shared" si="810"/>
        <v>0</v>
      </c>
      <c s="207">
        <f t="shared" si="811"/>
        <v>0</v>
      </c>
      <c s="314"/>
      <c s="314"/>
      <c s="314"/>
      <c s="204"/>
      <c s="204"/>
      <c s="204"/>
      <c s="142">
        <f t="shared" si="820"/>
        <v>0</v>
      </c>
      <c s="207" t="b">
        <f t="shared" si="812"/>
        <v>0</v>
      </c>
      <c s="207">
        <f t="shared" si="813"/>
        <v>0</v>
      </c>
      <c s="207">
        <f t="shared" si="814"/>
        <v>0</v>
      </c>
      <c s="207" t="b">
        <f t="shared" si="817"/>
        <v>0</v>
      </c>
      <c s="145" t="b">
        <f t="shared" si="815"/>
        <v>0</v>
      </c>
    </row>
    <row r="2931" spans="1:44" ht="15" customHeight="1">
      <c r="A2931" s="155">
        <v>2918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816"/>
        <v>0</v>
      </c>
      <c s="143" t="b">
        <f t="shared" si="805"/>
        <v>0</v>
      </c>
      <c s="143">
        <f t="shared" si="806"/>
        <v>0</v>
      </c>
      <c s="204"/>
      <c s="204"/>
      <c s="142">
        <f t="shared" si="818"/>
        <v>0</v>
      </c>
      <c s="143" t="b">
        <f t="shared" si="807"/>
        <v>0</v>
      </c>
      <c s="143">
        <f t="shared" si="808"/>
        <v>0</v>
      </c>
      <c s="204"/>
      <c s="204"/>
      <c s="142">
        <f t="shared" si="819"/>
        <v>0</v>
      </c>
      <c s="143" t="b">
        <f t="shared" si="809"/>
        <v>0</v>
      </c>
      <c s="143">
        <f t="shared" si="810"/>
        <v>0</v>
      </c>
      <c s="207">
        <f t="shared" si="811"/>
        <v>0</v>
      </c>
      <c s="314"/>
      <c s="314"/>
      <c s="314"/>
      <c s="204"/>
      <c s="204"/>
      <c s="204"/>
      <c s="142">
        <f t="shared" si="820"/>
        <v>0</v>
      </c>
      <c s="207" t="b">
        <f t="shared" si="812"/>
        <v>0</v>
      </c>
      <c s="207">
        <f t="shared" si="813"/>
        <v>0</v>
      </c>
      <c s="207">
        <f t="shared" si="814"/>
        <v>0</v>
      </c>
      <c s="207" t="b">
        <f t="shared" si="817"/>
        <v>0</v>
      </c>
      <c s="145" t="b">
        <f t="shared" si="815"/>
        <v>0</v>
      </c>
    </row>
    <row r="2932" spans="1:44" ht="15" customHeight="1">
      <c r="A2932" s="155">
        <v>2919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816"/>
        <v>0</v>
      </c>
      <c s="143" t="b">
        <f t="shared" si="805"/>
        <v>0</v>
      </c>
      <c s="143">
        <f t="shared" si="806"/>
        <v>0</v>
      </c>
      <c s="204"/>
      <c s="204"/>
      <c s="142">
        <f t="shared" si="818"/>
        <v>0</v>
      </c>
      <c s="143" t="b">
        <f t="shared" si="807"/>
        <v>0</v>
      </c>
      <c s="143">
        <f t="shared" si="808"/>
        <v>0</v>
      </c>
      <c s="204"/>
      <c s="204"/>
      <c s="142">
        <f t="shared" si="819"/>
        <v>0</v>
      </c>
      <c s="143" t="b">
        <f t="shared" si="809"/>
        <v>0</v>
      </c>
      <c s="143">
        <f t="shared" si="810"/>
        <v>0</v>
      </c>
      <c s="207">
        <f t="shared" si="811"/>
        <v>0</v>
      </c>
      <c s="314"/>
      <c s="314"/>
      <c s="314"/>
      <c s="204"/>
      <c s="204"/>
      <c s="204"/>
      <c s="142">
        <f t="shared" si="820"/>
        <v>0</v>
      </c>
      <c s="207" t="b">
        <f t="shared" si="812"/>
        <v>0</v>
      </c>
      <c s="207">
        <f t="shared" si="813"/>
        <v>0</v>
      </c>
      <c s="207">
        <f t="shared" si="814"/>
        <v>0</v>
      </c>
      <c s="207" t="b">
        <f t="shared" si="817"/>
        <v>0</v>
      </c>
      <c s="145" t="b">
        <f t="shared" si="815"/>
        <v>0</v>
      </c>
    </row>
    <row r="2933" spans="1:44" ht="15" customHeight="1">
      <c r="A2933" s="155">
        <v>2920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816"/>
        <v>0</v>
      </c>
      <c s="143" t="b">
        <f t="shared" si="805"/>
        <v>0</v>
      </c>
      <c s="143">
        <f t="shared" si="806"/>
        <v>0</v>
      </c>
      <c s="204"/>
      <c s="204"/>
      <c s="142">
        <f t="shared" si="818"/>
        <v>0</v>
      </c>
      <c s="143" t="b">
        <f t="shared" si="807"/>
        <v>0</v>
      </c>
      <c s="143">
        <f t="shared" si="808"/>
        <v>0</v>
      </c>
      <c s="204"/>
      <c s="204"/>
      <c s="142">
        <f t="shared" si="819"/>
        <v>0</v>
      </c>
      <c s="143" t="b">
        <f t="shared" si="809"/>
        <v>0</v>
      </c>
      <c s="143">
        <f t="shared" si="810"/>
        <v>0</v>
      </c>
      <c s="207">
        <f t="shared" si="811"/>
        <v>0</v>
      </c>
      <c s="314"/>
      <c s="314"/>
      <c s="314"/>
      <c s="204"/>
      <c s="204"/>
      <c s="204"/>
      <c s="142">
        <f t="shared" si="820"/>
        <v>0</v>
      </c>
      <c s="207" t="b">
        <f t="shared" si="812"/>
        <v>0</v>
      </c>
      <c s="207">
        <f t="shared" si="813"/>
        <v>0</v>
      </c>
      <c s="207">
        <f t="shared" si="814"/>
        <v>0</v>
      </c>
      <c s="207" t="b">
        <f t="shared" si="817"/>
        <v>0</v>
      </c>
      <c s="145" t="b">
        <f t="shared" si="815"/>
        <v>0</v>
      </c>
    </row>
    <row r="2934" spans="1:44" ht="15" customHeight="1">
      <c r="A2934" s="155">
        <v>2921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816"/>
        <v>0</v>
      </c>
      <c s="143" t="b">
        <f t="shared" si="805"/>
        <v>0</v>
      </c>
      <c s="143">
        <f t="shared" si="806"/>
        <v>0</v>
      </c>
      <c s="204"/>
      <c s="204"/>
      <c s="142">
        <f t="shared" si="818"/>
        <v>0</v>
      </c>
      <c s="143" t="b">
        <f t="shared" si="807"/>
        <v>0</v>
      </c>
      <c s="143">
        <f t="shared" si="808"/>
        <v>0</v>
      </c>
      <c s="204"/>
      <c s="204"/>
      <c s="142">
        <f t="shared" si="819"/>
        <v>0</v>
      </c>
      <c s="143" t="b">
        <f t="shared" si="809"/>
        <v>0</v>
      </c>
      <c s="143">
        <f t="shared" si="810"/>
        <v>0</v>
      </c>
      <c s="207">
        <f t="shared" si="811"/>
        <v>0</v>
      </c>
      <c s="314"/>
      <c s="314"/>
      <c s="314"/>
      <c s="204"/>
      <c s="204"/>
      <c s="204"/>
      <c s="142">
        <f t="shared" si="820"/>
        <v>0</v>
      </c>
      <c s="207" t="b">
        <f t="shared" si="812"/>
        <v>0</v>
      </c>
      <c s="207">
        <f t="shared" si="813"/>
        <v>0</v>
      </c>
      <c s="207">
        <f t="shared" si="814"/>
        <v>0</v>
      </c>
      <c s="207" t="b">
        <f t="shared" si="817"/>
        <v>0</v>
      </c>
      <c s="145" t="b">
        <f t="shared" si="815"/>
        <v>0</v>
      </c>
    </row>
    <row r="2935" spans="1:44" ht="15" customHeight="1">
      <c r="A2935" s="155">
        <v>2922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816"/>
        <v>0</v>
      </c>
      <c s="143" t="b">
        <f t="shared" si="805"/>
        <v>0</v>
      </c>
      <c s="143">
        <f t="shared" si="806"/>
        <v>0</v>
      </c>
      <c s="204"/>
      <c s="204"/>
      <c s="142">
        <f t="shared" si="818"/>
        <v>0</v>
      </c>
      <c s="143" t="b">
        <f t="shared" si="807"/>
        <v>0</v>
      </c>
      <c s="143">
        <f t="shared" si="808"/>
        <v>0</v>
      </c>
      <c s="204"/>
      <c s="204"/>
      <c s="142">
        <f t="shared" si="819"/>
        <v>0</v>
      </c>
      <c s="143" t="b">
        <f t="shared" si="809"/>
        <v>0</v>
      </c>
      <c s="143">
        <f t="shared" si="810"/>
        <v>0</v>
      </c>
      <c s="207">
        <f t="shared" si="811"/>
        <v>0</v>
      </c>
      <c s="314"/>
      <c s="314"/>
      <c s="314"/>
      <c s="204"/>
      <c s="204"/>
      <c s="204"/>
      <c s="142">
        <f t="shared" si="820"/>
        <v>0</v>
      </c>
      <c s="207" t="b">
        <f t="shared" si="812"/>
        <v>0</v>
      </c>
      <c s="207">
        <f t="shared" si="813"/>
        <v>0</v>
      </c>
      <c s="207">
        <f t="shared" si="814"/>
        <v>0</v>
      </c>
      <c s="207" t="b">
        <f t="shared" si="817"/>
        <v>0</v>
      </c>
      <c s="145" t="b">
        <f t="shared" si="815"/>
        <v>0</v>
      </c>
    </row>
    <row r="2936" spans="1:44" ht="15" customHeight="1">
      <c r="A2936" s="155">
        <v>2923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816"/>
        <v>0</v>
      </c>
      <c s="143" t="b">
        <f t="shared" si="805"/>
        <v>0</v>
      </c>
      <c s="143">
        <f t="shared" si="806"/>
        <v>0</v>
      </c>
      <c s="204"/>
      <c s="204"/>
      <c s="142">
        <f t="shared" si="818"/>
        <v>0</v>
      </c>
      <c s="143" t="b">
        <f t="shared" si="807"/>
        <v>0</v>
      </c>
      <c s="143">
        <f t="shared" si="808"/>
        <v>0</v>
      </c>
      <c s="204"/>
      <c s="204"/>
      <c s="142">
        <f t="shared" si="819"/>
        <v>0</v>
      </c>
      <c s="143" t="b">
        <f t="shared" si="809"/>
        <v>0</v>
      </c>
      <c s="143">
        <f t="shared" si="810"/>
        <v>0</v>
      </c>
      <c s="207">
        <f t="shared" si="811"/>
        <v>0</v>
      </c>
      <c s="314"/>
      <c s="314"/>
      <c s="314"/>
      <c s="204"/>
      <c s="204"/>
      <c s="204"/>
      <c s="142">
        <f t="shared" si="820"/>
        <v>0</v>
      </c>
      <c s="207" t="b">
        <f t="shared" si="812"/>
        <v>0</v>
      </c>
      <c s="207">
        <f t="shared" si="813"/>
        <v>0</v>
      </c>
      <c s="207">
        <f t="shared" si="814"/>
        <v>0</v>
      </c>
      <c s="207" t="b">
        <f t="shared" si="817"/>
        <v>0</v>
      </c>
      <c s="145" t="b">
        <f t="shared" si="815"/>
        <v>0</v>
      </c>
    </row>
    <row r="2937" spans="1:44" ht="15" customHeight="1">
      <c r="A2937" s="155">
        <v>2924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816"/>
        <v>0</v>
      </c>
      <c s="143" t="b">
        <f t="shared" si="805"/>
        <v>0</v>
      </c>
      <c s="143">
        <f t="shared" si="806"/>
        <v>0</v>
      </c>
      <c s="204"/>
      <c s="204"/>
      <c s="142">
        <f t="shared" si="818"/>
        <v>0</v>
      </c>
      <c s="143" t="b">
        <f t="shared" si="807"/>
        <v>0</v>
      </c>
      <c s="143">
        <f t="shared" si="808"/>
        <v>0</v>
      </c>
      <c s="204"/>
      <c s="204"/>
      <c s="142">
        <f t="shared" si="819"/>
        <v>0</v>
      </c>
      <c s="143" t="b">
        <f t="shared" si="809"/>
        <v>0</v>
      </c>
      <c s="143">
        <f t="shared" si="810"/>
        <v>0</v>
      </c>
      <c s="207">
        <f t="shared" si="811"/>
        <v>0</v>
      </c>
      <c s="314"/>
      <c s="314"/>
      <c s="314"/>
      <c s="204"/>
      <c s="204"/>
      <c s="204"/>
      <c s="142">
        <f t="shared" si="820"/>
        <v>0</v>
      </c>
      <c s="207" t="b">
        <f t="shared" si="812"/>
        <v>0</v>
      </c>
      <c s="207">
        <f t="shared" si="813"/>
        <v>0</v>
      </c>
      <c s="207">
        <f t="shared" si="814"/>
        <v>0</v>
      </c>
      <c s="207" t="b">
        <f t="shared" si="817"/>
        <v>0</v>
      </c>
      <c s="145" t="b">
        <f t="shared" si="815"/>
        <v>0</v>
      </c>
    </row>
    <row r="2938" spans="1:44" ht="15" customHeight="1">
      <c r="A2938" s="155">
        <v>2925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816"/>
        <v>0</v>
      </c>
      <c s="143" t="b">
        <f t="shared" si="805"/>
        <v>0</v>
      </c>
      <c s="143">
        <f t="shared" si="806"/>
        <v>0</v>
      </c>
      <c s="204"/>
      <c s="204"/>
      <c s="142">
        <f t="shared" si="818"/>
        <v>0</v>
      </c>
      <c s="143" t="b">
        <f t="shared" si="807"/>
        <v>0</v>
      </c>
      <c s="143">
        <f t="shared" si="808"/>
        <v>0</v>
      </c>
      <c s="204"/>
      <c s="204"/>
      <c s="142">
        <f t="shared" si="819"/>
        <v>0</v>
      </c>
      <c s="143" t="b">
        <f t="shared" si="809"/>
        <v>0</v>
      </c>
      <c s="143">
        <f t="shared" si="810"/>
        <v>0</v>
      </c>
      <c s="207">
        <f t="shared" si="811"/>
        <v>0</v>
      </c>
      <c s="314"/>
      <c s="314"/>
      <c s="314"/>
      <c s="204"/>
      <c s="204"/>
      <c s="204"/>
      <c s="142">
        <f t="shared" si="820"/>
        <v>0</v>
      </c>
      <c s="207" t="b">
        <f t="shared" si="812"/>
        <v>0</v>
      </c>
      <c s="207">
        <f t="shared" si="813"/>
        <v>0</v>
      </c>
      <c s="207">
        <f t="shared" si="814"/>
        <v>0</v>
      </c>
      <c s="207" t="b">
        <f t="shared" si="817"/>
        <v>0</v>
      </c>
      <c s="145" t="b">
        <f t="shared" si="815"/>
        <v>0</v>
      </c>
    </row>
    <row r="2939" spans="1:44" ht="15" customHeight="1">
      <c r="A2939" s="155">
        <v>2926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816"/>
        <v>0</v>
      </c>
      <c s="143" t="b">
        <f t="shared" si="821" ref="T2939:T3002">IF(S2939&gt;0,AVERAGE(O2939:R2939))</f>
        <v>0</v>
      </c>
      <c s="143">
        <f t="shared" si="822" ref="U2939:U3002">(T2939*L2939)/100</f>
        <v>0</v>
      </c>
      <c s="204"/>
      <c s="204"/>
      <c s="142">
        <f t="shared" si="818"/>
        <v>0</v>
      </c>
      <c s="143" t="b">
        <f t="shared" si="823" ref="Y2939:Y3002">IF(X2939&gt;0,AVERAGE(V2939:W2939))</f>
        <v>0</v>
      </c>
      <c s="143">
        <f t="shared" si="824" ref="Z2939:Z3002">(Y2939*M2939)/100</f>
        <v>0</v>
      </c>
      <c s="204"/>
      <c s="204"/>
      <c s="142">
        <f t="shared" si="819"/>
        <v>0</v>
      </c>
      <c s="143" t="b">
        <f t="shared" si="825" ref="AD2939:AD3002">IF(AC2939&gt;0,AVERAGE(AA2939:AB2939))</f>
        <v>0</v>
      </c>
      <c s="143">
        <f t="shared" si="826" ref="AE2939:AE3002">(AD2939*N2939)/100</f>
        <v>0</v>
      </c>
      <c s="207">
        <f t="shared" si="827" ref="AF2939:AF3002">U2939+Z2939+AE2939</f>
        <v>0</v>
      </c>
      <c s="314"/>
      <c s="314"/>
      <c s="314"/>
      <c s="204"/>
      <c s="204"/>
      <c s="204"/>
      <c s="142">
        <f t="shared" si="820"/>
        <v>0</v>
      </c>
      <c s="207" t="b">
        <f t="shared" si="828" ref="AN2939:AN3002">IF(AM2939&gt;0,AVERAGE(AJ2939:AL2939))</f>
        <v>0</v>
      </c>
      <c s="207">
        <f t="shared" si="829" ref="AO2939:AO3002">AN2939*0.3</f>
        <v>0</v>
      </c>
      <c s="207">
        <f t="shared" si="830" ref="AP2939:AP3002">S2939+X2939+AC2939+AM2939</f>
        <v>0</v>
      </c>
      <c s="207" t="b">
        <f t="shared" si="817"/>
        <v>0</v>
      </c>
      <c s="145" t="b">
        <f t="shared" si="831" ref="AR2939:AR3002">IF(AQ2939=FALSE,FALSE,IF(AQ2939&lt;60,"NO SATISFACTORIO",IF(AQ2939&gt;=90,"SOBRESALIENTE","SATISFACTORIO")))</f>
        <v>0</v>
      </c>
    </row>
    <row r="2940" spans="1:44" ht="15" customHeight="1">
      <c r="A2940" s="155">
        <v>2927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816"/>
        <v>0</v>
      </c>
      <c s="143" t="b">
        <f t="shared" si="821"/>
        <v>0</v>
      </c>
      <c s="143">
        <f t="shared" si="822"/>
        <v>0</v>
      </c>
      <c s="204"/>
      <c s="204"/>
      <c s="142">
        <f t="shared" si="818"/>
        <v>0</v>
      </c>
      <c s="143" t="b">
        <f t="shared" si="823"/>
        <v>0</v>
      </c>
      <c s="143">
        <f t="shared" si="824"/>
        <v>0</v>
      </c>
      <c s="204"/>
      <c s="204"/>
      <c s="142">
        <f t="shared" si="819"/>
        <v>0</v>
      </c>
      <c s="143" t="b">
        <f t="shared" si="825"/>
        <v>0</v>
      </c>
      <c s="143">
        <f t="shared" si="826"/>
        <v>0</v>
      </c>
      <c s="207">
        <f t="shared" si="827"/>
        <v>0</v>
      </c>
      <c s="314"/>
      <c s="314"/>
      <c s="314"/>
      <c s="204"/>
      <c s="204"/>
      <c s="204"/>
      <c s="142">
        <f t="shared" si="820"/>
        <v>0</v>
      </c>
      <c s="207" t="b">
        <f t="shared" si="828"/>
        <v>0</v>
      </c>
      <c s="207">
        <f t="shared" si="829"/>
        <v>0</v>
      </c>
      <c s="207">
        <f t="shared" si="830"/>
        <v>0</v>
      </c>
      <c s="207" t="b">
        <f t="shared" si="817"/>
        <v>0</v>
      </c>
      <c s="145" t="b">
        <f t="shared" si="831"/>
        <v>0</v>
      </c>
    </row>
    <row r="2941" spans="1:44" ht="15" customHeight="1">
      <c r="A2941" s="155">
        <v>2928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816"/>
        <v>0</v>
      </c>
      <c s="143" t="b">
        <f t="shared" si="821"/>
        <v>0</v>
      </c>
      <c s="143">
        <f t="shared" si="822"/>
        <v>0</v>
      </c>
      <c s="204"/>
      <c s="204"/>
      <c s="142">
        <f t="shared" si="818"/>
        <v>0</v>
      </c>
      <c s="143" t="b">
        <f t="shared" si="823"/>
        <v>0</v>
      </c>
      <c s="143">
        <f t="shared" si="824"/>
        <v>0</v>
      </c>
      <c s="204"/>
      <c s="204"/>
      <c s="142">
        <f t="shared" si="819"/>
        <v>0</v>
      </c>
      <c s="143" t="b">
        <f t="shared" si="825"/>
        <v>0</v>
      </c>
      <c s="143">
        <f t="shared" si="826"/>
        <v>0</v>
      </c>
      <c s="207">
        <f t="shared" si="827"/>
        <v>0</v>
      </c>
      <c s="314"/>
      <c s="314"/>
      <c s="314"/>
      <c s="204"/>
      <c s="204"/>
      <c s="204"/>
      <c s="142">
        <f t="shared" si="820"/>
        <v>0</v>
      </c>
      <c s="207" t="b">
        <f t="shared" si="828"/>
        <v>0</v>
      </c>
      <c s="207">
        <f t="shared" si="829"/>
        <v>0</v>
      </c>
      <c s="207">
        <f t="shared" si="830"/>
        <v>0</v>
      </c>
      <c s="207" t="b">
        <f t="shared" si="817"/>
        <v>0</v>
      </c>
      <c s="145" t="b">
        <f t="shared" si="831"/>
        <v>0</v>
      </c>
    </row>
    <row r="2942" spans="1:44" ht="15" customHeight="1">
      <c r="A2942" s="155">
        <v>2929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816"/>
        <v>0</v>
      </c>
      <c s="143" t="b">
        <f t="shared" si="821"/>
        <v>0</v>
      </c>
      <c s="143">
        <f t="shared" si="822"/>
        <v>0</v>
      </c>
      <c s="204"/>
      <c s="204"/>
      <c s="142">
        <f t="shared" si="818"/>
        <v>0</v>
      </c>
      <c s="143" t="b">
        <f t="shared" si="823"/>
        <v>0</v>
      </c>
      <c s="143">
        <f t="shared" si="824"/>
        <v>0</v>
      </c>
      <c s="204"/>
      <c s="204"/>
      <c s="142">
        <f t="shared" si="819"/>
        <v>0</v>
      </c>
      <c s="143" t="b">
        <f t="shared" si="825"/>
        <v>0</v>
      </c>
      <c s="143">
        <f t="shared" si="826"/>
        <v>0</v>
      </c>
      <c s="207">
        <f t="shared" si="827"/>
        <v>0</v>
      </c>
      <c s="314"/>
      <c s="314"/>
      <c s="314"/>
      <c s="204"/>
      <c s="204"/>
      <c s="204"/>
      <c s="142">
        <f t="shared" si="820"/>
        <v>0</v>
      </c>
      <c s="207" t="b">
        <f t="shared" si="828"/>
        <v>0</v>
      </c>
      <c s="207">
        <f t="shared" si="829"/>
        <v>0</v>
      </c>
      <c s="207">
        <f t="shared" si="830"/>
        <v>0</v>
      </c>
      <c s="207" t="b">
        <f t="shared" si="817"/>
        <v>0</v>
      </c>
      <c s="145" t="b">
        <f t="shared" si="831"/>
        <v>0</v>
      </c>
    </row>
    <row r="2943" spans="1:44" ht="15" customHeight="1">
      <c r="A2943" s="155">
        <v>2930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816"/>
        <v>0</v>
      </c>
      <c s="143" t="b">
        <f t="shared" si="821"/>
        <v>0</v>
      </c>
      <c s="143">
        <f t="shared" si="822"/>
        <v>0</v>
      </c>
      <c s="204"/>
      <c s="204"/>
      <c s="142">
        <f t="shared" si="818"/>
        <v>0</v>
      </c>
      <c s="143" t="b">
        <f t="shared" si="823"/>
        <v>0</v>
      </c>
      <c s="143">
        <f t="shared" si="824"/>
        <v>0</v>
      </c>
      <c s="204"/>
      <c s="204"/>
      <c s="142">
        <f t="shared" si="819"/>
        <v>0</v>
      </c>
      <c s="143" t="b">
        <f t="shared" si="825"/>
        <v>0</v>
      </c>
      <c s="143">
        <f t="shared" si="826"/>
        <v>0</v>
      </c>
      <c s="207">
        <f t="shared" si="827"/>
        <v>0</v>
      </c>
      <c s="314"/>
      <c s="314"/>
      <c s="314"/>
      <c s="204"/>
      <c s="204"/>
      <c s="204"/>
      <c s="142">
        <f t="shared" si="820"/>
        <v>0</v>
      </c>
      <c s="207" t="b">
        <f t="shared" si="828"/>
        <v>0</v>
      </c>
      <c s="207">
        <f t="shared" si="829"/>
        <v>0</v>
      </c>
      <c s="207">
        <f t="shared" si="830"/>
        <v>0</v>
      </c>
      <c s="207" t="b">
        <f t="shared" si="817"/>
        <v>0</v>
      </c>
      <c s="145" t="b">
        <f t="shared" si="831"/>
        <v>0</v>
      </c>
    </row>
    <row r="2944" spans="1:44" ht="15" customHeight="1">
      <c r="A2944" s="155">
        <v>2931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816"/>
        <v>0</v>
      </c>
      <c s="143" t="b">
        <f t="shared" si="821"/>
        <v>0</v>
      </c>
      <c s="143">
        <f t="shared" si="822"/>
        <v>0</v>
      </c>
      <c s="204"/>
      <c s="204"/>
      <c s="142">
        <f t="shared" si="818"/>
        <v>0</v>
      </c>
      <c s="143" t="b">
        <f t="shared" si="823"/>
        <v>0</v>
      </c>
      <c s="143">
        <f t="shared" si="824"/>
        <v>0</v>
      </c>
      <c s="204"/>
      <c s="204"/>
      <c s="142">
        <f t="shared" si="819"/>
        <v>0</v>
      </c>
      <c s="143" t="b">
        <f t="shared" si="825"/>
        <v>0</v>
      </c>
      <c s="143">
        <f t="shared" si="826"/>
        <v>0</v>
      </c>
      <c s="207">
        <f t="shared" si="827"/>
        <v>0</v>
      </c>
      <c s="314"/>
      <c s="314"/>
      <c s="314"/>
      <c s="204"/>
      <c s="204"/>
      <c s="204"/>
      <c s="142">
        <f t="shared" si="820"/>
        <v>0</v>
      </c>
      <c s="207" t="b">
        <f t="shared" si="828"/>
        <v>0</v>
      </c>
      <c s="207">
        <f t="shared" si="829"/>
        <v>0</v>
      </c>
      <c s="207">
        <f t="shared" si="830"/>
        <v>0</v>
      </c>
      <c s="207" t="b">
        <f t="shared" si="817"/>
        <v>0</v>
      </c>
      <c s="145" t="b">
        <f t="shared" si="831"/>
        <v>0</v>
      </c>
    </row>
    <row r="2945" spans="1:44" ht="15" customHeight="1">
      <c r="A2945" s="155">
        <v>2932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816"/>
        <v>0</v>
      </c>
      <c s="143" t="b">
        <f t="shared" si="821"/>
        <v>0</v>
      </c>
      <c s="143">
        <f t="shared" si="822"/>
        <v>0</v>
      </c>
      <c s="204"/>
      <c s="204"/>
      <c s="142">
        <f t="shared" si="818"/>
        <v>0</v>
      </c>
      <c s="143" t="b">
        <f t="shared" si="823"/>
        <v>0</v>
      </c>
      <c s="143">
        <f t="shared" si="824"/>
        <v>0</v>
      </c>
      <c s="204"/>
      <c s="204"/>
      <c s="142">
        <f t="shared" si="819"/>
        <v>0</v>
      </c>
      <c s="143" t="b">
        <f t="shared" si="825"/>
        <v>0</v>
      </c>
      <c s="143">
        <f t="shared" si="826"/>
        <v>0</v>
      </c>
      <c s="207">
        <f t="shared" si="827"/>
        <v>0</v>
      </c>
      <c s="314"/>
      <c s="314"/>
      <c s="314"/>
      <c s="204"/>
      <c s="204"/>
      <c s="204"/>
      <c s="142">
        <f t="shared" si="820"/>
        <v>0</v>
      </c>
      <c s="207" t="b">
        <f t="shared" si="828"/>
        <v>0</v>
      </c>
      <c s="207">
        <f t="shared" si="829"/>
        <v>0</v>
      </c>
      <c s="207">
        <f t="shared" si="830"/>
        <v>0</v>
      </c>
      <c s="207" t="b">
        <f t="shared" si="817"/>
        <v>0</v>
      </c>
      <c s="145" t="b">
        <f t="shared" si="831"/>
        <v>0</v>
      </c>
    </row>
    <row r="2946" spans="1:44" ht="15" customHeight="1">
      <c r="A2946" s="155">
        <v>2933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816"/>
        <v>0</v>
      </c>
      <c s="143" t="b">
        <f t="shared" si="821"/>
        <v>0</v>
      </c>
      <c s="143">
        <f t="shared" si="822"/>
        <v>0</v>
      </c>
      <c s="204"/>
      <c s="204"/>
      <c s="142">
        <f t="shared" si="818"/>
        <v>0</v>
      </c>
      <c s="143" t="b">
        <f t="shared" si="823"/>
        <v>0</v>
      </c>
      <c s="143">
        <f t="shared" si="824"/>
        <v>0</v>
      </c>
      <c s="204"/>
      <c s="204"/>
      <c s="142">
        <f t="shared" si="819"/>
        <v>0</v>
      </c>
      <c s="143" t="b">
        <f t="shared" si="825"/>
        <v>0</v>
      </c>
      <c s="143">
        <f t="shared" si="826"/>
        <v>0</v>
      </c>
      <c s="207">
        <f t="shared" si="827"/>
        <v>0</v>
      </c>
      <c s="314"/>
      <c s="314"/>
      <c s="314"/>
      <c s="204"/>
      <c s="204"/>
      <c s="204"/>
      <c s="142">
        <f t="shared" si="820"/>
        <v>0</v>
      </c>
      <c s="207" t="b">
        <f t="shared" si="828"/>
        <v>0</v>
      </c>
      <c s="207">
        <f t="shared" si="829"/>
        <v>0</v>
      </c>
      <c s="207">
        <f t="shared" si="830"/>
        <v>0</v>
      </c>
      <c s="207" t="b">
        <f t="shared" si="817"/>
        <v>0</v>
      </c>
      <c s="145" t="b">
        <f t="shared" si="831"/>
        <v>0</v>
      </c>
    </row>
    <row r="2947" spans="1:44" ht="15" customHeight="1">
      <c r="A2947" s="155">
        <v>2934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816"/>
        <v>0</v>
      </c>
      <c s="143" t="b">
        <f t="shared" si="821"/>
        <v>0</v>
      </c>
      <c s="143">
        <f t="shared" si="822"/>
        <v>0</v>
      </c>
      <c s="204"/>
      <c s="204"/>
      <c s="142">
        <f t="shared" si="818"/>
        <v>0</v>
      </c>
      <c s="143" t="b">
        <f t="shared" si="823"/>
        <v>0</v>
      </c>
      <c s="143">
        <f t="shared" si="824"/>
        <v>0</v>
      </c>
      <c s="204"/>
      <c s="204"/>
      <c s="142">
        <f t="shared" si="819"/>
        <v>0</v>
      </c>
      <c s="143" t="b">
        <f t="shared" si="825"/>
        <v>0</v>
      </c>
      <c s="143">
        <f t="shared" si="826"/>
        <v>0</v>
      </c>
      <c s="207">
        <f t="shared" si="827"/>
        <v>0</v>
      </c>
      <c s="314"/>
      <c s="314"/>
      <c s="314"/>
      <c s="204"/>
      <c s="204"/>
      <c s="204"/>
      <c s="142">
        <f t="shared" si="820"/>
        <v>0</v>
      </c>
      <c s="207" t="b">
        <f t="shared" si="828"/>
        <v>0</v>
      </c>
      <c s="207">
        <f t="shared" si="829"/>
        <v>0</v>
      </c>
      <c s="207">
        <f t="shared" si="830"/>
        <v>0</v>
      </c>
      <c s="207" t="b">
        <f t="shared" si="817"/>
        <v>0</v>
      </c>
      <c s="145" t="b">
        <f t="shared" si="831"/>
        <v>0</v>
      </c>
    </row>
    <row r="2948" spans="1:44" ht="15" customHeight="1">
      <c r="A2948" s="155">
        <v>2935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816"/>
        <v>0</v>
      </c>
      <c s="143" t="b">
        <f t="shared" si="821"/>
        <v>0</v>
      </c>
      <c s="143">
        <f t="shared" si="822"/>
        <v>0</v>
      </c>
      <c s="204"/>
      <c s="204"/>
      <c s="142">
        <f t="shared" si="818"/>
        <v>0</v>
      </c>
      <c s="143" t="b">
        <f t="shared" si="823"/>
        <v>0</v>
      </c>
      <c s="143">
        <f t="shared" si="824"/>
        <v>0</v>
      </c>
      <c s="204"/>
      <c s="204"/>
      <c s="142">
        <f t="shared" si="819"/>
        <v>0</v>
      </c>
      <c s="143" t="b">
        <f t="shared" si="825"/>
        <v>0</v>
      </c>
      <c s="143">
        <f t="shared" si="826"/>
        <v>0</v>
      </c>
      <c s="207">
        <f t="shared" si="827"/>
        <v>0</v>
      </c>
      <c s="314"/>
      <c s="314"/>
      <c s="314"/>
      <c s="204"/>
      <c s="204"/>
      <c s="204"/>
      <c s="142">
        <f t="shared" si="820"/>
        <v>0</v>
      </c>
      <c s="207" t="b">
        <f t="shared" si="828"/>
        <v>0</v>
      </c>
      <c s="207">
        <f t="shared" si="829"/>
        <v>0</v>
      </c>
      <c s="207">
        <f t="shared" si="830"/>
        <v>0</v>
      </c>
      <c s="207" t="b">
        <f t="shared" si="817"/>
        <v>0</v>
      </c>
      <c s="145" t="b">
        <f t="shared" si="831"/>
        <v>0</v>
      </c>
    </row>
    <row r="2949" spans="1:44" ht="15" customHeight="1">
      <c r="A2949" s="155">
        <v>2936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816"/>
        <v>0</v>
      </c>
      <c s="143" t="b">
        <f t="shared" si="821"/>
        <v>0</v>
      </c>
      <c s="143">
        <f t="shared" si="822"/>
        <v>0</v>
      </c>
      <c s="204"/>
      <c s="204"/>
      <c s="142">
        <f t="shared" si="818"/>
        <v>0</v>
      </c>
      <c s="143" t="b">
        <f t="shared" si="823"/>
        <v>0</v>
      </c>
      <c s="143">
        <f t="shared" si="824"/>
        <v>0</v>
      </c>
      <c s="204"/>
      <c s="204"/>
      <c s="142">
        <f t="shared" si="819"/>
        <v>0</v>
      </c>
      <c s="143" t="b">
        <f t="shared" si="825"/>
        <v>0</v>
      </c>
      <c s="143">
        <f t="shared" si="826"/>
        <v>0</v>
      </c>
      <c s="207">
        <f t="shared" si="827"/>
        <v>0</v>
      </c>
      <c s="314"/>
      <c s="314"/>
      <c s="314"/>
      <c s="204"/>
      <c s="204"/>
      <c s="204"/>
      <c s="142">
        <f t="shared" si="820"/>
        <v>0</v>
      </c>
      <c s="207" t="b">
        <f t="shared" si="828"/>
        <v>0</v>
      </c>
      <c s="207">
        <f t="shared" si="829"/>
        <v>0</v>
      </c>
      <c s="207">
        <f t="shared" si="830"/>
        <v>0</v>
      </c>
      <c s="207" t="b">
        <f t="shared" si="817"/>
        <v>0</v>
      </c>
      <c s="145" t="b">
        <f t="shared" si="831"/>
        <v>0</v>
      </c>
    </row>
    <row r="2950" spans="1:44" ht="15" customHeight="1">
      <c r="A2950" s="155">
        <v>2937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816"/>
        <v>0</v>
      </c>
      <c s="143" t="b">
        <f t="shared" si="821"/>
        <v>0</v>
      </c>
      <c s="143">
        <f t="shared" si="822"/>
        <v>0</v>
      </c>
      <c s="204"/>
      <c s="204"/>
      <c s="142">
        <f t="shared" si="818"/>
        <v>0</v>
      </c>
      <c s="143" t="b">
        <f t="shared" si="823"/>
        <v>0</v>
      </c>
      <c s="143">
        <f t="shared" si="824"/>
        <v>0</v>
      </c>
      <c s="204"/>
      <c s="204"/>
      <c s="142">
        <f t="shared" si="819"/>
        <v>0</v>
      </c>
      <c s="143" t="b">
        <f t="shared" si="825"/>
        <v>0</v>
      </c>
      <c s="143">
        <f t="shared" si="826"/>
        <v>0</v>
      </c>
      <c s="207">
        <f t="shared" si="827"/>
        <v>0</v>
      </c>
      <c s="314"/>
      <c s="314"/>
      <c s="314"/>
      <c s="204"/>
      <c s="204"/>
      <c s="204"/>
      <c s="142">
        <f t="shared" si="820"/>
        <v>0</v>
      </c>
      <c s="207" t="b">
        <f t="shared" si="828"/>
        <v>0</v>
      </c>
      <c s="207">
        <f t="shared" si="829"/>
        <v>0</v>
      </c>
      <c s="207">
        <f t="shared" si="830"/>
        <v>0</v>
      </c>
      <c s="207" t="b">
        <f t="shared" si="817"/>
        <v>0</v>
      </c>
      <c s="145" t="b">
        <f t="shared" si="831"/>
        <v>0</v>
      </c>
    </row>
    <row r="2951" spans="1:44" ht="15" customHeight="1">
      <c r="A2951" s="155">
        <v>2938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816"/>
        <v>0</v>
      </c>
      <c s="143" t="b">
        <f t="shared" si="821"/>
        <v>0</v>
      </c>
      <c s="143">
        <f t="shared" si="822"/>
        <v>0</v>
      </c>
      <c s="204"/>
      <c s="204"/>
      <c s="142">
        <f t="shared" si="818"/>
        <v>0</v>
      </c>
      <c s="143" t="b">
        <f t="shared" si="823"/>
        <v>0</v>
      </c>
      <c s="143">
        <f t="shared" si="824"/>
        <v>0</v>
      </c>
      <c s="204"/>
      <c s="204"/>
      <c s="142">
        <f t="shared" si="819"/>
        <v>0</v>
      </c>
      <c s="143" t="b">
        <f t="shared" si="825"/>
        <v>0</v>
      </c>
      <c s="143">
        <f t="shared" si="826"/>
        <v>0</v>
      </c>
      <c s="207">
        <f t="shared" si="827"/>
        <v>0</v>
      </c>
      <c s="314"/>
      <c s="314"/>
      <c s="314"/>
      <c s="204"/>
      <c s="204"/>
      <c s="204"/>
      <c s="142">
        <f t="shared" si="820"/>
        <v>0</v>
      </c>
      <c s="207" t="b">
        <f t="shared" si="828"/>
        <v>0</v>
      </c>
      <c s="207">
        <f t="shared" si="829"/>
        <v>0</v>
      </c>
      <c s="207">
        <f t="shared" si="830"/>
        <v>0</v>
      </c>
      <c s="207" t="b">
        <f t="shared" si="817"/>
        <v>0</v>
      </c>
      <c s="145" t="b">
        <f t="shared" si="831"/>
        <v>0</v>
      </c>
    </row>
    <row r="2952" spans="1:44" ht="15" customHeight="1">
      <c r="A2952" s="155">
        <v>2939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816"/>
        <v>0</v>
      </c>
      <c s="143" t="b">
        <f t="shared" si="821"/>
        <v>0</v>
      </c>
      <c s="143">
        <f t="shared" si="822"/>
        <v>0</v>
      </c>
      <c s="204"/>
      <c s="204"/>
      <c s="142">
        <f t="shared" si="818"/>
        <v>0</v>
      </c>
      <c s="143" t="b">
        <f t="shared" si="823"/>
        <v>0</v>
      </c>
      <c s="143">
        <f t="shared" si="824"/>
        <v>0</v>
      </c>
      <c s="204"/>
      <c s="204"/>
      <c s="142">
        <f t="shared" si="819"/>
        <v>0</v>
      </c>
      <c s="143" t="b">
        <f t="shared" si="825"/>
        <v>0</v>
      </c>
      <c s="143">
        <f t="shared" si="826"/>
        <v>0</v>
      </c>
      <c s="207">
        <f t="shared" si="827"/>
        <v>0</v>
      </c>
      <c s="314"/>
      <c s="314"/>
      <c s="314"/>
      <c s="204"/>
      <c s="204"/>
      <c s="204"/>
      <c s="142">
        <f t="shared" si="820"/>
        <v>0</v>
      </c>
      <c s="207" t="b">
        <f t="shared" si="828"/>
        <v>0</v>
      </c>
      <c s="207">
        <f t="shared" si="829"/>
        <v>0</v>
      </c>
      <c s="207">
        <f t="shared" si="830"/>
        <v>0</v>
      </c>
      <c s="207" t="b">
        <f t="shared" si="817"/>
        <v>0</v>
      </c>
      <c s="145" t="b">
        <f t="shared" si="831"/>
        <v>0</v>
      </c>
    </row>
    <row r="2953" spans="1:44" ht="15" customHeight="1">
      <c r="A2953" s="155">
        <v>2940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816"/>
        <v>0</v>
      </c>
      <c s="143" t="b">
        <f t="shared" si="821"/>
        <v>0</v>
      </c>
      <c s="143">
        <f t="shared" si="822"/>
        <v>0</v>
      </c>
      <c s="204"/>
      <c s="204"/>
      <c s="142">
        <f t="shared" si="818"/>
        <v>0</v>
      </c>
      <c s="143" t="b">
        <f t="shared" si="823"/>
        <v>0</v>
      </c>
      <c s="143">
        <f t="shared" si="824"/>
        <v>0</v>
      </c>
      <c s="204"/>
      <c s="204"/>
      <c s="142">
        <f t="shared" si="819"/>
        <v>0</v>
      </c>
      <c s="143" t="b">
        <f t="shared" si="825"/>
        <v>0</v>
      </c>
      <c s="143">
        <f t="shared" si="826"/>
        <v>0</v>
      </c>
      <c s="207">
        <f t="shared" si="827"/>
        <v>0</v>
      </c>
      <c s="314"/>
      <c s="314"/>
      <c s="314"/>
      <c s="204"/>
      <c s="204"/>
      <c s="204"/>
      <c s="142">
        <f t="shared" si="820"/>
        <v>0</v>
      </c>
      <c s="207" t="b">
        <f t="shared" si="828"/>
        <v>0</v>
      </c>
      <c s="207">
        <f t="shared" si="829"/>
        <v>0</v>
      </c>
      <c s="207">
        <f t="shared" si="830"/>
        <v>0</v>
      </c>
      <c s="207" t="b">
        <f t="shared" si="817"/>
        <v>0</v>
      </c>
      <c s="145" t="b">
        <f t="shared" si="831"/>
        <v>0</v>
      </c>
    </row>
    <row r="2954" spans="1:44" ht="15" customHeight="1">
      <c r="A2954" s="155">
        <v>2941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816"/>
        <v>0</v>
      </c>
      <c s="143" t="b">
        <f t="shared" si="821"/>
        <v>0</v>
      </c>
      <c s="143">
        <f t="shared" si="822"/>
        <v>0</v>
      </c>
      <c s="204"/>
      <c s="204"/>
      <c s="142">
        <f t="shared" si="818"/>
        <v>0</v>
      </c>
      <c s="143" t="b">
        <f t="shared" si="823"/>
        <v>0</v>
      </c>
      <c s="143">
        <f t="shared" si="824"/>
        <v>0</v>
      </c>
      <c s="204"/>
      <c s="204"/>
      <c s="142">
        <f t="shared" si="819"/>
        <v>0</v>
      </c>
      <c s="143" t="b">
        <f t="shared" si="825"/>
        <v>0</v>
      </c>
      <c s="143">
        <f t="shared" si="826"/>
        <v>0</v>
      </c>
      <c s="207">
        <f t="shared" si="827"/>
        <v>0</v>
      </c>
      <c s="314"/>
      <c s="314"/>
      <c s="314"/>
      <c s="204"/>
      <c s="204"/>
      <c s="204"/>
      <c s="142">
        <f t="shared" si="820"/>
        <v>0</v>
      </c>
      <c s="207" t="b">
        <f t="shared" si="828"/>
        <v>0</v>
      </c>
      <c s="207">
        <f t="shared" si="829"/>
        <v>0</v>
      </c>
      <c s="207">
        <f t="shared" si="830"/>
        <v>0</v>
      </c>
      <c s="207" t="b">
        <f t="shared" si="817"/>
        <v>0</v>
      </c>
      <c s="145" t="b">
        <f t="shared" si="831"/>
        <v>0</v>
      </c>
    </row>
    <row r="2955" spans="1:44" ht="15" customHeight="1">
      <c r="A2955" s="155">
        <v>2942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816"/>
        <v>0</v>
      </c>
      <c s="143" t="b">
        <f t="shared" si="821"/>
        <v>0</v>
      </c>
      <c s="143">
        <f t="shared" si="822"/>
        <v>0</v>
      </c>
      <c s="204"/>
      <c s="204"/>
      <c s="142">
        <f t="shared" si="818"/>
        <v>0</v>
      </c>
      <c s="143" t="b">
        <f t="shared" si="823"/>
        <v>0</v>
      </c>
      <c s="143">
        <f t="shared" si="824"/>
        <v>0</v>
      </c>
      <c s="204"/>
      <c s="204"/>
      <c s="142">
        <f t="shared" si="819"/>
        <v>0</v>
      </c>
      <c s="143" t="b">
        <f t="shared" si="825"/>
        <v>0</v>
      </c>
      <c s="143">
        <f t="shared" si="826"/>
        <v>0</v>
      </c>
      <c s="207">
        <f t="shared" si="827"/>
        <v>0</v>
      </c>
      <c s="314"/>
      <c s="314"/>
      <c s="314"/>
      <c s="204"/>
      <c s="204"/>
      <c s="204"/>
      <c s="142">
        <f t="shared" si="820"/>
        <v>0</v>
      </c>
      <c s="207" t="b">
        <f t="shared" si="828"/>
        <v>0</v>
      </c>
      <c s="207">
        <f t="shared" si="829"/>
        <v>0</v>
      </c>
      <c s="207">
        <f t="shared" si="830"/>
        <v>0</v>
      </c>
      <c s="207" t="b">
        <f t="shared" si="817"/>
        <v>0</v>
      </c>
      <c s="145" t="b">
        <f t="shared" si="831"/>
        <v>0</v>
      </c>
    </row>
    <row r="2956" spans="1:44" ht="15" customHeight="1">
      <c r="A2956" s="155">
        <v>2943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816"/>
        <v>0</v>
      </c>
      <c s="143" t="b">
        <f t="shared" si="821"/>
        <v>0</v>
      </c>
      <c s="143">
        <f t="shared" si="822"/>
        <v>0</v>
      </c>
      <c s="204"/>
      <c s="204"/>
      <c s="142">
        <f t="shared" si="818"/>
        <v>0</v>
      </c>
      <c s="143" t="b">
        <f t="shared" si="823"/>
        <v>0</v>
      </c>
      <c s="143">
        <f t="shared" si="824"/>
        <v>0</v>
      </c>
      <c s="204"/>
      <c s="204"/>
      <c s="142">
        <f t="shared" si="819"/>
        <v>0</v>
      </c>
      <c s="143" t="b">
        <f t="shared" si="825"/>
        <v>0</v>
      </c>
      <c s="143">
        <f t="shared" si="826"/>
        <v>0</v>
      </c>
      <c s="207">
        <f t="shared" si="827"/>
        <v>0</v>
      </c>
      <c s="314"/>
      <c s="314"/>
      <c s="314"/>
      <c s="204"/>
      <c s="204"/>
      <c s="204"/>
      <c s="142">
        <f t="shared" si="820"/>
        <v>0</v>
      </c>
      <c s="207" t="b">
        <f t="shared" si="828"/>
        <v>0</v>
      </c>
      <c s="207">
        <f t="shared" si="829"/>
        <v>0</v>
      </c>
      <c s="207">
        <f t="shared" si="830"/>
        <v>0</v>
      </c>
      <c s="207" t="b">
        <f t="shared" si="817"/>
        <v>0</v>
      </c>
      <c s="145" t="b">
        <f t="shared" si="831"/>
        <v>0</v>
      </c>
    </row>
    <row r="2957" spans="1:44" ht="15" customHeight="1">
      <c r="A2957" s="155">
        <v>2944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816"/>
        <v>0</v>
      </c>
      <c s="143" t="b">
        <f t="shared" si="821"/>
        <v>0</v>
      </c>
      <c s="143">
        <f t="shared" si="822"/>
        <v>0</v>
      </c>
      <c s="204"/>
      <c s="204"/>
      <c s="142">
        <f t="shared" si="818"/>
        <v>0</v>
      </c>
      <c s="143" t="b">
        <f t="shared" si="823"/>
        <v>0</v>
      </c>
      <c s="143">
        <f t="shared" si="824"/>
        <v>0</v>
      </c>
      <c s="204"/>
      <c s="204"/>
      <c s="142">
        <f t="shared" si="819"/>
        <v>0</v>
      </c>
      <c s="143" t="b">
        <f t="shared" si="825"/>
        <v>0</v>
      </c>
      <c s="143">
        <f t="shared" si="826"/>
        <v>0</v>
      </c>
      <c s="207">
        <f t="shared" si="827"/>
        <v>0</v>
      </c>
      <c s="314"/>
      <c s="314"/>
      <c s="314"/>
      <c s="204"/>
      <c s="204"/>
      <c s="204"/>
      <c s="142">
        <f t="shared" si="820"/>
        <v>0</v>
      </c>
      <c s="207" t="b">
        <f t="shared" si="828"/>
        <v>0</v>
      </c>
      <c s="207">
        <f t="shared" si="829"/>
        <v>0</v>
      </c>
      <c s="207">
        <f t="shared" si="830"/>
        <v>0</v>
      </c>
      <c s="207" t="b">
        <f t="shared" si="817"/>
        <v>0</v>
      </c>
      <c s="145" t="b">
        <f t="shared" si="831"/>
        <v>0</v>
      </c>
    </row>
    <row r="2958" spans="1:44" ht="15" customHeight="1">
      <c r="A2958" s="155">
        <v>2945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816"/>
        <v>0</v>
      </c>
      <c s="143" t="b">
        <f t="shared" si="821"/>
        <v>0</v>
      </c>
      <c s="143">
        <f t="shared" si="822"/>
        <v>0</v>
      </c>
      <c s="204"/>
      <c s="204"/>
      <c s="142">
        <f t="shared" si="818"/>
        <v>0</v>
      </c>
      <c s="143" t="b">
        <f t="shared" si="823"/>
        <v>0</v>
      </c>
      <c s="143">
        <f t="shared" si="824"/>
        <v>0</v>
      </c>
      <c s="204"/>
      <c s="204"/>
      <c s="142">
        <f t="shared" si="819"/>
        <v>0</v>
      </c>
      <c s="143" t="b">
        <f t="shared" si="825"/>
        <v>0</v>
      </c>
      <c s="143">
        <f t="shared" si="826"/>
        <v>0</v>
      </c>
      <c s="207">
        <f t="shared" si="827"/>
        <v>0</v>
      </c>
      <c s="314"/>
      <c s="314"/>
      <c s="314"/>
      <c s="204"/>
      <c s="204"/>
      <c s="204"/>
      <c s="142">
        <f t="shared" si="820"/>
        <v>0</v>
      </c>
      <c s="207" t="b">
        <f t="shared" si="828"/>
        <v>0</v>
      </c>
      <c s="207">
        <f t="shared" si="829"/>
        <v>0</v>
      </c>
      <c s="207">
        <f t="shared" si="830"/>
        <v>0</v>
      </c>
      <c s="207" t="b">
        <f t="shared" si="817"/>
        <v>0</v>
      </c>
      <c s="145" t="b">
        <f t="shared" si="831"/>
        <v>0</v>
      </c>
    </row>
    <row r="2959" spans="1:44" ht="15" customHeight="1">
      <c r="A2959" s="155">
        <v>2946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832" ref="S2959:S3022">SUM(O2959:R2959)</f>
        <v>0</v>
      </c>
      <c s="143" t="b">
        <f t="shared" si="821"/>
        <v>0</v>
      </c>
      <c s="143">
        <f t="shared" si="822"/>
        <v>0</v>
      </c>
      <c s="204"/>
      <c s="204"/>
      <c s="142">
        <f t="shared" si="818"/>
        <v>0</v>
      </c>
      <c s="143" t="b">
        <f t="shared" si="823"/>
        <v>0</v>
      </c>
      <c s="143">
        <f t="shared" si="824"/>
        <v>0</v>
      </c>
      <c s="204"/>
      <c s="204"/>
      <c s="142">
        <f t="shared" si="819"/>
        <v>0</v>
      </c>
      <c s="143" t="b">
        <f t="shared" si="825"/>
        <v>0</v>
      </c>
      <c s="143">
        <f t="shared" si="826"/>
        <v>0</v>
      </c>
      <c s="207">
        <f t="shared" si="827"/>
        <v>0</v>
      </c>
      <c s="314"/>
      <c s="314"/>
      <c s="314"/>
      <c s="204"/>
      <c s="204"/>
      <c s="204"/>
      <c s="142">
        <f t="shared" si="820"/>
        <v>0</v>
      </c>
      <c s="207" t="b">
        <f t="shared" si="828"/>
        <v>0</v>
      </c>
      <c s="207">
        <f t="shared" si="829"/>
        <v>0</v>
      </c>
      <c s="207">
        <f t="shared" si="830"/>
        <v>0</v>
      </c>
      <c s="207" t="b">
        <f t="shared" si="817"/>
        <v>0</v>
      </c>
      <c s="145" t="b">
        <f t="shared" si="831"/>
        <v>0</v>
      </c>
    </row>
    <row r="2960" spans="1:44" ht="15" customHeight="1">
      <c r="A2960" s="155">
        <v>2947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832"/>
        <v>0</v>
      </c>
      <c s="143" t="b">
        <f t="shared" si="821"/>
        <v>0</v>
      </c>
      <c s="143">
        <f t="shared" si="822"/>
        <v>0</v>
      </c>
      <c s="204"/>
      <c s="204"/>
      <c s="142">
        <f t="shared" si="818"/>
        <v>0</v>
      </c>
      <c s="143" t="b">
        <f t="shared" si="823"/>
        <v>0</v>
      </c>
      <c s="143">
        <f t="shared" si="824"/>
        <v>0</v>
      </c>
      <c s="204"/>
      <c s="204"/>
      <c s="142">
        <f t="shared" si="819"/>
        <v>0</v>
      </c>
      <c s="143" t="b">
        <f t="shared" si="825"/>
        <v>0</v>
      </c>
      <c s="143">
        <f t="shared" si="826"/>
        <v>0</v>
      </c>
      <c s="207">
        <f t="shared" si="827"/>
        <v>0</v>
      </c>
      <c s="314"/>
      <c s="314"/>
      <c s="314"/>
      <c s="204"/>
      <c s="204"/>
      <c s="204"/>
      <c s="142">
        <f t="shared" si="820"/>
        <v>0</v>
      </c>
      <c s="207" t="b">
        <f t="shared" si="828"/>
        <v>0</v>
      </c>
      <c s="207">
        <f t="shared" si="829"/>
        <v>0</v>
      </c>
      <c s="207">
        <f t="shared" si="830"/>
        <v>0</v>
      </c>
      <c s="207" t="b">
        <f t="shared" si="817"/>
        <v>0</v>
      </c>
      <c s="145" t="b">
        <f t="shared" si="831"/>
        <v>0</v>
      </c>
    </row>
    <row r="2961" spans="1:44" ht="15" customHeight="1">
      <c r="A2961" s="155">
        <v>2948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832"/>
        <v>0</v>
      </c>
      <c s="143" t="b">
        <f t="shared" si="821"/>
        <v>0</v>
      </c>
      <c s="143">
        <f t="shared" si="822"/>
        <v>0</v>
      </c>
      <c s="204"/>
      <c s="204"/>
      <c s="142">
        <f t="shared" si="818"/>
        <v>0</v>
      </c>
      <c s="143" t="b">
        <f t="shared" si="823"/>
        <v>0</v>
      </c>
      <c s="143">
        <f t="shared" si="824"/>
        <v>0</v>
      </c>
      <c s="204"/>
      <c s="204"/>
      <c s="142">
        <f t="shared" si="819"/>
        <v>0</v>
      </c>
      <c s="143" t="b">
        <f t="shared" si="825"/>
        <v>0</v>
      </c>
      <c s="143">
        <f t="shared" si="826"/>
        <v>0</v>
      </c>
      <c s="207">
        <f t="shared" si="827"/>
        <v>0</v>
      </c>
      <c s="314"/>
      <c s="314"/>
      <c s="314"/>
      <c s="204"/>
      <c s="204"/>
      <c s="204"/>
      <c s="142">
        <f t="shared" si="820"/>
        <v>0</v>
      </c>
      <c s="207" t="b">
        <f t="shared" si="828"/>
        <v>0</v>
      </c>
      <c s="207">
        <f t="shared" si="829"/>
        <v>0</v>
      </c>
      <c s="207">
        <f t="shared" si="830"/>
        <v>0</v>
      </c>
      <c s="207" t="b">
        <f t="shared" si="817"/>
        <v>0</v>
      </c>
      <c s="145" t="b">
        <f t="shared" si="831"/>
        <v>0</v>
      </c>
    </row>
    <row r="2962" spans="1:44" ht="15" customHeight="1">
      <c r="A2962" s="155">
        <v>2949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832"/>
        <v>0</v>
      </c>
      <c s="143" t="b">
        <f t="shared" si="821"/>
        <v>0</v>
      </c>
      <c s="143">
        <f t="shared" si="822"/>
        <v>0</v>
      </c>
      <c s="204"/>
      <c s="204"/>
      <c s="142">
        <f t="shared" si="818"/>
        <v>0</v>
      </c>
      <c s="143" t="b">
        <f t="shared" si="823"/>
        <v>0</v>
      </c>
      <c s="143">
        <f t="shared" si="824"/>
        <v>0</v>
      </c>
      <c s="204"/>
      <c s="204"/>
      <c s="142">
        <f t="shared" si="819"/>
        <v>0</v>
      </c>
      <c s="143" t="b">
        <f t="shared" si="825"/>
        <v>0</v>
      </c>
      <c s="143">
        <f t="shared" si="826"/>
        <v>0</v>
      </c>
      <c s="207">
        <f t="shared" si="827"/>
        <v>0</v>
      </c>
      <c s="314"/>
      <c s="314"/>
      <c s="314"/>
      <c s="204"/>
      <c s="204"/>
      <c s="204"/>
      <c s="142">
        <f t="shared" si="820"/>
        <v>0</v>
      </c>
      <c s="207" t="b">
        <f t="shared" si="828"/>
        <v>0</v>
      </c>
      <c s="207">
        <f t="shared" si="829"/>
        <v>0</v>
      </c>
      <c s="207">
        <f t="shared" si="830"/>
        <v>0</v>
      </c>
      <c s="207" t="b">
        <f t="shared" si="817"/>
        <v>0</v>
      </c>
      <c s="145" t="b">
        <f t="shared" si="831"/>
        <v>0</v>
      </c>
    </row>
    <row r="2963" spans="1:44" ht="15" customHeight="1">
      <c r="A2963" s="155">
        <v>2950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832"/>
        <v>0</v>
      </c>
      <c s="143" t="b">
        <f t="shared" si="821"/>
        <v>0</v>
      </c>
      <c s="143">
        <f t="shared" si="822"/>
        <v>0</v>
      </c>
      <c s="204"/>
      <c s="204"/>
      <c s="142">
        <f t="shared" si="818"/>
        <v>0</v>
      </c>
      <c s="143" t="b">
        <f t="shared" si="823"/>
        <v>0</v>
      </c>
      <c s="143">
        <f t="shared" si="824"/>
        <v>0</v>
      </c>
      <c s="204"/>
      <c s="204"/>
      <c s="142">
        <f t="shared" si="819"/>
        <v>0</v>
      </c>
      <c s="143" t="b">
        <f t="shared" si="825"/>
        <v>0</v>
      </c>
      <c s="143">
        <f t="shared" si="826"/>
        <v>0</v>
      </c>
      <c s="207">
        <f t="shared" si="827"/>
        <v>0</v>
      </c>
      <c s="314"/>
      <c s="314"/>
      <c s="314"/>
      <c s="204"/>
      <c s="204"/>
      <c s="204"/>
      <c s="142">
        <f t="shared" si="820"/>
        <v>0</v>
      </c>
      <c s="207" t="b">
        <f t="shared" si="828"/>
        <v>0</v>
      </c>
      <c s="207">
        <f t="shared" si="829"/>
        <v>0</v>
      </c>
      <c s="207">
        <f t="shared" si="830"/>
        <v>0</v>
      </c>
      <c s="207" t="b">
        <f t="shared" si="833" ref="AQ2963:AQ3026">IF(AP2963&gt;0,(AF2963+AO2963))</f>
        <v>0</v>
      </c>
      <c s="145" t="b">
        <f t="shared" si="831"/>
        <v>0</v>
      </c>
    </row>
    <row r="2964" spans="1:44" ht="15" customHeight="1">
      <c r="A2964" s="155">
        <v>2951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832"/>
        <v>0</v>
      </c>
      <c s="143" t="b">
        <f t="shared" si="821"/>
        <v>0</v>
      </c>
      <c s="143">
        <f t="shared" si="822"/>
        <v>0</v>
      </c>
      <c s="204"/>
      <c s="204"/>
      <c s="142">
        <f t="shared" si="818"/>
        <v>0</v>
      </c>
      <c s="143" t="b">
        <f t="shared" si="823"/>
        <v>0</v>
      </c>
      <c s="143">
        <f t="shared" si="824"/>
        <v>0</v>
      </c>
      <c s="204"/>
      <c s="204"/>
      <c s="142">
        <f t="shared" si="819"/>
        <v>0</v>
      </c>
      <c s="143" t="b">
        <f t="shared" si="825"/>
        <v>0</v>
      </c>
      <c s="143">
        <f t="shared" si="826"/>
        <v>0</v>
      </c>
      <c s="207">
        <f t="shared" si="827"/>
        <v>0</v>
      </c>
      <c s="314"/>
      <c s="314"/>
      <c s="314"/>
      <c s="204"/>
      <c s="204"/>
      <c s="204"/>
      <c s="142">
        <f t="shared" si="820"/>
        <v>0</v>
      </c>
      <c s="207" t="b">
        <f t="shared" si="828"/>
        <v>0</v>
      </c>
      <c s="207">
        <f t="shared" si="829"/>
        <v>0</v>
      </c>
      <c s="207">
        <f t="shared" si="830"/>
        <v>0</v>
      </c>
      <c s="207" t="b">
        <f t="shared" si="833"/>
        <v>0</v>
      </c>
      <c s="145" t="b">
        <f t="shared" si="831"/>
        <v>0</v>
      </c>
    </row>
    <row r="2965" spans="1:44" ht="15" customHeight="1">
      <c r="A2965" s="155">
        <v>2952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832"/>
        <v>0</v>
      </c>
      <c s="143" t="b">
        <f t="shared" si="821"/>
        <v>0</v>
      </c>
      <c s="143">
        <f t="shared" si="822"/>
        <v>0</v>
      </c>
      <c s="204"/>
      <c s="204"/>
      <c s="142">
        <f t="shared" si="818"/>
        <v>0</v>
      </c>
      <c s="143" t="b">
        <f t="shared" si="823"/>
        <v>0</v>
      </c>
      <c s="143">
        <f t="shared" si="824"/>
        <v>0</v>
      </c>
      <c s="204"/>
      <c s="204"/>
      <c s="142">
        <f t="shared" si="819"/>
        <v>0</v>
      </c>
      <c s="143" t="b">
        <f t="shared" si="825"/>
        <v>0</v>
      </c>
      <c s="143">
        <f t="shared" si="826"/>
        <v>0</v>
      </c>
      <c s="207">
        <f t="shared" si="827"/>
        <v>0</v>
      </c>
      <c s="314"/>
      <c s="314"/>
      <c s="314"/>
      <c s="204"/>
      <c s="204"/>
      <c s="204"/>
      <c s="142">
        <f t="shared" si="820"/>
        <v>0</v>
      </c>
      <c s="207" t="b">
        <f t="shared" si="828"/>
        <v>0</v>
      </c>
      <c s="207">
        <f t="shared" si="829"/>
        <v>0</v>
      </c>
      <c s="207">
        <f t="shared" si="830"/>
        <v>0</v>
      </c>
      <c s="207" t="b">
        <f t="shared" si="833"/>
        <v>0</v>
      </c>
      <c s="145" t="b">
        <f t="shared" si="831"/>
        <v>0</v>
      </c>
    </row>
    <row r="2966" spans="1:44" ht="15" customHeight="1">
      <c r="A2966" s="155">
        <v>2953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832"/>
        <v>0</v>
      </c>
      <c s="143" t="b">
        <f t="shared" si="821"/>
        <v>0</v>
      </c>
      <c s="143">
        <f t="shared" si="822"/>
        <v>0</v>
      </c>
      <c s="204"/>
      <c s="204"/>
      <c s="142">
        <f t="shared" si="818"/>
        <v>0</v>
      </c>
      <c s="143" t="b">
        <f t="shared" si="823"/>
        <v>0</v>
      </c>
      <c s="143">
        <f t="shared" si="824"/>
        <v>0</v>
      </c>
      <c s="204"/>
      <c s="204"/>
      <c s="142">
        <f t="shared" si="819"/>
        <v>0</v>
      </c>
      <c s="143" t="b">
        <f t="shared" si="825"/>
        <v>0</v>
      </c>
      <c s="143">
        <f t="shared" si="826"/>
        <v>0</v>
      </c>
      <c s="207">
        <f t="shared" si="827"/>
        <v>0</v>
      </c>
      <c s="314"/>
      <c s="314"/>
      <c s="314"/>
      <c s="204"/>
      <c s="204"/>
      <c s="204"/>
      <c s="142">
        <f t="shared" si="820"/>
        <v>0</v>
      </c>
      <c s="207" t="b">
        <f t="shared" si="828"/>
        <v>0</v>
      </c>
      <c s="207">
        <f t="shared" si="829"/>
        <v>0</v>
      </c>
      <c s="207">
        <f t="shared" si="830"/>
        <v>0</v>
      </c>
      <c s="207" t="b">
        <f t="shared" si="833"/>
        <v>0</v>
      </c>
      <c s="145" t="b">
        <f t="shared" si="831"/>
        <v>0</v>
      </c>
    </row>
    <row r="2967" spans="1:44" ht="15" customHeight="1">
      <c r="A2967" s="155">
        <v>2954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832"/>
        <v>0</v>
      </c>
      <c s="143" t="b">
        <f t="shared" si="821"/>
        <v>0</v>
      </c>
      <c s="143">
        <f t="shared" si="822"/>
        <v>0</v>
      </c>
      <c s="204"/>
      <c s="204"/>
      <c s="142">
        <f t="shared" si="818"/>
        <v>0</v>
      </c>
      <c s="143" t="b">
        <f t="shared" si="823"/>
        <v>0</v>
      </c>
      <c s="143">
        <f t="shared" si="824"/>
        <v>0</v>
      </c>
      <c s="204"/>
      <c s="204"/>
      <c s="142">
        <f t="shared" si="819"/>
        <v>0</v>
      </c>
      <c s="143" t="b">
        <f t="shared" si="825"/>
        <v>0</v>
      </c>
      <c s="143">
        <f t="shared" si="826"/>
        <v>0</v>
      </c>
      <c s="207">
        <f t="shared" si="827"/>
        <v>0</v>
      </c>
      <c s="314"/>
      <c s="314"/>
      <c s="314"/>
      <c s="204"/>
      <c s="204"/>
      <c s="204"/>
      <c s="142">
        <f t="shared" si="820"/>
        <v>0</v>
      </c>
      <c s="207" t="b">
        <f t="shared" si="828"/>
        <v>0</v>
      </c>
      <c s="207">
        <f t="shared" si="829"/>
        <v>0</v>
      </c>
      <c s="207">
        <f t="shared" si="830"/>
        <v>0</v>
      </c>
      <c s="207" t="b">
        <f t="shared" si="833"/>
        <v>0</v>
      </c>
      <c s="145" t="b">
        <f t="shared" si="831"/>
        <v>0</v>
      </c>
    </row>
    <row r="2968" spans="1:44" ht="15" customHeight="1">
      <c r="A2968" s="155">
        <v>2955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832"/>
        <v>0</v>
      </c>
      <c s="143" t="b">
        <f t="shared" si="821"/>
        <v>0</v>
      </c>
      <c s="143">
        <f t="shared" si="822"/>
        <v>0</v>
      </c>
      <c s="204"/>
      <c s="204"/>
      <c s="142">
        <f t="shared" si="818"/>
        <v>0</v>
      </c>
      <c s="143" t="b">
        <f t="shared" si="823"/>
        <v>0</v>
      </c>
      <c s="143">
        <f t="shared" si="824"/>
        <v>0</v>
      </c>
      <c s="204"/>
      <c s="204"/>
      <c s="142">
        <f t="shared" si="819"/>
        <v>0</v>
      </c>
      <c s="143" t="b">
        <f t="shared" si="825"/>
        <v>0</v>
      </c>
      <c s="143">
        <f t="shared" si="826"/>
        <v>0</v>
      </c>
      <c s="207">
        <f t="shared" si="827"/>
        <v>0</v>
      </c>
      <c s="314"/>
      <c s="314"/>
      <c s="314"/>
      <c s="204"/>
      <c s="204"/>
      <c s="204"/>
      <c s="142">
        <f t="shared" si="820"/>
        <v>0</v>
      </c>
      <c s="207" t="b">
        <f t="shared" si="828"/>
        <v>0</v>
      </c>
      <c s="207">
        <f t="shared" si="829"/>
        <v>0</v>
      </c>
      <c s="207">
        <f t="shared" si="830"/>
        <v>0</v>
      </c>
      <c s="207" t="b">
        <f t="shared" si="833"/>
        <v>0</v>
      </c>
      <c s="145" t="b">
        <f t="shared" si="831"/>
        <v>0</v>
      </c>
    </row>
    <row r="2969" spans="1:44" ht="15" customHeight="1">
      <c r="A2969" s="155">
        <v>2956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832"/>
        <v>0</v>
      </c>
      <c s="143" t="b">
        <f t="shared" si="821"/>
        <v>0</v>
      </c>
      <c s="143">
        <f t="shared" si="822"/>
        <v>0</v>
      </c>
      <c s="204"/>
      <c s="204"/>
      <c s="142">
        <f t="shared" si="818"/>
        <v>0</v>
      </c>
      <c s="143" t="b">
        <f t="shared" si="823"/>
        <v>0</v>
      </c>
      <c s="143">
        <f t="shared" si="824"/>
        <v>0</v>
      </c>
      <c s="204"/>
      <c s="204"/>
      <c s="142">
        <f t="shared" si="819"/>
        <v>0</v>
      </c>
      <c s="143" t="b">
        <f t="shared" si="825"/>
        <v>0</v>
      </c>
      <c s="143">
        <f t="shared" si="826"/>
        <v>0</v>
      </c>
      <c s="207">
        <f t="shared" si="827"/>
        <v>0</v>
      </c>
      <c s="314"/>
      <c s="314"/>
      <c s="314"/>
      <c s="204"/>
      <c s="204"/>
      <c s="204"/>
      <c s="142">
        <f t="shared" si="820"/>
        <v>0</v>
      </c>
      <c s="207" t="b">
        <f t="shared" si="828"/>
        <v>0</v>
      </c>
      <c s="207">
        <f t="shared" si="829"/>
        <v>0</v>
      </c>
      <c s="207">
        <f t="shared" si="830"/>
        <v>0</v>
      </c>
      <c s="207" t="b">
        <f t="shared" si="833"/>
        <v>0</v>
      </c>
      <c s="145" t="b">
        <f t="shared" si="831"/>
        <v>0</v>
      </c>
    </row>
    <row r="2970" spans="1:44" ht="15" customHeight="1">
      <c r="A2970" s="155">
        <v>2957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832"/>
        <v>0</v>
      </c>
      <c s="143" t="b">
        <f t="shared" si="821"/>
        <v>0</v>
      </c>
      <c s="143">
        <f t="shared" si="822"/>
        <v>0</v>
      </c>
      <c s="204"/>
      <c s="204"/>
      <c s="142">
        <f t="shared" si="818"/>
        <v>0</v>
      </c>
      <c s="143" t="b">
        <f t="shared" si="823"/>
        <v>0</v>
      </c>
      <c s="143">
        <f t="shared" si="824"/>
        <v>0</v>
      </c>
      <c s="204"/>
      <c s="204"/>
      <c s="142">
        <f t="shared" si="819"/>
        <v>0</v>
      </c>
      <c s="143" t="b">
        <f t="shared" si="825"/>
        <v>0</v>
      </c>
      <c s="143">
        <f t="shared" si="826"/>
        <v>0</v>
      </c>
      <c s="207">
        <f t="shared" si="827"/>
        <v>0</v>
      </c>
      <c s="314"/>
      <c s="314"/>
      <c s="314"/>
      <c s="204"/>
      <c s="204"/>
      <c s="204"/>
      <c s="142">
        <f t="shared" si="820"/>
        <v>0</v>
      </c>
      <c s="207" t="b">
        <f t="shared" si="828"/>
        <v>0</v>
      </c>
      <c s="207">
        <f t="shared" si="829"/>
        <v>0</v>
      </c>
      <c s="207">
        <f t="shared" si="830"/>
        <v>0</v>
      </c>
      <c s="207" t="b">
        <f t="shared" si="833"/>
        <v>0</v>
      </c>
      <c s="145" t="b">
        <f t="shared" si="831"/>
        <v>0</v>
      </c>
    </row>
    <row r="2971" spans="1:44" ht="15" customHeight="1">
      <c r="A2971" s="155">
        <v>2958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832"/>
        <v>0</v>
      </c>
      <c s="143" t="b">
        <f t="shared" si="821"/>
        <v>0</v>
      </c>
      <c s="143">
        <f t="shared" si="822"/>
        <v>0</v>
      </c>
      <c s="204"/>
      <c s="204"/>
      <c s="142">
        <f t="shared" si="818"/>
        <v>0</v>
      </c>
      <c s="143" t="b">
        <f t="shared" si="823"/>
        <v>0</v>
      </c>
      <c s="143">
        <f t="shared" si="824"/>
        <v>0</v>
      </c>
      <c s="204"/>
      <c s="204"/>
      <c s="142">
        <f t="shared" si="819"/>
        <v>0</v>
      </c>
      <c s="143" t="b">
        <f t="shared" si="825"/>
        <v>0</v>
      </c>
      <c s="143">
        <f t="shared" si="826"/>
        <v>0</v>
      </c>
      <c s="207">
        <f t="shared" si="827"/>
        <v>0</v>
      </c>
      <c s="314"/>
      <c s="314"/>
      <c s="314"/>
      <c s="204"/>
      <c s="204"/>
      <c s="204"/>
      <c s="142">
        <f t="shared" si="820"/>
        <v>0</v>
      </c>
      <c s="207" t="b">
        <f t="shared" si="828"/>
        <v>0</v>
      </c>
      <c s="207">
        <f t="shared" si="829"/>
        <v>0</v>
      </c>
      <c s="207">
        <f t="shared" si="830"/>
        <v>0</v>
      </c>
      <c s="207" t="b">
        <f t="shared" si="833"/>
        <v>0</v>
      </c>
      <c s="145" t="b">
        <f t="shared" si="831"/>
        <v>0</v>
      </c>
    </row>
    <row r="2972" spans="1:44" ht="15" customHeight="1">
      <c r="A2972" s="155">
        <v>2959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832"/>
        <v>0</v>
      </c>
      <c s="143" t="b">
        <f t="shared" si="821"/>
        <v>0</v>
      </c>
      <c s="143">
        <f t="shared" si="822"/>
        <v>0</v>
      </c>
      <c s="204"/>
      <c s="204"/>
      <c s="142">
        <f t="shared" si="818"/>
        <v>0</v>
      </c>
      <c s="143" t="b">
        <f t="shared" si="823"/>
        <v>0</v>
      </c>
      <c s="143">
        <f t="shared" si="824"/>
        <v>0</v>
      </c>
      <c s="204"/>
      <c s="204"/>
      <c s="142">
        <f t="shared" si="819"/>
        <v>0</v>
      </c>
      <c s="143" t="b">
        <f t="shared" si="825"/>
        <v>0</v>
      </c>
      <c s="143">
        <f t="shared" si="826"/>
        <v>0</v>
      </c>
      <c s="207">
        <f t="shared" si="827"/>
        <v>0</v>
      </c>
      <c s="314"/>
      <c s="314"/>
      <c s="314"/>
      <c s="204"/>
      <c s="204"/>
      <c s="204"/>
      <c s="142">
        <f t="shared" si="820"/>
        <v>0</v>
      </c>
      <c s="207" t="b">
        <f t="shared" si="828"/>
        <v>0</v>
      </c>
      <c s="207">
        <f t="shared" si="829"/>
        <v>0</v>
      </c>
      <c s="207">
        <f t="shared" si="830"/>
        <v>0</v>
      </c>
      <c s="207" t="b">
        <f t="shared" si="833"/>
        <v>0</v>
      </c>
      <c s="145" t="b">
        <f t="shared" si="831"/>
        <v>0</v>
      </c>
    </row>
    <row r="2973" spans="1:44" ht="15" customHeight="1">
      <c r="A2973" s="155">
        <v>2960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832"/>
        <v>0</v>
      </c>
      <c s="143" t="b">
        <f t="shared" si="821"/>
        <v>0</v>
      </c>
      <c s="143">
        <f t="shared" si="822"/>
        <v>0</v>
      </c>
      <c s="204"/>
      <c s="204"/>
      <c s="142">
        <f t="shared" si="818"/>
        <v>0</v>
      </c>
      <c s="143" t="b">
        <f t="shared" si="823"/>
        <v>0</v>
      </c>
      <c s="143">
        <f t="shared" si="824"/>
        <v>0</v>
      </c>
      <c s="204"/>
      <c s="204"/>
      <c s="142">
        <f t="shared" si="819"/>
        <v>0</v>
      </c>
      <c s="143" t="b">
        <f t="shared" si="825"/>
        <v>0</v>
      </c>
      <c s="143">
        <f t="shared" si="826"/>
        <v>0</v>
      </c>
      <c s="207">
        <f t="shared" si="827"/>
        <v>0</v>
      </c>
      <c s="314"/>
      <c s="314"/>
      <c s="314"/>
      <c s="204"/>
      <c s="204"/>
      <c s="204"/>
      <c s="142">
        <f t="shared" si="820"/>
        <v>0</v>
      </c>
      <c s="207" t="b">
        <f t="shared" si="828"/>
        <v>0</v>
      </c>
      <c s="207">
        <f t="shared" si="829"/>
        <v>0</v>
      </c>
      <c s="207">
        <f t="shared" si="830"/>
        <v>0</v>
      </c>
      <c s="207" t="b">
        <f t="shared" si="833"/>
        <v>0</v>
      </c>
      <c s="145" t="b">
        <f t="shared" si="831"/>
        <v>0</v>
      </c>
    </row>
    <row r="2974" spans="1:44" ht="15" customHeight="1">
      <c r="A2974" s="155">
        <v>2961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832"/>
        <v>0</v>
      </c>
      <c s="143" t="b">
        <f t="shared" si="821"/>
        <v>0</v>
      </c>
      <c s="143">
        <f t="shared" si="822"/>
        <v>0</v>
      </c>
      <c s="204"/>
      <c s="204"/>
      <c s="142">
        <f t="shared" si="818"/>
        <v>0</v>
      </c>
      <c s="143" t="b">
        <f t="shared" si="823"/>
        <v>0</v>
      </c>
      <c s="143">
        <f t="shared" si="824"/>
        <v>0</v>
      </c>
      <c s="204"/>
      <c s="204"/>
      <c s="142">
        <f t="shared" si="819"/>
        <v>0</v>
      </c>
      <c s="143" t="b">
        <f t="shared" si="825"/>
        <v>0</v>
      </c>
      <c s="143">
        <f t="shared" si="826"/>
        <v>0</v>
      </c>
      <c s="207">
        <f t="shared" si="827"/>
        <v>0</v>
      </c>
      <c s="314"/>
      <c s="314"/>
      <c s="314"/>
      <c s="204"/>
      <c s="204"/>
      <c s="204"/>
      <c s="142">
        <f t="shared" si="820"/>
        <v>0</v>
      </c>
      <c s="207" t="b">
        <f t="shared" si="828"/>
        <v>0</v>
      </c>
      <c s="207">
        <f t="shared" si="829"/>
        <v>0</v>
      </c>
      <c s="207">
        <f t="shared" si="830"/>
        <v>0</v>
      </c>
      <c s="207" t="b">
        <f t="shared" si="833"/>
        <v>0</v>
      </c>
      <c s="145" t="b">
        <f t="shared" si="831"/>
        <v>0</v>
      </c>
    </row>
    <row r="2975" spans="1:44" ht="15" customHeight="1">
      <c r="A2975" s="155">
        <v>2962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832"/>
        <v>0</v>
      </c>
      <c s="143" t="b">
        <f t="shared" si="821"/>
        <v>0</v>
      </c>
      <c s="143">
        <f t="shared" si="822"/>
        <v>0</v>
      </c>
      <c s="204"/>
      <c s="204"/>
      <c s="142">
        <f t="shared" si="818"/>
        <v>0</v>
      </c>
      <c s="143" t="b">
        <f t="shared" si="823"/>
        <v>0</v>
      </c>
      <c s="143">
        <f t="shared" si="824"/>
        <v>0</v>
      </c>
      <c s="204"/>
      <c s="204"/>
      <c s="142">
        <f t="shared" si="819"/>
        <v>0</v>
      </c>
      <c s="143" t="b">
        <f t="shared" si="825"/>
        <v>0</v>
      </c>
      <c s="143">
        <f t="shared" si="826"/>
        <v>0</v>
      </c>
      <c s="207">
        <f t="shared" si="827"/>
        <v>0</v>
      </c>
      <c s="314"/>
      <c s="314"/>
      <c s="314"/>
      <c s="204"/>
      <c s="204"/>
      <c s="204"/>
      <c s="142">
        <f t="shared" si="820"/>
        <v>0</v>
      </c>
      <c s="207" t="b">
        <f t="shared" si="828"/>
        <v>0</v>
      </c>
      <c s="207">
        <f t="shared" si="829"/>
        <v>0</v>
      </c>
      <c s="207">
        <f t="shared" si="830"/>
        <v>0</v>
      </c>
      <c s="207" t="b">
        <f t="shared" si="833"/>
        <v>0</v>
      </c>
      <c s="145" t="b">
        <f t="shared" si="831"/>
        <v>0</v>
      </c>
    </row>
    <row r="2976" spans="1:44" ht="15" customHeight="1">
      <c r="A2976" s="155">
        <v>2963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832"/>
        <v>0</v>
      </c>
      <c s="143" t="b">
        <f t="shared" si="821"/>
        <v>0</v>
      </c>
      <c s="143">
        <f t="shared" si="822"/>
        <v>0</v>
      </c>
      <c s="204"/>
      <c s="204"/>
      <c s="142">
        <f t="shared" si="818"/>
        <v>0</v>
      </c>
      <c s="143" t="b">
        <f t="shared" si="823"/>
        <v>0</v>
      </c>
      <c s="143">
        <f t="shared" si="824"/>
        <v>0</v>
      </c>
      <c s="204"/>
      <c s="204"/>
      <c s="142">
        <f t="shared" si="819"/>
        <v>0</v>
      </c>
      <c s="143" t="b">
        <f t="shared" si="825"/>
        <v>0</v>
      </c>
      <c s="143">
        <f t="shared" si="826"/>
        <v>0</v>
      </c>
      <c s="207">
        <f t="shared" si="827"/>
        <v>0</v>
      </c>
      <c s="314"/>
      <c s="314"/>
      <c s="314"/>
      <c s="204"/>
      <c s="204"/>
      <c s="204"/>
      <c s="142">
        <f t="shared" si="820"/>
        <v>0</v>
      </c>
      <c s="207" t="b">
        <f t="shared" si="828"/>
        <v>0</v>
      </c>
      <c s="207">
        <f t="shared" si="829"/>
        <v>0</v>
      </c>
      <c s="207">
        <f t="shared" si="830"/>
        <v>0</v>
      </c>
      <c s="207" t="b">
        <f t="shared" si="833"/>
        <v>0</v>
      </c>
      <c s="145" t="b">
        <f t="shared" si="831"/>
        <v>0</v>
      </c>
    </row>
    <row r="2977" spans="1:44" ht="15" customHeight="1">
      <c r="A2977" s="155">
        <v>2964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832"/>
        <v>0</v>
      </c>
      <c s="143" t="b">
        <f t="shared" si="821"/>
        <v>0</v>
      </c>
      <c s="143">
        <f t="shared" si="822"/>
        <v>0</v>
      </c>
      <c s="204"/>
      <c s="204"/>
      <c s="142">
        <f t="shared" si="818"/>
        <v>0</v>
      </c>
      <c s="143" t="b">
        <f t="shared" si="823"/>
        <v>0</v>
      </c>
      <c s="143">
        <f t="shared" si="824"/>
        <v>0</v>
      </c>
      <c s="204"/>
      <c s="204"/>
      <c s="142">
        <f t="shared" si="819"/>
        <v>0</v>
      </c>
      <c s="143" t="b">
        <f t="shared" si="825"/>
        <v>0</v>
      </c>
      <c s="143">
        <f t="shared" si="826"/>
        <v>0</v>
      </c>
      <c s="207">
        <f t="shared" si="827"/>
        <v>0</v>
      </c>
      <c s="314"/>
      <c s="314"/>
      <c s="314"/>
      <c s="204"/>
      <c s="204"/>
      <c s="204"/>
      <c s="142">
        <f t="shared" si="820"/>
        <v>0</v>
      </c>
      <c s="207" t="b">
        <f t="shared" si="828"/>
        <v>0</v>
      </c>
      <c s="207">
        <f t="shared" si="829"/>
        <v>0</v>
      </c>
      <c s="207">
        <f t="shared" si="830"/>
        <v>0</v>
      </c>
      <c s="207" t="b">
        <f t="shared" si="833"/>
        <v>0</v>
      </c>
      <c s="145" t="b">
        <f t="shared" si="831"/>
        <v>0</v>
      </c>
    </row>
    <row r="2978" spans="1:44" ht="15" customHeight="1">
      <c r="A2978" s="155">
        <v>2965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832"/>
        <v>0</v>
      </c>
      <c s="143" t="b">
        <f t="shared" si="821"/>
        <v>0</v>
      </c>
      <c s="143">
        <f t="shared" si="822"/>
        <v>0</v>
      </c>
      <c s="204"/>
      <c s="204"/>
      <c s="142">
        <f t="shared" si="818"/>
        <v>0</v>
      </c>
      <c s="143" t="b">
        <f t="shared" si="823"/>
        <v>0</v>
      </c>
      <c s="143">
        <f t="shared" si="824"/>
        <v>0</v>
      </c>
      <c s="204"/>
      <c s="204"/>
      <c s="142">
        <f t="shared" si="819"/>
        <v>0</v>
      </c>
      <c s="143" t="b">
        <f t="shared" si="825"/>
        <v>0</v>
      </c>
      <c s="143">
        <f t="shared" si="826"/>
        <v>0</v>
      </c>
      <c s="207">
        <f t="shared" si="827"/>
        <v>0</v>
      </c>
      <c s="314"/>
      <c s="314"/>
      <c s="314"/>
      <c s="204"/>
      <c s="204"/>
      <c s="204"/>
      <c s="142">
        <f t="shared" si="820"/>
        <v>0</v>
      </c>
      <c s="207" t="b">
        <f t="shared" si="828"/>
        <v>0</v>
      </c>
      <c s="207">
        <f t="shared" si="829"/>
        <v>0</v>
      </c>
      <c s="207">
        <f t="shared" si="830"/>
        <v>0</v>
      </c>
      <c s="207" t="b">
        <f t="shared" si="833"/>
        <v>0</v>
      </c>
      <c s="145" t="b">
        <f t="shared" si="831"/>
        <v>0</v>
      </c>
    </row>
    <row r="2979" spans="1:44" ht="15" customHeight="1">
      <c r="A2979" s="155">
        <v>2966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832"/>
        <v>0</v>
      </c>
      <c s="143" t="b">
        <f t="shared" si="821"/>
        <v>0</v>
      </c>
      <c s="143">
        <f t="shared" si="822"/>
        <v>0</v>
      </c>
      <c s="204"/>
      <c s="204"/>
      <c s="142">
        <f t="shared" si="818"/>
        <v>0</v>
      </c>
      <c s="143" t="b">
        <f t="shared" si="823"/>
        <v>0</v>
      </c>
      <c s="143">
        <f t="shared" si="824"/>
        <v>0</v>
      </c>
      <c s="204"/>
      <c s="204"/>
      <c s="142">
        <f t="shared" si="819"/>
        <v>0</v>
      </c>
      <c s="143" t="b">
        <f t="shared" si="825"/>
        <v>0</v>
      </c>
      <c s="143">
        <f t="shared" si="826"/>
        <v>0</v>
      </c>
      <c s="207">
        <f t="shared" si="827"/>
        <v>0</v>
      </c>
      <c s="314"/>
      <c s="314"/>
      <c s="314"/>
      <c s="204"/>
      <c s="204"/>
      <c s="204"/>
      <c s="142">
        <f t="shared" si="820"/>
        <v>0</v>
      </c>
      <c s="207" t="b">
        <f t="shared" si="828"/>
        <v>0</v>
      </c>
      <c s="207">
        <f t="shared" si="829"/>
        <v>0</v>
      </c>
      <c s="207">
        <f t="shared" si="830"/>
        <v>0</v>
      </c>
      <c s="207" t="b">
        <f t="shared" si="833"/>
        <v>0</v>
      </c>
      <c s="145" t="b">
        <f t="shared" si="831"/>
        <v>0</v>
      </c>
    </row>
    <row r="2980" spans="1:44" ht="15" customHeight="1">
      <c r="A2980" s="155">
        <v>2967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832"/>
        <v>0</v>
      </c>
      <c s="143" t="b">
        <f t="shared" si="821"/>
        <v>0</v>
      </c>
      <c s="143">
        <f t="shared" si="822"/>
        <v>0</v>
      </c>
      <c s="204"/>
      <c s="204"/>
      <c s="142">
        <f t="shared" si="818"/>
        <v>0</v>
      </c>
      <c s="143" t="b">
        <f t="shared" si="823"/>
        <v>0</v>
      </c>
      <c s="143">
        <f t="shared" si="824"/>
        <v>0</v>
      </c>
      <c s="204"/>
      <c s="204"/>
      <c s="142">
        <f t="shared" si="819"/>
        <v>0</v>
      </c>
      <c s="143" t="b">
        <f t="shared" si="825"/>
        <v>0</v>
      </c>
      <c s="143">
        <f t="shared" si="826"/>
        <v>0</v>
      </c>
      <c s="207">
        <f t="shared" si="827"/>
        <v>0</v>
      </c>
      <c s="314"/>
      <c s="314"/>
      <c s="314"/>
      <c s="204"/>
      <c s="204"/>
      <c s="204"/>
      <c s="142">
        <f t="shared" si="820"/>
        <v>0</v>
      </c>
      <c s="207" t="b">
        <f t="shared" si="828"/>
        <v>0</v>
      </c>
      <c s="207">
        <f t="shared" si="829"/>
        <v>0</v>
      </c>
      <c s="207">
        <f t="shared" si="830"/>
        <v>0</v>
      </c>
      <c s="207" t="b">
        <f t="shared" si="833"/>
        <v>0</v>
      </c>
      <c s="145" t="b">
        <f t="shared" si="831"/>
        <v>0</v>
      </c>
    </row>
    <row r="2981" spans="1:44" ht="15" customHeight="1">
      <c r="A2981" s="155">
        <v>2968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832"/>
        <v>0</v>
      </c>
      <c s="143" t="b">
        <f t="shared" si="821"/>
        <v>0</v>
      </c>
      <c s="143">
        <f t="shared" si="822"/>
        <v>0</v>
      </c>
      <c s="204"/>
      <c s="204"/>
      <c s="142">
        <f t="shared" si="818"/>
        <v>0</v>
      </c>
      <c s="143" t="b">
        <f t="shared" si="823"/>
        <v>0</v>
      </c>
      <c s="143">
        <f t="shared" si="824"/>
        <v>0</v>
      </c>
      <c s="204"/>
      <c s="204"/>
      <c s="142">
        <f t="shared" si="819"/>
        <v>0</v>
      </c>
      <c s="143" t="b">
        <f t="shared" si="825"/>
        <v>0</v>
      </c>
      <c s="143">
        <f t="shared" si="826"/>
        <v>0</v>
      </c>
      <c s="207">
        <f t="shared" si="827"/>
        <v>0</v>
      </c>
      <c s="314"/>
      <c s="314"/>
      <c s="314"/>
      <c s="204"/>
      <c s="204"/>
      <c s="204"/>
      <c s="142">
        <f t="shared" si="820"/>
        <v>0</v>
      </c>
      <c s="207" t="b">
        <f t="shared" si="828"/>
        <v>0</v>
      </c>
      <c s="207">
        <f t="shared" si="829"/>
        <v>0</v>
      </c>
      <c s="207">
        <f t="shared" si="830"/>
        <v>0</v>
      </c>
      <c s="207" t="b">
        <f t="shared" si="833"/>
        <v>0</v>
      </c>
      <c s="145" t="b">
        <f t="shared" si="831"/>
        <v>0</v>
      </c>
    </row>
    <row r="2982" spans="1:44" ht="15" customHeight="1">
      <c r="A2982" s="155">
        <v>2969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832"/>
        <v>0</v>
      </c>
      <c s="143" t="b">
        <f t="shared" si="821"/>
        <v>0</v>
      </c>
      <c s="143">
        <f t="shared" si="822"/>
        <v>0</v>
      </c>
      <c s="204"/>
      <c s="204"/>
      <c s="142">
        <f t="shared" si="834" ref="X2982:X3045">SUM(V2982:W2982)</f>
        <v>0</v>
      </c>
      <c s="143" t="b">
        <f t="shared" si="823"/>
        <v>0</v>
      </c>
      <c s="143">
        <f t="shared" si="824"/>
        <v>0</v>
      </c>
      <c s="204"/>
      <c s="204"/>
      <c s="142">
        <f t="shared" si="835" ref="AC2982:AC3045">SUM(AA2982:AB2982)</f>
        <v>0</v>
      </c>
      <c s="143" t="b">
        <f t="shared" si="825"/>
        <v>0</v>
      </c>
      <c s="143">
        <f t="shared" si="826"/>
        <v>0</v>
      </c>
      <c s="207">
        <f t="shared" si="827"/>
        <v>0</v>
      </c>
      <c s="314"/>
      <c s="314"/>
      <c s="314"/>
      <c s="204"/>
      <c s="204"/>
      <c s="204"/>
      <c s="142">
        <f t="shared" si="836" ref="AM2982:AM3045">SUM(AJ2982:AL2982)</f>
        <v>0</v>
      </c>
      <c s="207" t="b">
        <f t="shared" si="828"/>
        <v>0</v>
      </c>
      <c s="207">
        <f t="shared" si="829"/>
        <v>0</v>
      </c>
      <c s="207">
        <f t="shared" si="830"/>
        <v>0</v>
      </c>
      <c s="207" t="b">
        <f t="shared" si="833"/>
        <v>0</v>
      </c>
      <c s="145" t="b">
        <f t="shared" si="831"/>
        <v>0</v>
      </c>
    </row>
    <row r="2983" spans="1:44" ht="15" customHeight="1">
      <c r="A2983" s="155">
        <v>2970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832"/>
        <v>0</v>
      </c>
      <c s="143" t="b">
        <f t="shared" si="821"/>
        <v>0</v>
      </c>
      <c s="143">
        <f t="shared" si="822"/>
        <v>0</v>
      </c>
      <c s="204"/>
      <c s="204"/>
      <c s="142">
        <f t="shared" si="834"/>
        <v>0</v>
      </c>
      <c s="143" t="b">
        <f t="shared" si="823"/>
        <v>0</v>
      </c>
      <c s="143">
        <f t="shared" si="824"/>
        <v>0</v>
      </c>
      <c s="204"/>
      <c s="204"/>
      <c s="142">
        <f t="shared" si="835"/>
        <v>0</v>
      </c>
      <c s="143" t="b">
        <f t="shared" si="825"/>
        <v>0</v>
      </c>
      <c s="143">
        <f t="shared" si="826"/>
        <v>0</v>
      </c>
      <c s="207">
        <f t="shared" si="827"/>
        <v>0</v>
      </c>
      <c s="314"/>
      <c s="314"/>
      <c s="314"/>
      <c s="204"/>
      <c s="204"/>
      <c s="204"/>
      <c s="142">
        <f t="shared" si="836"/>
        <v>0</v>
      </c>
      <c s="207" t="b">
        <f t="shared" si="828"/>
        <v>0</v>
      </c>
      <c s="207">
        <f t="shared" si="829"/>
        <v>0</v>
      </c>
      <c s="207">
        <f t="shared" si="830"/>
        <v>0</v>
      </c>
      <c s="207" t="b">
        <f t="shared" si="833"/>
        <v>0</v>
      </c>
      <c s="145" t="b">
        <f t="shared" si="831"/>
        <v>0</v>
      </c>
    </row>
    <row r="2984" spans="1:44" ht="15" customHeight="1">
      <c r="A2984" s="155">
        <v>2971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832"/>
        <v>0</v>
      </c>
      <c s="143" t="b">
        <f t="shared" si="821"/>
        <v>0</v>
      </c>
      <c s="143">
        <f t="shared" si="822"/>
        <v>0</v>
      </c>
      <c s="204"/>
      <c s="204"/>
      <c s="142">
        <f t="shared" si="834"/>
        <v>0</v>
      </c>
      <c s="143" t="b">
        <f t="shared" si="823"/>
        <v>0</v>
      </c>
      <c s="143">
        <f t="shared" si="824"/>
        <v>0</v>
      </c>
      <c s="204"/>
      <c s="204"/>
      <c s="142">
        <f t="shared" si="835"/>
        <v>0</v>
      </c>
      <c s="143" t="b">
        <f t="shared" si="825"/>
        <v>0</v>
      </c>
      <c s="143">
        <f t="shared" si="826"/>
        <v>0</v>
      </c>
      <c s="207">
        <f t="shared" si="827"/>
        <v>0</v>
      </c>
      <c s="314"/>
      <c s="314"/>
      <c s="314"/>
      <c s="204"/>
      <c s="204"/>
      <c s="204"/>
      <c s="142">
        <f t="shared" si="836"/>
        <v>0</v>
      </c>
      <c s="207" t="b">
        <f t="shared" si="828"/>
        <v>0</v>
      </c>
      <c s="207">
        <f t="shared" si="829"/>
        <v>0</v>
      </c>
      <c s="207">
        <f t="shared" si="830"/>
        <v>0</v>
      </c>
      <c s="207" t="b">
        <f t="shared" si="833"/>
        <v>0</v>
      </c>
      <c s="145" t="b">
        <f t="shared" si="831"/>
        <v>0</v>
      </c>
    </row>
    <row r="2985" spans="1:44" ht="15" customHeight="1">
      <c r="A2985" s="155">
        <v>2972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832"/>
        <v>0</v>
      </c>
      <c s="143" t="b">
        <f t="shared" si="821"/>
        <v>0</v>
      </c>
      <c s="143">
        <f t="shared" si="822"/>
        <v>0</v>
      </c>
      <c s="204"/>
      <c s="204"/>
      <c s="142">
        <f t="shared" si="834"/>
        <v>0</v>
      </c>
      <c s="143" t="b">
        <f t="shared" si="823"/>
        <v>0</v>
      </c>
      <c s="143">
        <f t="shared" si="824"/>
        <v>0</v>
      </c>
      <c s="204"/>
      <c s="204"/>
      <c s="142">
        <f t="shared" si="835"/>
        <v>0</v>
      </c>
      <c s="143" t="b">
        <f t="shared" si="825"/>
        <v>0</v>
      </c>
      <c s="143">
        <f t="shared" si="826"/>
        <v>0</v>
      </c>
      <c s="207">
        <f t="shared" si="827"/>
        <v>0</v>
      </c>
      <c s="314"/>
      <c s="314"/>
      <c s="314"/>
      <c s="204"/>
      <c s="204"/>
      <c s="204"/>
      <c s="142">
        <f t="shared" si="836"/>
        <v>0</v>
      </c>
      <c s="207" t="b">
        <f t="shared" si="828"/>
        <v>0</v>
      </c>
      <c s="207">
        <f t="shared" si="829"/>
        <v>0</v>
      </c>
      <c s="207">
        <f t="shared" si="830"/>
        <v>0</v>
      </c>
      <c s="207" t="b">
        <f t="shared" si="833"/>
        <v>0</v>
      </c>
      <c s="145" t="b">
        <f t="shared" si="831"/>
        <v>0</v>
      </c>
    </row>
    <row r="2986" spans="1:44" ht="15" customHeight="1">
      <c r="A2986" s="155">
        <v>2973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832"/>
        <v>0</v>
      </c>
      <c s="143" t="b">
        <f t="shared" si="821"/>
        <v>0</v>
      </c>
      <c s="143">
        <f t="shared" si="822"/>
        <v>0</v>
      </c>
      <c s="204"/>
      <c s="204"/>
      <c s="142">
        <f t="shared" si="834"/>
        <v>0</v>
      </c>
      <c s="143" t="b">
        <f t="shared" si="823"/>
        <v>0</v>
      </c>
      <c s="143">
        <f t="shared" si="824"/>
        <v>0</v>
      </c>
      <c s="204"/>
      <c s="204"/>
      <c s="142">
        <f t="shared" si="835"/>
        <v>0</v>
      </c>
      <c s="143" t="b">
        <f t="shared" si="825"/>
        <v>0</v>
      </c>
      <c s="143">
        <f t="shared" si="826"/>
        <v>0</v>
      </c>
      <c s="207">
        <f t="shared" si="827"/>
        <v>0</v>
      </c>
      <c s="314"/>
      <c s="314"/>
      <c s="314"/>
      <c s="204"/>
      <c s="204"/>
      <c s="204"/>
      <c s="142">
        <f t="shared" si="836"/>
        <v>0</v>
      </c>
      <c s="207" t="b">
        <f t="shared" si="828"/>
        <v>0</v>
      </c>
      <c s="207">
        <f t="shared" si="829"/>
        <v>0</v>
      </c>
      <c s="207">
        <f t="shared" si="830"/>
        <v>0</v>
      </c>
      <c s="207" t="b">
        <f t="shared" si="833"/>
        <v>0</v>
      </c>
      <c s="145" t="b">
        <f t="shared" si="831"/>
        <v>0</v>
      </c>
    </row>
    <row r="2987" spans="1:44" ht="15" customHeight="1">
      <c r="A2987" s="155">
        <v>2974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832"/>
        <v>0</v>
      </c>
      <c s="143" t="b">
        <f t="shared" si="821"/>
        <v>0</v>
      </c>
      <c s="143">
        <f t="shared" si="822"/>
        <v>0</v>
      </c>
      <c s="204"/>
      <c s="204"/>
      <c s="142">
        <f t="shared" si="834"/>
        <v>0</v>
      </c>
      <c s="143" t="b">
        <f t="shared" si="823"/>
        <v>0</v>
      </c>
      <c s="143">
        <f t="shared" si="824"/>
        <v>0</v>
      </c>
      <c s="204"/>
      <c s="204"/>
      <c s="142">
        <f t="shared" si="835"/>
        <v>0</v>
      </c>
      <c s="143" t="b">
        <f t="shared" si="825"/>
        <v>0</v>
      </c>
      <c s="143">
        <f t="shared" si="826"/>
        <v>0</v>
      </c>
      <c s="207">
        <f t="shared" si="827"/>
        <v>0</v>
      </c>
      <c s="314"/>
      <c s="314"/>
      <c s="314"/>
      <c s="204"/>
      <c s="204"/>
      <c s="204"/>
      <c s="142">
        <f t="shared" si="836"/>
        <v>0</v>
      </c>
      <c s="207" t="b">
        <f t="shared" si="828"/>
        <v>0</v>
      </c>
      <c s="207">
        <f t="shared" si="829"/>
        <v>0</v>
      </c>
      <c s="207">
        <f t="shared" si="830"/>
        <v>0</v>
      </c>
      <c s="207" t="b">
        <f t="shared" si="833"/>
        <v>0</v>
      </c>
      <c s="145" t="b">
        <f t="shared" si="831"/>
        <v>0</v>
      </c>
    </row>
    <row r="2988" spans="1:44" ht="15" customHeight="1">
      <c r="A2988" s="155">
        <v>2975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832"/>
        <v>0</v>
      </c>
      <c s="143" t="b">
        <f t="shared" si="821"/>
        <v>0</v>
      </c>
      <c s="143">
        <f t="shared" si="822"/>
        <v>0</v>
      </c>
      <c s="204"/>
      <c s="204"/>
      <c s="142">
        <f t="shared" si="834"/>
        <v>0</v>
      </c>
      <c s="143" t="b">
        <f t="shared" si="823"/>
        <v>0</v>
      </c>
      <c s="143">
        <f t="shared" si="824"/>
        <v>0</v>
      </c>
      <c s="204"/>
      <c s="204"/>
      <c s="142">
        <f t="shared" si="835"/>
        <v>0</v>
      </c>
      <c s="143" t="b">
        <f t="shared" si="825"/>
        <v>0</v>
      </c>
      <c s="143">
        <f t="shared" si="826"/>
        <v>0</v>
      </c>
      <c s="207">
        <f t="shared" si="827"/>
        <v>0</v>
      </c>
      <c s="314"/>
      <c s="314"/>
      <c s="314"/>
      <c s="204"/>
      <c s="204"/>
      <c s="204"/>
      <c s="142">
        <f t="shared" si="836"/>
        <v>0</v>
      </c>
      <c s="207" t="b">
        <f t="shared" si="828"/>
        <v>0</v>
      </c>
      <c s="207">
        <f t="shared" si="829"/>
        <v>0</v>
      </c>
      <c s="207">
        <f t="shared" si="830"/>
        <v>0</v>
      </c>
      <c s="207" t="b">
        <f t="shared" si="833"/>
        <v>0</v>
      </c>
      <c s="145" t="b">
        <f t="shared" si="831"/>
        <v>0</v>
      </c>
    </row>
    <row r="2989" spans="1:44" ht="15" customHeight="1">
      <c r="A2989" s="155">
        <v>2976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832"/>
        <v>0</v>
      </c>
      <c s="143" t="b">
        <f t="shared" si="821"/>
        <v>0</v>
      </c>
      <c s="143">
        <f t="shared" si="822"/>
        <v>0</v>
      </c>
      <c s="204"/>
      <c s="204"/>
      <c s="142">
        <f t="shared" si="834"/>
        <v>0</v>
      </c>
      <c s="143" t="b">
        <f t="shared" si="823"/>
        <v>0</v>
      </c>
      <c s="143">
        <f t="shared" si="824"/>
        <v>0</v>
      </c>
      <c s="204"/>
      <c s="204"/>
      <c s="142">
        <f t="shared" si="835"/>
        <v>0</v>
      </c>
      <c s="143" t="b">
        <f t="shared" si="825"/>
        <v>0</v>
      </c>
      <c s="143">
        <f t="shared" si="826"/>
        <v>0</v>
      </c>
      <c s="207">
        <f t="shared" si="827"/>
        <v>0</v>
      </c>
      <c s="314"/>
      <c s="314"/>
      <c s="314"/>
      <c s="204"/>
      <c s="204"/>
      <c s="204"/>
      <c s="142">
        <f t="shared" si="836"/>
        <v>0</v>
      </c>
      <c s="207" t="b">
        <f t="shared" si="828"/>
        <v>0</v>
      </c>
      <c s="207">
        <f t="shared" si="829"/>
        <v>0</v>
      </c>
      <c s="207">
        <f t="shared" si="830"/>
        <v>0</v>
      </c>
      <c s="207" t="b">
        <f t="shared" si="833"/>
        <v>0</v>
      </c>
      <c s="145" t="b">
        <f t="shared" si="831"/>
        <v>0</v>
      </c>
    </row>
    <row r="2990" spans="1:44" ht="15" customHeight="1">
      <c r="A2990" s="155">
        <v>2977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832"/>
        <v>0</v>
      </c>
      <c s="143" t="b">
        <f t="shared" si="821"/>
        <v>0</v>
      </c>
      <c s="143">
        <f t="shared" si="822"/>
        <v>0</v>
      </c>
      <c s="204"/>
      <c s="204"/>
      <c s="142">
        <f t="shared" si="834"/>
        <v>0</v>
      </c>
      <c s="143" t="b">
        <f t="shared" si="823"/>
        <v>0</v>
      </c>
      <c s="143">
        <f t="shared" si="824"/>
        <v>0</v>
      </c>
      <c s="204"/>
      <c s="204"/>
      <c s="142">
        <f t="shared" si="835"/>
        <v>0</v>
      </c>
      <c s="143" t="b">
        <f t="shared" si="825"/>
        <v>0</v>
      </c>
      <c s="143">
        <f t="shared" si="826"/>
        <v>0</v>
      </c>
      <c s="207">
        <f t="shared" si="827"/>
        <v>0</v>
      </c>
      <c s="314"/>
      <c s="314"/>
      <c s="314"/>
      <c s="204"/>
      <c s="204"/>
      <c s="204"/>
      <c s="142">
        <f t="shared" si="836"/>
        <v>0</v>
      </c>
      <c s="207" t="b">
        <f t="shared" si="828"/>
        <v>0</v>
      </c>
      <c s="207">
        <f t="shared" si="829"/>
        <v>0</v>
      </c>
      <c s="207">
        <f t="shared" si="830"/>
        <v>0</v>
      </c>
      <c s="207" t="b">
        <f t="shared" si="833"/>
        <v>0</v>
      </c>
      <c s="145" t="b">
        <f t="shared" si="831"/>
        <v>0</v>
      </c>
    </row>
    <row r="2991" spans="1:44" ht="15" customHeight="1">
      <c r="A2991" s="155">
        <v>2978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832"/>
        <v>0</v>
      </c>
      <c s="143" t="b">
        <f t="shared" si="821"/>
        <v>0</v>
      </c>
      <c s="143">
        <f t="shared" si="822"/>
        <v>0</v>
      </c>
      <c s="204"/>
      <c s="204"/>
      <c s="142">
        <f t="shared" si="834"/>
        <v>0</v>
      </c>
      <c s="143" t="b">
        <f t="shared" si="823"/>
        <v>0</v>
      </c>
      <c s="143">
        <f t="shared" si="824"/>
        <v>0</v>
      </c>
      <c s="204"/>
      <c s="204"/>
      <c s="142">
        <f t="shared" si="835"/>
        <v>0</v>
      </c>
      <c s="143" t="b">
        <f t="shared" si="825"/>
        <v>0</v>
      </c>
      <c s="143">
        <f t="shared" si="826"/>
        <v>0</v>
      </c>
      <c s="207">
        <f t="shared" si="827"/>
        <v>0</v>
      </c>
      <c s="314"/>
      <c s="314"/>
      <c s="314"/>
      <c s="204"/>
      <c s="204"/>
      <c s="204"/>
      <c s="142">
        <f t="shared" si="836"/>
        <v>0</v>
      </c>
      <c s="207" t="b">
        <f t="shared" si="828"/>
        <v>0</v>
      </c>
      <c s="207">
        <f t="shared" si="829"/>
        <v>0</v>
      </c>
      <c s="207">
        <f t="shared" si="830"/>
        <v>0</v>
      </c>
      <c s="207" t="b">
        <f t="shared" si="833"/>
        <v>0</v>
      </c>
      <c s="145" t="b">
        <f t="shared" si="831"/>
        <v>0</v>
      </c>
    </row>
    <row r="2992" spans="1:44" ht="15" customHeight="1">
      <c r="A2992" s="155">
        <v>2979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832"/>
        <v>0</v>
      </c>
      <c s="143" t="b">
        <f t="shared" si="821"/>
        <v>0</v>
      </c>
      <c s="143">
        <f t="shared" si="822"/>
        <v>0</v>
      </c>
      <c s="204"/>
      <c s="204"/>
      <c s="142">
        <f t="shared" si="834"/>
        <v>0</v>
      </c>
      <c s="143" t="b">
        <f t="shared" si="823"/>
        <v>0</v>
      </c>
      <c s="143">
        <f t="shared" si="824"/>
        <v>0</v>
      </c>
      <c s="204"/>
      <c s="204"/>
      <c s="142">
        <f t="shared" si="835"/>
        <v>0</v>
      </c>
      <c s="143" t="b">
        <f t="shared" si="825"/>
        <v>0</v>
      </c>
      <c s="143">
        <f t="shared" si="826"/>
        <v>0</v>
      </c>
      <c s="207">
        <f t="shared" si="827"/>
        <v>0</v>
      </c>
      <c s="314"/>
      <c s="314"/>
      <c s="314"/>
      <c s="204"/>
      <c s="204"/>
      <c s="204"/>
      <c s="142">
        <f t="shared" si="836"/>
        <v>0</v>
      </c>
      <c s="207" t="b">
        <f t="shared" si="828"/>
        <v>0</v>
      </c>
      <c s="207">
        <f t="shared" si="829"/>
        <v>0</v>
      </c>
      <c s="207">
        <f t="shared" si="830"/>
        <v>0</v>
      </c>
      <c s="207" t="b">
        <f t="shared" si="833"/>
        <v>0</v>
      </c>
      <c s="145" t="b">
        <f t="shared" si="831"/>
        <v>0</v>
      </c>
    </row>
    <row r="2993" spans="1:44" ht="15" customHeight="1">
      <c r="A2993" s="155">
        <v>2980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832"/>
        <v>0</v>
      </c>
      <c s="143" t="b">
        <f t="shared" si="821"/>
        <v>0</v>
      </c>
      <c s="143">
        <f t="shared" si="822"/>
        <v>0</v>
      </c>
      <c s="204"/>
      <c s="204"/>
      <c s="142">
        <f t="shared" si="834"/>
        <v>0</v>
      </c>
      <c s="143" t="b">
        <f t="shared" si="823"/>
        <v>0</v>
      </c>
      <c s="143">
        <f t="shared" si="824"/>
        <v>0</v>
      </c>
      <c s="204"/>
      <c s="204"/>
      <c s="142">
        <f t="shared" si="835"/>
        <v>0</v>
      </c>
      <c s="143" t="b">
        <f t="shared" si="825"/>
        <v>0</v>
      </c>
      <c s="143">
        <f t="shared" si="826"/>
        <v>0</v>
      </c>
      <c s="207">
        <f t="shared" si="827"/>
        <v>0</v>
      </c>
      <c s="314"/>
      <c s="314"/>
      <c s="314"/>
      <c s="204"/>
      <c s="204"/>
      <c s="204"/>
      <c s="142">
        <f t="shared" si="836"/>
        <v>0</v>
      </c>
      <c s="207" t="b">
        <f t="shared" si="828"/>
        <v>0</v>
      </c>
      <c s="207">
        <f t="shared" si="829"/>
        <v>0</v>
      </c>
      <c s="207">
        <f t="shared" si="830"/>
        <v>0</v>
      </c>
      <c s="207" t="b">
        <f t="shared" si="833"/>
        <v>0</v>
      </c>
      <c s="145" t="b">
        <f t="shared" si="831"/>
        <v>0</v>
      </c>
    </row>
    <row r="2994" spans="1:44" ht="15" customHeight="1">
      <c r="A2994" s="155">
        <v>2981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832"/>
        <v>0</v>
      </c>
      <c s="143" t="b">
        <f t="shared" si="821"/>
        <v>0</v>
      </c>
      <c s="143">
        <f t="shared" si="822"/>
        <v>0</v>
      </c>
      <c s="204"/>
      <c s="204"/>
      <c s="142">
        <f t="shared" si="834"/>
        <v>0</v>
      </c>
      <c s="143" t="b">
        <f t="shared" si="823"/>
        <v>0</v>
      </c>
      <c s="143">
        <f t="shared" si="824"/>
        <v>0</v>
      </c>
      <c s="204"/>
      <c s="204"/>
      <c s="142">
        <f t="shared" si="835"/>
        <v>0</v>
      </c>
      <c s="143" t="b">
        <f t="shared" si="825"/>
        <v>0</v>
      </c>
      <c s="143">
        <f t="shared" si="826"/>
        <v>0</v>
      </c>
      <c s="207">
        <f t="shared" si="827"/>
        <v>0</v>
      </c>
      <c s="314"/>
      <c s="314"/>
      <c s="314"/>
      <c s="204"/>
      <c s="204"/>
      <c s="204"/>
      <c s="142">
        <f t="shared" si="836"/>
        <v>0</v>
      </c>
      <c s="207" t="b">
        <f t="shared" si="828"/>
        <v>0</v>
      </c>
      <c s="207">
        <f t="shared" si="829"/>
        <v>0</v>
      </c>
      <c s="207">
        <f t="shared" si="830"/>
        <v>0</v>
      </c>
      <c s="207" t="b">
        <f t="shared" si="833"/>
        <v>0</v>
      </c>
      <c s="145" t="b">
        <f t="shared" si="831"/>
        <v>0</v>
      </c>
    </row>
    <row r="2995" spans="1:44" ht="15" customHeight="1">
      <c r="A2995" s="155">
        <v>2982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832"/>
        <v>0</v>
      </c>
      <c s="143" t="b">
        <f t="shared" si="821"/>
        <v>0</v>
      </c>
      <c s="143">
        <f t="shared" si="822"/>
        <v>0</v>
      </c>
      <c s="204"/>
      <c s="204"/>
      <c s="142">
        <f t="shared" si="834"/>
        <v>0</v>
      </c>
      <c s="143" t="b">
        <f t="shared" si="823"/>
        <v>0</v>
      </c>
      <c s="143">
        <f t="shared" si="824"/>
        <v>0</v>
      </c>
      <c s="204"/>
      <c s="204"/>
      <c s="142">
        <f t="shared" si="835"/>
        <v>0</v>
      </c>
      <c s="143" t="b">
        <f t="shared" si="825"/>
        <v>0</v>
      </c>
      <c s="143">
        <f t="shared" si="826"/>
        <v>0</v>
      </c>
      <c s="207">
        <f t="shared" si="827"/>
        <v>0</v>
      </c>
      <c s="314"/>
      <c s="314"/>
      <c s="314"/>
      <c s="204"/>
      <c s="204"/>
      <c s="204"/>
      <c s="142">
        <f t="shared" si="836"/>
        <v>0</v>
      </c>
      <c s="207" t="b">
        <f t="shared" si="828"/>
        <v>0</v>
      </c>
      <c s="207">
        <f t="shared" si="829"/>
        <v>0</v>
      </c>
      <c s="207">
        <f t="shared" si="830"/>
        <v>0</v>
      </c>
      <c s="207" t="b">
        <f t="shared" si="833"/>
        <v>0</v>
      </c>
      <c s="145" t="b">
        <f t="shared" si="831"/>
        <v>0</v>
      </c>
    </row>
    <row r="2996" spans="1:44" ht="15" customHeight="1">
      <c r="A2996" s="155">
        <v>2983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832"/>
        <v>0</v>
      </c>
      <c s="143" t="b">
        <f t="shared" si="821"/>
        <v>0</v>
      </c>
      <c s="143">
        <f t="shared" si="822"/>
        <v>0</v>
      </c>
      <c s="204"/>
      <c s="204"/>
      <c s="142">
        <f t="shared" si="834"/>
        <v>0</v>
      </c>
      <c s="143" t="b">
        <f t="shared" si="823"/>
        <v>0</v>
      </c>
      <c s="143">
        <f t="shared" si="824"/>
        <v>0</v>
      </c>
      <c s="204"/>
      <c s="204"/>
      <c s="142">
        <f t="shared" si="835"/>
        <v>0</v>
      </c>
      <c s="143" t="b">
        <f t="shared" si="825"/>
        <v>0</v>
      </c>
      <c s="143">
        <f t="shared" si="826"/>
        <v>0</v>
      </c>
      <c s="207">
        <f t="shared" si="827"/>
        <v>0</v>
      </c>
      <c s="314"/>
      <c s="314"/>
      <c s="314"/>
      <c s="204"/>
      <c s="204"/>
      <c s="204"/>
      <c s="142">
        <f t="shared" si="836"/>
        <v>0</v>
      </c>
      <c s="207" t="b">
        <f t="shared" si="828"/>
        <v>0</v>
      </c>
      <c s="207">
        <f t="shared" si="829"/>
        <v>0</v>
      </c>
      <c s="207">
        <f t="shared" si="830"/>
        <v>0</v>
      </c>
      <c s="207" t="b">
        <f t="shared" si="833"/>
        <v>0</v>
      </c>
      <c s="145" t="b">
        <f t="shared" si="831"/>
        <v>0</v>
      </c>
    </row>
    <row r="2997" spans="1:44" ht="15" customHeight="1">
      <c r="A2997" s="155">
        <v>2984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832"/>
        <v>0</v>
      </c>
      <c s="143" t="b">
        <f t="shared" si="821"/>
        <v>0</v>
      </c>
      <c s="143">
        <f t="shared" si="822"/>
        <v>0</v>
      </c>
      <c s="204"/>
      <c s="204"/>
      <c s="142">
        <f t="shared" si="834"/>
        <v>0</v>
      </c>
      <c s="143" t="b">
        <f t="shared" si="823"/>
        <v>0</v>
      </c>
      <c s="143">
        <f t="shared" si="824"/>
        <v>0</v>
      </c>
      <c s="204"/>
      <c s="204"/>
      <c s="142">
        <f t="shared" si="835"/>
        <v>0</v>
      </c>
      <c s="143" t="b">
        <f t="shared" si="825"/>
        <v>0</v>
      </c>
      <c s="143">
        <f t="shared" si="826"/>
        <v>0</v>
      </c>
      <c s="207">
        <f t="shared" si="827"/>
        <v>0</v>
      </c>
      <c s="314"/>
      <c s="314"/>
      <c s="314"/>
      <c s="204"/>
      <c s="204"/>
      <c s="204"/>
      <c s="142">
        <f t="shared" si="836"/>
        <v>0</v>
      </c>
      <c s="207" t="b">
        <f t="shared" si="828"/>
        <v>0</v>
      </c>
      <c s="207">
        <f t="shared" si="829"/>
        <v>0</v>
      </c>
      <c s="207">
        <f t="shared" si="830"/>
        <v>0</v>
      </c>
      <c s="207" t="b">
        <f t="shared" si="833"/>
        <v>0</v>
      </c>
      <c s="145" t="b">
        <f t="shared" si="831"/>
        <v>0</v>
      </c>
    </row>
    <row r="2998" spans="1:44" ht="15" customHeight="1">
      <c r="A2998" s="155">
        <v>2985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832"/>
        <v>0</v>
      </c>
      <c s="143" t="b">
        <f t="shared" si="821"/>
        <v>0</v>
      </c>
      <c s="143">
        <f t="shared" si="822"/>
        <v>0</v>
      </c>
      <c s="204"/>
      <c s="204"/>
      <c s="142">
        <f t="shared" si="834"/>
        <v>0</v>
      </c>
      <c s="143" t="b">
        <f t="shared" si="823"/>
        <v>0</v>
      </c>
      <c s="143">
        <f t="shared" si="824"/>
        <v>0</v>
      </c>
      <c s="204"/>
      <c s="204"/>
      <c s="142">
        <f t="shared" si="835"/>
        <v>0</v>
      </c>
      <c s="143" t="b">
        <f t="shared" si="825"/>
        <v>0</v>
      </c>
      <c s="143">
        <f t="shared" si="826"/>
        <v>0</v>
      </c>
      <c s="207">
        <f t="shared" si="827"/>
        <v>0</v>
      </c>
      <c s="314"/>
      <c s="314"/>
      <c s="314"/>
      <c s="204"/>
      <c s="204"/>
      <c s="204"/>
      <c s="142">
        <f t="shared" si="836"/>
        <v>0</v>
      </c>
      <c s="207" t="b">
        <f t="shared" si="828"/>
        <v>0</v>
      </c>
      <c s="207">
        <f t="shared" si="829"/>
        <v>0</v>
      </c>
      <c s="207">
        <f t="shared" si="830"/>
        <v>0</v>
      </c>
      <c s="207" t="b">
        <f t="shared" si="833"/>
        <v>0</v>
      </c>
      <c s="145" t="b">
        <f t="shared" si="831"/>
        <v>0</v>
      </c>
    </row>
    <row r="2999" spans="1:44" ht="15" customHeight="1">
      <c r="A2999" s="155">
        <v>2986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832"/>
        <v>0</v>
      </c>
      <c s="143" t="b">
        <f t="shared" si="821"/>
        <v>0</v>
      </c>
      <c s="143">
        <f t="shared" si="822"/>
        <v>0</v>
      </c>
      <c s="204"/>
      <c s="204"/>
      <c s="142">
        <f t="shared" si="834"/>
        <v>0</v>
      </c>
      <c s="143" t="b">
        <f t="shared" si="823"/>
        <v>0</v>
      </c>
      <c s="143">
        <f t="shared" si="824"/>
        <v>0</v>
      </c>
      <c s="204"/>
      <c s="204"/>
      <c s="142">
        <f t="shared" si="835"/>
        <v>0</v>
      </c>
      <c s="143" t="b">
        <f t="shared" si="825"/>
        <v>0</v>
      </c>
      <c s="143">
        <f t="shared" si="826"/>
        <v>0</v>
      </c>
      <c s="207">
        <f t="shared" si="827"/>
        <v>0</v>
      </c>
      <c s="314"/>
      <c s="314"/>
      <c s="314"/>
      <c s="204"/>
      <c s="204"/>
      <c s="204"/>
      <c s="142">
        <f t="shared" si="836"/>
        <v>0</v>
      </c>
      <c s="207" t="b">
        <f t="shared" si="828"/>
        <v>0</v>
      </c>
      <c s="207">
        <f t="shared" si="829"/>
        <v>0</v>
      </c>
      <c s="207">
        <f t="shared" si="830"/>
        <v>0</v>
      </c>
      <c s="207" t="b">
        <f t="shared" si="833"/>
        <v>0</v>
      </c>
      <c s="145" t="b">
        <f t="shared" si="831"/>
        <v>0</v>
      </c>
    </row>
    <row r="3000" spans="1:44" ht="15" customHeight="1">
      <c r="A3000" s="155">
        <v>2987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832"/>
        <v>0</v>
      </c>
      <c s="143" t="b">
        <f t="shared" si="821"/>
        <v>0</v>
      </c>
      <c s="143">
        <f t="shared" si="822"/>
        <v>0</v>
      </c>
      <c s="204"/>
      <c s="204"/>
      <c s="142">
        <f t="shared" si="834"/>
        <v>0</v>
      </c>
      <c s="143" t="b">
        <f t="shared" si="823"/>
        <v>0</v>
      </c>
      <c s="143">
        <f t="shared" si="824"/>
        <v>0</v>
      </c>
      <c s="204"/>
      <c s="204"/>
      <c s="142">
        <f t="shared" si="835"/>
        <v>0</v>
      </c>
      <c s="143" t="b">
        <f t="shared" si="825"/>
        <v>0</v>
      </c>
      <c s="143">
        <f t="shared" si="826"/>
        <v>0</v>
      </c>
      <c s="207">
        <f t="shared" si="827"/>
        <v>0</v>
      </c>
      <c s="314"/>
      <c s="314"/>
      <c s="314"/>
      <c s="204"/>
      <c s="204"/>
      <c s="204"/>
      <c s="142">
        <f t="shared" si="836"/>
        <v>0</v>
      </c>
      <c s="207" t="b">
        <f t="shared" si="828"/>
        <v>0</v>
      </c>
      <c s="207">
        <f t="shared" si="829"/>
        <v>0</v>
      </c>
      <c s="207">
        <f t="shared" si="830"/>
        <v>0</v>
      </c>
      <c s="207" t="b">
        <f t="shared" si="833"/>
        <v>0</v>
      </c>
      <c s="145" t="b">
        <f t="shared" si="831"/>
        <v>0</v>
      </c>
    </row>
    <row r="3001" spans="1:44" ht="15" customHeight="1">
      <c r="A3001" s="155">
        <v>2988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832"/>
        <v>0</v>
      </c>
      <c s="143" t="b">
        <f t="shared" si="821"/>
        <v>0</v>
      </c>
      <c s="143">
        <f t="shared" si="822"/>
        <v>0</v>
      </c>
      <c s="204"/>
      <c s="204"/>
      <c s="142">
        <f t="shared" si="834"/>
        <v>0</v>
      </c>
      <c s="143" t="b">
        <f t="shared" si="823"/>
        <v>0</v>
      </c>
      <c s="143">
        <f t="shared" si="824"/>
        <v>0</v>
      </c>
      <c s="204"/>
      <c s="204"/>
      <c s="142">
        <f t="shared" si="835"/>
        <v>0</v>
      </c>
      <c s="143" t="b">
        <f t="shared" si="825"/>
        <v>0</v>
      </c>
      <c s="143">
        <f t="shared" si="826"/>
        <v>0</v>
      </c>
      <c s="207">
        <f t="shared" si="827"/>
        <v>0</v>
      </c>
      <c s="314"/>
      <c s="314"/>
      <c s="314"/>
      <c s="204"/>
      <c s="204"/>
      <c s="204"/>
      <c s="142">
        <f t="shared" si="836"/>
        <v>0</v>
      </c>
      <c s="207" t="b">
        <f t="shared" si="828"/>
        <v>0</v>
      </c>
      <c s="207">
        <f t="shared" si="829"/>
        <v>0</v>
      </c>
      <c s="207">
        <f t="shared" si="830"/>
        <v>0</v>
      </c>
      <c s="207" t="b">
        <f t="shared" si="833"/>
        <v>0</v>
      </c>
      <c s="145" t="b">
        <f t="shared" si="831"/>
        <v>0</v>
      </c>
    </row>
    <row r="3002" spans="1:44" ht="15" customHeight="1">
      <c r="A3002" s="155">
        <v>2989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832"/>
        <v>0</v>
      </c>
      <c s="143" t="b">
        <f t="shared" si="821"/>
        <v>0</v>
      </c>
      <c s="143">
        <f t="shared" si="822"/>
        <v>0</v>
      </c>
      <c s="204"/>
      <c s="204"/>
      <c s="142">
        <f t="shared" si="834"/>
        <v>0</v>
      </c>
      <c s="143" t="b">
        <f t="shared" si="823"/>
        <v>0</v>
      </c>
      <c s="143">
        <f t="shared" si="824"/>
        <v>0</v>
      </c>
      <c s="204"/>
      <c s="204"/>
      <c s="142">
        <f t="shared" si="835"/>
        <v>0</v>
      </c>
      <c s="143" t="b">
        <f t="shared" si="825"/>
        <v>0</v>
      </c>
      <c s="143">
        <f t="shared" si="826"/>
        <v>0</v>
      </c>
      <c s="207">
        <f t="shared" si="827"/>
        <v>0</v>
      </c>
      <c s="314"/>
      <c s="314"/>
      <c s="314"/>
      <c s="204"/>
      <c s="204"/>
      <c s="204"/>
      <c s="142">
        <f t="shared" si="836"/>
        <v>0</v>
      </c>
      <c s="207" t="b">
        <f t="shared" si="828"/>
        <v>0</v>
      </c>
      <c s="207">
        <f t="shared" si="829"/>
        <v>0</v>
      </c>
      <c s="207">
        <f t="shared" si="830"/>
        <v>0</v>
      </c>
      <c s="207" t="b">
        <f t="shared" si="833"/>
        <v>0</v>
      </c>
      <c s="145" t="b">
        <f t="shared" si="831"/>
        <v>0</v>
      </c>
    </row>
    <row r="3003" spans="1:44" ht="15" customHeight="1">
      <c r="A3003" s="155">
        <v>2990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832"/>
        <v>0</v>
      </c>
      <c s="143" t="b">
        <f t="shared" si="837" ref="T3003:T3066">IF(S3003&gt;0,AVERAGE(O3003:R3003))</f>
        <v>0</v>
      </c>
      <c s="143">
        <f t="shared" si="838" ref="U3003:U3066">(T3003*L3003)/100</f>
        <v>0</v>
      </c>
      <c s="204"/>
      <c s="204"/>
      <c s="142">
        <f t="shared" si="834"/>
        <v>0</v>
      </c>
      <c s="143" t="b">
        <f t="shared" si="839" ref="Y3003:Y3066">IF(X3003&gt;0,AVERAGE(V3003:W3003))</f>
        <v>0</v>
      </c>
      <c s="143">
        <f t="shared" si="840" ref="Z3003:Z3066">(Y3003*M3003)/100</f>
        <v>0</v>
      </c>
      <c s="204"/>
      <c s="204"/>
      <c s="142">
        <f t="shared" si="835"/>
        <v>0</v>
      </c>
      <c s="143" t="b">
        <f t="shared" si="841" ref="AD3003:AD3066">IF(AC3003&gt;0,AVERAGE(AA3003:AB3003))</f>
        <v>0</v>
      </c>
      <c s="143">
        <f t="shared" si="842" ref="AE3003:AE3066">(AD3003*N3003)/100</f>
        <v>0</v>
      </c>
      <c s="207">
        <f t="shared" si="843" ref="AF3003:AF3066">U3003+Z3003+AE3003</f>
        <v>0</v>
      </c>
      <c s="314"/>
      <c s="314"/>
      <c s="314"/>
      <c s="204"/>
      <c s="204"/>
      <c s="204"/>
      <c s="142">
        <f t="shared" si="836"/>
        <v>0</v>
      </c>
      <c s="207" t="b">
        <f t="shared" si="844" ref="AN3003:AN3066">IF(AM3003&gt;0,AVERAGE(AJ3003:AL3003))</f>
        <v>0</v>
      </c>
      <c s="207">
        <f t="shared" si="845" ref="AO3003:AO3066">AN3003*0.3</f>
        <v>0</v>
      </c>
      <c s="207">
        <f t="shared" si="846" ref="AP3003:AP3066">S3003+X3003+AC3003+AM3003</f>
        <v>0</v>
      </c>
      <c s="207" t="b">
        <f t="shared" si="833"/>
        <v>0</v>
      </c>
      <c s="145" t="b">
        <f t="shared" si="847" ref="AR3003:AR3066">IF(AQ3003=FALSE,FALSE,IF(AQ3003&lt;60,"NO SATISFACTORIO",IF(AQ3003&gt;=90,"SOBRESALIENTE","SATISFACTORIO")))</f>
        <v>0</v>
      </c>
    </row>
    <row r="3004" spans="1:44" ht="15" customHeight="1">
      <c r="A3004" s="155">
        <v>2991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832"/>
        <v>0</v>
      </c>
      <c s="143" t="b">
        <f t="shared" si="837"/>
        <v>0</v>
      </c>
      <c s="143">
        <f t="shared" si="838"/>
        <v>0</v>
      </c>
      <c s="204"/>
      <c s="204"/>
      <c s="142">
        <f t="shared" si="834"/>
        <v>0</v>
      </c>
      <c s="143" t="b">
        <f t="shared" si="839"/>
        <v>0</v>
      </c>
      <c s="143">
        <f t="shared" si="840"/>
        <v>0</v>
      </c>
      <c s="204"/>
      <c s="204"/>
      <c s="142">
        <f t="shared" si="835"/>
        <v>0</v>
      </c>
      <c s="143" t="b">
        <f t="shared" si="841"/>
        <v>0</v>
      </c>
      <c s="143">
        <f t="shared" si="842"/>
        <v>0</v>
      </c>
      <c s="207">
        <f t="shared" si="843"/>
        <v>0</v>
      </c>
      <c s="314"/>
      <c s="314"/>
      <c s="314"/>
      <c s="204"/>
      <c s="204"/>
      <c s="204"/>
      <c s="142">
        <f t="shared" si="836"/>
        <v>0</v>
      </c>
      <c s="207" t="b">
        <f t="shared" si="844"/>
        <v>0</v>
      </c>
      <c s="207">
        <f t="shared" si="845"/>
        <v>0</v>
      </c>
      <c s="207">
        <f t="shared" si="846"/>
        <v>0</v>
      </c>
      <c s="207" t="b">
        <f t="shared" si="833"/>
        <v>0</v>
      </c>
      <c s="145" t="b">
        <f t="shared" si="847"/>
        <v>0</v>
      </c>
    </row>
    <row r="3005" spans="1:44" ht="15" customHeight="1">
      <c r="A3005" s="155">
        <v>2992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832"/>
        <v>0</v>
      </c>
      <c s="143" t="b">
        <f t="shared" si="837"/>
        <v>0</v>
      </c>
      <c s="143">
        <f t="shared" si="838"/>
        <v>0</v>
      </c>
      <c s="204"/>
      <c s="204"/>
      <c s="142">
        <f t="shared" si="834"/>
        <v>0</v>
      </c>
      <c s="143" t="b">
        <f t="shared" si="839"/>
        <v>0</v>
      </c>
      <c s="143">
        <f t="shared" si="840"/>
        <v>0</v>
      </c>
      <c s="204"/>
      <c s="204"/>
      <c s="142">
        <f t="shared" si="835"/>
        <v>0</v>
      </c>
      <c s="143" t="b">
        <f t="shared" si="841"/>
        <v>0</v>
      </c>
      <c s="143">
        <f t="shared" si="842"/>
        <v>0</v>
      </c>
      <c s="207">
        <f t="shared" si="843"/>
        <v>0</v>
      </c>
      <c s="314"/>
      <c s="314"/>
      <c s="314"/>
      <c s="204"/>
      <c s="204"/>
      <c s="204"/>
      <c s="142">
        <f t="shared" si="836"/>
        <v>0</v>
      </c>
      <c s="207" t="b">
        <f t="shared" si="844"/>
        <v>0</v>
      </c>
      <c s="207">
        <f t="shared" si="845"/>
        <v>0</v>
      </c>
      <c s="207">
        <f t="shared" si="846"/>
        <v>0</v>
      </c>
      <c s="207" t="b">
        <f t="shared" si="833"/>
        <v>0</v>
      </c>
      <c s="145" t="b">
        <f t="shared" si="847"/>
        <v>0</v>
      </c>
    </row>
    <row r="3006" spans="1:44" ht="15" customHeight="1">
      <c r="A3006" s="155">
        <v>2993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832"/>
        <v>0</v>
      </c>
      <c s="143" t="b">
        <f t="shared" si="837"/>
        <v>0</v>
      </c>
      <c s="143">
        <f t="shared" si="838"/>
        <v>0</v>
      </c>
      <c s="204"/>
      <c s="204"/>
      <c s="142">
        <f t="shared" si="834"/>
        <v>0</v>
      </c>
      <c s="143" t="b">
        <f t="shared" si="839"/>
        <v>0</v>
      </c>
      <c s="143">
        <f t="shared" si="840"/>
        <v>0</v>
      </c>
      <c s="204"/>
      <c s="204"/>
      <c s="142">
        <f t="shared" si="835"/>
        <v>0</v>
      </c>
      <c s="143" t="b">
        <f t="shared" si="841"/>
        <v>0</v>
      </c>
      <c s="143">
        <f t="shared" si="842"/>
        <v>0</v>
      </c>
      <c s="207">
        <f t="shared" si="843"/>
        <v>0</v>
      </c>
      <c s="314"/>
      <c s="314"/>
      <c s="314"/>
      <c s="204"/>
      <c s="204"/>
      <c s="204"/>
      <c s="142">
        <f t="shared" si="836"/>
        <v>0</v>
      </c>
      <c s="207" t="b">
        <f t="shared" si="844"/>
        <v>0</v>
      </c>
      <c s="207">
        <f t="shared" si="845"/>
        <v>0</v>
      </c>
      <c s="207">
        <f t="shared" si="846"/>
        <v>0</v>
      </c>
      <c s="207" t="b">
        <f t="shared" si="833"/>
        <v>0</v>
      </c>
      <c s="145" t="b">
        <f t="shared" si="847"/>
        <v>0</v>
      </c>
    </row>
    <row r="3007" spans="1:44" ht="15" customHeight="1">
      <c r="A3007" s="155">
        <v>2994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832"/>
        <v>0</v>
      </c>
      <c s="143" t="b">
        <f t="shared" si="837"/>
        <v>0</v>
      </c>
      <c s="143">
        <f t="shared" si="838"/>
        <v>0</v>
      </c>
      <c s="204"/>
      <c s="204"/>
      <c s="142">
        <f t="shared" si="834"/>
        <v>0</v>
      </c>
      <c s="143" t="b">
        <f t="shared" si="839"/>
        <v>0</v>
      </c>
      <c s="143">
        <f t="shared" si="840"/>
        <v>0</v>
      </c>
      <c s="204"/>
      <c s="204"/>
      <c s="142">
        <f t="shared" si="835"/>
        <v>0</v>
      </c>
      <c s="143" t="b">
        <f t="shared" si="841"/>
        <v>0</v>
      </c>
      <c s="143">
        <f t="shared" si="842"/>
        <v>0</v>
      </c>
      <c s="207">
        <f t="shared" si="843"/>
        <v>0</v>
      </c>
      <c s="314"/>
      <c s="314"/>
      <c s="314"/>
      <c s="204"/>
      <c s="204"/>
      <c s="204"/>
      <c s="142">
        <f t="shared" si="836"/>
        <v>0</v>
      </c>
      <c s="207" t="b">
        <f t="shared" si="844"/>
        <v>0</v>
      </c>
      <c s="207">
        <f t="shared" si="845"/>
        <v>0</v>
      </c>
      <c s="207">
        <f t="shared" si="846"/>
        <v>0</v>
      </c>
      <c s="207" t="b">
        <f t="shared" si="833"/>
        <v>0</v>
      </c>
      <c s="145" t="b">
        <f t="shared" si="847"/>
        <v>0</v>
      </c>
    </row>
    <row r="3008" spans="1:44" ht="15" customHeight="1">
      <c r="A3008" s="155">
        <v>2995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832"/>
        <v>0</v>
      </c>
      <c s="143" t="b">
        <f t="shared" si="837"/>
        <v>0</v>
      </c>
      <c s="143">
        <f t="shared" si="838"/>
        <v>0</v>
      </c>
      <c s="204"/>
      <c s="204"/>
      <c s="142">
        <f t="shared" si="834"/>
        <v>0</v>
      </c>
      <c s="143" t="b">
        <f t="shared" si="839"/>
        <v>0</v>
      </c>
      <c s="143">
        <f t="shared" si="840"/>
        <v>0</v>
      </c>
      <c s="204"/>
      <c s="204"/>
      <c s="142">
        <f t="shared" si="835"/>
        <v>0</v>
      </c>
      <c s="143" t="b">
        <f t="shared" si="841"/>
        <v>0</v>
      </c>
      <c s="143">
        <f t="shared" si="842"/>
        <v>0</v>
      </c>
      <c s="207">
        <f t="shared" si="843"/>
        <v>0</v>
      </c>
      <c s="314"/>
      <c s="314"/>
      <c s="314"/>
      <c s="204"/>
      <c s="204"/>
      <c s="204"/>
      <c s="142">
        <f t="shared" si="836"/>
        <v>0</v>
      </c>
      <c s="207" t="b">
        <f t="shared" si="844"/>
        <v>0</v>
      </c>
      <c s="207">
        <f t="shared" si="845"/>
        <v>0</v>
      </c>
      <c s="207">
        <f t="shared" si="846"/>
        <v>0</v>
      </c>
      <c s="207" t="b">
        <f t="shared" si="833"/>
        <v>0</v>
      </c>
      <c s="145" t="b">
        <f t="shared" si="847"/>
        <v>0</v>
      </c>
    </row>
    <row r="3009" spans="1:44" ht="15" customHeight="1">
      <c r="A3009" s="155">
        <v>2996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832"/>
        <v>0</v>
      </c>
      <c s="143" t="b">
        <f t="shared" si="837"/>
        <v>0</v>
      </c>
      <c s="143">
        <f t="shared" si="838"/>
        <v>0</v>
      </c>
      <c s="204"/>
      <c s="204"/>
      <c s="142">
        <f t="shared" si="834"/>
        <v>0</v>
      </c>
      <c s="143" t="b">
        <f t="shared" si="839"/>
        <v>0</v>
      </c>
      <c s="143">
        <f t="shared" si="840"/>
        <v>0</v>
      </c>
      <c s="204"/>
      <c s="204"/>
      <c s="142">
        <f t="shared" si="835"/>
        <v>0</v>
      </c>
      <c s="143" t="b">
        <f t="shared" si="841"/>
        <v>0</v>
      </c>
      <c s="143">
        <f t="shared" si="842"/>
        <v>0</v>
      </c>
      <c s="207">
        <f t="shared" si="843"/>
        <v>0</v>
      </c>
      <c s="314"/>
      <c s="314"/>
      <c s="314"/>
      <c s="204"/>
      <c s="204"/>
      <c s="204"/>
      <c s="142">
        <f t="shared" si="836"/>
        <v>0</v>
      </c>
      <c s="207" t="b">
        <f t="shared" si="844"/>
        <v>0</v>
      </c>
      <c s="207">
        <f t="shared" si="845"/>
        <v>0</v>
      </c>
      <c s="207">
        <f t="shared" si="846"/>
        <v>0</v>
      </c>
      <c s="207" t="b">
        <f t="shared" si="833"/>
        <v>0</v>
      </c>
      <c s="145" t="b">
        <f t="shared" si="847"/>
        <v>0</v>
      </c>
    </row>
    <row r="3010" spans="1:44" ht="15" customHeight="1">
      <c r="A3010" s="155">
        <v>2997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832"/>
        <v>0</v>
      </c>
      <c s="143" t="b">
        <f t="shared" si="837"/>
        <v>0</v>
      </c>
      <c s="143">
        <f t="shared" si="838"/>
        <v>0</v>
      </c>
      <c s="204"/>
      <c s="204"/>
      <c s="142">
        <f t="shared" si="834"/>
        <v>0</v>
      </c>
      <c s="143" t="b">
        <f t="shared" si="839"/>
        <v>0</v>
      </c>
      <c s="143">
        <f t="shared" si="840"/>
        <v>0</v>
      </c>
      <c s="204"/>
      <c s="204"/>
      <c s="142">
        <f t="shared" si="835"/>
        <v>0</v>
      </c>
      <c s="143" t="b">
        <f t="shared" si="841"/>
        <v>0</v>
      </c>
      <c s="143">
        <f t="shared" si="842"/>
        <v>0</v>
      </c>
      <c s="207">
        <f t="shared" si="843"/>
        <v>0</v>
      </c>
      <c s="314"/>
      <c s="314"/>
      <c s="314"/>
      <c s="204"/>
      <c s="204"/>
      <c s="204"/>
      <c s="142">
        <f t="shared" si="836"/>
        <v>0</v>
      </c>
      <c s="207" t="b">
        <f t="shared" si="844"/>
        <v>0</v>
      </c>
      <c s="207">
        <f t="shared" si="845"/>
        <v>0</v>
      </c>
      <c s="207">
        <f t="shared" si="846"/>
        <v>0</v>
      </c>
      <c s="207" t="b">
        <f t="shared" si="833"/>
        <v>0</v>
      </c>
      <c s="145" t="b">
        <f t="shared" si="847"/>
        <v>0</v>
      </c>
    </row>
    <row r="3011" spans="1:44" ht="15" customHeight="1">
      <c r="A3011" s="155">
        <v>2998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832"/>
        <v>0</v>
      </c>
      <c s="143" t="b">
        <f t="shared" si="837"/>
        <v>0</v>
      </c>
      <c s="143">
        <f t="shared" si="838"/>
        <v>0</v>
      </c>
      <c s="204"/>
      <c s="204"/>
      <c s="142">
        <f t="shared" si="834"/>
        <v>0</v>
      </c>
      <c s="143" t="b">
        <f t="shared" si="839"/>
        <v>0</v>
      </c>
      <c s="143">
        <f t="shared" si="840"/>
        <v>0</v>
      </c>
      <c s="204"/>
      <c s="204"/>
      <c s="142">
        <f t="shared" si="835"/>
        <v>0</v>
      </c>
      <c s="143" t="b">
        <f t="shared" si="841"/>
        <v>0</v>
      </c>
      <c s="143">
        <f t="shared" si="842"/>
        <v>0</v>
      </c>
      <c s="207">
        <f t="shared" si="843"/>
        <v>0</v>
      </c>
      <c s="314"/>
      <c s="314"/>
      <c s="314"/>
      <c s="204"/>
      <c s="204"/>
      <c s="204"/>
      <c s="142">
        <f t="shared" si="836"/>
        <v>0</v>
      </c>
      <c s="207" t="b">
        <f t="shared" si="844"/>
        <v>0</v>
      </c>
      <c s="207">
        <f t="shared" si="845"/>
        <v>0</v>
      </c>
      <c s="207">
        <f t="shared" si="846"/>
        <v>0</v>
      </c>
      <c s="207" t="b">
        <f t="shared" si="833"/>
        <v>0</v>
      </c>
      <c s="145" t="b">
        <f t="shared" si="847"/>
        <v>0</v>
      </c>
    </row>
    <row r="3012" spans="1:44" ht="15" customHeight="1">
      <c r="A3012" s="155">
        <v>2999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832"/>
        <v>0</v>
      </c>
      <c s="143" t="b">
        <f t="shared" si="837"/>
        <v>0</v>
      </c>
      <c s="143">
        <f t="shared" si="838"/>
        <v>0</v>
      </c>
      <c s="204"/>
      <c s="204"/>
      <c s="142">
        <f t="shared" si="834"/>
        <v>0</v>
      </c>
      <c s="143" t="b">
        <f t="shared" si="839"/>
        <v>0</v>
      </c>
      <c s="143">
        <f t="shared" si="840"/>
        <v>0</v>
      </c>
      <c s="204"/>
      <c s="204"/>
      <c s="142">
        <f t="shared" si="835"/>
        <v>0</v>
      </c>
      <c s="143" t="b">
        <f t="shared" si="841"/>
        <v>0</v>
      </c>
      <c s="143">
        <f t="shared" si="842"/>
        <v>0</v>
      </c>
      <c s="207">
        <f t="shared" si="843"/>
        <v>0</v>
      </c>
      <c s="314"/>
      <c s="314"/>
      <c s="314"/>
      <c s="204"/>
      <c s="204"/>
      <c s="204"/>
      <c s="142">
        <f t="shared" si="836"/>
        <v>0</v>
      </c>
      <c s="207" t="b">
        <f t="shared" si="844"/>
        <v>0</v>
      </c>
      <c s="207">
        <f t="shared" si="845"/>
        <v>0</v>
      </c>
      <c s="207">
        <f t="shared" si="846"/>
        <v>0</v>
      </c>
      <c s="207" t="b">
        <f t="shared" si="833"/>
        <v>0</v>
      </c>
      <c s="145" t="b">
        <f t="shared" si="847"/>
        <v>0</v>
      </c>
    </row>
    <row r="3013" spans="1:44" ht="15" customHeight="1">
      <c r="A3013" s="155">
        <v>3000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832"/>
        <v>0</v>
      </c>
      <c s="143" t="b">
        <f t="shared" si="837"/>
        <v>0</v>
      </c>
      <c s="143">
        <f t="shared" si="838"/>
        <v>0</v>
      </c>
      <c s="204"/>
      <c s="204"/>
      <c s="142">
        <f t="shared" si="834"/>
        <v>0</v>
      </c>
      <c s="143" t="b">
        <f t="shared" si="839"/>
        <v>0</v>
      </c>
      <c s="143">
        <f t="shared" si="840"/>
        <v>0</v>
      </c>
      <c s="204"/>
      <c s="204"/>
      <c s="142">
        <f t="shared" si="835"/>
        <v>0</v>
      </c>
      <c s="143" t="b">
        <f t="shared" si="841"/>
        <v>0</v>
      </c>
      <c s="143">
        <f t="shared" si="842"/>
        <v>0</v>
      </c>
      <c s="207">
        <f t="shared" si="843"/>
        <v>0</v>
      </c>
      <c s="314"/>
      <c s="314"/>
      <c s="314"/>
      <c s="204"/>
      <c s="204"/>
      <c s="204"/>
      <c s="142">
        <f t="shared" si="836"/>
        <v>0</v>
      </c>
      <c s="207" t="b">
        <f t="shared" si="844"/>
        <v>0</v>
      </c>
      <c s="207">
        <f t="shared" si="845"/>
        <v>0</v>
      </c>
      <c s="207">
        <f t="shared" si="846"/>
        <v>0</v>
      </c>
      <c s="207" t="b">
        <f t="shared" si="833"/>
        <v>0</v>
      </c>
      <c s="145" t="b">
        <f t="shared" si="847"/>
        <v>0</v>
      </c>
    </row>
    <row r="3014" spans="1:44" ht="15" customHeight="1">
      <c r="A3014" s="155">
        <v>3001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832"/>
        <v>0</v>
      </c>
      <c s="143" t="b">
        <f t="shared" si="837"/>
        <v>0</v>
      </c>
      <c s="143">
        <f t="shared" si="838"/>
        <v>0</v>
      </c>
      <c s="204"/>
      <c s="204"/>
      <c s="142">
        <f t="shared" si="834"/>
        <v>0</v>
      </c>
      <c s="143" t="b">
        <f t="shared" si="839"/>
        <v>0</v>
      </c>
      <c s="143">
        <f t="shared" si="840"/>
        <v>0</v>
      </c>
      <c s="204"/>
      <c s="204"/>
      <c s="142">
        <f t="shared" si="835"/>
        <v>0</v>
      </c>
      <c s="143" t="b">
        <f t="shared" si="841"/>
        <v>0</v>
      </c>
      <c s="143">
        <f t="shared" si="842"/>
        <v>0</v>
      </c>
      <c s="207">
        <f t="shared" si="843"/>
        <v>0</v>
      </c>
      <c s="314"/>
      <c s="314"/>
      <c s="314"/>
      <c s="204"/>
      <c s="204"/>
      <c s="204"/>
      <c s="142">
        <f t="shared" si="836"/>
        <v>0</v>
      </c>
      <c s="207" t="b">
        <f t="shared" si="844"/>
        <v>0</v>
      </c>
      <c s="207">
        <f t="shared" si="845"/>
        <v>0</v>
      </c>
      <c s="207">
        <f t="shared" si="846"/>
        <v>0</v>
      </c>
      <c s="207" t="b">
        <f t="shared" si="833"/>
        <v>0</v>
      </c>
      <c s="145" t="b">
        <f t="shared" si="847"/>
        <v>0</v>
      </c>
    </row>
    <row r="3015" spans="1:44" ht="15" customHeight="1">
      <c r="A3015" s="155">
        <v>3002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832"/>
        <v>0</v>
      </c>
      <c s="143" t="b">
        <f t="shared" si="837"/>
        <v>0</v>
      </c>
      <c s="143">
        <f t="shared" si="838"/>
        <v>0</v>
      </c>
      <c s="204"/>
      <c s="204"/>
      <c s="142">
        <f t="shared" si="834"/>
        <v>0</v>
      </c>
      <c s="143" t="b">
        <f t="shared" si="839"/>
        <v>0</v>
      </c>
      <c s="143">
        <f t="shared" si="840"/>
        <v>0</v>
      </c>
      <c s="204"/>
      <c s="204"/>
      <c s="142">
        <f t="shared" si="835"/>
        <v>0</v>
      </c>
      <c s="143" t="b">
        <f t="shared" si="841"/>
        <v>0</v>
      </c>
      <c s="143">
        <f t="shared" si="842"/>
        <v>0</v>
      </c>
      <c s="207">
        <f t="shared" si="843"/>
        <v>0</v>
      </c>
      <c s="314"/>
      <c s="314"/>
      <c s="314"/>
      <c s="204"/>
      <c s="204"/>
      <c s="204"/>
      <c s="142">
        <f t="shared" si="836"/>
        <v>0</v>
      </c>
      <c s="207" t="b">
        <f t="shared" si="844"/>
        <v>0</v>
      </c>
      <c s="207">
        <f t="shared" si="845"/>
        <v>0</v>
      </c>
      <c s="207">
        <f t="shared" si="846"/>
        <v>0</v>
      </c>
      <c s="207" t="b">
        <f t="shared" si="833"/>
        <v>0</v>
      </c>
      <c s="145" t="b">
        <f t="shared" si="847"/>
        <v>0</v>
      </c>
    </row>
    <row r="3016" spans="1:44" ht="15" customHeight="1">
      <c r="A3016" s="155">
        <v>3003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832"/>
        <v>0</v>
      </c>
      <c s="143" t="b">
        <f t="shared" si="837"/>
        <v>0</v>
      </c>
      <c s="143">
        <f t="shared" si="838"/>
        <v>0</v>
      </c>
      <c s="204"/>
      <c s="204"/>
      <c s="142">
        <f t="shared" si="834"/>
        <v>0</v>
      </c>
      <c s="143" t="b">
        <f t="shared" si="839"/>
        <v>0</v>
      </c>
      <c s="143">
        <f t="shared" si="840"/>
        <v>0</v>
      </c>
      <c s="204"/>
      <c s="204"/>
      <c s="142">
        <f t="shared" si="835"/>
        <v>0</v>
      </c>
      <c s="143" t="b">
        <f t="shared" si="841"/>
        <v>0</v>
      </c>
      <c s="143">
        <f t="shared" si="842"/>
        <v>0</v>
      </c>
      <c s="207">
        <f t="shared" si="843"/>
        <v>0</v>
      </c>
      <c s="314"/>
      <c s="314"/>
      <c s="314"/>
      <c s="204"/>
      <c s="204"/>
      <c s="204"/>
      <c s="142">
        <f t="shared" si="836"/>
        <v>0</v>
      </c>
      <c s="207" t="b">
        <f t="shared" si="844"/>
        <v>0</v>
      </c>
      <c s="207">
        <f t="shared" si="845"/>
        <v>0</v>
      </c>
      <c s="207">
        <f t="shared" si="846"/>
        <v>0</v>
      </c>
      <c s="207" t="b">
        <f t="shared" si="833"/>
        <v>0</v>
      </c>
      <c s="145" t="b">
        <f t="shared" si="847"/>
        <v>0</v>
      </c>
    </row>
    <row r="3017" spans="1:44" ht="15" customHeight="1">
      <c r="A3017" s="155">
        <v>3004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832"/>
        <v>0</v>
      </c>
      <c s="143" t="b">
        <f t="shared" si="837"/>
        <v>0</v>
      </c>
      <c s="143">
        <f t="shared" si="838"/>
        <v>0</v>
      </c>
      <c s="204"/>
      <c s="204"/>
      <c s="142">
        <f t="shared" si="834"/>
        <v>0</v>
      </c>
      <c s="143" t="b">
        <f t="shared" si="839"/>
        <v>0</v>
      </c>
      <c s="143">
        <f t="shared" si="840"/>
        <v>0</v>
      </c>
      <c s="204"/>
      <c s="204"/>
      <c s="142">
        <f t="shared" si="835"/>
        <v>0</v>
      </c>
      <c s="143" t="b">
        <f t="shared" si="841"/>
        <v>0</v>
      </c>
      <c s="143">
        <f t="shared" si="842"/>
        <v>0</v>
      </c>
      <c s="207">
        <f t="shared" si="843"/>
        <v>0</v>
      </c>
      <c s="314"/>
      <c s="314"/>
      <c s="314"/>
      <c s="204"/>
      <c s="204"/>
      <c s="204"/>
      <c s="142">
        <f t="shared" si="836"/>
        <v>0</v>
      </c>
      <c s="207" t="b">
        <f t="shared" si="844"/>
        <v>0</v>
      </c>
      <c s="207">
        <f t="shared" si="845"/>
        <v>0</v>
      </c>
      <c s="207">
        <f t="shared" si="846"/>
        <v>0</v>
      </c>
      <c s="207" t="b">
        <f t="shared" si="833"/>
        <v>0</v>
      </c>
      <c s="145" t="b">
        <f t="shared" si="847"/>
        <v>0</v>
      </c>
    </row>
    <row r="3018" spans="1:44" ht="15" customHeight="1">
      <c r="A3018" s="155">
        <v>3005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832"/>
        <v>0</v>
      </c>
      <c s="143" t="b">
        <f t="shared" si="837"/>
        <v>0</v>
      </c>
      <c s="143">
        <f t="shared" si="838"/>
        <v>0</v>
      </c>
      <c s="204"/>
      <c s="204"/>
      <c s="142">
        <f t="shared" si="834"/>
        <v>0</v>
      </c>
      <c s="143" t="b">
        <f t="shared" si="839"/>
        <v>0</v>
      </c>
      <c s="143">
        <f t="shared" si="840"/>
        <v>0</v>
      </c>
      <c s="204"/>
      <c s="204"/>
      <c s="142">
        <f t="shared" si="835"/>
        <v>0</v>
      </c>
      <c s="143" t="b">
        <f t="shared" si="841"/>
        <v>0</v>
      </c>
      <c s="143">
        <f t="shared" si="842"/>
        <v>0</v>
      </c>
      <c s="207">
        <f t="shared" si="843"/>
        <v>0</v>
      </c>
      <c s="314"/>
      <c s="314"/>
      <c s="314"/>
      <c s="204"/>
      <c s="204"/>
      <c s="204"/>
      <c s="142">
        <f t="shared" si="836"/>
        <v>0</v>
      </c>
      <c s="207" t="b">
        <f t="shared" si="844"/>
        <v>0</v>
      </c>
      <c s="207">
        <f t="shared" si="845"/>
        <v>0</v>
      </c>
      <c s="207">
        <f t="shared" si="846"/>
        <v>0</v>
      </c>
      <c s="207" t="b">
        <f t="shared" si="833"/>
        <v>0</v>
      </c>
      <c s="145" t="b">
        <f t="shared" si="847"/>
        <v>0</v>
      </c>
    </row>
    <row r="3019" spans="1:44" ht="15" customHeight="1">
      <c r="A3019" s="155">
        <v>3006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832"/>
        <v>0</v>
      </c>
      <c s="143" t="b">
        <f t="shared" si="837"/>
        <v>0</v>
      </c>
      <c s="143">
        <f t="shared" si="838"/>
        <v>0</v>
      </c>
      <c s="204"/>
      <c s="204"/>
      <c s="142">
        <f t="shared" si="834"/>
        <v>0</v>
      </c>
      <c s="143" t="b">
        <f t="shared" si="839"/>
        <v>0</v>
      </c>
      <c s="143">
        <f t="shared" si="840"/>
        <v>0</v>
      </c>
      <c s="204"/>
      <c s="204"/>
      <c s="142">
        <f t="shared" si="835"/>
        <v>0</v>
      </c>
      <c s="143" t="b">
        <f t="shared" si="841"/>
        <v>0</v>
      </c>
      <c s="143">
        <f t="shared" si="842"/>
        <v>0</v>
      </c>
      <c s="207">
        <f t="shared" si="843"/>
        <v>0</v>
      </c>
      <c s="314"/>
      <c s="314"/>
      <c s="314"/>
      <c s="204"/>
      <c s="204"/>
      <c s="204"/>
      <c s="142">
        <f t="shared" si="836"/>
        <v>0</v>
      </c>
      <c s="207" t="b">
        <f t="shared" si="844"/>
        <v>0</v>
      </c>
      <c s="207">
        <f t="shared" si="845"/>
        <v>0</v>
      </c>
      <c s="207">
        <f t="shared" si="846"/>
        <v>0</v>
      </c>
      <c s="207" t="b">
        <f t="shared" si="833"/>
        <v>0</v>
      </c>
      <c s="145" t="b">
        <f t="shared" si="847"/>
        <v>0</v>
      </c>
    </row>
    <row r="3020" spans="1:44" ht="15" customHeight="1">
      <c r="A3020" s="155">
        <v>3007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832"/>
        <v>0</v>
      </c>
      <c s="143" t="b">
        <f t="shared" si="837"/>
        <v>0</v>
      </c>
      <c s="143">
        <f t="shared" si="838"/>
        <v>0</v>
      </c>
      <c s="204"/>
      <c s="204"/>
      <c s="142">
        <f t="shared" si="834"/>
        <v>0</v>
      </c>
      <c s="143" t="b">
        <f t="shared" si="839"/>
        <v>0</v>
      </c>
      <c s="143">
        <f t="shared" si="840"/>
        <v>0</v>
      </c>
      <c s="204"/>
      <c s="204"/>
      <c s="142">
        <f t="shared" si="835"/>
        <v>0</v>
      </c>
      <c s="143" t="b">
        <f t="shared" si="841"/>
        <v>0</v>
      </c>
      <c s="143">
        <f t="shared" si="842"/>
        <v>0</v>
      </c>
      <c s="207">
        <f t="shared" si="843"/>
        <v>0</v>
      </c>
      <c s="314"/>
      <c s="314"/>
      <c s="314"/>
      <c s="204"/>
      <c s="204"/>
      <c s="204"/>
      <c s="142">
        <f t="shared" si="836"/>
        <v>0</v>
      </c>
      <c s="207" t="b">
        <f t="shared" si="844"/>
        <v>0</v>
      </c>
      <c s="207">
        <f t="shared" si="845"/>
        <v>0</v>
      </c>
      <c s="207">
        <f t="shared" si="846"/>
        <v>0</v>
      </c>
      <c s="207" t="b">
        <f t="shared" si="833"/>
        <v>0</v>
      </c>
      <c s="145" t="b">
        <f t="shared" si="847"/>
        <v>0</v>
      </c>
    </row>
    <row r="3021" spans="1:44" ht="15" customHeight="1">
      <c r="A3021" s="155">
        <v>3008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832"/>
        <v>0</v>
      </c>
      <c s="143" t="b">
        <f t="shared" si="837"/>
        <v>0</v>
      </c>
      <c s="143">
        <f t="shared" si="838"/>
        <v>0</v>
      </c>
      <c s="204"/>
      <c s="204"/>
      <c s="142">
        <f t="shared" si="834"/>
        <v>0</v>
      </c>
      <c s="143" t="b">
        <f t="shared" si="839"/>
        <v>0</v>
      </c>
      <c s="143">
        <f t="shared" si="840"/>
        <v>0</v>
      </c>
      <c s="204"/>
      <c s="204"/>
      <c s="142">
        <f t="shared" si="835"/>
        <v>0</v>
      </c>
      <c s="143" t="b">
        <f t="shared" si="841"/>
        <v>0</v>
      </c>
      <c s="143">
        <f t="shared" si="842"/>
        <v>0</v>
      </c>
      <c s="207">
        <f t="shared" si="843"/>
        <v>0</v>
      </c>
      <c s="314"/>
      <c s="314"/>
      <c s="314"/>
      <c s="204"/>
      <c s="204"/>
      <c s="204"/>
      <c s="142">
        <f t="shared" si="836"/>
        <v>0</v>
      </c>
      <c s="207" t="b">
        <f t="shared" si="844"/>
        <v>0</v>
      </c>
      <c s="207">
        <f t="shared" si="845"/>
        <v>0</v>
      </c>
      <c s="207">
        <f t="shared" si="846"/>
        <v>0</v>
      </c>
      <c s="207" t="b">
        <f t="shared" si="833"/>
        <v>0</v>
      </c>
      <c s="145" t="b">
        <f t="shared" si="847"/>
        <v>0</v>
      </c>
    </row>
    <row r="3022" spans="1:44" ht="15" customHeight="1">
      <c r="A3022" s="155">
        <v>3009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832"/>
        <v>0</v>
      </c>
      <c s="143" t="b">
        <f t="shared" si="837"/>
        <v>0</v>
      </c>
      <c s="143">
        <f t="shared" si="838"/>
        <v>0</v>
      </c>
      <c s="204"/>
      <c s="204"/>
      <c s="142">
        <f t="shared" si="834"/>
        <v>0</v>
      </c>
      <c s="143" t="b">
        <f t="shared" si="839"/>
        <v>0</v>
      </c>
      <c s="143">
        <f t="shared" si="840"/>
        <v>0</v>
      </c>
      <c s="204"/>
      <c s="204"/>
      <c s="142">
        <f t="shared" si="835"/>
        <v>0</v>
      </c>
      <c s="143" t="b">
        <f t="shared" si="841"/>
        <v>0</v>
      </c>
      <c s="143">
        <f t="shared" si="842"/>
        <v>0</v>
      </c>
      <c s="207">
        <f t="shared" si="843"/>
        <v>0</v>
      </c>
      <c s="314"/>
      <c s="314"/>
      <c s="314"/>
      <c s="204"/>
      <c s="204"/>
      <c s="204"/>
      <c s="142">
        <f t="shared" si="836"/>
        <v>0</v>
      </c>
      <c s="207" t="b">
        <f t="shared" si="844"/>
        <v>0</v>
      </c>
      <c s="207">
        <f t="shared" si="845"/>
        <v>0</v>
      </c>
      <c s="207">
        <f t="shared" si="846"/>
        <v>0</v>
      </c>
      <c s="207" t="b">
        <f t="shared" si="833"/>
        <v>0</v>
      </c>
      <c s="145" t="b">
        <f t="shared" si="847"/>
        <v>0</v>
      </c>
    </row>
    <row r="3023" spans="1:44" ht="15" customHeight="1">
      <c r="A3023" s="155">
        <v>3010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848" ref="S3023:S3086">SUM(O3023:R3023)</f>
        <v>0</v>
      </c>
      <c s="143" t="b">
        <f t="shared" si="837"/>
        <v>0</v>
      </c>
      <c s="143">
        <f t="shared" si="838"/>
        <v>0</v>
      </c>
      <c s="204"/>
      <c s="204"/>
      <c s="142">
        <f t="shared" si="834"/>
        <v>0</v>
      </c>
      <c s="143" t="b">
        <f t="shared" si="839"/>
        <v>0</v>
      </c>
      <c s="143">
        <f t="shared" si="840"/>
        <v>0</v>
      </c>
      <c s="204"/>
      <c s="204"/>
      <c s="142">
        <f t="shared" si="835"/>
        <v>0</v>
      </c>
      <c s="143" t="b">
        <f t="shared" si="841"/>
        <v>0</v>
      </c>
      <c s="143">
        <f t="shared" si="842"/>
        <v>0</v>
      </c>
      <c s="207">
        <f t="shared" si="843"/>
        <v>0</v>
      </c>
      <c s="314"/>
      <c s="314"/>
      <c s="314"/>
      <c s="204"/>
      <c s="204"/>
      <c s="204"/>
      <c s="142">
        <f t="shared" si="836"/>
        <v>0</v>
      </c>
      <c s="207" t="b">
        <f t="shared" si="844"/>
        <v>0</v>
      </c>
      <c s="207">
        <f t="shared" si="845"/>
        <v>0</v>
      </c>
      <c s="207">
        <f t="shared" si="846"/>
        <v>0</v>
      </c>
      <c s="207" t="b">
        <f t="shared" si="833"/>
        <v>0</v>
      </c>
      <c s="145" t="b">
        <f t="shared" si="847"/>
        <v>0</v>
      </c>
    </row>
    <row r="3024" spans="1:44" ht="15" customHeight="1">
      <c r="A3024" s="155">
        <v>3011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848"/>
        <v>0</v>
      </c>
      <c s="143" t="b">
        <f t="shared" si="837"/>
        <v>0</v>
      </c>
      <c s="143">
        <f t="shared" si="838"/>
        <v>0</v>
      </c>
      <c s="204"/>
      <c s="204"/>
      <c s="142">
        <f t="shared" si="834"/>
        <v>0</v>
      </c>
      <c s="143" t="b">
        <f t="shared" si="839"/>
        <v>0</v>
      </c>
      <c s="143">
        <f t="shared" si="840"/>
        <v>0</v>
      </c>
      <c s="204"/>
      <c s="204"/>
      <c s="142">
        <f t="shared" si="835"/>
        <v>0</v>
      </c>
      <c s="143" t="b">
        <f t="shared" si="841"/>
        <v>0</v>
      </c>
      <c s="143">
        <f t="shared" si="842"/>
        <v>0</v>
      </c>
      <c s="207">
        <f t="shared" si="843"/>
        <v>0</v>
      </c>
      <c s="314"/>
      <c s="314"/>
      <c s="314"/>
      <c s="204"/>
      <c s="204"/>
      <c s="204"/>
      <c s="142">
        <f t="shared" si="836"/>
        <v>0</v>
      </c>
      <c s="207" t="b">
        <f t="shared" si="844"/>
        <v>0</v>
      </c>
      <c s="207">
        <f t="shared" si="845"/>
        <v>0</v>
      </c>
      <c s="207">
        <f t="shared" si="846"/>
        <v>0</v>
      </c>
      <c s="207" t="b">
        <f t="shared" si="833"/>
        <v>0</v>
      </c>
      <c s="145" t="b">
        <f t="shared" si="847"/>
        <v>0</v>
      </c>
    </row>
    <row r="3025" spans="1:44" ht="15" customHeight="1">
      <c r="A3025" s="155">
        <v>3012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848"/>
        <v>0</v>
      </c>
      <c s="143" t="b">
        <f t="shared" si="837"/>
        <v>0</v>
      </c>
      <c s="143">
        <f t="shared" si="838"/>
        <v>0</v>
      </c>
      <c s="204"/>
      <c s="204"/>
      <c s="142">
        <f t="shared" si="834"/>
        <v>0</v>
      </c>
      <c s="143" t="b">
        <f t="shared" si="839"/>
        <v>0</v>
      </c>
      <c s="143">
        <f t="shared" si="840"/>
        <v>0</v>
      </c>
      <c s="204"/>
      <c s="204"/>
      <c s="142">
        <f t="shared" si="835"/>
        <v>0</v>
      </c>
      <c s="143" t="b">
        <f t="shared" si="841"/>
        <v>0</v>
      </c>
      <c s="143">
        <f t="shared" si="842"/>
        <v>0</v>
      </c>
      <c s="207">
        <f t="shared" si="843"/>
        <v>0</v>
      </c>
      <c s="314"/>
      <c s="314"/>
      <c s="314"/>
      <c s="204"/>
      <c s="204"/>
      <c s="204"/>
      <c s="142">
        <f t="shared" si="836"/>
        <v>0</v>
      </c>
      <c s="207" t="b">
        <f t="shared" si="844"/>
        <v>0</v>
      </c>
      <c s="207">
        <f t="shared" si="845"/>
        <v>0</v>
      </c>
      <c s="207">
        <f t="shared" si="846"/>
        <v>0</v>
      </c>
      <c s="207" t="b">
        <f t="shared" si="833"/>
        <v>0</v>
      </c>
      <c s="145" t="b">
        <f t="shared" si="847"/>
        <v>0</v>
      </c>
    </row>
    <row r="3026" spans="1:44" ht="15" customHeight="1">
      <c r="A3026" s="155">
        <v>3013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848"/>
        <v>0</v>
      </c>
      <c s="143" t="b">
        <f t="shared" si="837"/>
        <v>0</v>
      </c>
      <c s="143">
        <f t="shared" si="838"/>
        <v>0</v>
      </c>
      <c s="204"/>
      <c s="204"/>
      <c s="142">
        <f t="shared" si="834"/>
        <v>0</v>
      </c>
      <c s="143" t="b">
        <f t="shared" si="839"/>
        <v>0</v>
      </c>
      <c s="143">
        <f t="shared" si="840"/>
        <v>0</v>
      </c>
      <c s="204"/>
      <c s="204"/>
      <c s="142">
        <f t="shared" si="835"/>
        <v>0</v>
      </c>
      <c s="143" t="b">
        <f t="shared" si="841"/>
        <v>0</v>
      </c>
      <c s="143">
        <f t="shared" si="842"/>
        <v>0</v>
      </c>
      <c s="207">
        <f t="shared" si="843"/>
        <v>0</v>
      </c>
      <c s="314"/>
      <c s="314"/>
      <c s="314"/>
      <c s="204"/>
      <c s="204"/>
      <c s="204"/>
      <c s="142">
        <f t="shared" si="836"/>
        <v>0</v>
      </c>
      <c s="207" t="b">
        <f t="shared" si="844"/>
        <v>0</v>
      </c>
      <c s="207">
        <f t="shared" si="845"/>
        <v>0</v>
      </c>
      <c s="207">
        <f t="shared" si="846"/>
        <v>0</v>
      </c>
      <c s="207" t="b">
        <f t="shared" si="833"/>
        <v>0</v>
      </c>
      <c s="145" t="b">
        <f t="shared" si="847"/>
        <v>0</v>
      </c>
    </row>
    <row r="3027" spans="1:44" ht="15" customHeight="1">
      <c r="A3027" s="155">
        <v>3014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848"/>
        <v>0</v>
      </c>
      <c s="143" t="b">
        <f t="shared" si="837"/>
        <v>0</v>
      </c>
      <c s="143">
        <f t="shared" si="838"/>
        <v>0</v>
      </c>
      <c s="204"/>
      <c s="204"/>
      <c s="142">
        <f t="shared" si="834"/>
        <v>0</v>
      </c>
      <c s="143" t="b">
        <f t="shared" si="839"/>
        <v>0</v>
      </c>
      <c s="143">
        <f t="shared" si="840"/>
        <v>0</v>
      </c>
      <c s="204"/>
      <c s="204"/>
      <c s="142">
        <f t="shared" si="835"/>
        <v>0</v>
      </c>
      <c s="143" t="b">
        <f t="shared" si="841"/>
        <v>0</v>
      </c>
      <c s="143">
        <f t="shared" si="842"/>
        <v>0</v>
      </c>
      <c s="207">
        <f t="shared" si="843"/>
        <v>0</v>
      </c>
      <c s="314"/>
      <c s="314"/>
      <c s="314"/>
      <c s="204"/>
      <c s="204"/>
      <c s="204"/>
      <c s="142">
        <f t="shared" si="836"/>
        <v>0</v>
      </c>
      <c s="207" t="b">
        <f t="shared" si="844"/>
        <v>0</v>
      </c>
      <c s="207">
        <f t="shared" si="845"/>
        <v>0</v>
      </c>
      <c s="207">
        <f t="shared" si="846"/>
        <v>0</v>
      </c>
      <c s="207" t="b">
        <f t="shared" si="849" ref="AQ3027:AQ3090">IF(AP3027&gt;0,(AF3027+AO3027))</f>
        <v>0</v>
      </c>
      <c s="145" t="b">
        <f t="shared" si="847"/>
        <v>0</v>
      </c>
    </row>
    <row r="3028" spans="1:44" ht="15" customHeight="1">
      <c r="A3028" s="155">
        <v>3015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848"/>
        <v>0</v>
      </c>
      <c s="143" t="b">
        <f t="shared" si="837"/>
        <v>0</v>
      </c>
      <c s="143">
        <f t="shared" si="838"/>
        <v>0</v>
      </c>
      <c s="204"/>
      <c s="204"/>
      <c s="142">
        <f t="shared" si="834"/>
        <v>0</v>
      </c>
      <c s="143" t="b">
        <f t="shared" si="839"/>
        <v>0</v>
      </c>
      <c s="143">
        <f t="shared" si="840"/>
        <v>0</v>
      </c>
      <c s="204"/>
      <c s="204"/>
      <c s="142">
        <f t="shared" si="835"/>
        <v>0</v>
      </c>
      <c s="143" t="b">
        <f t="shared" si="841"/>
        <v>0</v>
      </c>
      <c s="143">
        <f t="shared" si="842"/>
        <v>0</v>
      </c>
      <c s="207">
        <f t="shared" si="843"/>
        <v>0</v>
      </c>
      <c s="314"/>
      <c s="314"/>
      <c s="314"/>
      <c s="204"/>
      <c s="204"/>
      <c s="204"/>
      <c s="142">
        <f t="shared" si="836"/>
        <v>0</v>
      </c>
      <c s="207" t="b">
        <f t="shared" si="844"/>
        <v>0</v>
      </c>
      <c s="207">
        <f t="shared" si="845"/>
        <v>0</v>
      </c>
      <c s="207">
        <f t="shared" si="846"/>
        <v>0</v>
      </c>
      <c s="207" t="b">
        <f t="shared" si="849"/>
        <v>0</v>
      </c>
      <c s="145" t="b">
        <f t="shared" si="847"/>
        <v>0</v>
      </c>
    </row>
    <row r="3029" spans="1:44" ht="15" customHeight="1">
      <c r="A3029" s="155">
        <v>3016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848"/>
        <v>0</v>
      </c>
      <c s="143" t="b">
        <f t="shared" si="837"/>
        <v>0</v>
      </c>
      <c s="143">
        <f t="shared" si="838"/>
        <v>0</v>
      </c>
      <c s="204"/>
      <c s="204"/>
      <c s="142">
        <f t="shared" si="834"/>
        <v>0</v>
      </c>
      <c s="143" t="b">
        <f t="shared" si="839"/>
        <v>0</v>
      </c>
      <c s="143">
        <f t="shared" si="840"/>
        <v>0</v>
      </c>
      <c s="204"/>
      <c s="204"/>
      <c s="142">
        <f t="shared" si="835"/>
        <v>0</v>
      </c>
      <c s="143" t="b">
        <f t="shared" si="841"/>
        <v>0</v>
      </c>
      <c s="143">
        <f t="shared" si="842"/>
        <v>0</v>
      </c>
      <c s="207">
        <f t="shared" si="843"/>
        <v>0</v>
      </c>
      <c s="314"/>
      <c s="314"/>
      <c s="314"/>
      <c s="204"/>
      <c s="204"/>
      <c s="204"/>
      <c s="142">
        <f t="shared" si="836"/>
        <v>0</v>
      </c>
      <c s="207" t="b">
        <f t="shared" si="844"/>
        <v>0</v>
      </c>
      <c s="207">
        <f t="shared" si="845"/>
        <v>0</v>
      </c>
      <c s="207">
        <f t="shared" si="846"/>
        <v>0</v>
      </c>
      <c s="207" t="b">
        <f t="shared" si="849"/>
        <v>0</v>
      </c>
      <c s="145" t="b">
        <f t="shared" si="847"/>
        <v>0</v>
      </c>
    </row>
    <row r="3030" spans="1:44" ht="15" customHeight="1">
      <c r="A3030" s="155">
        <v>3017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848"/>
        <v>0</v>
      </c>
      <c s="143" t="b">
        <f t="shared" si="837"/>
        <v>0</v>
      </c>
      <c s="143">
        <f t="shared" si="838"/>
        <v>0</v>
      </c>
      <c s="204"/>
      <c s="204"/>
      <c s="142">
        <f t="shared" si="834"/>
        <v>0</v>
      </c>
      <c s="143" t="b">
        <f t="shared" si="839"/>
        <v>0</v>
      </c>
      <c s="143">
        <f t="shared" si="840"/>
        <v>0</v>
      </c>
      <c s="204"/>
      <c s="204"/>
      <c s="142">
        <f t="shared" si="835"/>
        <v>0</v>
      </c>
      <c s="143" t="b">
        <f t="shared" si="841"/>
        <v>0</v>
      </c>
      <c s="143">
        <f t="shared" si="842"/>
        <v>0</v>
      </c>
      <c s="207">
        <f t="shared" si="843"/>
        <v>0</v>
      </c>
      <c s="314"/>
      <c s="314"/>
      <c s="314"/>
      <c s="204"/>
      <c s="204"/>
      <c s="204"/>
      <c s="142">
        <f t="shared" si="836"/>
        <v>0</v>
      </c>
      <c s="207" t="b">
        <f t="shared" si="844"/>
        <v>0</v>
      </c>
      <c s="207">
        <f t="shared" si="845"/>
        <v>0</v>
      </c>
      <c s="207">
        <f t="shared" si="846"/>
        <v>0</v>
      </c>
      <c s="207" t="b">
        <f t="shared" si="849"/>
        <v>0</v>
      </c>
      <c s="145" t="b">
        <f t="shared" si="847"/>
        <v>0</v>
      </c>
    </row>
    <row r="3031" spans="1:44" ht="15" customHeight="1">
      <c r="A3031" s="155">
        <v>3018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848"/>
        <v>0</v>
      </c>
      <c s="143" t="b">
        <f t="shared" si="837"/>
        <v>0</v>
      </c>
      <c s="143">
        <f t="shared" si="838"/>
        <v>0</v>
      </c>
      <c s="204"/>
      <c s="204"/>
      <c s="142">
        <f t="shared" si="834"/>
        <v>0</v>
      </c>
      <c s="143" t="b">
        <f t="shared" si="839"/>
        <v>0</v>
      </c>
      <c s="143">
        <f t="shared" si="840"/>
        <v>0</v>
      </c>
      <c s="204"/>
      <c s="204"/>
      <c s="142">
        <f t="shared" si="835"/>
        <v>0</v>
      </c>
      <c s="143" t="b">
        <f t="shared" si="841"/>
        <v>0</v>
      </c>
      <c s="143">
        <f t="shared" si="842"/>
        <v>0</v>
      </c>
      <c s="207">
        <f t="shared" si="843"/>
        <v>0</v>
      </c>
      <c s="314"/>
      <c s="314"/>
      <c s="314"/>
      <c s="204"/>
      <c s="204"/>
      <c s="204"/>
      <c s="142">
        <f t="shared" si="836"/>
        <v>0</v>
      </c>
      <c s="207" t="b">
        <f t="shared" si="844"/>
        <v>0</v>
      </c>
      <c s="207">
        <f t="shared" si="845"/>
        <v>0</v>
      </c>
      <c s="207">
        <f t="shared" si="846"/>
        <v>0</v>
      </c>
      <c s="207" t="b">
        <f t="shared" si="849"/>
        <v>0</v>
      </c>
      <c s="145" t="b">
        <f t="shared" si="847"/>
        <v>0</v>
      </c>
    </row>
    <row r="3032" spans="1:44" ht="15" customHeight="1">
      <c r="A3032" s="155">
        <v>3019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848"/>
        <v>0</v>
      </c>
      <c s="143" t="b">
        <f t="shared" si="837"/>
        <v>0</v>
      </c>
      <c s="143">
        <f t="shared" si="838"/>
        <v>0</v>
      </c>
      <c s="204"/>
      <c s="204"/>
      <c s="142">
        <f t="shared" si="834"/>
        <v>0</v>
      </c>
      <c s="143" t="b">
        <f t="shared" si="839"/>
        <v>0</v>
      </c>
      <c s="143">
        <f t="shared" si="840"/>
        <v>0</v>
      </c>
      <c s="204"/>
      <c s="204"/>
      <c s="142">
        <f t="shared" si="835"/>
        <v>0</v>
      </c>
      <c s="143" t="b">
        <f t="shared" si="841"/>
        <v>0</v>
      </c>
      <c s="143">
        <f t="shared" si="842"/>
        <v>0</v>
      </c>
      <c s="207">
        <f t="shared" si="843"/>
        <v>0</v>
      </c>
      <c s="314"/>
      <c s="314"/>
      <c s="314"/>
      <c s="204"/>
      <c s="204"/>
      <c s="204"/>
      <c s="142">
        <f t="shared" si="836"/>
        <v>0</v>
      </c>
      <c s="207" t="b">
        <f t="shared" si="844"/>
        <v>0</v>
      </c>
      <c s="207">
        <f t="shared" si="845"/>
        <v>0</v>
      </c>
      <c s="207">
        <f t="shared" si="846"/>
        <v>0</v>
      </c>
      <c s="207" t="b">
        <f t="shared" si="849"/>
        <v>0</v>
      </c>
      <c s="145" t="b">
        <f t="shared" si="847"/>
        <v>0</v>
      </c>
    </row>
    <row r="3033" spans="1:44" ht="15" customHeight="1">
      <c r="A3033" s="155">
        <v>3020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848"/>
        <v>0</v>
      </c>
      <c s="143" t="b">
        <f t="shared" si="837"/>
        <v>0</v>
      </c>
      <c s="143">
        <f t="shared" si="838"/>
        <v>0</v>
      </c>
      <c s="204"/>
      <c s="204"/>
      <c s="142">
        <f t="shared" si="834"/>
        <v>0</v>
      </c>
      <c s="143" t="b">
        <f t="shared" si="839"/>
        <v>0</v>
      </c>
      <c s="143">
        <f t="shared" si="840"/>
        <v>0</v>
      </c>
      <c s="204"/>
      <c s="204"/>
      <c s="142">
        <f t="shared" si="835"/>
        <v>0</v>
      </c>
      <c s="143" t="b">
        <f t="shared" si="841"/>
        <v>0</v>
      </c>
      <c s="143">
        <f t="shared" si="842"/>
        <v>0</v>
      </c>
      <c s="207">
        <f t="shared" si="843"/>
        <v>0</v>
      </c>
      <c s="314"/>
      <c s="314"/>
      <c s="314"/>
      <c s="204"/>
      <c s="204"/>
      <c s="204"/>
      <c s="142">
        <f t="shared" si="836"/>
        <v>0</v>
      </c>
      <c s="207" t="b">
        <f t="shared" si="844"/>
        <v>0</v>
      </c>
      <c s="207">
        <f t="shared" si="845"/>
        <v>0</v>
      </c>
      <c s="207">
        <f t="shared" si="846"/>
        <v>0</v>
      </c>
      <c s="207" t="b">
        <f t="shared" si="849"/>
        <v>0</v>
      </c>
      <c s="145" t="b">
        <f t="shared" si="847"/>
        <v>0</v>
      </c>
    </row>
    <row r="3034" spans="1:44" ht="15" customHeight="1">
      <c r="A3034" s="155">
        <v>3021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848"/>
        <v>0</v>
      </c>
      <c s="143" t="b">
        <f t="shared" si="837"/>
        <v>0</v>
      </c>
      <c s="143">
        <f t="shared" si="838"/>
        <v>0</v>
      </c>
      <c s="204"/>
      <c s="204"/>
      <c s="142">
        <f t="shared" si="834"/>
        <v>0</v>
      </c>
      <c s="143" t="b">
        <f t="shared" si="839"/>
        <v>0</v>
      </c>
      <c s="143">
        <f t="shared" si="840"/>
        <v>0</v>
      </c>
      <c s="204"/>
      <c s="204"/>
      <c s="142">
        <f t="shared" si="835"/>
        <v>0</v>
      </c>
      <c s="143" t="b">
        <f t="shared" si="841"/>
        <v>0</v>
      </c>
      <c s="143">
        <f t="shared" si="842"/>
        <v>0</v>
      </c>
      <c s="207">
        <f t="shared" si="843"/>
        <v>0</v>
      </c>
      <c s="314"/>
      <c s="314"/>
      <c s="314"/>
      <c s="204"/>
      <c s="204"/>
      <c s="204"/>
      <c s="142">
        <f t="shared" si="836"/>
        <v>0</v>
      </c>
      <c s="207" t="b">
        <f t="shared" si="844"/>
        <v>0</v>
      </c>
      <c s="207">
        <f t="shared" si="845"/>
        <v>0</v>
      </c>
      <c s="207">
        <f t="shared" si="846"/>
        <v>0</v>
      </c>
      <c s="207" t="b">
        <f t="shared" si="849"/>
        <v>0</v>
      </c>
      <c s="145" t="b">
        <f t="shared" si="847"/>
        <v>0</v>
      </c>
    </row>
    <row r="3035" spans="1:44" ht="15" customHeight="1">
      <c r="A3035" s="155">
        <v>3022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848"/>
        <v>0</v>
      </c>
      <c s="143" t="b">
        <f t="shared" si="837"/>
        <v>0</v>
      </c>
      <c s="143">
        <f t="shared" si="838"/>
        <v>0</v>
      </c>
      <c s="204"/>
      <c s="204"/>
      <c s="142">
        <f t="shared" si="834"/>
        <v>0</v>
      </c>
      <c s="143" t="b">
        <f t="shared" si="839"/>
        <v>0</v>
      </c>
      <c s="143">
        <f t="shared" si="840"/>
        <v>0</v>
      </c>
      <c s="204"/>
      <c s="204"/>
      <c s="142">
        <f t="shared" si="835"/>
        <v>0</v>
      </c>
      <c s="143" t="b">
        <f t="shared" si="841"/>
        <v>0</v>
      </c>
      <c s="143">
        <f t="shared" si="842"/>
        <v>0</v>
      </c>
      <c s="207">
        <f t="shared" si="843"/>
        <v>0</v>
      </c>
      <c s="314"/>
      <c s="314"/>
      <c s="314"/>
      <c s="204"/>
      <c s="204"/>
      <c s="204"/>
      <c s="142">
        <f t="shared" si="836"/>
        <v>0</v>
      </c>
      <c s="207" t="b">
        <f t="shared" si="844"/>
        <v>0</v>
      </c>
      <c s="207">
        <f t="shared" si="845"/>
        <v>0</v>
      </c>
      <c s="207">
        <f t="shared" si="846"/>
        <v>0</v>
      </c>
      <c s="207" t="b">
        <f t="shared" si="849"/>
        <v>0</v>
      </c>
      <c s="145" t="b">
        <f t="shared" si="847"/>
        <v>0</v>
      </c>
    </row>
    <row r="3036" spans="1:44" ht="15" customHeight="1">
      <c r="A3036" s="155">
        <v>3023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848"/>
        <v>0</v>
      </c>
      <c s="143" t="b">
        <f t="shared" si="837"/>
        <v>0</v>
      </c>
      <c s="143">
        <f t="shared" si="838"/>
        <v>0</v>
      </c>
      <c s="204"/>
      <c s="204"/>
      <c s="142">
        <f t="shared" si="834"/>
        <v>0</v>
      </c>
      <c s="143" t="b">
        <f t="shared" si="839"/>
        <v>0</v>
      </c>
      <c s="143">
        <f t="shared" si="840"/>
        <v>0</v>
      </c>
      <c s="204"/>
      <c s="204"/>
      <c s="142">
        <f t="shared" si="835"/>
        <v>0</v>
      </c>
      <c s="143" t="b">
        <f t="shared" si="841"/>
        <v>0</v>
      </c>
      <c s="143">
        <f t="shared" si="842"/>
        <v>0</v>
      </c>
      <c s="207">
        <f t="shared" si="843"/>
        <v>0</v>
      </c>
      <c s="314"/>
      <c s="314"/>
      <c s="314"/>
      <c s="204"/>
      <c s="204"/>
      <c s="204"/>
      <c s="142">
        <f t="shared" si="836"/>
        <v>0</v>
      </c>
      <c s="207" t="b">
        <f t="shared" si="844"/>
        <v>0</v>
      </c>
      <c s="207">
        <f t="shared" si="845"/>
        <v>0</v>
      </c>
      <c s="207">
        <f t="shared" si="846"/>
        <v>0</v>
      </c>
      <c s="207" t="b">
        <f t="shared" si="849"/>
        <v>0</v>
      </c>
      <c s="145" t="b">
        <f t="shared" si="847"/>
        <v>0</v>
      </c>
    </row>
    <row r="3037" spans="1:44" ht="15" customHeight="1">
      <c r="A3037" s="155">
        <v>3024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848"/>
        <v>0</v>
      </c>
      <c s="143" t="b">
        <f t="shared" si="837"/>
        <v>0</v>
      </c>
      <c s="143">
        <f t="shared" si="838"/>
        <v>0</v>
      </c>
      <c s="204"/>
      <c s="204"/>
      <c s="142">
        <f t="shared" si="834"/>
        <v>0</v>
      </c>
      <c s="143" t="b">
        <f t="shared" si="839"/>
        <v>0</v>
      </c>
      <c s="143">
        <f t="shared" si="840"/>
        <v>0</v>
      </c>
      <c s="204"/>
      <c s="204"/>
      <c s="142">
        <f t="shared" si="835"/>
        <v>0</v>
      </c>
      <c s="143" t="b">
        <f t="shared" si="841"/>
        <v>0</v>
      </c>
      <c s="143">
        <f t="shared" si="842"/>
        <v>0</v>
      </c>
      <c s="207">
        <f t="shared" si="843"/>
        <v>0</v>
      </c>
      <c s="314"/>
      <c s="314"/>
      <c s="314"/>
      <c s="204"/>
      <c s="204"/>
      <c s="204"/>
      <c s="142">
        <f t="shared" si="836"/>
        <v>0</v>
      </c>
      <c s="207" t="b">
        <f t="shared" si="844"/>
        <v>0</v>
      </c>
      <c s="207">
        <f t="shared" si="845"/>
        <v>0</v>
      </c>
      <c s="207">
        <f t="shared" si="846"/>
        <v>0</v>
      </c>
      <c s="207" t="b">
        <f t="shared" si="849"/>
        <v>0</v>
      </c>
      <c s="145" t="b">
        <f t="shared" si="847"/>
        <v>0</v>
      </c>
    </row>
    <row r="3038" spans="1:44" ht="15" customHeight="1">
      <c r="A3038" s="155">
        <v>3025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848"/>
        <v>0</v>
      </c>
      <c s="143" t="b">
        <f t="shared" si="837"/>
        <v>0</v>
      </c>
      <c s="143">
        <f t="shared" si="838"/>
        <v>0</v>
      </c>
      <c s="204"/>
      <c s="204"/>
      <c s="142">
        <f t="shared" si="834"/>
        <v>0</v>
      </c>
      <c s="143" t="b">
        <f t="shared" si="839"/>
        <v>0</v>
      </c>
      <c s="143">
        <f t="shared" si="840"/>
        <v>0</v>
      </c>
      <c s="204"/>
      <c s="204"/>
      <c s="142">
        <f t="shared" si="835"/>
        <v>0</v>
      </c>
      <c s="143" t="b">
        <f t="shared" si="841"/>
        <v>0</v>
      </c>
      <c s="143">
        <f t="shared" si="842"/>
        <v>0</v>
      </c>
      <c s="207">
        <f t="shared" si="843"/>
        <v>0</v>
      </c>
      <c s="314"/>
      <c s="314"/>
      <c s="314"/>
      <c s="204"/>
      <c s="204"/>
      <c s="204"/>
      <c s="142">
        <f t="shared" si="836"/>
        <v>0</v>
      </c>
      <c s="207" t="b">
        <f t="shared" si="844"/>
        <v>0</v>
      </c>
      <c s="207">
        <f t="shared" si="845"/>
        <v>0</v>
      </c>
      <c s="207">
        <f t="shared" si="846"/>
        <v>0</v>
      </c>
      <c s="207" t="b">
        <f t="shared" si="849"/>
        <v>0</v>
      </c>
      <c s="145" t="b">
        <f t="shared" si="847"/>
        <v>0</v>
      </c>
    </row>
    <row r="3039" spans="1:44" ht="15" customHeight="1">
      <c r="A3039" s="155">
        <v>3026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848"/>
        <v>0</v>
      </c>
      <c s="143" t="b">
        <f t="shared" si="837"/>
        <v>0</v>
      </c>
      <c s="143">
        <f t="shared" si="838"/>
        <v>0</v>
      </c>
      <c s="204"/>
      <c s="204"/>
      <c s="142">
        <f t="shared" si="834"/>
        <v>0</v>
      </c>
      <c s="143" t="b">
        <f t="shared" si="839"/>
        <v>0</v>
      </c>
      <c s="143">
        <f t="shared" si="840"/>
        <v>0</v>
      </c>
      <c s="204"/>
      <c s="204"/>
      <c s="142">
        <f t="shared" si="835"/>
        <v>0</v>
      </c>
      <c s="143" t="b">
        <f t="shared" si="841"/>
        <v>0</v>
      </c>
      <c s="143">
        <f t="shared" si="842"/>
        <v>0</v>
      </c>
      <c s="207">
        <f t="shared" si="843"/>
        <v>0</v>
      </c>
      <c s="314"/>
      <c s="314"/>
      <c s="314"/>
      <c s="204"/>
      <c s="204"/>
      <c s="204"/>
      <c s="142">
        <f t="shared" si="836"/>
        <v>0</v>
      </c>
      <c s="207" t="b">
        <f t="shared" si="844"/>
        <v>0</v>
      </c>
      <c s="207">
        <f t="shared" si="845"/>
        <v>0</v>
      </c>
      <c s="207">
        <f t="shared" si="846"/>
        <v>0</v>
      </c>
      <c s="207" t="b">
        <f t="shared" si="849"/>
        <v>0</v>
      </c>
      <c s="145" t="b">
        <f t="shared" si="847"/>
        <v>0</v>
      </c>
    </row>
    <row r="3040" spans="1:44" ht="15" customHeight="1">
      <c r="A3040" s="155">
        <v>3027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848"/>
        <v>0</v>
      </c>
      <c s="143" t="b">
        <f t="shared" si="837"/>
        <v>0</v>
      </c>
      <c s="143">
        <f t="shared" si="838"/>
        <v>0</v>
      </c>
      <c s="204"/>
      <c s="204"/>
      <c s="142">
        <f t="shared" si="834"/>
        <v>0</v>
      </c>
      <c s="143" t="b">
        <f t="shared" si="839"/>
        <v>0</v>
      </c>
      <c s="143">
        <f t="shared" si="840"/>
        <v>0</v>
      </c>
      <c s="204"/>
      <c s="204"/>
      <c s="142">
        <f t="shared" si="835"/>
        <v>0</v>
      </c>
      <c s="143" t="b">
        <f t="shared" si="841"/>
        <v>0</v>
      </c>
      <c s="143">
        <f t="shared" si="842"/>
        <v>0</v>
      </c>
      <c s="207">
        <f t="shared" si="843"/>
        <v>0</v>
      </c>
      <c s="314"/>
      <c s="314"/>
      <c s="314"/>
      <c s="204"/>
      <c s="204"/>
      <c s="204"/>
      <c s="142">
        <f t="shared" si="836"/>
        <v>0</v>
      </c>
      <c s="207" t="b">
        <f t="shared" si="844"/>
        <v>0</v>
      </c>
      <c s="207">
        <f t="shared" si="845"/>
        <v>0</v>
      </c>
      <c s="207">
        <f t="shared" si="846"/>
        <v>0</v>
      </c>
      <c s="207" t="b">
        <f t="shared" si="849"/>
        <v>0</v>
      </c>
      <c s="145" t="b">
        <f t="shared" si="847"/>
        <v>0</v>
      </c>
    </row>
    <row r="3041" spans="1:44" ht="15" customHeight="1">
      <c r="A3041" s="155">
        <v>3028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848"/>
        <v>0</v>
      </c>
      <c s="143" t="b">
        <f t="shared" si="837"/>
        <v>0</v>
      </c>
      <c s="143">
        <f t="shared" si="838"/>
        <v>0</v>
      </c>
      <c s="204"/>
      <c s="204"/>
      <c s="142">
        <f t="shared" si="834"/>
        <v>0</v>
      </c>
      <c s="143" t="b">
        <f t="shared" si="839"/>
        <v>0</v>
      </c>
      <c s="143">
        <f t="shared" si="840"/>
        <v>0</v>
      </c>
      <c s="204"/>
      <c s="204"/>
      <c s="142">
        <f t="shared" si="835"/>
        <v>0</v>
      </c>
      <c s="143" t="b">
        <f t="shared" si="841"/>
        <v>0</v>
      </c>
      <c s="143">
        <f t="shared" si="842"/>
        <v>0</v>
      </c>
      <c s="207">
        <f t="shared" si="843"/>
        <v>0</v>
      </c>
      <c s="314"/>
      <c s="314"/>
      <c s="314"/>
      <c s="204"/>
      <c s="204"/>
      <c s="204"/>
      <c s="142">
        <f t="shared" si="836"/>
        <v>0</v>
      </c>
      <c s="207" t="b">
        <f t="shared" si="844"/>
        <v>0</v>
      </c>
      <c s="207">
        <f t="shared" si="845"/>
        <v>0</v>
      </c>
      <c s="207">
        <f t="shared" si="846"/>
        <v>0</v>
      </c>
      <c s="207" t="b">
        <f t="shared" si="849"/>
        <v>0</v>
      </c>
      <c s="145" t="b">
        <f t="shared" si="847"/>
        <v>0</v>
      </c>
    </row>
    <row r="3042" spans="1:44" ht="15" customHeight="1">
      <c r="A3042" s="155">
        <v>3029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848"/>
        <v>0</v>
      </c>
      <c s="143" t="b">
        <f t="shared" si="837"/>
        <v>0</v>
      </c>
      <c s="143">
        <f t="shared" si="838"/>
        <v>0</v>
      </c>
      <c s="204"/>
      <c s="204"/>
      <c s="142">
        <f t="shared" si="834"/>
        <v>0</v>
      </c>
      <c s="143" t="b">
        <f t="shared" si="839"/>
        <v>0</v>
      </c>
      <c s="143">
        <f t="shared" si="840"/>
        <v>0</v>
      </c>
      <c s="204"/>
      <c s="204"/>
      <c s="142">
        <f t="shared" si="835"/>
        <v>0</v>
      </c>
      <c s="143" t="b">
        <f t="shared" si="841"/>
        <v>0</v>
      </c>
      <c s="143">
        <f t="shared" si="842"/>
        <v>0</v>
      </c>
      <c s="207">
        <f t="shared" si="843"/>
        <v>0</v>
      </c>
      <c s="314"/>
      <c s="314"/>
      <c s="314"/>
      <c s="204"/>
      <c s="204"/>
      <c s="204"/>
      <c s="142">
        <f t="shared" si="836"/>
        <v>0</v>
      </c>
      <c s="207" t="b">
        <f t="shared" si="844"/>
        <v>0</v>
      </c>
      <c s="207">
        <f t="shared" si="845"/>
        <v>0</v>
      </c>
      <c s="207">
        <f t="shared" si="846"/>
        <v>0</v>
      </c>
      <c s="207" t="b">
        <f t="shared" si="849"/>
        <v>0</v>
      </c>
      <c s="145" t="b">
        <f t="shared" si="847"/>
        <v>0</v>
      </c>
    </row>
    <row r="3043" spans="1:44" ht="15" customHeight="1">
      <c r="A3043" s="155">
        <v>3030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848"/>
        <v>0</v>
      </c>
      <c s="143" t="b">
        <f t="shared" si="837"/>
        <v>0</v>
      </c>
      <c s="143">
        <f t="shared" si="838"/>
        <v>0</v>
      </c>
      <c s="204"/>
      <c s="204"/>
      <c s="142">
        <f t="shared" si="834"/>
        <v>0</v>
      </c>
      <c s="143" t="b">
        <f t="shared" si="839"/>
        <v>0</v>
      </c>
      <c s="143">
        <f t="shared" si="840"/>
        <v>0</v>
      </c>
      <c s="204"/>
      <c s="204"/>
      <c s="142">
        <f t="shared" si="835"/>
        <v>0</v>
      </c>
      <c s="143" t="b">
        <f t="shared" si="841"/>
        <v>0</v>
      </c>
      <c s="143">
        <f t="shared" si="842"/>
        <v>0</v>
      </c>
      <c s="207">
        <f t="shared" si="843"/>
        <v>0</v>
      </c>
      <c s="314"/>
      <c s="314"/>
      <c s="314"/>
      <c s="204"/>
      <c s="204"/>
      <c s="204"/>
      <c s="142">
        <f t="shared" si="836"/>
        <v>0</v>
      </c>
      <c s="207" t="b">
        <f t="shared" si="844"/>
        <v>0</v>
      </c>
      <c s="207">
        <f t="shared" si="845"/>
        <v>0</v>
      </c>
      <c s="207">
        <f t="shared" si="846"/>
        <v>0</v>
      </c>
      <c s="207" t="b">
        <f t="shared" si="849"/>
        <v>0</v>
      </c>
      <c s="145" t="b">
        <f t="shared" si="847"/>
        <v>0</v>
      </c>
    </row>
    <row r="3044" spans="1:44" ht="15" customHeight="1">
      <c r="A3044" s="155">
        <v>3031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848"/>
        <v>0</v>
      </c>
      <c s="143" t="b">
        <f t="shared" si="837"/>
        <v>0</v>
      </c>
      <c s="143">
        <f t="shared" si="838"/>
        <v>0</v>
      </c>
      <c s="204"/>
      <c s="204"/>
      <c s="142">
        <f t="shared" si="834"/>
        <v>0</v>
      </c>
      <c s="143" t="b">
        <f t="shared" si="839"/>
        <v>0</v>
      </c>
      <c s="143">
        <f t="shared" si="840"/>
        <v>0</v>
      </c>
      <c s="204"/>
      <c s="204"/>
      <c s="142">
        <f t="shared" si="835"/>
        <v>0</v>
      </c>
      <c s="143" t="b">
        <f t="shared" si="841"/>
        <v>0</v>
      </c>
      <c s="143">
        <f t="shared" si="842"/>
        <v>0</v>
      </c>
      <c s="207">
        <f t="shared" si="843"/>
        <v>0</v>
      </c>
      <c s="314"/>
      <c s="314"/>
      <c s="314"/>
      <c s="204"/>
      <c s="204"/>
      <c s="204"/>
      <c s="142">
        <f t="shared" si="836"/>
        <v>0</v>
      </c>
      <c s="207" t="b">
        <f t="shared" si="844"/>
        <v>0</v>
      </c>
      <c s="207">
        <f t="shared" si="845"/>
        <v>0</v>
      </c>
      <c s="207">
        <f t="shared" si="846"/>
        <v>0</v>
      </c>
      <c s="207" t="b">
        <f t="shared" si="849"/>
        <v>0</v>
      </c>
      <c s="145" t="b">
        <f t="shared" si="847"/>
        <v>0</v>
      </c>
    </row>
    <row r="3045" spans="1:44" ht="15" customHeight="1">
      <c r="A3045" s="155">
        <v>3032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848"/>
        <v>0</v>
      </c>
      <c s="143" t="b">
        <f t="shared" si="837"/>
        <v>0</v>
      </c>
      <c s="143">
        <f t="shared" si="838"/>
        <v>0</v>
      </c>
      <c s="204"/>
      <c s="204"/>
      <c s="142">
        <f t="shared" si="834"/>
        <v>0</v>
      </c>
      <c s="143" t="b">
        <f t="shared" si="839"/>
        <v>0</v>
      </c>
      <c s="143">
        <f t="shared" si="840"/>
        <v>0</v>
      </c>
      <c s="204"/>
      <c s="204"/>
      <c s="142">
        <f t="shared" si="835"/>
        <v>0</v>
      </c>
      <c s="143" t="b">
        <f t="shared" si="841"/>
        <v>0</v>
      </c>
      <c s="143">
        <f t="shared" si="842"/>
        <v>0</v>
      </c>
      <c s="207">
        <f t="shared" si="843"/>
        <v>0</v>
      </c>
      <c s="314"/>
      <c s="314"/>
      <c s="314"/>
      <c s="204"/>
      <c s="204"/>
      <c s="204"/>
      <c s="142">
        <f t="shared" si="836"/>
        <v>0</v>
      </c>
      <c s="207" t="b">
        <f t="shared" si="844"/>
        <v>0</v>
      </c>
      <c s="207">
        <f t="shared" si="845"/>
        <v>0</v>
      </c>
      <c s="207">
        <f t="shared" si="846"/>
        <v>0</v>
      </c>
      <c s="207" t="b">
        <f t="shared" si="849"/>
        <v>0</v>
      </c>
      <c s="145" t="b">
        <f t="shared" si="847"/>
        <v>0</v>
      </c>
    </row>
    <row r="3046" spans="1:44" ht="15" customHeight="1">
      <c r="A3046" s="155">
        <v>3033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848"/>
        <v>0</v>
      </c>
      <c s="143" t="b">
        <f t="shared" si="837"/>
        <v>0</v>
      </c>
      <c s="143">
        <f t="shared" si="838"/>
        <v>0</v>
      </c>
      <c s="204"/>
      <c s="204"/>
      <c s="142">
        <f t="shared" si="850" ref="X3046:X3109">SUM(V3046:W3046)</f>
        <v>0</v>
      </c>
      <c s="143" t="b">
        <f t="shared" si="839"/>
        <v>0</v>
      </c>
      <c s="143">
        <f t="shared" si="840"/>
        <v>0</v>
      </c>
      <c s="204"/>
      <c s="204"/>
      <c s="142">
        <f t="shared" si="851" ref="AC3046:AC3109">SUM(AA3046:AB3046)</f>
        <v>0</v>
      </c>
      <c s="143" t="b">
        <f t="shared" si="841"/>
        <v>0</v>
      </c>
      <c s="143">
        <f t="shared" si="842"/>
        <v>0</v>
      </c>
      <c s="207">
        <f t="shared" si="843"/>
        <v>0</v>
      </c>
      <c s="314"/>
      <c s="314"/>
      <c s="314"/>
      <c s="204"/>
      <c s="204"/>
      <c s="204"/>
      <c s="142">
        <f t="shared" si="852" ref="AM3046:AM3109">SUM(AJ3046:AL3046)</f>
        <v>0</v>
      </c>
      <c s="207" t="b">
        <f t="shared" si="844"/>
        <v>0</v>
      </c>
      <c s="207">
        <f t="shared" si="845"/>
        <v>0</v>
      </c>
      <c s="207">
        <f t="shared" si="846"/>
        <v>0</v>
      </c>
      <c s="207" t="b">
        <f t="shared" si="849"/>
        <v>0</v>
      </c>
      <c s="145" t="b">
        <f t="shared" si="847"/>
        <v>0</v>
      </c>
    </row>
    <row r="3047" spans="1:44" ht="15" customHeight="1">
      <c r="A3047" s="155">
        <v>3034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848"/>
        <v>0</v>
      </c>
      <c s="143" t="b">
        <f t="shared" si="837"/>
        <v>0</v>
      </c>
      <c s="143">
        <f t="shared" si="838"/>
        <v>0</v>
      </c>
      <c s="204"/>
      <c s="204"/>
      <c s="142">
        <f t="shared" si="850"/>
        <v>0</v>
      </c>
      <c s="143" t="b">
        <f t="shared" si="839"/>
        <v>0</v>
      </c>
      <c s="143">
        <f t="shared" si="840"/>
        <v>0</v>
      </c>
      <c s="204"/>
      <c s="204"/>
      <c s="142">
        <f t="shared" si="851"/>
        <v>0</v>
      </c>
      <c s="143" t="b">
        <f t="shared" si="841"/>
        <v>0</v>
      </c>
      <c s="143">
        <f t="shared" si="842"/>
        <v>0</v>
      </c>
      <c s="207">
        <f t="shared" si="843"/>
        <v>0</v>
      </c>
      <c s="314"/>
      <c s="314"/>
      <c s="314"/>
      <c s="204"/>
      <c s="204"/>
      <c s="204"/>
      <c s="142">
        <f t="shared" si="852"/>
        <v>0</v>
      </c>
      <c s="207" t="b">
        <f t="shared" si="844"/>
        <v>0</v>
      </c>
      <c s="207">
        <f t="shared" si="845"/>
        <v>0</v>
      </c>
      <c s="207">
        <f t="shared" si="846"/>
        <v>0</v>
      </c>
      <c s="207" t="b">
        <f t="shared" si="849"/>
        <v>0</v>
      </c>
      <c s="145" t="b">
        <f t="shared" si="847"/>
        <v>0</v>
      </c>
    </row>
    <row r="3048" spans="1:44" ht="15" customHeight="1">
      <c r="A3048" s="155">
        <v>3035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848"/>
        <v>0</v>
      </c>
      <c s="143" t="b">
        <f t="shared" si="837"/>
        <v>0</v>
      </c>
      <c s="143">
        <f t="shared" si="838"/>
        <v>0</v>
      </c>
      <c s="204"/>
      <c s="204"/>
      <c s="142">
        <f t="shared" si="850"/>
        <v>0</v>
      </c>
      <c s="143" t="b">
        <f t="shared" si="839"/>
        <v>0</v>
      </c>
      <c s="143">
        <f t="shared" si="840"/>
        <v>0</v>
      </c>
      <c s="204"/>
      <c s="204"/>
      <c s="142">
        <f t="shared" si="851"/>
        <v>0</v>
      </c>
      <c s="143" t="b">
        <f t="shared" si="841"/>
        <v>0</v>
      </c>
      <c s="143">
        <f t="shared" si="842"/>
        <v>0</v>
      </c>
      <c s="207">
        <f t="shared" si="843"/>
        <v>0</v>
      </c>
      <c s="314"/>
      <c s="314"/>
      <c s="314"/>
      <c s="204"/>
      <c s="204"/>
      <c s="204"/>
      <c s="142">
        <f t="shared" si="852"/>
        <v>0</v>
      </c>
      <c s="207" t="b">
        <f t="shared" si="844"/>
        <v>0</v>
      </c>
      <c s="207">
        <f t="shared" si="845"/>
        <v>0</v>
      </c>
      <c s="207">
        <f t="shared" si="846"/>
        <v>0</v>
      </c>
      <c s="207" t="b">
        <f t="shared" si="849"/>
        <v>0</v>
      </c>
      <c s="145" t="b">
        <f t="shared" si="847"/>
        <v>0</v>
      </c>
    </row>
    <row r="3049" spans="1:44" ht="15" customHeight="1">
      <c r="A3049" s="155">
        <v>3036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848"/>
        <v>0</v>
      </c>
      <c s="143" t="b">
        <f t="shared" si="837"/>
        <v>0</v>
      </c>
      <c s="143">
        <f t="shared" si="838"/>
        <v>0</v>
      </c>
      <c s="204"/>
      <c s="204"/>
      <c s="142">
        <f t="shared" si="850"/>
        <v>0</v>
      </c>
      <c s="143" t="b">
        <f t="shared" si="839"/>
        <v>0</v>
      </c>
      <c s="143">
        <f t="shared" si="840"/>
        <v>0</v>
      </c>
      <c s="204"/>
      <c s="204"/>
      <c s="142">
        <f t="shared" si="851"/>
        <v>0</v>
      </c>
      <c s="143" t="b">
        <f t="shared" si="841"/>
        <v>0</v>
      </c>
      <c s="143">
        <f t="shared" si="842"/>
        <v>0</v>
      </c>
      <c s="207">
        <f t="shared" si="843"/>
        <v>0</v>
      </c>
      <c s="314"/>
      <c s="314"/>
      <c s="314"/>
      <c s="204"/>
      <c s="204"/>
      <c s="204"/>
      <c s="142">
        <f t="shared" si="852"/>
        <v>0</v>
      </c>
      <c s="207" t="b">
        <f t="shared" si="844"/>
        <v>0</v>
      </c>
      <c s="207">
        <f t="shared" si="845"/>
        <v>0</v>
      </c>
      <c s="207">
        <f t="shared" si="846"/>
        <v>0</v>
      </c>
      <c s="207" t="b">
        <f t="shared" si="849"/>
        <v>0</v>
      </c>
      <c s="145" t="b">
        <f t="shared" si="847"/>
        <v>0</v>
      </c>
    </row>
    <row r="3050" spans="1:44" ht="15" customHeight="1">
      <c r="A3050" s="155">
        <v>3037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848"/>
        <v>0</v>
      </c>
      <c s="143" t="b">
        <f t="shared" si="837"/>
        <v>0</v>
      </c>
      <c s="143">
        <f t="shared" si="838"/>
        <v>0</v>
      </c>
      <c s="204"/>
      <c s="204"/>
      <c s="142">
        <f t="shared" si="850"/>
        <v>0</v>
      </c>
      <c s="143" t="b">
        <f t="shared" si="839"/>
        <v>0</v>
      </c>
      <c s="143">
        <f t="shared" si="840"/>
        <v>0</v>
      </c>
      <c s="204"/>
      <c s="204"/>
      <c s="142">
        <f t="shared" si="851"/>
        <v>0</v>
      </c>
      <c s="143" t="b">
        <f t="shared" si="841"/>
        <v>0</v>
      </c>
      <c s="143">
        <f t="shared" si="842"/>
        <v>0</v>
      </c>
      <c s="207">
        <f t="shared" si="843"/>
        <v>0</v>
      </c>
      <c s="314"/>
      <c s="314"/>
      <c s="314"/>
      <c s="204"/>
      <c s="204"/>
      <c s="204"/>
      <c s="142">
        <f t="shared" si="852"/>
        <v>0</v>
      </c>
      <c s="207" t="b">
        <f t="shared" si="844"/>
        <v>0</v>
      </c>
      <c s="207">
        <f t="shared" si="845"/>
        <v>0</v>
      </c>
      <c s="207">
        <f t="shared" si="846"/>
        <v>0</v>
      </c>
      <c s="207" t="b">
        <f t="shared" si="849"/>
        <v>0</v>
      </c>
      <c s="145" t="b">
        <f t="shared" si="847"/>
        <v>0</v>
      </c>
    </row>
    <row r="3051" spans="1:44" ht="15" customHeight="1">
      <c r="A3051" s="155">
        <v>3038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848"/>
        <v>0</v>
      </c>
      <c s="143" t="b">
        <f t="shared" si="837"/>
        <v>0</v>
      </c>
      <c s="143">
        <f t="shared" si="838"/>
        <v>0</v>
      </c>
      <c s="204"/>
      <c s="204"/>
      <c s="142">
        <f t="shared" si="850"/>
        <v>0</v>
      </c>
      <c s="143" t="b">
        <f t="shared" si="839"/>
        <v>0</v>
      </c>
      <c s="143">
        <f t="shared" si="840"/>
        <v>0</v>
      </c>
      <c s="204"/>
      <c s="204"/>
      <c s="142">
        <f t="shared" si="851"/>
        <v>0</v>
      </c>
      <c s="143" t="b">
        <f t="shared" si="841"/>
        <v>0</v>
      </c>
      <c s="143">
        <f t="shared" si="842"/>
        <v>0</v>
      </c>
      <c s="207">
        <f t="shared" si="843"/>
        <v>0</v>
      </c>
      <c s="314"/>
      <c s="314"/>
      <c s="314"/>
      <c s="204"/>
      <c s="204"/>
      <c s="204"/>
      <c s="142">
        <f t="shared" si="852"/>
        <v>0</v>
      </c>
      <c s="207" t="b">
        <f t="shared" si="844"/>
        <v>0</v>
      </c>
      <c s="207">
        <f t="shared" si="845"/>
        <v>0</v>
      </c>
      <c s="207">
        <f t="shared" si="846"/>
        <v>0</v>
      </c>
      <c s="207" t="b">
        <f t="shared" si="849"/>
        <v>0</v>
      </c>
      <c s="145" t="b">
        <f t="shared" si="847"/>
        <v>0</v>
      </c>
    </row>
    <row r="3052" spans="1:44" ht="15" customHeight="1">
      <c r="A3052" s="155">
        <v>3039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848"/>
        <v>0</v>
      </c>
      <c s="143" t="b">
        <f t="shared" si="837"/>
        <v>0</v>
      </c>
      <c s="143">
        <f t="shared" si="838"/>
        <v>0</v>
      </c>
      <c s="204"/>
      <c s="204"/>
      <c s="142">
        <f t="shared" si="850"/>
        <v>0</v>
      </c>
      <c s="143" t="b">
        <f t="shared" si="839"/>
        <v>0</v>
      </c>
      <c s="143">
        <f t="shared" si="840"/>
        <v>0</v>
      </c>
      <c s="204"/>
      <c s="204"/>
      <c s="142">
        <f t="shared" si="851"/>
        <v>0</v>
      </c>
      <c s="143" t="b">
        <f t="shared" si="841"/>
        <v>0</v>
      </c>
      <c s="143">
        <f t="shared" si="842"/>
        <v>0</v>
      </c>
      <c s="207">
        <f t="shared" si="843"/>
        <v>0</v>
      </c>
      <c s="314"/>
      <c s="314"/>
      <c s="314"/>
      <c s="204"/>
      <c s="204"/>
      <c s="204"/>
      <c s="142">
        <f t="shared" si="852"/>
        <v>0</v>
      </c>
      <c s="207" t="b">
        <f t="shared" si="844"/>
        <v>0</v>
      </c>
      <c s="207">
        <f t="shared" si="845"/>
        <v>0</v>
      </c>
      <c s="207">
        <f t="shared" si="846"/>
        <v>0</v>
      </c>
      <c s="207" t="b">
        <f t="shared" si="849"/>
        <v>0</v>
      </c>
      <c s="145" t="b">
        <f t="shared" si="847"/>
        <v>0</v>
      </c>
    </row>
    <row r="3053" spans="1:44" ht="15" customHeight="1">
      <c r="A3053" s="155">
        <v>3040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848"/>
        <v>0</v>
      </c>
      <c s="143" t="b">
        <f t="shared" si="837"/>
        <v>0</v>
      </c>
      <c s="143">
        <f t="shared" si="838"/>
        <v>0</v>
      </c>
      <c s="204"/>
      <c s="204"/>
      <c s="142">
        <f t="shared" si="850"/>
        <v>0</v>
      </c>
      <c s="143" t="b">
        <f t="shared" si="839"/>
        <v>0</v>
      </c>
      <c s="143">
        <f t="shared" si="840"/>
        <v>0</v>
      </c>
      <c s="204"/>
      <c s="204"/>
      <c s="142">
        <f t="shared" si="851"/>
        <v>0</v>
      </c>
      <c s="143" t="b">
        <f t="shared" si="841"/>
        <v>0</v>
      </c>
      <c s="143">
        <f t="shared" si="842"/>
        <v>0</v>
      </c>
      <c s="207">
        <f t="shared" si="843"/>
        <v>0</v>
      </c>
      <c s="314"/>
      <c s="314"/>
      <c s="314"/>
      <c s="204"/>
      <c s="204"/>
      <c s="204"/>
      <c s="142">
        <f t="shared" si="852"/>
        <v>0</v>
      </c>
      <c s="207" t="b">
        <f t="shared" si="844"/>
        <v>0</v>
      </c>
      <c s="207">
        <f t="shared" si="845"/>
        <v>0</v>
      </c>
      <c s="207">
        <f t="shared" si="846"/>
        <v>0</v>
      </c>
      <c s="207" t="b">
        <f t="shared" si="849"/>
        <v>0</v>
      </c>
      <c s="145" t="b">
        <f t="shared" si="847"/>
        <v>0</v>
      </c>
    </row>
    <row r="3054" spans="1:44" ht="15" customHeight="1">
      <c r="A3054" s="155">
        <v>3041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848"/>
        <v>0</v>
      </c>
      <c s="143" t="b">
        <f t="shared" si="837"/>
        <v>0</v>
      </c>
      <c s="143">
        <f t="shared" si="838"/>
        <v>0</v>
      </c>
      <c s="204"/>
      <c s="204"/>
      <c s="142">
        <f t="shared" si="850"/>
        <v>0</v>
      </c>
      <c s="143" t="b">
        <f t="shared" si="839"/>
        <v>0</v>
      </c>
      <c s="143">
        <f t="shared" si="840"/>
        <v>0</v>
      </c>
      <c s="204"/>
      <c s="204"/>
      <c s="142">
        <f t="shared" si="851"/>
        <v>0</v>
      </c>
      <c s="143" t="b">
        <f t="shared" si="841"/>
        <v>0</v>
      </c>
      <c s="143">
        <f t="shared" si="842"/>
        <v>0</v>
      </c>
      <c s="207">
        <f t="shared" si="843"/>
        <v>0</v>
      </c>
      <c s="314"/>
      <c s="314"/>
      <c s="314"/>
      <c s="204"/>
      <c s="204"/>
      <c s="204"/>
      <c s="142">
        <f t="shared" si="852"/>
        <v>0</v>
      </c>
      <c s="207" t="b">
        <f t="shared" si="844"/>
        <v>0</v>
      </c>
      <c s="207">
        <f t="shared" si="845"/>
        <v>0</v>
      </c>
      <c s="207">
        <f t="shared" si="846"/>
        <v>0</v>
      </c>
      <c s="207" t="b">
        <f t="shared" si="849"/>
        <v>0</v>
      </c>
      <c s="145" t="b">
        <f t="shared" si="847"/>
        <v>0</v>
      </c>
    </row>
    <row r="3055" spans="1:44" ht="15" customHeight="1">
      <c r="A3055" s="155">
        <v>3042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848"/>
        <v>0</v>
      </c>
      <c s="143" t="b">
        <f t="shared" si="837"/>
        <v>0</v>
      </c>
      <c s="143">
        <f t="shared" si="838"/>
        <v>0</v>
      </c>
      <c s="204"/>
      <c s="204"/>
      <c s="142">
        <f t="shared" si="850"/>
        <v>0</v>
      </c>
      <c s="143" t="b">
        <f t="shared" si="839"/>
        <v>0</v>
      </c>
      <c s="143">
        <f t="shared" si="840"/>
        <v>0</v>
      </c>
      <c s="204"/>
      <c s="204"/>
      <c s="142">
        <f t="shared" si="851"/>
        <v>0</v>
      </c>
      <c s="143" t="b">
        <f t="shared" si="841"/>
        <v>0</v>
      </c>
      <c s="143">
        <f t="shared" si="842"/>
        <v>0</v>
      </c>
      <c s="207">
        <f t="shared" si="843"/>
        <v>0</v>
      </c>
      <c s="314"/>
      <c s="314"/>
      <c s="314"/>
      <c s="204"/>
      <c s="204"/>
      <c s="204"/>
      <c s="142">
        <f t="shared" si="852"/>
        <v>0</v>
      </c>
      <c s="207" t="b">
        <f t="shared" si="844"/>
        <v>0</v>
      </c>
      <c s="207">
        <f t="shared" si="845"/>
        <v>0</v>
      </c>
      <c s="207">
        <f t="shared" si="846"/>
        <v>0</v>
      </c>
      <c s="207" t="b">
        <f t="shared" si="849"/>
        <v>0</v>
      </c>
      <c s="145" t="b">
        <f t="shared" si="847"/>
        <v>0</v>
      </c>
    </row>
    <row r="3056" spans="1:44" ht="15" customHeight="1">
      <c r="A3056" s="155">
        <v>3043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848"/>
        <v>0</v>
      </c>
      <c s="143" t="b">
        <f t="shared" si="837"/>
        <v>0</v>
      </c>
      <c s="143">
        <f t="shared" si="838"/>
        <v>0</v>
      </c>
      <c s="204"/>
      <c s="204"/>
      <c s="142">
        <f t="shared" si="850"/>
        <v>0</v>
      </c>
      <c s="143" t="b">
        <f t="shared" si="839"/>
        <v>0</v>
      </c>
      <c s="143">
        <f t="shared" si="840"/>
        <v>0</v>
      </c>
      <c s="204"/>
      <c s="204"/>
      <c s="142">
        <f t="shared" si="851"/>
        <v>0</v>
      </c>
      <c s="143" t="b">
        <f t="shared" si="841"/>
        <v>0</v>
      </c>
      <c s="143">
        <f t="shared" si="842"/>
        <v>0</v>
      </c>
      <c s="207">
        <f t="shared" si="843"/>
        <v>0</v>
      </c>
      <c s="314"/>
      <c s="314"/>
      <c s="314"/>
      <c s="204"/>
      <c s="204"/>
      <c s="204"/>
      <c s="142">
        <f t="shared" si="852"/>
        <v>0</v>
      </c>
      <c s="207" t="b">
        <f t="shared" si="844"/>
        <v>0</v>
      </c>
      <c s="207">
        <f t="shared" si="845"/>
        <v>0</v>
      </c>
      <c s="207">
        <f t="shared" si="846"/>
        <v>0</v>
      </c>
      <c s="207" t="b">
        <f t="shared" si="849"/>
        <v>0</v>
      </c>
      <c s="145" t="b">
        <f t="shared" si="847"/>
        <v>0</v>
      </c>
    </row>
    <row r="3057" spans="1:44" ht="15" customHeight="1">
      <c r="A3057" s="155">
        <v>3044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848"/>
        <v>0</v>
      </c>
      <c s="143" t="b">
        <f t="shared" si="837"/>
        <v>0</v>
      </c>
      <c s="143">
        <f t="shared" si="838"/>
        <v>0</v>
      </c>
      <c s="204"/>
      <c s="204"/>
      <c s="142">
        <f t="shared" si="850"/>
        <v>0</v>
      </c>
      <c s="143" t="b">
        <f t="shared" si="839"/>
        <v>0</v>
      </c>
      <c s="143">
        <f t="shared" si="840"/>
        <v>0</v>
      </c>
      <c s="204"/>
      <c s="204"/>
      <c s="142">
        <f t="shared" si="851"/>
        <v>0</v>
      </c>
      <c s="143" t="b">
        <f t="shared" si="841"/>
        <v>0</v>
      </c>
      <c s="143">
        <f t="shared" si="842"/>
        <v>0</v>
      </c>
      <c s="207">
        <f t="shared" si="843"/>
        <v>0</v>
      </c>
      <c s="314"/>
      <c s="314"/>
      <c s="314"/>
      <c s="204"/>
      <c s="204"/>
      <c s="204"/>
      <c s="142">
        <f t="shared" si="852"/>
        <v>0</v>
      </c>
      <c s="207" t="b">
        <f t="shared" si="844"/>
        <v>0</v>
      </c>
      <c s="207">
        <f t="shared" si="845"/>
        <v>0</v>
      </c>
      <c s="207">
        <f t="shared" si="846"/>
        <v>0</v>
      </c>
      <c s="207" t="b">
        <f t="shared" si="849"/>
        <v>0</v>
      </c>
      <c s="145" t="b">
        <f t="shared" si="847"/>
        <v>0</v>
      </c>
    </row>
    <row r="3058" spans="1:44" ht="15" customHeight="1">
      <c r="A3058" s="155">
        <v>3045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848"/>
        <v>0</v>
      </c>
      <c s="143" t="b">
        <f t="shared" si="837"/>
        <v>0</v>
      </c>
      <c s="143">
        <f t="shared" si="838"/>
        <v>0</v>
      </c>
      <c s="204"/>
      <c s="204"/>
      <c s="142">
        <f t="shared" si="850"/>
        <v>0</v>
      </c>
      <c s="143" t="b">
        <f t="shared" si="839"/>
        <v>0</v>
      </c>
      <c s="143">
        <f t="shared" si="840"/>
        <v>0</v>
      </c>
      <c s="204"/>
      <c s="204"/>
      <c s="142">
        <f t="shared" si="851"/>
        <v>0</v>
      </c>
      <c s="143" t="b">
        <f t="shared" si="841"/>
        <v>0</v>
      </c>
      <c s="143">
        <f t="shared" si="842"/>
        <v>0</v>
      </c>
      <c s="207">
        <f t="shared" si="843"/>
        <v>0</v>
      </c>
      <c s="314"/>
      <c s="314"/>
      <c s="314"/>
      <c s="204"/>
      <c s="204"/>
      <c s="204"/>
      <c s="142">
        <f t="shared" si="852"/>
        <v>0</v>
      </c>
      <c s="207" t="b">
        <f t="shared" si="844"/>
        <v>0</v>
      </c>
      <c s="207">
        <f t="shared" si="845"/>
        <v>0</v>
      </c>
      <c s="207">
        <f t="shared" si="846"/>
        <v>0</v>
      </c>
      <c s="207" t="b">
        <f t="shared" si="849"/>
        <v>0</v>
      </c>
      <c s="145" t="b">
        <f t="shared" si="847"/>
        <v>0</v>
      </c>
    </row>
    <row r="3059" spans="1:44" ht="15" customHeight="1">
      <c r="A3059" s="155">
        <v>3046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848"/>
        <v>0</v>
      </c>
      <c s="143" t="b">
        <f t="shared" si="837"/>
        <v>0</v>
      </c>
      <c s="143">
        <f t="shared" si="838"/>
        <v>0</v>
      </c>
      <c s="204"/>
      <c s="204"/>
      <c s="142">
        <f t="shared" si="850"/>
        <v>0</v>
      </c>
      <c s="143" t="b">
        <f t="shared" si="839"/>
        <v>0</v>
      </c>
      <c s="143">
        <f t="shared" si="840"/>
        <v>0</v>
      </c>
      <c s="204"/>
      <c s="204"/>
      <c s="142">
        <f t="shared" si="851"/>
        <v>0</v>
      </c>
      <c s="143" t="b">
        <f t="shared" si="841"/>
        <v>0</v>
      </c>
      <c s="143">
        <f t="shared" si="842"/>
        <v>0</v>
      </c>
      <c s="207">
        <f t="shared" si="843"/>
        <v>0</v>
      </c>
      <c s="314"/>
      <c s="314"/>
      <c s="314"/>
      <c s="204"/>
      <c s="204"/>
      <c s="204"/>
      <c s="142">
        <f t="shared" si="852"/>
        <v>0</v>
      </c>
      <c s="207" t="b">
        <f t="shared" si="844"/>
        <v>0</v>
      </c>
      <c s="207">
        <f t="shared" si="845"/>
        <v>0</v>
      </c>
      <c s="207">
        <f t="shared" si="846"/>
        <v>0</v>
      </c>
      <c s="207" t="b">
        <f t="shared" si="849"/>
        <v>0</v>
      </c>
      <c s="145" t="b">
        <f t="shared" si="847"/>
        <v>0</v>
      </c>
    </row>
    <row r="3060" spans="1:44" ht="15" customHeight="1">
      <c r="A3060" s="155">
        <v>3047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848"/>
        <v>0</v>
      </c>
      <c s="143" t="b">
        <f t="shared" si="837"/>
        <v>0</v>
      </c>
      <c s="143">
        <f t="shared" si="838"/>
        <v>0</v>
      </c>
      <c s="204"/>
      <c s="204"/>
      <c s="142">
        <f t="shared" si="850"/>
        <v>0</v>
      </c>
      <c s="143" t="b">
        <f t="shared" si="839"/>
        <v>0</v>
      </c>
      <c s="143">
        <f t="shared" si="840"/>
        <v>0</v>
      </c>
      <c s="204"/>
      <c s="204"/>
      <c s="142">
        <f t="shared" si="851"/>
        <v>0</v>
      </c>
      <c s="143" t="b">
        <f t="shared" si="841"/>
        <v>0</v>
      </c>
      <c s="143">
        <f t="shared" si="842"/>
        <v>0</v>
      </c>
      <c s="207">
        <f t="shared" si="843"/>
        <v>0</v>
      </c>
      <c s="314"/>
      <c s="314"/>
      <c s="314"/>
      <c s="204"/>
      <c s="204"/>
      <c s="204"/>
      <c s="142">
        <f t="shared" si="852"/>
        <v>0</v>
      </c>
      <c s="207" t="b">
        <f t="shared" si="844"/>
        <v>0</v>
      </c>
      <c s="207">
        <f t="shared" si="845"/>
        <v>0</v>
      </c>
      <c s="207">
        <f t="shared" si="846"/>
        <v>0</v>
      </c>
      <c s="207" t="b">
        <f t="shared" si="849"/>
        <v>0</v>
      </c>
      <c s="145" t="b">
        <f t="shared" si="847"/>
        <v>0</v>
      </c>
    </row>
    <row r="3061" spans="1:44" ht="15" customHeight="1">
      <c r="A3061" s="155">
        <v>3048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848"/>
        <v>0</v>
      </c>
      <c s="143" t="b">
        <f t="shared" si="837"/>
        <v>0</v>
      </c>
      <c s="143">
        <f t="shared" si="838"/>
        <v>0</v>
      </c>
      <c s="204"/>
      <c s="204"/>
      <c s="142">
        <f t="shared" si="850"/>
        <v>0</v>
      </c>
      <c s="143" t="b">
        <f t="shared" si="839"/>
        <v>0</v>
      </c>
      <c s="143">
        <f t="shared" si="840"/>
        <v>0</v>
      </c>
      <c s="204"/>
      <c s="204"/>
      <c s="142">
        <f t="shared" si="851"/>
        <v>0</v>
      </c>
      <c s="143" t="b">
        <f t="shared" si="841"/>
        <v>0</v>
      </c>
      <c s="143">
        <f t="shared" si="842"/>
        <v>0</v>
      </c>
      <c s="207">
        <f t="shared" si="843"/>
        <v>0</v>
      </c>
      <c s="314"/>
      <c s="314"/>
      <c s="314"/>
      <c s="204"/>
      <c s="204"/>
      <c s="204"/>
      <c s="142">
        <f t="shared" si="852"/>
        <v>0</v>
      </c>
      <c s="207" t="b">
        <f t="shared" si="844"/>
        <v>0</v>
      </c>
      <c s="207">
        <f t="shared" si="845"/>
        <v>0</v>
      </c>
      <c s="207">
        <f t="shared" si="846"/>
        <v>0</v>
      </c>
      <c s="207" t="b">
        <f t="shared" si="849"/>
        <v>0</v>
      </c>
      <c s="145" t="b">
        <f t="shared" si="847"/>
        <v>0</v>
      </c>
    </row>
    <row r="3062" spans="1:44" ht="15" customHeight="1">
      <c r="A3062" s="155">
        <v>3049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848"/>
        <v>0</v>
      </c>
      <c s="143" t="b">
        <f t="shared" si="837"/>
        <v>0</v>
      </c>
      <c s="143">
        <f t="shared" si="838"/>
        <v>0</v>
      </c>
      <c s="204"/>
      <c s="204"/>
      <c s="142">
        <f t="shared" si="850"/>
        <v>0</v>
      </c>
      <c s="143" t="b">
        <f t="shared" si="839"/>
        <v>0</v>
      </c>
      <c s="143">
        <f t="shared" si="840"/>
        <v>0</v>
      </c>
      <c s="204"/>
      <c s="204"/>
      <c s="142">
        <f t="shared" si="851"/>
        <v>0</v>
      </c>
      <c s="143" t="b">
        <f t="shared" si="841"/>
        <v>0</v>
      </c>
      <c s="143">
        <f t="shared" si="842"/>
        <v>0</v>
      </c>
      <c s="207">
        <f t="shared" si="843"/>
        <v>0</v>
      </c>
      <c s="314"/>
      <c s="314"/>
      <c s="314"/>
      <c s="204"/>
      <c s="204"/>
      <c s="204"/>
      <c s="142">
        <f t="shared" si="852"/>
        <v>0</v>
      </c>
      <c s="207" t="b">
        <f t="shared" si="844"/>
        <v>0</v>
      </c>
      <c s="207">
        <f t="shared" si="845"/>
        <v>0</v>
      </c>
      <c s="207">
        <f t="shared" si="846"/>
        <v>0</v>
      </c>
      <c s="207" t="b">
        <f t="shared" si="849"/>
        <v>0</v>
      </c>
      <c s="145" t="b">
        <f t="shared" si="847"/>
        <v>0</v>
      </c>
    </row>
    <row r="3063" spans="1:44" ht="15" customHeight="1">
      <c r="A3063" s="155">
        <v>3050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848"/>
        <v>0</v>
      </c>
      <c s="143" t="b">
        <f t="shared" si="837"/>
        <v>0</v>
      </c>
      <c s="143">
        <f t="shared" si="838"/>
        <v>0</v>
      </c>
      <c s="204"/>
      <c s="204"/>
      <c s="142">
        <f t="shared" si="850"/>
        <v>0</v>
      </c>
      <c s="143" t="b">
        <f t="shared" si="839"/>
        <v>0</v>
      </c>
      <c s="143">
        <f t="shared" si="840"/>
        <v>0</v>
      </c>
      <c s="204"/>
      <c s="204"/>
      <c s="142">
        <f t="shared" si="851"/>
        <v>0</v>
      </c>
      <c s="143" t="b">
        <f t="shared" si="841"/>
        <v>0</v>
      </c>
      <c s="143">
        <f t="shared" si="842"/>
        <v>0</v>
      </c>
      <c s="207">
        <f t="shared" si="843"/>
        <v>0</v>
      </c>
      <c s="314"/>
      <c s="314"/>
      <c s="314"/>
      <c s="204"/>
      <c s="204"/>
      <c s="204"/>
      <c s="142">
        <f t="shared" si="852"/>
        <v>0</v>
      </c>
      <c s="207" t="b">
        <f t="shared" si="844"/>
        <v>0</v>
      </c>
      <c s="207">
        <f t="shared" si="845"/>
        <v>0</v>
      </c>
      <c s="207">
        <f t="shared" si="846"/>
        <v>0</v>
      </c>
      <c s="207" t="b">
        <f t="shared" si="849"/>
        <v>0</v>
      </c>
      <c s="145" t="b">
        <f t="shared" si="847"/>
        <v>0</v>
      </c>
    </row>
    <row r="3064" spans="1:44" ht="15" customHeight="1">
      <c r="A3064" s="155">
        <v>3051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848"/>
        <v>0</v>
      </c>
      <c s="143" t="b">
        <f t="shared" si="837"/>
        <v>0</v>
      </c>
      <c s="143">
        <f t="shared" si="838"/>
        <v>0</v>
      </c>
      <c s="204"/>
      <c s="204"/>
      <c s="142">
        <f t="shared" si="850"/>
        <v>0</v>
      </c>
      <c s="143" t="b">
        <f t="shared" si="839"/>
        <v>0</v>
      </c>
      <c s="143">
        <f t="shared" si="840"/>
        <v>0</v>
      </c>
      <c s="204"/>
      <c s="204"/>
      <c s="142">
        <f t="shared" si="851"/>
        <v>0</v>
      </c>
      <c s="143" t="b">
        <f t="shared" si="841"/>
        <v>0</v>
      </c>
      <c s="143">
        <f t="shared" si="842"/>
        <v>0</v>
      </c>
      <c s="207">
        <f t="shared" si="843"/>
        <v>0</v>
      </c>
      <c s="314"/>
      <c s="314"/>
      <c s="314"/>
      <c s="204"/>
      <c s="204"/>
      <c s="204"/>
      <c s="142">
        <f t="shared" si="852"/>
        <v>0</v>
      </c>
      <c s="207" t="b">
        <f t="shared" si="844"/>
        <v>0</v>
      </c>
      <c s="207">
        <f t="shared" si="845"/>
        <v>0</v>
      </c>
      <c s="207">
        <f t="shared" si="846"/>
        <v>0</v>
      </c>
      <c s="207" t="b">
        <f t="shared" si="849"/>
        <v>0</v>
      </c>
      <c s="145" t="b">
        <f t="shared" si="847"/>
        <v>0</v>
      </c>
    </row>
    <row r="3065" spans="1:44" ht="15" customHeight="1">
      <c r="A3065" s="155">
        <v>3052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848"/>
        <v>0</v>
      </c>
      <c s="143" t="b">
        <f t="shared" si="837"/>
        <v>0</v>
      </c>
      <c s="143">
        <f t="shared" si="838"/>
        <v>0</v>
      </c>
      <c s="204"/>
      <c s="204"/>
      <c s="142">
        <f t="shared" si="850"/>
        <v>0</v>
      </c>
      <c s="143" t="b">
        <f t="shared" si="839"/>
        <v>0</v>
      </c>
      <c s="143">
        <f t="shared" si="840"/>
        <v>0</v>
      </c>
      <c s="204"/>
      <c s="204"/>
      <c s="142">
        <f t="shared" si="851"/>
        <v>0</v>
      </c>
      <c s="143" t="b">
        <f t="shared" si="841"/>
        <v>0</v>
      </c>
      <c s="143">
        <f t="shared" si="842"/>
        <v>0</v>
      </c>
      <c s="207">
        <f t="shared" si="843"/>
        <v>0</v>
      </c>
      <c s="314"/>
      <c s="314"/>
      <c s="314"/>
      <c s="204"/>
      <c s="204"/>
      <c s="204"/>
      <c s="142">
        <f t="shared" si="852"/>
        <v>0</v>
      </c>
      <c s="207" t="b">
        <f t="shared" si="844"/>
        <v>0</v>
      </c>
      <c s="207">
        <f t="shared" si="845"/>
        <v>0</v>
      </c>
      <c s="207">
        <f t="shared" si="846"/>
        <v>0</v>
      </c>
      <c s="207" t="b">
        <f t="shared" si="849"/>
        <v>0</v>
      </c>
      <c s="145" t="b">
        <f t="shared" si="847"/>
        <v>0</v>
      </c>
    </row>
    <row r="3066" spans="1:44" ht="15" customHeight="1">
      <c r="A3066" s="155">
        <v>3053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848"/>
        <v>0</v>
      </c>
      <c s="143" t="b">
        <f t="shared" si="837"/>
        <v>0</v>
      </c>
      <c s="143">
        <f t="shared" si="838"/>
        <v>0</v>
      </c>
      <c s="204"/>
      <c s="204"/>
      <c s="142">
        <f t="shared" si="850"/>
        <v>0</v>
      </c>
      <c s="143" t="b">
        <f t="shared" si="839"/>
        <v>0</v>
      </c>
      <c s="143">
        <f t="shared" si="840"/>
        <v>0</v>
      </c>
      <c s="204"/>
      <c s="204"/>
      <c s="142">
        <f t="shared" si="851"/>
        <v>0</v>
      </c>
      <c s="143" t="b">
        <f t="shared" si="841"/>
        <v>0</v>
      </c>
      <c s="143">
        <f t="shared" si="842"/>
        <v>0</v>
      </c>
      <c s="207">
        <f t="shared" si="843"/>
        <v>0</v>
      </c>
      <c s="314"/>
      <c s="314"/>
      <c s="314"/>
      <c s="204"/>
      <c s="204"/>
      <c s="204"/>
      <c s="142">
        <f t="shared" si="852"/>
        <v>0</v>
      </c>
      <c s="207" t="b">
        <f t="shared" si="844"/>
        <v>0</v>
      </c>
      <c s="207">
        <f t="shared" si="845"/>
        <v>0</v>
      </c>
      <c s="207">
        <f t="shared" si="846"/>
        <v>0</v>
      </c>
      <c s="207" t="b">
        <f t="shared" si="849"/>
        <v>0</v>
      </c>
      <c s="145" t="b">
        <f t="shared" si="847"/>
        <v>0</v>
      </c>
    </row>
    <row r="3067" spans="1:44" ht="15" customHeight="1">
      <c r="A3067" s="155">
        <v>3054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848"/>
        <v>0</v>
      </c>
      <c s="143" t="b">
        <f t="shared" si="853" ref="T3067:T3130">IF(S3067&gt;0,AVERAGE(O3067:R3067))</f>
        <v>0</v>
      </c>
      <c s="143">
        <f t="shared" si="854" ref="U3067:U3130">(T3067*L3067)/100</f>
        <v>0</v>
      </c>
      <c s="204"/>
      <c s="204"/>
      <c s="142">
        <f t="shared" si="850"/>
        <v>0</v>
      </c>
      <c s="143" t="b">
        <f t="shared" si="855" ref="Y3067:Y3130">IF(X3067&gt;0,AVERAGE(V3067:W3067))</f>
        <v>0</v>
      </c>
      <c s="143">
        <f t="shared" si="856" ref="Z3067:Z3130">(Y3067*M3067)/100</f>
        <v>0</v>
      </c>
      <c s="204"/>
      <c s="204"/>
      <c s="142">
        <f t="shared" si="851"/>
        <v>0</v>
      </c>
      <c s="143" t="b">
        <f t="shared" si="857" ref="AD3067:AD3130">IF(AC3067&gt;0,AVERAGE(AA3067:AB3067))</f>
        <v>0</v>
      </c>
      <c s="143">
        <f t="shared" si="858" ref="AE3067:AE3130">(AD3067*N3067)/100</f>
        <v>0</v>
      </c>
      <c s="207">
        <f t="shared" si="859" ref="AF3067:AF3130">U3067+Z3067+AE3067</f>
        <v>0</v>
      </c>
      <c s="314"/>
      <c s="314"/>
      <c s="314"/>
      <c s="204"/>
      <c s="204"/>
      <c s="204"/>
      <c s="142">
        <f t="shared" si="852"/>
        <v>0</v>
      </c>
      <c s="207" t="b">
        <f t="shared" si="860" ref="AN3067:AN3130">IF(AM3067&gt;0,AVERAGE(AJ3067:AL3067))</f>
        <v>0</v>
      </c>
      <c s="207">
        <f t="shared" si="861" ref="AO3067:AO3130">AN3067*0.3</f>
        <v>0</v>
      </c>
      <c s="207">
        <f t="shared" si="862" ref="AP3067:AP3130">S3067+X3067+AC3067+AM3067</f>
        <v>0</v>
      </c>
      <c s="207" t="b">
        <f t="shared" si="849"/>
        <v>0</v>
      </c>
      <c s="145" t="b">
        <f t="shared" si="863" ref="AR3067:AR3130">IF(AQ3067=FALSE,FALSE,IF(AQ3067&lt;60,"NO SATISFACTORIO",IF(AQ3067&gt;=90,"SOBRESALIENTE","SATISFACTORIO")))</f>
        <v>0</v>
      </c>
    </row>
    <row r="3068" spans="1:44" ht="15" customHeight="1">
      <c r="A3068" s="155">
        <v>3055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848"/>
        <v>0</v>
      </c>
      <c s="143" t="b">
        <f t="shared" si="853"/>
        <v>0</v>
      </c>
      <c s="143">
        <f t="shared" si="854"/>
        <v>0</v>
      </c>
      <c s="204"/>
      <c s="204"/>
      <c s="142">
        <f t="shared" si="850"/>
        <v>0</v>
      </c>
      <c s="143" t="b">
        <f t="shared" si="855"/>
        <v>0</v>
      </c>
      <c s="143">
        <f t="shared" si="856"/>
        <v>0</v>
      </c>
      <c s="204"/>
      <c s="204"/>
      <c s="142">
        <f t="shared" si="851"/>
        <v>0</v>
      </c>
      <c s="143" t="b">
        <f t="shared" si="857"/>
        <v>0</v>
      </c>
      <c s="143">
        <f t="shared" si="858"/>
        <v>0</v>
      </c>
      <c s="207">
        <f t="shared" si="859"/>
        <v>0</v>
      </c>
      <c s="314"/>
      <c s="314"/>
      <c s="314"/>
      <c s="204"/>
      <c s="204"/>
      <c s="204"/>
      <c s="142">
        <f t="shared" si="852"/>
        <v>0</v>
      </c>
      <c s="207" t="b">
        <f t="shared" si="860"/>
        <v>0</v>
      </c>
      <c s="207">
        <f t="shared" si="861"/>
        <v>0</v>
      </c>
      <c s="207">
        <f t="shared" si="862"/>
        <v>0</v>
      </c>
      <c s="207" t="b">
        <f t="shared" si="849"/>
        <v>0</v>
      </c>
      <c s="145" t="b">
        <f t="shared" si="863"/>
        <v>0</v>
      </c>
    </row>
    <row r="3069" spans="1:44" ht="15" customHeight="1">
      <c r="A3069" s="155">
        <v>3056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848"/>
        <v>0</v>
      </c>
      <c s="143" t="b">
        <f t="shared" si="853"/>
        <v>0</v>
      </c>
      <c s="143">
        <f t="shared" si="854"/>
        <v>0</v>
      </c>
      <c s="204"/>
      <c s="204"/>
      <c s="142">
        <f t="shared" si="850"/>
        <v>0</v>
      </c>
      <c s="143" t="b">
        <f t="shared" si="855"/>
        <v>0</v>
      </c>
      <c s="143">
        <f t="shared" si="856"/>
        <v>0</v>
      </c>
      <c s="204"/>
      <c s="204"/>
      <c s="142">
        <f t="shared" si="851"/>
        <v>0</v>
      </c>
      <c s="143" t="b">
        <f t="shared" si="857"/>
        <v>0</v>
      </c>
      <c s="143">
        <f t="shared" si="858"/>
        <v>0</v>
      </c>
      <c s="207">
        <f t="shared" si="859"/>
        <v>0</v>
      </c>
      <c s="314"/>
      <c s="314"/>
      <c s="314"/>
      <c s="204"/>
      <c s="204"/>
      <c s="204"/>
      <c s="142">
        <f t="shared" si="852"/>
        <v>0</v>
      </c>
      <c s="207" t="b">
        <f t="shared" si="860"/>
        <v>0</v>
      </c>
      <c s="207">
        <f t="shared" si="861"/>
        <v>0</v>
      </c>
      <c s="207">
        <f t="shared" si="862"/>
        <v>0</v>
      </c>
      <c s="207" t="b">
        <f t="shared" si="849"/>
        <v>0</v>
      </c>
      <c s="145" t="b">
        <f t="shared" si="863"/>
        <v>0</v>
      </c>
    </row>
    <row r="3070" spans="1:44" ht="15" customHeight="1">
      <c r="A3070" s="155">
        <v>3057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848"/>
        <v>0</v>
      </c>
      <c s="143" t="b">
        <f t="shared" si="853"/>
        <v>0</v>
      </c>
      <c s="143">
        <f t="shared" si="854"/>
        <v>0</v>
      </c>
      <c s="204"/>
      <c s="204"/>
      <c s="142">
        <f t="shared" si="850"/>
        <v>0</v>
      </c>
      <c s="143" t="b">
        <f t="shared" si="855"/>
        <v>0</v>
      </c>
      <c s="143">
        <f t="shared" si="856"/>
        <v>0</v>
      </c>
      <c s="204"/>
      <c s="204"/>
      <c s="142">
        <f t="shared" si="851"/>
        <v>0</v>
      </c>
      <c s="143" t="b">
        <f t="shared" si="857"/>
        <v>0</v>
      </c>
      <c s="143">
        <f t="shared" si="858"/>
        <v>0</v>
      </c>
      <c s="207">
        <f t="shared" si="859"/>
        <v>0</v>
      </c>
      <c s="314"/>
      <c s="314"/>
      <c s="314"/>
      <c s="204"/>
      <c s="204"/>
      <c s="204"/>
      <c s="142">
        <f t="shared" si="852"/>
        <v>0</v>
      </c>
      <c s="207" t="b">
        <f t="shared" si="860"/>
        <v>0</v>
      </c>
      <c s="207">
        <f t="shared" si="861"/>
        <v>0</v>
      </c>
      <c s="207">
        <f t="shared" si="862"/>
        <v>0</v>
      </c>
      <c s="207" t="b">
        <f t="shared" si="849"/>
        <v>0</v>
      </c>
      <c s="145" t="b">
        <f t="shared" si="863"/>
        <v>0</v>
      </c>
    </row>
    <row r="3071" spans="1:44" ht="15" customHeight="1">
      <c r="A3071" s="155">
        <v>3058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848"/>
        <v>0</v>
      </c>
      <c s="143" t="b">
        <f t="shared" si="853"/>
        <v>0</v>
      </c>
      <c s="143">
        <f t="shared" si="854"/>
        <v>0</v>
      </c>
      <c s="204"/>
      <c s="204"/>
      <c s="142">
        <f t="shared" si="850"/>
        <v>0</v>
      </c>
      <c s="143" t="b">
        <f t="shared" si="855"/>
        <v>0</v>
      </c>
      <c s="143">
        <f t="shared" si="856"/>
        <v>0</v>
      </c>
      <c s="204"/>
      <c s="204"/>
      <c s="142">
        <f t="shared" si="851"/>
        <v>0</v>
      </c>
      <c s="143" t="b">
        <f t="shared" si="857"/>
        <v>0</v>
      </c>
      <c s="143">
        <f t="shared" si="858"/>
        <v>0</v>
      </c>
      <c s="207">
        <f t="shared" si="859"/>
        <v>0</v>
      </c>
      <c s="314"/>
      <c s="314"/>
      <c s="314"/>
      <c s="204"/>
      <c s="204"/>
      <c s="204"/>
      <c s="142">
        <f t="shared" si="852"/>
        <v>0</v>
      </c>
      <c s="207" t="b">
        <f t="shared" si="860"/>
        <v>0</v>
      </c>
      <c s="207">
        <f t="shared" si="861"/>
        <v>0</v>
      </c>
      <c s="207">
        <f t="shared" si="862"/>
        <v>0</v>
      </c>
      <c s="207" t="b">
        <f t="shared" si="849"/>
        <v>0</v>
      </c>
      <c s="145" t="b">
        <f t="shared" si="863"/>
        <v>0</v>
      </c>
    </row>
    <row r="3072" spans="1:44" ht="15" customHeight="1">
      <c r="A3072" s="155">
        <v>3059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848"/>
        <v>0</v>
      </c>
      <c s="143" t="b">
        <f t="shared" si="853"/>
        <v>0</v>
      </c>
      <c s="143">
        <f t="shared" si="854"/>
        <v>0</v>
      </c>
      <c s="204"/>
      <c s="204"/>
      <c s="142">
        <f t="shared" si="850"/>
        <v>0</v>
      </c>
      <c s="143" t="b">
        <f t="shared" si="855"/>
        <v>0</v>
      </c>
      <c s="143">
        <f t="shared" si="856"/>
        <v>0</v>
      </c>
      <c s="204"/>
      <c s="204"/>
      <c s="142">
        <f t="shared" si="851"/>
        <v>0</v>
      </c>
      <c s="143" t="b">
        <f t="shared" si="857"/>
        <v>0</v>
      </c>
      <c s="143">
        <f t="shared" si="858"/>
        <v>0</v>
      </c>
      <c s="207">
        <f t="shared" si="859"/>
        <v>0</v>
      </c>
      <c s="314"/>
      <c s="314"/>
      <c s="314"/>
      <c s="204"/>
      <c s="204"/>
      <c s="204"/>
      <c s="142">
        <f t="shared" si="852"/>
        <v>0</v>
      </c>
      <c s="207" t="b">
        <f t="shared" si="860"/>
        <v>0</v>
      </c>
      <c s="207">
        <f t="shared" si="861"/>
        <v>0</v>
      </c>
      <c s="207">
        <f t="shared" si="862"/>
        <v>0</v>
      </c>
      <c s="207" t="b">
        <f t="shared" si="849"/>
        <v>0</v>
      </c>
      <c s="145" t="b">
        <f t="shared" si="863"/>
        <v>0</v>
      </c>
    </row>
    <row r="3073" spans="1:44" ht="15" customHeight="1">
      <c r="A3073" s="155">
        <v>3060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848"/>
        <v>0</v>
      </c>
      <c s="143" t="b">
        <f t="shared" si="853"/>
        <v>0</v>
      </c>
      <c s="143">
        <f t="shared" si="854"/>
        <v>0</v>
      </c>
      <c s="204"/>
      <c s="204"/>
      <c s="142">
        <f t="shared" si="850"/>
        <v>0</v>
      </c>
      <c s="143" t="b">
        <f t="shared" si="855"/>
        <v>0</v>
      </c>
      <c s="143">
        <f t="shared" si="856"/>
        <v>0</v>
      </c>
      <c s="204"/>
      <c s="204"/>
      <c s="142">
        <f t="shared" si="851"/>
        <v>0</v>
      </c>
      <c s="143" t="b">
        <f t="shared" si="857"/>
        <v>0</v>
      </c>
      <c s="143">
        <f t="shared" si="858"/>
        <v>0</v>
      </c>
      <c s="207">
        <f t="shared" si="859"/>
        <v>0</v>
      </c>
      <c s="314"/>
      <c s="314"/>
      <c s="314"/>
      <c s="204"/>
      <c s="204"/>
      <c s="204"/>
      <c s="142">
        <f t="shared" si="852"/>
        <v>0</v>
      </c>
      <c s="207" t="b">
        <f t="shared" si="860"/>
        <v>0</v>
      </c>
      <c s="207">
        <f t="shared" si="861"/>
        <v>0</v>
      </c>
      <c s="207">
        <f t="shared" si="862"/>
        <v>0</v>
      </c>
      <c s="207" t="b">
        <f t="shared" si="849"/>
        <v>0</v>
      </c>
      <c s="145" t="b">
        <f t="shared" si="863"/>
        <v>0</v>
      </c>
    </row>
    <row r="3074" spans="1:44" ht="15" customHeight="1">
      <c r="A3074" s="155">
        <v>3061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848"/>
        <v>0</v>
      </c>
      <c s="143" t="b">
        <f t="shared" si="853"/>
        <v>0</v>
      </c>
      <c s="143">
        <f t="shared" si="854"/>
        <v>0</v>
      </c>
      <c s="204"/>
      <c s="204"/>
      <c s="142">
        <f t="shared" si="850"/>
        <v>0</v>
      </c>
      <c s="143" t="b">
        <f t="shared" si="855"/>
        <v>0</v>
      </c>
      <c s="143">
        <f t="shared" si="856"/>
        <v>0</v>
      </c>
      <c s="204"/>
      <c s="204"/>
      <c s="142">
        <f t="shared" si="851"/>
        <v>0</v>
      </c>
      <c s="143" t="b">
        <f t="shared" si="857"/>
        <v>0</v>
      </c>
      <c s="143">
        <f t="shared" si="858"/>
        <v>0</v>
      </c>
      <c s="207">
        <f t="shared" si="859"/>
        <v>0</v>
      </c>
      <c s="314"/>
      <c s="314"/>
      <c s="314"/>
      <c s="204"/>
      <c s="204"/>
      <c s="204"/>
      <c s="142">
        <f t="shared" si="852"/>
        <v>0</v>
      </c>
      <c s="207" t="b">
        <f t="shared" si="860"/>
        <v>0</v>
      </c>
      <c s="207">
        <f t="shared" si="861"/>
        <v>0</v>
      </c>
      <c s="207">
        <f t="shared" si="862"/>
        <v>0</v>
      </c>
      <c s="207" t="b">
        <f t="shared" si="849"/>
        <v>0</v>
      </c>
      <c s="145" t="b">
        <f t="shared" si="863"/>
        <v>0</v>
      </c>
    </row>
    <row r="3075" spans="1:44" ht="15" customHeight="1">
      <c r="A3075" s="155">
        <v>3062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848"/>
        <v>0</v>
      </c>
      <c s="143" t="b">
        <f t="shared" si="853"/>
        <v>0</v>
      </c>
      <c s="143">
        <f t="shared" si="854"/>
        <v>0</v>
      </c>
      <c s="204"/>
      <c s="204"/>
      <c s="142">
        <f t="shared" si="850"/>
        <v>0</v>
      </c>
      <c s="143" t="b">
        <f t="shared" si="855"/>
        <v>0</v>
      </c>
      <c s="143">
        <f t="shared" si="856"/>
        <v>0</v>
      </c>
      <c s="204"/>
      <c s="204"/>
      <c s="142">
        <f t="shared" si="851"/>
        <v>0</v>
      </c>
      <c s="143" t="b">
        <f t="shared" si="857"/>
        <v>0</v>
      </c>
      <c s="143">
        <f t="shared" si="858"/>
        <v>0</v>
      </c>
      <c s="207">
        <f t="shared" si="859"/>
        <v>0</v>
      </c>
      <c s="314"/>
      <c s="314"/>
      <c s="314"/>
      <c s="204"/>
      <c s="204"/>
      <c s="204"/>
      <c s="142">
        <f t="shared" si="852"/>
        <v>0</v>
      </c>
      <c s="207" t="b">
        <f t="shared" si="860"/>
        <v>0</v>
      </c>
      <c s="207">
        <f t="shared" si="861"/>
        <v>0</v>
      </c>
      <c s="207">
        <f t="shared" si="862"/>
        <v>0</v>
      </c>
      <c s="207" t="b">
        <f t="shared" si="849"/>
        <v>0</v>
      </c>
      <c s="145" t="b">
        <f t="shared" si="863"/>
        <v>0</v>
      </c>
    </row>
    <row r="3076" spans="1:44" ht="15" customHeight="1">
      <c r="A3076" s="155">
        <v>3063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848"/>
        <v>0</v>
      </c>
      <c s="143" t="b">
        <f t="shared" si="853"/>
        <v>0</v>
      </c>
      <c s="143">
        <f t="shared" si="854"/>
        <v>0</v>
      </c>
      <c s="204"/>
      <c s="204"/>
      <c s="142">
        <f t="shared" si="850"/>
        <v>0</v>
      </c>
      <c s="143" t="b">
        <f t="shared" si="855"/>
        <v>0</v>
      </c>
      <c s="143">
        <f t="shared" si="856"/>
        <v>0</v>
      </c>
      <c s="204"/>
      <c s="204"/>
      <c s="142">
        <f t="shared" si="851"/>
        <v>0</v>
      </c>
      <c s="143" t="b">
        <f t="shared" si="857"/>
        <v>0</v>
      </c>
      <c s="143">
        <f t="shared" si="858"/>
        <v>0</v>
      </c>
      <c s="207">
        <f t="shared" si="859"/>
        <v>0</v>
      </c>
      <c s="314"/>
      <c s="314"/>
      <c s="314"/>
      <c s="204"/>
      <c s="204"/>
      <c s="204"/>
      <c s="142">
        <f t="shared" si="852"/>
        <v>0</v>
      </c>
      <c s="207" t="b">
        <f t="shared" si="860"/>
        <v>0</v>
      </c>
      <c s="207">
        <f t="shared" si="861"/>
        <v>0</v>
      </c>
      <c s="207">
        <f t="shared" si="862"/>
        <v>0</v>
      </c>
      <c s="207" t="b">
        <f t="shared" si="849"/>
        <v>0</v>
      </c>
      <c s="145" t="b">
        <f t="shared" si="863"/>
        <v>0</v>
      </c>
    </row>
    <row r="3077" spans="1:44" ht="15" customHeight="1">
      <c r="A3077" s="155">
        <v>3064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848"/>
        <v>0</v>
      </c>
      <c s="143" t="b">
        <f t="shared" si="853"/>
        <v>0</v>
      </c>
      <c s="143">
        <f t="shared" si="854"/>
        <v>0</v>
      </c>
      <c s="204"/>
      <c s="204"/>
      <c s="142">
        <f t="shared" si="850"/>
        <v>0</v>
      </c>
      <c s="143" t="b">
        <f t="shared" si="855"/>
        <v>0</v>
      </c>
      <c s="143">
        <f t="shared" si="856"/>
        <v>0</v>
      </c>
      <c s="204"/>
      <c s="204"/>
      <c s="142">
        <f t="shared" si="851"/>
        <v>0</v>
      </c>
      <c s="143" t="b">
        <f t="shared" si="857"/>
        <v>0</v>
      </c>
      <c s="143">
        <f t="shared" si="858"/>
        <v>0</v>
      </c>
      <c s="207">
        <f t="shared" si="859"/>
        <v>0</v>
      </c>
      <c s="314"/>
      <c s="314"/>
      <c s="314"/>
      <c s="204"/>
      <c s="204"/>
      <c s="204"/>
      <c s="142">
        <f t="shared" si="852"/>
        <v>0</v>
      </c>
      <c s="207" t="b">
        <f t="shared" si="860"/>
        <v>0</v>
      </c>
      <c s="207">
        <f t="shared" si="861"/>
        <v>0</v>
      </c>
      <c s="207">
        <f t="shared" si="862"/>
        <v>0</v>
      </c>
      <c s="207" t="b">
        <f t="shared" si="849"/>
        <v>0</v>
      </c>
      <c s="145" t="b">
        <f t="shared" si="863"/>
        <v>0</v>
      </c>
    </row>
    <row r="3078" spans="1:44" ht="15" customHeight="1">
      <c r="A3078" s="155">
        <v>3065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848"/>
        <v>0</v>
      </c>
      <c s="143" t="b">
        <f t="shared" si="853"/>
        <v>0</v>
      </c>
      <c s="143">
        <f t="shared" si="854"/>
        <v>0</v>
      </c>
      <c s="204"/>
      <c s="204"/>
      <c s="142">
        <f t="shared" si="850"/>
        <v>0</v>
      </c>
      <c s="143" t="b">
        <f t="shared" si="855"/>
        <v>0</v>
      </c>
      <c s="143">
        <f t="shared" si="856"/>
        <v>0</v>
      </c>
      <c s="204"/>
      <c s="204"/>
      <c s="142">
        <f t="shared" si="851"/>
        <v>0</v>
      </c>
      <c s="143" t="b">
        <f t="shared" si="857"/>
        <v>0</v>
      </c>
      <c s="143">
        <f t="shared" si="858"/>
        <v>0</v>
      </c>
      <c s="207">
        <f t="shared" si="859"/>
        <v>0</v>
      </c>
      <c s="314"/>
      <c s="314"/>
      <c s="314"/>
      <c s="204"/>
      <c s="204"/>
      <c s="204"/>
      <c s="142">
        <f t="shared" si="852"/>
        <v>0</v>
      </c>
      <c s="207" t="b">
        <f t="shared" si="860"/>
        <v>0</v>
      </c>
      <c s="207">
        <f t="shared" si="861"/>
        <v>0</v>
      </c>
      <c s="207">
        <f t="shared" si="862"/>
        <v>0</v>
      </c>
      <c s="207" t="b">
        <f t="shared" si="849"/>
        <v>0</v>
      </c>
      <c s="145" t="b">
        <f t="shared" si="863"/>
        <v>0</v>
      </c>
    </row>
    <row r="3079" spans="1:44" ht="15" customHeight="1">
      <c r="A3079" s="155">
        <v>3066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848"/>
        <v>0</v>
      </c>
      <c s="143" t="b">
        <f t="shared" si="853"/>
        <v>0</v>
      </c>
      <c s="143">
        <f t="shared" si="854"/>
        <v>0</v>
      </c>
      <c s="204"/>
      <c s="204"/>
      <c s="142">
        <f t="shared" si="850"/>
        <v>0</v>
      </c>
      <c s="143" t="b">
        <f t="shared" si="855"/>
        <v>0</v>
      </c>
      <c s="143">
        <f t="shared" si="856"/>
        <v>0</v>
      </c>
      <c s="204"/>
      <c s="204"/>
      <c s="142">
        <f t="shared" si="851"/>
        <v>0</v>
      </c>
      <c s="143" t="b">
        <f t="shared" si="857"/>
        <v>0</v>
      </c>
      <c s="143">
        <f t="shared" si="858"/>
        <v>0</v>
      </c>
      <c s="207">
        <f t="shared" si="859"/>
        <v>0</v>
      </c>
      <c s="314"/>
      <c s="314"/>
      <c s="314"/>
      <c s="204"/>
      <c s="204"/>
      <c s="204"/>
      <c s="142">
        <f t="shared" si="852"/>
        <v>0</v>
      </c>
      <c s="207" t="b">
        <f t="shared" si="860"/>
        <v>0</v>
      </c>
      <c s="207">
        <f t="shared" si="861"/>
        <v>0</v>
      </c>
      <c s="207">
        <f t="shared" si="862"/>
        <v>0</v>
      </c>
      <c s="207" t="b">
        <f t="shared" si="849"/>
        <v>0</v>
      </c>
      <c s="145" t="b">
        <f t="shared" si="863"/>
        <v>0</v>
      </c>
    </row>
    <row r="3080" spans="1:44" ht="15" customHeight="1">
      <c r="A3080" s="155">
        <v>3067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848"/>
        <v>0</v>
      </c>
      <c s="143" t="b">
        <f t="shared" si="853"/>
        <v>0</v>
      </c>
      <c s="143">
        <f t="shared" si="854"/>
        <v>0</v>
      </c>
      <c s="204"/>
      <c s="204"/>
      <c s="142">
        <f t="shared" si="850"/>
        <v>0</v>
      </c>
      <c s="143" t="b">
        <f t="shared" si="855"/>
        <v>0</v>
      </c>
      <c s="143">
        <f t="shared" si="856"/>
        <v>0</v>
      </c>
      <c s="204"/>
      <c s="204"/>
      <c s="142">
        <f t="shared" si="851"/>
        <v>0</v>
      </c>
      <c s="143" t="b">
        <f t="shared" si="857"/>
        <v>0</v>
      </c>
      <c s="143">
        <f t="shared" si="858"/>
        <v>0</v>
      </c>
      <c s="207">
        <f t="shared" si="859"/>
        <v>0</v>
      </c>
      <c s="314"/>
      <c s="314"/>
      <c s="314"/>
      <c s="204"/>
      <c s="204"/>
      <c s="204"/>
      <c s="142">
        <f t="shared" si="852"/>
        <v>0</v>
      </c>
      <c s="207" t="b">
        <f t="shared" si="860"/>
        <v>0</v>
      </c>
      <c s="207">
        <f t="shared" si="861"/>
        <v>0</v>
      </c>
      <c s="207">
        <f t="shared" si="862"/>
        <v>0</v>
      </c>
      <c s="207" t="b">
        <f t="shared" si="849"/>
        <v>0</v>
      </c>
      <c s="145" t="b">
        <f t="shared" si="863"/>
        <v>0</v>
      </c>
    </row>
    <row r="3081" spans="1:44" ht="15" customHeight="1">
      <c r="A3081" s="155">
        <v>3068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848"/>
        <v>0</v>
      </c>
      <c s="143" t="b">
        <f t="shared" si="853"/>
        <v>0</v>
      </c>
      <c s="143">
        <f t="shared" si="854"/>
        <v>0</v>
      </c>
      <c s="204"/>
      <c s="204"/>
      <c s="142">
        <f t="shared" si="850"/>
        <v>0</v>
      </c>
      <c s="143" t="b">
        <f t="shared" si="855"/>
        <v>0</v>
      </c>
      <c s="143">
        <f t="shared" si="856"/>
        <v>0</v>
      </c>
      <c s="204"/>
      <c s="204"/>
      <c s="142">
        <f t="shared" si="851"/>
        <v>0</v>
      </c>
      <c s="143" t="b">
        <f t="shared" si="857"/>
        <v>0</v>
      </c>
      <c s="143">
        <f t="shared" si="858"/>
        <v>0</v>
      </c>
      <c s="207">
        <f t="shared" si="859"/>
        <v>0</v>
      </c>
      <c s="314"/>
      <c s="314"/>
      <c s="314"/>
      <c s="204"/>
      <c s="204"/>
      <c s="204"/>
      <c s="142">
        <f t="shared" si="852"/>
        <v>0</v>
      </c>
      <c s="207" t="b">
        <f t="shared" si="860"/>
        <v>0</v>
      </c>
      <c s="207">
        <f t="shared" si="861"/>
        <v>0</v>
      </c>
      <c s="207">
        <f t="shared" si="862"/>
        <v>0</v>
      </c>
      <c s="207" t="b">
        <f t="shared" si="849"/>
        <v>0</v>
      </c>
      <c s="145" t="b">
        <f t="shared" si="863"/>
        <v>0</v>
      </c>
    </row>
    <row r="3082" spans="1:44" ht="15" customHeight="1">
      <c r="A3082" s="155">
        <v>3069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848"/>
        <v>0</v>
      </c>
      <c s="143" t="b">
        <f t="shared" si="853"/>
        <v>0</v>
      </c>
      <c s="143">
        <f t="shared" si="854"/>
        <v>0</v>
      </c>
      <c s="204"/>
      <c s="204"/>
      <c s="142">
        <f t="shared" si="850"/>
        <v>0</v>
      </c>
      <c s="143" t="b">
        <f t="shared" si="855"/>
        <v>0</v>
      </c>
      <c s="143">
        <f t="shared" si="856"/>
        <v>0</v>
      </c>
      <c s="204"/>
      <c s="204"/>
      <c s="142">
        <f t="shared" si="851"/>
        <v>0</v>
      </c>
      <c s="143" t="b">
        <f t="shared" si="857"/>
        <v>0</v>
      </c>
      <c s="143">
        <f t="shared" si="858"/>
        <v>0</v>
      </c>
      <c s="207">
        <f t="shared" si="859"/>
        <v>0</v>
      </c>
      <c s="314"/>
      <c s="314"/>
      <c s="314"/>
      <c s="204"/>
      <c s="204"/>
      <c s="204"/>
      <c s="142">
        <f t="shared" si="852"/>
        <v>0</v>
      </c>
      <c s="207" t="b">
        <f t="shared" si="860"/>
        <v>0</v>
      </c>
      <c s="207">
        <f t="shared" si="861"/>
        <v>0</v>
      </c>
      <c s="207">
        <f t="shared" si="862"/>
        <v>0</v>
      </c>
      <c s="207" t="b">
        <f t="shared" si="849"/>
        <v>0</v>
      </c>
      <c s="145" t="b">
        <f t="shared" si="863"/>
        <v>0</v>
      </c>
    </row>
    <row r="3083" spans="1:44" ht="15" customHeight="1">
      <c r="A3083" s="155">
        <v>3070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848"/>
        <v>0</v>
      </c>
      <c s="143" t="b">
        <f t="shared" si="853"/>
        <v>0</v>
      </c>
      <c s="143">
        <f t="shared" si="854"/>
        <v>0</v>
      </c>
      <c s="204"/>
      <c s="204"/>
      <c s="142">
        <f t="shared" si="850"/>
        <v>0</v>
      </c>
      <c s="143" t="b">
        <f t="shared" si="855"/>
        <v>0</v>
      </c>
      <c s="143">
        <f t="shared" si="856"/>
        <v>0</v>
      </c>
      <c s="204"/>
      <c s="204"/>
      <c s="142">
        <f t="shared" si="851"/>
        <v>0</v>
      </c>
      <c s="143" t="b">
        <f t="shared" si="857"/>
        <v>0</v>
      </c>
      <c s="143">
        <f t="shared" si="858"/>
        <v>0</v>
      </c>
      <c s="207">
        <f t="shared" si="859"/>
        <v>0</v>
      </c>
      <c s="314"/>
      <c s="314"/>
      <c s="314"/>
      <c s="204"/>
      <c s="204"/>
      <c s="204"/>
      <c s="142">
        <f t="shared" si="852"/>
        <v>0</v>
      </c>
      <c s="207" t="b">
        <f t="shared" si="860"/>
        <v>0</v>
      </c>
      <c s="207">
        <f t="shared" si="861"/>
        <v>0</v>
      </c>
      <c s="207">
        <f t="shared" si="862"/>
        <v>0</v>
      </c>
      <c s="207" t="b">
        <f t="shared" si="849"/>
        <v>0</v>
      </c>
      <c s="145" t="b">
        <f t="shared" si="863"/>
        <v>0</v>
      </c>
    </row>
    <row r="3084" spans="1:44" ht="15" customHeight="1">
      <c r="A3084" s="155">
        <v>3071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848"/>
        <v>0</v>
      </c>
      <c s="143" t="b">
        <f t="shared" si="853"/>
        <v>0</v>
      </c>
      <c s="143">
        <f t="shared" si="854"/>
        <v>0</v>
      </c>
      <c s="204"/>
      <c s="204"/>
      <c s="142">
        <f t="shared" si="850"/>
        <v>0</v>
      </c>
      <c s="143" t="b">
        <f t="shared" si="855"/>
        <v>0</v>
      </c>
      <c s="143">
        <f t="shared" si="856"/>
        <v>0</v>
      </c>
      <c s="204"/>
      <c s="204"/>
      <c s="142">
        <f t="shared" si="851"/>
        <v>0</v>
      </c>
      <c s="143" t="b">
        <f t="shared" si="857"/>
        <v>0</v>
      </c>
      <c s="143">
        <f t="shared" si="858"/>
        <v>0</v>
      </c>
      <c s="207">
        <f t="shared" si="859"/>
        <v>0</v>
      </c>
      <c s="314"/>
      <c s="314"/>
      <c s="314"/>
      <c s="204"/>
      <c s="204"/>
      <c s="204"/>
      <c s="142">
        <f t="shared" si="852"/>
        <v>0</v>
      </c>
      <c s="207" t="b">
        <f t="shared" si="860"/>
        <v>0</v>
      </c>
      <c s="207">
        <f t="shared" si="861"/>
        <v>0</v>
      </c>
      <c s="207">
        <f t="shared" si="862"/>
        <v>0</v>
      </c>
      <c s="207" t="b">
        <f t="shared" si="849"/>
        <v>0</v>
      </c>
      <c s="145" t="b">
        <f t="shared" si="863"/>
        <v>0</v>
      </c>
    </row>
    <row r="3085" spans="1:44" ht="15" customHeight="1">
      <c r="A3085" s="155">
        <v>3072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848"/>
        <v>0</v>
      </c>
      <c s="143" t="b">
        <f t="shared" si="853"/>
        <v>0</v>
      </c>
      <c s="143">
        <f t="shared" si="854"/>
        <v>0</v>
      </c>
      <c s="204"/>
      <c s="204"/>
      <c s="142">
        <f t="shared" si="850"/>
        <v>0</v>
      </c>
      <c s="143" t="b">
        <f t="shared" si="855"/>
        <v>0</v>
      </c>
      <c s="143">
        <f t="shared" si="856"/>
        <v>0</v>
      </c>
      <c s="204"/>
      <c s="204"/>
      <c s="142">
        <f t="shared" si="851"/>
        <v>0</v>
      </c>
      <c s="143" t="b">
        <f t="shared" si="857"/>
        <v>0</v>
      </c>
      <c s="143">
        <f t="shared" si="858"/>
        <v>0</v>
      </c>
      <c s="207">
        <f t="shared" si="859"/>
        <v>0</v>
      </c>
      <c s="314"/>
      <c s="314"/>
      <c s="314"/>
      <c s="204"/>
      <c s="204"/>
      <c s="204"/>
      <c s="142">
        <f t="shared" si="852"/>
        <v>0</v>
      </c>
      <c s="207" t="b">
        <f t="shared" si="860"/>
        <v>0</v>
      </c>
      <c s="207">
        <f t="shared" si="861"/>
        <v>0</v>
      </c>
      <c s="207">
        <f t="shared" si="862"/>
        <v>0</v>
      </c>
      <c s="207" t="b">
        <f t="shared" si="849"/>
        <v>0</v>
      </c>
      <c s="145" t="b">
        <f t="shared" si="863"/>
        <v>0</v>
      </c>
    </row>
    <row r="3086" spans="1:44" ht="15" customHeight="1">
      <c r="A3086" s="155">
        <v>3073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848"/>
        <v>0</v>
      </c>
      <c s="143" t="b">
        <f t="shared" si="853"/>
        <v>0</v>
      </c>
      <c s="143">
        <f t="shared" si="854"/>
        <v>0</v>
      </c>
      <c s="204"/>
      <c s="204"/>
      <c s="142">
        <f t="shared" si="850"/>
        <v>0</v>
      </c>
      <c s="143" t="b">
        <f t="shared" si="855"/>
        <v>0</v>
      </c>
      <c s="143">
        <f t="shared" si="856"/>
        <v>0</v>
      </c>
      <c s="204"/>
      <c s="204"/>
      <c s="142">
        <f t="shared" si="851"/>
        <v>0</v>
      </c>
      <c s="143" t="b">
        <f t="shared" si="857"/>
        <v>0</v>
      </c>
      <c s="143">
        <f t="shared" si="858"/>
        <v>0</v>
      </c>
      <c s="207">
        <f t="shared" si="859"/>
        <v>0</v>
      </c>
      <c s="314"/>
      <c s="314"/>
      <c s="314"/>
      <c s="204"/>
      <c s="204"/>
      <c s="204"/>
      <c s="142">
        <f t="shared" si="852"/>
        <v>0</v>
      </c>
      <c s="207" t="b">
        <f t="shared" si="860"/>
        <v>0</v>
      </c>
      <c s="207">
        <f t="shared" si="861"/>
        <v>0</v>
      </c>
      <c s="207">
        <f t="shared" si="862"/>
        <v>0</v>
      </c>
      <c s="207" t="b">
        <f t="shared" si="849"/>
        <v>0</v>
      </c>
      <c s="145" t="b">
        <f t="shared" si="863"/>
        <v>0</v>
      </c>
    </row>
    <row r="3087" spans="1:44" ht="15" customHeight="1">
      <c r="A3087" s="155">
        <v>3074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864" ref="S3087:S3150">SUM(O3087:R3087)</f>
        <v>0</v>
      </c>
      <c s="143" t="b">
        <f t="shared" si="853"/>
        <v>0</v>
      </c>
      <c s="143">
        <f t="shared" si="854"/>
        <v>0</v>
      </c>
      <c s="204"/>
      <c s="204"/>
      <c s="142">
        <f t="shared" si="850"/>
        <v>0</v>
      </c>
      <c s="143" t="b">
        <f t="shared" si="855"/>
        <v>0</v>
      </c>
      <c s="143">
        <f t="shared" si="856"/>
        <v>0</v>
      </c>
      <c s="204"/>
      <c s="204"/>
      <c s="142">
        <f t="shared" si="851"/>
        <v>0</v>
      </c>
      <c s="143" t="b">
        <f t="shared" si="857"/>
        <v>0</v>
      </c>
      <c s="143">
        <f t="shared" si="858"/>
        <v>0</v>
      </c>
      <c s="207">
        <f t="shared" si="859"/>
        <v>0</v>
      </c>
      <c s="314"/>
      <c s="314"/>
      <c s="314"/>
      <c s="204"/>
      <c s="204"/>
      <c s="204"/>
      <c s="142">
        <f t="shared" si="852"/>
        <v>0</v>
      </c>
      <c s="207" t="b">
        <f t="shared" si="860"/>
        <v>0</v>
      </c>
      <c s="207">
        <f t="shared" si="861"/>
        <v>0</v>
      </c>
      <c s="207">
        <f t="shared" si="862"/>
        <v>0</v>
      </c>
      <c s="207" t="b">
        <f t="shared" si="849"/>
        <v>0</v>
      </c>
      <c s="145" t="b">
        <f t="shared" si="863"/>
        <v>0</v>
      </c>
    </row>
    <row r="3088" spans="1:44" ht="15" customHeight="1">
      <c r="A3088" s="155">
        <v>3075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864"/>
        <v>0</v>
      </c>
      <c s="143" t="b">
        <f t="shared" si="853"/>
        <v>0</v>
      </c>
      <c s="143">
        <f t="shared" si="854"/>
        <v>0</v>
      </c>
      <c s="204"/>
      <c s="204"/>
      <c s="142">
        <f t="shared" si="850"/>
        <v>0</v>
      </c>
      <c s="143" t="b">
        <f t="shared" si="855"/>
        <v>0</v>
      </c>
      <c s="143">
        <f t="shared" si="856"/>
        <v>0</v>
      </c>
      <c s="204"/>
      <c s="204"/>
      <c s="142">
        <f t="shared" si="851"/>
        <v>0</v>
      </c>
      <c s="143" t="b">
        <f t="shared" si="857"/>
        <v>0</v>
      </c>
      <c s="143">
        <f t="shared" si="858"/>
        <v>0</v>
      </c>
      <c s="207">
        <f t="shared" si="859"/>
        <v>0</v>
      </c>
      <c s="314"/>
      <c s="314"/>
      <c s="314"/>
      <c s="204"/>
      <c s="204"/>
      <c s="204"/>
      <c s="142">
        <f t="shared" si="852"/>
        <v>0</v>
      </c>
      <c s="207" t="b">
        <f t="shared" si="860"/>
        <v>0</v>
      </c>
      <c s="207">
        <f t="shared" si="861"/>
        <v>0</v>
      </c>
      <c s="207">
        <f t="shared" si="862"/>
        <v>0</v>
      </c>
      <c s="207" t="b">
        <f t="shared" si="849"/>
        <v>0</v>
      </c>
      <c s="145" t="b">
        <f t="shared" si="863"/>
        <v>0</v>
      </c>
    </row>
    <row r="3089" spans="1:44" ht="15" customHeight="1">
      <c r="A3089" s="155">
        <v>3076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864"/>
        <v>0</v>
      </c>
      <c s="143" t="b">
        <f t="shared" si="853"/>
        <v>0</v>
      </c>
      <c s="143">
        <f t="shared" si="854"/>
        <v>0</v>
      </c>
      <c s="204"/>
      <c s="204"/>
      <c s="142">
        <f t="shared" si="850"/>
        <v>0</v>
      </c>
      <c s="143" t="b">
        <f t="shared" si="855"/>
        <v>0</v>
      </c>
      <c s="143">
        <f t="shared" si="856"/>
        <v>0</v>
      </c>
      <c s="204"/>
      <c s="204"/>
      <c s="142">
        <f t="shared" si="851"/>
        <v>0</v>
      </c>
      <c s="143" t="b">
        <f t="shared" si="857"/>
        <v>0</v>
      </c>
      <c s="143">
        <f t="shared" si="858"/>
        <v>0</v>
      </c>
      <c s="207">
        <f t="shared" si="859"/>
        <v>0</v>
      </c>
      <c s="314"/>
      <c s="314"/>
      <c s="314"/>
      <c s="204"/>
      <c s="204"/>
      <c s="204"/>
      <c s="142">
        <f t="shared" si="852"/>
        <v>0</v>
      </c>
      <c s="207" t="b">
        <f t="shared" si="860"/>
        <v>0</v>
      </c>
      <c s="207">
        <f t="shared" si="861"/>
        <v>0</v>
      </c>
      <c s="207">
        <f t="shared" si="862"/>
        <v>0</v>
      </c>
      <c s="207" t="b">
        <f t="shared" si="849"/>
        <v>0</v>
      </c>
      <c s="145" t="b">
        <f t="shared" si="863"/>
        <v>0</v>
      </c>
    </row>
    <row r="3090" spans="1:44" ht="15" customHeight="1">
      <c r="A3090" s="155">
        <v>3077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864"/>
        <v>0</v>
      </c>
      <c s="143" t="b">
        <f t="shared" si="853"/>
        <v>0</v>
      </c>
      <c s="143">
        <f t="shared" si="854"/>
        <v>0</v>
      </c>
      <c s="204"/>
      <c s="204"/>
      <c s="142">
        <f t="shared" si="850"/>
        <v>0</v>
      </c>
      <c s="143" t="b">
        <f t="shared" si="855"/>
        <v>0</v>
      </c>
      <c s="143">
        <f t="shared" si="856"/>
        <v>0</v>
      </c>
      <c s="204"/>
      <c s="204"/>
      <c s="142">
        <f t="shared" si="851"/>
        <v>0</v>
      </c>
      <c s="143" t="b">
        <f t="shared" si="857"/>
        <v>0</v>
      </c>
      <c s="143">
        <f t="shared" si="858"/>
        <v>0</v>
      </c>
      <c s="207">
        <f t="shared" si="859"/>
        <v>0</v>
      </c>
      <c s="314"/>
      <c s="314"/>
      <c s="314"/>
      <c s="204"/>
      <c s="204"/>
      <c s="204"/>
      <c s="142">
        <f t="shared" si="852"/>
        <v>0</v>
      </c>
      <c s="207" t="b">
        <f t="shared" si="860"/>
        <v>0</v>
      </c>
      <c s="207">
        <f t="shared" si="861"/>
        <v>0</v>
      </c>
      <c s="207">
        <f t="shared" si="862"/>
        <v>0</v>
      </c>
      <c s="207" t="b">
        <f t="shared" si="849"/>
        <v>0</v>
      </c>
      <c s="145" t="b">
        <f t="shared" si="863"/>
        <v>0</v>
      </c>
    </row>
    <row r="3091" spans="1:44" ht="15" customHeight="1">
      <c r="A3091" s="155">
        <v>3078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864"/>
        <v>0</v>
      </c>
      <c s="143" t="b">
        <f t="shared" si="853"/>
        <v>0</v>
      </c>
      <c s="143">
        <f t="shared" si="854"/>
        <v>0</v>
      </c>
      <c s="204"/>
      <c s="204"/>
      <c s="142">
        <f t="shared" si="850"/>
        <v>0</v>
      </c>
      <c s="143" t="b">
        <f t="shared" si="855"/>
        <v>0</v>
      </c>
      <c s="143">
        <f t="shared" si="856"/>
        <v>0</v>
      </c>
      <c s="204"/>
      <c s="204"/>
      <c s="142">
        <f t="shared" si="851"/>
        <v>0</v>
      </c>
      <c s="143" t="b">
        <f t="shared" si="857"/>
        <v>0</v>
      </c>
      <c s="143">
        <f t="shared" si="858"/>
        <v>0</v>
      </c>
      <c s="207">
        <f t="shared" si="859"/>
        <v>0</v>
      </c>
      <c s="314"/>
      <c s="314"/>
      <c s="314"/>
      <c s="204"/>
      <c s="204"/>
      <c s="204"/>
      <c s="142">
        <f t="shared" si="852"/>
        <v>0</v>
      </c>
      <c s="207" t="b">
        <f t="shared" si="860"/>
        <v>0</v>
      </c>
      <c s="207">
        <f t="shared" si="861"/>
        <v>0</v>
      </c>
      <c s="207">
        <f t="shared" si="862"/>
        <v>0</v>
      </c>
      <c s="207" t="b">
        <f t="shared" si="865" ref="AQ3091:AQ3154">IF(AP3091&gt;0,(AF3091+AO3091))</f>
        <v>0</v>
      </c>
      <c s="145" t="b">
        <f t="shared" si="863"/>
        <v>0</v>
      </c>
    </row>
    <row r="3092" spans="1:44" ht="15" customHeight="1">
      <c r="A3092" s="155">
        <v>3079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864"/>
        <v>0</v>
      </c>
      <c s="143" t="b">
        <f t="shared" si="853"/>
        <v>0</v>
      </c>
      <c s="143">
        <f t="shared" si="854"/>
        <v>0</v>
      </c>
      <c s="204"/>
      <c s="204"/>
      <c s="142">
        <f t="shared" si="850"/>
        <v>0</v>
      </c>
      <c s="143" t="b">
        <f t="shared" si="855"/>
        <v>0</v>
      </c>
      <c s="143">
        <f t="shared" si="856"/>
        <v>0</v>
      </c>
      <c s="204"/>
      <c s="204"/>
      <c s="142">
        <f t="shared" si="851"/>
        <v>0</v>
      </c>
      <c s="143" t="b">
        <f t="shared" si="857"/>
        <v>0</v>
      </c>
      <c s="143">
        <f t="shared" si="858"/>
        <v>0</v>
      </c>
      <c s="207">
        <f t="shared" si="859"/>
        <v>0</v>
      </c>
      <c s="314"/>
      <c s="314"/>
      <c s="314"/>
      <c s="204"/>
      <c s="204"/>
      <c s="204"/>
      <c s="142">
        <f t="shared" si="852"/>
        <v>0</v>
      </c>
      <c s="207" t="b">
        <f t="shared" si="860"/>
        <v>0</v>
      </c>
      <c s="207">
        <f t="shared" si="861"/>
        <v>0</v>
      </c>
      <c s="207">
        <f t="shared" si="862"/>
        <v>0</v>
      </c>
      <c s="207" t="b">
        <f t="shared" si="865"/>
        <v>0</v>
      </c>
      <c s="145" t="b">
        <f t="shared" si="863"/>
        <v>0</v>
      </c>
    </row>
    <row r="3093" spans="1:44" ht="15" customHeight="1">
      <c r="A3093" s="155">
        <v>3080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864"/>
        <v>0</v>
      </c>
      <c s="143" t="b">
        <f t="shared" si="853"/>
        <v>0</v>
      </c>
      <c s="143">
        <f t="shared" si="854"/>
        <v>0</v>
      </c>
      <c s="204"/>
      <c s="204"/>
      <c s="142">
        <f t="shared" si="850"/>
        <v>0</v>
      </c>
      <c s="143" t="b">
        <f t="shared" si="855"/>
        <v>0</v>
      </c>
      <c s="143">
        <f t="shared" si="856"/>
        <v>0</v>
      </c>
      <c s="204"/>
      <c s="204"/>
      <c s="142">
        <f t="shared" si="851"/>
        <v>0</v>
      </c>
      <c s="143" t="b">
        <f t="shared" si="857"/>
        <v>0</v>
      </c>
      <c s="143">
        <f t="shared" si="858"/>
        <v>0</v>
      </c>
      <c s="207">
        <f t="shared" si="859"/>
        <v>0</v>
      </c>
      <c s="314"/>
      <c s="314"/>
      <c s="314"/>
      <c s="204"/>
      <c s="204"/>
      <c s="204"/>
      <c s="142">
        <f t="shared" si="852"/>
        <v>0</v>
      </c>
      <c s="207" t="b">
        <f t="shared" si="860"/>
        <v>0</v>
      </c>
      <c s="207">
        <f t="shared" si="861"/>
        <v>0</v>
      </c>
      <c s="207">
        <f t="shared" si="862"/>
        <v>0</v>
      </c>
      <c s="207" t="b">
        <f t="shared" si="865"/>
        <v>0</v>
      </c>
      <c s="145" t="b">
        <f t="shared" si="863"/>
        <v>0</v>
      </c>
    </row>
    <row r="3094" spans="1:44" ht="15" customHeight="1">
      <c r="A3094" s="155">
        <v>3081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864"/>
        <v>0</v>
      </c>
      <c s="143" t="b">
        <f t="shared" si="853"/>
        <v>0</v>
      </c>
      <c s="143">
        <f t="shared" si="854"/>
        <v>0</v>
      </c>
      <c s="204"/>
      <c s="204"/>
      <c s="142">
        <f t="shared" si="850"/>
        <v>0</v>
      </c>
      <c s="143" t="b">
        <f t="shared" si="855"/>
        <v>0</v>
      </c>
      <c s="143">
        <f t="shared" si="856"/>
        <v>0</v>
      </c>
      <c s="204"/>
      <c s="204"/>
      <c s="142">
        <f t="shared" si="851"/>
        <v>0</v>
      </c>
      <c s="143" t="b">
        <f t="shared" si="857"/>
        <v>0</v>
      </c>
      <c s="143">
        <f t="shared" si="858"/>
        <v>0</v>
      </c>
      <c s="207">
        <f t="shared" si="859"/>
        <v>0</v>
      </c>
      <c s="314"/>
      <c s="314"/>
      <c s="314"/>
      <c s="204"/>
      <c s="204"/>
      <c s="204"/>
      <c s="142">
        <f t="shared" si="852"/>
        <v>0</v>
      </c>
      <c s="207" t="b">
        <f t="shared" si="860"/>
        <v>0</v>
      </c>
      <c s="207">
        <f t="shared" si="861"/>
        <v>0</v>
      </c>
      <c s="207">
        <f t="shared" si="862"/>
        <v>0</v>
      </c>
      <c s="207" t="b">
        <f t="shared" si="865"/>
        <v>0</v>
      </c>
      <c s="145" t="b">
        <f t="shared" si="863"/>
        <v>0</v>
      </c>
    </row>
    <row r="3095" spans="1:44" ht="15" customHeight="1">
      <c r="A3095" s="155">
        <v>3082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864"/>
        <v>0</v>
      </c>
      <c s="143" t="b">
        <f t="shared" si="853"/>
        <v>0</v>
      </c>
      <c s="143">
        <f t="shared" si="854"/>
        <v>0</v>
      </c>
      <c s="204"/>
      <c s="204"/>
      <c s="142">
        <f t="shared" si="850"/>
        <v>0</v>
      </c>
      <c s="143" t="b">
        <f t="shared" si="855"/>
        <v>0</v>
      </c>
      <c s="143">
        <f t="shared" si="856"/>
        <v>0</v>
      </c>
      <c s="204"/>
      <c s="204"/>
      <c s="142">
        <f t="shared" si="851"/>
        <v>0</v>
      </c>
      <c s="143" t="b">
        <f t="shared" si="857"/>
        <v>0</v>
      </c>
      <c s="143">
        <f t="shared" si="858"/>
        <v>0</v>
      </c>
      <c s="207">
        <f t="shared" si="859"/>
        <v>0</v>
      </c>
      <c s="314"/>
      <c s="314"/>
      <c s="314"/>
      <c s="204"/>
      <c s="204"/>
      <c s="204"/>
      <c s="142">
        <f t="shared" si="852"/>
        <v>0</v>
      </c>
      <c s="207" t="b">
        <f t="shared" si="860"/>
        <v>0</v>
      </c>
      <c s="207">
        <f t="shared" si="861"/>
        <v>0</v>
      </c>
      <c s="207">
        <f t="shared" si="862"/>
        <v>0</v>
      </c>
      <c s="207" t="b">
        <f t="shared" si="865"/>
        <v>0</v>
      </c>
      <c s="145" t="b">
        <f t="shared" si="863"/>
        <v>0</v>
      </c>
    </row>
    <row r="3096" spans="1:44" ht="15" customHeight="1">
      <c r="A3096" s="155">
        <v>3083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864"/>
        <v>0</v>
      </c>
      <c s="143" t="b">
        <f t="shared" si="853"/>
        <v>0</v>
      </c>
      <c s="143">
        <f t="shared" si="854"/>
        <v>0</v>
      </c>
      <c s="204"/>
      <c s="204"/>
      <c s="142">
        <f t="shared" si="850"/>
        <v>0</v>
      </c>
      <c s="143" t="b">
        <f t="shared" si="855"/>
        <v>0</v>
      </c>
      <c s="143">
        <f t="shared" si="856"/>
        <v>0</v>
      </c>
      <c s="204"/>
      <c s="204"/>
      <c s="142">
        <f t="shared" si="851"/>
        <v>0</v>
      </c>
      <c s="143" t="b">
        <f t="shared" si="857"/>
        <v>0</v>
      </c>
      <c s="143">
        <f t="shared" si="858"/>
        <v>0</v>
      </c>
      <c s="207">
        <f t="shared" si="859"/>
        <v>0</v>
      </c>
      <c s="314"/>
      <c s="314"/>
      <c s="314"/>
      <c s="204"/>
      <c s="204"/>
      <c s="204"/>
      <c s="142">
        <f t="shared" si="852"/>
        <v>0</v>
      </c>
      <c s="207" t="b">
        <f t="shared" si="860"/>
        <v>0</v>
      </c>
      <c s="207">
        <f t="shared" si="861"/>
        <v>0</v>
      </c>
      <c s="207">
        <f t="shared" si="862"/>
        <v>0</v>
      </c>
      <c s="207" t="b">
        <f t="shared" si="865"/>
        <v>0</v>
      </c>
      <c s="145" t="b">
        <f t="shared" si="863"/>
        <v>0</v>
      </c>
    </row>
    <row r="3097" spans="1:44" ht="15" customHeight="1">
      <c r="A3097" s="155">
        <v>3084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864"/>
        <v>0</v>
      </c>
      <c s="143" t="b">
        <f t="shared" si="853"/>
        <v>0</v>
      </c>
      <c s="143">
        <f t="shared" si="854"/>
        <v>0</v>
      </c>
      <c s="204"/>
      <c s="204"/>
      <c s="142">
        <f t="shared" si="850"/>
        <v>0</v>
      </c>
      <c s="143" t="b">
        <f t="shared" si="855"/>
        <v>0</v>
      </c>
      <c s="143">
        <f t="shared" si="856"/>
        <v>0</v>
      </c>
      <c s="204"/>
      <c s="204"/>
      <c s="142">
        <f t="shared" si="851"/>
        <v>0</v>
      </c>
      <c s="143" t="b">
        <f t="shared" si="857"/>
        <v>0</v>
      </c>
      <c s="143">
        <f t="shared" si="858"/>
        <v>0</v>
      </c>
      <c s="207">
        <f t="shared" si="859"/>
        <v>0</v>
      </c>
      <c s="314"/>
      <c s="314"/>
      <c s="314"/>
      <c s="204"/>
      <c s="204"/>
      <c s="204"/>
      <c s="142">
        <f t="shared" si="852"/>
        <v>0</v>
      </c>
      <c s="207" t="b">
        <f t="shared" si="860"/>
        <v>0</v>
      </c>
      <c s="207">
        <f t="shared" si="861"/>
        <v>0</v>
      </c>
      <c s="207">
        <f t="shared" si="862"/>
        <v>0</v>
      </c>
      <c s="207" t="b">
        <f t="shared" si="865"/>
        <v>0</v>
      </c>
      <c s="145" t="b">
        <f t="shared" si="863"/>
        <v>0</v>
      </c>
    </row>
    <row r="3098" spans="1:44" ht="15" customHeight="1">
      <c r="A3098" s="155">
        <v>3085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864"/>
        <v>0</v>
      </c>
      <c s="143" t="b">
        <f t="shared" si="853"/>
        <v>0</v>
      </c>
      <c s="143">
        <f t="shared" si="854"/>
        <v>0</v>
      </c>
      <c s="204"/>
      <c s="204"/>
      <c s="142">
        <f t="shared" si="850"/>
        <v>0</v>
      </c>
      <c s="143" t="b">
        <f t="shared" si="855"/>
        <v>0</v>
      </c>
      <c s="143">
        <f t="shared" si="856"/>
        <v>0</v>
      </c>
      <c s="204"/>
      <c s="204"/>
      <c s="142">
        <f t="shared" si="851"/>
        <v>0</v>
      </c>
      <c s="143" t="b">
        <f t="shared" si="857"/>
        <v>0</v>
      </c>
      <c s="143">
        <f t="shared" si="858"/>
        <v>0</v>
      </c>
      <c s="207">
        <f t="shared" si="859"/>
        <v>0</v>
      </c>
      <c s="314"/>
      <c s="314"/>
      <c s="314"/>
      <c s="204"/>
      <c s="204"/>
      <c s="204"/>
      <c s="142">
        <f t="shared" si="852"/>
        <v>0</v>
      </c>
      <c s="207" t="b">
        <f t="shared" si="860"/>
        <v>0</v>
      </c>
      <c s="207">
        <f t="shared" si="861"/>
        <v>0</v>
      </c>
      <c s="207">
        <f t="shared" si="862"/>
        <v>0</v>
      </c>
      <c s="207" t="b">
        <f t="shared" si="865"/>
        <v>0</v>
      </c>
      <c s="145" t="b">
        <f t="shared" si="863"/>
        <v>0</v>
      </c>
    </row>
    <row r="3099" spans="1:44" ht="15" customHeight="1">
      <c r="A3099" s="155">
        <v>3086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864"/>
        <v>0</v>
      </c>
      <c s="143" t="b">
        <f t="shared" si="853"/>
        <v>0</v>
      </c>
      <c s="143">
        <f t="shared" si="854"/>
        <v>0</v>
      </c>
      <c s="204"/>
      <c s="204"/>
      <c s="142">
        <f t="shared" si="850"/>
        <v>0</v>
      </c>
      <c s="143" t="b">
        <f t="shared" si="855"/>
        <v>0</v>
      </c>
      <c s="143">
        <f t="shared" si="856"/>
        <v>0</v>
      </c>
      <c s="204"/>
      <c s="204"/>
      <c s="142">
        <f t="shared" si="851"/>
        <v>0</v>
      </c>
      <c s="143" t="b">
        <f t="shared" si="857"/>
        <v>0</v>
      </c>
      <c s="143">
        <f t="shared" si="858"/>
        <v>0</v>
      </c>
      <c s="207">
        <f t="shared" si="859"/>
        <v>0</v>
      </c>
      <c s="314"/>
      <c s="314"/>
      <c s="314"/>
      <c s="204"/>
      <c s="204"/>
      <c s="204"/>
      <c s="142">
        <f t="shared" si="852"/>
        <v>0</v>
      </c>
      <c s="207" t="b">
        <f t="shared" si="860"/>
        <v>0</v>
      </c>
      <c s="207">
        <f t="shared" si="861"/>
        <v>0</v>
      </c>
      <c s="207">
        <f t="shared" si="862"/>
        <v>0</v>
      </c>
      <c s="207" t="b">
        <f t="shared" si="865"/>
        <v>0</v>
      </c>
      <c s="145" t="b">
        <f t="shared" si="863"/>
        <v>0</v>
      </c>
    </row>
    <row r="3100" spans="1:44" ht="15" customHeight="1">
      <c r="A3100" s="155">
        <v>3087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864"/>
        <v>0</v>
      </c>
      <c s="143" t="b">
        <f t="shared" si="853"/>
        <v>0</v>
      </c>
      <c s="143">
        <f t="shared" si="854"/>
        <v>0</v>
      </c>
      <c s="204"/>
      <c s="204"/>
      <c s="142">
        <f t="shared" si="850"/>
        <v>0</v>
      </c>
      <c s="143" t="b">
        <f t="shared" si="855"/>
        <v>0</v>
      </c>
      <c s="143">
        <f t="shared" si="856"/>
        <v>0</v>
      </c>
      <c s="204"/>
      <c s="204"/>
      <c s="142">
        <f t="shared" si="851"/>
        <v>0</v>
      </c>
      <c s="143" t="b">
        <f t="shared" si="857"/>
        <v>0</v>
      </c>
      <c s="143">
        <f t="shared" si="858"/>
        <v>0</v>
      </c>
      <c s="207">
        <f t="shared" si="859"/>
        <v>0</v>
      </c>
      <c s="314"/>
      <c s="314"/>
      <c s="314"/>
      <c s="204"/>
      <c s="204"/>
      <c s="204"/>
      <c s="142">
        <f t="shared" si="852"/>
        <v>0</v>
      </c>
      <c s="207" t="b">
        <f t="shared" si="860"/>
        <v>0</v>
      </c>
      <c s="207">
        <f t="shared" si="861"/>
        <v>0</v>
      </c>
      <c s="207">
        <f t="shared" si="862"/>
        <v>0</v>
      </c>
      <c s="207" t="b">
        <f t="shared" si="865"/>
        <v>0</v>
      </c>
      <c s="145" t="b">
        <f t="shared" si="863"/>
        <v>0</v>
      </c>
    </row>
    <row r="3101" spans="1:44" ht="15" customHeight="1">
      <c r="A3101" s="155">
        <v>3088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864"/>
        <v>0</v>
      </c>
      <c s="143" t="b">
        <f t="shared" si="853"/>
        <v>0</v>
      </c>
      <c s="143">
        <f t="shared" si="854"/>
        <v>0</v>
      </c>
      <c s="204"/>
      <c s="204"/>
      <c s="142">
        <f t="shared" si="850"/>
        <v>0</v>
      </c>
      <c s="143" t="b">
        <f t="shared" si="855"/>
        <v>0</v>
      </c>
      <c s="143">
        <f t="shared" si="856"/>
        <v>0</v>
      </c>
      <c s="204"/>
      <c s="204"/>
      <c s="142">
        <f t="shared" si="851"/>
        <v>0</v>
      </c>
      <c s="143" t="b">
        <f t="shared" si="857"/>
        <v>0</v>
      </c>
      <c s="143">
        <f t="shared" si="858"/>
        <v>0</v>
      </c>
      <c s="207">
        <f t="shared" si="859"/>
        <v>0</v>
      </c>
      <c s="314"/>
      <c s="314"/>
      <c s="314"/>
      <c s="204"/>
      <c s="204"/>
      <c s="204"/>
      <c s="142">
        <f t="shared" si="852"/>
        <v>0</v>
      </c>
      <c s="207" t="b">
        <f t="shared" si="860"/>
        <v>0</v>
      </c>
      <c s="207">
        <f t="shared" si="861"/>
        <v>0</v>
      </c>
      <c s="207">
        <f t="shared" si="862"/>
        <v>0</v>
      </c>
      <c s="207" t="b">
        <f t="shared" si="865"/>
        <v>0</v>
      </c>
      <c s="145" t="b">
        <f t="shared" si="863"/>
        <v>0</v>
      </c>
    </row>
    <row r="3102" spans="1:44" ht="15" customHeight="1">
      <c r="A3102" s="155">
        <v>3089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864"/>
        <v>0</v>
      </c>
      <c s="143" t="b">
        <f t="shared" si="853"/>
        <v>0</v>
      </c>
      <c s="143">
        <f t="shared" si="854"/>
        <v>0</v>
      </c>
      <c s="204"/>
      <c s="204"/>
      <c s="142">
        <f t="shared" si="850"/>
        <v>0</v>
      </c>
      <c s="143" t="b">
        <f t="shared" si="855"/>
        <v>0</v>
      </c>
      <c s="143">
        <f t="shared" si="856"/>
        <v>0</v>
      </c>
      <c s="204"/>
      <c s="204"/>
      <c s="142">
        <f t="shared" si="851"/>
        <v>0</v>
      </c>
      <c s="143" t="b">
        <f t="shared" si="857"/>
        <v>0</v>
      </c>
      <c s="143">
        <f t="shared" si="858"/>
        <v>0</v>
      </c>
      <c s="207">
        <f t="shared" si="859"/>
        <v>0</v>
      </c>
      <c s="314"/>
      <c s="314"/>
      <c s="314"/>
      <c s="204"/>
      <c s="204"/>
      <c s="204"/>
      <c s="142">
        <f t="shared" si="852"/>
        <v>0</v>
      </c>
      <c s="207" t="b">
        <f t="shared" si="860"/>
        <v>0</v>
      </c>
      <c s="207">
        <f t="shared" si="861"/>
        <v>0</v>
      </c>
      <c s="207">
        <f t="shared" si="862"/>
        <v>0</v>
      </c>
      <c s="207" t="b">
        <f t="shared" si="865"/>
        <v>0</v>
      </c>
      <c s="145" t="b">
        <f t="shared" si="863"/>
        <v>0</v>
      </c>
    </row>
    <row r="3103" spans="1:44" ht="15" customHeight="1">
      <c r="A3103" s="155">
        <v>3090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864"/>
        <v>0</v>
      </c>
      <c s="143" t="b">
        <f t="shared" si="853"/>
        <v>0</v>
      </c>
      <c s="143">
        <f t="shared" si="854"/>
        <v>0</v>
      </c>
      <c s="204"/>
      <c s="204"/>
      <c s="142">
        <f t="shared" si="850"/>
        <v>0</v>
      </c>
      <c s="143" t="b">
        <f t="shared" si="855"/>
        <v>0</v>
      </c>
      <c s="143">
        <f t="shared" si="856"/>
        <v>0</v>
      </c>
      <c s="204"/>
      <c s="204"/>
      <c s="142">
        <f t="shared" si="851"/>
        <v>0</v>
      </c>
      <c s="143" t="b">
        <f t="shared" si="857"/>
        <v>0</v>
      </c>
      <c s="143">
        <f t="shared" si="858"/>
        <v>0</v>
      </c>
      <c s="207">
        <f t="shared" si="859"/>
        <v>0</v>
      </c>
      <c s="314"/>
      <c s="314"/>
      <c s="314"/>
      <c s="204"/>
      <c s="204"/>
      <c s="204"/>
      <c s="142">
        <f t="shared" si="852"/>
        <v>0</v>
      </c>
      <c s="207" t="b">
        <f t="shared" si="860"/>
        <v>0</v>
      </c>
      <c s="207">
        <f t="shared" si="861"/>
        <v>0</v>
      </c>
      <c s="207">
        <f t="shared" si="862"/>
        <v>0</v>
      </c>
      <c s="207" t="b">
        <f t="shared" si="865"/>
        <v>0</v>
      </c>
      <c s="145" t="b">
        <f t="shared" si="863"/>
        <v>0</v>
      </c>
    </row>
    <row r="3104" spans="1:44" ht="15" customHeight="1">
      <c r="A3104" s="155">
        <v>3091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864"/>
        <v>0</v>
      </c>
      <c s="143" t="b">
        <f t="shared" si="853"/>
        <v>0</v>
      </c>
      <c s="143">
        <f t="shared" si="854"/>
        <v>0</v>
      </c>
      <c s="204"/>
      <c s="204"/>
      <c s="142">
        <f t="shared" si="850"/>
        <v>0</v>
      </c>
      <c s="143" t="b">
        <f t="shared" si="855"/>
        <v>0</v>
      </c>
      <c s="143">
        <f t="shared" si="856"/>
        <v>0</v>
      </c>
      <c s="204"/>
      <c s="204"/>
      <c s="142">
        <f t="shared" si="851"/>
        <v>0</v>
      </c>
      <c s="143" t="b">
        <f t="shared" si="857"/>
        <v>0</v>
      </c>
      <c s="143">
        <f t="shared" si="858"/>
        <v>0</v>
      </c>
      <c s="207">
        <f t="shared" si="859"/>
        <v>0</v>
      </c>
      <c s="314"/>
      <c s="314"/>
      <c s="314"/>
      <c s="204"/>
      <c s="204"/>
      <c s="204"/>
      <c s="142">
        <f t="shared" si="852"/>
        <v>0</v>
      </c>
      <c s="207" t="b">
        <f t="shared" si="860"/>
        <v>0</v>
      </c>
      <c s="207">
        <f t="shared" si="861"/>
        <v>0</v>
      </c>
      <c s="207">
        <f t="shared" si="862"/>
        <v>0</v>
      </c>
      <c s="207" t="b">
        <f t="shared" si="865"/>
        <v>0</v>
      </c>
      <c s="145" t="b">
        <f t="shared" si="863"/>
        <v>0</v>
      </c>
    </row>
    <row r="3105" spans="1:44" ht="15" customHeight="1">
      <c r="A3105" s="155">
        <v>3092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864"/>
        <v>0</v>
      </c>
      <c s="143" t="b">
        <f t="shared" si="853"/>
        <v>0</v>
      </c>
      <c s="143">
        <f t="shared" si="854"/>
        <v>0</v>
      </c>
      <c s="204"/>
      <c s="204"/>
      <c s="142">
        <f t="shared" si="850"/>
        <v>0</v>
      </c>
      <c s="143" t="b">
        <f t="shared" si="855"/>
        <v>0</v>
      </c>
      <c s="143">
        <f t="shared" si="856"/>
        <v>0</v>
      </c>
      <c s="204"/>
      <c s="204"/>
      <c s="142">
        <f t="shared" si="851"/>
        <v>0</v>
      </c>
      <c s="143" t="b">
        <f t="shared" si="857"/>
        <v>0</v>
      </c>
      <c s="143">
        <f t="shared" si="858"/>
        <v>0</v>
      </c>
      <c s="207">
        <f t="shared" si="859"/>
        <v>0</v>
      </c>
      <c s="314"/>
      <c s="314"/>
      <c s="314"/>
      <c s="204"/>
      <c s="204"/>
      <c s="204"/>
      <c s="142">
        <f t="shared" si="852"/>
        <v>0</v>
      </c>
      <c s="207" t="b">
        <f t="shared" si="860"/>
        <v>0</v>
      </c>
      <c s="207">
        <f t="shared" si="861"/>
        <v>0</v>
      </c>
      <c s="207">
        <f t="shared" si="862"/>
        <v>0</v>
      </c>
      <c s="207" t="b">
        <f t="shared" si="865"/>
        <v>0</v>
      </c>
      <c s="145" t="b">
        <f t="shared" si="863"/>
        <v>0</v>
      </c>
    </row>
    <row r="3106" spans="1:44" ht="15" customHeight="1">
      <c r="A3106" s="155">
        <v>3093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864"/>
        <v>0</v>
      </c>
      <c s="143" t="b">
        <f t="shared" si="853"/>
        <v>0</v>
      </c>
      <c s="143">
        <f t="shared" si="854"/>
        <v>0</v>
      </c>
      <c s="204"/>
      <c s="204"/>
      <c s="142">
        <f t="shared" si="850"/>
        <v>0</v>
      </c>
      <c s="143" t="b">
        <f t="shared" si="855"/>
        <v>0</v>
      </c>
      <c s="143">
        <f t="shared" si="856"/>
        <v>0</v>
      </c>
      <c s="204"/>
      <c s="204"/>
      <c s="142">
        <f t="shared" si="851"/>
        <v>0</v>
      </c>
      <c s="143" t="b">
        <f t="shared" si="857"/>
        <v>0</v>
      </c>
      <c s="143">
        <f t="shared" si="858"/>
        <v>0</v>
      </c>
      <c s="207">
        <f t="shared" si="859"/>
        <v>0</v>
      </c>
      <c s="314"/>
      <c s="314"/>
      <c s="314"/>
      <c s="204"/>
      <c s="204"/>
      <c s="204"/>
      <c s="142">
        <f t="shared" si="852"/>
        <v>0</v>
      </c>
      <c s="207" t="b">
        <f t="shared" si="860"/>
        <v>0</v>
      </c>
      <c s="207">
        <f t="shared" si="861"/>
        <v>0</v>
      </c>
      <c s="207">
        <f t="shared" si="862"/>
        <v>0</v>
      </c>
      <c s="207" t="b">
        <f t="shared" si="865"/>
        <v>0</v>
      </c>
      <c s="145" t="b">
        <f t="shared" si="863"/>
        <v>0</v>
      </c>
    </row>
    <row r="3107" spans="1:44" ht="15" customHeight="1">
      <c r="A3107" s="155">
        <v>3094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864"/>
        <v>0</v>
      </c>
      <c s="143" t="b">
        <f t="shared" si="853"/>
        <v>0</v>
      </c>
      <c s="143">
        <f t="shared" si="854"/>
        <v>0</v>
      </c>
      <c s="204"/>
      <c s="204"/>
      <c s="142">
        <f t="shared" si="850"/>
        <v>0</v>
      </c>
      <c s="143" t="b">
        <f t="shared" si="855"/>
        <v>0</v>
      </c>
      <c s="143">
        <f t="shared" si="856"/>
        <v>0</v>
      </c>
      <c s="204"/>
      <c s="204"/>
      <c s="142">
        <f t="shared" si="851"/>
        <v>0</v>
      </c>
      <c s="143" t="b">
        <f t="shared" si="857"/>
        <v>0</v>
      </c>
      <c s="143">
        <f t="shared" si="858"/>
        <v>0</v>
      </c>
      <c s="207">
        <f t="shared" si="859"/>
        <v>0</v>
      </c>
      <c s="314"/>
      <c s="314"/>
      <c s="314"/>
      <c s="204"/>
      <c s="204"/>
      <c s="204"/>
      <c s="142">
        <f t="shared" si="852"/>
        <v>0</v>
      </c>
      <c s="207" t="b">
        <f t="shared" si="860"/>
        <v>0</v>
      </c>
      <c s="207">
        <f t="shared" si="861"/>
        <v>0</v>
      </c>
      <c s="207">
        <f t="shared" si="862"/>
        <v>0</v>
      </c>
      <c s="207" t="b">
        <f t="shared" si="865"/>
        <v>0</v>
      </c>
      <c s="145" t="b">
        <f t="shared" si="863"/>
        <v>0</v>
      </c>
    </row>
    <row r="3108" spans="1:44" ht="15" customHeight="1">
      <c r="A3108" s="155">
        <v>3095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864"/>
        <v>0</v>
      </c>
      <c s="143" t="b">
        <f t="shared" si="853"/>
        <v>0</v>
      </c>
      <c s="143">
        <f t="shared" si="854"/>
        <v>0</v>
      </c>
      <c s="204"/>
      <c s="204"/>
      <c s="142">
        <f t="shared" si="850"/>
        <v>0</v>
      </c>
      <c s="143" t="b">
        <f t="shared" si="855"/>
        <v>0</v>
      </c>
      <c s="143">
        <f t="shared" si="856"/>
        <v>0</v>
      </c>
      <c s="204"/>
      <c s="204"/>
      <c s="142">
        <f t="shared" si="851"/>
        <v>0</v>
      </c>
      <c s="143" t="b">
        <f t="shared" si="857"/>
        <v>0</v>
      </c>
      <c s="143">
        <f t="shared" si="858"/>
        <v>0</v>
      </c>
      <c s="207">
        <f t="shared" si="859"/>
        <v>0</v>
      </c>
      <c s="314"/>
      <c s="314"/>
      <c s="314"/>
      <c s="204"/>
      <c s="204"/>
      <c s="204"/>
      <c s="142">
        <f t="shared" si="852"/>
        <v>0</v>
      </c>
      <c s="207" t="b">
        <f t="shared" si="860"/>
        <v>0</v>
      </c>
      <c s="207">
        <f t="shared" si="861"/>
        <v>0</v>
      </c>
      <c s="207">
        <f t="shared" si="862"/>
        <v>0</v>
      </c>
      <c s="207" t="b">
        <f t="shared" si="865"/>
        <v>0</v>
      </c>
      <c s="145" t="b">
        <f t="shared" si="863"/>
        <v>0</v>
      </c>
    </row>
    <row r="3109" spans="1:44" ht="15" customHeight="1">
      <c r="A3109" s="155">
        <v>3096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864"/>
        <v>0</v>
      </c>
      <c s="143" t="b">
        <f t="shared" si="853"/>
        <v>0</v>
      </c>
      <c s="143">
        <f t="shared" si="854"/>
        <v>0</v>
      </c>
      <c s="204"/>
      <c s="204"/>
      <c s="142">
        <f t="shared" si="850"/>
        <v>0</v>
      </c>
      <c s="143" t="b">
        <f t="shared" si="855"/>
        <v>0</v>
      </c>
      <c s="143">
        <f t="shared" si="856"/>
        <v>0</v>
      </c>
      <c s="204"/>
      <c s="204"/>
      <c s="142">
        <f t="shared" si="851"/>
        <v>0</v>
      </c>
      <c s="143" t="b">
        <f t="shared" si="857"/>
        <v>0</v>
      </c>
      <c s="143">
        <f t="shared" si="858"/>
        <v>0</v>
      </c>
      <c s="207">
        <f t="shared" si="859"/>
        <v>0</v>
      </c>
      <c s="314"/>
      <c s="314"/>
      <c s="314"/>
      <c s="204"/>
      <c s="204"/>
      <c s="204"/>
      <c s="142">
        <f t="shared" si="852"/>
        <v>0</v>
      </c>
      <c s="207" t="b">
        <f t="shared" si="860"/>
        <v>0</v>
      </c>
      <c s="207">
        <f t="shared" si="861"/>
        <v>0</v>
      </c>
      <c s="207">
        <f t="shared" si="862"/>
        <v>0</v>
      </c>
      <c s="207" t="b">
        <f t="shared" si="865"/>
        <v>0</v>
      </c>
      <c s="145" t="b">
        <f t="shared" si="863"/>
        <v>0</v>
      </c>
    </row>
    <row r="3110" spans="1:44" ht="15" customHeight="1">
      <c r="A3110" s="155">
        <v>3097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864"/>
        <v>0</v>
      </c>
      <c s="143" t="b">
        <f t="shared" si="853"/>
        <v>0</v>
      </c>
      <c s="143">
        <f t="shared" si="854"/>
        <v>0</v>
      </c>
      <c s="204"/>
      <c s="204"/>
      <c s="142">
        <f t="shared" si="866" ref="X3110:X3173">SUM(V3110:W3110)</f>
        <v>0</v>
      </c>
      <c s="143" t="b">
        <f t="shared" si="855"/>
        <v>0</v>
      </c>
      <c s="143">
        <f t="shared" si="856"/>
        <v>0</v>
      </c>
      <c s="204"/>
      <c s="204"/>
      <c s="142">
        <f t="shared" si="867" ref="AC3110:AC3173">SUM(AA3110:AB3110)</f>
        <v>0</v>
      </c>
      <c s="143" t="b">
        <f t="shared" si="857"/>
        <v>0</v>
      </c>
      <c s="143">
        <f t="shared" si="858"/>
        <v>0</v>
      </c>
      <c s="207">
        <f t="shared" si="859"/>
        <v>0</v>
      </c>
      <c s="314"/>
      <c s="314"/>
      <c s="314"/>
      <c s="204"/>
      <c s="204"/>
      <c s="204"/>
      <c s="142">
        <f t="shared" si="868" ref="AM3110:AM3173">SUM(AJ3110:AL3110)</f>
        <v>0</v>
      </c>
      <c s="207" t="b">
        <f t="shared" si="860"/>
        <v>0</v>
      </c>
      <c s="207">
        <f t="shared" si="861"/>
        <v>0</v>
      </c>
      <c s="207">
        <f t="shared" si="862"/>
        <v>0</v>
      </c>
      <c s="207" t="b">
        <f t="shared" si="865"/>
        <v>0</v>
      </c>
      <c s="145" t="b">
        <f t="shared" si="863"/>
        <v>0</v>
      </c>
    </row>
    <row r="3111" spans="1:44" ht="15" customHeight="1">
      <c r="A3111" s="155">
        <v>3098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864"/>
        <v>0</v>
      </c>
      <c s="143" t="b">
        <f t="shared" si="853"/>
        <v>0</v>
      </c>
      <c s="143">
        <f t="shared" si="854"/>
        <v>0</v>
      </c>
      <c s="204"/>
      <c s="204"/>
      <c s="142">
        <f t="shared" si="866"/>
        <v>0</v>
      </c>
      <c s="143" t="b">
        <f t="shared" si="855"/>
        <v>0</v>
      </c>
      <c s="143">
        <f t="shared" si="856"/>
        <v>0</v>
      </c>
      <c s="204"/>
      <c s="204"/>
      <c s="142">
        <f t="shared" si="867"/>
        <v>0</v>
      </c>
      <c s="143" t="b">
        <f t="shared" si="857"/>
        <v>0</v>
      </c>
      <c s="143">
        <f t="shared" si="858"/>
        <v>0</v>
      </c>
      <c s="207">
        <f t="shared" si="859"/>
        <v>0</v>
      </c>
      <c s="314"/>
      <c s="314"/>
      <c s="314"/>
      <c s="204"/>
      <c s="204"/>
      <c s="204"/>
      <c s="142">
        <f t="shared" si="868"/>
        <v>0</v>
      </c>
      <c s="207" t="b">
        <f t="shared" si="860"/>
        <v>0</v>
      </c>
      <c s="207">
        <f t="shared" si="861"/>
        <v>0</v>
      </c>
      <c s="207">
        <f t="shared" si="862"/>
        <v>0</v>
      </c>
      <c s="207" t="b">
        <f t="shared" si="865"/>
        <v>0</v>
      </c>
      <c s="145" t="b">
        <f t="shared" si="863"/>
        <v>0</v>
      </c>
    </row>
    <row r="3112" spans="1:44" ht="15" customHeight="1">
      <c r="A3112" s="155">
        <v>3099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864"/>
        <v>0</v>
      </c>
      <c s="143" t="b">
        <f t="shared" si="853"/>
        <v>0</v>
      </c>
      <c s="143">
        <f t="shared" si="854"/>
        <v>0</v>
      </c>
      <c s="204"/>
      <c s="204"/>
      <c s="142">
        <f t="shared" si="866"/>
        <v>0</v>
      </c>
      <c s="143" t="b">
        <f t="shared" si="855"/>
        <v>0</v>
      </c>
      <c s="143">
        <f t="shared" si="856"/>
        <v>0</v>
      </c>
      <c s="204"/>
      <c s="204"/>
      <c s="142">
        <f t="shared" si="867"/>
        <v>0</v>
      </c>
      <c s="143" t="b">
        <f t="shared" si="857"/>
        <v>0</v>
      </c>
      <c s="143">
        <f t="shared" si="858"/>
        <v>0</v>
      </c>
      <c s="207">
        <f t="shared" si="859"/>
        <v>0</v>
      </c>
      <c s="314"/>
      <c s="314"/>
      <c s="314"/>
      <c s="204"/>
      <c s="204"/>
      <c s="204"/>
      <c s="142">
        <f t="shared" si="868"/>
        <v>0</v>
      </c>
      <c s="207" t="b">
        <f t="shared" si="860"/>
        <v>0</v>
      </c>
      <c s="207">
        <f t="shared" si="861"/>
        <v>0</v>
      </c>
      <c s="207">
        <f t="shared" si="862"/>
        <v>0</v>
      </c>
      <c s="207" t="b">
        <f t="shared" si="865"/>
        <v>0</v>
      </c>
      <c s="145" t="b">
        <f t="shared" si="863"/>
        <v>0</v>
      </c>
    </row>
    <row r="3113" spans="1:44" ht="15" customHeight="1">
      <c r="A3113" s="155">
        <v>3100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864"/>
        <v>0</v>
      </c>
      <c s="143" t="b">
        <f t="shared" si="853"/>
        <v>0</v>
      </c>
      <c s="143">
        <f t="shared" si="854"/>
        <v>0</v>
      </c>
      <c s="204"/>
      <c s="204"/>
      <c s="142">
        <f t="shared" si="866"/>
        <v>0</v>
      </c>
      <c s="143" t="b">
        <f t="shared" si="855"/>
        <v>0</v>
      </c>
      <c s="143">
        <f t="shared" si="856"/>
        <v>0</v>
      </c>
      <c s="204"/>
      <c s="204"/>
      <c s="142">
        <f t="shared" si="867"/>
        <v>0</v>
      </c>
      <c s="143" t="b">
        <f t="shared" si="857"/>
        <v>0</v>
      </c>
      <c s="143">
        <f t="shared" si="858"/>
        <v>0</v>
      </c>
      <c s="207">
        <f t="shared" si="859"/>
        <v>0</v>
      </c>
      <c s="314"/>
      <c s="314"/>
      <c s="314"/>
      <c s="204"/>
      <c s="204"/>
      <c s="204"/>
      <c s="142">
        <f t="shared" si="868"/>
        <v>0</v>
      </c>
      <c s="207" t="b">
        <f t="shared" si="860"/>
        <v>0</v>
      </c>
      <c s="207">
        <f t="shared" si="861"/>
        <v>0</v>
      </c>
      <c s="207">
        <f t="shared" si="862"/>
        <v>0</v>
      </c>
      <c s="207" t="b">
        <f t="shared" si="865"/>
        <v>0</v>
      </c>
      <c s="145" t="b">
        <f t="shared" si="863"/>
        <v>0</v>
      </c>
    </row>
    <row r="3114" spans="1:44" ht="15" customHeight="1">
      <c r="A3114" s="155">
        <v>3101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864"/>
        <v>0</v>
      </c>
      <c s="143" t="b">
        <f t="shared" si="853"/>
        <v>0</v>
      </c>
      <c s="143">
        <f t="shared" si="854"/>
        <v>0</v>
      </c>
      <c s="204"/>
      <c s="204"/>
      <c s="142">
        <f t="shared" si="866"/>
        <v>0</v>
      </c>
      <c s="143" t="b">
        <f t="shared" si="855"/>
        <v>0</v>
      </c>
      <c s="143">
        <f t="shared" si="856"/>
        <v>0</v>
      </c>
      <c s="204"/>
      <c s="204"/>
      <c s="142">
        <f t="shared" si="867"/>
        <v>0</v>
      </c>
      <c s="143" t="b">
        <f t="shared" si="857"/>
        <v>0</v>
      </c>
      <c s="143">
        <f t="shared" si="858"/>
        <v>0</v>
      </c>
      <c s="207">
        <f t="shared" si="859"/>
        <v>0</v>
      </c>
      <c s="314"/>
      <c s="314"/>
      <c s="314"/>
      <c s="204"/>
      <c s="204"/>
      <c s="204"/>
      <c s="142">
        <f t="shared" si="868"/>
        <v>0</v>
      </c>
      <c s="207" t="b">
        <f t="shared" si="860"/>
        <v>0</v>
      </c>
      <c s="207">
        <f t="shared" si="861"/>
        <v>0</v>
      </c>
      <c s="207">
        <f t="shared" si="862"/>
        <v>0</v>
      </c>
      <c s="207" t="b">
        <f t="shared" si="865"/>
        <v>0</v>
      </c>
      <c s="145" t="b">
        <f t="shared" si="863"/>
        <v>0</v>
      </c>
    </row>
    <row r="3115" spans="1:44" ht="15" customHeight="1">
      <c r="A3115" s="155">
        <v>3102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864"/>
        <v>0</v>
      </c>
      <c s="143" t="b">
        <f t="shared" si="853"/>
        <v>0</v>
      </c>
      <c s="143">
        <f t="shared" si="854"/>
        <v>0</v>
      </c>
      <c s="204"/>
      <c s="204"/>
      <c s="142">
        <f t="shared" si="866"/>
        <v>0</v>
      </c>
      <c s="143" t="b">
        <f t="shared" si="855"/>
        <v>0</v>
      </c>
      <c s="143">
        <f t="shared" si="856"/>
        <v>0</v>
      </c>
      <c s="204"/>
      <c s="204"/>
      <c s="142">
        <f t="shared" si="867"/>
        <v>0</v>
      </c>
      <c s="143" t="b">
        <f t="shared" si="857"/>
        <v>0</v>
      </c>
      <c s="143">
        <f t="shared" si="858"/>
        <v>0</v>
      </c>
      <c s="207">
        <f t="shared" si="859"/>
        <v>0</v>
      </c>
      <c s="314"/>
      <c s="314"/>
      <c s="314"/>
      <c s="204"/>
      <c s="204"/>
      <c s="204"/>
      <c s="142">
        <f t="shared" si="868"/>
        <v>0</v>
      </c>
      <c s="207" t="b">
        <f t="shared" si="860"/>
        <v>0</v>
      </c>
      <c s="207">
        <f t="shared" si="861"/>
        <v>0</v>
      </c>
      <c s="207">
        <f t="shared" si="862"/>
        <v>0</v>
      </c>
      <c s="207" t="b">
        <f t="shared" si="865"/>
        <v>0</v>
      </c>
      <c s="145" t="b">
        <f t="shared" si="863"/>
        <v>0</v>
      </c>
    </row>
    <row r="3116" spans="1:44" ht="15" customHeight="1">
      <c r="A3116" s="155">
        <v>3103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864"/>
        <v>0</v>
      </c>
      <c s="143" t="b">
        <f t="shared" si="853"/>
        <v>0</v>
      </c>
      <c s="143">
        <f t="shared" si="854"/>
        <v>0</v>
      </c>
      <c s="204"/>
      <c s="204"/>
      <c s="142">
        <f t="shared" si="866"/>
        <v>0</v>
      </c>
      <c s="143" t="b">
        <f t="shared" si="855"/>
        <v>0</v>
      </c>
      <c s="143">
        <f t="shared" si="856"/>
        <v>0</v>
      </c>
      <c s="204"/>
      <c s="204"/>
      <c s="142">
        <f t="shared" si="867"/>
        <v>0</v>
      </c>
      <c s="143" t="b">
        <f t="shared" si="857"/>
        <v>0</v>
      </c>
      <c s="143">
        <f t="shared" si="858"/>
        <v>0</v>
      </c>
      <c s="207">
        <f t="shared" si="859"/>
        <v>0</v>
      </c>
      <c s="314"/>
      <c s="314"/>
      <c s="314"/>
      <c s="204"/>
      <c s="204"/>
      <c s="204"/>
      <c s="142">
        <f t="shared" si="868"/>
        <v>0</v>
      </c>
      <c s="207" t="b">
        <f t="shared" si="860"/>
        <v>0</v>
      </c>
      <c s="207">
        <f t="shared" si="861"/>
        <v>0</v>
      </c>
      <c s="207">
        <f t="shared" si="862"/>
        <v>0</v>
      </c>
      <c s="207" t="b">
        <f t="shared" si="865"/>
        <v>0</v>
      </c>
      <c s="145" t="b">
        <f t="shared" si="863"/>
        <v>0</v>
      </c>
    </row>
    <row r="3117" spans="1:44" ht="15" customHeight="1">
      <c r="A3117" s="155">
        <v>3104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864"/>
        <v>0</v>
      </c>
      <c s="143" t="b">
        <f t="shared" si="853"/>
        <v>0</v>
      </c>
      <c s="143">
        <f t="shared" si="854"/>
        <v>0</v>
      </c>
      <c s="204"/>
      <c s="204"/>
      <c s="142">
        <f t="shared" si="866"/>
        <v>0</v>
      </c>
      <c s="143" t="b">
        <f t="shared" si="855"/>
        <v>0</v>
      </c>
      <c s="143">
        <f t="shared" si="856"/>
        <v>0</v>
      </c>
      <c s="204"/>
      <c s="204"/>
      <c s="142">
        <f t="shared" si="867"/>
        <v>0</v>
      </c>
      <c s="143" t="b">
        <f t="shared" si="857"/>
        <v>0</v>
      </c>
      <c s="143">
        <f t="shared" si="858"/>
        <v>0</v>
      </c>
      <c s="207">
        <f t="shared" si="859"/>
        <v>0</v>
      </c>
      <c s="314"/>
      <c s="314"/>
      <c s="314"/>
      <c s="204"/>
      <c s="204"/>
      <c s="204"/>
      <c s="142">
        <f t="shared" si="868"/>
        <v>0</v>
      </c>
      <c s="207" t="b">
        <f t="shared" si="860"/>
        <v>0</v>
      </c>
      <c s="207">
        <f t="shared" si="861"/>
        <v>0</v>
      </c>
      <c s="207">
        <f t="shared" si="862"/>
        <v>0</v>
      </c>
      <c s="207" t="b">
        <f t="shared" si="865"/>
        <v>0</v>
      </c>
      <c s="145" t="b">
        <f t="shared" si="863"/>
        <v>0</v>
      </c>
    </row>
    <row r="3118" spans="1:44" ht="15" customHeight="1">
      <c r="A3118" s="155">
        <v>3105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864"/>
        <v>0</v>
      </c>
      <c s="143" t="b">
        <f t="shared" si="853"/>
        <v>0</v>
      </c>
      <c s="143">
        <f t="shared" si="854"/>
        <v>0</v>
      </c>
      <c s="204"/>
      <c s="204"/>
      <c s="142">
        <f t="shared" si="866"/>
        <v>0</v>
      </c>
      <c s="143" t="b">
        <f t="shared" si="855"/>
        <v>0</v>
      </c>
      <c s="143">
        <f t="shared" si="856"/>
        <v>0</v>
      </c>
      <c s="204"/>
      <c s="204"/>
      <c s="142">
        <f t="shared" si="867"/>
        <v>0</v>
      </c>
      <c s="143" t="b">
        <f t="shared" si="857"/>
        <v>0</v>
      </c>
      <c s="143">
        <f t="shared" si="858"/>
        <v>0</v>
      </c>
      <c s="207">
        <f t="shared" si="859"/>
        <v>0</v>
      </c>
      <c s="314"/>
      <c s="314"/>
      <c s="314"/>
      <c s="204"/>
      <c s="204"/>
      <c s="204"/>
      <c s="142">
        <f t="shared" si="868"/>
        <v>0</v>
      </c>
      <c s="207" t="b">
        <f t="shared" si="860"/>
        <v>0</v>
      </c>
      <c s="207">
        <f t="shared" si="861"/>
        <v>0</v>
      </c>
      <c s="207">
        <f t="shared" si="862"/>
        <v>0</v>
      </c>
      <c s="207" t="b">
        <f t="shared" si="865"/>
        <v>0</v>
      </c>
      <c s="145" t="b">
        <f t="shared" si="863"/>
        <v>0</v>
      </c>
    </row>
    <row r="3119" spans="1:44" ht="15" customHeight="1">
      <c r="A3119" s="155">
        <v>3106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864"/>
        <v>0</v>
      </c>
      <c s="143" t="b">
        <f t="shared" si="853"/>
        <v>0</v>
      </c>
      <c s="143">
        <f t="shared" si="854"/>
        <v>0</v>
      </c>
      <c s="204"/>
      <c s="204"/>
      <c s="142">
        <f t="shared" si="866"/>
        <v>0</v>
      </c>
      <c s="143" t="b">
        <f t="shared" si="855"/>
        <v>0</v>
      </c>
      <c s="143">
        <f t="shared" si="856"/>
        <v>0</v>
      </c>
      <c s="204"/>
      <c s="204"/>
      <c s="142">
        <f t="shared" si="867"/>
        <v>0</v>
      </c>
      <c s="143" t="b">
        <f t="shared" si="857"/>
        <v>0</v>
      </c>
      <c s="143">
        <f t="shared" si="858"/>
        <v>0</v>
      </c>
      <c s="207">
        <f t="shared" si="859"/>
        <v>0</v>
      </c>
      <c s="314"/>
      <c s="314"/>
      <c s="314"/>
      <c s="204"/>
      <c s="204"/>
      <c s="204"/>
      <c s="142">
        <f t="shared" si="868"/>
        <v>0</v>
      </c>
      <c s="207" t="b">
        <f t="shared" si="860"/>
        <v>0</v>
      </c>
      <c s="207">
        <f t="shared" si="861"/>
        <v>0</v>
      </c>
      <c s="207">
        <f t="shared" si="862"/>
        <v>0</v>
      </c>
      <c s="207" t="b">
        <f t="shared" si="865"/>
        <v>0</v>
      </c>
      <c s="145" t="b">
        <f t="shared" si="863"/>
        <v>0</v>
      </c>
    </row>
    <row r="3120" spans="1:44" ht="15" customHeight="1">
      <c r="A3120" s="155">
        <v>3107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864"/>
        <v>0</v>
      </c>
      <c s="143" t="b">
        <f t="shared" si="853"/>
        <v>0</v>
      </c>
      <c s="143">
        <f t="shared" si="854"/>
        <v>0</v>
      </c>
      <c s="204"/>
      <c s="204"/>
      <c s="142">
        <f t="shared" si="866"/>
        <v>0</v>
      </c>
      <c s="143" t="b">
        <f t="shared" si="855"/>
        <v>0</v>
      </c>
      <c s="143">
        <f t="shared" si="856"/>
        <v>0</v>
      </c>
      <c s="204"/>
      <c s="204"/>
      <c s="142">
        <f t="shared" si="867"/>
        <v>0</v>
      </c>
      <c s="143" t="b">
        <f t="shared" si="857"/>
        <v>0</v>
      </c>
      <c s="143">
        <f t="shared" si="858"/>
        <v>0</v>
      </c>
      <c s="207">
        <f t="shared" si="859"/>
        <v>0</v>
      </c>
      <c s="314"/>
      <c s="314"/>
      <c s="314"/>
      <c s="204"/>
      <c s="204"/>
      <c s="204"/>
      <c s="142">
        <f t="shared" si="868"/>
        <v>0</v>
      </c>
      <c s="207" t="b">
        <f t="shared" si="860"/>
        <v>0</v>
      </c>
      <c s="207">
        <f t="shared" si="861"/>
        <v>0</v>
      </c>
      <c s="207">
        <f t="shared" si="862"/>
        <v>0</v>
      </c>
      <c s="207" t="b">
        <f t="shared" si="865"/>
        <v>0</v>
      </c>
      <c s="145" t="b">
        <f t="shared" si="863"/>
        <v>0</v>
      </c>
    </row>
    <row r="3121" spans="1:44" ht="15" customHeight="1">
      <c r="A3121" s="155">
        <v>3108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864"/>
        <v>0</v>
      </c>
      <c s="143" t="b">
        <f t="shared" si="853"/>
        <v>0</v>
      </c>
      <c s="143">
        <f t="shared" si="854"/>
        <v>0</v>
      </c>
      <c s="204"/>
      <c s="204"/>
      <c s="142">
        <f t="shared" si="866"/>
        <v>0</v>
      </c>
      <c s="143" t="b">
        <f t="shared" si="855"/>
        <v>0</v>
      </c>
      <c s="143">
        <f t="shared" si="856"/>
        <v>0</v>
      </c>
      <c s="204"/>
      <c s="204"/>
      <c s="142">
        <f t="shared" si="867"/>
        <v>0</v>
      </c>
      <c s="143" t="b">
        <f t="shared" si="857"/>
        <v>0</v>
      </c>
      <c s="143">
        <f t="shared" si="858"/>
        <v>0</v>
      </c>
      <c s="207">
        <f t="shared" si="859"/>
        <v>0</v>
      </c>
      <c s="314"/>
      <c s="314"/>
      <c s="314"/>
      <c s="204"/>
      <c s="204"/>
      <c s="204"/>
      <c s="142">
        <f t="shared" si="868"/>
        <v>0</v>
      </c>
      <c s="207" t="b">
        <f t="shared" si="860"/>
        <v>0</v>
      </c>
      <c s="207">
        <f t="shared" si="861"/>
        <v>0</v>
      </c>
      <c s="207">
        <f t="shared" si="862"/>
        <v>0</v>
      </c>
      <c s="207" t="b">
        <f t="shared" si="865"/>
        <v>0</v>
      </c>
      <c s="145" t="b">
        <f t="shared" si="863"/>
        <v>0</v>
      </c>
    </row>
    <row r="3122" spans="1:44" ht="15" customHeight="1">
      <c r="A3122" s="155">
        <v>3109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864"/>
        <v>0</v>
      </c>
      <c s="143" t="b">
        <f t="shared" si="853"/>
        <v>0</v>
      </c>
      <c s="143">
        <f t="shared" si="854"/>
        <v>0</v>
      </c>
      <c s="204"/>
      <c s="204"/>
      <c s="142">
        <f t="shared" si="866"/>
        <v>0</v>
      </c>
      <c s="143" t="b">
        <f t="shared" si="855"/>
        <v>0</v>
      </c>
      <c s="143">
        <f t="shared" si="856"/>
        <v>0</v>
      </c>
      <c s="204"/>
      <c s="204"/>
      <c s="142">
        <f t="shared" si="867"/>
        <v>0</v>
      </c>
      <c s="143" t="b">
        <f t="shared" si="857"/>
        <v>0</v>
      </c>
      <c s="143">
        <f t="shared" si="858"/>
        <v>0</v>
      </c>
      <c s="207">
        <f t="shared" si="859"/>
        <v>0</v>
      </c>
      <c s="314"/>
      <c s="314"/>
      <c s="314"/>
      <c s="204"/>
      <c s="204"/>
      <c s="204"/>
      <c s="142">
        <f t="shared" si="868"/>
        <v>0</v>
      </c>
      <c s="207" t="b">
        <f t="shared" si="860"/>
        <v>0</v>
      </c>
      <c s="207">
        <f t="shared" si="861"/>
        <v>0</v>
      </c>
      <c s="207">
        <f t="shared" si="862"/>
        <v>0</v>
      </c>
      <c s="207" t="b">
        <f t="shared" si="865"/>
        <v>0</v>
      </c>
      <c s="145" t="b">
        <f t="shared" si="863"/>
        <v>0</v>
      </c>
    </row>
    <row r="3123" spans="1:44" ht="15" customHeight="1">
      <c r="A3123" s="155">
        <v>3110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864"/>
        <v>0</v>
      </c>
      <c s="143" t="b">
        <f t="shared" si="853"/>
        <v>0</v>
      </c>
      <c s="143">
        <f t="shared" si="854"/>
        <v>0</v>
      </c>
      <c s="204"/>
      <c s="204"/>
      <c s="142">
        <f t="shared" si="866"/>
        <v>0</v>
      </c>
      <c s="143" t="b">
        <f t="shared" si="855"/>
        <v>0</v>
      </c>
      <c s="143">
        <f t="shared" si="856"/>
        <v>0</v>
      </c>
      <c s="204"/>
      <c s="204"/>
      <c s="142">
        <f t="shared" si="867"/>
        <v>0</v>
      </c>
      <c s="143" t="b">
        <f t="shared" si="857"/>
        <v>0</v>
      </c>
      <c s="143">
        <f t="shared" si="858"/>
        <v>0</v>
      </c>
      <c s="207">
        <f t="shared" si="859"/>
        <v>0</v>
      </c>
      <c s="314"/>
      <c s="314"/>
      <c s="314"/>
      <c s="204"/>
      <c s="204"/>
      <c s="204"/>
      <c s="142">
        <f t="shared" si="868"/>
        <v>0</v>
      </c>
      <c s="207" t="b">
        <f t="shared" si="860"/>
        <v>0</v>
      </c>
      <c s="207">
        <f t="shared" si="861"/>
        <v>0</v>
      </c>
      <c s="207">
        <f t="shared" si="862"/>
        <v>0</v>
      </c>
      <c s="207" t="b">
        <f t="shared" si="865"/>
        <v>0</v>
      </c>
      <c s="145" t="b">
        <f t="shared" si="863"/>
        <v>0</v>
      </c>
    </row>
    <row r="3124" spans="1:44" ht="15" customHeight="1">
      <c r="A3124" s="155">
        <v>3111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864"/>
        <v>0</v>
      </c>
      <c s="143" t="b">
        <f t="shared" si="853"/>
        <v>0</v>
      </c>
      <c s="143">
        <f t="shared" si="854"/>
        <v>0</v>
      </c>
      <c s="204"/>
      <c s="204"/>
      <c s="142">
        <f t="shared" si="866"/>
        <v>0</v>
      </c>
      <c s="143" t="b">
        <f t="shared" si="855"/>
        <v>0</v>
      </c>
      <c s="143">
        <f t="shared" si="856"/>
        <v>0</v>
      </c>
      <c s="204"/>
      <c s="204"/>
      <c s="142">
        <f t="shared" si="867"/>
        <v>0</v>
      </c>
      <c s="143" t="b">
        <f t="shared" si="857"/>
        <v>0</v>
      </c>
      <c s="143">
        <f t="shared" si="858"/>
        <v>0</v>
      </c>
      <c s="207">
        <f t="shared" si="859"/>
        <v>0</v>
      </c>
      <c s="314"/>
      <c s="314"/>
      <c s="314"/>
      <c s="204"/>
      <c s="204"/>
      <c s="204"/>
      <c s="142">
        <f t="shared" si="868"/>
        <v>0</v>
      </c>
      <c s="207" t="b">
        <f t="shared" si="860"/>
        <v>0</v>
      </c>
      <c s="207">
        <f t="shared" si="861"/>
        <v>0</v>
      </c>
      <c s="207">
        <f t="shared" si="862"/>
        <v>0</v>
      </c>
      <c s="207" t="b">
        <f t="shared" si="865"/>
        <v>0</v>
      </c>
      <c s="145" t="b">
        <f t="shared" si="863"/>
        <v>0</v>
      </c>
    </row>
    <row r="3125" spans="1:44" ht="15" customHeight="1">
      <c r="A3125" s="155">
        <v>3112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864"/>
        <v>0</v>
      </c>
      <c s="143" t="b">
        <f t="shared" si="853"/>
        <v>0</v>
      </c>
      <c s="143">
        <f t="shared" si="854"/>
        <v>0</v>
      </c>
      <c s="204"/>
      <c s="204"/>
      <c s="142">
        <f t="shared" si="866"/>
        <v>0</v>
      </c>
      <c s="143" t="b">
        <f t="shared" si="855"/>
        <v>0</v>
      </c>
      <c s="143">
        <f t="shared" si="856"/>
        <v>0</v>
      </c>
      <c s="204"/>
      <c s="204"/>
      <c s="142">
        <f t="shared" si="867"/>
        <v>0</v>
      </c>
      <c s="143" t="b">
        <f t="shared" si="857"/>
        <v>0</v>
      </c>
      <c s="143">
        <f t="shared" si="858"/>
        <v>0</v>
      </c>
      <c s="207">
        <f t="shared" si="859"/>
        <v>0</v>
      </c>
      <c s="314"/>
      <c s="314"/>
      <c s="314"/>
      <c s="204"/>
      <c s="204"/>
      <c s="204"/>
      <c s="142">
        <f t="shared" si="868"/>
        <v>0</v>
      </c>
      <c s="207" t="b">
        <f t="shared" si="860"/>
        <v>0</v>
      </c>
      <c s="207">
        <f t="shared" si="861"/>
        <v>0</v>
      </c>
      <c s="207">
        <f t="shared" si="862"/>
        <v>0</v>
      </c>
      <c s="207" t="b">
        <f t="shared" si="865"/>
        <v>0</v>
      </c>
      <c s="145" t="b">
        <f t="shared" si="863"/>
        <v>0</v>
      </c>
    </row>
    <row r="3126" spans="1:44" ht="15" customHeight="1">
      <c r="A3126" s="155">
        <v>3113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864"/>
        <v>0</v>
      </c>
      <c s="143" t="b">
        <f t="shared" si="853"/>
        <v>0</v>
      </c>
      <c s="143">
        <f t="shared" si="854"/>
        <v>0</v>
      </c>
      <c s="204"/>
      <c s="204"/>
      <c s="142">
        <f t="shared" si="866"/>
        <v>0</v>
      </c>
      <c s="143" t="b">
        <f t="shared" si="855"/>
        <v>0</v>
      </c>
      <c s="143">
        <f t="shared" si="856"/>
        <v>0</v>
      </c>
      <c s="204"/>
      <c s="204"/>
      <c s="142">
        <f t="shared" si="867"/>
        <v>0</v>
      </c>
      <c s="143" t="b">
        <f t="shared" si="857"/>
        <v>0</v>
      </c>
      <c s="143">
        <f t="shared" si="858"/>
        <v>0</v>
      </c>
      <c s="207">
        <f t="shared" si="859"/>
        <v>0</v>
      </c>
      <c s="314"/>
      <c s="314"/>
      <c s="314"/>
      <c s="204"/>
      <c s="204"/>
      <c s="204"/>
      <c s="142">
        <f t="shared" si="868"/>
        <v>0</v>
      </c>
      <c s="207" t="b">
        <f t="shared" si="860"/>
        <v>0</v>
      </c>
      <c s="207">
        <f t="shared" si="861"/>
        <v>0</v>
      </c>
      <c s="207">
        <f t="shared" si="862"/>
        <v>0</v>
      </c>
      <c s="207" t="b">
        <f t="shared" si="865"/>
        <v>0</v>
      </c>
      <c s="145" t="b">
        <f t="shared" si="863"/>
        <v>0</v>
      </c>
    </row>
    <row r="3127" spans="1:44" ht="15" customHeight="1">
      <c r="A3127" s="155">
        <v>3114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864"/>
        <v>0</v>
      </c>
      <c s="143" t="b">
        <f t="shared" si="853"/>
        <v>0</v>
      </c>
      <c s="143">
        <f t="shared" si="854"/>
        <v>0</v>
      </c>
      <c s="204"/>
      <c s="204"/>
      <c s="142">
        <f t="shared" si="866"/>
        <v>0</v>
      </c>
      <c s="143" t="b">
        <f t="shared" si="855"/>
        <v>0</v>
      </c>
      <c s="143">
        <f t="shared" si="856"/>
        <v>0</v>
      </c>
      <c s="204"/>
      <c s="204"/>
      <c s="142">
        <f t="shared" si="867"/>
        <v>0</v>
      </c>
      <c s="143" t="b">
        <f t="shared" si="857"/>
        <v>0</v>
      </c>
      <c s="143">
        <f t="shared" si="858"/>
        <v>0</v>
      </c>
      <c s="207">
        <f t="shared" si="859"/>
        <v>0</v>
      </c>
      <c s="314"/>
      <c s="314"/>
      <c s="314"/>
      <c s="204"/>
      <c s="204"/>
      <c s="204"/>
      <c s="142">
        <f t="shared" si="868"/>
        <v>0</v>
      </c>
      <c s="207" t="b">
        <f t="shared" si="860"/>
        <v>0</v>
      </c>
      <c s="207">
        <f t="shared" si="861"/>
        <v>0</v>
      </c>
      <c s="207">
        <f t="shared" si="862"/>
        <v>0</v>
      </c>
      <c s="207" t="b">
        <f t="shared" si="865"/>
        <v>0</v>
      </c>
      <c s="145" t="b">
        <f t="shared" si="863"/>
        <v>0</v>
      </c>
    </row>
    <row r="3128" spans="1:44" ht="15" customHeight="1">
      <c r="A3128" s="155">
        <v>3115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864"/>
        <v>0</v>
      </c>
      <c s="143" t="b">
        <f t="shared" si="853"/>
        <v>0</v>
      </c>
      <c s="143">
        <f t="shared" si="854"/>
        <v>0</v>
      </c>
      <c s="204"/>
      <c s="204"/>
      <c s="142">
        <f t="shared" si="866"/>
        <v>0</v>
      </c>
      <c s="143" t="b">
        <f t="shared" si="855"/>
        <v>0</v>
      </c>
      <c s="143">
        <f t="shared" si="856"/>
        <v>0</v>
      </c>
      <c s="204"/>
      <c s="204"/>
      <c s="142">
        <f t="shared" si="867"/>
        <v>0</v>
      </c>
      <c s="143" t="b">
        <f t="shared" si="857"/>
        <v>0</v>
      </c>
      <c s="143">
        <f t="shared" si="858"/>
        <v>0</v>
      </c>
      <c s="207">
        <f t="shared" si="859"/>
        <v>0</v>
      </c>
      <c s="314"/>
      <c s="314"/>
      <c s="314"/>
      <c s="204"/>
      <c s="204"/>
      <c s="204"/>
      <c s="142">
        <f t="shared" si="868"/>
        <v>0</v>
      </c>
      <c s="207" t="b">
        <f t="shared" si="860"/>
        <v>0</v>
      </c>
      <c s="207">
        <f t="shared" si="861"/>
        <v>0</v>
      </c>
      <c s="207">
        <f t="shared" si="862"/>
        <v>0</v>
      </c>
      <c s="207" t="b">
        <f t="shared" si="865"/>
        <v>0</v>
      </c>
      <c s="145" t="b">
        <f t="shared" si="863"/>
        <v>0</v>
      </c>
    </row>
    <row r="3129" spans="1:44" ht="15" customHeight="1">
      <c r="A3129" s="155">
        <v>3116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864"/>
        <v>0</v>
      </c>
      <c s="143" t="b">
        <f t="shared" si="853"/>
        <v>0</v>
      </c>
      <c s="143">
        <f t="shared" si="854"/>
        <v>0</v>
      </c>
      <c s="204"/>
      <c s="204"/>
      <c s="142">
        <f t="shared" si="866"/>
        <v>0</v>
      </c>
      <c s="143" t="b">
        <f t="shared" si="855"/>
        <v>0</v>
      </c>
      <c s="143">
        <f t="shared" si="856"/>
        <v>0</v>
      </c>
      <c s="204"/>
      <c s="204"/>
      <c s="142">
        <f t="shared" si="867"/>
        <v>0</v>
      </c>
      <c s="143" t="b">
        <f t="shared" si="857"/>
        <v>0</v>
      </c>
      <c s="143">
        <f t="shared" si="858"/>
        <v>0</v>
      </c>
      <c s="207">
        <f t="shared" si="859"/>
        <v>0</v>
      </c>
      <c s="314"/>
      <c s="314"/>
      <c s="314"/>
      <c s="204"/>
      <c s="204"/>
      <c s="204"/>
      <c s="142">
        <f t="shared" si="868"/>
        <v>0</v>
      </c>
      <c s="207" t="b">
        <f t="shared" si="860"/>
        <v>0</v>
      </c>
      <c s="207">
        <f t="shared" si="861"/>
        <v>0</v>
      </c>
      <c s="207">
        <f t="shared" si="862"/>
        <v>0</v>
      </c>
      <c s="207" t="b">
        <f t="shared" si="865"/>
        <v>0</v>
      </c>
      <c s="145" t="b">
        <f t="shared" si="863"/>
        <v>0</v>
      </c>
    </row>
    <row r="3130" spans="1:44" ht="15" customHeight="1">
      <c r="A3130" s="155">
        <v>3117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864"/>
        <v>0</v>
      </c>
      <c s="143" t="b">
        <f t="shared" si="853"/>
        <v>0</v>
      </c>
      <c s="143">
        <f t="shared" si="854"/>
        <v>0</v>
      </c>
      <c s="204"/>
      <c s="204"/>
      <c s="142">
        <f t="shared" si="866"/>
        <v>0</v>
      </c>
      <c s="143" t="b">
        <f t="shared" si="855"/>
        <v>0</v>
      </c>
      <c s="143">
        <f t="shared" si="856"/>
        <v>0</v>
      </c>
      <c s="204"/>
      <c s="204"/>
      <c s="142">
        <f t="shared" si="867"/>
        <v>0</v>
      </c>
      <c s="143" t="b">
        <f t="shared" si="857"/>
        <v>0</v>
      </c>
      <c s="143">
        <f t="shared" si="858"/>
        <v>0</v>
      </c>
      <c s="207">
        <f t="shared" si="859"/>
        <v>0</v>
      </c>
      <c s="314"/>
      <c s="314"/>
      <c s="314"/>
      <c s="204"/>
      <c s="204"/>
      <c s="204"/>
      <c s="142">
        <f t="shared" si="868"/>
        <v>0</v>
      </c>
      <c s="207" t="b">
        <f t="shared" si="860"/>
        <v>0</v>
      </c>
      <c s="207">
        <f t="shared" si="861"/>
        <v>0</v>
      </c>
      <c s="207">
        <f t="shared" si="862"/>
        <v>0</v>
      </c>
      <c s="207" t="b">
        <f t="shared" si="865"/>
        <v>0</v>
      </c>
      <c s="145" t="b">
        <f t="shared" si="863"/>
        <v>0</v>
      </c>
    </row>
    <row r="3131" spans="1:44" ht="15" customHeight="1">
      <c r="A3131" s="155">
        <v>3118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864"/>
        <v>0</v>
      </c>
      <c s="143" t="b">
        <f t="shared" si="869" ref="T3131:T3194">IF(S3131&gt;0,AVERAGE(O3131:R3131))</f>
        <v>0</v>
      </c>
      <c s="143">
        <f t="shared" si="870" ref="U3131:U3194">(T3131*L3131)/100</f>
        <v>0</v>
      </c>
      <c s="204"/>
      <c s="204"/>
      <c s="142">
        <f t="shared" si="866"/>
        <v>0</v>
      </c>
      <c s="143" t="b">
        <f t="shared" si="871" ref="Y3131:Y3194">IF(X3131&gt;0,AVERAGE(V3131:W3131))</f>
        <v>0</v>
      </c>
      <c s="143">
        <f t="shared" si="872" ref="Z3131:Z3194">(Y3131*M3131)/100</f>
        <v>0</v>
      </c>
      <c s="204"/>
      <c s="204"/>
      <c s="142">
        <f t="shared" si="867"/>
        <v>0</v>
      </c>
      <c s="143" t="b">
        <f t="shared" si="873" ref="AD3131:AD3194">IF(AC3131&gt;0,AVERAGE(AA3131:AB3131))</f>
        <v>0</v>
      </c>
      <c s="143">
        <f t="shared" si="874" ref="AE3131:AE3194">(AD3131*N3131)/100</f>
        <v>0</v>
      </c>
      <c s="207">
        <f t="shared" si="875" ref="AF3131:AF3194">U3131+Z3131+AE3131</f>
        <v>0</v>
      </c>
      <c s="314"/>
      <c s="314"/>
      <c s="314"/>
      <c s="204"/>
      <c s="204"/>
      <c s="204"/>
      <c s="142">
        <f t="shared" si="868"/>
        <v>0</v>
      </c>
      <c s="207" t="b">
        <f t="shared" si="876" ref="AN3131:AN3194">IF(AM3131&gt;0,AVERAGE(AJ3131:AL3131))</f>
        <v>0</v>
      </c>
      <c s="207">
        <f t="shared" si="877" ref="AO3131:AO3194">AN3131*0.3</f>
        <v>0</v>
      </c>
      <c s="207">
        <f t="shared" si="878" ref="AP3131:AP3194">S3131+X3131+AC3131+AM3131</f>
        <v>0</v>
      </c>
      <c s="207" t="b">
        <f t="shared" si="865"/>
        <v>0</v>
      </c>
      <c s="145" t="b">
        <f t="shared" si="879" ref="AR3131:AR3194">IF(AQ3131=FALSE,FALSE,IF(AQ3131&lt;60,"NO SATISFACTORIO",IF(AQ3131&gt;=90,"SOBRESALIENTE","SATISFACTORIO")))</f>
        <v>0</v>
      </c>
    </row>
    <row r="3132" spans="1:44" ht="15" customHeight="1">
      <c r="A3132" s="155">
        <v>3119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864"/>
        <v>0</v>
      </c>
      <c s="143" t="b">
        <f t="shared" si="869"/>
        <v>0</v>
      </c>
      <c s="143">
        <f t="shared" si="870"/>
        <v>0</v>
      </c>
      <c s="204"/>
      <c s="204"/>
      <c s="142">
        <f t="shared" si="866"/>
        <v>0</v>
      </c>
      <c s="143" t="b">
        <f t="shared" si="871"/>
        <v>0</v>
      </c>
      <c s="143">
        <f t="shared" si="872"/>
        <v>0</v>
      </c>
      <c s="204"/>
      <c s="204"/>
      <c s="142">
        <f t="shared" si="867"/>
        <v>0</v>
      </c>
      <c s="143" t="b">
        <f t="shared" si="873"/>
        <v>0</v>
      </c>
      <c s="143">
        <f t="shared" si="874"/>
        <v>0</v>
      </c>
      <c s="207">
        <f t="shared" si="875"/>
        <v>0</v>
      </c>
      <c s="314"/>
      <c s="314"/>
      <c s="314"/>
      <c s="204"/>
      <c s="204"/>
      <c s="204"/>
      <c s="142">
        <f t="shared" si="868"/>
        <v>0</v>
      </c>
      <c s="207" t="b">
        <f t="shared" si="876"/>
        <v>0</v>
      </c>
      <c s="207">
        <f t="shared" si="877"/>
        <v>0</v>
      </c>
      <c s="207">
        <f t="shared" si="878"/>
        <v>0</v>
      </c>
      <c s="207" t="b">
        <f t="shared" si="865"/>
        <v>0</v>
      </c>
      <c s="145" t="b">
        <f t="shared" si="879"/>
        <v>0</v>
      </c>
    </row>
    <row r="3133" spans="1:44" ht="15" customHeight="1">
      <c r="A3133" s="155">
        <v>3120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864"/>
        <v>0</v>
      </c>
      <c s="143" t="b">
        <f t="shared" si="869"/>
        <v>0</v>
      </c>
      <c s="143">
        <f t="shared" si="870"/>
        <v>0</v>
      </c>
      <c s="204"/>
      <c s="204"/>
      <c s="142">
        <f t="shared" si="866"/>
        <v>0</v>
      </c>
      <c s="143" t="b">
        <f t="shared" si="871"/>
        <v>0</v>
      </c>
      <c s="143">
        <f t="shared" si="872"/>
        <v>0</v>
      </c>
      <c s="204"/>
      <c s="204"/>
      <c s="142">
        <f t="shared" si="867"/>
        <v>0</v>
      </c>
      <c s="143" t="b">
        <f t="shared" si="873"/>
        <v>0</v>
      </c>
      <c s="143">
        <f t="shared" si="874"/>
        <v>0</v>
      </c>
      <c s="207">
        <f t="shared" si="875"/>
        <v>0</v>
      </c>
      <c s="314"/>
      <c s="314"/>
      <c s="314"/>
      <c s="204"/>
      <c s="204"/>
      <c s="204"/>
      <c s="142">
        <f t="shared" si="868"/>
        <v>0</v>
      </c>
      <c s="207" t="b">
        <f t="shared" si="876"/>
        <v>0</v>
      </c>
      <c s="207">
        <f t="shared" si="877"/>
        <v>0</v>
      </c>
      <c s="207">
        <f t="shared" si="878"/>
        <v>0</v>
      </c>
      <c s="207" t="b">
        <f t="shared" si="865"/>
        <v>0</v>
      </c>
      <c s="145" t="b">
        <f t="shared" si="879"/>
        <v>0</v>
      </c>
    </row>
    <row r="3134" spans="1:44" ht="15" customHeight="1">
      <c r="A3134" s="155">
        <v>3121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864"/>
        <v>0</v>
      </c>
      <c s="143" t="b">
        <f t="shared" si="869"/>
        <v>0</v>
      </c>
      <c s="143">
        <f t="shared" si="870"/>
        <v>0</v>
      </c>
      <c s="204"/>
      <c s="204"/>
      <c s="142">
        <f t="shared" si="866"/>
        <v>0</v>
      </c>
      <c s="143" t="b">
        <f t="shared" si="871"/>
        <v>0</v>
      </c>
      <c s="143">
        <f t="shared" si="872"/>
        <v>0</v>
      </c>
      <c s="204"/>
      <c s="204"/>
      <c s="142">
        <f t="shared" si="867"/>
        <v>0</v>
      </c>
      <c s="143" t="b">
        <f t="shared" si="873"/>
        <v>0</v>
      </c>
      <c s="143">
        <f t="shared" si="874"/>
        <v>0</v>
      </c>
      <c s="207">
        <f t="shared" si="875"/>
        <v>0</v>
      </c>
      <c s="314"/>
      <c s="314"/>
      <c s="314"/>
      <c s="204"/>
      <c s="204"/>
      <c s="204"/>
      <c s="142">
        <f t="shared" si="868"/>
        <v>0</v>
      </c>
      <c s="207" t="b">
        <f t="shared" si="876"/>
        <v>0</v>
      </c>
      <c s="207">
        <f t="shared" si="877"/>
        <v>0</v>
      </c>
      <c s="207">
        <f t="shared" si="878"/>
        <v>0</v>
      </c>
      <c s="207" t="b">
        <f t="shared" si="865"/>
        <v>0</v>
      </c>
      <c s="145" t="b">
        <f t="shared" si="879"/>
        <v>0</v>
      </c>
    </row>
    <row r="3135" spans="1:44" ht="15" customHeight="1">
      <c r="A3135" s="155">
        <v>3122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864"/>
        <v>0</v>
      </c>
      <c s="143" t="b">
        <f t="shared" si="869"/>
        <v>0</v>
      </c>
      <c s="143">
        <f t="shared" si="870"/>
        <v>0</v>
      </c>
      <c s="204"/>
      <c s="204"/>
      <c s="142">
        <f t="shared" si="866"/>
        <v>0</v>
      </c>
      <c s="143" t="b">
        <f t="shared" si="871"/>
        <v>0</v>
      </c>
      <c s="143">
        <f t="shared" si="872"/>
        <v>0</v>
      </c>
      <c s="204"/>
      <c s="204"/>
      <c s="142">
        <f t="shared" si="867"/>
        <v>0</v>
      </c>
      <c s="143" t="b">
        <f t="shared" si="873"/>
        <v>0</v>
      </c>
      <c s="143">
        <f t="shared" si="874"/>
        <v>0</v>
      </c>
      <c s="207">
        <f t="shared" si="875"/>
        <v>0</v>
      </c>
      <c s="314"/>
      <c s="314"/>
      <c s="314"/>
      <c s="204"/>
      <c s="204"/>
      <c s="204"/>
      <c s="142">
        <f t="shared" si="868"/>
        <v>0</v>
      </c>
      <c s="207" t="b">
        <f t="shared" si="876"/>
        <v>0</v>
      </c>
      <c s="207">
        <f t="shared" si="877"/>
        <v>0</v>
      </c>
      <c s="207">
        <f t="shared" si="878"/>
        <v>0</v>
      </c>
      <c s="207" t="b">
        <f t="shared" si="865"/>
        <v>0</v>
      </c>
      <c s="145" t="b">
        <f t="shared" si="879"/>
        <v>0</v>
      </c>
    </row>
    <row r="3136" spans="1:44" ht="15" customHeight="1">
      <c r="A3136" s="155">
        <v>3123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864"/>
        <v>0</v>
      </c>
      <c s="143" t="b">
        <f t="shared" si="869"/>
        <v>0</v>
      </c>
      <c s="143">
        <f t="shared" si="870"/>
        <v>0</v>
      </c>
      <c s="204"/>
      <c s="204"/>
      <c s="142">
        <f t="shared" si="866"/>
        <v>0</v>
      </c>
      <c s="143" t="b">
        <f t="shared" si="871"/>
        <v>0</v>
      </c>
      <c s="143">
        <f t="shared" si="872"/>
        <v>0</v>
      </c>
      <c s="204"/>
      <c s="204"/>
      <c s="142">
        <f t="shared" si="867"/>
        <v>0</v>
      </c>
      <c s="143" t="b">
        <f t="shared" si="873"/>
        <v>0</v>
      </c>
      <c s="143">
        <f t="shared" si="874"/>
        <v>0</v>
      </c>
      <c s="207">
        <f t="shared" si="875"/>
        <v>0</v>
      </c>
      <c s="314"/>
      <c s="314"/>
      <c s="314"/>
      <c s="204"/>
      <c s="204"/>
      <c s="204"/>
      <c s="142">
        <f t="shared" si="868"/>
        <v>0</v>
      </c>
      <c s="207" t="b">
        <f t="shared" si="876"/>
        <v>0</v>
      </c>
      <c s="207">
        <f t="shared" si="877"/>
        <v>0</v>
      </c>
      <c s="207">
        <f t="shared" si="878"/>
        <v>0</v>
      </c>
      <c s="207" t="b">
        <f t="shared" si="865"/>
        <v>0</v>
      </c>
      <c s="145" t="b">
        <f t="shared" si="879"/>
        <v>0</v>
      </c>
    </row>
    <row r="3137" spans="1:44" ht="15" customHeight="1">
      <c r="A3137" s="155">
        <v>3124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864"/>
        <v>0</v>
      </c>
      <c s="143" t="b">
        <f t="shared" si="869"/>
        <v>0</v>
      </c>
      <c s="143">
        <f t="shared" si="870"/>
        <v>0</v>
      </c>
      <c s="204"/>
      <c s="204"/>
      <c s="142">
        <f t="shared" si="866"/>
        <v>0</v>
      </c>
      <c s="143" t="b">
        <f t="shared" si="871"/>
        <v>0</v>
      </c>
      <c s="143">
        <f t="shared" si="872"/>
        <v>0</v>
      </c>
      <c s="204"/>
      <c s="204"/>
      <c s="142">
        <f t="shared" si="867"/>
        <v>0</v>
      </c>
      <c s="143" t="b">
        <f t="shared" si="873"/>
        <v>0</v>
      </c>
      <c s="143">
        <f t="shared" si="874"/>
        <v>0</v>
      </c>
      <c s="207">
        <f t="shared" si="875"/>
        <v>0</v>
      </c>
      <c s="314"/>
      <c s="314"/>
      <c s="314"/>
      <c s="204"/>
      <c s="204"/>
      <c s="204"/>
      <c s="142">
        <f t="shared" si="868"/>
        <v>0</v>
      </c>
      <c s="207" t="b">
        <f t="shared" si="876"/>
        <v>0</v>
      </c>
      <c s="207">
        <f t="shared" si="877"/>
        <v>0</v>
      </c>
      <c s="207">
        <f t="shared" si="878"/>
        <v>0</v>
      </c>
      <c s="207" t="b">
        <f t="shared" si="865"/>
        <v>0</v>
      </c>
      <c s="145" t="b">
        <f t="shared" si="879"/>
        <v>0</v>
      </c>
    </row>
    <row r="3138" spans="1:44" ht="15" customHeight="1">
      <c r="A3138" s="155">
        <v>3125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864"/>
        <v>0</v>
      </c>
      <c s="143" t="b">
        <f t="shared" si="869"/>
        <v>0</v>
      </c>
      <c s="143">
        <f t="shared" si="870"/>
        <v>0</v>
      </c>
      <c s="204"/>
      <c s="204"/>
      <c s="142">
        <f t="shared" si="866"/>
        <v>0</v>
      </c>
      <c s="143" t="b">
        <f t="shared" si="871"/>
        <v>0</v>
      </c>
      <c s="143">
        <f t="shared" si="872"/>
        <v>0</v>
      </c>
      <c s="204"/>
      <c s="204"/>
      <c s="142">
        <f t="shared" si="867"/>
        <v>0</v>
      </c>
      <c s="143" t="b">
        <f t="shared" si="873"/>
        <v>0</v>
      </c>
      <c s="143">
        <f t="shared" si="874"/>
        <v>0</v>
      </c>
      <c s="207">
        <f t="shared" si="875"/>
        <v>0</v>
      </c>
      <c s="314"/>
      <c s="314"/>
      <c s="314"/>
      <c s="204"/>
      <c s="204"/>
      <c s="204"/>
      <c s="142">
        <f t="shared" si="868"/>
        <v>0</v>
      </c>
      <c s="207" t="b">
        <f t="shared" si="876"/>
        <v>0</v>
      </c>
      <c s="207">
        <f t="shared" si="877"/>
        <v>0</v>
      </c>
      <c s="207">
        <f t="shared" si="878"/>
        <v>0</v>
      </c>
      <c s="207" t="b">
        <f t="shared" si="865"/>
        <v>0</v>
      </c>
      <c s="145" t="b">
        <f t="shared" si="879"/>
        <v>0</v>
      </c>
    </row>
    <row r="3139" spans="1:44" ht="15" customHeight="1">
      <c r="A3139" s="155">
        <v>3126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864"/>
        <v>0</v>
      </c>
      <c s="143" t="b">
        <f t="shared" si="869"/>
        <v>0</v>
      </c>
      <c s="143">
        <f t="shared" si="870"/>
        <v>0</v>
      </c>
      <c s="204"/>
      <c s="204"/>
      <c s="142">
        <f t="shared" si="866"/>
        <v>0</v>
      </c>
      <c s="143" t="b">
        <f t="shared" si="871"/>
        <v>0</v>
      </c>
      <c s="143">
        <f t="shared" si="872"/>
        <v>0</v>
      </c>
      <c s="204"/>
      <c s="204"/>
      <c s="142">
        <f t="shared" si="867"/>
        <v>0</v>
      </c>
      <c s="143" t="b">
        <f t="shared" si="873"/>
        <v>0</v>
      </c>
      <c s="143">
        <f t="shared" si="874"/>
        <v>0</v>
      </c>
      <c s="207">
        <f t="shared" si="875"/>
        <v>0</v>
      </c>
      <c s="314"/>
      <c s="314"/>
      <c s="314"/>
      <c s="204"/>
      <c s="204"/>
      <c s="204"/>
      <c s="142">
        <f t="shared" si="868"/>
        <v>0</v>
      </c>
      <c s="207" t="b">
        <f t="shared" si="876"/>
        <v>0</v>
      </c>
      <c s="207">
        <f t="shared" si="877"/>
        <v>0</v>
      </c>
      <c s="207">
        <f t="shared" si="878"/>
        <v>0</v>
      </c>
      <c s="207" t="b">
        <f t="shared" si="865"/>
        <v>0</v>
      </c>
      <c s="145" t="b">
        <f t="shared" si="879"/>
        <v>0</v>
      </c>
    </row>
    <row r="3140" spans="1:44" ht="15" customHeight="1">
      <c r="A3140" s="155">
        <v>3127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864"/>
        <v>0</v>
      </c>
      <c s="143" t="b">
        <f t="shared" si="869"/>
        <v>0</v>
      </c>
      <c s="143">
        <f t="shared" si="870"/>
        <v>0</v>
      </c>
      <c s="204"/>
      <c s="204"/>
      <c s="142">
        <f t="shared" si="866"/>
        <v>0</v>
      </c>
      <c s="143" t="b">
        <f t="shared" si="871"/>
        <v>0</v>
      </c>
      <c s="143">
        <f t="shared" si="872"/>
        <v>0</v>
      </c>
      <c s="204"/>
      <c s="204"/>
      <c s="142">
        <f t="shared" si="867"/>
        <v>0</v>
      </c>
      <c s="143" t="b">
        <f t="shared" si="873"/>
        <v>0</v>
      </c>
      <c s="143">
        <f t="shared" si="874"/>
        <v>0</v>
      </c>
      <c s="207">
        <f t="shared" si="875"/>
        <v>0</v>
      </c>
      <c s="314"/>
      <c s="314"/>
      <c s="314"/>
      <c s="204"/>
      <c s="204"/>
      <c s="204"/>
      <c s="142">
        <f t="shared" si="868"/>
        <v>0</v>
      </c>
      <c s="207" t="b">
        <f t="shared" si="876"/>
        <v>0</v>
      </c>
      <c s="207">
        <f t="shared" si="877"/>
        <v>0</v>
      </c>
      <c s="207">
        <f t="shared" si="878"/>
        <v>0</v>
      </c>
      <c s="207" t="b">
        <f t="shared" si="865"/>
        <v>0</v>
      </c>
      <c s="145" t="b">
        <f t="shared" si="879"/>
        <v>0</v>
      </c>
    </row>
    <row r="3141" spans="1:44" ht="15" customHeight="1">
      <c r="A3141" s="155">
        <v>3128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864"/>
        <v>0</v>
      </c>
      <c s="143" t="b">
        <f t="shared" si="869"/>
        <v>0</v>
      </c>
      <c s="143">
        <f t="shared" si="870"/>
        <v>0</v>
      </c>
      <c s="204"/>
      <c s="204"/>
      <c s="142">
        <f t="shared" si="866"/>
        <v>0</v>
      </c>
      <c s="143" t="b">
        <f t="shared" si="871"/>
        <v>0</v>
      </c>
      <c s="143">
        <f t="shared" si="872"/>
        <v>0</v>
      </c>
      <c s="204"/>
      <c s="204"/>
      <c s="142">
        <f t="shared" si="867"/>
        <v>0</v>
      </c>
      <c s="143" t="b">
        <f t="shared" si="873"/>
        <v>0</v>
      </c>
      <c s="143">
        <f t="shared" si="874"/>
        <v>0</v>
      </c>
      <c s="207">
        <f t="shared" si="875"/>
        <v>0</v>
      </c>
      <c s="314"/>
      <c s="314"/>
      <c s="314"/>
      <c s="204"/>
      <c s="204"/>
      <c s="204"/>
      <c s="142">
        <f t="shared" si="868"/>
        <v>0</v>
      </c>
      <c s="207" t="b">
        <f t="shared" si="876"/>
        <v>0</v>
      </c>
      <c s="207">
        <f t="shared" si="877"/>
        <v>0</v>
      </c>
      <c s="207">
        <f t="shared" si="878"/>
        <v>0</v>
      </c>
      <c s="207" t="b">
        <f t="shared" si="865"/>
        <v>0</v>
      </c>
      <c s="145" t="b">
        <f t="shared" si="879"/>
        <v>0</v>
      </c>
    </row>
    <row r="3142" spans="1:44" ht="15" customHeight="1">
      <c r="A3142" s="155">
        <v>3129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864"/>
        <v>0</v>
      </c>
      <c s="143" t="b">
        <f t="shared" si="869"/>
        <v>0</v>
      </c>
      <c s="143">
        <f t="shared" si="870"/>
        <v>0</v>
      </c>
      <c s="204"/>
      <c s="204"/>
      <c s="142">
        <f t="shared" si="866"/>
        <v>0</v>
      </c>
      <c s="143" t="b">
        <f t="shared" si="871"/>
        <v>0</v>
      </c>
      <c s="143">
        <f t="shared" si="872"/>
        <v>0</v>
      </c>
      <c s="204"/>
      <c s="204"/>
      <c s="142">
        <f t="shared" si="867"/>
        <v>0</v>
      </c>
      <c s="143" t="b">
        <f t="shared" si="873"/>
        <v>0</v>
      </c>
      <c s="143">
        <f t="shared" si="874"/>
        <v>0</v>
      </c>
      <c s="207">
        <f t="shared" si="875"/>
        <v>0</v>
      </c>
      <c s="314"/>
      <c s="314"/>
      <c s="314"/>
      <c s="204"/>
      <c s="204"/>
      <c s="204"/>
      <c s="142">
        <f t="shared" si="868"/>
        <v>0</v>
      </c>
      <c s="207" t="b">
        <f t="shared" si="876"/>
        <v>0</v>
      </c>
      <c s="207">
        <f t="shared" si="877"/>
        <v>0</v>
      </c>
      <c s="207">
        <f t="shared" si="878"/>
        <v>0</v>
      </c>
      <c s="207" t="b">
        <f t="shared" si="865"/>
        <v>0</v>
      </c>
      <c s="145" t="b">
        <f t="shared" si="879"/>
        <v>0</v>
      </c>
    </row>
    <row r="3143" spans="1:44" ht="15" customHeight="1">
      <c r="A3143" s="155">
        <v>3130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864"/>
        <v>0</v>
      </c>
      <c s="143" t="b">
        <f t="shared" si="869"/>
        <v>0</v>
      </c>
      <c s="143">
        <f t="shared" si="870"/>
        <v>0</v>
      </c>
      <c s="204"/>
      <c s="204"/>
      <c s="142">
        <f t="shared" si="866"/>
        <v>0</v>
      </c>
      <c s="143" t="b">
        <f t="shared" si="871"/>
        <v>0</v>
      </c>
      <c s="143">
        <f t="shared" si="872"/>
        <v>0</v>
      </c>
      <c s="204"/>
      <c s="204"/>
      <c s="142">
        <f t="shared" si="867"/>
        <v>0</v>
      </c>
      <c s="143" t="b">
        <f t="shared" si="873"/>
        <v>0</v>
      </c>
      <c s="143">
        <f t="shared" si="874"/>
        <v>0</v>
      </c>
      <c s="207">
        <f t="shared" si="875"/>
        <v>0</v>
      </c>
      <c s="314"/>
      <c s="314"/>
      <c s="314"/>
      <c s="204"/>
      <c s="204"/>
      <c s="204"/>
      <c s="142">
        <f t="shared" si="868"/>
        <v>0</v>
      </c>
      <c s="207" t="b">
        <f t="shared" si="876"/>
        <v>0</v>
      </c>
      <c s="207">
        <f t="shared" si="877"/>
        <v>0</v>
      </c>
      <c s="207">
        <f t="shared" si="878"/>
        <v>0</v>
      </c>
      <c s="207" t="b">
        <f t="shared" si="865"/>
        <v>0</v>
      </c>
      <c s="145" t="b">
        <f t="shared" si="879"/>
        <v>0</v>
      </c>
    </row>
    <row r="3144" spans="1:44" ht="15" customHeight="1">
      <c r="A3144" s="155">
        <v>3131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864"/>
        <v>0</v>
      </c>
      <c s="143" t="b">
        <f t="shared" si="869"/>
        <v>0</v>
      </c>
      <c s="143">
        <f t="shared" si="870"/>
        <v>0</v>
      </c>
      <c s="204"/>
      <c s="204"/>
      <c s="142">
        <f t="shared" si="866"/>
        <v>0</v>
      </c>
      <c s="143" t="b">
        <f t="shared" si="871"/>
        <v>0</v>
      </c>
      <c s="143">
        <f t="shared" si="872"/>
        <v>0</v>
      </c>
      <c s="204"/>
      <c s="204"/>
      <c s="142">
        <f t="shared" si="867"/>
        <v>0</v>
      </c>
      <c s="143" t="b">
        <f t="shared" si="873"/>
        <v>0</v>
      </c>
      <c s="143">
        <f t="shared" si="874"/>
        <v>0</v>
      </c>
      <c s="207">
        <f t="shared" si="875"/>
        <v>0</v>
      </c>
      <c s="314"/>
      <c s="314"/>
      <c s="314"/>
      <c s="204"/>
      <c s="204"/>
      <c s="204"/>
      <c s="142">
        <f t="shared" si="868"/>
        <v>0</v>
      </c>
      <c s="207" t="b">
        <f t="shared" si="876"/>
        <v>0</v>
      </c>
      <c s="207">
        <f t="shared" si="877"/>
        <v>0</v>
      </c>
      <c s="207">
        <f t="shared" si="878"/>
        <v>0</v>
      </c>
      <c s="207" t="b">
        <f t="shared" si="865"/>
        <v>0</v>
      </c>
      <c s="145" t="b">
        <f t="shared" si="879"/>
        <v>0</v>
      </c>
    </row>
    <row r="3145" spans="1:44" ht="15" customHeight="1">
      <c r="A3145" s="155">
        <v>3132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864"/>
        <v>0</v>
      </c>
      <c s="143" t="b">
        <f t="shared" si="869"/>
        <v>0</v>
      </c>
      <c s="143">
        <f t="shared" si="870"/>
        <v>0</v>
      </c>
      <c s="204"/>
      <c s="204"/>
      <c s="142">
        <f t="shared" si="866"/>
        <v>0</v>
      </c>
      <c s="143" t="b">
        <f t="shared" si="871"/>
        <v>0</v>
      </c>
      <c s="143">
        <f t="shared" si="872"/>
        <v>0</v>
      </c>
      <c s="204"/>
      <c s="204"/>
      <c s="142">
        <f t="shared" si="867"/>
        <v>0</v>
      </c>
      <c s="143" t="b">
        <f t="shared" si="873"/>
        <v>0</v>
      </c>
      <c s="143">
        <f t="shared" si="874"/>
        <v>0</v>
      </c>
      <c s="207">
        <f t="shared" si="875"/>
        <v>0</v>
      </c>
      <c s="314"/>
      <c s="314"/>
      <c s="314"/>
      <c s="204"/>
      <c s="204"/>
      <c s="204"/>
      <c s="142">
        <f t="shared" si="868"/>
        <v>0</v>
      </c>
      <c s="207" t="b">
        <f t="shared" si="876"/>
        <v>0</v>
      </c>
      <c s="207">
        <f t="shared" si="877"/>
        <v>0</v>
      </c>
      <c s="207">
        <f t="shared" si="878"/>
        <v>0</v>
      </c>
      <c s="207" t="b">
        <f t="shared" si="865"/>
        <v>0</v>
      </c>
      <c s="145" t="b">
        <f t="shared" si="879"/>
        <v>0</v>
      </c>
    </row>
    <row r="3146" spans="1:44" ht="15" customHeight="1">
      <c r="A3146" s="155">
        <v>3133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864"/>
        <v>0</v>
      </c>
      <c s="143" t="b">
        <f t="shared" si="869"/>
        <v>0</v>
      </c>
      <c s="143">
        <f t="shared" si="870"/>
        <v>0</v>
      </c>
      <c s="204"/>
      <c s="204"/>
      <c s="142">
        <f t="shared" si="866"/>
        <v>0</v>
      </c>
      <c s="143" t="b">
        <f t="shared" si="871"/>
        <v>0</v>
      </c>
      <c s="143">
        <f t="shared" si="872"/>
        <v>0</v>
      </c>
      <c s="204"/>
      <c s="204"/>
      <c s="142">
        <f t="shared" si="867"/>
        <v>0</v>
      </c>
      <c s="143" t="b">
        <f t="shared" si="873"/>
        <v>0</v>
      </c>
      <c s="143">
        <f t="shared" si="874"/>
        <v>0</v>
      </c>
      <c s="207">
        <f t="shared" si="875"/>
        <v>0</v>
      </c>
      <c s="314"/>
      <c s="314"/>
      <c s="314"/>
      <c s="204"/>
      <c s="204"/>
      <c s="204"/>
      <c s="142">
        <f t="shared" si="868"/>
        <v>0</v>
      </c>
      <c s="207" t="b">
        <f t="shared" si="876"/>
        <v>0</v>
      </c>
      <c s="207">
        <f t="shared" si="877"/>
        <v>0</v>
      </c>
      <c s="207">
        <f t="shared" si="878"/>
        <v>0</v>
      </c>
      <c s="207" t="b">
        <f t="shared" si="865"/>
        <v>0</v>
      </c>
      <c s="145" t="b">
        <f t="shared" si="879"/>
        <v>0</v>
      </c>
    </row>
    <row r="3147" spans="1:44" ht="15" customHeight="1">
      <c r="A3147" s="155">
        <v>3134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864"/>
        <v>0</v>
      </c>
      <c s="143" t="b">
        <f t="shared" si="869"/>
        <v>0</v>
      </c>
      <c s="143">
        <f t="shared" si="870"/>
        <v>0</v>
      </c>
      <c s="204"/>
      <c s="204"/>
      <c s="142">
        <f t="shared" si="866"/>
        <v>0</v>
      </c>
      <c s="143" t="b">
        <f t="shared" si="871"/>
        <v>0</v>
      </c>
      <c s="143">
        <f t="shared" si="872"/>
        <v>0</v>
      </c>
      <c s="204"/>
      <c s="204"/>
      <c s="142">
        <f t="shared" si="867"/>
        <v>0</v>
      </c>
      <c s="143" t="b">
        <f t="shared" si="873"/>
        <v>0</v>
      </c>
      <c s="143">
        <f t="shared" si="874"/>
        <v>0</v>
      </c>
      <c s="207">
        <f t="shared" si="875"/>
        <v>0</v>
      </c>
      <c s="314"/>
      <c s="314"/>
      <c s="314"/>
      <c s="204"/>
      <c s="204"/>
      <c s="204"/>
      <c s="142">
        <f t="shared" si="868"/>
        <v>0</v>
      </c>
      <c s="207" t="b">
        <f t="shared" si="876"/>
        <v>0</v>
      </c>
      <c s="207">
        <f t="shared" si="877"/>
        <v>0</v>
      </c>
      <c s="207">
        <f t="shared" si="878"/>
        <v>0</v>
      </c>
      <c s="207" t="b">
        <f t="shared" si="865"/>
        <v>0</v>
      </c>
      <c s="145" t="b">
        <f t="shared" si="879"/>
        <v>0</v>
      </c>
    </row>
    <row r="3148" spans="1:44" ht="15" customHeight="1">
      <c r="A3148" s="155">
        <v>3135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864"/>
        <v>0</v>
      </c>
      <c s="143" t="b">
        <f t="shared" si="869"/>
        <v>0</v>
      </c>
      <c s="143">
        <f t="shared" si="870"/>
        <v>0</v>
      </c>
      <c s="204"/>
      <c s="204"/>
      <c s="142">
        <f t="shared" si="866"/>
        <v>0</v>
      </c>
      <c s="143" t="b">
        <f t="shared" si="871"/>
        <v>0</v>
      </c>
      <c s="143">
        <f t="shared" si="872"/>
        <v>0</v>
      </c>
      <c s="204"/>
      <c s="204"/>
      <c s="142">
        <f t="shared" si="867"/>
        <v>0</v>
      </c>
      <c s="143" t="b">
        <f t="shared" si="873"/>
        <v>0</v>
      </c>
      <c s="143">
        <f t="shared" si="874"/>
        <v>0</v>
      </c>
      <c s="207">
        <f t="shared" si="875"/>
        <v>0</v>
      </c>
      <c s="314"/>
      <c s="314"/>
      <c s="314"/>
      <c s="204"/>
      <c s="204"/>
      <c s="204"/>
      <c s="142">
        <f t="shared" si="868"/>
        <v>0</v>
      </c>
      <c s="207" t="b">
        <f t="shared" si="876"/>
        <v>0</v>
      </c>
      <c s="207">
        <f t="shared" si="877"/>
        <v>0</v>
      </c>
      <c s="207">
        <f t="shared" si="878"/>
        <v>0</v>
      </c>
      <c s="207" t="b">
        <f t="shared" si="865"/>
        <v>0</v>
      </c>
      <c s="145" t="b">
        <f t="shared" si="879"/>
        <v>0</v>
      </c>
    </row>
    <row r="3149" spans="1:44" ht="15" customHeight="1">
      <c r="A3149" s="155">
        <v>3136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864"/>
        <v>0</v>
      </c>
      <c s="143" t="b">
        <f t="shared" si="869"/>
        <v>0</v>
      </c>
      <c s="143">
        <f t="shared" si="870"/>
        <v>0</v>
      </c>
      <c s="204"/>
      <c s="204"/>
      <c s="142">
        <f t="shared" si="866"/>
        <v>0</v>
      </c>
      <c s="143" t="b">
        <f t="shared" si="871"/>
        <v>0</v>
      </c>
      <c s="143">
        <f t="shared" si="872"/>
        <v>0</v>
      </c>
      <c s="204"/>
      <c s="204"/>
      <c s="142">
        <f t="shared" si="867"/>
        <v>0</v>
      </c>
      <c s="143" t="b">
        <f t="shared" si="873"/>
        <v>0</v>
      </c>
      <c s="143">
        <f t="shared" si="874"/>
        <v>0</v>
      </c>
      <c s="207">
        <f t="shared" si="875"/>
        <v>0</v>
      </c>
      <c s="314"/>
      <c s="314"/>
      <c s="314"/>
      <c s="204"/>
      <c s="204"/>
      <c s="204"/>
      <c s="142">
        <f t="shared" si="868"/>
        <v>0</v>
      </c>
      <c s="207" t="b">
        <f t="shared" si="876"/>
        <v>0</v>
      </c>
      <c s="207">
        <f t="shared" si="877"/>
        <v>0</v>
      </c>
      <c s="207">
        <f t="shared" si="878"/>
        <v>0</v>
      </c>
      <c s="207" t="b">
        <f t="shared" si="865"/>
        <v>0</v>
      </c>
      <c s="145" t="b">
        <f t="shared" si="879"/>
        <v>0</v>
      </c>
    </row>
    <row r="3150" spans="1:44" ht="15" customHeight="1">
      <c r="A3150" s="155">
        <v>3137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864"/>
        <v>0</v>
      </c>
      <c s="143" t="b">
        <f t="shared" si="869"/>
        <v>0</v>
      </c>
      <c s="143">
        <f t="shared" si="870"/>
        <v>0</v>
      </c>
      <c s="204"/>
      <c s="204"/>
      <c s="142">
        <f t="shared" si="866"/>
        <v>0</v>
      </c>
      <c s="143" t="b">
        <f t="shared" si="871"/>
        <v>0</v>
      </c>
      <c s="143">
        <f t="shared" si="872"/>
        <v>0</v>
      </c>
      <c s="204"/>
      <c s="204"/>
      <c s="142">
        <f t="shared" si="867"/>
        <v>0</v>
      </c>
      <c s="143" t="b">
        <f t="shared" si="873"/>
        <v>0</v>
      </c>
      <c s="143">
        <f t="shared" si="874"/>
        <v>0</v>
      </c>
      <c s="207">
        <f t="shared" si="875"/>
        <v>0</v>
      </c>
      <c s="314"/>
      <c s="314"/>
      <c s="314"/>
      <c s="204"/>
      <c s="204"/>
      <c s="204"/>
      <c s="142">
        <f t="shared" si="868"/>
        <v>0</v>
      </c>
      <c s="207" t="b">
        <f t="shared" si="876"/>
        <v>0</v>
      </c>
      <c s="207">
        <f t="shared" si="877"/>
        <v>0</v>
      </c>
      <c s="207">
        <f t="shared" si="878"/>
        <v>0</v>
      </c>
      <c s="207" t="b">
        <f t="shared" si="865"/>
        <v>0</v>
      </c>
      <c s="145" t="b">
        <f t="shared" si="879"/>
        <v>0</v>
      </c>
    </row>
    <row r="3151" spans="1:44" ht="15" customHeight="1">
      <c r="A3151" s="155">
        <v>3138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880" ref="S3151:S3214">SUM(O3151:R3151)</f>
        <v>0</v>
      </c>
      <c s="143" t="b">
        <f t="shared" si="869"/>
        <v>0</v>
      </c>
      <c s="143">
        <f t="shared" si="870"/>
        <v>0</v>
      </c>
      <c s="204"/>
      <c s="204"/>
      <c s="142">
        <f t="shared" si="866"/>
        <v>0</v>
      </c>
      <c s="143" t="b">
        <f t="shared" si="871"/>
        <v>0</v>
      </c>
      <c s="143">
        <f t="shared" si="872"/>
        <v>0</v>
      </c>
      <c s="204"/>
      <c s="204"/>
      <c s="142">
        <f t="shared" si="867"/>
        <v>0</v>
      </c>
      <c s="143" t="b">
        <f t="shared" si="873"/>
        <v>0</v>
      </c>
      <c s="143">
        <f t="shared" si="874"/>
        <v>0</v>
      </c>
      <c s="207">
        <f t="shared" si="875"/>
        <v>0</v>
      </c>
      <c s="314"/>
      <c s="314"/>
      <c s="314"/>
      <c s="204"/>
      <c s="204"/>
      <c s="204"/>
      <c s="142">
        <f t="shared" si="868"/>
        <v>0</v>
      </c>
      <c s="207" t="b">
        <f t="shared" si="876"/>
        <v>0</v>
      </c>
      <c s="207">
        <f t="shared" si="877"/>
        <v>0</v>
      </c>
      <c s="207">
        <f t="shared" si="878"/>
        <v>0</v>
      </c>
      <c s="207" t="b">
        <f t="shared" si="865"/>
        <v>0</v>
      </c>
      <c s="145" t="b">
        <f t="shared" si="879"/>
        <v>0</v>
      </c>
    </row>
    <row r="3152" spans="1:44" ht="15" customHeight="1">
      <c r="A3152" s="155">
        <v>3139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880"/>
        <v>0</v>
      </c>
      <c s="143" t="b">
        <f t="shared" si="869"/>
        <v>0</v>
      </c>
      <c s="143">
        <f t="shared" si="870"/>
        <v>0</v>
      </c>
      <c s="204"/>
      <c s="204"/>
      <c s="142">
        <f t="shared" si="866"/>
        <v>0</v>
      </c>
      <c s="143" t="b">
        <f t="shared" si="871"/>
        <v>0</v>
      </c>
      <c s="143">
        <f t="shared" si="872"/>
        <v>0</v>
      </c>
      <c s="204"/>
      <c s="204"/>
      <c s="142">
        <f t="shared" si="867"/>
        <v>0</v>
      </c>
      <c s="143" t="b">
        <f t="shared" si="873"/>
        <v>0</v>
      </c>
      <c s="143">
        <f t="shared" si="874"/>
        <v>0</v>
      </c>
      <c s="207">
        <f t="shared" si="875"/>
        <v>0</v>
      </c>
      <c s="314"/>
      <c s="314"/>
      <c s="314"/>
      <c s="204"/>
      <c s="204"/>
      <c s="204"/>
      <c s="142">
        <f t="shared" si="868"/>
        <v>0</v>
      </c>
      <c s="207" t="b">
        <f t="shared" si="876"/>
        <v>0</v>
      </c>
      <c s="207">
        <f t="shared" si="877"/>
        <v>0</v>
      </c>
      <c s="207">
        <f t="shared" si="878"/>
        <v>0</v>
      </c>
      <c s="207" t="b">
        <f t="shared" si="865"/>
        <v>0</v>
      </c>
      <c s="145" t="b">
        <f t="shared" si="879"/>
        <v>0</v>
      </c>
    </row>
    <row r="3153" spans="1:44" ht="15" customHeight="1">
      <c r="A3153" s="155">
        <v>3140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880"/>
        <v>0</v>
      </c>
      <c s="143" t="b">
        <f t="shared" si="869"/>
        <v>0</v>
      </c>
      <c s="143">
        <f t="shared" si="870"/>
        <v>0</v>
      </c>
      <c s="204"/>
      <c s="204"/>
      <c s="142">
        <f t="shared" si="866"/>
        <v>0</v>
      </c>
      <c s="143" t="b">
        <f t="shared" si="871"/>
        <v>0</v>
      </c>
      <c s="143">
        <f t="shared" si="872"/>
        <v>0</v>
      </c>
      <c s="204"/>
      <c s="204"/>
      <c s="142">
        <f t="shared" si="867"/>
        <v>0</v>
      </c>
      <c s="143" t="b">
        <f t="shared" si="873"/>
        <v>0</v>
      </c>
      <c s="143">
        <f t="shared" si="874"/>
        <v>0</v>
      </c>
      <c s="207">
        <f t="shared" si="875"/>
        <v>0</v>
      </c>
      <c s="314"/>
      <c s="314"/>
      <c s="314"/>
      <c s="204"/>
      <c s="204"/>
      <c s="204"/>
      <c s="142">
        <f t="shared" si="868"/>
        <v>0</v>
      </c>
      <c s="207" t="b">
        <f t="shared" si="876"/>
        <v>0</v>
      </c>
      <c s="207">
        <f t="shared" si="877"/>
        <v>0</v>
      </c>
      <c s="207">
        <f t="shared" si="878"/>
        <v>0</v>
      </c>
      <c s="207" t="b">
        <f t="shared" si="865"/>
        <v>0</v>
      </c>
      <c s="145" t="b">
        <f t="shared" si="879"/>
        <v>0</v>
      </c>
    </row>
    <row r="3154" spans="1:44" ht="15" customHeight="1">
      <c r="A3154" s="155">
        <v>3141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880"/>
        <v>0</v>
      </c>
      <c s="143" t="b">
        <f t="shared" si="869"/>
        <v>0</v>
      </c>
      <c s="143">
        <f t="shared" si="870"/>
        <v>0</v>
      </c>
      <c s="204"/>
      <c s="204"/>
      <c s="142">
        <f t="shared" si="866"/>
        <v>0</v>
      </c>
      <c s="143" t="b">
        <f t="shared" si="871"/>
        <v>0</v>
      </c>
      <c s="143">
        <f t="shared" si="872"/>
        <v>0</v>
      </c>
      <c s="204"/>
      <c s="204"/>
      <c s="142">
        <f t="shared" si="867"/>
        <v>0</v>
      </c>
      <c s="143" t="b">
        <f t="shared" si="873"/>
        <v>0</v>
      </c>
      <c s="143">
        <f t="shared" si="874"/>
        <v>0</v>
      </c>
      <c s="207">
        <f t="shared" si="875"/>
        <v>0</v>
      </c>
      <c s="314"/>
      <c s="314"/>
      <c s="314"/>
      <c s="204"/>
      <c s="204"/>
      <c s="204"/>
      <c s="142">
        <f t="shared" si="868"/>
        <v>0</v>
      </c>
      <c s="207" t="b">
        <f t="shared" si="876"/>
        <v>0</v>
      </c>
      <c s="207">
        <f t="shared" si="877"/>
        <v>0</v>
      </c>
      <c s="207">
        <f t="shared" si="878"/>
        <v>0</v>
      </c>
      <c s="207" t="b">
        <f t="shared" si="865"/>
        <v>0</v>
      </c>
      <c s="145" t="b">
        <f t="shared" si="879"/>
        <v>0</v>
      </c>
    </row>
    <row r="3155" spans="1:44" ht="15" customHeight="1">
      <c r="A3155" s="155">
        <v>3142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880"/>
        <v>0</v>
      </c>
      <c s="143" t="b">
        <f t="shared" si="869"/>
        <v>0</v>
      </c>
      <c s="143">
        <f t="shared" si="870"/>
        <v>0</v>
      </c>
      <c s="204"/>
      <c s="204"/>
      <c s="142">
        <f t="shared" si="866"/>
        <v>0</v>
      </c>
      <c s="143" t="b">
        <f t="shared" si="871"/>
        <v>0</v>
      </c>
      <c s="143">
        <f t="shared" si="872"/>
        <v>0</v>
      </c>
      <c s="204"/>
      <c s="204"/>
      <c s="142">
        <f t="shared" si="867"/>
        <v>0</v>
      </c>
      <c s="143" t="b">
        <f t="shared" si="873"/>
        <v>0</v>
      </c>
      <c s="143">
        <f t="shared" si="874"/>
        <v>0</v>
      </c>
      <c s="207">
        <f t="shared" si="875"/>
        <v>0</v>
      </c>
      <c s="314"/>
      <c s="314"/>
      <c s="314"/>
      <c s="204"/>
      <c s="204"/>
      <c s="204"/>
      <c s="142">
        <f t="shared" si="868"/>
        <v>0</v>
      </c>
      <c s="207" t="b">
        <f t="shared" si="876"/>
        <v>0</v>
      </c>
      <c s="207">
        <f t="shared" si="877"/>
        <v>0</v>
      </c>
      <c s="207">
        <f t="shared" si="878"/>
        <v>0</v>
      </c>
      <c s="207" t="b">
        <f t="shared" si="881" ref="AQ3155:AQ3218">IF(AP3155&gt;0,(AF3155+AO3155))</f>
        <v>0</v>
      </c>
      <c s="145" t="b">
        <f t="shared" si="879"/>
        <v>0</v>
      </c>
    </row>
    <row r="3156" spans="1:44" ht="15" customHeight="1">
      <c r="A3156" s="155">
        <v>3143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880"/>
        <v>0</v>
      </c>
      <c s="143" t="b">
        <f t="shared" si="869"/>
        <v>0</v>
      </c>
      <c s="143">
        <f t="shared" si="870"/>
        <v>0</v>
      </c>
      <c s="204"/>
      <c s="204"/>
      <c s="142">
        <f t="shared" si="866"/>
        <v>0</v>
      </c>
      <c s="143" t="b">
        <f t="shared" si="871"/>
        <v>0</v>
      </c>
      <c s="143">
        <f t="shared" si="872"/>
        <v>0</v>
      </c>
      <c s="204"/>
      <c s="204"/>
      <c s="142">
        <f t="shared" si="867"/>
        <v>0</v>
      </c>
      <c s="143" t="b">
        <f t="shared" si="873"/>
        <v>0</v>
      </c>
      <c s="143">
        <f t="shared" si="874"/>
        <v>0</v>
      </c>
      <c s="207">
        <f t="shared" si="875"/>
        <v>0</v>
      </c>
      <c s="314"/>
      <c s="314"/>
      <c s="314"/>
      <c s="204"/>
      <c s="204"/>
      <c s="204"/>
      <c s="142">
        <f t="shared" si="868"/>
        <v>0</v>
      </c>
      <c s="207" t="b">
        <f t="shared" si="876"/>
        <v>0</v>
      </c>
      <c s="207">
        <f t="shared" si="877"/>
        <v>0</v>
      </c>
      <c s="207">
        <f t="shared" si="878"/>
        <v>0</v>
      </c>
      <c s="207" t="b">
        <f t="shared" si="881"/>
        <v>0</v>
      </c>
      <c s="145" t="b">
        <f t="shared" si="879"/>
        <v>0</v>
      </c>
    </row>
    <row r="3157" spans="1:44" ht="15" customHeight="1">
      <c r="A3157" s="155">
        <v>3144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880"/>
        <v>0</v>
      </c>
      <c s="143" t="b">
        <f t="shared" si="869"/>
        <v>0</v>
      </c>
      <c s="143">
        <f t="shared" si="870"/>
        <v>0</v>
      </c>
      <c s="204"/>
      <c s="204"/>
      <c s="142">
        <f t="shared" si="866"/>
        <v>0</v>
      </c>
      <c s="143" t="b">
        <f t="shared" si="871"/>
        <v>0</v>
      </c>
      <c s="143">
        <f t="shared" si="872"/>
        <v>0</v>
      </c>
      <c s="204"/>
      <c s="204"/>
      <c s="142">
        <f t="shared" si="867"/>
        <v>0</v>
      </c>
      <c s="143" t="b">
        <f t="shared" si="873"/>
        <v>0</v>
      </c>
      <c s="143">
        <f t="shared" si="874"/>
        <v>0</v>
      </c>
      <c s="207">
        <f t="shared" si="875"/>
        <v>0</v>
      </c>
      <c s="314"/>
      <c s="314"/>
      <c s="314"/>
      <c s="204"/>
      <c s="204"/>
      <c s="204"/>
      <c s="142">
        <f t="shared" si="868"/>
        <v>0</v>
      </c>
      <c s="207" t="b">
        <f t="shared" si="876"/>
        <v>0</v>
      </c>
      <c s="207">
        <f t="shared" si="877"/>
        <v>0</v>
      </c>
      <c s="207">
        <f t="shared" si="878"/>
        <v>0</v>
      </c>
      <c s="207" t="b">
        <f t="shared" si="881"/>
        <v>0</v>
      </c>
      <c s="145" t="b">
        <f t="shared" si="879"/>
        <v>0</v>
      </c>
    </row>
    <row r="3158" spans="1:44" ht="15" customHeight="1">
      <c r="A3158" s="155">
        <v>3145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880"/>
        <v>0</v>
      </c>
      <c s="143" t="b">
        <f t="shared" si="869"/>
        <v>0</v>
      </c>
      <c s="143">
        <f t="shared" si="870"/>
        <v>0</v>
      </c>
      <c s="204"/>
      <c s="204"/>
      <c s="142">
        <f t="shared" si="866"/>
        <v>0</v>
      </c>
      <c s="143" t="b">
        <f t="shared" si="871"/>
        <v>0</v>
      </c>
      <c s="143">
        <f t="shared" si="872"/>
        <v>0</v>
      </c>
      <c s="204"/>
      <c s="204"/>
      <c s="142">
        <f t="shared" si="867"/>
        <v>0</v>
      </c>
      <c s="143" t="b">
        <f t="shared" si="873"/>
        <v>0</v>
      </c>
      <c s="143">
        <f t="shared" si="874"/>
        <v>0</v>
      </c>
      <c s="207">
        <f t="shared" si="875"/>
        <v>0</v>
      </c>
      <c s="314"/>
      <c s="314"/>
      <c s="314"/>
      <c s="204"/>
      <c s="204"/>
      <c s="204"/>
      <c s="142">
        <f t="shared" si="868"/>
        <v>0</v>
      </c>
      <c s="207" t="b">
        <f t="shared" si="876"/>
        <v>0</v>
      </c>
      <c s="207">
        <f t="shared" si="877"/>
        <v>0</v>
      </c>
      <c s="207">
        <f t="shared" si="878"/>
        <v>0</v>
      </c>
      <c s="207" t="b">
        <f t="shared" si="881"/>
        <v>0</v>
      </c>
      <c s="145" t="b">
        <f t="shared" si="879"/>
        <v>0</v>
      </c>
    </row>
    <row r="3159" spans="1:44" ht="15" customHeight="1">
      <c r="A3159" s="155">
        <v>3146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880"/>
        <v>0</v>
      </c>
      <c s="143" t="b">
        <f t="shared" si="869"/>
        <v>0</v>
      </c>
      <c s="143">
        <f t="shared" si="870"/>
        <v>0</v>
      </c>
      <c s="204"/>
      <c s="204"/>
      <c s="142">
        <f t="shared" si="866"/>
        <v>0</v>
      </c>
      <c s="143" t="b">
        <f t="shared" si="871"/>
        <v>0</v>
      </c>
      <c s="143">
        <f t="shared" si="872"/>
        <v>0</v>
      </c>
      <c s="204"/>
      <c s="204"/>
      <c s="142">
        <f t="shared" si="867"/>
        <v>0</v>
      </c>
      <c s="143" t="b">
        <f t="shared" si="873"/>
        <v>0</v>
      </c>
      <c s="143">
        <f t="shared" si="874"/>
        <v>0</v>
      </c>
      <c s="207">
        <f t="shared" si="875"/>
        <v>0</v>
      </c>
      <c s="314"/>
      <c s="314"/>
      <c s="314"/>
      <c s="204"/>
      <c s="204"/>
      <c s="204"/>
      <c s="142">
        <f t="shared" si="868"/>
        <v>0</v>
      </c>
      <c s="207" t="b">
        <f t="shared" si="876"/>
        <v>0</v>
      </c>
      <c s="207">
        <f t="shared" si="877"/>
        <v>0</v>
      </c>
      <c s="207">
        <f t="shared" si="878"/>
        <v>0</v>
      </c>
      <c s="207" t="b">
        <f t="shared" si="881"/>
        <v>0</v>
      </c>
      <c s="145" t="b">
        <f t="shared" si="879"/>
        <v>0</v>
      </c>
    </row>
    <row r="3160" spans="1:44" ht="15" customHeight="1">
      <c r="A3160" s="155">
        <v>3147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880"/>
        <v>0</v>
      </c>
      <c s="143" t="b">
        <f t="shared" si="869"/>
        <v>0</v>
      </c>
      <c s="143">
        <f t="shared" si="870"/>
        <v>0</v>
      </c>
      <c s="204"/>
      <c s="204"/>
      <c s="142">
        <f t="shared" si="866"/>
        <v>0</v>
      </c>
      <c s="143" t="b">
        <f t="shared" si="871"/>
        <v>0</v>
      </c>
      <c s="143">
        <f t="shared" si="872"/>
        <v>0</v>
      </c>
      <c s="204"/>
      <c s="204"/>
      <c s="142">
        <f t="shared" si="867"/>
        <v>0</v>
      </c>
      <c s="143" t="b">
        <f t="shared" si="873"/>
        <v>0</v>
      </c>
      <c s="143">
        <f t="shared" si="874"/>
        <v>0</v>
      </c>
      <c s="207">
        <f t="shared" si="875"/>
        <v>0</v>
      </c>
      <c s="314"/>
      <c s="314"/>
      <c s="314"/>
      <c s="204"/>
      <c s="204"/>
      <c s="204"/>
      <c s="142">
        <f t="shared" si="868"/>
        <v>0</v>
      </c>
      <c s="207" t="b">
        <f t="shared" si="876"/>
        <v>0</v>
      </c>
      <c s="207">
        <f t="shared" si="877"/>
        <v>0</v>
      </c>
      <c s="207">
        <f t="shared" si="878"/>
        <v>0</v>
      </c>
      <c s="207" t="b">
        <f t="shared" si="881"/>
        <v>0</v>
      </c>
      <c s="145" t="b">
        <f t="shared" si="879"/>
        <v>0</v>
      </c>
    </row>
    <row r="3161" spans="1:44" ht="15" customHeight="1">
      <c r="A3161" s="155">
        <v>3148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880"/>
        <v>0</v>
      </c>
      <c s="143" t="b">
        <f t="shared" si="869"/>
        <v>0</v>
      </c>
      <c s="143">
        <f t="shared" si="870"/>
        <v>0</v>
      </c>
      <c s="204"/>
      <c s="204"/>
      <c s="142">
        <f t="shared" si="866"/>
        <v>0</v>
      </c>
      <c s="143" t="b">
        <f t="shared" si="871"/>
        <v>0</v>
      </c>
      <c s="143">
        <f t="shared" si="872"/>
        <v>0</v>
      </c>
      <c s="204"/>
      <c s="204"/>
      <c s="142">
        <f t="shared" si="867"/>
        <v>0</v>
      </c>
      <c s="143" t="b">
        <f t="shared" si="873"/>
        <v>0</v>
      </c>
      <c s="143">
        <f t="shared" si="874"/>
        <v>0</v>
      </c>
      <c s="207">
        <f t="shared" si="875"/>
        <v>0</v>
      </c>
      <c s="314"/>
      <c s="314"/>
      <c s="314"/>
      <c s="204"/>
      <c s="204"/>
      <c s="204"/>
      <c s="142">
        <f t="shared" si="868"/>
        <v>0</v>
      </c>
      <c s="207" t="b">
        <f t="shared" si="876"/>
        <v>0</v>
      </c>
      <c s="207">
        <f t="shared" si="877"/>
        <v>0</v>
      </c>
      <c s="207">
        <f t="shared" si="878"/>
        <v>0</v>
      </c>
      <c s="207" t="b">
        <f t="shared" si="881"/>
        <v>0</v>
      </c>
      <c s="145" t="b">
        <f t="shared" si="879"/>
        <v>0</v>
      </c>
    </row>
    <row r="3162" spans="1:44" ht="15" customHeight="1">
      <c r="A3162" s="155">
        <v>3149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880"/>
        <v>0</v>
      </c>
      <c s="143" t="b">
        <f t="shared" si="869"/>
        <v>0</v>
      </c>
      <c s="143">
        <f t="shared" si="870"/>
        <v>0</v>
      </c>
      <c s="204"/>
      <c s="204"/>
      <c s="142">
        <f t="shared" si="866"/>
        <v>0</v>
      </c>
      <c s="143" t="b">
        <f t="shared" si="871"/>
        <v>0</v>
      </c>
      <c s="143">
        <f t="shared" si="872"/>
        <v>0</v>
      </c>
      <c s="204"/>
      <c s="204"/>
      <c s="142">
        <f t="shared" si="867"/>
        <v>0</v>
      </c>
      <c s="143" t="b">
        <f t="shared" si="873"/>
        <v>0</v>
      </c>
      <c s="143">
        <f t="shared" si="874"/>
        <v>0</v>
      </c>
      <c s="207">
        <f t="shared" si="875"/>
        <v>0</v>
      </c>
      <c s="314"/>
      <c s="314"/>
      <c s="314"/>
      <c s="204"/>
      <c s="204"/>
      <c s="204"/>
      <c s="142">
        <f t="shared" si="868"/>
        <v>0</v>
      </c>
      <c s="207" t="b">
        <f t="shared" si="876"/>
        <v>0</v>
      </c>
      <c s="207">
        <f t="shared" si="877"/>
        <v>0</v>
      </c>
      <c s="207">
        <f t="shared" si="878"/>
        <v>0</v>
      </c>
      <c s="207" t="b">
        <f t="shared" si="881"/>
        <v>0</v>
      </c>
      <c s="145" t="b">
        <f t="shared" si="879"/>
        <v>0</v>
      </c>
    </row>
    <row r="3163" spans="1:44" ht="15" customHeight="1">
      <c r="A3163" s="155">
        <v>3150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880"/>
        <v>0</v>
      </c>
      <c s="143" t="b">
        <f t="shared" si="869"/>
        <v>0</v>
      </c>
      <c s="143">
        <f t="shared" si="870"/>
        <v>0</v>
      </c>
      <c s="204"/>
      <c s="204"/>
      <c s="142">
        <f t="shared" si="866"/>
        <v>0</v>
      </c>
      <c s="143" t="b">
        <f t="shared" si="871"/>
        <v>0</v>
      </c>
      <c s="143">
        <f t="shared" si="872"/>
        <v>0</v>
      </c>
      <c s="204"/>
      <c s="204"/>
      <c s="142">
        <f t="shared" si="867"/>
        <v>0</v>
      </c>
      <c s="143" t="b">
        <f t="shared" si="873"/>
        <v>0</v>
      </c>
      <c s="143">
        <f t="shared" si="874"/>
        <v>0</v>
      </c>
      <c s="207">
        <f t="shared" si="875"/>
        <v>0</v>
      </c>
      <c s="314"/>
      <c s="314"/>
      <c s="314"/>
      <c s="204"/>
      <c s="204"/>
      <c s="204"/>
      <c s="142">
        <f t="shared" si="868"/>
        <v>0</v>
      </c>
      <c s="207" t="b">
        <f t="shared" si="876"/>
        <v>0</v>
      </c>
      <c s="207">
        <f t="shared" si="877"/>
        <v>0</v>
      </c>
      <c s="207">
        <f t="shared" si="878"/>
        <v>0</v>
      </c>
      <c s="207" t="b">
        <f t="shared" si="881"/>
        <v>0</v>
      </c>
      <c s="145" t="b">
        <f t="shared" si="879"/>
        <v>0</v>
      </c>
    </row>
    <row r="3164" spans="1:44" ht="15" customHeight="1">
      <c r="A3164" s="155">
        <v>3151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880"/>
        <v>0</v>
      </c>
      <c s="143" t="b">
        <f t="shared" si="869"/>
        <v>0</v>
      </c>
      <c s="143">
        <f t="shared" si="870"/>
        <v>0</v>
      </c>
      <c s="204"/>
      <c s="204"/>
      <c s="142">
        <f t="shared" si="866"/>
        <v>0</v>
      </c>
      <c s="143" t="b">
        <f t="shared" si="871"/>
        <v>0</v>
      </c>
      <c s="143">
        <f t="shared" si="872"/>
        <v>0</v>
      </c>
      <c s="204"/>
      <c s="204"/>
      <c s="142">
        <f t="shared" si="867"/>
        <v>0</v>
      </c>
      <c s="143" t="b">
        <f t="shared" si="873"/>
        <v>0</v>
      </c>
      <c s="143">
        <f t="shared" si="874"/>
        <v>0</v>
      </c>
      <c s="207">
        <f t="shared" si="875"/>
        <v>0</v>
      </c>
      <c s="314"/>
      <c s="314"/>
      <c s="314"/>
      <c s="204"/>
      <c s="204"/>
      <c s="204"/>
      <c s="142">
        <f t="shared" si="868"/>
        <v>0</v>
      </c>
      <c s="207" t="b">
        <f t="shared" si="876"/>
        <v>0</v>
      </c>
      <c s="207">
        <f t="shared" si="877"/>
        <v>0</v>
      </c>
      <c s="207">
        <f t="shared" si="878"/>
        <v>0</v>
      </c>
      <c s="207" t="b">
        <f t="shared" si="881"/>
        <v>0</v>
      </c>
      <c s="145" t="b">
        <f t="shared" si="879"/>
        <v>0</v>
      </c>
    </row>
    <row r="3165" spans="1:44" ht="15" customHeight="1">
      <c r="A3165" s="155">
        <v>3152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880"/>
        <v>0</v>
      </c>
      <c s="143" t="b">
        <f t="shared" si="869"/>
        <v>0</v>
      </c>
      <c s="143">
        <f t="shared" si="870"/>
        <v>0</v>
      </c>
      <c s="204"/>
      <c s="204"/>
      <c s="142">
        <f t="shared" si="866"/>
        <v>0</v>
      </c>
      <c s="143" t="b">
        <f t="shared" si="871"/>
        <v>0</v>
      </c>
      <c s="143">
        <f t="shared" si="872"/>
        <v>0</v>
      </c>
      <c s="204"/>
      <c s="204"/>
      <c s="142">
        <f t="shared" si="867"/>
        <v>0</v>
      </c>
      <c s="143" t="b">
        <f t="shared" si="873"/>
        <v>0</v>
      </c>
      <c s="143">
        <f t="shared" si="874"/>
        <v>0</v>
      </c>
      <c s="207">
        <f t="shared" si="875"/>
        <v>0</v>
      </c>
      <c s="314"/>
      <c s="314"/>
      <c s="314"/>
      <c s="204"/>
      <c s="204"/>
      <c s="204"/>
      <c s="142">
        <f t="shared" si="868"/>
        <v>0</v>
      </c>
      <c s="207" t="b">
        <f t="shared" si="876"/>
        <v>0</v>
      </c>
      <c s="207">
        <f t="shared" si="877"/>
        <v>0</v>
      </c>
      <c s="207">
        <f t="shared" si="878"/>
        <v>0</v>
      </c>
      <c s="207" t="b">
        <f t="shared" si="881"/>
        <v>0</v>
      </c>
      <c s="145" t="b">
        <f t="shared" si="879"/>
        <v>0</v>
      </c>
    </row>
    <row r="3166" spans="1:44" ht="15" customHeight="1">
      <c r="A3166" s="155">
        <v>3153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880"/>
        <v>0</v>
      </c>
      <c s="143" t="b">
        <f t="shared" si="869"/>
        <v>0</v>
      </c>
      <c s="143">
        <f t="shared" si="870"/>
        <v>0</v>
      </c>
      <c s="204"/>
      <c s="204"/>
      <c s="142">
        <f t="shared" si="866"/>
        <v>0</v>
      </c>
      <c s="143" t="b">
        <f t="shared" si="871"/>
        <v>0</v>
      </c>
      <c s="143">
        <f t="shared" si="872"/>
        <v>0</v>
      </c>
      <c s="204"/>
      <c s="204"/>
      <c s="142">
        <f t="shared" si="867"/>
        <v>0</v>
      </c>
      <c s="143" t="b">
        <f t="shared" si="873"/>
        <v>0</v>
      </c>
      <c s="143">
        <f t="shared" si="874"/>
        <v>0</v>
      </c>
      <c s="207">
        <f t="shared" si="875"/>
        <v>0</v>
      </c>
      <c s="314"/>
      <c s="314"/>
      <c s="314"/>
      <c s="204"/>
      <c s="204"/>
      <c s="204"/>
      <c s="142">
        <f t="shared" si="868"/>
        <v>0</v>
      </c>
      <c s="207" t="b">
        <f t="shared" si="876"/>
        <v>0</v>
      </c>
      <c s="207">
        <f t="shared" si="877"/>
        <v>0</v>
      </c>
      <c s="207">
        <f t="shared" si="878"/>
        <v>0</v>
      </c>
      <c s="207" t="b">
        <f t="shared" si="881"/>
        <v>0</v>
      </c>
      <c s="145" t="b">
        <f t="shared" si="879"/>
        <v>0</v>
      </c>
    </row>
    <row r="3167" spans="1:44" ht="15" customHeight="1">
      <c r="A3167" s="155">
        <v>3154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880"/>
        <v>0</v>
      </c>
      <c s="143" t="b">
        <f t="shared" si="869"/>
        <v>0</v>
      </c>
      <c s="143">
        <f t="shared" si="870"/>
        <v>0</v>
      </c>
      <c s="204"/>
      <c s="204"/>
      <c s="142">
        <f t="shared" si="866"/>
        <v>0</v>
      </c>
      <c s="143" t="b">
        <f t="shared" si="871"/>
        <v>0</v>
      </c>
      <c s="143">
        <f t="shared" si="872"/>
        <v>0</v>
      </c>
      <c s="204"/>
      <c s="204"/>
      <c s="142">
        <f t="shared" si="867"/>
        <v>0</v>
      </c>
      <c s="143" t="b">
        <f t="shared" si="873"/>
        <v>0</v>
      </c>
      <c s="143">
        <f t="shared" si="874"/>
        <v>0</v>
      </c>
      <c s="207">
        <f t="shared" si="875"/>
        <v>0</v>
      </c>
      <c s="314"/>
      <c s="314"/>
      <c s="314"/>
      <c s="204"/>
      <c s="204"/>
      <c s="204"/>
      <c s="142">
        <f t="shared" si="868"/>
        <v>0</v>
      </c>
      <c s="207" t="b">
        <f t="shared" si="876"/>
        <v>0</v>
      </c>
      <c s="207">
        <f t="shared" si="877"/>
        <v>0</v>
      </c>
      <c s="207">
        <f t="shared" si="878"/>
        <v>0</v>
      </c>
      <c s="207" t="b">
        <f t="shared" si="881"/>
        <v>0</v>
      </c>
      <c s="145" t="b">
        <f t="shared" si="879"/>
        <v>0</v>
      </c>
    </row>
    <row r="3168" spans="1:44" ht="15" customHeight="1">
      <c r="A3168" s="155">
        <v>3155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880"/>
        <v>0</v>
      </c>
      <c s="143" t="b">
        <f t="shared" si="869"/>
        <v>0</v>
      </c>
      <c s="143">
        <f t="shared" si="870"/>
        <v>0</v>
      </c>
      <c s="204"/>
      <c s="204"/>
      <c s="142">
        <f t="shared" si="866"/>
        <v>0</v>
      </c>
      <c s="143" t="b">
        <f t="shared" si="871"/>
        <v>0</v>
      </c>
      <c s="143">
        <f t="shared" si="872"/>
        <v>0</v>
      </c>
      <c s="204"/>
      <c s="204"/>
      <c s="142">
        <f t="shared" si="867"/>
        <v>0</v>
      </c>
      <c s="143" t="b">
        <f t="shared" si="873"/>
        <v>0</v>
      </c>
      <c s="143">
        <f t="shared" si="874"/>
        <v>0</v>
      </c>
      <c s="207">
        <f t="shared" si="875"/>
        <v>0</v>
      </c>
      <c s="314"/>
      <c s="314"/>
      <c s="314"/>
      <c s="204"/>
      <c s="204"/>
      <c s="204"/>
      <c s="142">
        <f t="shared" si="868"/>
        <v>0</v>
      </c>
      <c s="207" t="b">
        <f t="shared" si="876"/>
        <v>0</v>
      </c>
      <c s="207">
        <f t="shared" si="877"/>
        <v>0</v>
      </c>
      <c s="207">
        <f t="shared" si="878"/>
        <v>0</v>
      </c>
      <c s="207" t="b">
        <f t="shared" si="881"/>
        <v>0</v>
      </c>
      <c s="145" t="b">
        <f t="shared" si="879"/>
        <v>0</v>
      </c>
    </row>
    <row r="3169" spans="1:44" ht="15" customHeight="1">
      <c r="A3169" s="155">
        <v>3156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880"/>
        <v>0</v>
      </c>
      <c s="143" t="b">
        <f t="shared" si="869"/>
        <v>0</v>
      </c>
      <c s="143">
        <f t="shared" si="870"/>
        <v>0</v>
      </c>
      <c s="204"/>
      <c s="204"/>
      <c s="142">
        <f t="shared" si="866"/>
        <v>0</v>
      </c>
      <c s="143" t="b">
        <f t="shared" si="871"/>
        <v>0</v>
      </c>
      <c s="143">
        <f t="shared" si="872"/>
        <v>0</v>
      </c>
      <c s="204"/>
      <c s="204"/>
      <c s="142">
        <f t="shared" si="867"/>
        <v>0</v>
      </c>
      <c s="143" t="b">
        <f t="shared" si="873"/>
        <v>0</v>
      </c>
      <c s="143">
        <f t="shared" si="874"/>
        <v>0</v>
      </c>
      <c s="207">
        <f t="shared" si="875"/>
        <v>0</v>
      </c>
      <c s="314"/>
      <c s="314"/>
      <c s="314"/>
      <c s="204"/>
      <c s="204"/>
      <c s="204"/>
      <c s="142">
        <f t="shared" si="868"/>
        <v>0</v>
      </c>
      <c s="207" t="b">
        <f t="shared" si="876"/>
        <v>0</v>
      </c>
      <c s="207">
        <f t="shared" si="877"/>
        <v>0</v>
      </c>
      <c s="207">
        <f t="shared" si="878"/>
        <v>0</v>
      </c>
      <c s="207" t="b">
        <f t="shared" si="881"/>
        <v>0</v>
      </c>
      <c s="145" t="b">
        <f t="shared" si="879"/>
        <v>0</v>
      </c>
    </row>
    <row r="3170" spans="1:44" ht="15" customHeight="1">
      <c r="A3170" s="155">
        <v>3157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880"/>
        <v>0</v>
      </c>
      <c s="143" t="b">
        <f t="shared" si="869"/>
        <v>0</v>
      </c>
      <c s="143">
        <f t="shared" si="870"/>
        <v>0</v>
      </c>
      <c s="204"/>
      <c s="204"/>
      <c s="142">
        <f t="shared" si="866"/>
        <v>0</v>
      </c>
      <c s="143" t="b">
        <f t="shared" si="871"/>
        <v>0</v>
      </c>
      <c s="143">
        <f t="shared" si="872"/>
        <v>0</v>
      </c>
      <c s="204"/>
      <c s="204"/>
      <c s="142">
        <f t="shared" si="867"/>
        <v>0</v>
      </c>
      <c s="143" t="b">
        <f t="shared" si="873"/>
        <v>0</v>
      </c>
      <c s="143">
        <f t="shared" si="874"/>
        <v>0</v>
      </c>
      <c s="207">
        <f t="shared" si="875"/>
        <v>0</v>
      </c>
      <c s="314"/>
      <c s="314"/>
      <c s="314"/>
      <c s="204"/>
      <c s="204"/>
      <c s="204"/>
      <c s="142">
        <f t="shared" si="868"/>
        <v>0</v>
      </c>
      <c s="207" t="b">
        <f t="shared" si="876"/>
        <v>0</v>
      </c>
      <c s="207">
        <f t="shared" si="877"/>
        <v>0</v>
      </c>
      <c s="207">
        <f t="shared" si="878"/>
        <v>0</v>
      </c>
      <c s="207" t="b">
        <f t="shared" si="881"/>
        <v>0</v>
      </c>
      <c s="145" t="b">
        <f t="shared" si="879"/>
        <v>0</v>
      </c>
    </row>
    <row r="3171" spans="1:44" ht="15" customHeight="1">
      <c r="A3171" s="155">
        <v>3158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880"/>
        <v>0</v>
      </c>
      <c s="143" t="b">
        <f t="shared" si="869"/>
        <v>0</v>
      </c>
      <c s="143">
        <f t="shared" si="870"/>
        <v>0</v>
      </c>
      <c s="204"/>
      <c s="204"/>
      <c s="142">
        <f t="shared" si="866"/>
        <v>0</v>
      </c>
      <c s="143" t="b">
        <f t="shared" si="871"/>
        <v>0</v>
      </c>
      <c s="143">
        <f t="shared" si="872"/>
        <v>0</v>
      </c>
      <c s="204"/>
      <c s="204"/>
      <c s="142">
        <f t="shared" si="867"/>
        <v>0</v>
      </c>
      <c s="143" t="b">
        <f t="shared" si="873"/>
        <v>0</v>
      </c>
      <c s="143">
        <f t="shared" si="874"/>
        <v>0</v>
      </c>
      <c s="207">
        <f t="shared" si="875"/>
        <v>0</v>
      </c>
      <c s="314"/>
      <c s="314"/>
      <c s="314"/>
      <c s="204"/>
      <c s="204"/>
      <c s="204"/>
      <c s="142">
        <f t="shared" si="868"/>
        <v>0</v>
      </c>
      <c s="207" t="b">
        <f t="shared" si="876"/>
        <v>0</v>
      </c>
      <c s="207">
        <f t="shared" si="877"/>
        <v>0</v>
      </c>
      <c s="207">
        <f t="shared" si="878"/>
        <v>0</v>
      </c>
      <c s="207" t="b">
        <f t="shared" si="881"/>
        <v>0</v>
      </c>
      <c s="145" t="b">
        <f t="shared" si="879"/>
        <v>0</v>
      </c>
    </row>
    <row r="3172" spans="1:44" ht="15" customHeight="1">
      <c r="A3172" s="155">
        <v>3159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880"/>
        <v>0</v>
      </c>
      <c s="143" t="b">
        <f t="shared" si="869"/>
        <v>0</v>
      </c>
      <c s="143">
        <f t="shared" si="870"/>
        <v>0</v>
      </c>
      <c s="204"/>
      <c s="204"/>
      <c s="142">
        <f t="shared" si="866"/>
        <v>0</v>
      </c>
      <c s="143" t="b">
        <f t="shared" si="871"/>
        <v>0</v>
      </c>
      <c s="143">
        <f t="shared" si="872"/>
        <v>0</v>
      </c>
      <c s="204"/>
      <c s="204"/>
      <c s="142">
        <f t="shared" si="867"/>
        <v>0</v>
      </c>
      <c s="143" t="b">
        <f t="shared" si="873"/>
        <v>0</v>
      </c>
      <c s="143">
        <f t="shared" si="874"/>
        <v>0</v>
      </c>
      <c s="207">
        <f t="shared" si="875"/>
        <v>0</v>
      </c>
      <c s="314"/>
      <c s="314"/>
      <c s="314"/>
      <c s="204"/>
      <c s="204"/>
      <c s="204"/>
      <c s="142">
        <f t="shared" si="868"/>
        <v>0</v>
      </c>
      <c s="207" t="b">
        <f t="shared" si="876"/>
        <v>0</v>
      </c>
      <c s="207">
        <f t="shared" si="877"/>
        <v>0</v>
      </c>
      <c s="207">
        <f t="shared" si="878"/>
        <v>0</v>
      </c>
      <c s="207" t="b">
        <f t="shared" si="881"/>
        <v>0</v>
      </c>
      <c s="145" t="b">
        <f t="shared" si="879"/>
        <v>0</v>
      </c>
    </row>
    <row r="3173" spans="1:44" ht="15" customHeight="1">
      <c r="A3173" s="155">
        <v>3160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880"/>
        <v>0</v>
      </c>
      <c s="143" t="b">
        <f t="shared" si="869"/>
        <v>0</v>
      </c>
      <c s="143">
        <f t="shared" si="870"/>
        <v>0</v>
      </c>
      <c s="204"/>
      <c s="204"/>
      <c s="142">
        <f t="shared" si="866"/>
        <v>0</v>
      </c>
      <c s="143" t="b">
        <f t="shared" si="871"/>
        <v>0</v>
      </c>
      <c s="143">
        <f t="shared" si="872"/>
        <v>0</v>
      </c>
      <c s="204"/>
      <c s="204"/>
      <c s="142">
        <f t="shared" si="867"/>
        <v>0</v>
      </c>
      <c s="143" t="b">
        <f t="shared" si="873"/>
        <v>0</v>
      </c>
      <c s="143">
        <f t="shared" si="874"/>
        <v>0</v>
      </c>
      <c s="207">
        <f t="shared" si="875"/>
        <v>0</v>
      </c>
      <c s="314"/>
      <c s="314"/>
      <c s="314"/>
      <c s="204"/>
      <c s="204"/>
      <c s="204"/>
      <c s="142">
        <f t="shared" si="868"/>
        <v>0</v>
      </c>
      <c s="207" t="b">
        <f t="shared" si="876"/>
        <v>0</v>
      </c>
      <c s="207">
        <f t="shared" si="877"/>
        <v>0</v>
      </c>
      <c s="207">
        <f t="shared" si="878"/>
        <v>0</v>
      </c>
      <c s="207" t="b">
        <f t="shared" si="881"/>
        <v>0</v>
      </c>
      <c s="145" t="b">
        <f t="shared" si="879"/>
        <v>0</v>
      </c>
    </row>
    <row r="3174" spans="1:44" ht="15" customHeight="1">
      <c r="A3174" s="155">
        <v>3161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880"/>
        <v>0</v>
      </c>
      <c s="143" t="b">
        <f t="shared" si="869"/>
        <v>0</v>
      </c>
      <c s="143">
        <f t="shared" si="870"/>
        <v>0</v>
      </c>
      <c s="204"/>
      <c s="204"/>
      <c s="142">
        <f t="shared" si="882" ref="X3174:X3237">SUM(V3174:W3174)</f>
        <v>0</v>
      </c>
      <c s="143" t="b">
        <f t="shared" si="871"/>
        <v>0</v>
      </c>
      <c s="143">
        <f t="shared" si="872"/>
        <v>0</v>
      </c>
      <c s="204"/>
      <c s="204"/>
      <c s="142">
        <f t="shared" si="883" ref="AC3174:AC3237">SUM(AA3174:AB3174)</f>
        <v>0</v>
      </c>
      <c s="143" t="b">
        <f t="shared" si="873"/>
        <v>0</v>
      </c>
      <c s="143">
        <f t="shared" si="874"/>
        <v>0</v>
      </c>
      <c s="207">
        <f t="shared" si="875"/>
        <v>0</v>
      </c>
      <c s="314"/>
      <c s="314"/>
      <c s="314"/>
      <c s="204"/>
      <c s="204"/>
      <c s="204"/>
      <c s="142">
        <f t="shared" si="884" ref="AM3174:AM3237">SUM(AJ3174:AL3174)</f>
        <v>0</v>
      </c>
      <c s="207" t="b">
        <f t="shared" si="876"/>
        <v>0</v>
      </c>
      <c s="207">
        <f t="shared" si="877"/>
        <v>0</v>
      </c>
      <c s="207">
        <f t="shared" si="878"/>
        <v>0</v>
      </c>
      <c s="207" t="b">
        <f t="shared" si="881"/>
        <v>0</v>
      </c>
      <c s="145" t="b">
        <f t="shared" si="879"/>
        <v>0</v>
      </c>
    </row>
    <row r="3175" spans="1:44" ht="15" customHeight="1">
      <c r="A3175" s="155">
        <v>3162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880"/>
        <v>0</v>
      </c>
      <c s="143" t="b">
        <f t="shared" si="869"/>
        <v>0</v>
      </c>
      <c s="143">
        <f t="shared" si="870"/>
        <v>0</v>
      </c>
      <c s="204"/>
      <c s="204"/>
      <c s="142">
        <f t="shared" si="882"/>
        <v>0</v>
      </c>
      <c s="143" t="b">
        <f t="shared" si="871"/>
        <v>0</v>
      </c>
      <c s="143">
        <f t="shared" si="872"/>
        <v>0</v>
      </c>
      <c s="204"/>
      <c s="204"/>
      <c s="142">
        <f t="shared" si="883"/>
        <v>0</v>
      </c>
      <c s="143" t="b">
        <f t="shared" si="873"/>
        <v>0</v>
      </c>
      <c s="143">
        <f t="shared" si="874"/>
        <v>0</v>
      </c>
      <c s="207">
        <f t="shared" si="875"/>
        <v>0</v>
      </c>
      <c s="314"/>
      <c s="314"/>
      <c s="314"/>
      <c s="204"/>
      <c s="204"/>
      <c s="204"/>
      <c s="142">
        <f t="shared" si="884"/>
        <v>0</v>
      </c>
      <c s="207" t="b">
        <f t="shared" si="876"/>
        <v>0</v>
      </c>
      <c s="207">
        <f t="shared" si="877"/>
        <v>0</v>
      </c>
      <c s="207">
        <f t="shared" si="878"/>
        <v>0</v>
      </c>
      <c s="207" t="b">
        <f t="shared" si="881"/>
        <v>0</v>
      </c>
      <c s="145" t="b">
        <f t="shared" si="879"/>
        <v>0</v>
      </c>
    </row>
    <row r="3176" spans="1:44" ht="15" customHeight="1">
      <c r="A3176" s="155">
        <v>3163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880"/>
        <v>0</v>
      </c>
      <c s="143" t="b">
        <f t="shared" si="869"/>
        <v>0</v>
      </c>
      <c s="143">
        <f t="shared" si="870"/>
        <v>0</v>
      </c>
      <c s="204"/>
      <c s="204"/>
      <c s="142">
        <f t="shared" si="882"/>
        <v>0</v>
      </c>
      <c s="143" t="b">
        <f t="shared" si="871"/>
        <v>0</v>
      </c>
      <c s="143">
        <f t="shared" si="872"/>
        <v>0</v>
      </c>
      <c s="204"/>
      <c s="204"/>
      <c s="142">
        <f t="shared" si="883"/>
        <v>0</v>
      </c>
      <c s="143" t="b">
        <f t="shared" si="873"/>
        <v>0</v>
      </c>
      <c s="143">
        <f t="shared" si="874"/>
        <v>0</v>
      </c>
      <c s="207">
        <f t="shared" si="875"/>
        <v>0</v>
      </c>
      <c s="314"/>
      <c s="314"/>
      <c s="314"/>
      <c s="204"/>
      <c s="204"/>
      <c s="204"/>
      <c s="142">
        <f t="shared" si="884"/>
        <v>0</v>
      </c>
      <c s="207" t="b">
        <f t="shared" si="876"/>
        <v>0</v>
      </c>
      <c s="207">
        <f t="shared" si="877"/>
        <v>0</v>
      </c>
      <c s="207">
        <f t="shared" si="878"/>
        <v>0</v>
      </c>
      <c s="207" t="b">
        <f t="shared" si="881"/>
        <v>0</v>
      </c>
      <c s="145" t="b">
        <f t="shared" si="879"/>
        <v>0</v>
      </c>
    </row>
    <row r="3177" spans="1:44" ht="15" customHeight="1">
      <c r="A3177" s="155">
        <v>3164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880"/>
        <v>0</v>
      </c>
      <c s="143" t="b">
        <f t="shared" si="869"/>
        <v>0</v>
      </c>
      <c s="143">
        <f t="shared" si="870"/>
        <v>0</v>
      </c>
      <c s="204"/>
      <c s="204"/>
      <c s="142">
        <f t="shared" si="882"/>
        <v>0</v>
      </c>
      <c s="143" t="b">
        <f t="shared" si="871"/>
        <v>0</v>
      </c>
      <c s="143">
        <f t="shared" si="872"/>
        <v>0</v>
      </c>
      <c s="204"/>
      <c s="204"/>
      <c s="142">
        <f t="shared" si="883"/>
        <v>0</v>
      </c>
      <c s="143" t="b">
        <f t="shared" si="873"/>
        <v>0</v>
      </c>
      <c s="143">
        <f t="shared" si="874"/>
        <v>0</v>
      </c>
      <c s="207">
        <f t="shared" si="875"/>
        <v>0</v>
      </c>
      <c s="314"/>
      <c s="314"/>
      <c s="314"/>
      <c s="204"/>
      <c s="204"/>
      <c s="204"/>
      <c s="142">
        <f t="shared" si="884"/>
        <v>0</v>
      </c>
      <c s="207" t="b">
        <f t="shared" si="876"/>
        <v>0</v>
      </c>
      <c s="207">
        <f t="shared" si="877"/>
        <v>0</v>
      </c>
      <c s="207">
        <f t="shared" si="878"/>
        <v>0</v>
      </c>
      <c s="207" t="b">
        <f t="shared" si="881"/>
        <v>0</v>
      </c>
      <c s="145" t="b">
        <f t="shared" si="879"/>
        <v>0</v>
      </c>
    </row>
    <row r="3178" spans="1:44" ht="15" customHeight="1">
      <c r="A3178" s="155">
        <v>3165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880"/>
        <v>0</v>
      </c>
      <c s="143" t="b">
        <f t="shared" si="869"/>
        <v>0</v>
      </c>
      <c s="143">
        <f t="shared" si="870"/>
        <v>0</v>
      </c>
      <c s="204"/>
      <c s="204"/>
      <c s="142">
        <f t="shared" si="882"/>
        <v>0</v>
      </c>
      <c s="143" t="b">
        <f t="shared" si="871"/>
        <v>0</v>
      </c>
      <c s="143">
        <f t="shared" si="872"/>
        <v>0</v>
      </c>
      <c s="204"/>
      <c s="204"/>
      <c s="142">
        <f t="shared" si="883"/>
        <v>0</v>
      </c>
      <c s="143" t="b">
        <f t="shared" si="873"/>
        <v>0</v>
      </c>
      <c s="143">
        <f t="shared" si="874"/>
        <v>0</v>
      </c>
      <c s="207">
        <f t="shared" si="875"/>
        <v>0</v>
      </c>
      <c s="314"/>
      <c s="314"/>
      <c s="314"/>
      <c s="204"/>
      <c s="204"/>
      <c s="204"/>
      <c s="142">
        <f t="shared" si="884"/>
        <v>0</v>
      </c>
      <c s="207" t="b">
        <f t="shared" si="876"/>
        <v>0</v>
      </c>
      <c s="207">
        <f t="shared" si="877"/>
        <v>0</v>
      </c>
      <c s="207">
        <f t="shared" si="878"/>
        <v>0</v>
      </c>
      <c s="207" t="b">
        <f t="shared" si="881"/>
        <v>0</v>
      </c>
      <c s="145" t="b">
        <f t="shared" si="879"/>
        <v>0</v>
      </c>
    </row>
    <row r="3179" spans="1:44" ht="15" customHeight="1">
      <c r="A3179" s="155">
        <v>3166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880"/>
        <v>0</v>
      </c>
      <c s="143" t="b">
        <f t="shared" si="869"/>
        <v>0</v>
      </c>
      <c s="143">
        <f t="shared" si="870"/>
        <v>0</v>
      </c>
      <c s="204"/>
      <c s="204"/>
      <c s="142">
        <f t="shared" si="882"/>
        <v>0</v>
      </c>
      <c s="143" t="b">
        <f t="shared" si="871"/>
        <v>0</v>
      </c>
      <c s="143">
        <f t="shared" si="872"/>
        <v>0</v>
      </c>
      <c s="204"/>
      <c s="204"/>
      <c s="142">
        <f t="shared" si="883"/>
        <v>0</v>
      </c>
      <c s="143" t="b">
        <f t="shared" si="873"/>
        <v>0</v>
      </c>
      <c s="143">
        <f t="shared" si="874"/>
        <v>0</v>
      </c>
      <c s="207">
        <f t="shared" si="875"/>
        <v>0</v>
      </c>
      <c s="314"/>
      <c s="314"/>
      <c s="314"/>
      <c s="204"/>
      <c s="204"/>
      <c s="204"/>
      <c s="142">
        <f t="shared" si="884"/>
        <v>0</v>
      </c>
      <c s="207" t="b">
        <f t="shared" si="876"/>
        <v>0</v>
      </c>
      <c s="207">
        <f t="shared" si="877"/>
        <v>0</v>
      </c>
      <c s="207">
        <f t="shared" si="878"/>
        <v>0</v>
      </c>
      <c s="207" t="b">
        <f t="shared" si="881"/>
        <v>0</v>
      </c>
      <c s="145" t="b">
        <f t="shared" si="879"/>
        <v>0</v>
      </c>
    </row>
    <row r="3180" spans="1:44" ht="15" customHeight="1">
      <c r="A3180" s="155">
        <v>3167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880"/>
        <v>0</v>
      </c>
      <c s="143" t="b">
        <f t="shared" si="869"/>
        <v>0</v>
      </c>
      <c s="143">
        <f t="shared" si="870"/>
        <v>0</v>
      </c>
      <c s="204"/>
      <c s="204"/>
      <c s="142">
        <f t="shared" si="882"/>
        <v>0</v>
      </c>
      <c s="143" t="b">
        <f t="shared" si="871"/>
        <v>0</v>
      </c>
      <c s="143">
        <f t="shared" si="872"/>
        <v>0</v>
      </c>
      <c s="204"/>
      <c s="204"/>
      <c s="142">
        <f t="shared" si="883"/>
        <v>0</v>
      </c>
      <c s="143" t="b">
        <f t="shared" si="873"/>
        <v>0</v>
      </c>
      <c s="143">
        <f t="shared" si="874"/>
        <v>0</v>
      </c>
      <c s="207">
        <f t="shared" si="875"/>
        <v>0</v>
      </c>
      <c s="314"/>
      <c s="314"/>
      <c s="314"/>
      <c s="204"/>
      <c s="204"/>
      <c s="204"/>
      <c s="142">
        <f t="shared" si="884"/>
        <v>0</v>
      </c>
      <c s="207" t="b">
        <f t="shared" si="876"/>
        <v>0</v>
      </c>
      <c s="207">
        <f t="shared" si="877"/>
        <v>0</v>
      </c>
      <c s="207">
        <f t="shared" si="878"/>
        <v>0</v>
      </c>
      <c s="207" t="b">
        <f t="shared" si="881"/>
        <v>0</v>
      </c>
      <c s="145" t="b">
        <f t="shared" si="879"/>
        <v>0</v>
      </c>
    </row>
    <row r="3181" spans="1:44" ht="15" customHeight="1">
      <c r="A3181" s="155">
        <v>3168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880"/>
        <v>0</v>
      </c>
      <c s="143" t="b">
        <f t="shared" si="869"/>
        <v>0</v>
      </c>
      <c s="143">
        <f t="shared" si="870"/>
        <v>0</v>
      </c>
      <c s="204"/>
      <c s="204"/>
      <c s="142">
        <f t="shared" si="882"/>
        <v>0</v>
      </c>
      <c s="143" t="b">
        <f t="shared" si="871"/>
        <v>0</v>
      </c>
      <c s="143">
        <f t="shared" si="872"/>
        <v>0</v>
      </c>
      <c s="204"/>
      <c s="204"/>
      <c s="142">
        <f t="shared" si="883"/>
        <v>0</v>
      </c>
      <c s="143" t="b">
        <f t="shared" si="873"/>
        <v>0</v>
      </c>
      <c s="143">
        <f t="shared" si="874"/>
        <v>0</v>
      </c>
      <c s="207">
        <f t="shared" si="875"/>
        <v>0</v>
      </c>
      <c s="314"/>
      <c s="314"/>
      <c s="314"/>
      <c s="204"/>
      <c s="204"/>
      <c s="204"/>
      <c s="142">
        <f t="shared" si="884"/>
        <v>0</v>
      </c>
      <c s="207" t="b">
        <f t="shared" si="876"/>
        <v>0</v>
      </c>
      <c s="207">
        <f t="shared" si="877"/>
        <v>0</v>
      </c>
      <c s="207">
        <f t="shared" si="878"/>
        <v>0</v>
      </c>
      <c s="207" t="b">
        <f t="shared" si="881"/>
        <v>0</v>
      </c>
      <c s="145" t="b">
        <f t="shared" si="879"/>
        <v>0</v>
      </c>
    </row>
    <row r="3182" spans="1:44" ht="15" customHeight="1">
      <c r="A3182" s="155">
        <v>3169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880"/>
        <v>0</v>
      </c>
      <c s="143" t="b">
        <f t="shared" si="869"/>
        <v>0</v>
      </c>
      <c s="143">
        <f t="shared" si="870"/>
        <v>0</v>
      </c>
      <c s="204"/>
      <c s="204"/>
      <c s="142">
        <f t="shared" si="882"/>
        <v>0</v>
      </c>
      <c s="143" t="b">
        <f t="shared" si="871"/>
        <v>0</v>
      </c>
      <c s="143">
        <f t="shared" si="872"/>
        <v>0</v>
      </c>
      <c s="204"/>
      <c s="204"/>
      <c s="142">
        <f t="shared" si="883"/>
        <v>0</v>
      </c>
      <c s="143" t="b">
        <f t="shared" si="873"/>
        <v>0</v>
      </c>
      <c s="143">
        <f t="shared" si="874"/>
        <v>0</v>
      </c>
      <c s="207">
        <f t="shared" si="875"/>
        <v>0</v>
      </c>
      <c s="314"/>
      <c s="314"/>
      <c s="314"/>
      <c s="204"/>
      <c s="204"/>
      <c s="204"/>
      <c s="142">
        <f t="shared" si="884"/>
        <v>0</v>
      </c>
      <c s="207" t="b">
        <f t="shared" si="876"/>
        <v>0</v>
      </c>
      <c s="207">
        <f t="shared" si="877"/>
        <v>0</v>
      </c>
      <c s="207">
        <f t="shared" si="878"/>
        <v>0</v>
      </c>
      <c s="207" t="b">
        <f t="shared" si="881"/>
        <v>0</v>
      </c>
      <c s="145" t="b">
        <f t="shared" si="879"/>
        <v>0</v>
      </c>
    </row>
    <row r="3183" spans="1:44" ht="15" customHeight="1">
      <c r="A3183" s="155">
        <v>3170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880"/>
        <v>0</v>
      </c>
      <c s="143" t="b">
        <f t="shared" si="869"/>
        <v>0</v>
      </c>
      <c s="143">
        <f t="shared" si="870"/>
        <v>0</v>
      </c>
      <c s="204"/>
      <c s="204"/>
      <c s="142">
        <f t="shared" si="882"/>
        <v>0</v>
      </c>
      <c s="143" t="b">
        <f t="shared" si="871"/>
        <v>0</v>
      </c>
      <c s="143">
        <f t="shared" si="872"/>
        <v>0</v>
      </c>
      <c s="204"/>
      <c s="204"/>
      <c s="142">
        <f t="shared" si="883"/>
        <v>0</v>
      </c>
      <c s="143" t="b">
        <f t="shared" si="873"/>
        <v>0</v>
      </c>
      <c s="143">
        <f t="shared" si="874"/>
        <v>0</v>
      </c>
      <c s="207">
        <f t="shared" si="875"/>
        <v>0</v>
      </c>
      <c s="314"/>
      <c s="314"/>
      <c s="314"/>
      <c s="204"/>
      <c s="204"/>
      <c s="204"/>
      <c s="142">
        <f t="shared" si="884"/>
        <v>0</v>
      </c>
      <c s="207" t="b">
        <f t="shared" si="876"/>
        <v>0</v>
      </c>
      <c s="207">
        <f t="shared" si="877"/>
        <v>0</v>
      </c>
      <c s="207">
        <f t="shared" si="878"/>
        <v>0</v>
      </c>
      <c s="207" t="b">
        <f t="shared" si="881"/>
        <v>0</v>
      </c>
      <c s="145" t="b">
        <f t="shared" si="879"/>
        <v>0</v>
      </c>
    </row>
    <row r="3184" spans="1:44" ht="15" customHeight="1">
      <c r="A3184" s="155">
        <v>3171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880"/>
        <v>0</v>
      </c>
      <c s="143" t="b">
        <f t="shared" si="869"/>
        <v>0</v>
      </c>
      <c s="143">
        <f t="shared" si="870"/>
        <v>0</v>
      </c>
      <c s="204"/>
      <c s="204"/>
      <c s="142">
        <f t="shared" si="882"/>
        <v>0</v>
      </c>
      <c s="143" t="b">
        <f t="shared" si="871"/>
        <v>0</v>
      </c>
      <c s="143">
        <f t="shared" si="872"/>
        <v>0</v>
      </c>
      <c s="204"/>
      <c s="204"/>
      <c s="142">
        <f t="shared" si="883"/>
        <v>0</v>
      </c>
      <c s="143" t="b">
        <f t="shared" si="873"/>
        <v>0</v>
      </c>
      <c s="143">
        <f t="shared" si="874"/>
        <v>0</v>
      </c>
      <c s="207">
        <f t="shared" si="875"/>
        <v>0</v>
      </c>
      <c s="314"/>
      <c s="314"/>
      <c s="314"/>
      <c s="204"/>
      <c s="204"/>
      <c s="204"/>
      <c s="142">
        <f t="shared" si="884"/>
        <v>0</v>
      </c>
      <c s="207" t="b">
        <f t="shared" si="876"/>
        <v>0</v>
      </c>
      <c s="207">
        <f t="shared" si="877"/>
        <v>0</v>
      </c>
      <c s="207">
        <f t="shared" si="878"/>
        <v>0</v>
      </c>
      <c s="207" t="b">
        <f t="shared" si="881"/>
        <v>0</v>
      </c>
      <c s="145" t="b">
        <f t="shared" si="879"/>
        <v>0</v>
      </c>
    </row>
    <row r="3185" spans="1:44" ht="15" customHeight="1">
      <c r="A3185" s="155">
        <v>3172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880"/>
        <v>0</v>
      </c>
      <c s="143" t="b">
        <f t="shared" si="869"/>
        <v>0</v>
      </c>
      <c s="143">
        <f t="shared" si="870"/>
        <v>0</v>
      </c>
      <c s="204"/>
      <c s="204"/>
      <c s="142">
        <f t="shared" si="882"/>
        <v>0</v>
      </c>
      <c s="143" t="b">
        <f t="shared" si="871"/>
        <v>0</v>
      </c>
      <c s="143">
        <f t="shared" si="872"/>
        <v>0</v>
      </c>
      <c s="204"/>
      <c s="204"/>
      <c s="142">
        <f t="shared" si="883"/>
        <v>0</v>
      </c>
      <c s="143" t="b">
        <f t="shared" si="873"/>
        <v>0</v>
      </c>
      <c s="143">
        <f t="shared" si="874"/>
        <v>0</v>
      </c>
      <c s="207">
        <f t="shared" si="875"/>
        <v>0</v>
      </c>
      <c s="314"/>
      <c s="314"/>
      <c s="314"/>
      <c s="204"/>
      <c s="204"/>
      <c s="204"/>
      <c s="142">
        <f t="shared" si="884"/>
        <v>0</v>
      </c>
      <c s="207" t="b">
        <f t="shared" si="876"/>
        <v>0</v>
      </c>
      <c s="207">
        <f t="shared" si="877"/>
        <v>0</v>
      </c>
      <c s="207">
        <f t="shared" si="878"/>
        <v>0</v>
      </c>
      <c s="207" t="b">
        <f t="shared" si="881"/>
        <v>0</v>
      </c>
      <c s="145" t="b">
        <f t="shared" si="879"/>
        <v>0</v>
      </c>
    </row>
    <row r="3186" spans="1:44" ht="15" customHeight="1">
      <c r="A3186" s="155">
        <v>3173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880"/>
        <v>0</v>
      </c>
      <c s="143" t="b">
        <f t="shared" si="869"/>
        <v>0</v>
      </c>
      <c s="143">
        <f t="shared" si="870"/>
        <v>0</v>
      </c>
      <c s="204"/>
      <c s="204"/>
      <c s="142">
        <f t="shared" si="882"/>
        <v>0</v>
      </c>
      <c s="143" t="b">
        <f t="shared" si="871"/>
        <v>0</v>
      </c>
      <c s="143">
        <f t="shared" si="872"/>
        <v>0</v>
      </c>
      <c s="204"/>
      <c s="204"/>
      <c s="142">
        <f t="shared" si="883"/>
        <v>0</v>
      </c>
      <c s="143" t="b">
        <f t="shared" si="873"/>
        <v>0</v>
      </c>
      <c s="143">
        <f t="shared" si="874"/>
        <v>0</v>
      </c>
      <c s="207">
        <f t="shared" si="875"/>
        <v>0</v>
      </c>
      <c s="314"/>
      <c s="314"/>
      <c s="314"/>
      <c s="204"/>
      <c s="204"/>
      <c s="204"/>
      <c s="142">
        <f t="shared" si="884"/>
        <v>0</v>
      </c>
      <c s="207" t="b">
        <f t="shared" si="876"/>
        <v>0</v>
      </c>
      <c s="207">
        <f t="shared" si="877"/>
        <v>0</v>
      </c>
      <c s="207">
        <f t="shared" si="878"/>
        <v>0</v>
      </c>
      <c s="207" t="b">
        <f t="shared" si="881"/>
        <v>0</v>
      </c>
      <c s="145" t="b">
        <f t="shared" si="879"/>
        <v>0</v>
      </c>
    </row>
    <row r="3187" spans="1:44" ht="15" customHeight="1">
      <c r="A3187" s="155">
        <v>3174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880"/>
        <v>0</v>
      </c>
      <c s="143" t="b">
        <f t="shared" si="869"/>
        <v>0</v>
      </c>
      <c s="143">
        <f t="shared" si="870"/>
        <v>0</v>
      </c>
      <c s="204"/>
      <c s="204"/>
      <c s="142">
        <f t="shared" si="882"/>
        <v>0</v>
      </c>
      <c s="143" t="b">
        <f t="shared" si="871"/>
        <v>0</v>
      </c>
      <c s="143">
        <f t="shared" si="872"/>
        <v>0</v>
      </c>
      <c s="204"/>
      <c s="204"/>
      <c s="142">
        <f t="shared" si="883"/>
        <v>0</v>
      </c>
      <c s="143" t="b">
        <f t="shared" si="873"/>
        <v>0</v>
      </c>
      <c s="143">
        <f t="shared" si="874"/>
        <v>0</v>
      </c>
      <c s="207">
        <f t="shared" si="875"/>
        <v>0</v>
      </c>
      <c s="314"/>
      <c s="314"/>
      <c s="314"/>
      <c s="204"/>
      <c s="204"/>
      <c s="204"/>
      <c s="142">
        <f t="shared" si="884"/>
        <v>0</v>
      </c>
      <c s="207" t="b">
        <f t="shared" si="876"/>
        <v>0</v>
      </c>
      <c s="207">
        <f t="shared" si="877"/>
        <v>0</v>
      </c>
      <c s="207">
        <f t="shared" si="878"/>
        <v>0</v>
      </c>
      <c s="207" t="b">
        <f t="shared" si="881"/>
        <v>0</v>
      </c>
      <c s="145" t="b">
        <f t="shared" si="879"/>
        <v>0</v>
      </c>
    </row>
    <row r="3188" spans="1:44" ht="15" customHeight="1">
      <c r="A3188" s="155">
        <v>3175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880"/>
        <v>0</v>
      </c>
      <c s="143" t="b">
        <f t="shared" si="869"/>
        <v>0</v>
      </c>
      <c s="143">
        <f t="shared" si="870"/>
        <v>0</v>
      </c>
      <c s="204"/>
      <c s="204"/>
      <c s="142">
        <f t="shared" si="882"/>
        <v>0</v>
      </c>
      <c s="143" t="b">
        <f t="shared" si="871"/>
        <v>0</v>
      </c>
      <c s="143">
        <f t="shared" si="872"/>
        <v>0</v>
      </c>
      <c s="204"/>
      <c s="204"/>
      <c s="142">
        <f t="shared" si="883"/>
        <v>0</v>
      </c>
      <c s="143" t="b">
        <f t="shared" si="873"/>
        <v>0</v>
      </c>
      <c s="143">
        <f t="shared" si="874"/>
        <v>0</v>
      </c>
      <c s="207">
        <f t="shared" si="875"/>
        <v>0</v>
      </c>
      <c s="314"/>
      <c s="314"/>
      <c s="314"/>
      <c s="204"/>
      <c s="204"/>
      <c s="204"/>
      <c s="142">
        <f t="shared" si="884"/>
        <v>0</v>
      </c>
      <c s="207" t="b">
        <f t="shared" si="876"/>
        <v>0</v>
      </c>
      <c s="207">
        <f t="shared" si="877"/>
        <v>0</v>
      </c>
      <c s="207">
        <f t="shared" si="878"/>
        <v>0</v>
      </c>
      <c s="207" t="b">
        <f t="shared" si="881"/>
        <v>0</v>
      </c>
      <c s="145" t="b">
        <f t="shared" si="879"/>
        <v>0</v>
      </c>
    </row>
    <row r="3189" spans="1:44" ht="15" customHeight="1">
      <c r="A3189" s="155">
        <v>3176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880"/>
        <v>0</v>
      </c>
      <c s="143" t="b">
        <f t="shared" si="869"/>
        <v>0</v>
      </c>
      <c s="143">
        <f t="shared" si="870"/>
        <v>0</v>
      </c>
      <c s="204"/>
      <c s="204"/>
      <c s="142">
        <f t="shared" si="882"/>
        <v>0</v>
      </c>
      <c s="143" t="b">
        <f t="shared" si="871"/>
        <v>0</v>
      </c>
      <c s="143">
        <f t="shared" si="872"/>
        <v>0</v>
      </c>
      <c s="204"/>
      <c s="204"/>
      <c s="142">
        <f t="shared" si="883"/>
        <v>0</v>
      </c>
      <c s="143" t="b">
        <f t="shared" si="873"/>
        <v>0</v>
      </c>
      <c s="143">
        <f t="shared" si="874"/>
        <v>0</v>
      </c>
      <c s="207">
        <f t="shared" si="875"/>
        <v>0</v>
      </c>
      <c s="314"/>
      <c s="314"/>
      <c s="314"/>
      <c s="204"/>
      <c s="204"/>
      <c s="204"/>
      <c s="142">
        <f t="shared" si="884"/>
        <v>0</v>
      </c>
      <c s="207" t="b">
        <f t="shared" si="876"/>
        <v>0</v>
      </c>
      <c s="207">
        <f t="shared" si="877"/>
        <v>0</v>
      </c>
      <c s="207">
        <f t="shared" si="878"/>
        <v>0</v>
      </c>
      <c s="207" t="b">
        <f t="shared" si="881"/>
        <v>0</v>
      </c>
      <c s="145" t="b">
        <f t="shared" si="879"/>
        <v>0</v>
      </c>
    </row>
    <row r="3190" spans="1:44" ht="15" customHeight="1">
      <c r="A3190" s="155">
        <v>3177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880"/>
        <v>0</v>
      </c>
      <c s="143" t="b">
        <f t="shared" si="869"/>
        <v>0</v>
      </c>
      <c s="143">
        <f t="shared" si="870"/>
        <v>0</v>
      </c>
      <c s="204"/>
      <c s="204"/>
      <c s="142">
        <f t="shared" si="882"/>
        <v>0</v>
      </c>
      <c s="143" t="b">
        <f t="shared" si="871"/>
        <v>0</v>
      </c>
      <c s="143">
        <f t="shared" si="872"/>
        <v>0</v>
      </c>
      <c s="204"/>
      <c s="204"/>
      <c s="142">
        <f t="shared" si="883"/>
        <v>0</v>
      </c>
      <c s="143" t="b">
        <f t="shared" si="873"/>
        <v>0</v>
      </c>
      <c s="143">
        <f t="shared" si="874"/>
        <v>0</v>
      </c>
      <c s="207">
        <f t="shared" si="875"/>
        <v>0</v>
      </c>
      <c s="314"/>
      <c s="314"/>
      <c s="314"/>
      <c s="204"/>
      <c s="204"/>
      <c s="204"/>
      <c s="142">
        <f t="shared" si="884"/>
        <v>0</v>
      </c>
      <c s="207" t="b">
        <f t="shared" si="876"/>
        <v>0</v>
      </c>
      <c s="207">
        <f t="shared" si="877"/>
        <v>0</v>
      </c>
      <c s="207">
        <f t="shared" si="878"/>
        <v>0</v>
      </c>
      <c s="207" t="b">
        <f t="shared" si="881"/>
        <v>0</v>
      </c>
      <c s="145" t="b">
        <f t="shared" si="879"/>
        <v>0</v>
      </c>
    </row>
    <row r="3191" spans="1:44" ht="15" customHeight="1">
      <c r="A3191" s="155">
        <v>3178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880"/>
        <v>0</v>
      </c>
      <c s="143" t="b">
        <f t="shared" si="869"/>
        <v>0</v>
      </c>
      <c s="143">
        <f t="shared" si="870"/>
        <v>0</v>
      </c>
      <c s="204"/>
      <c s="204"/>
      <c s="142">
        <f t="shared" si="882"/>
        <v>0</v>
      </c>
      <c s="143" t="b">
        <f t="shared" si="871"/>
        <v>0</v>
      </c>
      <c s="143">
        <f t="shared" si="872"/>
        <v>0</v>
      </c>
      <c s="204"/>
      <c s="204"/>
      <c s="142">
        <f t="shared" si="883"/>
        <v>0</v>
      </c>
      <c s="143" t="b">
        <f t="shared" si="873"/>
        <v>0</v>
      </c>
      <c s="143">
        <f t="shared" si="874"/>
        <v>0</v>
      </c>
      <c s="207">
        <f t="shared" si="875"/>
        <v>0</v>
      </c>
      <c s="314"/>
      <c s="314"/>
      <c s="314"/>
      <c s="204"/>
      <c s="204"/>
      <c s="204"/>
      <c s="142">
        <f t="shared" si="884"/>
        <v>0</v>
      </c>
      <c s="207" t="b">
        <f t="shared" si="876"/>
        <v>0</v>
      </c>
      <c s="207">
        <f t="shared" si="877"/>
        <v>0</v>
      </c>
      <c s="207">
        <f t="shared" si="878"/>
        <v>0</v>
      </c>
      <c s="207" t="b">
        <f t="shared" si="881"/>
        <v>0</v>
      </c>
      <c s="145" t="b">
        <f t="shared" si="879"/>
        <v>0</v>
      </c>
    </row>
    <row r="3192" spans="1:44" ht="15" customHeight="1">
      <c r="A3192" s="155">
        <v>3179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880"/>
        <v>0</v>
      </c>
      <c s="143" t="b">
        <f t="shared" si="869"/>
        <v>0</v>
      </c>
      <c s="143">
        <f t="shared" si="870"/>
        <v>0</v>
      </c>
      <c s="204"/>
      <c s="204"/>
      <c s="142">
        <f t="shared" si="882"/>
        <v>0</v>
      </c>
      <c s="143" t="b">
        <f t="shared" si="871"/>
        <v>0</v>
      </c>
      <c s="143">
        <f t="shared" si="872"/>
        <v>0</v>
      </c>
      <c s="204"/>
      <c s="204"/>
      <c s="142">
        <f t="shared" si="883"/>
        <v>0</v>
      </c>
      <c s="143" t="b">
        <f t="shared" si="873"/>
        <v>0</v>
      </c>
      <c s="143">
        <f t="shared" si="874"/>
        <v>0</v>
      </c>
      <c s="207">
        <f t="shared" si="875"/>
        <v>0</v>
      </c>
      <c s="314"/>
      <c s="314"/>
      <c s="314"/>
      <c s="204"/>
      <c s="204"/>
      <c s="204"/>
      <c s="142">
        <f t="shared" si="884"/>
        <v>0</v>
      </c>
      <c s="207" t="b">
        <f t="shared" si="876"/>
        <v>0</v>
      </c>
      <c s="207">
        <f t="shared" si="877"/>
        <v>0</v>
      </c>
      <c s="207">
        <f t="shared" si="878"/>
        <v>0</v>
      </c>
      <c s="207" t="b">
        <f t="shared" si="881"/>
        <v>0</v>
      </c>
      <c s="145" t="b">
        <f t="shared" si="879"/>
        <v>0</v>
      </c>
    </row>
    <row r="3193" spans="1:44" ht="15" customHeight="1">
      <c r="A3193" s="155">
        <v>3180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880"/>
        <v>0</v>
      </c>
      <c s="143" t="b">
        <f t="shared" si="869"/>
        <v>0</v>
      </c>
      <c s="143">
        <f t="shared" si="870"/>
        <v>0</v>
      </c>
      <c s="204"/>
      <c s="204"/>
      <c s="142">
        <f t="shared" si="882"/>
        <v>0</v>
      </c>
      <c s="143" t="b">
        <f t="shared" si="871"/>
        <v>0</v>
      </c>
      <c s="143">
        <f t="shared" si="872"/>
        <v>0</v>
      </c>
      <c s="204"/>
      <c s="204"/>
      <c s="142">
        <f t="shared" si="883"/>
        <v>0</v>
      </c>
      <c s="143" t="b">
        <f t="shared" si="873"/>
        <v>0</v>
      </c>
      <c s="143">
        <f t="shared" si="874"/>
        <v>0</v>
      </c>
      <c s="207">
        <f t="shared" si="875"/>
        <v>0</v>
      </c>
      <c s="314"/>
      <c s="314"/>
      <c s="314"/>
      <c s="204"/>
      <c s="204"/>
      <c s="204"/>
      <c s="142">
        <f t="shared" si="884"/>
        <v>0</v>
      </c>
      <c s="207" t="b">
        <f t="shared" si="876"/>
        <v>0</v>
      </c>
      <c s="207">
        <f t="shared" si="877"/>
        <v>0</v>
      </c>
      <c s="207">
        <f t="shared" si="878"/>
        <v>0</v>
      </c>
      <c s="207" t="b">
        <f t="shared" si="881"/>
        <v>0</v>
      </c>
      <c s="145" t="b">
        <f t="shared" si="879"/>
        <v>0</v>
      </c>
    </row>
    <row r="3194" spans="1:44" ht="15" customHeight="1">
      <c r="A3194" s="155">
        <v>3181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880"/>
        <v>0</v>
      </c>
      <c s="143" t="b">
        <f t="shared" si="869"/>
        <v>0</v>
      </c>
      <c s="143">
        <f t="shared" si="870"/>
        <v>0</v>
      </c>
      <c s="204"/>
      <c s="204"/>
      <c s="142">
        <f t="shared" si="882"/>
        <v>0</v>
      </c>
      <c s="143" t="b">
        <f t="shared" si="871"/>
        <v>0</v>
      </c>
      <c s="143">
        <f t="shared" si="872"/>
        <v>0</v>
      </c>
      <c s="204"/>
      <c s="204"/>
      <c s="142">
        <f t="shared" si="883"/>
        <v>0</v>
      </c>
      <c s="143" t="b">
        <f t="shared" si="873"/>
        <v>0</v>
      </c>
      <c s="143">
        <f t="shared" si="874"/>
        <v>0</v>
      </c>
      <c s="207">
        <f t="shared" si="875"/>
        <v>0</v>
      </c>
      <c s="314"/>
      <c s="314"/>
      <c s="314"/>
      <c s="204"/>
      <c s="204"/>
      <c s="204"/>
      <c s="142">
        <f t="shared" si="884"/>
        <v>0</v>
      </c>
      <c s="207" t="b">
        <f t="shared" si="876"/>
        <v>0</v>
      </c>
      <c s="207">
        <f t="shared" si="877"/>
        <v>0</v>
      </c>
      <c s="207">
        <f t="shared" si="878"/>
        <v>0</v>
      </c>
      <c s="207" t="b">
        <f t="shared" si="881"/>
        <v>0</v>
      </c>
      <c s="145" t="b">
        <f t="shared" si="879"/>
        <v>0</v>
      </c>
    </row>
    <row r="3195" spans="1:44" ht="15" customHeight="1">
      <c r="A3195" s="155">
        <v>3182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880"/>
        <v>0</v>
      </c>
      <c s="143" t="b">
        <f t="shared" si="885" ref="T3195:T3258">IF(S3195&gt;0,AVERAGE(O3195:R3195))</f>
        <v>0</v>
      </c>
      <c s="143">
        <f t="shared" si="886" ref="U3195:U3258">(T3195*L3195)/100</f>
        <v>0</v>
      </c>
      <c s="204"/>
      <c s="204"/>
      <c s="142">
        <f t="shared" si="882"/>
        <v>0</v>
      </c>
      <c s="143" t="b">
        <f t="shared" si="887" ref="Y3195:Y3258">IF(X3195&gt;0,AVERAGE(V3195:W3195))</f>
        <v>0</v>
      </c>
      <c s="143">
        <f t="shared" si="888" ref="Z3195:Z3258">(Y3195*M3195)/100</f>
        <v>0</v>
      </c>
      <c s="204"/>
      <c s="204"/>
      <c s="142">
        <f t="shared" si="883"/>
        <v>0</v>
      </c>
      <c s="143" t="b">
        <f t="shared" si="889" ref="AD3195:AD3258">IF(AC3195&gt;0,AVERAGE(AA3195:AB3195))</f>
        <v>0</v>
      </c>
      <c s="143">
        <f t="shared" si="890" ref="AE3195:AE3258">(AD3195*N3195)/100</f>
        <v>0</v>
      </c>
      <c s="207">
        <f t="shared" si="891" ref="AF3195:AF3258">U3195+Z3195+AE3195</f>
        <v>0</v>
      </c>
      <c s="314"/>
      <c s="314"/>
      <c s="314"/>
      <c s="204"/>
      <c s="204"/>
      <c s="204"/>
      <c s="142">
        <f t="shared" si="884"/>
        <v>0</v>
      </c>
      <c s="207" t="b">
        <f t="shared" si="892" ref="AN3195:AN3258">IF(AM3195&gt;0,AVERAGE(AJ3195:AL3195))</f>
        <v>0</v>
      </c>
      <c s="207">
        <f t="shared" si="893" ref="AO3195:AO3258">AN3195*0.3</f>
        <v>0</v>
      </c>
      <c s="207">
        <f t="shared" si="894" ref="AP3195:AP3258">S3195+X3195+AC3195+AM3195</f>
        <v>0</v>
      </c>
      <c s="207" t="b">
        <f t="shared" si="881"/>
        <v>0</v>
      </c>
      <c s="145" t="b">
        <f t="shared" si="895" ref="AR3195:AR3258">IF(AQ3195=FALSE,FALSE,IF(AQ3195&lt;60,"NO SATISFACTORIO",IF(AQ3195&gt;=90,"SOBRESALIENTE","SATISFACTORIO")))</f>
        <v>0</v>
      </c>
    </row>
    <row r="3196" spans="1:44" ht="15" customHeight="1">
      <c r="A3196" s="155">
        <v>3183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880"/>
        <v>0</v>
      </c>
      <c s="143" t="b">
        <f t="shared" si="885"/>
        <v>0</v>
      </c>
      <c s="143">
        <f t="shared" si="886"/>
        <v>0</v>
      </c>
      <c s="204"/>
      <c s="204"/>
      <c s="142">
        <f t="shared" si="882"/>
        <v>0</v>
      </c>
      <c s="143" t="b">
        <f t="shared" si="887"/>
        <v>0</v>
      </c>
      <c s="143">
        <f t="shared" si="888"/>
        <v>0</v>
      </c>
      <c s="204"/>
      <c s="204"/>
      <c s="142">
        <f t="shared" si="883"/>
        <v>0</v>
      </c>
      <c s="143" t="b">
        <f t="shared" si="889"/>
        <v>0</v>
      </c>
      <c s="143">
        <f t="shared" si="890"/>
        <v>0</v>
      </c>
      <c s="207">
        <f t="shared" si="891"/>
        <v>0</v>
      </c>
      <c s="314"/>
      <c s="314"/>
      <c s="314"/>
      <c s="204"/>
      <c s="204"/>
      <c s="204"/>
      <c s="142">
        <f t="shared" si="884"/>
        <v>0</v>
      </c>
      <c s="207" t="b">
        <f t="shared" si="892"/>
        <v>0</v>
      </c>
      <c s="207">
        <f t="shared" si="893"/>
        <v>0</v>
      </c>
      <c s="207">
        <f t="shared" si="894"/>
        <v>0</v>
      </c>
      <c s="207" t="b">
        <f t="shared" si="881"/>
        <v>0</v>
      </c>
      <c s="145" t="b">
        <f t="shared" si="895"/>
        <v>0</v>
      </c>
    </row>
    <row r="3197" spans="1:44" ht="15" customHeight="1">
      <c r="A3197" s="155">
        <v>3184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880"/>
        <v>0</v>
      </c>
      <c s="143" t="b">
        <f t="shared" si="885"/>
        <v>0</v>
      </c>
      <c s="143">
        <f t="shared" si="886"/>
        <v>0</v>
      </c>
      <c s="204"/>
      <c s="204"/>
      <c s="142">
        <f t="shared" si="882"/>
        <v>0</v>
      </c>
      <c s="143" t="b">
        <f t="shared" si="887"/>
        <v>0</v>
      </c>
      <c s="143">
        <f t="shared" si="888"/>
        <v>0</v>
      </c>
      <c s="204"/>
      <c s="204"/>
      <c s="142">
        <f t="shared" si="883"/>
        <v>0</v>
      </c>
      <c s="143" t="b">
        <f t="shared" si="889"/>
        <v>0</v>
      </c>
      <c s="143">
        <f t="shared" si="890"/>
        <v>0</v>
      </c>
      <c s="207">
        <f t="shared" si="891"/>
        <v>0</v>
      </c>
      <c s="314"/>
      <c s="314"/>
      <c s="314"/>
      <c s="204"/>
      <c s="204"/>
      <c s="204"/>
      <c s="142">
        <f t="shared" si="884"/>
        <v>0</v>
      </c>
      <c s="207" t="b">
        <f t="shared" si="892"/>
        <v>0</v>
      </c>
      <c s="207">
        <f t="shared" si="893"/>
        <v>0</v>
      </c>
      <c s="207">
        <f t="shared" si="894"/>
        <v>0</v>
      </c>
      <c s="207" t="b">
        <f t="shared" si="881"/>
        <v>0</v>
      </c>
      <c s="145" t="b">
        <f t="shared" si="895"/>
        <v>0</v>
      </c>
    </row>
    <row r="3198" spans="1:44" ht="15" customHeight="1">
      <c r="A3198" s="155">
        <v>3185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880"/>
        <v>0</v>
      </c>
      <c s="143" t="b">
        <f t="shared" si="885"/>
        <v>0</v>
      </c>
      <c s="143">
        <f t="shared" si="886"/>
        <v>0</v>
      </c>
      <c s="204"/>
      <c s="204"/>
      <c s="142">
        <f t="shared" si="882"/>
        <v>0</v>
      </c>
      <c s="143" t="b">
        <f t="shared" si="887"/>
        <v>0</v>
      </c>
      <c s="143">
        <f t="shared" si="888"/>
        <v>0</v>
      </c>
      <c s="204"/>
      <c s="204"/>
      <c s="142">
        <f t="shared" si="883"/>
        <v>0</v>
      </c>
      <c s="143" t="b">
        <f t="shared" si="889"/>
        <v>0</v>
      </c>
      <c s="143">
        <f t="shared" si="890"/>
        <v>0</v>
      </c>
      <c s="207">
        <f t="shared" si="891"/>
        <v>0</v>
      </c>
      <c s="314"/>
      <c s="314"/>
      <c s="314"/>
      <c s="204"/>
      <c s="204"/>
      <c s="204"/>
      <c s="142">
        <f t="shared" si="884"/>
        <v>0</v>
      </c>
      <c s="207" t="b">
        <f t="shared" si="892"/>
        <v>0</v>
      </c>
      <c s="207">
        <f t="shared" si="893"/>
        <v>0</v>
      </c>
      <c s="207">
        <f t="shared" si="894"/>
        <v>0</v>
      </c>
      <c s="207" t="b">
        <f t="shared" si="881"/>
        <v>0</v>
      </c>
      <c s="145" t="b">
        <f t="shared" si="895"/>
        <v>0</v>
      </c>
    </row>
    <row r="3199" spans="1:44" ht="15" customHeight="1">
      <c r="A3199" s="155">
        <v>3186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880"/>
        <v>0</v>
      </c>
      <c s="143" t="b">
        <f t="shared" si="885"/>
        <v>0</v>
      </c>
      <c s="143">
        <f t="shared" si="886"/>
        <v>0</v>
      </c>
      <c s="204"/>
      <c s="204"/>
      <c s="142">
        <f t="shared" si="882"/>
        <v>0</v>
      </c>
      <c s="143" t="b">
        <f t="shared" si="887"/>
        <v>0</v>
      </c>
      <c s="143">
        <f t="shared" si="888"/>
        <v>0</v>
      </c>
      <c s="204"/>
      <c s="204"/>
      <c s="142">
        <f t="shared" si="883"/>
        <v>0</v>
      </c>
      <c s="143" t="b">
        <f t="shared" si="889"/>
        <v>0</v>
      </c>
      <c s="143">
        <f t="shared" si="890"/>
        <v>0</v>
      </c>
      <c s="207">
        <f t="shared" si="891"/>
        <v>0</v>
      </c>
      <c s="314"/>
      <c s="314"/>
      <c s="314"/>
      <c s="204"/>
      <c s="204"/>
      <c s="204"/>
      <c s="142">
        <f t="shared" si="884"/>
        <v>0</v>
      </c>
      <c s="207" t="b">
        <f t="shared" si="892"/>
        <v>0</v>
      </c>
      <c s="207">
        <f t="shared" si="893"/>
        <v>0</v>
      </c>
      <c s="207">
        <f t="shared" si="894"/>
        <v>0</v>
      </c>
      <c s="207" t="b">
        <f t="shared" si="881"/>
        <v>0</v>
      </c>
      <c s="145" t="b">
        <f t="shared" si="895"/>
        <v>0</v>
      </c>
    </row>
    <row r="3200" spans="1:44" ht="15" customHeight="1">
      <c r="A3200" s="155">
        <v>3187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880"/>
        <v>0</v>
      </c>
      <c s="143" t="b">
        <f t="shared" si="885"/>
        <v>0</v>
      </c>
      <c s="143">
        <f t="shared" si="886"/>
        <v>0</v>
      </c>
      <c s="204"/>
      <c s="204"/>
      <c s="142">
        <f t="shared" si="882"/>
        <v>0</v>
      </c>
      <c s="143" t="b">
        <f t="shared" si="887"/>
        <v>0</v>
      </c>
      <c s="143">
        <f t="shared" si="888"/>
        <v>0</v>
      </c>
      <c s="204"/>
      <c s="204"/>
      <c s="142">
        <f t="shared" si="883"/>
        <v>0</v>
      </c>
      <c s="143" t="b">
        <f t="shared" si="889"/>
        <v>0</v>
      </c>
      <c s="143">
        <f t="shared" si="890"/>
        <v>0</v>
      </c>
      <c s="207">
        <f t="shared" si="891"/>
        <v>0</v>
      </c>
      <c s="314"/>
      <c s="314"/>
      <c s="314"/>
      <c s="204"/>
      <c s="204"/>
      <c s="204"/>
      <c s="142">
        <f t="shared" si="884"/>
        <v>0</v>
      </c>
      <c s="207" t="b">
        <f t="shared" si="892"/>
        <v>0</v>
      </c>
      <c s="207">
        <f t="shared" si="893"/>
        <v>0</v>
      </c>
      <c s="207">
        <f t="shared" si="894"/>
        <v>0</v>
      </c>
      <c s="207" t="b">
        <f t="shared" si="881"/>
        <v>0</v>
      </c>
      <c s="145" t="b">
        <f t="shared" si="895"/>
        <v>0</v>
      </c>
    </row>
    <row r="3201" spans="1:44" ht="15" customHeight="1">
      <c r="A3201" s="155">
        <v>3188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880"/>
        <v>0</v>
      </c>
      <c s="143" t="b">
        <f t="shared" si="885"/>
        <v>0</v>
      </c>
      <c s="143">
        <f t="shared" si="886"/>
        <v>0</v>
      </c>
      <c s="204"/>
      <c s="204"/>
      <c s="142">
        <f t="shared" si="882"/>
        <v>0</v>
      </c>
      <c s="143" t="b">
        <f t="shared" si="887"/>
        <v>0</v>
      </c>
      <c s="143">
        <f t="shared" si="888"/>
        <v>0</v>
      </c>
      <c s="204"/>
      <c s="204"/>
      <c s="142">
        <f t="shared" si="883"/>
        <v>0</v>
      </c>
      <c s="143" t="b">
        <f t="shared" si="889"/>
        <v>0</v>
      </c>
      <c s="143">
        <f t="shared" si="890"/>
        <v>0</v>
      </c>
      <c s="207">
        <f t="shared" si="891"/>
        <v>0</v>
      </c>
      <c s="314"/>
      <c s="314"/>
      <c s="314"/>
      <c s="204"/>
      <c s="204"/>
      <c s="204"/>
      <c s="142">
        <f t="shared" si="884"/>
        <v>0</v>
      </c>
      <c s="207" t="b">
        <f t="shared" si="892"/>
        <v>0</v>
      </c>
      <c s="207">
        <f t="shared" si="893"/>
        <v>0</v>
      </c>
      <c s="207">
        <f t="shared" si="894"/>
        <v>0</v>
      </c>
      <c s="207" t="b">
        <f t="shared" si="881"/>
        <v>0</v>
      </c>
      <c s="145" t="b">
        <f t="shared" si="895"/>
        <v>0</v>
      </c>
    </row>
    <row r="3202" spans="1:44" ht="15" customHeight="1">
      <c r="A3202" s="155">
        <v>3189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880"/>
        <v>0</v>
      </c>
      <c s="143" t="b">
        <f t="shared" si="885"/>
        <v>0</v>
      </c>
      <c s="143">
        <f t="shared" si="886"/>
        <v>0</v>
      </c>
      <c s="204"/>
      <c s="204"/>
      <c s="142">
        <f t="shared" si="882"/>
        <v>0</v>
      </c>
      <c s="143" t="b">
        <f t="shared" si="887"/>
        <v>0</v>
      </c>
      <c s="143">
        <f t="shared" si="888"/>
        <v>0</v>
      </c>
      <c s="204"/>
      <c s="204"/>
      <c s="142">
        <f t="shared" si="883"/>
        <v>0</v>
      </c>
      <c s="143" t="b">
        <f t="shared" si="889"/>
        <v>0</v>
      </c>
      <c s="143">
        <f t="shared" si="890"/>
        <v>0</v>
      </c>
      <c s="207">
        <f t="shared" si="891"/>
        <v>0</v>
      </c>
      <c s="314"/>
      <c s="314"/>
      <c s="314"/>
      <c s="204"/>
      <c s="204"/>
      <c s="204"/>
      <c s="142">
        <f t="shared" si="884"/>
        <v>0</v>
      </c>
      <c s="207" t="b">
        <f t="shared" si="892"/>
        <v>0</v>
      </c>
      <c s="207">
        <f t="shared" si="893"/>
        <v>0</v>
      </c>
      <c s="207">
        <f t="shared" si="894"/>
        <v>0</v>
      </c>
      <c s="207" t="b">
        <f t="shared" si="881"/>
        <v>0</v>
      </c>
      <c s="145" t="b">
        <f t="shared" si="895"/>
        <v>0</v>
      </c>
    </row>
    <row r="3203" spans="1:44" ht="15" customHeight="1">
      <c r="A3203" s="155">
        <v>3190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880"/>
        <v>0</v>
      </c>
      <c s="143" t="b">
        <f t="shared" si="885"/>
        <v>0</v>
      </c>
      <c s="143">
        <f t="shared" si="886"/>
        <v>0</v>
      </c>
      <c s="204"/>
      <c s="204"/>
      <c s="142">
        <f t="shared" si="882"/>
        <v>0</v>
      </c>
      <c s="143" t="b">
        <f t="shared" si="887"/>
        <v>0</v>
      </c>
      <c s="143">
        <f t="shared" si="888"/>
        <v>0</v>
      </c>
      <c s="204"/>
      <c s="204"/>
      <c s="142">
        <f t="shared" si="883"/>
        <v>0</v>
      </c>
      <c s="143" t="b">
        <f t="shared" si="889"/>
        <v>0</v>
      </c>
      <c s="143">
        <f t="shared" si="890"/>
        <v>0</v>
      </c>
      <c s="207">
        <f t="shared" si="891"/>
        <v>0</v>
      </c>
      <c s="314"/>
      <c s="314"/>
      <c s="314"/>
      <c s="204"/>
      <c s="204"/>
      <c s="204"/>
      <c s="142">
        <f t="shared" si="884"/>
        <v>0</v>
      </c>
      <c s="207" t="b">
        <f t="shared" si="892"/>
        <v>0</v>
      </c>
      <c s="207">
        <f t="shared" si="893"/>
        <v>0</v>
      </c>
      <c s="207">
        <f t="shared" si="894"/>
        <v>0</v>
      </c>
      <c s="207" t="b">
        <f t="shared" si="881"/>
        <v>0</v>
      </c>
      <c s="145" t="b">
        <f t="shared" si="895"/>
        <v>0</v>
      </c>
    </row>
    <row r="3204" spans="1:44" ht="15" customHeight="1">
      <c r="A3204" s="155">
        <v>3191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880"/>
        <v>0</v>
      </c>
      <c s="143" t="b">
        <f t="shared" si="885"/>
        <v>0</v>
      </c>
      <c s="143">
        <f t="shared" si="886"/>
        <v>0</v>
      </c>
      <c s="204"/>
      <c s="204"/>
      <c s="142">
        <f t="shared" si="882"/>
        <v>0</v>
      </c>
      <c s="143" t="b">
        <f t="shared" si="887"/>
        <v>0</v>
      </c>
      <c s="143">
        <f t="shared" si="888"/>
        <v>0</v>
      </c>
      <c s="204"/>
      <c s="204"/>
      <c s="142">
        <f t="shared" si="883"/>
        <v>0</v>
      </c>
      <c s="143" t="b">
        <f t="shared" si="889"/>
        <v>0</v>
      </c>
      <c s="143">
        <f t="shared" si="890"/>
        <v>0</v>
      </c>
      <c s="207">
        <f t="shared" si="891"/>
        <v>0</v>
      </c>
      <c s="314"/>
      <c s="314"/>
      <c s="314"/>
      <c s="204"/>
      <c s="204"/>
      <c s="204"/>
      <c s="142">
        <f t="shared" si="884"/>
        <v>0</v>
      </c>
      <c s="207" t="b">
        <f t="shared" si="892"/>
        <v>0</v>
      </c>
      <c s="207">
        <f t="shared" si="893"/>
        <v>0</v>
      </c>
      <c s="207">
        <f t="shared" si="894"/>
        <v>0</v>
      </c>
      <c s="207" t="b">
        <f t="shared" si="881"/>
        <v>0</v>
      </c>
      <c s="145" t="b">
        <f t="shared" si="895"/>
        <v>0</v>
      </c>
    </row>
    <row r="3205" spans="1:44" ht="15" customHeight="1">
      <c r="A3205" s="155">
        <v>3192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880"/>
        <v>0</v>
      </c>
      <c s="143" t="b">
        <f t="shared" si="885"/>
        <v>0</v>
      </c>
      <c s="143">
        <f t="shared" si="886"/>
        <v>0</v>
      </c>
      <c s="204"/>
      <c s="204"/>
      <c s="142">
        <f t="shared" si="882"/>
        <v>0</v>
      </c>
      <c s="143" t="b">
        <f t="shared" si="887"/>
        <v>0</v>
      </c>
      <c s="143">
        <f t="shared" si="888"/>
        <v>0</v>
      </c>
      <c s="204"/>
      <c s="204"/>
      <c s="142">
        <f t="shared" si="883"/>
        <v>0</v>
      </c>
      <c s="143" t="b">
        <f t="shared" si="889"/>
        <v>0</v>
      </c>
      <c s="143">
        <f t="shared" si="890"/>
        <v>0</v>
      </c>
      <c s="207">
        <f t="shared" si="891"/>
        <v>0</v>
      </c>
      <c s="314"/>
      <c s="314"/>
      <c s="314"/>
      <c s="204"/>
      <c s="204"/>
      <c s="204"/>
      <c s="142">
        <f t="shared" si="884"/>
        <v>0</v>
      </c>
      <c s="207" t="b">
        <f t="shared" si="892"/>
        <v>0</v>
      </c>
      <c s="207">
        <f t="shared" si="893"/>
        <v>0</v>
      </c>
      <c s="207">
        <f t="shared" si="894"/>
        <v>0</v>
      </c>
      <c s="207" t="b">
        <f t="shared" si="881"/>
        <v>0</v>
      </c>
      <c s="145" t="b">
        <f t="shared" si="895"/>
        <v>0</v>
      </c>
    </row>
    <row r="3206" spans="1:44" ht="15" customHeight="1">
      <c r="A3206" s="155">
        <v>3193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880"/>
        <v>0</v>
      </c>
      <c s="143" t="b">
        <f t="shared" si="885"/>
        <v>0</v>
      </c>
      <c s="143">
        <f t="shared" si="886"/>
        <v>0</v>
      </c>
      <c s="204"/>
      <c s="204"/>
      <c s="142">
        <f t="shared" si="882"/>
        <v>0</v>
      </c>
      <c s="143" t="b">
        <f t="shared" si="887"/>
        <v>0</v>
      </c>
      <c s="143">
        <f t="shared" si="888"/>
        <v>0</v>
      </c>
      <c s="204"/>
      <c s="204"/>
      <c s="142">
        <f t="shared" si="883"/>
        <v>0</v>
      </c>
      <c s="143" t="b">
        <f t="shared" si="889"/>
        <v>0</v>
      </c>
      <c s="143">
        <f t="shared" si="890"/>
        <v>0</v>
      </c>
      <c s="207">
        <f t="shared" si="891"/>
        <v>0</v>
      </c>
      <c s="314"/>
      <c s="314"/>
      <c s="314"/>
      <c s="204"/>
      <c s="204"/>
      <c s="204"/>
      <c s="142">
        <f t="shared" si="884"/>
        <v>0</v>
      </c>
      <c s="207" t="b">
        <f t="shared" si="892"/>
        <v>0</v>
      </c>
      <c s="207">
        <f t="shared" si="893"/>
        <v>0</v>
      </c>
      <c s="207">
        <f t="shared" si="894"/>
        <v>0</v>
      </c>
      <c s="207" t="b">
        <f t="shared" si="881"/>
        <v>0</v>
      </c>
      <c s="145" t="b">
        <f t="shared" si="895"/>
        <v>0</v>
      </c>
    </row>
    <row r="3207" spans="1:44" ht="15" customHeight="1">
      <c r="A3207" s="155">
        <v>3194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880"/>
        <v>0</v>
      </c>
      <c s="143" t="b">
        <f t="shared" si="885"/>
        <v>0</v>
      </c>
      <c s="143">
        <f t="shared" si="886"/>
        <v>0</v>
      </c>
      <c s="204"/>
      <c s="204"/>
      <c s="142">
        <f t="shared" si="882"/>
        <v>0</v>
      </c>
      <c s="143" t="b">
        <f t="shared" si="887"/>
        <v>0</v>
      </c>
      <c s="143">
        <f t="shared" si="888"/>
        <v>0</v>
      </c>
      <c s="204"/>
      <c s="204"/>
      <c s="142">
        <f t="shared" si="883"/>
        <v>0</v>
      </c>
      <c s="143" t="b">
        <f t="shared" si="889"/>
        <v>0</v>
      </c>
      <c s="143">
        <f t="shared" si="890"/>
        <v>0</v>
      </c>
      <c s="207">
        <f t="shared" si="891"/>
        <v>0</v>
      </c>
      <c s="314"/>
      <c s="314"/>
      <c s="314"/>
      <c s="204"/>
      <c s="204"/>
      <c s="204"/>
      <c s="142">
        <f t="shared" si="884"/>
        <v>0</v>
      </c>
      <c s="207" t="b">
        <f t="shared" si="892"/>
        <v>0</v>
      </c>
      <c s="207">
        <f t="shared" si="893"/>
        <v>0</v>
      </c>
      <c s="207">
        <f t="shared" si="894"/>
        <v>0</v>
      </c>
      <c s="207" t="b">
        <f t="shared" si="881"/>
        <v>0</v>
      </c>
      <c s="145" t="b">
        <f t="shared" si="895"/>
        <v>0</v>
      </c>
    </row>
    <row r="3208" spans="1:44" ht="15" customHeight="1">
      <c r="A3208" s="155">
        <v>3195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880"/>
        <v>0</v>
      </c>
      <c s="143" t="b">
        <f t="shared" si="885"/>
        <v>0</v>
      </c>
      <c s="143">
        <f t="shared" si="886"/>
        <v>0</v>
      </c>
      <c s="204"/>
      <c s="204"/>
      <c s="142">
        <f t="shared" si="882"/>
        <v>0</v>
      </c>
      <c s="143" t="b">
        <f t="shared" si="887"/>
        <v>0</v>
      </c>
      <c s="143">
        <f t="shared" si="888"/>
        <v>0</v>
      </c>
      <c s="204"/>
      <c s="204"/>
      <c s="142">
        <f t="shared" si="883"/>
        <v>0</v>
      </c>
      <c s="143" t="b">
        <f t="shared" si="889"/>
        <v>0</v>
      </c>
      <c s="143">
        <f t="shared" si="890"/>
        <v>0</v>
      </c>
      <c s="207">
        <f t="shared" si="891"/>
        <v>0</v>
      </c>
      <c s="314"/>
      <c s="314"/>
      <c s="314"/>
      <c s="204"/>
      <c s="204"/>
      <c s="204"/>
      <c s="142">
        <f t="shared" si="884"/>
        <v>0</v>
      </c>
      <c s="207" t="b">
        <f t="shared" si="892"/>
        <v>0</v>
      </c>
      <c s="207">
        <f t="shared" si="893"/>
        <v>0</v>
      </c>
      <c s="207">
        <f t="shared" si="894"/>
        <v>0</v>
      </c>
      <c s="207" t="b">
        <f t="shared" si="881"/>
        <v>0</v>
      </c>
      <c s="145" t="b">
        <f t="shared" si="895"/>
        <v>0</v>
      </c>
    </row>
    <row r="3209" spans="1:44" ht="15" customHeight="1">
      <c r="A3209" s="155">
        <v>3196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880"/>
        <v>0</v>
      </c>
      <c s="143" t="b">
        <f t="shared" si="885"/>
        <v>0</v>
      </c>
      <c s="143">
        <f t="shared" si="886"/>
        <v>0</v>
      </c>
      <c s="204"/>
      <c s="204"/>
      <c s="142">
        <f t="shared" si="882"/>
        <v>0</v>
      </c>
      <c s="143" t="b">
        <f t="shared" si="887"/>
        <v>0</v>
      </c>
      <c s="143">
        <f t="shared" si="888"/>
        <v>0</v>
      </c>
      <c s="204"/>
      <c s="204"/>
      <c s="142">
        <f t="shared" si="883"/>
        <v>0</v>
      </c>
      <c s="143" t="b">
        <f t="shared" si="889"/>
        <v>0</v>
      </c>
      <c s="143">
        <f t="shared" si="890"/>
        <v>0</v>
      </c>
      <c s="207">
        <f t="shared" si="891"/>
        <v>0</v>
      </c>
      <c s="314"/>
      <c s="314"/>
      <c s="314"/>
      <c s="204"/>
      <c s="204"/>
      <c s="204"/>
      <c s="142">
        <f t="shared" si="884"/>
        <v>0</v>
      </c>
      <c s="207" t="b">
        <f t="shared" si="892"/>
        <v>0</v>
      </c>
      <c s="207">
        <f t="shared" si="893"/>
        <v>0</v>
      </c>
      <c s="207">
        <f t="shared" si="894"/>
        <v>0</v>
      </c>
      <c s="207" t="b">
        <f t="shared" si="881"/>
        <v>0</v>
      </c>
      <c s="145" t="b">
        <f t="shared" si="895"/>
        <v>0</v>
      </c>
    </row>
    <row r="3210" spans="1:44" ht="15" customHeight="1">
      <c r="A3210" s="155">
        <v>3197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880"/>
        <v>0</v>
      </c>
      <c s="143" t="b">
        <f t="shared" si="885"/>
        <v>0</v>
      </c>
      <c s="143">
        <f t="shared" si="886"/>
        <v>0</v>
      </c>
      <c s="204"/>
      <c s="204"/>
      <c s="142">
        <f t="shared" si="882"/>
        <v>0</v>
      </c>
      <c s="143" t="b">
        <f t="shared" si="887"/>
        <v>0</v>
      </c>
      <c s="143">
        <f t="shared" si="888"/>
        <v>0</v>
      </c>
      <c s="204"/>
      <c s="204"/>
      <c s="142">
        <f t="shared" si="883"/>
        <v>0</v>
      </c>
      <c s="143" t="b">
        <f t="shared" si="889"/>
        <v>0</v>
      </c>
      <c s="143">
        <f t="shared" si="890"/>
        <v>0</v>
      </c>
      <c s="207">
        <f t="shared" si="891"/>
        <v>0</v>
      </c>
      <c s="314"/>
      <c s="314"/>
      <c s="314"/>
      <c s="204"/>
      <c s="204"/>
      <c s="204"/>
      <c s="142">
        <f t="shared" si="884"/>
        <v>0</v>
      </c>
      <c s="207" t="b">
        <f t="shared" si="892"/>
        <v>0</v>
      </c>
      <c s="207">
        <f t="shared" si="893"/>
        <v>0</v>
      </c>
      <c s="207">
        <f t="shared" si="894"/>
        <v>0</v>
      </c>
      <c s="207" t="b">
        <f t="shared" si="881"/>
        <v>0</v>
      </c>
      <c s="145" t="b">
        <f t="shared" si="895"/>
        <v>0</v>
      </c>
    </row>
    <row r="3211" spans="1:44" ht="15" customHeight="1">
      <c r="A3211" s="155">
        <v>3198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880"/>
        <v>0</v>
      </c>
      <c s="143" t="b">
        <f t="shared" si="885"/>
        <v>0</v>
      </c>
      <c s="143">
        <f t="shared" si="886"/>
        <v>0</v>
      </c>
      <c s="204"/>
      <c s="204"/>
      <c s="142">
        <f t="shared" si="882"/>
        <v>0</v>
      </c>
      <c s="143" t="b">
        <f t="shared" si="887"/>
        <v>0</v>
      </c>
      <c s="143">
        <f t="shared" si="888"/>
        <v>0</v>
      </c>
      <c s="204"/>
      <c s="204"/>
      <c s="142">
        <f t="shared" si="883"/>
        <v>0</v>
      </c>
      <c s="143" t="b">
        <f t="shared" si="889"/>
        <v>0</v>
      </c>
      <c s="143">
        <f t="shared" si="890"/>
        <v>0</v>
      </c>
      <c s="207">
        <f t="shared" si="891"/>
        <v>0</v>
      </c>
      <c s="314"/>
      <c s="314"/>
      <c s="314"/>
      <c s="204"/>
      <c s="204"/>
      <c s="204"/>
      <c s="142">
        <f t="shared" si="884"/>
        <v>0</v>
      </c>
      <c s="207" t="b">
        <f t="shared" si="892"/>
        <v>0</v>
      </c>
      <c s="207">
        <f t="shared" si="893"/>
        <v>0</v>
      </c>
      <c s="207">
        <f t="shared" si="894"/>
        <v>0</v>
      </c>
      <c s="207" t="b">
        <f t="shared" si="881"/>
        <v>0</v>
      </c>
      <c s="145" t="b">
        <f t="shared" si="895"/>
        <v>0</v>
      </c>
    </row>
    <row r="3212" spans="1:44" ht="15" customHeight="1">
      <c r="A3212" s="155">
        <v>3199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880"/>
        <v>0</v>
      </c>
      <c s="143" t="b">
        <f t="shared" si="885"/>
        <v>0</v>
      </c>
      <c s="143">
        <f t="shared" si="886"/>
        <v>0</v>
      </c>
      <c s="204"/>
      <c s="204"/>
      <c s="142">
        <f t="shared" si="882"/>
        <v>0</v>
      </c>
      <c s="143" t="b">
        <f t="shared" si="887"/>
        <v>0</v>
      </c>
      <c s="143">
        <f t="shared" si="888"/>
        <v>0</v>
      </c>
      <c s="204"/>
      <c s="204"/>
      <c s="142">
        <f t="shared" si="883"/>
        <v>0</v>
      </c>
      <c s="143" t="b">
        <f t="shared" si="889"/>
        <v>0</v>
      </c>
      <c s="143">
        <f t="shared" si="890"/>
        <v>0</v>
      </c>
      <c s="207">
        <f t="shared" si="891"/>
        <v>0</v>
      </c>
      <c s="314"/>
      <c s="314"/>
      <c s="314"/>
      <c s="204"/>
      <c s="204"/>
      <c s="204"/>
      <c s="142">
        <f t="shared" si="884"/>
        <v>0</v>
      </c>
      <c s="207" t="b">
        <f t="shared" si="892"/>
        <v>0</v>
      </c>
      <c s="207">
        <f t="shared" si="893"/>
        <v>0</v>
      </c>
      <c s="207">
        <f t="shared" si="894"/>
        <v>0</v>
      </c>
      <c s="207" t="b">
        <f t="shared" si="881"/>
        <v>0</v>
      </c>
      <c s="145" t="b">
        <f t="shared" si="895"/>
        <v>0</v>
      </c>
    </row>
    <row r="3213" spans="1:44" ht="15" customHeight="1">
      <c r="A3213" s="155">
        <v>3200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880"/>
        <v>0</v>
      </c>
      <c s="143" t="b">
        <f t="shared" si="885"/>
        <v>0</v>
      </c>
      <c s="143">
        <f t="shared" si="886"/>
        <v>0</v>
      </c>
      <c s="204"/>
      <c s="204"/>
      <c s="142">
        <f t="shared" si="882"/>
        <v>0</v>
      </c>
      <c s="143" t="b">
        <f t="shared" si="887"/>
        <v>0</v>
      </c>
      <c s="143">
        <f t="shared" si="888"/>
        <v>0</v>
      </c>
      <c s="204"/>
      <c s="204"/>
      <c s="142">
        <f t="shared" si="883"/>
        <v>0</v>
      </c>
      <c s="143" t="b">
        <f t="shared" si="889"/>
        <v>0</v>
      </c>
      <c s="143">
        <f t="shared" si="890"/>
        <v>0</v>
      </c>
      <c s="207">
        <f t="shared" si="891"/>
        <v>0</v>
      </c>
      <c s="314"/>
      <c s="314"/>
      <c s="314"/>
      <c s="204"/>
      <c s="204"/>
      <c s="204"/>
      <c s="142">
        <f t="shared" si="884"/>
        <v>0</v>
      </c>
      <c s="207" t="b">
        <f t="shared" si="892"/>
        <v>0</v>
      </c>
      <c s="207">
        <f t="shared" si="893"/>
        <v>0</v>
      </c>
      <c s="207">
        <f t="shared" si="894"/>
        <v>0</v>
      </c>
      <c s="207" t="b">
        <f t="shared" si="881"/>
        <v>0</v>
      </c>
      <c s="145" t="b">
        <f t="shared" si="895"/>
        <v>0</v>
      </c>
    </row>
    <row r="3214" spans="1:44" ht="15" customHeight="1">
      <c r="A3214" s="155">
        <v>3201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880"/>
        <v>0</v>
      </c>
      <c s="143" t="b">
        <f t="shared" si="885"/>
        <v>0</v>
      </c>
      <c s="143">
        <f t="shared" si="886"/>
        <v>0</v>
      </c>
      <c s="204"/>
      <c s="204"/>
      <c s="142">
        <f t="shared" si="882"/>
        <v>0</v>
      </c>
      <c s="143" t="b">
        <f t="shared" si="887"/>
        <v>0</v>
      </c>
      <c s="143">
        <f t="shared" si="888"/>
        <v>0</v>
      </c>
      <c s="204"/>
      <c s="204"/>
      <c s="142">
        <f t="shared" si="883"/>
        <v>0</v>
      </c>
      <c s="143" t="b">
        <f t="shared" si="889"/>
        <v>0</v>
      </c>
      <c s="143">
        <f t="shared" si="890"/>
        <v>0</v>
      </c>
      <c s="207">
        <f t="shared" si="891"/>
        <v>0</v>
      </c>
      <c s="314"/>
      <c s="314"/>
      <c s="314"/>
      <c s="204"/>
      <c s="204"/>
      <c s="204"/>
      <c s="142">
        <f t="shared" si="884"/>
        <v>0</v>
      </c>
      <c s="207" t="b">
        <f t="shared" si="892"/>
        <v>0</v>
      </c>
      <c s="207">
        <f t="shared" si="893"/>
        <v>0</v>
      </c>
      <c s="207">
        <f t="shared" si="894"/>
        <v>0</v>
      </c>
      <c s="207" t="b">
        <f t="shared" si="881"/>
        <v>0</v>
      </c>
      <c s="145" t="b">
        <f t="shared" si="895"/>
        <v>0</v>
      </c>
    </row>
    <row r="3215" spans="1:44" ht="15" customHeight="1">
      <c r="A3215" s="155">
        <v>3202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896" ref="S3215:S3278">SUM(O3215:R3215)</f>
        <v>0</v>
      </c>
      <c s="143" t="b">
        <f t="shared" si="885"/>
        <v>0</v>
      </c>
      <c s="143">
        <f t="shared" si="886"/>
        <v>0</v>
      </c>
      <c s="204"/>
      <c s="204"/>
      <c s="142">
        <f t="shared" si="882"/>
        <v>0</v>
      </c>
      <c s="143" t="b">
        <f t="shared" si="887"/>
        <v>0</v>
      </c>
      <c s="143">
        <f t="shared" si="888"/>
        <v>0</v>
      </c>
      <c s="204"/>
      <c s="204"/>
      <c s="142">
        <f t="shared" si="883"/>
        <v>0</v>
      </c>
      <c s="143" t="b">
        <f t="shared" si="889"/>
        <v>0</v>
      </c>
      <c s="143">
        <f t="shared" si="890"/>
        <v>0</v>
      </c>
      <c s="207">
        <f t="shared" si="891"/>
        <v>0</v>
      </c>
      <c s="314"/>
      <c s="314"/>
      <c s="314"/>
      <c s="204"/>
      <c s="204"/>
      <c s="204"/>
      <c s="142">
        <f t="shared" si="884"/>
        <v>0</v>
      </c>
      <c s="207" t="b">
        <f t="shared" si="892"/>
        <v>0</v>
      </c>
      <c s="207">
        <f t="shared" si="893"/>
        <v>0</v>
      </c>
      <c s="207">
        <f t="shared" si="894"/>
        <v>0</v>
      </c>
      <c s="207" t="b">
        <f t="shared" si="881"/>
        <v>0</v>
      </c>
      <c s="145" t="b">
        <f t="shared" si="895"/>
        <v>0</v>
      </c>
    </row>
    <row r="3216" spans="1:44" ht="15" customHeight="1">
      <c r="A3216" s="155">
        <v>3203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896"/>
        <v>0</v>
      </c>
      <c s="143" t="b">
        <f t="shared" si="885"/>
        <v>0</v>
      </c>
      <c s="143">
        <f t="shared" si="886"/>
        <v>0</v>
      </c>
      <c s="204"/>
      <c s="204"/>
      <c s="142">
        <f t="shared" si="882"/>
        <v>0</v>
      </c>
      <c s="143" t="b">
        <f t="shared" si="887"/>
        <v>0</v>
      </c>
      <c s="143">
        <f t="shared" si="888"/>
        <v>0</v>
      </c>
      <c s="204"/>
      <c s="204"/>
      <c s="142">
        <f t="shared" si="883"/>
        <v>0</v>
      </c>
      <c s="143" t="b">
        <f t="shared" si="889"/>
        <v>0</v>
      </c>
      <c s="143">
        <f t="shared" si="890"/>
        <v>0</v>
      </c>
      <c s="207">
        <f t="shared" si="891"/>
        <v>0</v>
      </c>
      <c s="314"/>
      <c s="314"/>
      <c s="314"/>
      <c s="204"/>
      <c s="204"/>
      <c s="204"/>
      <c s="142">
        <f t="shared" si="884"/>
        <v>0</v>
      </c>
      <c s="207" t="b">
        <f t="shared" si="892"/>
        <v>0</v>
      </c>
      <c s="207">
        <f t="shared" si="893"/>
        <v>0</v>
      </c>
      <c s="207">
        <f t="shared" si="894"/>
        <v>0</v>
      </c>
      <c s="207" t="b">
        <f t="shared" si="881"/>
        <v>0</v>
      </c>
      <c s="145" t="b">
        <f t="shared" si="895"/>
        <v>0</v>
      </c>
    </row>
    <row r="3217" spans="1:44" ht="15" customHeight="1">
      <c r="A3217" s="155">
        <v>3204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896"/>
        <v>0</v>
      </c>
      <c s="143" t="b">
        <f t="shared" si="885"/>
        <v>0</v>
      </c>
      <c s="143">
        <f t="shared" si="886"/>
        <v>0</v>
      </c>
      <c s="204"/>
      <c s="204"/>
      <c s="142">
        <f t="shared" si="882"/>
        <v>0</v>
      </c>
      <c s="143" t="b">
        <f t="shared" si="887"/>
        <v>0</v>
      </c>
      <c s="143">
        <f t="shared" si="888"/>
        <v>0</v>
      </c>
      <c s="204"/>
      <c s="204"/>
      <c s="142">
        <f t="shared" si="883"/>
        <v>0</v>
      </c>
      <c s="143" t="b">
        <f t="shared" si="889"/>
        <v>0</v>
      </c>
      <c s="143">
        <f t="shared" si="890"/>
        <v>0</v>
      </c>
      <c s="207">
        <f t="shared" si="891"/>
        <v>0</v>
      </c>
      <c s="314"/>
      <c s="314"/>
      <c s="314"/>
      <c s="204"/>
      <c s="204"/>
      <c s="204"/>
      <c s="142">
        <f t="shared" si="884"/>
        <v>0</v>
      </c>
      <c s="207" t="b">
        <f t="shared" si="892"/>
        <v>0</v>
      </c>
      <c s="207">
        <f t="shared" si="893"/>
        <v>0</v>
      </c>
      <c s="207">
        <f t="shared" si="894"/>
        <v>0</v>
      </c>
      <c s="207" t="b">
        <f t="shared" si="881"/>
        <v>0</v>
      </c>
      <c s="145" t="b">
        <f t="shared" si="895"/>
        <v>0</v>
      </c>
    </row>
    <row r="3218" spans="1:44" ht="15" customHeight="1">
      <c r="A3218" s="155">
        <v>3205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896"/>
        <v>0</v>
      </c>
      <c s="143" t="b">
        <f t="shared" si="885"/>
        <v>0</v>
      </c>
      <c s="143">
        <f t="shared" si="886"/>
        <v>0</v>
      </c>
      <c s="204"/>
      <c s="204"/>
      <c s="142">
        <f t="shared" si="882"/>
        <v>0</v>
      </c>
      <c s="143" t="b">
        <f t="shared" si="887"/>
        <v>0</v>
      </c>
      <c s="143">
        <f t="shared" si="888"/>
        <v>0</v>
      </c>
      <c s="204"/>
      <c s="204"/>
      <c s="142">
        <f t="shared" si="883"/>
        <v>0</v>
      </c>
      <c s="143" t="b">
        <f t="shared" si="889"/>
        <v>0</v>
      </c>
      <c s="143">
        <f t="shared" si="890"/>
        <v>0</v>
      </c>
      <c s="207">
        <f t="shared" si="891"/>
        <v>0</v>
      </c>
      <c s="314"/>
      <c s="314"/>
      <c s="314"/>
      <c s="204"/>
      <c s="204"/>
      <c s="204"/>
      <c s="142">
        <f t="shared" si="884"/>
        <v>0</v>
      </c>
      <c s="207" t="b">
        <f t="shared" si="892"/>
        <v>0</v>
      </c>
      <c s="207">
        <f t="shared" si="893"/>
        <v>0</v>
      </c>
      <c s="207">
        <f t="shared" si="894"/>
        <v>0</v>
      </c>
      <c s="207" t="b">
        <f t="shared" si="881"/>
        <v>0</v>
      </c>
      <c s="145" t="b">
        <f t="shared" si="895"/>
        <v>0</v>
      </c>
    </row>
    <row r="3219" spans="1:44" ht="15" customHeight="1">
      <c r="A3219" s="155">
        <v>3206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896"/>
        <v>0</v>
      </c>
      <c s="143" t="b">
        <f t="shared" si="885"/>
        <v>0</v>
      </c>
      <c s="143">
        <f t="shared" si="886"/>
        <v>0</v>
      </c>
      <c s="204"/>
      <c s="204"/>
      <c s="142">
        <f t="shared" si="882"/>
        <v>0</v>
      </c>
      <c s="143" t="b">
        <f t="shared" si="887"/>
        <v>0</v>
      </c>
      <c s="143">
        <f t="shared" si="888"/>
        <v>0</v>
      </c>
      <c s="204"/>
      <c s="204"/>
      <c s="142">
        <f t="shared" si="883"/>
        <v>0</v>
      </c>
      <c s="143" t="b">
        <f t="shared" si="889"/>
        <v>0</v>
      </c>
      <c s="143">
        <f t="shared" si="890"/>
        <v>0</v>
      </c>
      <c s="207">
        <f t="shared" si="891"/>
        <v>0</v>
      </c>
      <c s="314"/>
      <c s="314"/>
      <c s="314"/>
      <c s="204"/>
      <c s="204"/>
      <c s="204"/>
      <c s="142">
        <f t="shared" si="884"/>
        <v>0</v>
      </c>
      <c s="207" t="b">
        <f t="shared" si="892"/>
        <v>0</v>
      </c>
      <c s="207">
        <f t="shared" si="893"/>
        <v>0</v>
      </c>
      <c s="207">
        <f t="shared" si="894"/>
        <v>0</v>
      </c>
      <c s="207" t="b">
        <f t="shared" si="897" ref="AQ3219:AQ3282">IF(AP3219&gt;0,(AF3219+AO3219))</f>
        <v>0</v>
      </c>
      <c s="145" t="b">
        <f t="shared" si="895"/>
        <v>0</v>
      </c>
    </row>
    <row r="3220" spans="1:44" ht="15" customHeight="1">
      <c r="A3220" s="155">
        <v>3207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896"/>
        <v>0</v>
      </c>
      <c s="143" t="b">
        <f t="shared" si="885"/>
        <v>0</v>
      </c>
      <c s="143">
        <f t="shared" si="886"/>
        <v>0</v>
      </c>
      <c s="204"/>
      <c s="204"/>
      <c s="142">
        <f t="shared" si="882"/>
        <v>0</v>
      </c>
      <c s="143" t="b">
        <f t="shared" si="887"/>
        <v>0</v>
      </c>
      <c s="143">
        <f t="shared" si="888"/>
        <v>0</v>
      </c>
      <c s="204"/>
      <c s="204"/>
      <c s="142">
        <f t="shared" si="883"/>
        <v>0</v>
      </c>
      <c s="143" t="b">
        <f t="shared" si="889"/>
        <v>0</v>
      </c>
      <c s="143">
        <f t="shared" si="890"/>
        <v>0</v>
      </c>
      <c s="207">
        <f t="shared" si="891"/>
        <v>0</v>
      </c>
      <c s="314"/>
      <c s="314"/>
      <c s="314"/>
      <c s="204"/>
      <c s="204"/>
      <c s="204"/>
      <c s="142">
        <f t="shared" si="884"/>
        <v>0</v>
      </c>
      <c s="207" t="b">
        <f t="shared" si="892"/>
        <v>0</v>
      </c>
      <c s="207">
        <f t="shared" si="893"/>
        <v>0</v>
      </c>
      <c s="207">
        <f t="shared" si="894"/>
        <v>0</v>
      </c>
      <c s="207" t="b">
        <f t="shared" si="897"/>
        <v>0</v>
      </c>
      <c s="145" t="b">
        <f t="shared" si="895"/>
        <v>0</v>
      </c>
    </row>
    <row r="3221" spans="1:44" ht="15" customHeight="1">
      <c r="A3221" s="155">
        <v>3208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896"/>
        <v>0</v>
      </c>
      <c s="143" t="b">
        <f t="shared" si="885"/>
        <v>0</v>
      </c>
      <c s="143">
        <f t="shared" si="886"/>
        <v>0</v>
      </c>
      <c s="204"/>
      <c s="204"/>
      <c s="142">
        <f t="shared" si="882"/>
        <v>0</v>
      </c>
      <c s="143" t="b">
        <f t="shared" si="887"/>
        <v>0</v>
      </c>
      <c s="143">
        <f t="shared" si="888"/>
        <v>0</v>
      </c>
      <c s="204"/>
      <c s="204"/>
      <c s="142">
        <f t="shared" si="883"/>
        <v>0</v>
      </c>
      <c s="143" t="b">
        <f t="shared" si="889"/>
        <v>0</v>
      </c>
      <c s="143">
        <f t="shared" si="890"/>
        <v>0</v>
      </c>
      <c s="207">
        <f t="shared" si="891"/>
        <v>0</v>
      </c>
      <c s="314"/>
      <c s="314"/>
      <c s="314"/>
      <c s="204"/>
      <c s="204"/>
      <c s="204"/>
      <c s="142">
        <f t="shared" si="884"/>
        <v>0</v>
      </c>
      <c s="207" t="b">
        <f t="shared" si="892"/>
        <v>0</v>
      </c>
      <c s="207">
        <f t="shared" si="893"/>
        <v>0</v>
      </c>
      <c s="207">
        <f t="shared" si="894"/>
        <v>0</v>
      </c>
      <c s="207" t="b">
        <f t="shared" si="897"/>
        <v>0</v>
      </c>
      <c s="145" t="b">
        <f t="shared" si="895"/>
        <v>0</v>
      </c>
    </row>
    <row r="3222" spans="1:44" ht="15" customHeight="1">
      <c r="A3222" s="155">
        <v>3209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896"/>
        <v>0</v>
      </c>
      <c s="143" t="b">
        <f t="shared" si="885"/>
        <v>0</v>
      </c>
      <c s="143">
        <f t="shared" si="886"/>
        <v>0</v>
      </c>
      <c s="204"/>
      <c s="204"/>
      <c s="142">
        <f t="shared" si="882"/>
        <v>0</v>
      </c>
      <c s="143" t="b">
        <f t="shared" si="887"/>
        <v>0</v>
      </c>
      <c s="143">
        <f t="shared" si="888"/>
        <v>0</v>
      </c>
      <c s="204"/>
      <c s="204"/>
      <c s="142">
        <f t="shared" si="883"/>
        <v>0</v>
      </c>
      <c s="143" t="b">
        <f t="shared" si="889"/>
        <v>0</v>
      </c>
      <c s="143">
        <f t="shared" si="890"/>
        <v>0</v>
      </c>
      <c s="207">
        <f t="shared" si="891"/>
        <v>0</v>
      </c>
      <c s="314"/>
      <c s="314"/>
      <c s="314"/>
      <c s="204"/>
      <c s="204"/>
      <c s="204"/>
      <c s="142">
        <f t="shared" si="884"/>
        <v>0</v>
      </c>
      <c s="207" t="b">
        <f t="shared" si="892"/>
        <v>0</v>
      </c>
      <c s="207">
        <f t="shared" si="893"/>
        <v>0</v>
      </c>
      <c s="207">
        <f t="shared" si="894"/>
        <v>0</v>
      </c>
      <c s="207" t="b">
        <f t="shared" si="897"/>
        <v>0</v>
      </c>
      <c s="145" t="b">
        <f t="shared" si="895"/>
        <v>0</v>
      </c>
    </row>
    <row r="3223" spans="1:44" ht="15" customHeight="1">
      <c r="A3223" s="155">
        <v>3210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896"/>
        <v>0</v>
      </c>
      <c s="143" t="b">
        <f t="shared" si="885"/>
        <v>0</v>
      </c>
      <c s="143">
        <f t="shared" si="886"/>
        <v>0</v>
      </c>
      <c s="204"/>
      <c s="204"/>
      <c s="142">
        <f t="shared" si="882"/>
        <v>0</v>
      </c>
      <c s="143" t="b">
        <f t="shared" si="887"/>
        <v>0</v>
      </c>
      <c s="143">
        <f t="shared" si="888"/>
        <v>0</v>
      </c>
      <c s="204"/>
      <c s="204"/>
      <c s="142">
        <f t="shared" si="883"/>
        <v>0</v>
      </c>
      <c s="143" t="b">
        <f t="shared" si="889"/>
        <v>0</v>
      </c>
      <c s="143">
        <f t="shared" si="890"/>
        <v>0</v>
      </c>
      <c s="207">
        <f t="shared" si="891"/>
        <v>0</v>
      </c>
      <c s="314"/>
      <c s="314"/>
      <c s="314"/>
      <c s="204"/>
      <c s="204"/>
      <c s="204"/>
      <c s="142">
        <f t="shared" si="884"/>
        <v>0</v>
      </c>
      <c s="207" t="b">
        <f t="shared" si="892"/>
        <v>0</v>
      </c>
      <c s="207">
        <f t="shared" si="893"/>
        <v>0</v>
      </c>
      <c s="207">
        <f t="shared" si="894"/>
        <v>0</v>
      </c>
      <c s="207" t="b">
        <f t="shared" si="897"/>
        <v>0</v>
      </c>
      <c s="145" t="b">
        <f t="shared" si="895"/>
        <v>0</v>
      </c>
    </row>
    <row r="3224" spans="1:44" ht="15" customHeight="1">
      <c r="A3224" s="155">
        <v>3211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896"/>
        <v>0</v>
      </c>
      <c s="143" t="b">
        <f t="shared" si="885"/>
        <v>0</v>
      </c>
      <c s="143">
        <f t="shared" si="886"/>
        <v>0</v>
      </c>
      <c s="204"/>
      <c s="204"/>
      <c s="142">
        <f t="shared" si="882"/>
        <v>0</v>
      </c>
      <c s="143" t="b">
        <f t="shared" si="887"/>
        <v>0</v>
      </c>
      <c s="143">
        <f t="shared" si="888"/>
        <v>0</v>
      </c>
      <c s="204"/>
      <c s="204"/>
      <c s="142">
        <f t="shared" si="883"/>
        <v>0</v>
      </c>
      <c s="143" t="b">
        <f t="shared" si="889"/>
        <v>0</v>
      </c>
      <c s="143">
        <f t="shared" si="890"/>
        <v>0</v>
      </c>
      <c s="207">
        <f t="shared" si="891"/>
        <v>0</v>
      </c>
      <c s="314"/>
      <c s="314"/>
      <c s="314"/>
      <c s="204"/>
      <c s="204"/>
      <c s="204"/>
      <c s="142">
        <f t="shared" si="884"/>
        <v>0</v>
      </c>
      <c s="207" t="b">
        <f t="shared" si="892"/>
        <v>0</v>
      </c>
      <c s="207">
        <f t="shared" si="893"/>
        <v>0</v>
      </c>
      <c s="207">
        <f t="shared" si="894"/>
        <v>0</v>
      </c>
      <c s="207" t="b">
        <f t="shared" si="897"/>
        <v>0</v>
      </c>
      <c s="145" t="b">
        <f t="shared" si="895"/>
        <v>0</v>
      </c>
    </row>
    <row r="3225" spans="1:44" ht="15" customHeight="1">
      <c r="A3225" s="155">
        <v>3212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896"/>
        <v>0</v>
      </c>
      <c s="143" t="b">
        <f t="shared" si="885"/>
        <v>0</v>
      </c>
      <c s="143">
        <f t="shared" si="886"/>
        <v>0</v>
      </c>
      <c s="204"/>
      <c s="204"/>
      <c s="142">
        <f t="shared" si="882"/>
        <v>0</v>
      </c>
      <c s="143" t="b">
        <f t="shared" si="887"/>
        <v>0</v>
      </c>
      <c s="143">
        <f t="shared" si="888"/>
        <v>0</v>
      </c>
      <c s="204"/>
      <c s="204"/>
      <c s="142">
        <f t="shared" si="883"/>
        <v>0</v>
      </c>
      <c s="143" t="b">
        <f t="shared" si="889"/>
        <v>0</v>
      </c>
      <c s="143">
        <f t="shared" si="890"/>
        <v>0</v>
      </c>
      <c s="207">
        <f t="shared" si="891"/>
        <v>0</v>
      </c>
      <c s="314"/>
      <c s="314"/>
      <c s="314"/>
      <c s="204"/>
      <c s="204"/>
      <c s="204"/>
      <c s="142">
        <f t="shared" si="884"/>
        <v>0</v>
      </c>
      <c s="207" t="b">
        <f t="shared" si="892"/>
        <v>0</v>
      </c>
      <c s="207">
        <f t="shared" si="893"/>
        <v>0</v>
      </c>
      <c s="207">
        <f t="shared" si="894"/>
        <v>0</v>
      </c>
      <c s="207" t="b">
        <f t="shared" si="897"/>
        <v>0</v>
      </c>
      <c s="145" t="b">
        <f t="shared" si="895"/>
        <v>0</v>
      </c>
    </row>
    <row r="3226" spans="1:44" ht="15" customHeight="1">
      <c r="A3226" s="155">
        <v>3213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896"/>
        <v>0</v>
      </c>
      <c s="143" t="b">
        <f t="shared" si="885"/>
        <v>0</v>
      </c>
      <c s="143">
        <f t="shared" si="886"/>
        <v>0</v>
      </c>
      <c s="204"/>
      <c s="204"/>
      <c s="142">
        <f t="shared" si="882"/>
        <v>0</v>
      </c>
      <c s="143" t="b">
        <f t="shared" si="887"/>
        <v>0</v>
      </c>
      <c s="143">
        <f t="shared" si="888"/>
        <v>0</v>
      </c>
      <c s="204"/>
      <c s="204"/>
      <c s="142">
        <f t="shared" si="883"/>
        <v>0</v>
      </c>
      <c s="143" t="b">
        <f t="shared" si="889"/>
        <v>0</v>
      </c>
      <c s="143">
        <f t="shared" si="890"/>
        <v>0</v>
      </c>
      <c s="207">
        <f t="shared" si="891"/>
        <v>0</v>
      </c>
      <c s="314"/>
      <c s="314"/>
      <c s="314"/>
      <c s="204"/>
      <c s="204"/>
      <c s="204"/>
      <c s="142">
        <f t="shared" si="884"/>
        <v>0</v>
      </c>
      <c s="207" t="b">
        <f t="shared" si="892"/>
        <v>0</v>
      </c>
      <c s="207">
        <f t="shared" si="893"/>
        <v>0</v>
      </c>
      <c s="207">
        <f t="shared" si="894"/>
        <v>0</v>
      </c>
      <c s="207" t="b">
        <f t="shared" si="897"/>
        <v>0</v>
      </c>
      <c s="145" t="b">
        <f t="shared" si="895"/>
        <v>0</v>
      </c>
    </row>
    <row r="3227" spans="1:44" ht="15" customHeight="1">
      <c r="A3227" s="155">
        <v>3214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896"/>
        <v>0</v>
      </c>
      <c s="143" t="b">
        <f t="shared" si="885"/>
        <v>0</v>
      </c>
      <c s="143">
        <f t="shared" si="886"/>
        <v>0</v>
      </c>
      <c s="204"/>
      <c s="204"/>
      <c s="142">
        <f t="shared" si="882"/>
        <v>0</v>
      </c>
      <c s="143" t="b">
        <f t="shared" si="887"/>
        <v>0</v>
      </c>
      <c s="143">
        <f t="shared" si="888"/>
        <v>0</v>
      </c>
      <c s="204"/>
      <c s="204"/>
      <c s="142">
        <f t="shared" si="883"/>
        <v>0</v>
      </c>
      <c s="143" t="b">
        <f t="shared" si="889"/>
        <v>0</v>
      </c>
      <c s="143">
        <f t="shared" si="890"/>
        <v>0</v>
      </c>
      <c s="207">
        <f t="shared" si="891"/>
        <v>0</v>
      </c>
      <c s="314"/>
      <c s="314"/>
      <c s="314"/>
      <c s="204"/>
      <c s="204"/>
      <c s="204"/>
      <c s="142">
        <f t="shared" si="884"/>
        <v>0</v>
      </c>
      <c s="207" t="b">
        <f t="shared" si="892"/>
        <v>0</v>
      </c>
      <c s="207">
        <f t="shared" si="893"/>
        <v>0</v>
      </c>
      <c s="207">
        <f t="shared" si="894"/>
        <v>0</v>
      </c>
      <c s="207" t="b">
        <f t="shared" si="897"/>
        <v>0</v>
      </c>
      <c s="145" t="b">
        <f t="shared" si="895"/>
        <v>0</v>
      </c>
    </row>
    <row r="3228" spans="1:44" ht="15" customHeight="1">
      <c r="A3228" s="155">
        <v>3215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896"/>
        <v>0</v>
      </c>
      <c s="143" t="b">
        <f t="shared" si="885"/>
        <v>0</v>
      </c>
      <c s="143">
        <f t="shared" si="886"/>
        <v>0</v>
      </c>
      <c s="204"/>
      <c s="204"/>
      <c s="142">
        <f t="shared" si="882"/>
        <v>0</v>
      </c>
      <c s="143" t="b">
        <f t="shared" si="887"/>
        <v>0</v>
      </c>
      <c s="143">
        <f t="shared" si="888"/>
        <v>0</v>
      </c>
      <c s="204"/>
      <c s="204"/>
      <c s="142">
        <f t="shared" si="883"/>
        <v>0</v>
      </c>
      <c s="143" t="b">
        <f t="shared" si="889"/>
        <v>0</v>
      </c>
      <c s="143">
        <f t="shared" si="890"/>
        <v>0</v>
      </c>
      <c s="207">
        <f t="shared" si="891"/>
        <v>0</v>
      </c>
      <c s="314"/>
      <c s="314"/>
      <c s="314"/>
      <c s="204"/>
      <c s="204"/>
      <c s="204"/>
      <c s="142">
        <f t="shared" si="884"/>
        <v>0</v>
      </c>
      <c s="207" t="b">
        <f t="shared" si="892"/>
        <v>0</v>
      </c>
      <c s="207">
        <f t="shared" si="893"/>
        <v>0</v>
      </c>
      <c s="207">
        <f t="shared" si="894"/>
        <v>0</v>
      </c>
      <c s="207" t="b">
        <f t="shared" si="897"/>
        <v>0</v>
      </c>
      <c s="145" t="b">
        <f t="shared" si="895"/>
        <v>0</v>
      </c>
    </row>
    <row r="3229" spans="1:44" ht="15" customHeight="1">
      <c r="A3229" s="155">
        <v>3216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896"/>
        <v>0</v>
      </c>
      <c s="143" t="b">
        <f t="shared" si="885"/>
        <v>0</v>
      </c>
      <c s="143">
        <f t="shared" si="886"/>
        <v>0</v>
      </c>
      <c s="204"/>
      <c s="204"/>
      <c s="142">
        <f t="shared" si="882"/>
        <v>0</v>
      </c>
      <c s="143" t="b">
        <f t="shared" si="887"/>
        <v>0</v>
      </c>
      <c s="143">
        <f t="shared" si="888"/>
        <v>0</v>
      </c>
      <c s="204"/>
      <c s="204"/>
      <c s="142">
        <f t="shared" si="883"/>
        <v>0</v>
      </c>
      <c s="143" t="b">
        <f t="shared" si="889"/>
        <v>0</v>
      </c>
      <c s="143">
        <f t="shared" si="890"/>
        <v>0</v>
      </c>
      <c s="207">
        <f t="shared" si="891"/>
        <v>0</v>
      </c>
      <c s="314"/>
      <c s="314"/>
      <c s="314"/>
      <c s="204"/>
      <c s="204"/>
      <c s="204"/>
      <c s="142">
        <f t="shared" si="884"/>
        <v>0</v>
      </c>
      <c s="207" t="b">
        <f t="shared" si="892"/>
        <v>0</v>
      </c>
      <c s="207">
        <f t="shared" si="893"/>
        <v>0</v>
      </c>
      <c s="207">
        <f t="shared" si="894"/>
        <v>0</v>
      </c>
      <c s="207" t="b">
        <f t="shared" si="897"/>
        <v>0</v>
      </c>
      <c s="145" t="b">
        <f t="shared" si="895"/>
        <v>0</v>
      </c>
    </row>
    <row r="3230" spans="1:44" ht="15" customHeight="1">
      <c r="A3230" s="155">
        <v>3217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896"/>
        <v>0</v>
      </c>
      <c s="143" t="b">
        <f t="shared" si="885"/>
        <v>0</v>
      </c>
      <c s="143">
        <f t="shared" si="886"/>
        <v>0</v>
      </c>
      <c s="204"/>
      <c s="204"/>
      <c s="142">
        <f t="shared" si="882"/>
        <v>0</v>
      </c>
      <c s="143" t="b">
        <f t="shared" si="887"/>
        <v>0</v>
      </c>
      <c s="143">
        <f t="shared" si="888"/>
        <v>0</v>
      </c>
      <c s="204"/>
      <c s="204"/>
      <c s="142">
        <f t="shared" si="883"/>
        <v>0</v>
      </c>
      <c s="143" t="b">
        <f t="shared" si="889"/>
        <v>0</v>
      </c>
      <c s="143">
        <f t="shared" si="890"/>
        <v>0</v>
      </c>
      <c s="207">
        <f t="shared" si="891"/>
        <v>0</v>
      </c>
      <c s="314"/>
      <c s="314"/>
      <c s="314"/>
      <c s="204"/>
      <c s="204"/>
      <c s="204"/>
      <c s="142">
        <f t="shared" si="884"/>
        <v>0</v>
      </c>
      <c s="207" t="b">
        <f t="shared" si="892"/>
        <v>0</v>
      </c>
      <c s="207">
        <f t="shared" si="893"/>
        <v>0</v>
      </c>
      <c s="207">
        <f t="shared" si="894"/>
        <v>0</v>
      </c>
      <c s="207" t="b">
        <f t="shared" si="897"/>
        <v>0</v>
      </c>
      <c s="145" t="b">
        <f t="shared" si="895"/>
        <v>0</v>
      </c>
    </row>
    <row r="3231" spans="1:44" ht="15" customHeight="1">
      <c r="A3231" s="155">
        <v>3218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896"/>
        <v>0</v>
      </c>
      <c s="143" t="b">
        <f t="shared" si="885"/>
        <v>0</v>
      </c>
      <c s="143">
        <f t="shared" si="886"/>
        <v>0</v>
      </c>
      <c s="204"/>
      <c s="204"/>
      <c s="142">
        <f t="shared" si="882"/>
        <v>0</v>
      </c>
      <c s="143" t="b">
        <f t="shared" si="887"/>
        <v>0</v>
      </c>
      <c s="143">
        <f t="shared" si="888"/>
        <v>0</v>
      </c>
      <c s="204"/>
      <c s="204"/>
      <c s="142">
        <f t="shared" si="883"/>
        <v>0</v>
      </c>
      <c s="143" t="b">
        <f t="shared" si="889"/>
        <v>0</v>
      </c>
      <c s="143">
        <f t="shared" si="890"/>
        <v>0</v>
      </c>
      <c s="207">
        <f t="shared" si="891"/>
        <v>0</v>
      </c>
      <c s="314"/>
      <c s="314"/>
      <c s="314"/>
      <c s="204"/>
      <c s="204"/>
      <c s="204"/>
      <c s="142">
        <f t="shared" si="884"/>
        <v>0</v>
      </c>
      <c s="207" t="b">
        <f t="shared" si="892"/>
        <v>0</v>
      </c>
      <c s="207">
        <f t="shared" si="893"/>
        <v>0</v>
      </c>
      <c s="207">
        <f t="shared" si="894"/>
        <v>0</v>
      </c>
      <c s="207" t="b">
        <f t="shared" si="897"/>
        <v>0</v>
      </c>
      <c s="145" t="b">
        <f t="shared" si="895"/>
        <v>0</v>
      </c>
    </row>
    <row r="3232" spans="1:44" ht="15" customHeight="1">
      <c r="A3232" s="155">
        <v>3219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896"/>
        <v>0</v>
      </c>
      <c s="143" t="b">
        <f t="shared" si="885"/>
        <v>0</v>
      </c>
      <c s="143">
        <f t="shared" si="886"/>
        <v>0</v>
      </c>
      <c s="204"/>
      <c s="204"/>
      <c s="142">
        <f t="shared" si="882"/>
        <v>0</v>
      </c>
      <c s="143" t="b">
        <f t="shared" si="887"/>
        <v>0</v>
      </c>
      <c s="143">
        <f t="shared" si="888"/>
        <v>0</v>
      </c>
      <c s="204"/>
      <c s="204"/>
      <c s="142">
        <f t="shared" si="883"/>
        <v>0</v>
      </c>
      <c s="143" t="b">
        <f t="shared" si="889"/>
        <v>0</v>
      </c>
      <c s="143">
        <f t="shared" si="890"/>
        <v>0</v>
      </c>
      <c s="207">
        <f t="shared" si="891"/>
        <v>0</v>
      </c>
      <c s="314"/>
      <c s="314"/>
      <c s="314"/>
      <c s="204"/>
      <c s="204"/>
      <c s="204"/>
      <c s="142">
        <f t="shared" si="884"/>
        <v>0</v>
      </c>
      <c s="207" t="b">
        <f t="shared" si="892"/>
        <v>0</v>
      </c>
      <c s="207">
        <f t="shared" si="893"/>
        <v>0</v>
      </c>
      <c s="207">
        <f t="shared" si="894"/>
        <v>0</v>
      </c>
      <c s="207" t="b">
        <f t="shared" si="897"/>
        <v>0</v>
      </c>
      <c s="145" t="b">
        <f t="shared" si="895"/>
        <v>0</v>
      </c>
    </row>
    <row r="3233" spans="1:44" ht="15" customHeight="1">
      <c r="A3233" s="155">
        <v>3220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896"/>
        <v>0</v>
      </c>
      <c s="143" t="b">
        <f t="shared" si="885"/>
        <v>0</v>
      </c>
      <c s="143">
        <f t="shared" si="886"/>
        <v>0</v>
      </c>
      <c s="204"/>
      <c s="204"/>
      <c s="142">
        <f t="shared" si="882"/>
        <v>0</v>
      </c>
      <c s="143" t="b">
        <f t="shared" si="887"/>
        <v>0</v>
      </c>
      <c s="143">
        <f t="shared" si="888"/>
        <v>0</v>
      </c>
      <c s="204"/>
      <c s="204"/>
      <c s="142">
        <f t="shared" si="883"/>
        <v>0</v>
      </c>
      <c s="143" t="b">
        <f t="shared" si="889"/>
        <v>0</v>
      </c>
      <c s="143">
        <f t="shared" si="890"/>
        <v>0</v>
      </c>
      <c s="207">
        <f t="shared" si="891"/>
        <v>0</v>
      </c>
      <c s="314"/>
      <c s="314"/>
      <c s="314"/>
      <c s="204"/>
      <c s="204"/>
      <c s="204"/>
      <c s="142">
        <f t="shared" si="884"/>
        <v>0</v>
      </c>
      <c s="207" t="b">
        <f t="shared" si="892"/>
        <v>0</v>
      </c>
      <c s="207">
        <f t="shared" si="893"/>
        <v>0</v>
      </c>
      <c s="207">
        <f t="shared" si="894"/>
        <v>0</v>
      </c>
      <c s="207" t="b">
        <f t="shared" si="897"/>
        <v>0</v>
      </c>
      <c s="145" t="b">
        <f t="shared" si="895"/>
        <v>0</v>
      </c>
    </row>
    <row r="3234" spans="1:44" ht="15" customHeight="1">
      <c r="A3234" s="155">
        <v>3221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896"/>
        <v>0</v>
      </c>
      <c s="143" t="b">
        <f t="shared" si="885"/>
        <v>0</v>
      </c>
      <c s="143">
        <f t="shared" si="886"/>
        <v>0</v>
      </c>
      <c s="204"/>
      <c s="204"/>
      <c s="142">
        <f t="shared" si="882"/>
        <v>0</v>
      </c>
      <c s="143" t="b">
        <f t="shared" si="887"/>
        <v>0</v>
      </c>
      <c s="143">
        <f t="shared" si="888"/>
        <v>0</v>
      </c>
      <c s="204"/>
      <c s="204"/>
      <c s="142">
        <f t="shared" si="883"/>
        <v>0</v>
      </c>
      <c s="143" t="b">
        <f t="shared" si="889"/>
        <v>0</v>
      </c>
      <c s="143">
        <f t="shared" si="890"/>
        <v>0</v>
      </c>
      <c s="207">
        <f t="shared" si="891"/>
        <v>0</v>
      </c>
      <c s="314"/>
      <c s="314"/>
      <c s="314"/>
      <c s="204"/>
      <c s="204"/>
      <c s="204"/>
      <c s="142">
        <f t="shared" si="884"/>
        <v>0</v>
      </c>
      <c s="207" t="b">
        <f t="shared" si="892"/>
        <v>0</v>
      </c>
      <c s="207">
        <f t="shared" si="893"/>
        <v>0</v>
      </c>
      <c s="207">
        <f t="shared" si="894"/>
        <v>0</v>
      </c>
      <c s="207" t="b">
        <f t="shared" si="897"/>
        <v>0</v>
      </c>
      <c s="145" t="b">
        <f t="shared" si="895"/>
        <v>0</v>
      </c>
    </row>
    <row r="3235" spans="1:44" ht="15" customHeight="1">
      <c r="A3235" s="155">
        <v>3222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896"/>
        <v>0</v>
      </c>
      <c s="143" t="b">
        <f t="shared" si="885"/>
        <v>0</v>
      </c>
      <c s="143">
        <f t="shared" si="886"/>
        <v>0</v>
      </c>
      <c s="204"/>
      <c s="204"/>
      <c s="142">
        <f t="shared" si="882"/>
        <v>0</v>
      </c>
      <c s="143" t="b">
        <f t="shared" si="887"/>
        <v>0</v>
      </c>
      <c s="143">
        <f t="shared" si="888"/>
        <v>0</v>
      </c>
      <c s="204"/>
      <c s="204"/>
      <c s="142">
        <f t="shared" si="883"/>
        <v>0</v>
      </c>
      <c s="143" t="b">
        <f t="shared" si="889"/>
        <v>0</v>
      </c>
      <c s="143">
        <f t="shared" si="890"/>
        <v>0</v>
      </c>
      <c s="207">
        <f t="shared" si="891"/>
        <v>0</v>
      </c>
      <c s="314"/>
      <c s="314"/>
      <c s="314"/>
      <c s="204"/>
      <c s="204"/>
      <c s="204"/>
      <c s="142">
        <f t="shared" si="884"/>
        <v>0</v>
      </c>
      <c s="207" t="b">
        <f t="shared" si="892"/>
        <v>0</v>
      </c>
      <c s="207">
        <f t="shared" si="893"/>
        <v>0</v>
      </c>
      <c s="207">
        <f t="shared" si="894"/>
        <v>0</v>
      </c>
      <c s="207" t="b">
        <f t="shared" si="897"/>
        <v>0</v>
      </c>
      <c s="145" t="b">
        <f t="shared" si="895"/>
        <v>0</v>
      </c>
    </row>
    <row r="3236" spans="1:44" ht="15" customHeight="1">
      <c r="A3236" s="155">
        <v>3223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896"/>
        <v>0</v>
      </c>
      <c s="143" t="b">
        <f t="shared" si="885"/>
        <v>0</v>
      </c>
      <c s="143">
        <f t="shared" si="886"/>
        <v>0</v>
      </c>
      <c s="204"/>
      <c s="204"/>
      <c s="142">
        <f t="shared" si="882"/>
        <v>0</v>
      </c>
      <c s="143" t="b">
        <f t="shared" si="887"/>
        <v>0</v>
      </c>
      <c s="143">
        <f t="shared" si="888"/>
        <v>0</v>
      </c>
      <c s="204"/>
      <c s="204"/>
      <c s="142">
        <f t="shared" si="883"/>
        <v>0</v>
      </c>
      <c s="143" t="b">
        <f t="shared" si="889"/>
        <v>0</v>
      </c>
      <c s="143">
        <f t="shared" si="890"/>
        <v>0</v>
      </c>
      <c s="207">
        <f t="shared" si="891"/>
        <v>0</v>
      </c>
      <c s="314"/>
      <c s="314"/>
      <c s="314"/>
      <c s="204"/>
      <c s="204"/>
      <c s="204"/>
      <c s="142">
        <f t="shared" si="884"/>
        <v>0</v>
      </c>
      <c s="207" t="b">
        <f t="shared" si="892"/>
        <v>0</v>
      </c>
      <c s="207">
        <f t="shared" si="893"/>
        <v>0</v>
      </c>
      <c s="207">
        <f t="shared" si="894"/>
        <v>0</v>
      </c>
      <c s="207" t="b">
        <f t="shared" si="897"/>
        <v>0</v>
      </c>
      <c s="145" t="b">
        <f t="shared" si="895"/>
        <v>0</v>
      </c>
    </row>
    <row r="3237" spans="1:44" ht="15" customHeight="1">
      <c r="A3237" s="155">
        <v>3224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896"/>
        <v>0</v>
      </c>
      <c s="143" t="b">
        <f t="shared" si="885"/>
        <v>0</v>
      </c>
      <c s="143">
        <f t="shared" si="886"/>
        <v>0</v>
      </c>
      <c s="204"/>
      <c s="204"/>
      <c s="142">
        <f t="shared" si="882"/>
        <v>0</v>
      </c>
      <c s="143" t="b">
        <f t="shared" si="887"/>
        <v>0</v>
      </c>
      <c s="143">
        <f t="shared" si="888"/>
        <v>0</v>
      </c>
      <c s="204"/>
      <c s="204"/>
      <c s="142">
        <f t="shared" si="883"/>
        <v>0</v>
      </c>
      <c s="143" t="b">
        <f t="shared" si="889"/>
        <v>0</v>
      </c>
      <c s="143">
        <f t="shared" si="890"/>
        <v>0</v>
      </c>
      <c s="207">
        <f t="shared" si="891"/>
        <v>0</v>
      </c>
      <c s="314"/>
      <c s="314"/>
      <c s="314"/>
      <c s="204"/>
      <c s="204"/>
      <c s="204"/>
      <c s="142">
        <f t="shared" si="884"/>
        <v>0</v>
      </c>
      <c s="207" t="b">
        <f t="shared" si="892"/>
        <v>0</v>
      </c>
      <c s="207">
        <f t="shared" si="893"/>
        <v>0</v>
      </c>
      <c s="207">
        <f t="shared" si="894"/>
        <v>0</v>
      </c>
      <c s="207" t="b">
        <f t="shared" si="897"/>
        <v>0</v>
      </c>
      <c s="145" t="b">
        <f t="shared" si="895"/>
        <v>0</v>
      </c>
    </row>
    <row r="3238" spans="1:44" ht="15" customHeight="1">
      <c r="A3238" s="155">
        <v>3225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896"/>
        <v>0</v>
      </c>
      <c s="143" t="b">
        <f t="shared" si="885"/>
        <v>0</v>
      </c>
      <c s="143">
        <f t="shared" si="886"/>
        <v>0</v>
      </c>
      <c s="204"/>
      <c s="204"/>
      <c s="142">
        <f t="shared" si="898" ref="X3238:X3301">SUM(V3238:W3238)</f>
        <v>0</v>
      </c>
      <c s="143" t="b">
        <f t="shared" si="887"/>
        <v>0</v>
      </c>
      <c s="143">
        <f t="shared" si="888"/>
        <v>0</v>
      </c>
      <c s="204"/>
      <c s="204"/>
      <c s="142">
        <f t="shared" si="899" ref="AC3238:AC3301">SUM(AA3238:AB3238)</f>
        <v>0</v>
      </c>
      <c s="143" t="b">
        <f t="shared" si="889"/>
        <v>0</v>
      </c>
      <c s="143">
        <f t="shared" si="890"/>
        <v>0</v>
      </c>
      <c s="207">
        <f t="shared" si="891"/>
        <v>0</v>
      </c>
      <c s="314"/>
      <c s="314"/>
      <c s="314"/>
      <c s="204"/>
      <c s="204"/>
      <c s="204"/>
      <c s="142">
        <f t="shared" si="900" ref="AM3238:AM3301">SUM(AJ3238:AL3238)</f>
        <v>0</v>
      </c>
      <c s="207" t="b">
        <f t="shared" si="892"/>
        <v>0</v>
      </c>
      <c s="207">
        <f t="shared" si="893"/>
        <v>0</v>
      </c>
      <c s="207">
        <f t="shared" si="894"/>
        <v>0</v>
      </c>
      <c s="207" t="b">
        <f t="shared" si="897"/>
        <v>0</v>
      </c>
      <c s="145" t="b">
        <f t="shared" si="895"/>
        <v>0</v>
      </c>
    </row>
    <row r="3239" spans="1:44" ht="15" customHeight="1">
      <c r="A3239" s="155">
        <v>3226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896"/>
        <v>0</v>
      </c>
      <c s="143" t="b">
        <f t="shared" si="885"/>
        <v>0</v>
      </c>
      <c s="143">
        <f t="shared" si="886"/>
        <v>0</v>
      </c>
      <c s="204"/>
      <c s="204"/>
      <c s="142">
        <f t="shared" si="898"/>
        <v>0</v>
      </c>
      <c s="143" t="b">
        <f t="shared" si="887"/>
        <v>0</v>
      </c>
      <c s="143">
        <f t="shared" si="888"/>
        <v>0</v>
      </c>
      <c s="204"/>
      <c s="204"/>
      <c s="142">
        <f t="shared" si="899"/>
        <v>0</v>
      </c>
      <c s="143" t="b">
        <f t="shared" si="889"/>
        <v>0</v>
      </c>
      <c s="143">
        <f t="shared" si="890"/>
        <v>0</v>
      </c>
      <c s="207">
        <f t="shared" si="891"/>
        <v>0</v>
      </c>
      <c s="314"/>
      <c s="314"/>
      <c s="314"/>
      <c s="204"/>
      <c s="204"/>
      <c s="204"/>
      <c s="142">
        <f t="shared" si="900"/>
        <v>0</v>
      </c>
      <c s="207" t="b">
        <f t="shared" si="892"/>
        <v>0</v>
      </c>
      <c s="207">
        <f t="shared" si="893"/>
        <v>0</v>
      </c>
      <c s="207">
        <f t="shared" si="894"/>
        <v>0</v>
      </c>
      <c s="207" t="b">
        <f t="shared" si="897"/>
        <v>0</v>
      </c>
      <c s="145" t="b">
        <f t="shared" si="895"/>
        <v>0</v>
      </c>
    </row>
    <row r="3240" spans="1:44" ht="15" customHeight="1">
      <c r="A3240" s="155">
        <v>3227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896"/>
        <v>0</v>
      </c>
      <c s="143" t="b">
        <f t="shared" si="885"/>
        <v>0</v>
      </c>
      <c s="143">
        <f t="shared" si="886"/>
        <v>0</v>
      </c>
      <c s="204"/>
      <c s="204"/>
      <c s="142">
        <f t="shared" si="898"/>
        <v>0</v>
      </c>
      <c s="143" t="b">
        <f t="shared" si="887"/>
        <v>0</v>
      </c>
      <c s="143">
        <f t="shared" si="888"/>
        <v>0</v>
      </c>
      <c s="204"/>
      <c s="204"/>
      <c s="142">
        <f t="shared" si="899"/>
        <v>0</v>
      </c>
      <c s="143" t="b">
        <f t="shared" si="889"/>
        <v>0</v>
      </c>
      <c s="143">
        <f t="shared" si="890"/>
        <v>0</v>
      </c>
      <c s="207">
        <f t="shared" si="891"/>
        <v>0</v>
      </c>
      <c s="314"/>
      <c s="314"/>
      <c s="314"/>
      <c s="204"/>
      <c s="204"/>
      <c s="204"/>
      <c s="142">
        <f t="shared" si="900"/>
        <v>0</v>
      </c>
      <c s="207" t="b">
        <f t="shared" si="892"/>
        <v>0</v>
      </c>
      <c s="207">
        <f t="shared" si="893"/>
        <v>0</v>
      </c>
      <c s="207">
        <f t="shared" si="894"/>
        <v>0</v>
      </c>
      <c s="207" t="b">
        <f t="shared" si="897"/>
        <v>0</v>
      </c>
      <c s="145" t="b">
        <f t="shared" si="895"/>
        <v>0</v>
      </c>
    </row>
    <row r="3241" spans="1:44" ht="15" customHeight="1">
      <c r="A3241" s="155">
        <v>3228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896"/>
        <v>0</v>
      </c>
      <c s="143" t="b">
        <f t="shared" si="885"/>
        <v>0</v>
      </c>
      <c s="143">
        <f t="shared" si="886"/>
        <v>0</v>
      </c>
      <c s="204"/>
      <c s="204"/>
      <c s="142">
        <f t="shared" si="898"/>
        <v>0</v>
      </c>
      <c s="143" t="b">
        <f t="shared" si="887"/>
        <v>0</v>
      </c>
      <c s="143">
        <f t="shared" si="888"/>
        <v>0</v>
      </c>
      <c s="204"/>
      <c s="204"/>
      <c s="142">
        <f t="shared" si="899"/>
        <v>0</v>
      </c>
      <c s="143" t="b">
        <f t="shared" si="889"/>
        <v>0</v>
      </c>
      <c s="143">
        <f t="shared" si="890"/>
        <v>0</v>
      </c>
      <c s="207">
        <f t="shared" si="891"/>
        <v>0</v>
      </c>
      <c s="314"/>
      <c s="314"/>
      <c s="314"/>
      <c s="204"/>
      <c s="204"/>
      <c s="204"/>
      <c s="142">
        <f t="shared" si="900"/>
        <v>0</v>
      </c>
      <c s="207" t="b">
        <f t="shared" si="892"/>
        <v>0</v>
      </c>
      <c s="207">
        <f t="shared" si="893"/>
        <v>0</v>
      </c>
      <c s="207">
        <f t="shared" si="894"/>
        <v>0</v>
      </c>
      <c s="207" t="b">
        <f t="shared" si="897"/>
        <v>0</v>
      </c>
      <c s="145" t="b">
        <f t="shared" si="895"/>
        <v>0</v>
      </c>
    </row>
    <row r="3242" spans="1:44" ht="15" customHeight="1">
      <c r="A3242" s="155">
        <v>3229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896"/>
        <v>0</v>
      </c>
      <c s="143" t="b">
        <f t="shared" si="885"/>
        <v>0</v>
      </c>
      <c s="143">
        <f t="shared" si="886"/>
        <v>0</v>
      </c>
      <c s="204"/>
      <c s="204"/>
      <c s="142">
        <f t="shared" si="898"/>
        <v>0</v>
      </c>
      <c s="143" t="b">
        <f t="shared" si="887"/>
        <v>0</v>
      </c>
      <c s="143">
        <f t="shared" si="888"/>
        <v>0</v>
      </c>
      <c s="204"/>
      <c s="204"/>
      <c s="142">
        <f t="shared" si="899"/>
        <v>0</v>
      </c>
      <c s="143" t="b">
        <f t="shared" si="889"/>
        <v>0</v>
      </c>
      <c s="143">
        <f t="shared" si="890"/>
        <v>0</v>
      </c>
      <c s="207">
        <f t="shared" si="891"/>
        <v>0</v>
      </c>
      <c s="314"/>
      <c s="314"/>
      <c s="314"/>
      <c s="204"/>
      <c s="204"/>
      <c s="204"/>
      <c s="142">
        <f t="shared" si="900"/>
        <v>0</v>
      </c>
      <c s="207" t="b">
        <f t="shared" si="892"/>
        <v>0</v>
      </c>
      <c s="207">
        <f t="shared" si="893"/>
        <v>0</v>
      </c>
      <c s="207">
        <f t="shared" si="894"/>
        <v>0</v>
      </c>
      <c s="207" t="b">
        <f t="shared" si="897"/>
        <v>0</v>
      </c>
      <c s="145" t="b">
        <f t="shared" si="895"/>
        <v>0</v>
      </c>
    </row>
    <row r="3243" spans="1:44" ht="15" customHeight="1">
      <c r="A3243" s="155">
        <v>3230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896"/>
        <v>0</v>
      </c>
      <c s="143" t="b">
        <f t="shared" si="885"/>
        <v>0</v>
      </c>
      <c s="143">
        <f t="shared" si="886"/>
        <v>0</v>
      </c>
      <c s="204"/>
      <c s="204"/>
      <c s="142">
        <f t="shared" si="898"/>
        <v>0</v>
      </c>
      <c s="143" t="b">
        <f t="shared" si="887"/>
        <v>0</v>
      </c>
      <c s="143">
        <f t="shared" si="888"/>
        <v>0</v>
      </c>
      <c s="204"/>
      <c s="204"/>
      <c s="142">
        <f t="shared" si="899"/>
        <v>0</v>
      </c>
      <c s="143" t="b">
        <f t="shared" si="889"/>
        <v>0</v>
      </c>
      <c s="143">
        <f t="shared" si="890"/>
        <v>0</v>
      </c>
      <c s="207">
        <f t="shared" si="891"/>
        <v>0</v>
      </c>
      <c s="314"/>
      <c s="314"/>
      <c s="314"/>
      <c s="204"/>
      <c s="204"/>
      <c s="204"/>
      <c s="142">
        <f t="shared" si="900"/>
        <v>0</v>
      </c>
      <c s="207" t="b">
        <f t="shared" si="892"/>
        <v>0</v>
      </c>
      <c s="207">
        <f t="shared" si="893"/>
        <v>0</v>
      </c>
      <c s="207">
        <f t="shared" si="894"/>
        <v>0</v>
      </c>
      <c s="207" t="b">
        <f t="shared" si="897"/>
        <v>0</v>
      </c>
      <c s="145" t="b">
        <f t="shared" si="895"/>
        <v>0</v>
      </c>
    </row>
    <row r="3244" spans="1:44" ht="15" customHeight="1">
      <c r="A3244" s="155">
        <v>3231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896"/>
        <v>0</v>
      </c>
      <c s="143" t="b">
        <f t="shared" si="885"/>
        <v>0</v>
      </c>
      <c s="143">
        <f t="shared" si="886"/>
        <v>0</v>
      </c>
      <c s="204"/>
      <c s="204"/>
      <c s="142">
        <f t="shared" si="898"/>
        <v>0</v>
      </c>
      <c s="143" t="b">
        <f t="shared" si="887"/>
        <v>0</v>
      </c>
      <c s="143">
        <f t="shared" si="888"/>
        <v>0</v>
      </c>
      <c s="204"/>
      <c s="204"/>
      <c s="142">
        <f t="shared" si="899"/>
        <v>0</v>
      </c>
      <c s="143" t="b">
        <f t="shared" si="889"/>
        <v>0</v>
      </c>
      <c s="143">
        <f t="shared" si="890"/>
        <v>0</v>
      </c>
      <c s="207">
        <f t="shared" si="891"/>
        <v>0</v>
      </c>
      <c s="314"/>
      <c s="314"/>
      <c s="314"/>
      <c s="204"/>
      <c s="204"/>
      <c s="204"/>
      <c s="142">
        <f t="shared" si="900"/>
        <v>0</v>
      </c>
      <c s="207" t="b">
        <f t="shared" si="892"/>
        <v>0</v>
      </c>
      <c s="207">
        <f t="shared" si="893"/>
        <v>0</v>
      </c>
      <c s="207">
        <f t="shared" si="894"/>
        <v>0</v>
      </c>
      <c s="207" t="b">
        <f t="shared" si="897"/>
        <v>0</v>
      </c>
      <c s="145" t="b">
        <f t="shared" si="895"/>
        <v>0</v>
      </c>
    </row>
    <row r="3245" spans="1:44" ht="15" customHeight="1">
      <c r="A3245" s="155">
        <v>3232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896"/>
        <v>0</v>
      </c>
      <c s="143" t="b">
        <f t="shared" si="885"/>
        <v>0</v>
      </c>
      <c s="143">
        <f t="shared" si="886"/>
        <v>0</v>
      </c>
      <c s="204"/>
      <c s="204"/>
      <c s="142">
        <f t="shared" si="898"/>
        <v>0</v>
      </c>
      <c s="143" t="b">
        <f t="shared" si="887"/>
        <v>0</v>
      </c>
      <c s="143">
        <f t="shared" si="888"/>
        <v>0</v>
      </c>
      <c s="204"/>
      <c s="204"/>
      <c s="142">
        <f t="shared" si="899"/>
        <v>0</v>
      </c>
      <c s="143" t="b">
        <f t="shared" si="889"/>
        <v>0</v>
      </c>
      <c s="143">
        <f t="shared" si="890"/>
        <v>0</v>
      </c>
      <c s="207">
        <f t="shared" si="891"/>
        <v>0</v>
      </c>
      <c s="314"/>
      <c s="314"/>
      <c s="314"/>
      <c s="204"/>
      <c s="204"/>
      <c s="204"/>
      <c s="142">
        <f t="shared" si="900"/>
        <v>0</v>
      </c>
      <c s="207" t="b">
        <f t="shared" si="892"/>
        <v>0</v>
      </c>
      <c s="207">
        <f t="shared" si="893"/>
        <v>0</v>
      </c>
      <c s="207">
        <f t="shared" si="894"/>
        <v>0</v>
      </c>
      <c s="207" t="b">
        <f t="shared" si="897"/>
        <v>0</v>
      </c>
      <c s="145" t="b">
        <f t="shared" si="895"/>
        <v>0</v>
      </c>
    </row>
    <row r="3246" spans="1:44" ht="15" customHeight="1">
      <c r="A3246" s="155">
        <v>3233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896"/>
        <v>0</v>
      </c>
      <c s="143" t="b">
        <f t="shared" si="885"/>
        <v>0</v>
      </c>
      <c s="143">
        <f t="shared" si="886"/>
        <v>0</v>
      </c>
      <c s="204"/>
      <c s="204"/>
      <c s="142">
        <f t="shared" si="898"/>
        <v>0</v>
      </c>
      <c s="143" t="b">
        <f t="shared" si="887"/>
        <v>0</v>
      </c>
      <c s="143">
        <f t="shared" si="888"/>
        <v>0</v>
      </c>
      <c s="204"/>
      <c s="204"/>
      <c s="142">
        <f t="shared" si="899"/>
        <v>0</v>
      </c>
      <c s="143" t="b">
        <f t="shared" si="889"/>
        <v>0</v>
      </c>
      <c s="143">
        <f t="shared" si="890"/>
        <v>0</v>
      </c>
      <c s="207">
        <f t="shared" si="891"/>
        <v>0</v>
      </c>
      <c s="314"/>
      <c s="314"/>
      <c s="314"/>
      <c s="204"/>
      <c s="204"/>
      <c s="204"/>
      <c s="142">
        <f t="shared" si="900"/>
        <v>0</v>
      </c>
      <c s="207" t="b">
        <f t="shared" si="892"/>
        <v>0</v>
      </c>
      <c s="207">
        <f t="shared" si="893"/>
        <v>0</v>
      </c>
      <c s="207">
        <f t="shared" si="894"/>
        <v>0</v>
      </c>
      <c s="207" t="b">
        <f t="shared" si="897"/>
        <v>0</v>
      </c>
      <c s="145" t="b">
        <f t="shared" si="895"/>
        <v>0</v>
      </c>
    </row>
    <row r="3247" spans="1:44" ht="15" customHeight="1">
      <c r="A3247" s="155">
        <v>3234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896"/>
        <v>0</v>
      </c>
      <c s="143" t="b">
        <f t="shared" si="885"/>
        <v>0</v>
      </c>
      <c s="143">
        <f t="shared" si="886"/>
        <v>0</v>
      </c>
      <c s="204"/>
      <c s="204"/>
      <c s="142">
        <f t="shared" si="898"/>
        <v>0</v>
      </c>
      <c s="143" t="b">
        <f t="shared" si="887"/>
        <v>0</v>
      </c>
      <c s="143">
        <f t="shared" si="888"/>
        <v>0</v>
      </c>
      <c s="204"/>
      <c s="204"/>
      <c s="142">
        <f t="shared" si="899"/>
        <v>0</v>
      </c>
      <c s="143" t="b">
        <f t="shared" si="889"/>
        <v>0</v>
      </c>
      <c s="143">
        <f t="shared" si="890"/>
        <v>0</v>
      </c>
      <c s="207">
        <f t="shared" si="891"/>
        <v>0</v>
      </c>
      <c s="314"/>
      <c s="314"/>
      <c s="314"/>
      <c s="204"/>
      <c s="204"/>
      <c s="204"/>
      <c s="142">
        <f t="shared" si="900"/>
        <v>0</v>
      </c>
      <c s="207" t="b">
        <f t="shared" si="892"/>
        <v>0</v>
      </c>
      <c s="207">
        <f t="shared" si="893"/>
        <v>0</v>
      </c>
      <c s="207">
        <f t="shared" si="894"/>
        <v>0</v>
      </c>
      <c s="207" t="b">
        <f t="shared" si="897"/>
        <v>0</v>
      </c>
      <c s="145" t="b">
        <f t="shared" si="895"/>
        <v>0</v>
      </c>
    </row>
    <row r="3248" spans="1:44" ht="15" customHeight="1">
      <c r="A3248" s="155">
        <v>3235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896"/>
        <v>0</v>
      </c>
      <c s="143" t="b">
        <f t="shared" si="885"/>
        <v>0</v>
      </c>
      <c s="143">
        <f t="shared" si="886"/>
        <v>0</v>
      </c>
      <c s="204"/>
      <c s="204"/>
      <c s="142">
        <f t="shared" si="898"/>
        <v>0</v>
      </c>
      <c s="143" t="b">
        <f t="shared" si="887"/>
        <v>0</v>
      </c>
      <c s="143">
        <f t="shared" si="888"/>
        <v>0</v>
      </c>
      <c s="204"/>
      <c s="204"/>
      <c s="142">
        <f t="shared" si="899"/>
        <v>0</v>
      </c>
      <c s="143" t="b">
        <f t="shared" si="889"/>
        <v>0</v>
      </c>
      <c s="143">
        <f t="shared" si="890"/>
        <v>0</v>
      </c>
      <c s="207">
        <f t="shared" si="891"/>
        <v>0</v>
      </c>
      <c s="314"/>
      <c s="314"/>
      <c s="314"/>
      <c s="204"/>
      <c s="204"/>
      <c s="204"/>
      <c s="142">
        <f t="shared" si="900"/>
        <v>0</v>
      </c>
      <c s="207" t="b">
        <f t="shared" si="892"/>
        <v>0</v>
      </c>
      <c s="207">
        <f t="shared" si="893"/>
        <v>0</v>
      </c>
      <c s="207">
        <f t="shared" si="894"/>
        <v>0</v>
      </c>
      <c s="207" t="b">
        <f t="shared" si="897"/>
        <v>0</v>
      </c>
      <c s="145" t="b">
        <f t="shared" si="895"/>
        <v>0</v>
      </c>
    </row>
    <row r="3249" spans="1:44" ht="15" customHeight="1">
      <c r="A3249" s="155">
        <v>3236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896"/>
        <v>0</v>
      </c>
      <c s="143" t="b">
        <f t="shared" si="885"/>
        <v>0</v>
      </c>
      <c s="143">
        <f t="shared" si="886"/>
        <v>0</v>
      </c>
      <c s="204"/>
      <c s="204"/>
      <c s="142">
        <f t="shared" si="898"/>
        <v>0</v>
      </c>
      <c s="143" t="b">
        <f t="shared" si="887"/>
        <v>0</v>
      </c>
      <c s="143">
        <f t="shared" si="888"/>
        <v>0</v>
      </c>
      <c s="204"/>
      <c s="204"/>
      <c s="142">
        <f t="shared" si="899"/>
        <v>0</v>
      </c>
      <c s="143" t="b">
        <f t="shared" si="889"/>
        <v>0</v>
      </c>
      <c s="143">
        <f t="shared" si="890"/>
        <v>0</v>
      </c>
      <c s="207">
        <f t="shared" si="891"/>
        <v>0</v>
      </c>
      <c s="314"/>
      <c s="314"/>
      <c s="314"/>
      <c s="204"/>
      <c s="204"/>
      <c s="204"/>
      <c s="142">
        <f t="shared" si="900"/>
        <v>0</v>
      </c>
      <c s="207" t="b">
        <f t="shared" si="892"/>
        <v>0</v>
      </c>
      <c s="207">
        <f t="shared" si="893"/>
        <v>0</v>
      </c>
      <c s="207">
        <f t="shared" si="894"/>
        <v>0</v>
      </c>
      <c s="207" t="b">
        <f t="shared" si="897"/>
        <v>0</v>
      </c>
      <c s="145" t="b">
        <f t="shared" si="895"/>
        <v>0</v>
      </c>
    </row>
    <row r="3250" spans="1:44" ht="15" customHeight="1">
      <c r="A3250" s="155">
        <v>3237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896"/>
        <v>0</v>
      </c>
      <c s="143" t="b">
        <f t="shared" si="885"/>
        <v>0</v>
      </c>
      <c s="143">
        <f t="shared" si="886"/>
        <v>0</v>
      </c>
      <c s="204"/>
      <c s="204"/>
      <c s="142">
        <f t="shared" si="898"/>
        <v>0</v>
      </c>
      <c s="143" t="b">
        <f t="shared" si="887"/>
        <v>0</v>
      </c>
      <c s="143">
        <f t="shared" si="888"/>
        <v>0</v>
      </c>
      <c s="204"/>
      <c s="204"/>
      <c s="142">
        <f t="shared" si="899"/>
        <v>0</v>
      </c>
      <c s="143" t="b">
        <f t="shared" si="889"/>
        <v>0</v>
      </c>
      <c s="143">
        <f t="shared" si="890"/>
        <v>0</v>
      </c>
      <c s="207">
        <f t="shared" si="891"/>
        <v>0</v>
      </c>
      <c s="314"/>
      <c s="314"/>
      <c s="314"/>
      <c s="204"/>
      <c s="204"/>
      <c s="204"/>
      <c s="142">
        <f t="shared" si="900"/>
        <v>0</v>
      </c>
      <c s="207" t="b">
        <f t="shared" si="892"/>
        <v>0</v>
      </c>
      <c s="207">
        <f t="shared" si="893"/>
        <v>0</v>
      </c>
      <c s="207">
        <f t="shared" si="894"/>
        <v>0</v>
      </c>
      <c s="207" t="b">
        <f t="shared" si="897"/>
        <v>0</v>
      </c>
      <c s="145" t="b">
        <f t="shared" si="895"/>
        <v>0</v>
      </c>
    </row>
    <row r="3251" spans="1:44" ht="15" customHeight="1">
      <c r="A3251" s="155">
        <v>3238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896"/>
        <v>0</v>
      </c>
      <c s="143" t="b">
        <f t="shared" si="885"/>
        <v>0</v>
      </c>
      <c s="143">
        <f t="shared" si="886"/>
        <v>0</v>
      </c>
      <c s="204"/>
      <c s="204"/>
      <c s="142">
        <f t="shared" si="898"/>
        <v>0</v>
      </c>
      <c s="143" t="b">
        <f t="shared" si="887"/>
        <v>0</v>
      </c>
      <c s="143">
        <f t="shared" si="888"/>
        <v>0</v>
      </c>
      <c s="204"/>
      <c s="204"/>
      <c s="142">
        <f t="shared" si="899"/>
        <v>0</v>
      </c>
      <c s="143" t="b">
        <f t="shared" si="889"/>
        <v>0</v>
      </c>
      <c s="143">
        <f t="shared" si="890"/>
        <v>0</v>
      </c>
      <c s="207">
        <f t="shared" si="891"/>
        <v>0</v>
      </c>
      <c s="314"/>
      <c s="314"/>
      <c s="314"/>
      <c s="204"/>
      <c s="204"/>
      <c s="204"/>
      <c s="142">
        <f t="shared" si="900"/>
        <v>0</v>
      </c>
      <c s="207" t="b">
        <f t="shared" si="892"/>
        <v>0</v>
      </c>
      <c s="207">
        <f t="shared" si="893"/>
        <v>0</v>
      </c>
      <c s="207">
        <f t="shared" si="894"/>
        <v>0</v>
      </c>
      <c s="207" t="b">
        <f t="shared" si="897"/>
        <v>0</v>
      </c>
      <c s="145" t="b">
        <f t="shared" si="895"/>
        <v>0</v>
      </c>
    </row>
    <row r="3252" spans="1:44" ht="15" customHeight="1">
      <c r="A3252" s="155">
        <v>3239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896"/>
        <v>0</v>
      </c>
      <c s="143" t="b">
        <f t="shared" si="885"/>
        <v>0</v>
      </c>
      <c s="143">
        <f t="shared" si="886"/>
        <v>0</v>
      </c>
      <c s="204"/>
      <c s="204"/>
      <c s="142">
        <f t="shared" si="898"/>
        <v>0</v>
      </c>
      <c s="143" t="b">
        <f t="shared" si="887"/>
        <v>0</v>
      </c>
      <c s="143">
        <f t="shared" si="888"/>
        <v>0</v>
      </c>
      <c s="204"/>
      <c s="204"/>
      <c s="142">
        <f t="shared" si="899"/>
        <v>0</v>
      </c>
      <c s="143" t="b">
        <f t="shared" si="889"/>
        <v>0</v>
      </c>
      <c s="143">
        <f t="shared" si="890"/>
        <v>0</v>
      </c>
      <c s="207">
        <f t="shared" si="891"/>
        <v>0</v>
      </c>
      <c s="314"/>
      <c s="314"/>
      <c s="314"/>
      <c s="204"/>
      <c s="204"/>
      <c s="204"/>
      <c s="142">
        <f t="shared" si="900"/>
        <v>0</v>
      </c>
      <c s="207" t="b">
        <f t="shared" si="892"/>
        <v>0</v>
      </c>
      <c s="207">
        <f t="shared" si="893"/>
        <v>0</v>
      </c>
      <c s="207">
        <f t="shared" si="894"/>
        <v>0</v>
      </c>
      <c s="207" t="b">
        <f t="shared" si="897"/>
        <v>0</v>
      </c>
      <c s="145" t="b">
        <f t="shared" si="895"/>
        <v>0</v>
      </c>
    </row>
    <row r="3253" spans="1:44" ht="15" customHeight="1">
      <c r="A3253" s="155">
        <v>3240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896"/>
        <v>0</v>
      </c>
      <c s="143" t="b">
        <f t="shared" si="885"/>
        <v>0</v>
      </c>
      <c s="143">
        <f t="shared" si="886"/>
        <v>0</v>
      </c>
      <c s="204"/>
      <c s="204"/>
      <c s="142">
        <f t="shared" si="898"/>
        <v>0</v>
      </c>
      <c s="143" t="b">
        <f t="shared" si="887"/>
        <v>0</v>
      </c>
      <c s="143">
        <f t="shared" si="888"/>
        <v>0</v>
      </c>
      <c s="204"/>
      <c s="204"/>
      <c s="142">
        <f t="shared" si="899"/>
        <v>0</v>
      </c>
      <c s="143" t="b">
        <f t="shared" si="889"/>
        <v>0</v>
      </c>
      <c s="143">
        <f t="shared" si="890"/>
        <v>0</v>
      </c>
      <c s="207">
        <f t="shared" si="891"/>
        <v>0</v>
      </c>
      <c s="314"/>
      <c s="314"/>
      <c s="314"/>
      <c s="204"/>
      <c s="204"/>
      <c s="204"/>
      <c s="142">
        <f t="shared" si="900"/>
        <v>0</v>
      </c>
      <c s="207" t="b">
        <f t="shared" si="892"/>
        <v>0</v>
      </c>
      <c s="207">
        <f t="shared" si="893"/>
        <v>0</v>
      </c>
      <c s="207">
        <f t="shared" si="894"/>
        <v>0</v>
      </c>
      <c s="207" t="b">
        <f t="shared" si="897"/>
        <v>0</v>
      </c>
      <c s="145" t="b">
        <f t="shared" si="895"/>
        <v>0</v>
      </c>
    </row>
    <row r="3254" spans="1:44" ht="15" customHeight="1">
      <c r="A3254" s="155">
        <v>3241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896"/>
        <v>0</v>
      </c>
      <c s="143" t="b">
        <f t="shared" si="885"/>
        <v>0</v>
      </c>
      <c s="143">
        <f t="shared" si="886"/>
        <v>0</v>
      </c>
      <c s="204"/>
      <c s="204"/>
      <c s="142">
        <f t="shared" si="898"/>
        <v>0</v>
      </c>
      <c s="143" t="b">
        <f t="shared" si="887"/>
        <v>0</v>
      </c>
      <c s="143">
        <f t="shared" si="888"/>
        <v>0</v>
      </c>
      <c s="204"/>
      <c s="204"/>
      <c s="142">
        <f t="shared" si="899"/>
        <v>0</v>
      </c>
      <c s="143" t="b">
        <f t="shared" si="889"/>
        <v>0</v>
      </c>
      <c s="143">
        <f t="shared" si="890"/>
        <v>0</v>
      </c>
      <c s="207">
        <f t="shared" si="891"/>
        <v>0</v>
      </c>
      <c s="314"/>
      <c s="314"/>
      <c s="314"/>
      <c s="204"/>
      <c s="204"/>
      <c s="204"/>
      <c s="142">
        <f t="shared" si="900"/>
        <v>0</v>
      </c>
      <c s="207" t="b">
        <f t="shared" si="892"/>
        <v>0</v>
      </c>
      <c s="207">
        <f t="shared" si="893"/>
        <v>0</v>
      </c>
      <c s="207">
        <f t="shared" si="894"/>
        <v>0</v>
      </c>
      <c s="207" t="b">
        <f t="shared" si="897"/>
        <v>0</v>
      </c>
      <c s="145" t="b">
        <f t="shared" si="895"/>
        <v>0</v>
      </c>
    </row>
    <row r="3255" spans="1:44" ht="15" customHeight="1">
      <c r="A3255" s="155">
        <v>3242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896"/>
        <v>0</v>
      </c>
      <c s="143" t="b">
        <f t="shared" si="885"/>
        <v>0</v>
      </c>
      <c s="143">
        <f t="shared" si="886"/>
        <v>0</v>
      </c>
      <c s="204"/>
      <c s="204"/>
      <c s="142">
        <f t="shared" si="898"/>
        <v>0</v>
      </c>
      <c s="143" t="b">
        <f t="shared" si="887"/>
        <v>0</v>
      </c>
      <c s="143">
        <f t="shared" si="888"/>
        <v>0</v>
      </c>
      <c s="204"/>
      <c s="204"/>
      <c s="142">
        <f t="shared" si="899"/>
        <v>0</v>
      </c>
      <c s="143" t="b">
        <f t="shared" si="889"/>
        <v>0</v>
      </c>
      <c s="143">
        <f t="shared" si="890"/>
        <v>0</v>
      </c>
      <c s="207">
        <f t="shared" si="891"/>
        <v>0</v>
      </c>
      <c s="314"/>
      <c s="314"/>
      <c s="314"/>
      <c s="204"/>
      <c s="204"/>
      <c s="204"/>
      <c s="142">
        <f t="shared" si="900"/>
        <v>0</v>
      </c>
      <c s="207" t="b">
        <f t="shared" si="892"/>
        <v>0</v>
      </c>
      <c s="207">
        <f t="shared" si="893"/>
        <v>0</v>
      </c>
      <c s="207">
        <f t="shared" si="894"/>
        <v>0</v>
      </c>
      <c s="207" t="b">
        <f t="shared" si="897"/>
        <v>0</v>
      </c>
      <c s="145" t="b">
        <f t="shared" si="895"/>
        <v>0</v>
      </c>
    </row>
    <row r="3256" spans="1:44" ht="15" customHeight="1">
      <c r="A3256" s="155">
        <v>3243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896"/>
        <v>0</v>
      </c>
      <c s="143" t="b">
        <f t="shared" si="885"/>
        <v>0</v>
      </c>
      <c s="143">
        <f t="shared" si="886"/>
        <v>0</v>
      </c>
      <c s="204"/>
      <c s="204"/>
      <c s="142">
        <f t="shared" si="898"/>
        <v>0</v>
      </c>
      <c s="143" t="b">
        <f t="shared" si="887"/>
        <v>0</v>
      </c>
      <c s="143">
        <f t="shared" si="888"/>
        <v>0</v>
      </c>
      <c s="204"/>
      <c s="204"/>
      <c s="142">
        <f t="shared" si="899"/>
        <v>0</v>
      </c>
      <c s="143" t="b">
        <f t="shared" si="889"/>
        <v>0</v>
      </c>
      <c s="143">
        <f t="shared" si="890"/>
        <v>0</v>
      </c>
      <c s="207">
        <f t="shared" si="891"/>
        <v>0</v>
      </c>
      <c s="314"/>
      <c s="314"/>
      <c s="314"/>
      <c s="204"/>
      <c s="204"/>
      <c s="204"/>
      <c s="142">
        <f t="shared" si="900"/>
        <v>0</v>
      </c>
      <c s="207" t="b">
        <f t="shared" si="892"/>
        <v>0</v>
      </c>
      <c s="207">
        <f t="shared" si="893"/>
        <v>0</v>
      </c>
      <c s="207">
        <f t="shared" si="894"/>
        <v>0</v>
      </c>
      <c s="207" t="b">
        <f t="shared" si="897"/>
        <v>0</v>
      </c>
      <c s="145" t="b">
        <f t="shared" si="895"/>
        <v>0</v>
      </c>
    </row>
    <row r="3257" spans="1:44" ht="15" customHeight="1">
      <c r="A3257" s="155">
        <v>3244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896"/>
        <v>0</v>
      </c>
      <c s="143" t="b">
        <f t="shared" si="885"/>
        <v>0</v>
      </c>
      <c s="143">
        <f t="shared" si="886"/>
        <v>0</v>
      </c>
      <c s="204"/>
      <c s="204"/>
      <c s="142">
        <f t="shared" si="898"/>
        <v>0</v>
      </c>
      <c s="143" t="b">
        <f t="shared" si="887"/>
        <v>0</v>
      </c>
      <c s="143">
        <f t="shared" si="888"/>
        <v>0</v>
      </c>
      <c s="204"/>
      <c s="204"/>
      <c s="142">
        <f t="shared" si="899"/>
        <v>0</v>
      </c>
      <c s="143" t="b">
        <f t="shared" si="889"/>
        <v>0</v>
      </c>
      <c s="143">
        <f t="shared" si="890"/>
        <v>0</v>
      </c>
      <c s="207">
        <f t="shared" si="891"/>
        <v>0</v>
      </c>
      <c s="314"/>
      <c s="314"/>
      <c s="314"/>
      <c s="204"/>
      <c s="204"/>
      <c s="204"/>
      <c s="142">
        <f t="shared" si="900"/>
        <v>0</v>
      </c>
      <c s="207" t="b">
        <f t="shared" si="892"/>
        <v>0</v>
      </c>
      <c s="207">
        <f t="shared" si="893"/>
        <v>0</v>
      </c>
      <c s="207">
        <f t="shared" si="894"/>
        <v>0</v>
      </c>
      <c s="207" t="b">
        <f t="shared" si="897"/>
        <v>0</v>
      </c>
      <c s="145" t="b">
        <f t="shared" si="895"/>
        <v>0</v>
      </c>
    </row>
    <row r="3258" spans="1:44" ht="15" customHeight="1">
      <c r="A3258" s="155">
        <v>3245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896"/>
        <v>0</v>
      </c>
      <c s="143" t="b">
        <f t="shared" si="885"/>
        <v>0</v>
      </c>
      <c s="143">
        <f t="shared" si="886"/>
        <v>0</v>
      </c>
      <c s="204"/>
      <c s="204"/>
      <c s="142">
        <f t="shared" si="898"/>
        <v>0</v>
      </c>
      <c s="143" t="b">
        <f t="shared" si="887"/>
        <v>0</v>
      </c>
      <c s="143">
        <f t="shared" si="888"/>
        <v>0</v>
      </c>
      <c s="204"/>
      <c s="204"/>
      <c s="142">
        <f t="shared" si="899"/>
        <v>0</v>
      </c>
      <c s="143" t="b">
        <f t="shared" si="889"/>
        <v>0</v>
      </c>
      <c s="143">
        <f t="shared" si="890"/>
        <v>0</v>
      </c>
      <c s="207">
        <f t="shared" si="891"/>
        <v>0</v>
      </c>
      <c s="314"/>
      <c s="314"/>
      <c s="314"/>
      <c s="204"/>
      <c s="204"/>
      <c s="204"/>
      <c s="142">
        <f t="shared" si="900"/>
        <v>0</v>
      </c>
      <c s="207" t="b">
        <f t="shared" si="892"/>
        <v>0</v>
      </c>
      <c s="207">
        <f t="shared" si="893"/>
        <v>0</v>
      </c>
      <c s="207">
        <f t="shared" si="894"/>
        <v>0</v>
      </c>
      <c s="207" t="b">
        <f t="shared" si="897"/>
        <v>0</v>
      </c>
      <c s="145" t="b">
        <f t="shared" si="895"/>
        <v>0</v>
      </c>
    </row>
    <row r="3259" spans="1:44" ht="15" customHeight="1">
      <c r="A3259" s="155">
        <v>3246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896"/>
        <v>0</v>
      </c>
      <c s="143" t="b">
        <f t="shared" si="901" ref="T3259:T3322">IF(S3259&gt;0,AVERAGE(O3259:R3259))</f>
        <v>0</v>
      </c>
      <c s="143">
        <f t="shared" si="902" ref="U3259:U3322">(T3259*L3259)/100</f>
        <v>0</v>
      </c>
      <c s="204"/>
      <c s="204"/>
      <c s="142">
        <f t="shared" si="898"/>
        <v>0</v>
      </c>
      <c s="143" t="b">
        <f t="shared" si="903" ref="Y3259:Y3322">IF(X3259&gt;0,AVERAGE(V3259:W3259))</f>
        <v>0</v>
      </c>
      <c s="143">
        <f t="shared" si="904" ref="Z3259:Z3322">(Y3259*M3259)/100</f>
        <v>0</v>
      </c>
      <c s="204"/>
      <c s="204"/>
      <c s="142">
        <f t="shared" si="899"/>
        <v>0</v>
      </c>
      <c s="143" t="b">
        <f t="shared" si="905" ref="AD3259:AD3322">IF(AC3259&gt;0,AVERAGE(AA3259:AB3259))</f>
        <v>0</v>
      </c>
      <c s="143">
        <f t="shared" si="906" ref="AE3259:AE3322">(AD3259*N3259)/100</f>
        <v>0</v>
      </c>
      <c s="207">
        <f t="shared" si="907" ref="AF3259:AF3322">U3259+Z3259+AE3259</f>
        <v>0</v>
      </c>
      <c s="314"/>
      <c s="314"/>
      <c s="314"/>
      <c s="204"/>
      <c s="204"/>
      <c s="204"/>
      <c s="142">
        <f t="shared" si="900"/>
        <v>0</v>
      </c>
      <c s="207" t="b">
        <f t="shared" si="908" ref="AN3259:AN3322">IF(AM3259&gt;0,AVERAGE(AJ3259:AL3259))</f>
        <v>0</v>
      </c>
      <c s="207">
        <f t="shared" si="909" ref="AO3259:AO3322">AN3259*0.3</f>
        <v>0</v>
      </c>
      <c s="207">
        <f t="shared" si="910" ref="AP3259:AP3322">S3259+X3259+AC3259+AM3259</f>
        <v>0</v>
      </c>
      <c s="207" t="b">
        <f t="shared" si="897"/>
        <v>0</v>
      </c>
      <c s="145" t="b">
        <f t="shared" si="911" ref="AR3259:AR3322">IF(AQ3259=FALSE,FALSE,IF(AQ3259&lt;60,"NO SATISFACTORIO",IF(AQ3259&gt;=90,"SOBRESALIENTE","SATISFACTORIO")))</f>
        <v>0</v>
      </c>
    </row>
    <row r="3260" spans="1:44" ht="15" customHeight="1">
      <c r="A3260" s="155">
        <v>3247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896"/>
        <v>0</v>
      </c>
      <c s="143" t="b">
        <f t="shared" si="901"/>
        <v>0</v>
      </c>
      <c s="143">
        <f t="shared" si="902"/>
        <v>0</v>
      </c>
      <c s="204"/>
      <c s="204"/>
      <c s="142">
        <f t="shared" si="898"/>
        <v>0</v>
      </c>
      <c s="143" t="b">
        <f t="shared" si="903"/>
        <v>0</v>
      </c>
      <c s="143">
        <f t="shared" si="904"/>
        <v>0</v>
      </c>
      <c s="204"/>
      <c s="204"/>
      <c s="142">
        <f t="shared" si="899"/>
        <v>0</v>
      </c>
      <c s="143" t="b">
        <f t="shared" si="905"/>
        <v>0</v>
      </c>
      <c s="143">
        <f t="shared" si="906"/>
        <v>0</v>
      </c>
      <c s="207">
        <f t="shared" si="907"/>
        <v>0</v>
      </c>
      <c s="314"/>
      <c s="314"/>
      <c s="314"/>
      <c s="204"/>
      <c s="204"/>
      <c s="204"/>
      <c s="142">
        <f t="shared" si="900"/>
        <v>0</v>
      </c>
      <c s="207" t="b">
        <f t="shared" si="908"/>
        <v>0</v>
      </c>
      <c s="207">
        <f t="shared" si="909"/>
        <v>0</v>
      </c>
      <c s="207">
        <f t="shared" si="910"/>
        <v>0</v>
      </c>
      <c s="207" t="b">
        <f t="shared" si="897"/>
        <v>0</v>
      </c>
      <c s="145" t="b">
        <f t="shared" si="911"/>
        <v>0</v>
      </c>
    </row>
    <row r="3261" spans="1:44" ht="15" customHeight="1">
      <c r="A3261" s="155">
        <v>3248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896"/>
        <v>0</v>
      </c>
      <c s="143" t="b">
        <f t="shared" si="901"/>
        <v>0</v>
      </c>
      <c s="143">
        <f t="shared" si="902"/>
        <v>0</v>
      </c>
      <c s="204"/>
      <c s="204"/>
      <c s="142">
        <f t="shared" si="898"/>
        <v>0</v>
      </c>
      <c s="143" t="b">
        <f t="shared" si="903"/>
        <v>0</v>
      </c>
      <c s="143">
        <f t="shared" si="904"/>
        <v>0</v>
      </c>
      <c s="204"/>
      <c s="204"/>
      <c s="142">
        <f t="shared" si="899"/>
        <v>0</v>
      </c>
      <c s="143" t="b">
        <f t="shared" si="905"/>
        <v>0</v>
      </c>
      <c s="143">
        <f t="shared" si="906"/>
        <v>0</v>
      </c>
      <c s="207">
        <f t="shared" si="907"/>
        <v>0</v>
      </c>
      <c s="314"/>
      <c s="314"/>
      <c s="314"/>
      <c s="204"/>
      <c s="204"/>
      <c s="204"/>
      <c s="142">
        <f t="shared" si="900"/>
        <v>0</v>
      </c>
      <c s="207" t="b">
        <f t="shared" si="908"/>
        <v>0</v>
      </c>
      <c s="207">
        <f t="shared" si="909"/>
        <v>0</v>
      </c>
      <c s="207">
        <f t="shared" si="910"/>
        <v>0</v>
      </c>
      <c s="207" t="b">
        <f t="shared" si="897"/>
        <v>0</v>
      </c>
      <c s="145" t="b">
        <f t="shared" si="911"/>
        <v>0</v>
      </c>
    </row>
    <row r="3262" spans="1:44" ht="15" customHeight="1">
      <c r="A3262" s="155">
        <v>3249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896"/>
        <v>0</v>
      </c>
      <c s="143" t="b">
        <f t="shared" si="901"/>
        <v>0</v>
      </c>
      <c s="143">
        <f t="shared" si="902"/>
        <v>0</v>
      </c>
      <c s="204"/>
      <c s="204"/>
      <c s="142">
        <f t="shared" si="898"/>
        <v>0</v>
      </c>
      <c s="143" t="b">
        <f t="shared" si="903"/>
        <v>0</v>
      </c>
      <c s="143">
        <f t="shared" si="904"/>
        <v>0</v>
      </c>
      <c s="204"/>
      <c s="204"/>
      <c s="142">
        <f t="shared" si="899"/>
        <v>0</v>
      </c>
      <c s="143" t="b">
        <f t="shared" si="905"/>
        <v>0</v>
      </c>
      <c s="143">
        <f t="shared" si="906"/>
        <v>0</v>
      </c>
      <c s="207">
        <f t="shared" si="907"/>
        <v>0</v>
      </c>
      <c s="314"/>
      <c s="314"/>
      <c s="314"/>
      <c s="204"/>
      <c s="204"/>
      <c s="204"/>
      <c s="142">
        <f t="shared" si="900"/>
        <v>0</v>
      </c>
      <c s="207" t="b">
        <f t="shared" si="908"/>
        <v>0</v>
      </c>
      <c s="207">
        <f t="shared" si="909"/>
        <v>0</v>
      </c>
      <c s="207">
        <f t="shared" si="910"/>
        <v>0</v>
      </c>
      <c s="207" t="b">
        <f t="shared" si="897"/>
        <v>0</v>
      </c>
      <c s="145" t="b">
        <f t="shared" si="911"/>
        <v>0</v>
      </c>
    </row>
    <row r="3263" spans="1:44" ht="15" customHeight="1">
      <c r="A3263" s="155">
        <v>3250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896"/>
        <v>0</v>
      </c>
      <c s="143" t="b">
        <f t="shared" si="901"/>
        <v>0</v>
      </c>
      <c s="143">
        <f t="shared" si="902"/>
        <v>0</v>
      </c>
      <c s="204"/>
      <c s="204"/>
      <c s="142">
        <f t="shared" si="898"/>
        <v>0</v>
      </c>
      <c s="143" t="b">
        <f t="shared" si="903"/>
        <v>0</v>
      </c>
      <c s="143">
        <f t="shared" si="904"/>
        <v>0</v>
      </c>
      <c s="204"/>
      <c s="204"/>
      <c s="142">
        <f t="shared" si="899"/>
        <v>0</v>
      </c>
      <c s="143" t="b">
        <f t="shared" si="905"/>
        <v>0</v>
      </c>
      <c s="143">
        <f t="shared" si="906"/>
        <v>0</v>
      </c>
      <c s="207">
        <f t="shared" si="907"/>
        <v>0</v>
      </c>
      <c s="314"/>
      <c s="314"/>
      <c s="314"/>
      <c s="204"/>
      <c s="204"/>
      <c s="204"/>
      <c s="142">
        <f t="shared" si="900"/>
        <v>0</v>
      </c>
      <c s="207" t="b">
        <f t="shared" si="908"/>
        <v>0</v>
      </c>
      <c s="207">
        <f t="shared" si="909"/>
        <v>0</v>
      </c>
      <c s="207">
        <f t="shared" si="910"/>
        <v>0</v>
      </c>
      <c s="207" t="b">
        <f t="shared" si="897"/>
        <v>0</v>
      </c>
      <c s="145" t="b">
        <f t="shared" si="911"/>
        <v>0</v>
      </c>
    </row>
    <row r="3264" spans="1:44" ht="15" customHeight="1">
      <c r="A3264" s="155">
        <v>3251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896"/>
        <v>0</v>
      </c>
      <c s="143" t="b">
        <f t="shared" si="901"/>
        <v>0</v>
      </c>
      <c s="143">
        <f t="shared" si="902"/>
        <v>0</v>
      </c>
      <c s="204"/>
      <c s="204"/>
      <c s="142">
        <f t="shared" si="898"/>
        <v>0</v>
      </c>
      <c s="143" t="b">
        <f t="shared" si="903"/>
        <v>0</v>
      </c>
      <c s="143">
        <f t="shared" si="904"/>
        <v>0</v>
      </c>
      <c s="204"/>
      <c s="204"/>
      <c s="142">
        <f t="shared" si="899"/>
        <v>0</v>
      </c>
      <c s="143" t="b">
        <f t="shared" si="905"/>
        <v>0</v>
      </c>
      <c s="143">
        <f t="shared" si="906"/>
        <v>0</v>
      </c>
      <c s="207">
        <f t="shared" si="907"/>
        <v>0</v>
      </c>
      <c s="314"/>
      <c s="314"/>
      <c s="314"/>
      <c s="204"/>
      <c s="204"/>
      <c s="204"/>
      <c s="142">
        <f t="shared" si="900"/>
        <v>0</v>
      </c>
      <c s="207" t="b">
        <f t="shared" si="908"/>
        <v>0</v>
      </c>
      <c s="207">
        <f t="shared" si="909"/>
        <v>0</v>
      </c>
      <c s="207">
        <f t="shared" si="910"/>
        <v>0</v>
      </c>
      <c s="207" t="b">
        <f t="shared" si="897"/>
        <v>0</v>
      </c>
      <c s="145" t="b">
        <f t="shared" si="911"/>
        <v>0</v>
      </c>
    </row>
    <row r="3265" spans="1:44" ht="15" customHeight="1">
      <c r="A3265" s="155">
        <v>3252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896"/>
        <v>0</v>
      </c>
      <c s="143" t="b">
        <f t="shared" si="901"/>
        <v>0</v>
      </c>
      <c s="143">
        <f t="shared" si="902"/>
        <v>0</v>
      </c>
      <c s="204"/>
      <c s="204"/>
      <c s="142">
        <f t="shared" si="898"/>
        <v>0</v>
      </c>
      <c s="143" t="b">
        <f t="shared" si="903"/>
        <v>0</v>
      </c>
      <c s="143">
        <f t="shared" si="904"/>
        <v>0</v>
      </c>
      <c s="204"/>
      <c s="204"/>
      <c s="142">
        <f t="shared" si="899"/>
        <v>0</v>
      </c>
      <c s="143" t="b">
        <f t="shared" si="905"/>
        <v>0</v>
      </c>
      <c s="143">
        <f t="shared" si="906"/>
        <v>0</v>
      </c>
      <c s="207">
        <f t="shared" si="907"/>
        <v>0</v>
      </c>
      <c s="314"/>
      <c s="314"/>
      <c s="314"/>
      <c s="204"/>
      <c s="204"/>
      <c s="204"/>
      <c s="142">
        <f t="shared" si="900"/>
        <v>0</v>
      </c>
      <c s="207" t="b">
        <f t="shared" si="908"/>
        <v>0</v>
      </c>
      <c s="207">
        <f t="shared" si="909"/>
        <v>0</v>
      </c>
      <c s="207">
        <f t="shared" si="910"/>
        <v>0</v>
      </c>
      <c s="207" t="b">
        <f t="shared" si="897"/>
        <v>0</v>
      </c>
      <c s="145" t="b">
        <f t="shared" si="911"/>
        <v>0</v>
      </c>
    </row>
    <row r="3266" spans="1:44" ht="15" customHeight="1">
      <c r="A3266" s="155">
        <v>3253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896"/>
        <v>0</v>
      </c>
      <c s="143" t="b">
        <f t="shared" si="901"/>
        <v>0</v>
      </c>
      <c s="143">
        <f t="shared" si="902"/>
        <v>0</v>
      </c>
      <c s="204"/>
      <c s="204"/>
      <c s="142">
        <f t="shared" si="898"/>
        <v>0</v>
      </c>
      <c s="143" t="b">
        <f t="shared" si="903"/>
        <v>0</v>
      </c>
      <c s="143">
        <f t="shared" si="904"/>
        <v>0</v>
      </c>
      <c s="204"/>
      <c s="204"/>
      <c s="142">
        <f t="shared" si="899"/>
        <v>0</v>
      </c>
      <c s="143" t="b">
        <f t="shared" si="905"/>
        <v>0</v>
      </c>
      <c s="143">
        <f t="shared" si="906"/>
        <v>0</v>
      </c>
      <c s="207">
        <f t="shared" si="907"/>
        <v>0</v>
      </c>
      <c s="314"/>
      <c s="314"/>
      <c s="314"/>
      <c s="204"/>
      <c s="204"/>
      <c s="204"/>
      <c s="142">
        <f t="shared" si="900"/>
        <v>0</v>
      </c>
      <c s="207" t="b">
        <f t="shared" si="908"/>
        <v>0</v>
      </c>
      <c s="207">
        <f t="shared" si="909"/>
        <v>0</v>
      </c>
      <c s="207">
        <f t="shared" si="910"/>
        <v>0</v>
      </c>
      <c s="207" t="b">
        <f t="shared" si="897"/>
        <v>0</v>
      </c>
      <c s="145" t="b">
        <f t="shared" si="911"/>
        <v>0</v>
      </c>
    </row>
    <row r="3267" spans="1:44" ht="15" customHeight="1">
      <c r="A3267" s="155">
        <v>3254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896"/>
        <v>0</v>
      </c>
      <c s="143" t="b">
        <f t="shared" si="901"/>
        <v>0</v>
      </c>
      <c s="143">
        <f t="shared" si="902"/>
        <v>0</v>
      </c>
      <c s="204"/>
      <c s="204"/>
      <c s="142">
        <f t="shared" si="898"/>
        <v>0</v>
      </c>
      <c s="143" t="b">
        <f t="shared" si="903"/>
        <v>0</v>
      </c>
      <c s="143">
        <f t="shared" si="904"/>
        <v>0</v>
      </c>
      <c s="204"/>
      <c s="204"/>
      <c s="142">
        <f t="shared" si="899"/>
        <v>0</v>
      </c>
      <c s="143" t="b">
        <f t="shared" si="905"/>
        <v>0</v>
      </c>
      <c s="143">
        <f t="shared" si="906"/>
        <v>0</v>
      </c>
      <c s="207">
        <f t="shared" si="907"/>
        <v>0</v>
      </c>
      <c s="314"/>
      <c s="314"/>
      <c s="314"/>
      <c s="204"/>
      <c s="204"/>
      <c s="204"/>
      <c s="142">
        <f t="shared" si="900"/>
        <v>0</v>
      </c>
      <c s="207" t="b">
        <f t="shared" si="908"/>
        <v>0</v>
      </c>
      <c s="207">
        <f t="shared" si="909"/>
        <v>0</v>
      </c>
      <c s="207">
        <f t="shared" si="910"/>
        <v>0</v>
      </c>
      <c s="207" t="b">
        <f t="shared" si="897"/>
        <v>0</v>
      </c>
      <c s="145" t="b">
        <f t="shared" si="911"/>
        <v>0</v>
      </c>
    </row>
    <row r="3268" spans="1:44" ht="15" customHeight="1">
      <c r="A3268" s="155">
        <v>3255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896"/>
        <v>0</v>
      </c>
      <c s="143" t="b">
        <f t="shared" si="901"/>
        <v>0</v>
      </c>
      <c s="143">
        <f t="shared" si="902"/>
        <v>0</v>
      </c>
      <c s="204"/>
      <c s="204"/>
      <c s="142">
        <f t="shared" si="898"/>
        <v>0</v>
      </c>
      <c s="143" t="b">
        <f t="shared" si="903"/>
        <v>0</v>
      </c>
      <c s="143">
        <f t="shared" si="904"/>
        <v>0</v>
      </c>
      <c s="204"/>
      <c s="204"/>
      <c s="142">
        <f t="shared" si="899"/>
        <v>0</v>
      </c>
      <c s="143" t="b">
        <f t="shared" si="905"/>
        <v>0</v>
      </c>
      <c s="143">
        <f t="shared" si="906"/>
        <v>0</v>
      </c>
      <c s="207">
        <f t="shared" si="907"/>
        <v>0</v>
      </c>
      <c s="314"/>
      <c s="314"/>
      <c s="314"/>
      <c s="204"/>
      <c s="204"/>
      <c s="204"/>
      <c s="142">
        <f t="shared" si="900"/>
        <v>0</v>
      </c>
      <c s="207" t="b">
        <f t="shared" si="908"/>
        <v>0</v>
      </c>
      <c s="207">
        <f t="shared" si="909"/>
        <v>0</v>
      </c>
      <c s="207">
        <f t="shared" si="910"/>
        <v>0</v>
      </c>
      <c s="207" t="b">
        <f t="shared" si="897"/>
        <v>0</v>
      </c>
      <c s="145" t="b">
        <f t="shared" si="911"/>
        <v>0</v>
      </c>
    </row>
    <row r="3269" spans="1:44" ht="15" customHeight="1">
      <c r="A3269" s="155">
        <v>3256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896"/>
        <v>0</v>
      </c>
      <c s="143" t="b">
        <f t="shared" si="901"/>
        <v>0</v>
      </c>
      <c s="143">
        <f t="shared" si="902"/>
        <v>0</v>
      </c>
      <c s="204"/>
      <c s="204"/>
      <c s="142">
        <f t="shared" si="898"/>
        <v>0</v>
      </c>
      <c s="143" t="b">
        <f t="shared" si="903"/>
        <v>0</v>
      </c>
      <c s="143">
        <f t="shared" si="904"/>
        <v>0</v>
      </c>
      <c s="204"/>
      <c s="204"/>
      <c s="142">
        <f t="shared" si="899"/>
        <v>0</v>
      </c>
      <c s="143" t="b">
        <f t="shared" si="905"/>
        <v>0</v>
      </c>
      <c s="143">
        <f t="shared" si="906"/>
        <v>0</v>
      </c>
      <c s="207">
        <f t="shared" si="907"/>
        <v>0</v>
      </c>
      <c s="314"/>
      <c s="314"/>
      <c s="314"/>
      <c s="204"/>
      <c s="204"/>
      <c s="204"/>
      <c s="142">
        <f t="shared" si="900"/>
        <v>0</v>
      </c>
      <c s="207" t="b">
        <f t="shared" si="908"/>
        <v>0</v>
      </c>
      <c s="207">
        <f t="shared" si="909"/>
        <v>0</v>
      </c>
      <c s="207">
        <f t="shared" si="910"/>
        <v>0</v>
      </c>
      <c s="207" t="b">
        <f t="shared" si="897"/>
        <v>0</v>
      </c>
      <c s="145" t="b">
        <f t="shared" si="911"/>
        <v>0</v>
      </c>
    </row>
    <row r="3270" spans="1:44" ht="15" customHeight="1">
      <c r="A3270" s="155">
        <v>3257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896"/>
        <v>0</v>
      </c>
      <c s="143" t="b">
        <f t="shared" si="901"/>
        <v>0</v>
      </c>
      <c s="143">
        <f t="shared" si="902"/>
        <v>0</v>
      </c>
      <c s="204"/>
      <c s="204"/>
      <c s="142">
        <f t="shared" si="898"/>
        <v>0</v>
      </c>
      <c s="143" t="b">
        <f t="shared" si="903"/>
        <v>0</v>
      </c>
      <c s="143">
        <f t="shared" si="904"/>
        <v>0</v>
      </c>
      <c s="204"/>
      <c s="204"/>
      <c s="142">
        <f t="shared" si="899"/>
        <v>0</v>
      </c>
      <c s="143" t="b">
        <f t="shared" si="905"/>
        <v>0</v>
      </c>
      <c s="143">
        <f t="shared" si="906"/>
        <v>0</v>
      </c>
      <c s="207">
        <f t="shared" si="907"/>
        <v>0</v>
      </c>
      <c s="314"/>
      <c s="314"/>
      <c s="314"/>
      <c s="204"/>
      <c s="204"/>
      <c s="204"/>
      <c s="142">
        <f t="shared" si="900"/>
        <v>0</v>
      </c>
      <c s="207" t="b">
        <f t="shared" si="908"/>
        <v>0</v>
      </c>
      <c s="207">
        <f t="shared" si="909"/>
        <v>0</v>
      </c>
      <c s="207">
        <f t="shared" si="910"/>
        <v>0</v>
      </c>
      <c s="207" t="b">
        <f t="shared" si="897"/>
        <v>0</v>
      </c>
      <c s="145" t="b">
        <f t="shared" si="911"/>
        <v>0</v>
      </c>
    </row>
    <row r="3271" spans="1:44" ht="15" customHeight="1">
      <c r="A3271" s="155">
        <v>3258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896"/>
        <v>0</v>
      </c>
      <c s="143" t="b">
        <f t="shared" si="901"/>
        <v>0</v>
      </c>
      <c s="143">
        <f t="shared" si="902"/>
        <v>0</v>
      </c>
      <c s="204"/>
      <c s="204"/>
      <c s="142">
        <f t="shared" si="898"/>
        <v>0</v>
      </c>
      <c s="143" t="b">
        <f t="shared" si="903"/>
        <v>0</v>
      </c>
      <c s="143">
        <f t="shared" si="904"/>
        <v>0</v>
      </c>
      <c s="204"/>
      <c s="204"/>
      <c s="142">
        <f t="shared" si="899"/>
        <v>0</v>
      </c>
      <c s="143" t="b">
        <f t="shared" si="905"/>
        <v>0</v>
      </c>
      <c s="143">
        <f t="shared" si="906"/>
        <v>0</v>
      </c>
      <c s="207">
        <f t="shared" si="907"/>
        <v>0</v>
      </c>
      <c s="314"/>
      <c s="314"/>
      <c s="314"/>
      <c s="204"/>
      <c s="204"/>
      <c s="204"/>
      <c s="142">
        <f t="shared" si="900"/>
        <v>0</v>
      </c>
      <c s="207" t="b">
        <f t="shared" si="908"/>
        <v>0</v>
      </c>
      <c s="207">
        <f t="shared" si="909"/>
        <v>0</v>
      </c>
      <c s="207">
        <f t="shared" si="910"/>
        <v>0</v>
      </c>
      <c s="207" t="b">
        <f t="shared" si="897"/>
        <v>0</v>
      </c>
      <c s="145" t="b">
        <f t="shared" si="911"/>
        <v>0</v>
      </c>
    </row>
    <row r="3272" spans="1:44" ht="15" customHeight="1">
      <c r="A3272" s="155">
        <v>3259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896"/>
        <v>0</v>
      </c>
      <c s="143" t="b">
        <f t="shared" si="901"/>
        <v>0</v>
      </c>
      <c s="143">
        <f t="shared" si="902"/>
        <v>0</v>
      </c>
      <c s="204"/>
      <c s="204"/>
      <c s="142">
        <f t="shared" si="898"/>
        <v>0</v>
      </c>
      <c s="143" t="b">
        <f t="shared" si="903"/>
        <v>0</v>
      </c>
      <c s="143">
        <f t="shared" si="904"/>
        <v>0</v>
      </c>
      <c s="204"/>
      <c s="204"/>
      <c s="142">
        <f t="shared" si="899"/>
        <v>0</v>
      </c>
      <c s="143" t="b">
        <f t="shared" si="905"/>
        <v>0</v>
      </c>
      <c s="143">
        <f t="shared" si="906"/>
        <v>0</v>
      </c>
      <c s="207">
        <f t="shared" si="907"/>
        <v>0</v>
      </c>
      <c s="314"/>
      <c s="314"/>
      <c s="314"/>
      <c s="204"/>
      <c s="204"/>
      <c s="204"/>
      <c s="142">
        <f t="shared" si="900"/>
        <v>0</v>
      </c>
      <c s="207" t="b">
        <f t="shared" si="908"/>
        <v>0</v>
      </c>
      <c s="207">
        <f t="shared" si="909"/>
        <v>0</v>
      </c>
      <c s="207">
        <f t="shared" si="910"/>
        <v>0</v>
      </c>
      <c s="207" t="b">
        <f t="shared" si="897"/>
        <v>0</v>
      </c>
      <c s="145" t="b">
        <f t="shared" si="911"/>
        <v>0</v>
      </c>
    </row>
    <row r="3273" spans="1:44" ht="15" customHeight="1">
      <c r="A3273" s="155">
        <v>3260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896"/>
        <v>0</v>
      </c>
      <c s="143" t="b">
        <f t="shared" si="901"/>
        <v>0</v>
      </c>
      <c s="143">
        <f t="shared" si="902"/>
        <v>0</v>
      </c>
      <c s="204"/>
      <c s="204"/>
      <c s="142">
        <f t="shared" si="898"/>
        <v>0</v>
      </c>
      <c s="143" t="b">
        <f t="shared" si="903"/>
        <v>0</v>
      </c>
      <c s="143">
        <f t="shared" si="904"/>
        <v>0</v>
      </c>
      <c s="204"/>
      <c s="204"/>
      <c s="142">
        <f t="shared" si="899"/>
        <v>0</v>
      </c>
      <c s="143" t="b">
        <f t="shared" si="905"/>
        <v>0</v>
      </c>
      <c s="143">
        <f t="shared" si="906"/>
        <v>0</v>
      </c>
      <c s="207">
        <f t="shared" si="907"/>
        <v>0</v>
      </c>
      <c s="314"/>
      <c s="314"/>
      <c s="314"/>
      <c s="204"/>
      <c s="204"/>
      <c s="204"/>
      <c s="142">
        <f t="shared" si="900"/>
        <v>0</v>
      </c>
      <c s="207" t="b">
        <f t="shared" si="908"/>
        <v>0</v>
      </c>
      <c s="207">
        <f t="shared" si="909"/>
        <v>0</v>
      </c>
      <c s="207">
        <f t="shared" si="910"/>
        <v>0</v>
      </c>
      <c s="207" t="b">
        <f t="shared" si="897"/>
        <v>0</v>
      </c>
      <c s="145" t="b">
        <f t="shared" si="911"/>
        <v>0</v>
      </c>
    </row>
    <row r="3274" spans="1:44" ht="15" customHeight="1">
      <c r="A3274" s="155">
        <v>3261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896"/>
        <v>0</v>
      </c>
      <c s="143" t="b">
        <f t="shared" si="901"/>
        <v>0</v>
      </c>
      <c s="143">
        <f t="shared" si="902"/>
        <v>0</v>
      </c>
      <c s="204"/>
      <c s="204"/>
      <c s="142">
        <f t="shared" si="898"/>
        <v>0</v>
      </c>
      <c s="143" t="b">
        <f t="shared" si="903"/>
        <v>0</v>
      </c>
      <c s="143">
        <f t="shared" si="904"/>
        <v>0</v>
      </c>
      <c s="204"/>
      <c s="204"/>
      <c s="142">
        <f t="shared" si="899"/>
        <v>0</v>
      </c>
      <c s="143" t="b">
        <f t="shared" si="905"/>
        <v>0</v>
      </c>
      <c s="143">
        <f t="shared" si="906"/>
        <v>0</v>
      </c>
      <c s="207">
        <f t="shared" si="907"/>
        <v>0</v>
      </c>
      <c s="314"/>
      <c s="314"/>
      <c s="314"/>
      <c s="204"/>
      <c s="204"/>
      <c s="204"/>
      <c s="142">
        <f t="shared" si="900"/>
        <v>0</v>
      </c>
      <c s="207" t="b">
        <f t="shared" si="908"/>
        <v>0</v>
      </c>
      <c s="207">
        <f t="shared" si="909"/>
        <v>0</v>
      </c>
      <c s="207">
        <f t="shared" si="910"/>
        <v>0</v>
      </c>
      <c s="207" t="b">
        <f t="shared" si="897"/>
        <v>0</v>
      </c>
      <c s="145" t="b">
        <f t="shared" si="911"/>
        <v>0</v>
      </c>
    </row>
    <row r="3275" spans="1:44" ht="15" customHeight="1">
      <c r="A3275" s="155">
        <v>3262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896"/>
        <v>0</v>
      </c>
      <c s="143" t="b">
        <f t="shared" si="901"/>
        <v>0</v>
      </c>
      <c s="143">
        <f t="shared" si="902"/>
        <v>0</v>
      </c>
      <c s="204"/>
      <c s="204"/>
      <c s="142">
        <f t="shared" si="898"/>
        <v>0</v>
      </c>
      <c s="143" t="b">
        <f t="shared" si="903"/>
        <v>0</v>
      </c>
      <c s="143">
        <f t="shared" si="904"/>
        <v>0</v>
      </c>
      <c s="204"/>
      <c s="204"/>
      <c s="142">
        <f t="shared" si="899"/>
        <v>0</v>
      </c>
      <c s="143" t="b">
        <f t="shared" si="905"/>
        <v>0</v>
      </c>
      <c s="143">
        <f t="shared" si="906"/>
        <v>0</v>
      </c>
      <c s="207">
        <f t="shared" si="907"/>
        <v>0</v>
      </c>
      <c s="314"/>
      <c s="314"/>
      <c s="314"/>
      <c s="204"/>
      <c s="204"/>
      <c s="204"/>
      <c s="142">
        <f t="shared" si="900"/>
        <v>0</v>
      </c>
      <c s="207" t="b">
        <f t="shared" si="908"/>
        <v>0</v>
      </c>
      <c s="207">
        <f t="shared" si="909"/>
        <v>0</v>
      </c>
      <c s="207">
        <f t="shared" si="910"/>
        <v>0</v>
      </c>
      <c s="207" t="b">
        <f t="shared" si="897"/>
        <v>0</v>
      </c>
      <c s="145" t="b">
        <f t="shared" si="911"/>
        <v>0</v>
      </c>
    </row>
    <row r="3276" spans="1:44" ht="15" customHeight="1">
      <c r="A3276" s="155">
        <v>3263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896"/>
        <v>0</v>
      </c>
      <c s="143" t="b">
        <f t="shared" si="901"/>
        <v>0</v>
      </c>
      <c s="143">
        <f t="shared" si="902"/>
        <v>0</v>
      </c>
      <c s="204"/>
      <c s="204"/>
      <c s="142">
        <f t="shared" si="898"/>
        <v>0</v>
      </c>
      <c s="143" t="b">
        <f t="shared" si="903"/>
        <v>0</v>
      </c>
      <c s="143">
        <f t="shared" si="904"/>
        <v>0</v>
      </c>
      <c s="204"/>
      <c s="204"/>
      <c s="142">
        <f t="shared" si="899"/>
        <v>0</v>
      </c>
      <c s="143" t="b">
        <f t="shared" si="905"/>
        <v>0</v>
      </c>
      <c s="143">
        <f t="shared" si="906"/>
        <v>0</v>
      </c>
      <c s="207">
        <f t="shared" si="907"/>
        <v>0</v>
      </c>
      <c s="314"/>
      <c s="314"/>
      <c s="314"/>
      <c s="204"/>
      <c s="204"/>
      <c s="204"/>
      <c s="142">
        <f t="shared" si="900"/>
        <v>0</v>
      </c>
      <c s="207" t="b">
        <f t="shared" si="908"/>
        <v>0</v>
      </c>
      <c s="207">
        <f t="shared" si="909"/>
        <v>0</v>
      </c>
      <c s="207">
        <f t="shared" si="910"/>
        <v>0</v>
      </c>
      <c s="207" t="b">
        <f t="shared" si="897"/>
        <v>0</v>
      </c>
      <c s="145" t="b">
        <f t="shared" si="911"/>
        <v>0</v>
      </c>
    </row>
    <row r="3277" spans="1:44" ht="15" customHeight="1">
      <c r="A3277" s="155">
        <v>3264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896"/>
        <v>0</v>
      </c>
      <c s="143" t="b">
        <f t="shared" si="901"/>
        <v>0</v>
      </c>
      <c s="143">
        <f t="shared" si="902"/>
        <v>0</v>
      </c>
      <c s="204"/>
      <c s="204"/>
      <c s="142">
        <f t="shared" si="898"/>
        <v>0</v>
      </c>
      <c s="143" t="b">
        <f t="shared" si="903"/>
        <v>0</v>
      </c>
      <c s="143">
        <f t="shared" si="904"/>
        <v>0</v>
      </c>
      <c s="204"/>
      <c s="204"/>
      <c s="142">
        <f t="shared" si="899"/>
        <v>0</v>
      </c>
      <c s="143" t="b">
        <f t="shared" si="905"/>
        <v>0</v>
      </c>
      <c s="143">
        <f t="shared" si="906"/>
        <v>0</v>
      </c>
      <c s="207">
        <f t="shared" si="907"/>
        <v>0</v>
      </c>
      <c s="314"/>
      <c s="314"/>
      <c s="314"/>
      <c s="204"/>
      <c s="204"/>
      <c s="204"/>
      <c s="142">
        <f t="shared" si="900"/>
        <v>0</v>
      </c>
      <c s="207" t="b">
        <f t="shared" si="908"/>
        <v>0</v>
      </c>
      <c s="207">
        <f t="shared" si="909"/>
        <v>0</v>
      </c>
      <c s="207">
        <f t="shared" si="910"/>
        <v>0</v>
      </c>
      <c s="207" t="b">
        <f t="shared" si="897"/>
        <v>0</v>
      </c>
      <c s="145" t="b">
        <f t="shared" si="911"/>
        <v>0</v>
      </c>
    </row>
    <row r="3278" spans="1:44" ht="15" customHeight="1">
      <c r="A3278" s="155">
        <v>3265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896"/>
        <v>0</v>
      </c>
      <c s="143" t="b">
        <f t="shared" si="901"/>
        <v>0</v>
      </c>
      <c s="143">
        <f t="shared" si="902"/>
        <v>0</v>
      </c>
      <c s="204"/>
      <c s="204"/>
      <c s="142">
        <f t="shared" si="898"/>
        <v>0</v>
      </c>
      <c s="143" t="b">
        <f t="shared" si="903"/>
        <v>0</v>
      </c>
      <c s="143">
        <f t="shared" si="904"/>
        <v>0</v>
      </c>
      <c s="204"/>
      <c s="204"/>
      <c s="142">
        <f t="shared" si="899"/>
        <v>0</v>
      </c>
      <c s="143" t="b">
        <f t="shared" si="905"/>
        <v>0</v>
      </c>
      <c s="143">
        <f t="shared" si="906"/>
        <v>0</v>
      </c>
      <c s="207">
        <f t="shared" si="907"/>
        <v>0</v>
      </c>
      <c s="314"/>
      <c s="314"/>
      <c s="314"/>
      <c s="204"/>
      <c s="204"/>
      <c s="204"/>
      <c s="142">
        <f t="shared" si="900"/>
        <v>0</v>
      </c>
      <c s="207" t="b">
        <f t="shared" si="908"/>
        <v>0</v>
      </c>
      <c s="207">
        <f t="shared" si="909"/>
        <v>0</v>
      </c>
      <c s="207">
        <f t="shared" si="910"/>
        <v>0</v>
      </c>
      <c s="207" t="b">
        <f t="shared" si="897"/>
        <v>0</v>
      </c>
      <c s="145" t="b">
        <f t="shared" si="911"/>
        <v>0</v>
      </c>
    </row>
    <row r="3279" spans="1:44" ht="15" customHeight="1">
      <c r="A3279" s="155">
        <v>3266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912" ref="S3279:S3342">SUM(O3279:R3279)</f>
        <v>0</v>
      </c>
      <c s="143" t="b">
        <f t="shared" si="901"/>
        <v>0</v>
      </c>
      <c s="143">
        <f t="shared" si="902"/>
        <v>0</v>
      </c>
      <c s="204"/>
      <c s="204"/>
      <c s="142">
        <f t="shared" si="898"/>
        <v>0</v>
      </c>
      <c s="143" t="b">
        <f t="shared" si="903"/>
        <v>0</v>
      </c>
      <c s="143">
        <f t="shared" si="904"/>
        <v>0</v>
      </c>
      <c s="204"/>
      <c s="204"/>
      <c s="142">
        <f t="shared" si="899"/>
        <v>0</v>
      </c>
      <c s="143" t="b">
        <f t="shared" si="905"/>
        <v>0</v>
      </c>
      <c s="143">
        <f t="shared" si="906"/>
        <v>0</v>
      </c>
      <c s="207">
        <f t="shared" si="907"/>
        <v>0</v>
      </c>
      <c s="314"/>
      <c s="314"/>
      <c s="314"/>
      <c s="204"/>
      <c s="204"/>
      <c s="204"/>
      <c s="142">
        <f t="shared" si="900"/>
        <v>0</v>
      </c>
      <c s="207" t="b">
        <f t="shared" si="908"/>
        <v>0</v>
      </c>
      <c s="207">
        <f t="shared" si="909"/>
        <v>0</v>
      </c>
      <c s="207">
        <f t="shared" si="910"/>
        <v>0</v>
      </c>
      <c s="207" t="b">
        <f t="shared" si="897"/>
        <v>0</v>
      </c>
      <c s="145" t="b">
        <f t="shared" si="911"/>
        <v>0</v>
      </c>
    </row>
    <row r="3280" spans="1:44" ht="15" customHeight="1">
      <c r="A3280" s="155">
        <v>3267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912"/>
        <v>0</v>
      </c>
      <c s="143" t="b">
        <f t="shared" si="901"/>
        <v>0</v>
      </c>
      <c s="143">
        <f t="shared" si="902"/>
        <v>0</v>
      </c>
      <c s="204"/>
      <c s="204"/>
      <c s="142">
        <f t="shared" si="898"/>
        <v>0</v>
      </c>
      <c s="143" t="b">
        <f t="shared" si="903"/>
        <v>0</v>
      </c>
      <c s="143">
        <f t="shared" si="904"/>
        <v>0</v>
      </c>
      <c s="204"/>
      <c s="204"/>
      <c s="142">
        <f t="shared" si="899"/>
        <v>0</v>
      </c>
      <c s="143" t="b">
        <f t="shared" si="905"/>
        <v>0</v>
      </c>
      <c s="143">
        <f t="shared" si="906"/>
        <v>0</v>
      </c>
      <c s="207">
        <f t="shared" si="907"/>
        <v>0</v>
      </c>
      <c s="314"/>
      <c s="314"/>
      <c s="314"/>
      <c s="204"/>
      <c s="204"/>
      <c s="204"/>
      <c s="142">
        <f t="shared" si="900"/>
        <v>0</v>
      </c>
      <c s="207" t="b">
        <f t="shared" si="908"/>
        <v>0</v>
      </c>
      <c s="207">
        <f t="shared" si="909"/>
        <v>0</v>
      </c>
      <c s="207">
        <f t="shared" si="910"/>
        <v>0</v>
      </c>
      <c s="207" t="b">
        <f t="shared" si="897"/>
        <v>0</v>
      </c>
      <c s="145" t="b">
        <f t="shared" si="911"/>
        <v>0</v>
      </c>
    </row>
    <row r="3281" spans="1:44" ht="15" customHeight="1">
      <c r="A3281" s="155">
        <v>3268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912"/>
        <v>0</v>
      </c>
      <c s="143" t="b">
        <f t="shared" si="901"/>
        <v>0</v>
      </c>
      <c s="143">
        <f t="shared" si="902"/>
        <v>0</v>
      </c>
      <c s="204"/>
      <c s="204"/>
      <c s="142">
        <f t="shared" si="898"/>
        <v>0</v>
      </c>
      <c s="143" t="b">
        <f t="shared" si="903"/>
        <v>0</v>
      </c>
      <c s="143">
        <f t="shared" si="904"/>
        <v>0</v>
      </c>
      <c s="204"/>
      <c s="204"/>
      <c s="142">
        <f t="shared" si="899"/>
        <v>0</v>
      </c>
      <c s="143" t="b">
        <f t="shared" si="905"/>
        <v>0</v>
      </c>
      <c s="143">
        <f t="shared" si="906"/>
        <v>0</v>
      </c>
      <c s="207">
        <f t="shared" si="907"/>
        <v>0</v>
      </c>
      <c s="314"/>
      <c s="314"/>
      <c s="314"/>
      <c s="204"/>
      <c s="204"/>
      <c s="204"/>
      <c s="142">
        <f t="shared" si="900"/>
        <v>0</v>
      </c>
      <c s="207" t="b">
        <f t="shared" si="908"/>
        <v>0</v>
      </c>
      <c s="207">
        <f t="shared" si="909"/>
        <v>0</v>
      </c>
      <c s="207">
        <f t="shared" si="910"/>
        <v>0</v>
      </c>
      <c s="207" t="b">
        <f t="shared" si="897"/>
        <v>0</v>
      </c>
      <c s="145" t="b">
        <f t="shared" si="911"/>
        <v>0</v>
      </c>
    </row>
    <row r="3282" spans="1:44" ht="15" customHeight="1">
      <c r="A3282" s="155">
        <v>3269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912"/>
        <v>0</v>
      </c>
      <c s="143" t="b">
        <f t="shared" si="901"/>
        <v>0</v>
      </c>
      <c s="143">
        <f t="shared" si="902"/>
        <v>0</v>
      </c>
      <c s="204"/>
      <c s="204"/>
      <c s="142">
        <f t="shared" si="898"/>
        <v>0</v>
      </c>
      <c s="143" t="b">
        <f t="shared" si="903"/>
        <v>0</v>
      </c>
      <c s="143">
        <f t="shared" si="904"/>
        <v>0</v>
      </c>
      <c s="204"/>
      <c s="204"/>
      <c s="142">
        <f t="shared" si="899"/>
        <v>0</v>
      </c>
      <c s="143" t="b">
        <f t="shared" si="905"/>
        <v>0</v>
      </c>
      <c s="143">
        <f t="shared" si="906"/>
        <v>0</v>
      </c>
      <c s="207">
        <f t="shared" si="907"/>
        <v>0</v>
      </c>
      <c s="314"/>
      <c s="314"/>
      <c s="314"/>
      <c s="204"/>
      <c s="204"/>
      <c s="204"/>
      <c s="142">
        <f t="shared" si="900"/>
        <v>0</v>
      </c>
      <c s="207" t="b">
        <f t="shared" si="908"/>
        <v>0</v>
      </c>
      <c s="207">
        <f t="shared" si="909"/>
        <v>0</v>
      </c>
      <c s="207">
        <f t="shared" si="910"/>
        <v>0</v>
      </c>
      <c s="207" t="b">
        <f t="shared" si="897"/>
        <v>0</v>
      </c>
      <c s="145" t="b">
        <f t="shared" si="911"/>
        <v>0</v>
      </c>
    </row>
    <row r="3283" spans="1:44" ht="15" customHeight="1">
      <c r="A3283" s="155">
        <v>3270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912"/>
        <v>0</v>
      </c>
      <c s="143" t="b">
        <f t="shared" si="901"/>
        <v>0</v>
      </c>
      <c s="143">
        <f t="shared" si="902"/>
        <v>0</v>
      </c>
      <c s="204"/>
      <c s="204"/>
      <c s="142">
        <f t="shared" si="898"/>
        <v>0</v>
      </c>
      <c s="143" t="b">
        <f t="shared" si="903"/>
        <v>0</v>
      </c>
      <c s="143">
        <f t="shared" si="904"/>
        <v>0</v>
      </c>
      <c s="204"/>
      <c s="204"/>
      <c s="142">
        <f t="shared" si="899"/>
        <v>0</v>
      </c>
      <c s="143" t="b">
        <f t="shared" si="905"/>
        <v>0</v>
      </c>
      <c s="143">
        <f t="shared" si="906"/>
        <v>0</v>
      </c>
      <c s="207">
        <f t="shared" si="907"/>
        <v>0</v>
      </c>
      <c s="314"/>
      <c s="314"/>
      <c s="314"/>
      <c s="204"/>
      <c s="204"/>
      <c s="204"/>
      <c s="142">
        <f t="shared" si="900"/>
        <v>0</v>
      </c>
      <c s="207" t="b">
        <f t="shared" si="908"/>
        <v>0</v>
      </c>
      <c s="207">
        <f t="shared" si="909"/>
        <v>0</v>
      </c>
      <c s="207">
        <f t="shared" si="910"/>
        <v>0</v>
      </c>
      <c s="207" t="b">
        <f t="shared" si="913" ref="AQ3283:AQ3346">IF(AP3283&gt;0,(AF3283+AO3283))</f>
        <v>0</v>
      </c>
      <c s="145" t="b">
        <f t="shared" si="911"/>
        <v>0</v>
      </c>
    </row>
    <row r="3284" spans="1:44" ht="15" customHeight="1">
      <c r="A3284" s="155">
        <v>3271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912"/>
        <v>0</v>
      </c>
      <c s="143" t="b">
        <f t="shared" si="901"/>
        <v>0</v>
      </c>
      <c s="143">
        <f t="shared" si="902"/>
        <v>0</v>
      </c>
      <c s="204"/>
      <c s="204"/>
      <c s="142">
        <f t="shared" si="898"/>
        <v>0</v>
      </c>
      <c s="143" t="b">
        <f t="shared" si="903"/>
        <v>0</v>
      </c>
      <c s="143">
        <f t="shared" si="904"/>
        <v>0</v>
      </c>
      <c s="204"/>
      <c s="204"/>
      <c s="142">
        <f t="shared" si="899"/>
        <v>0</v>
      </c>
      <c s="143" t="b">
        <f t="shared" si="905"/>
        <v>0</v>
      </c>
      <c s="143">
        <f t="shared" si="906"/>
        <v>0</v>
      </c>
      <c s="207">
        <f t="shared" si="907"/>
        <v>0</v>
      </c>
      <c s="314"/>
      <c s="314"/>
      <c s="314"/>
      <c s="204"/>
      <c s="204"/>
      <c s="204"/>
      <c s="142">
        <f t="shared" si="900"/>
        <v>0</v>
      </c>
      <c s="207" t="b">
        <f t="shared" si="908"/>
        <v>0</v>
      </c>
      <c s="207">
        <f t="shared" si="909"/>
        <v>0</v>
      </c>
      <c s="207">
        <f t="shared" si="910"/>
        <v>0</v>
      </c>
      <c s="207" t="b">
        <f t="shared" si="913"/>
        <v>0</v>
      </c>
      <c s="145" t="b">
        <f t="shared" si="911"/>
        <v>0</v>
      </c>
    </row>
    <row r="3285" spans="1:44" ht="15" customHeight="1">
      <c r="A3285" s="155">
        <v>3272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912"/>
        <v>0</v>
      </c>
      <c s="143" t="b">
        <f t="shared" si="901"/>
        <v>0</v>
      </c>
      <c s="143">
        <f t="shared" si="902"/>
        <v>0</v>
      </c>
      <c s="204"/>
      <c s="204"/>
      <c s="142">
        <f t="shared" si="898"/>
        <v>0</v>
      </c>
      <c s="143" t="b">
        <f t="shared" si="903"/>
        <v>0</v>
      </c>
      <c s="143">
        <f t="shared" si="904"/>
        <v>0</v>
      </c>
      <c s="204"/>
      <c s="204"/>
      <c s="142">
        <f t="shared" si="899"/>
        <v>0</v>
      </c>
      <c s="143" t="b">
        <f t="shared" si="905"/>
        <v>0</v>
      </c>
      <c s="143">
        <f t="shared" si="906"/>
        <v>0</v>
      </c>
      <c s="207">
        <f t="shared" si="907"/>
        <v>0</v>
      </c>
      <c s="314"/>
      <c s="314"/>
      <c s="314"/>
      <c s="204"/>
      <c s="204"/>
      <c s="204"/>
      <c s="142">
        <f t="shared" si="900"/>
        <v>0</v>
      </c>
      <c s="207" t="b">
        <f t="shared" si="908"/>
        <v>0</v>
      </c>
      <c s="207">
        <f t="shared" si="909"/>
        <v>0</v>
      </c>
      <c s="207">
        <f t="shared" si="910"/>
        <v>0</v>
      </c>
      <c s="207" t="b">
        <f t="shared" si="913"/>
        <v>0</v>
      </c>
      <c s="145" t="b">
        <f t="shared" si="911"/>
        <v>0</v>
      </c>
    </row>
    <row r="3286" spans="1:44" ht="15" customHeight="1">
      <c r="A3286" s="155">
        <v>3273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912"/>
        <v>0</v>
      </c>
      <c s="143" t="b">
        <f t="shared" si="901"/>
        <v>0</v>
      </c>
      <c s="143">
        <f t="shared" si="902"/>
        <v>0</v>
      </c>
      <c s="204"/>
      <c s="204"/>
      <c s="142">
        <f t="shared" si="898"/>
        <v>0</v>
      </c>
      <c s="143" t="b">
        <f t="shared" si="903"/>
        <v>0</v>
      </c>
      <c s="143">
        <f t="shared" si="904"/>
        <v>0</v>
      </c>
      <c s="204"/>
      <c s="204"/>
      <c s="142">
        <f t="shared" si="899"/>
        <v>0</v>
      </c>
      <c s="143" t="b">
        <f t="shared" si="905"/>
        <v>0</v>
      </c>
      <c s="143">
        <f t="shared" si="906"/>
        <v>0</v>
      </c>
      <c s="207">
        <f t="shared" si="907"/>
        <v>0</v>
      </c>
      <c s="314"/>
      <c s="314"/>
      <c s="314"/>
      <c s="204"/>
      <c s="204"/>
      <c s="204"/>
      <c s="142">
        <f t="shared" si="900"/>
        <v>0</v>
      </c>
      <c s="207" t="b">
        <f t="shared" si="908"/>
        <v>0</v>
      </c>
      <c s="207">
        <f t="shared" si="909"/>
        <v>0</v>
      </c>
      <c s="207">
        <f t="shared" si="910"/>
        <v>0</v>
      </c>
      <c s="207" t="b">
        <f t="shared" si="913"/>
        <v>0</v>
      </c>
      <c s="145" t="b">
        <f t="shared" si="911"/>
        <v>0</v>
      </c>
    </row>
    <row r="3287" spans="1:44" ht="15" customHeight="1">
      <c r="A3287" s="155">
        <v>3274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912"/>
        <v>0</v>
      </c>
      <c s="143" t="b">
        <f t="shared" si="901"/>
        <v>0</v>
      </c>
      <c s="143">
        <f t="shared" si="902"/>
        <v>0</v>
      </c>
      <c s="204"/>
      <c s="204"/>
      <c s="142">
        <f t="shared" si="898"/>
        <v>0</v>
      </c>
      <c s="143" t="b">
        <f t="shared" si="903"/>
        <v>0</v>
      </c>
      <c s="143">
        <f t="shared" si="904"/>
        <v>0</v>
      </c>
      <c s="204"/>
      <c s="204"/>
      <c s="142">
        <f t="shared" si="899"/>
        <v>0</v>
      </c>
      <c s="143" t="b">
        <f t="shared" si="905"/>
        <v>0</v>
      </c>
      <c s="143">
        <f t="shared" si="906"/>
        <v>0</v>
      </c>
      <c s="207">
        <f t="shared" si="907"/>
        <v>0</v>
      </c>
      <c s="314"/>
      <c s="314"/>
      <c s="314"/>
      <c s="204"/>
      <c s="204"/>
      <c s="204"/>
      <c s="142">
        <f t="shared" si="900"/>
        <v>0</v>
      </c>
      <c s="207" t="b">
        <f t="shared" si="908"/>
        <v>0</v>
      </c>
      <c s="207">
        <f t="shared" si="909"/>
        <v>0</v>
      </c>
      <c s="207">
        <f t="shared" si="910"/>
        <v>0</v>
      </c>
      <c s="207" t="b">
        <f t="shared" si="913"/>
        <v>0</v>
      </c>
      <c s="145" t="b">
        <f t="shared" si="911"/>
        <v>0</v>
      </c>
    </row>
    <row r="3288" spans="1:44" ht="15" customHeight="1">
      <c r="A3288" s="155">
        <v>3275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912"/>
        <v>0</v>
      </c>
      <c s="143" t="b">
        <f t="shared" si="901"/>
        <v>0</v>
      </c>
      <c s="143">
        <f t="shared" si="902"/>
        <v>0</v>
      </c>
      <c s="204"/>
      <c s="204"/>
      <c s="142">
        <f t="shared" si="898"/>
        <v>0</v>
      </c>
      <c s="143" t="b">
        <f t="shared" si="903"/>
        <v>0</v>
      </c>
      <c s="143">
        <f t="shared" si="904"/>
        <v>0</v>
      </c>
      <c s="204"/>
      <c s="204"/>
      <c s="142">
        <f t="shared" si="899"/>
        <v>0</v>
      </c>
      <c s="143" t="b">
        <f t="shared" si="905"/>
        <v>0</v>
      </c>
      <c s="143">
        <f t="shared" si="906"/>
        <v>0</v>
      </c>
      <c s="207">
        <f t="shared" si="907"/>
        <v>0</v>
      </c>
      <c s="314"/>
      <c s="314"/>
      <c s="314"/>
      <c s="204"/>
      <c s="204"/>
      <c s="204"/>
      <c s="142">
        <f t="shared" si="900"/>
        <v>0</v>
      </c>
      <c s="207" t="b">
        <f t="shared" si="908"/>
        <v>0</v>
      </c>
      <c s="207">
        <f t="shared" si="909"/>
        <v>0</v>
      </c>
      <c s="207">
        <f t="shared" si="910"/>
        <v>0</v>
      </c>
      <c s="207" t="b">
        <f t="shared" si="913"/>
        <v>0</v>
      </c>
      <c s="145" t="b">
        <f t="shared" si="911"/>
        <v>0</v>
      </c>
    </row>
    <row r="3289" spans="1:44" ht="15" customHeight="1">
      <c r="A3289" s="155">
        <v>3276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912"/>
        <v>0</v>
      </c>
      <c s="143" t="b">
        <f t="shared" si="901"/>
        <v>0</v>
      </c>
      <c s="143">
        <f t="shared" si="902"/>
        <v>0</v>
      </c>
      <c s="204"/>
      <c s="204"/>
      <c s="142">
        <f t="shared" si="898"/>
        <v>0</v>
      </c>
      <c s="143" t="b">
        <f t="shared" si="903"/>
        <v>0</v>
      </c>
      <c s="143">
        <f t="shared" si="904"/>
        <v>0</v>
      </c>
      <c s="204"/>
      <c s="204"/>
      <c s="142">
        <f t="shared" si="899"/>
        <v>0</v>
      </c>
      <c s="143" t="b">
        <f t="shared" si="905"/>
        <v>0</v>
      </c>
      <c s="143">
        <f t="shared" si="906"/>
        <v>0</v>
      </c>
      <c s="207">
        <f t="shared" si="907"/>
        <v>0</v>
      </c>
      <c s="314"/>
      <c s="314"/>
      <c s="314"/>
      <c s="204"/>
      <c s="204"/>
      <c s="204"/>
      <c s="142">
        <f t="shared" si="900"/>
        <v>0</v>
      </c>
      <c s="207" t="b">
        <f t="shared" si="908"/>
        <v>0</v>
      </c>
      <c s="207">
        <f t="shared" si="909"/>
        <v>0</v>
      </c>
      <c s="207">
        <f t="shared" si="910"/>
        <v>0</v>
      </c>
      <c s="207" t="b">
        <f t="shared" si="913"/>
        <v>0</v>
      </c>
      <c s="145" t="b">
        <f t="shared" si="911"/>
        <v>0</v>
      </c>
    </row>
    <row r="3290" spans="1:44" ht="15" customHeight="1">
      <c r="A3290" s="155">
        <v>3277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912"/>
        <v>0</v>
      </c>
      <c s="143" t="b">
        <f t="shared" si="901"/>
        <v>0</v>
      </c>
      <c s="143">
        <f t="shared" si="902"/>
        <v>0</v>
      </c>
      <c s="204"/>
      <c s="204"/>
      <c s="142">
        <f t="shared" si="898"/>
        <v>0</v>
      </c>
      <c s="143" t="b">
        <f t="shared" si="903"/>
        <v>0</v>
      </c>
      <c s="143">
        <f t="shared" si="904"/>
        <v>0</v>
      </c>
      <c s="204"/>
      <c s="204"/>
      <c s="142">
        <f t="shared" si="899"/>
        <v>0</v>
      </c>
      <c s="143" t="b">
        <f t="shared" si="905"/>
        <v>0</v>
      </c>
      <c s="143">
        <f t="shared" si="906"/>
        <v>0</v>
      </c>
      <c s="207">
        <f t="shared" si="907"/>
        <v>0</v>
      </c>
      <c s="314"/>
      <c s="314"/>
      <c s="314"/>
      <c s="204"/>
      <c s="204"/>
      <c s="204"/>
      <c s="142">
        <f t="shared" si="900"/>
        <v>0</v>
      </c>
      <c s="207" t="b">
        <f t="shared" si="908"/>
        <v>0</v>
      </c>
      <c s="207">
        <f t="shared" si="909"/>
        <v>0</v>
      </c>
      <c s="207">
        <f t="shared" si="910"/>
        <v>0</v>
      </c>
      <c s="207" t="b">
        <f t="shared" si="913"/>
        <v>0</v>
      </c>
      <c s="145" t="b">
        <f t="shared" si="911"/>
        <v>0</v>
      </c>
    </row>
    <row r="3291" spans="1:44" ht="15" customHeight="1">
      <c r="A3291" s="155">
        <v>3278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912"/>
        <v>0</v>
      </c>
      <c s="143" t="b">
        <f t="shared" si="901"/>
        <v>0</v>
      </c>
      <c s="143">
        <f t="shared" si="902"/>
        <v>0</v>
      </c>
      <c s="204"/>
      <c s="204"/>
      <c s="142">
        <f t="shared" si="898"/>
        <v>0</v>
      </c>
      <c s="143" t="b">
        <f t="shared" si="903"/>
        <v>0</v>
      </c>
      <c s="143">
        <f t="shared" si="904"/>
        <v>0</v>
      </c>
      <c s="204"/>
      <c s="204"/>
      <c s="142">
        <f t="shared" si="899"/>
        <v>0</v>
      </c>
      <c s="143" t="b">
        <f t="shared" si="905"/>
        <v>0</v>
      </c>
      <c s="143">
        <f t="shared" si="906"/>
        <v>0</v>
      </c>
      <c s="207">
        <f t="shared" si="907"/>
        <v>0</v>
      </c>
      <c s="314"/>
      <c s="314"/>
      <c s="314"/>
      <c s="204"/>
      <c s="204"/>
      <c s="204"/>
      <c s="142">
        <f t="shared" si="900"/>
        <v>0</v>
      </c>
      <c s="207" t="b">
        <f t="shared" si="908"/>
        <v>0</v>
      </c>
      <c s="207">
        <f t="shared" si="909"/>
        <v>0</v>
      </c>
      <c s="207">
        <f t="shared" si="910"/>
        <v>0</v>
      </c>
      <c s="207" t="b">
        <f t="shared" si="913"/>
        <v>0</v>
      </c>
      <c s="145" t="b">
        <f t="shared" si="911"/>
        <v>0</v>
      </c>
    </row>
    <row r="3292" spans="1:44" ht="15" customHeight="1">
      <c r="A3292" s="155">
        <v>3279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912"/>
        <v>0</v>
      </c>
      <c s="143" t="b">
        <f t="shared" si="901"/>
        <v>0</v>
      </c>
      <c s="143">
        <f t="shared" si="902"/>
        <v>0</v>
      </c>
      <c s="204"/>
      <c s="204"/>
      <c s="142">
        <f t="shared" si="898"/>
        <v>0</v>
      </c>
      <c s="143" t="b">
        <f t="shared" si="903"/>
        <v>0</v>
      </c>
      <c s="143">
        <f t="shared" si="904"/>
        <v>0</v>
      </c>
      <c s="204"/>
      <c s="204"/>
      <c s="142">
        <f t="shared" si="899"/>
        <v>0</v>
      </c>
      <c s="143" t="b">
        <f t="shared" si="905"/>
        <v>0</v>
      </c>
      <c s="143">
        <f t="shared" si="906"/>
        <v>0</v>
      </c>
      <c s="207">
        <f t="shared" si="907"/>
        <v>0</v>
      </c>
      <c s="314"/>
      <c s="314"/>
      <c s="314"/>
      <c s="204"/>
      <c s="204"/>
      <c s="204"/>
      <c s="142">
        <f t="shared" si="900"/>
        <v>0</v>
      </c>
      <c s="207" t="b">
        <f t="shared" si="908"/>
        <v>0</v>
      </c>
      <c s="207">
        <f t="shared" si="909"/>
        <v>0</v>
      </c>
      <c s="207">
        <f t="shared" si="910"/>
        <v>0</v>
      </c>
      <c s="207" t="b">
        <f t="shared" si="913"/>
        <v>0</v>
      </c>
      <c s="145" t="b">
        <f t="shared" si="911"/>
        <v>0</v>
      </c>
    </row>
    <row r="3293" spans="1:44" ht="15" customHeight="1">
      <c r="A3293" s="155">
        <v>3280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912"/>
        <v>0</v>
      </c>
      <c s="143" t="b">
        <f t="shared" si="901"/>
        <v>0</v>
      </c>
      <c s="143">
        <f t="shared" si="902"/>
        <v>0</v>
      </c>
      <c s="204"/>
      <c s="204"/>
      <c s="142">
        <f t="shared" si="898"/>
        <v>0</v>
      </c>
      <c s="143" t="b">
        <f t="shared" si="903"/>
        <v>0</v>
      </c>
      <c s="143">
        <f t="shared" si="904"/>
        <v>0</v>
      </c>
      <c s="204"/>
      <c s="204"/>
      <c s="142">
        <f t="shared" si="899"/>
        <v>0</v>
      </c>
      <c s="143" t="b">
        <f t="shared" si="905"/>
        <v>0</v>
      </c>
      <c s="143">
        <f t="shared" si="906"/>
        <v>0</v>
      </c>
      <c s="207">
        <f t="shared" si="907"/>
        <v>0</v>
      </c>
      <c s="314"/>
      <c s="314"/>
      <c s="314"/>
      <c s="204"/>
      <c s="204"/>
      <c s="204"/>
      <c s="142">
        <f t="shared" si="900"/>
        <v>0</v>
      </c>
      <c s="207" t="b">
        <f t="shared" si="908"/>
        <v>0</v>
      </c>
      <c s="207">
        <f t="shared" si="909"/>
        <v>0</v>
      </c>
      <c s="207">
        <f t="shared" si="910"/>
        <v>0</v>
      </c>
      <c s="207" t="b">
        <f t="shared" si="913"/>
        <v>0</v>
      </c>
      <c s="145" t="b">
        <f t="shared" si="911"/>
        <v>0</v>
      </c>
    </row>
    <row r="3294" spans="1:44" ht="15" customHeight="1">
      <c r="A3294" s="155">
        <v>3281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912"/>
        <v>0</v>
      </c>
      <c s="143" t="b">
        <f t="shared" si="901"/>
        <v>0</v>
      </c>
      <c s="143">
        <f t="shared" si="902"/>
        <v>0</v>
      </c>
      <c s="204"/>
      <c s="204"/>
      <c s="142">
        <f t="shared" si="898"/>
        <v>0</v>
      </c>
      <c s="143" t="b">
        <f t="shared" si="903"/>
        <v>0</v>
      </c>
      <c s="143">
        <f t="shared" si="904"/>
        <v>0</v>
      </c>
      <c s="204"/>
      <c s="204"/>
      <c s="142">
        <f t="shared" si="899"/>
        <v>0</v>
      </c>
      <c s="143" t="b">
        <f t="shared" si="905"/>
        <v>0</v>
      </c>
      <c s="143">
        <f t="shared" si="906"/>
        <v>0</v>
      </c>
      <c s="207">
        <f t="shared" si="907"/>
        <v>0</v>
      </c>
      <c s="314"/>
      <c s="314"/>
      <c s="314"/>
      <c s="204"/>
      <c s="204"/>
      <c s="204"/>
      <c s="142">
        <f t="shared" si="900"/>
        <v>0</v>
      </c>
      <c s="207" t="b">
        <f t="shared" si="908"/>
        <v>0</v>
      </c>
      <c s="207">
        <f t="shared" si="909"/>
        <v>0</v>
      </c>
      <c s="207">
        <f t="shared" si="910"/>
        <v>0</v>
      </c>
      <c s="207" t="b">
        <f t="shared" si="913"/>
        <v>0</v>
      </c>
      <c s="145" t="b">
        <f t="shared" si="911"/>
        <v>0</v>
      </c>
    </row>
    <row r="3295" spans="1:44" ht="15" customHeight="1">
      <c r="A3295" s="155">
        <v>3282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912"/>
        <v>0</v>
      </c>
      <c s="143" t="b">
        <f t="shared" si="901"/>
        <v>0</v>
      </c>
      <c s="143">
        <f t="shared" si="902"/>
        <v>0</v>
      </c>
      <c s="204"/>
      <c s="204"/>
      <c s="142">
        <f t="shared" si="898"/>
        <v>0</v>
      </c>
      <c s="143" t="b">
        <f t="shared" si="903"/>
        <v>0</v>
      </c>
      <c s="143">
        <f t="shared" si="904"/>
        <v>0</v>
      </c>
      <c s="204"/>
      <c s="204"/>
      <c s="142">
        <f t="shared" si="899"/>
        <v>0</v>
      </c>
      <c s="143" t="b">
        <f t="shared" si="905"/>
        <v>0</v>
      </c>
      <c s="143">
        <f t="shared" si="906"/>
        <v>0</v>
      </c>
      <c s="207">
        <f t="shared" si="907"/>
        <v>0</v>
      </c>
      <c s="314"/>
      <c s="314"/>
      <c s="314"/>
      <c s="204"/>
      <c s="204"/>
      <c s="204"/>
      <c s="142">
        <f t="shared" si="900"/>
        <v>0</v>
      </c>
      <c s="207" t="b">
        <f t="shared" si="908"/>
        <v>0</v>
      </c>
      <c s="207">
        <f t="shared" si="909"/>
        <v>0</v>
      </c>
      <c s="207">
        <f t="shared" si="910"/>
        <v>0</v>
      </c>
      <c s="207" t="b">
        <f t="shared" si="913"/>
        <v>0</v>
      </c>
      <c s="145" t="b">
        <f t="shared" si="911"/>
        <v>0</v>
      </c>
    </row>
    <row r="3296" spans="1:44" ht="15" customHeight="1">
      <c r="A3296" s="155">
        <v>3283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912"/>
        <v>0</v>
      </c>
      <c s="143" t="b">
        <f t="shared" si="901"/>
        <v>0</v>
      </c>
      <c s="143">
        <f t="shared" si="902"/>
        <v>0</v>
      </c>
      <c s="204"/>
      <c s="204"/>
      <c s="142">
        <f t="shared" si="898"/>
        <v>0</v>
      </c>
      <c s="143" t="b">
        <f t="shared" si="903"/>
        <v>0</v>
      </c>
      <c s="143">
        <f t="shared" si="904"/>
        <v>0</v>
      </c>
      <c s="204"/>
      <c s="204"/>
      <c s="142">
        <f t="shared" si="899"/>
        <v>0</v>
      </c>
      <c s="143" t="b">
        <f t="shared" si="905"/>
        <v>0</v>
      </c>
      <c s="143">
        <f t="shared" si="906"/>
        <v>0</v>
      </c>
      <c s="207">
        <f t="shared" si="907"/>
        <v>0</v>
      </c>
      <c s="314"/>
      <c s="314"/>
      <c s="314"/>
      <c s="204"/>
      <c s="204"/>
      <c s="204"/>
      <c s="142">
        <f t="shared" si="900"/>
        <v>0</v>
      </c>
      <c s="207" t="b">
        <f t="shared" si="908"/>
        <v>0</v>
      </c>
      <c s="207">
        <f t="shared" si="909"/>
        <v>0</v>
      </c>
      <c s="207">
        <f t="shared" si="910"/>
        <v>0</v>
      </c>
      <c s="207" t="b">
        <f t="shared" si="913"/>
        <v>0</v>
      </c>
      <c s="145" t="b">
        <f t="shared" si="911"/>
        <v>0</v>
      </c>
    </row>
    <row r="3297" spans="1:44" ht="15" customHeight="1">
      <c r="A3297" s="155">
        <v>3284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912"/>
        <v>0</v>
      </c>
      <c s="143" t="b">
        <f t="shared" si="901"/>
        <v>0</v>
      </c>
      <c s="143">
        <f t="shared" si="902"/>
        <v>0</v>
      </c>
      <c s="204"/>
      <c s="204"/>
      <c s="142">
        <f t="shared" si="898"/>
        <v>0</v>
      </c>
      <c s="143" t="b">
        <f t="shared" si="903"/>
        <v>0</v>
      </c>
      <c s="143">
        <f t="shared" si="904"/>
        <v>0</v>
      </c>
      <c s="204"/>
      <c s="204"/>
      <c s="142">
        <f t="shared" si="899"/>
        <v>0</v>
      </c>
      <c s="143" t="b">
        <f t="shared" si="905"/>
        <v>0</v>
      </c>
      <c s="143">
        <f t="shared" si="906"/>
        <v>0</v>
      </c>
      <c s="207">
        <f t="shared" si="907"/>
        <v>0</v>
      </c>
      <c s="314"/>
      <c s="314"/>
      <c s="314"/>
      <c s="204"/>
      <c s="204"/>
      <c s="204"/>
      <c s="142">
        <f t="shared" si="900"/>
        <v>0</v>
      </c>
      <c s="207" t="b">
        <f t="shared" si="908"/>
        <v>0</v>
      </c>
      <c s="207">
        <f t="shared" si="909"/>
        <v>0</v>
      </c>
      <c s="207">
        <f t="shared" si="910"/>
        <v>0</v>
      </c>
      <c s="207" t="b">
        <f t="shared" si="913"/>
        <v>0</v>
      </c>
      <c s="145" t="b">
        <f t="shared" si="911"/>
        <v>0</v>
      </c>
    </row>
    <row r="3298" spans="1:44" ht="15" customHeight="1">
      <c r="A3298" s="155">
        <v>3285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912"/>
        <v>0</v>
      </c>
      <c s="143" t="b">
        <f t="shared" si="901"/>
        <v>0</v>
      </c>
      <c s="143">
        <f t="shared" si="902"/>
        <v>0</v>
      </c>
      <c s="204"/>
      <c s="204"/>
      <c s="142">
        <f t="shared" si="898"/>
        <v>0</v>
      </c>
      <c s="143" t="b">
        <f t="shared" si="903"/>
        <v>0</v>
      </c>
      <c s="143">
        <f t="shared" si="904"/>
        <v>0</v>
      </c>
      <c s="204"/>
      <c s="204"/>
      <c s="142">
        <f t="shared" si="899"/>
        <v>0</v>
      </c>
      <c s="143" t="b">
        <f t="shared" si="905"/>
        <v>0</v>
      </c>
      <c s="143">
        <f t="shared" si="906"/>
        <v>0</v>
      </c>
      <c s="207">
        <f t="shared" si="907"/>
        <v>0</v>
      </c>
      <c s="314"/>
      <c s="314"/>
      <c s="314"/>
      <c s="204"/>
      <c s="204"/>
      <c s="204"/>
      <c s="142">
        <f t="shared" si="900"/>
        <v>0</v>
      </c>
      <c s="207" t="b">
        <f t="shared" si="908"/>
        <v>0</v>
      </c>
      <c s="207">
        <f t="shared" si="909"/>
        <v>0</v>
      </c>
      <c s="207">
        <f t="shared" si="910"/>
        <v>0</v>
      </c>
      <c s="207" t="b">
        <f t="shared" si="913"/>
        <v>0</v>
      </c>
      <c s="145" t="b">
        <f t="shared" si="911"/>
        <v>0</v>
      </c>
    </row>
    <row r="3299" spans="1:44" ht="15" customHeight="1">
      <c r="A3299" s="155">
        <v>3286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912"/>
        <v>0</v>
      </c>
      <c s="143" t="b">
        <f t="shared" si="901"/>
        <v>0</v>
      </c>
      <c s="143">
        <f t="shared" si="902"/>
        <v>0</v>
      </c>
      <c s="204"/>
      <c s="204"/>
      <c s="142">
        <f t="shared" si="898"/>
        <v>0</v>
      </c>
      <c s="143" t="b">
        <f t="shared" si="903"/>
        <v>0</v>
      </c>
      <c s="143">
        <f t="shared" si="904"/>
        <v>0</v>
      </c>
      <c s="204"/>
      <c s="204"/>
      <c s="142">
        <f t="shared" si="899"/>
        <v>0</v>
      </c>
      <c s="143" t="b">
        <f t="shared" si="905"/>
        <v>0</v>
      </c>
      <c s="143">
        <f t="shared" si="906"/>
        <v>0</v>
      </c>
      <c s="207">
        <f t="shared" si="907"/>
        <v>0</v>
      </c>
      <c s="314"/>
      <c s="314"/>
      <c s="314"/>
      <c s="204"/>
      <c s="204"/>
      <c s="204"/>
      <c s="142">
        <f t="shared" si="900"/>
        <v>0</v>
      </c>
      <c s="207" t="b">
        <f t="shared" si="908"/>
        <v>0</v>
      </c>
      <c s="207">
        <f t="shared" si="909"/>
        <v>0</v>
      </c>
      <c s="207">
        <f t="shared" si="910"/>
        <v>0</v>
      </c>
      <c s="207" t="b">
        <f t="shared" si="913"/>
        <v>0</v>
      </c>
      <c s="145" t="b">
        <f t="shared" si="911"/>
        <v>0</v>
      </c>
    </row>
    <row r="3300" spans="1:44" ht="15" customHeight="1">
      <c r="A3300" s="155">
        <v>3287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912"/>
        <v>0</v>
      </c>
      <c s="143" t="b">
        <f t="shared" si="901"/>
        <v>0</v>
      </c>
      <c s="143">
        <f t="shared" si="902"/>
        <v>0</v>
      </c>
      <c s="204"/>
      <c s="204"/>
      <c s="142">
        <f t="shared" si="898"/>
        <v>0</v>
      </c>
      <c s="143" t="b">
        <f t="shared" si="903"/>
        <v>0</v>
      </c>
      <c s="143">
        <f t="shared" si="904"/>
        <v>0</v>
      </c>
      <c s="204"/>
      <c s="204"/>
      <c s="142">
        <f t="shared" si="899"/>
        <v>0</v>
      </c>
      <c s="143" t="b">
        <f t="shared" si="905"/>
        <v>0</v>
      </c>
      <c s="143">
        <f t="shared" si="906"/>
        <v>0</v>
      </c>
      <c s="207">
        <f t="shared" si="907"/>
        <v>0</v>
      </c>
      <c s="314"/>
      <c s="314"/>
      <c s="314"/>
      <c s="204"/>
      <c s="204"/>
      <c s="204"/>
      <c s="142">
        <f t="shared" si="900"/>
        <v>0</v>
      </c>
      <c s="207" t="b">
        <f t="shared" si="908"/>
        <v>0</v>
      </c>
      <c s="207">
        <f t="shared" si="909"/>
        <v>0</v>
      </c>
      <c s="207">
        <f t="shared" si="910"/>
        <v>0</v>
      </c>
      <c s="207" t="b">
        <f t="shared" si="913"/>
        <v>0</v>
      </c>
      <c s="145" t="b">
        <f t="shared" si="911"/>
        <v>0</v>
      </c>
    </row>
    <row r="3301" spans="1:44" ht="15" customHeight="1">
      <c r="A3301" s="155">
        <v>3288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912"/>
        <v>0</v>
      </c>
      <c s="143" t="b">
        <f t="shared" si="901"/>
        <v>0</v>
      </c>
      <c s="143">
        <f t="shared" si="902"/>
        <v>0</v>
      </c>
      <c s="204"/>
      <c s="204"/>
      <c s="142">
        <f t="shared" si="898"/>
        <v>0</v>
      </c>
      <c s="143" t="b">
        <f t="shared" si="903"/>
        <v>0</v>
      </c>
      <c s="143">
        <f t="shared" si="904"/>
        <v>0</v>
      </c>
      <c s="204"/>
      <c s="204"/>
      <c s="142">
        <f t="shared" si="899"/>
        <v>0</v>
      </c>
      <c s="143" t="b">
        <f t="shared" si="905"/>
        <v>0</v>
      </c>
      <c s="143">
        <f t="shared" si="906"/>
        <v>0</v>
      </c>
      <c s="207">
        <f t="shared" si="907"/>
        <v>0</v>
      </c>
      <c s="314"/>
      <c s="314"/>
      <c s="314"/>
      <c s="204"/>
      <c s="204"/>
      <c s="204"/>
      <c s="142">
        <f t="shared" si="900"/>
        <v>0</v>
      </c>
      <c s="207" t="b">
        <f t="shared" si="908"/>
        <v>0</v>
      </c>
      <c s="207">
        <f t="shared" si="909"/>
        <v>0</v>
      </c>
      <c s="207">
        <f t="shared" si="910"/>
        <v>0</v>
      </c>
      <c s="207" t="b">
        <f t="shared" si="913"/>
        <v>0</v>
      </c>
      <c s="145" t="b">
        <f t="shared" si="911"/>
        <v>0</v>
      </c>
    </row>
    <row r="3302" spans="1:44" ht="15" customHeight="1">
      <c r="A3302" s="155">
        <v>3289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912"/>
        <v>0</v>
      </c>
      <c s="143" t="b">
        <f t="shared" si="901"/>
        <v>0</v>
      </c>
      <c s="143">
        <f t="shared" si="902"/>
        <v>0</v>
      </c>
      <c s="204"/>
      <c s="204"/>
      <c s="142">
        <f t="shared" si="914" ref="X3302:X3365">SUM(V3302:W3302)</f>
        <v>0</v>
      </c>
      <c s="143" t="b">
        <f t="shared" si="903"/>
        <v>0</v>
      </c>
      <c s="143">
        <f t="shared" si="904"/>
        <v>0</v>
      </c>
      <c s="204"/>
      <c s="204"/>
      <c s="142">
        <f t="shared" si="915" ref="AC3302:AC3365">SUM(AA3302:AB3302)</f>
        <v>0</v>
      </c>
      <c s="143" t="b">
        <f t="shared" si="905"/>
        <v>0</v>
      </c>
      <c s="143">
        <f t="shared" si="906"/>
        <v>0</v>
      </c>
      <c s="207">
        <f t="shared" si="907"/>
        <v>0</v>
      </c>
      <c s="314"/>
      <c s="314"/>
      <c s="314"/>
      <c s="204"/>
      <c s="204"/>
      <c s="204"/>
      <c s="142">
        <f t="shared" si="916" ref="AM3302:AM3365">SUM(AJ3302:AL3302)</f>
        <v>0</v>
      </c>
      <c s="207" t="b">
        <f t="shared" si="908"/>
        <v>0</v>
      </c>
      <c s="207">
        <f t="shared" si="909"/>
        <v>0</v>
      </c>
      <c s="207">
        <f t="shared" si="910"/>
        <v>0</v>
      </c>
      <c s="207" t="b">
        <f t="shared" si="913"/>
        <v>0</v>
      </c>
      <c s="145" t="b">
        <f t="shared" si="911"/>
        <v>0</v>
      </c>
    </row>
    <row r="3303" spans="1:44" ht="15" customHeight="1">
      <c r="A3303" s="155">
        <v>3290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912"/>
        <v>0</v>
      </c>
      <c s="143" t="b">
        <f t="shared" si="901"/>
        <v>0</v>
      </c>
      <c s="143">
        <f t="shared" si="902"/>
        <v>0</v>
      </c>
      <c s="204"/>
      <c s="204"/>
      <c s="142">
        <f t="shared" si="914"/>
        <v>0</v>
      </c>
      <c s="143" t="b">
        <f t="shared" si="903"/>
        <v>0</v>
      </c>
      <c s="143">
        <f t="shared" si="904"/>
        <v>0</v>
      </c>
      <c s="204"/>
      <c s="204"/>
      <c s="142">
        <f t="shared" si="915"/>
        <v>0</v>
      </c>
      <c s="143" t="b">
        <f t="shared" si="905"/>
        <v>0</v>
      </c>
      <c s="143">
        <f t="shared" si="906"/>
        <v>0</v>
      </c>
      <c s="207">
        <f t="shared" si="907"/>
        <v>0</v>
      </c>
      <c s="314"/>
      <c s="314"/>
      <c s="314"/>
      <c s="204"/>
      <c s="204"/>
      <c s="204"/>
      <c s="142">
        <f t="shared" si="916"/>
        <v>0</v>
      </c>
      <c s="207" t="b">
        <f t="shared" si="908"/>
        <v>0</v>
      </c>
      <c s="207">
        <f t="shared" si="909"/>
        <v>0</v>
      </c>
      <c s="207">
        <f t="shared" si="910"/>
        <v>0</v>
      </c>
      <c s="207" t="b">
        <f t="shared" si="913"/>
        <v>0</v>
      </c>
      <c s="145" t="b">
        <f t="shared" si="911"/>
        <v>0</v>
      </c>
    </row>
    <row r="3304" spans="1:44" ht="15" customHeight="1">
      <c r="A3304" s="155">
        <v>3291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912"/>
        <v>0</v>
      </c>
      <c s="143" t="b">
        <f t="shared" si="901"/>
        <v>0</v>
      </c>
      <c s="143">
        <f t="shared" si="902"/>
        <v>0</v>
      </c>
      <c s="204"/>
      <c s="204"/>
      <c s="142">
        <f t="shared" si="914"/>
        <v>0</v>
      </c>
      <c s="143" t="b">
        <f t="shared" si="903"/>
        <v>0</v>
      </c>
      <c s="143">
        <f t="shared" si="904"/>
        <v>0</v>
      </c>
      <c s="204"/>
      <c s="204"/>
      <c s="142">
        <f t="shared" si="915"/>
        <v>0</v>
      </c>
      <c s="143" t="b">
        <f t="shared" si="905"/>
        <v>0</v>
      </c>
      <c s="143">
        <f t="shared" si="906"/>
        <v>0</v>
      </c>
      <c s="207">
        <f t="shared" si="907"/>
        <v>0</v>
      </c>
      <c s="314"/>
      <c s="314"/>
      <c s="314"/>
      <c s="204"/>
      <c s="204"/>
      <c s="204"/>
      <c s="142">
        <f t="shared" si="916"/>
        <v>0</v>
      </c>
      <c s="207" t="b">
        <f t="shared" si="908"/>
        <v>0</v>
      </c>
      <c s="207">
        <f t="shared" si="909"/>
        <v>0</v>
      </c>
      <c s="207">
        <f t="shared" si="910"/>
        <v>0</v>
      </c>
      <c s="207" t="b">
        <f t="shared" si="913"/>
        <v>0</v>
      </c>
      <c s="145" t="b">
        <f t="shared" si="911"/>
        <v>0</v>
      </c>
    </row>
    <row r="3305" spans="1:44" ht="15" customHeight="1">
      <c r="A3305" s="155">
        <v>3292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912"/>
        <v>0</v>
      </c>
      <c s="143" t="b">
        <f t="shared" si="901"/>
        <v>0</v>
      </c>
      <c s="143">
        <f t="shared" si="902"/>
        <v>0</v>
      </c>
      <c s="204"/>
      <c s="204"/>
      <c s="142">
        <f t="shared" si="914"/>
        <v>0</v>
      </c>
      <c s="143" t="b">
        <f t="shared" si="903"/>
        <v>0</v>
      </c>
      <c s="143">
        <f t="shared" si="904"/>
        <v>0</v>
      </c>
      <c s="204"/>
      <c s="204"/>
      <c s="142">
        <f t="shared" si="915"/>
        <v>0</v>
      </c>
      <c s="143" t="b">
        <f t="shared" si="905"/>
        <v>0</v>
      </c>
      <c s="143">
        <f t="shared" si="906"/>
        <v>0</v>
      </c>
      <c s="207">
        <f t="shared" si="907"/>
        <v>0</v>
      </c>
      <c s="314"/>
      <c s="314"/>
      <c s="314"/>
      <c s="204"/>
      <c s="204"/>
      <c s="204"/>
      <c s="142">
        <f t="shared" si="916"/>
        <v>0</v>
      </c>
      <c s="207" t="b">
        <f t="shared" si="908"/>
        <v>0</v>
      </c>
      <c s="207">
        <f t="shared" si="909"/>
        <v>0</v>
      </c>
      <c s="207">
        <f t="shared" si="910"/>
        <v>0</v>
      </c>
      <c s="207" t="b">
        <f t="shared" si="913"/>
        <v>0</v>
      </c>
      <c s="145" t="b">
        <f t="shared" si="911"/>
        <v>0</v>
      </c>
    </row>
    <row r="3306" spans="1:44" ht="15" customHeight="1">
      <c r="A3306" s="155">
        <v>3293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912"/>
        <v>0</v>
      </c>
      <c s="143" t="b">
        <f t="shared" si="901"/>
        <v>0</v>
      </c>
      <c s="143">
        <f t="shared" si="902"/>
        <v>0</v>
      </c>
      <c s="204"/>
      <c s="204"/>
      <c s="142">
        <f t="shared" si="914"/>
        <v>0</v>
      </c>
      <c s="143" t="b">
        <f t="shared" si="903"/>
        <v>0</v>
      </c>
      <c s="143">
        <f t="shared" si="904"/>
        <v>0</v>
      </c>
      <c s="204"/>
      <c s="204"/>
      <c s="142">
        <f t="shared" si="915"/>
        <v>0</v>
      </c>
      <c s="143" t="b">
        <f t="shared" si="905"/>
        <v>0</v>
      </c>
      <c s="143">
        <f t="shared" si="906"/>
        <v>0</v>
      </c>
      <c s="207">
        <f t="shared" si="907"/>
        <v>0</v>
      </c>
      <c s="314"/>
      <c s="314"/>
      <c s="314"/>
      <c s="204"/>
      <c s="204"/>
      <c s="204"/>
      <c s="142">
        <f t="shared" si="916"/>
        <v>0</v>
      </c>
      <c s="207" t="b">
        <f t="shared" si="908"/>
        <v>0</v>
      </c>
      <c s="207">
        <f t="shared" si="909"/>
        <v>0</v>
      </c>
      <c s="207">
        <f t="shared" si="910"/>
        <v>0</v>
      </c>
      <c s="207" t="b">
        <f t="shared" si="913"/>
        <v>0</v>
      </c>
      <c s="145" t="b">
        <f t="shared" si="911"/>
        <v>0</v>
      </c>
    </row>
    <row r="3307" spans="1:44" ht="15" customHeight="1">
      <c r="A3307" s="155">
        <v>3294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912"/>
        <v>0</v>
      </c>
      <c s="143" t="b">
        <f t="shared" si="901"/>
        <v>0</v>
      </c>
      <c s="143">
        <f t="shared" si="902"/>
        <v>0</v>
      </c>
      <c s="204"/>
      <c s="204"/>
      <c s="142">
        <f t="shared" si="914"/>
        <v>0</v>
      </c>
      <c s="143" t="b">
        <f t="shared" si="903"/>
        <v>0</v>
      </c>
      <c s="143">
        <f t="shared" si="904"/>
        <v>0</v>
      </c>
      <c s="204"/>
      <c s="204"/>
      <c s="142">
        <f t="shared" si="915"/>
        <v>0</v>
      </c>
      <c s="143" t="b">
        <f t="shared" si="905"/>
        <v>0</v>
      </c>
      <c s="143">
        <f t="shared" si="906"/>
        <v>0</v>
      </c>
      <c s="207">
        <f t="shared" si="907"/>
        <v>0</v>
      </c>
      <c s="314"/>
      <c s="314"/>
      <c s="314"/>
      <c s="204"/>
      <c s="204"/>
      <c s="204"/>
      <c s="142">
        <f t="shared" si="916"/>
        <v>0</v>
      </c>
      <c s="207" t="b">
        <f t="shared" si="908"/>
        <v>0</v>
      </c>
      <c s="207">
        <f t="shared" si="909"/>
        <v>0</v>
      </c>
      <c s="207">
        <f t="shared" si="910"/>
        <v>0</v>
      </c>
      <c s="207" t="b">
        <f t="shared" si="913"/>
        <v>0</v>
      </c>
      <c s="145" t="b">
        <f t="shared" si="911"/>
        <v>0</v>
      </c>
    </row>
    <row r="3308" spans="1:44" ht="15" customHeight="1">
      <c r="A3308" s="155">
        <v>3295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912"/>
        <v>0</v>
      </c>
      <c s="143" t="b">
        <f t="shared" si="901"/>
        <v>0</v>
      </c>
      <c s="143">
        <f t="shared" si="902"/>
        <v>0</v>
      </c>
      <c s="204"/>
      <c s="204"/>
      <c s="142">
        <f t="shared" si="914"/>
        <v>0</v>
      </c>
      <c s="143" t="b">
        <f t="shared" si="903"/>
        <v>0</v>
      </c>
      <c s="143">
        <f t="shared" si="904"/>
        <v>0</v>
      </c>
      <c s="204"/>
      <c s="204"/>
      <c s="142">
        <f t="shared" si="915"/>
        <v>0</v>
      </c>
      <c s="143" t="b">
        <f t="shared" si="905"/>
        <v>0</v>
      </c>
      <c s="143">
        <f t="shared" si="906"/>
        <v>0</v>
      </c>
      <c s="207">
        <f t="shared" si="907"/>
        <v>0</v>
      </c>
      <c s="314"/>
      <c s="314"/>
      <c s="314"/>
      <c s="204"/>
      <c s="204"/>
      <c s="204"/>
      <c s="142">
        <f t="shared" si="916"/>
        <v>0</v>
      </c>
      <c s="207" t="b">
        <f t="shared" si="908"/>
        <v>0</v>
      </c>
      <c s="207">
        <f t="shared" si="909"/>
        <v>0</v>
      </c>
      <c s="207">
        <f t="shared" si="910"/>
        <v>0</v>
      </c>
      <c s="207" t="b">
        <f t="shared" si="913"/>
        <v>0</v>
      </c>
      <c s="145" t="b">
        <f t="shared" si="911"/>
        <v>0</v>
      </c>
    </row>
    <row r="3309" spans="1:44" ht="15" customHeight="1">
      <c r="A3309" s="155">
        <v>3296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912"/>
        <v>0</v>
      </c>
      <c s="143" t="b">
        <f t="shared" si="901"/>
        <v>0</v>
      </c>
      <c s="143">
        <f t="shared" si="902"/>
        <v>0</v>
      </c>
      <c s="204"/>
      <c s="204"/>
      <c s="142">
        <f t="shared" si="914"/>
        <v>0</v>
      </c>
      <c s="143" t="b">
        <f t="shared" si="903"/>
        <v>0</v>
      </c>
      <c s="143">
        <f t="shared" si="904"/>
        <v>0</v>
      </c>
      <c s="204"/>
      <c s="204"/>
      <c s="142">
        <f t="shared" si="915"/>
        <v>0</v>
      </c>
      <c s="143" t="b">
        <f t="shared" si="905"/>
        <v>0</v>
      </c>
      <c s="143">
        <f t="shared" si="906"/>
        <v>0</v>
      </c>
      <c s="207">
        <f t="shared" si="907"/>
        <v>0</v>
      </c>
      <c s="314"/>
      <c s="314"/>
      <c s="314"/>
      <c s="204"/>
      <c s="204"/>
      <c s="204"/>
      <c s="142">
        <f t="shared" si="916"/>
        <v>0</v>
      </c>
      <c s="207" t="b">
        <f t="shared" si="908"/>
        <v>0</v>
      </c>
      <c s="207">
        <f t="shared" si="909"/>
        <v>0</v>
      </c>
      <c s="207">
        <f t="shared" si="910"/>
        <v>0</v>
      </c>
      <c s="207" t="b">
        <f t="shared" si="913"/>
        <v>0</v>
      </c>
      <c s="145" t="b">
        <f t="shared" si="911"/>
        <v>0</v>
      </c>
    </row>
    <row r="3310" spans="1:44" ht="15" customHeight="1">
      <c r="A3310" s="155">
        <v>3297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912"/>
        <v>0</v>
      </c>
      <c s="143" t="b">
        <f t="shared" si="901"/>
        <v>0</v>
      </c>
      <c s="143">
        <f t="shared" si="902"/>
        <v>0</v>
      </c>
      <c s="204"/>
      <c s="204"/>
      <c s="142">
        <f t="shared" si="914"/>
        <v>0</v>
      </c>
      <c s="143" t="b">
        <f t="shared" si="903"/>
        <v>0</v>
      </c>
      <c s="143">
        <f t="shared" si="904"/>
        <v>0</v>
      </c>
      <c s="204"/>
      <c s="204"/>
      <c s="142">
        <f t="shared" si="915"/>
        <v>0</v>
      </c>
      <c s="143" t="b">
        <f t="shared" si="905"/>
        <v>0</v>
      </c>
      <c s="143">
        <f t="shared" si="906"/>
        <v>0</v>
      </c>
      <c s="207">
        <f t="shared" si="907"/>
        <v>0</v>
      </c>
      <c s="314"/>
      <c s="314"/>
      <c s="314"/>
      <c s="204"/>
      <c s="204"/>
      <c s="204"/>
      <c s="142">
        <f t="shared" si="916"/>
        <v>0</v>
      </c>
      <c s="207" t="b">
        <f t="shared" si="908"/>
        <v>0</v>
      </c>
      <c s="207">
        <f t="shared" si="909"/>
        <v>0</v>
      </c>
      <c s="207">
        <f t="shared" si="910"/>
        <v>0</v>
      </c>
      <c s="207" t="b">
        <f t="shared" si="913"/>
        <v>0</v>
      </c>
      <c s="145" t="b">
        <f t="shared" si="911"/>
        <v>0</v>
      </c>
    </row>
    <row r="3311" spans="1:44" ht="15" customHeight="1">
      <c r="A3311" s="155">
        <v>3298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912"/>
        <v>0</v>
      </c>
      <c s="143" t="b">
        <f t="shared" si="901"/>
        <v>0</v>
      </c>
      <c s="143">
        <f t="shared" si="902"/>
        <v>0</v>
      </c>
      <c s="204"/>
      <c s="204"/>
      <c s="142">
        <f t="shared" si="914"/>
        <v>0</v>
      </c>
      <c s="143" t="b">
        <f t="shared" si="903"/>
        <v>0</v>
      </c>
      <c s="143">
        <f t="shared" si="904"/>
        <v>0</v>
      </c>
      <c s="204"/>
      <c s="204"/>
      <c s="142">
        <f t="shared" si="915"/>
        <v>0</v>
      </c>
      <c s="143" t="b">
        <f t="shared" si="905"/>
        <v>0</v>
      </c>
      <c s="143">
        <f t="shared" si="906"/>
        <v>0</v>
      </c>
      <c s="207">
        <f t="shared" si="907"/>
        <v>0</v>
      </c>
      <c s="314"/>
      <c s="314"/>
      <c s="314"/>
      <c s="204"/>
      <c s="204"/>
      <c s="204"/>
      <c s="142">
        <f t="shared" si="916"/>
        <v>0</v>
      </c>
      <c s="207" t="b">
        <f t="shared" si="908"/>
        <v>0</v>
      </c>
      <c s="207">
        <f t="shared" si="909"/>
        <v>0</v>
      </c>
      <c s="207">
        <f t="shared" si="910"/>
        <v>0</v>
      </c>
      <c s="207" t="b">
        <f t="shared" si="913"/>
        <v>0</v>
      </c>
      <c s="145" t="b">
        <f t="shared" si="911"/>
        <v>0</v>
      </c>
    </row>
    <row r="3312" spans="1:44" ht="15" customHeight="1">
      <c r="A3312" s="155">
        <v>3299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912"/>
        <v>0</v>
      </c>
      <c s="143" t="b">
        <f t="shared" si="901"/>
        <v>0</v>
      </c>
      <c s="143">
        <f t="shared" si="902"/>
        <v>0</v>
      </c>
      <c s="204"/>
      <c s="204"/>
      <c s="142">
        <f t="shared" si="914"/>
        <v>0</v>
      </c>
      <c s="143" t="b">
        <f t="shared" si="903"/>
        <v>0</v>
      </c>
      <c s="143">
        <f t="shared" si="904"/>
        <v>0</v>
      </c>
      <c s="204"/>
      <c s="204"/>
      <c s="142">
        <f t="shared" si="915"/>
        <v>0</v>
      </c>
      <c s="143" t="b">
        <f t="shared" si="905"/>
        <v>0</v>
      </c>
      <c s="143">
        <f t="shared" si="906"/>
        <v>0</v>
      </c>
      <c s="207">
        <f t="shared" si="907"/>
        <v>0</v>
      </c>
      <c s="314"/>
      <c s="314"/>
      <c s="314"/>
      <c s="204"/>
      <c s="204"/>
      <c s="204"/>
      <c s="142">
        <f t="shared" si="916"/>
        <v>0</v>
      </c>
      <c s="207" t="b">
        <f t="shared" si="908"/>
        <v>0</v>
      </c>
      <c s="207">
        <f t="shared" si="909"/>
        <v>0</v>
      </c>
      <c s="207">
        <f t="shared" si="910"/>
        <v>0</v>
      </c>
      <c s="207" t="b">
        <f t="shared" si="913"/>
        <v>0</v>
      </c>
      <c s="145" t="b">
        <f t="shared" si="911"/>
        <v>0</v>
      </c>
    </row>
    <row r="3313" spans="1:44" ht="15" customHeight="1">
      <c r="A3313" s="155">
        <v>3300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912"/>
        <v>0</v>
      </c>
      <c s="143" t="b">
        <f t="shared" si="901"/>
        <v>0</v>
      </c>
      <c s="143">
        <f t="shared" si="902"/>
        <v>0</v>
      </c>
      <c s="204"/>
      <c s="204"/>
      <c s="142">
        <f t="shared" si="914"/>
        <v>0</v>
      </c>
      <c s="143" t="b">
        <f t="shared" si="903"/>
        <v>0</v>
      </c>
      <c s="143">
        <f t="shared" si="904"/>
        <v>0</v>
      </c>
      <c s="204"/>
      <c s="204"/>
      <c s="142">
        <f t="shared" si="915"/>
        <v>0</v>
      </c>
      <c s="143" t="b">
        <f t="shared" si="905"/>
        <v>0</v>
      </c>
      <c s="143">
        <f t="shared" si="906"/>
        <v>0</v>
      </c>
      <c s="207">
        <f t="shared" si="907"/>
        <v>0</v>
      </c>
      <c s="314"/>
      <c s="314"/>
      <c s="314"/>
      <c s="204"/>
      <c s="204"/>
      <c s="204"/>
      <c s="142">
        <f t="shared" si="916"/>
        <v>0</v>
      </c>
      <c s="207" t="b">
        <f t="shared" si="908"/>
        <v>0</v>
      </c>
      <c s="207">
        <f t="shared" si="909"/>
        <v>0</v>
      </c>
      <c s="207">
        <f t="shared" si="910"/>
        <v>0</v>
      </c>
      <c s="207" t="b">
        <f t="shared" si="913"/>
        <v>0</v>
      </c>
      <c s="145" t="b">
        <f t="shared" si="911"/>
        <v>0</v>
      </c>
    </row>
    <row r="3314" spans="1:44" ht="15" customHeight="1">
      <c r="A3314" s="155">
        <v>3301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912"/>
        <v>0</v>
      </c>
      <c s="143" t="b">
        <f t="shared" si="901"/>
        <v>0</v>
      </c>
      <c s="143">
        <f t="shared" si="902"/>
        <v>0</v>
      </c>
      <c s="204"/>
      <c s="204"/>
      <c s="142">
        <f t="shared" si="914"/>
        <v>0</v>
      </c>
      <c s="143" t="b">
        <f t="shared" si="903"/>
        <v>0</v>
      </c>
      <c s="143">
        <f t="shared" si="904"/>
        <v>0</v>
      </c>
      <c s="204"/>
      <c s="204"/>
      <c s="142">
        <f t="shared" si="915"/>
        <v>0</v>
      </c>
      <c s="143" t="b">
        <f t="shared" si="905"/>
        <v>0</v>
      </c>
      <c s="143">
        <f t="shared" si="906"/>
        <v>0</v>
      </c>
      <c s="207">
        <f t="shared" si="907"/>
        <v>0</v>
      </c>
      <c s="314"/>
      <c s="314"/>
      <c s="314"/>
      <c s="204"/>
      <c s="204"/>
      <c s="204"/>
      <c s="142">
        <f t="shared" si="916"/>
        <v>0</v>
      </c>
      <c s="207" t="b">
        <f t="shared" si="908"/>
        <v>0</v>
      </c>
      <c s="207">
        <f t="shared" si="909"/>
        <v>0</v>
      </c>
      <c s="207">
        <f t="shared" si="910"/>
        <v>0</v>
      </c>
      <c s="207" t="b">
        <f t="shared" si="913"/>
        <v>0</v>
      </c>
      <c s="145" t="b">
        <f t="shared" si="911"/>
        <v>0</v>
      </c>
    </row>
    <row r="3315" spans="1:44" ht="15" customHeight="1">
      <c r="A3315" s="155">
        <v>3302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912"/>
        <v>0</v>
      </c>
      <c s="143" t="b">
        <f t="shared" si="901"/>
        <v>0</v>
      </c>
      <c s="143">
        <f t="shared" si="902"/>
        <v>0</v>
      </c>
      <c s="204"/>
      <c s="204"/>
      <c s="142">
        <f t="shared" si="914"/>
        <v>0</v>
      </c>
      <c s="143" t="b">
        <f t="shared" si="903"/>
        <v>0</v>
      </c>
      <c s="143">
        <f t="shared" si="904"/>
        <v>0</v>
      </c>
      <c s="204"/>
      <c s="204"/>
      <c s="142">
        <f t="shared" si="915"/>
        <v>0</v>
      </c>
      <c s="143" t="b">
        <f t="shared" si="905"/>
        <v>0</v>
      </c>
      <c s="143">
        <f t="shared" si="906"/>
        <v>0</v>
      </c>
      <c s="207">
        <f t="shared" si="907"/>
        <v>0</v>
      </c>
      <c s="314"/>
      <c s="314"/>
      <c s="314"/>
      <c s="204"/>
      <c s="204"/>
      <c s="204"/>
      <c s="142">
        <f t="shared" si="916"/>
        <v>0</v>
      </c>
      <c s="207" t="b">
        <f t="shared" si="908"/>
        <v>0</v>
      </c>
      <c s="207">
        <f t="shared" si="909"/>
        <v>0</v>
      </c>
      <c s="207">
        <f t="shared" si="910"/>
        <v>0</v>
      </c>
      <c s="207" t="b">
        <f t="shared" si="913"/>
        <v>0</v>
      </c>
      <c s="145" t="b">
        <f t="shared" si="911"/>
        <v>0</v>
      </c>
    </row>
    <row r="3316" spans="1:44" ht="15" customHeight="1">
      <c r="A3316" s="155">
        <v>3303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912"/>
        <v>0</v>
      </c>
      <c s="143" t="b">
        <f t="shared" si="901"/>
        <v>0</v>
      </c>
      <c s="143">
        <f t="shared" si="902"/>
        <v>0</v>
      </c>
      <c s="204"/>
      <c s="204"/>
      <c s="142">
        <f t="shared" si="914"/>
        <v>0</v>
      </c>
      <c s="143" t="b">
        <f t="shared" si="903"/>
        <v>0</v>
      </c>
      <c s="143">
        <f t="shared" si="904"/>
        <v>0</v>
      </c>
      <c s="204"/>
      <c s="204"/>
      <c s="142">
        <f t="shared" si="915"/>
        <v>0</v>
      </c>
      <c s="143" t="b">
        <f t="shared" si="905"/>
        <v>0</v>
      </c>
      <c s="143">
        <f t="shared" si="906"/>
        <v>0</v>
      </c>
      <c s="207">
        <f t="shared" si="907"/>
        <v>0</v>
      </c>
      <c s="314"/>
      <c s="314"/>
      <c s="314"/>
      <c s="204"/>
      <c s="204"/>
      <c s="204"/>
      <c s="142">
        <f t="shared" si="916"/>
        <v>0</v>
      </c>
      <c s="207" t="b">
        <f t="shared" si="908"/>
        <v>0</v>
      </c>
      <c s="207">
        <f t="shared" si="909"/>
        <v>0</v>
      </c>
      <c s="207">
        <f t="shared" si="910"/>
        <v>0</v>
      </c>
      <c s="207" t="b">
        <f t="shared" si="913"/>
        <v>0</v>
      </c>
      <c s="145" t="b">
        <f t="shared" si="911"/>
        <v>0</v>
      </c>
    </row>
    <row r="3317" spans="1:44" ht="15" customHeight="1">
      <c r="A3317" s="155">
        <v>3304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912"/>
        <v>0</v>
      </c>
      <c s="143" t="b">
        <f t="shared" si="901"/>
        <v>0</v>
      </c>
      <c s="143">
        <f t="shared" si="902"/>
        <v>0</v>
      </c>
      <c s="204"/>
      <c s="204"/>
      <c s="142">
        <f t="shared" si="914"/>
        <v>0</v>
      </c>
      <c s="143" t="b">
        <f t="shared" si="903"/>
        <v>0</v>
      </c>
      <c s="143">
        <f t="shared" si="904"/>
        <v>0</v>
      </c>
      <c s="204"/>
      <c s="204"/>
      <c s="142">
        <f t="shared" si="915"/>
        <v>0</v>
      </c>
      <c s="143" t="b">
        <f t="shared" si="905"/>
        <v>0</v>
      </c>
      <c s="143">
        <f t="shared" si="906"/>
        <v>0</v>
      </c>
      <c s="207">
        <f t="shared" si="907"/>
        <v>0</v>
      </c>
      <c s="314"/>
      <c s="314"/>
      <c s="314"/>
      <c s="204"/>
      <c s="204"/>
      <c s="204"/>
      <c s="142">
        <f t="shared" si="916"/>
        <v>0</v>
      </c>
      <c s="207" t="b">
        <f t="shared" si="908"/>
        <v>0</v>
      </c>
      <c s="207">
        <f t="shared" si="909"/>
        <v>0</v>
      </c>
      <c s="207">
        <f t="shared" si="910"/>
        <v>0</v>
      </c>
      <c s="207" t="b">
        <f t="shared" si="913"/>
        <v>0</v>
      </c>
      <c s="145" t="b">
        <f t="shared" si="911"/>
        <v>0</v>
      </c>
    </row>
    <row r="3318" spans="1:44" ht="15" customHeight="1">
      <c r="A3318" s="155">
        <v>3305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912"/>
        <v>0</v>
      </c>
      <c s="143" t="b">
        <f t="shared" si="901"/>
        <v>0</v>
      </c>
      <c s="143">
        <f t="shared" si="902"/>
        <v>0</v>
      </c>
      <c s="204"/>
      <c s="204"/>
      <c s="142">
        <f t="shared" si="914"/>
        <v>0</v>
      </c>
      <c s="143" t="b">
        <f t="shared" si="903"/>
        <v>0</v>
      </c>
      <c s="143">
        <f t="shared" si="904"/>
        <v>0</v>
      </c>
      <c s="204"/>
      <c s="204"/>
      <c s="142">
        <f t="shared" si="915"/>
        <v>0</v>
      </c>
      <c s="143" t="b">
        <f t="shared" si="905"/>
        <v>0</v>
      </c>
      <c s="143">
        <f t="shared" si="906"/>
        <v>0</v>
      </c>
      <c s="207">
        <f t="shared" si="907"/>
        <v>0</v>
      </c>
      <c s="314"/>
      <c s="314"/>
      <c s="314"/>
      <c s="204"/>
      <c s="204"/>
      <c s="204"/>
      <c s="142">
        <f t="shared" si="916"/>
        <v>0</v>
      </c>
      <c s="207" t="b">
        <f t="shared" si="908"/>
        <v>0</v>
      </c>
      <c s="207">
        <f t="shared" si="909"/>
        <v>0</v>
      </c>
      <c s="207">
        <f t="shared" si="910"/>
        <v>0</v>
      </c>
      <c s="207" t="b">
        <f t="shared" si="913"/>
        <v>0</v>
      </c>
      <c s="145" t="b">
        <f t="shared" si="911"/>
        <v>0</v>
      </c>
    </row>
    <row r="3319" spans="1:44" ht="15" customHeight="1">
      <c r="A3319" s="155">
        <v>3306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912"/>
        <v>0</v>
      </c>
      <c s="143" t="b">
        <f t="shared" si="901"/>
        <v>0</v>
      </c>
      <c s="143">
        <f t="shared" si="902"/>
        <v>0</v>
      </c>
      <c s="204"/>
      <c s="204"/>
      <c s="142">
        <f t="shared" si="914"/>
        <v>0</v>
      </c>
      <c s="143" t="b">
        <f t="shared" si="903"/>
        <v>0</v>
      </c>
      <c s="143">
        <f t="shared" si="904"/>
        <v>0</v>
      </c>
      <c s="204"/>
      <c s="204"/>
      <c s="142">
        <f t="shared" si="915"/>
        <v>0</v>
      </c>
      <c s="143" t="b">
        <f t="shared" si="905"/>
        <v>0</v>
      </c>
      <c s="143">
        <f t="shared" si="906"/>
        <v>0</v>
      </c>
      <c s="207">
        <f t="shared" si="907"/>
        <v>0</v>
      </c>
      <c s="314"/>
      <c s="314"/>
      <c s="314"/>
      <c s="204"/>
      <c s="204"/>
      <c s="204"/>
      <c s="142">
        <f t="shared" si="916"/>
        <v>0</v>
      </c>
      <c s="207" t="b">
        <f t="shared" si="908"/>
        <v>0</v>
      </c>
      <c s="207">
        <f t="shared" si="909"/>
        <v>0</v>
      </c>
      <c s="207">
        <f t="shared" si="910"/>
        <v>0</v>
      </c>
      <c s="207" t="b">
        <f t="shared" si="913"/>
        <v>0</v>
      </c>
      <c s="145" t="b">
        <f t="shared" si="911"/>
        <v>0</v>
      </c>
    </row>
    <row r="3320" spans="1:44" ht="15" customHeight="1">
      <c r="A3320" s="155">
        <v>3307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912"/>
        <v>0</v>
      </c>
      <c s="143" t="b">
        <f t="shared" si="901"/>
        <v>0</v>
      </c>
      <c s="143">
        <f t="shared" si="902"/>
        <v>0</v>
      </c>
      <c s="204"/>
      <c s="204"/>
      <c s="142">
        <f t="shared" si="914"/>
        <v>0</v>
      </c>
      <c s="143" t="b">
        <f t="shared" si="903"/>
        <v>0</v>
      </c>
      <c s="143">
        <f t="shared" si="904"/>
        <v>0</v>
      </c>
      <c s="204"/>
      <c s="204"/>
      <c s="142">
        <f t="shared" si="915"/>
        <v>0</v>
      </c>
      <c s="143" t="b">
        <f t="shared" si="905"/>
        <v>0</v>
      </c>
      <c s="143">
        <f t="shared" si="906"/>
        <v>0</v>
      </c>
      <c s="207">
        <f t="shared" si="907"/>
        <v>0</v>
      </c>
      <c s="314"/>
      <c s="314"/>
      <c s="314"/>
      <c s="204"/>
      <c s="204"/>
      <c s="204"/>
      <c s="142">
        <f t="shared" si="916"/>
        <v>0</v>
      </c>
      <c s="207" t="b">
        <f t="shared" si="908"/>
        <v>0</v>
      </c>
      <c s="207">
        <f t="shared" si="909"/>
        <v>0</v>
      </c>
      <c s="207">
        <f t="shared" si="910"/>
        <v>0</v>
      </c>
      <c s="207" t="b">
        <f t="shared" si="913"/>
        <v>0</v>
      </c>
      <c s="145" t="b">
        <f t="shared" si="911"/>
        <v>0</v>
      </c>
    </row>
    <row r="3321" spans="1:44" ht="15" customHeight="1">
      <c r="A3321" s="155">
        <v>3308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912"/>
        <v>0</v>
      </c>
      <c s="143" t="b">
        <f t="shared" si="901"/>
        <v>0</v>
      </c>
      <c s="143">
        <f t="shared" si="902"/>
        <v>0</v>
      </c>
      <c s="204"/>
      <c s="204"/>
      <c s="142">
        <f t="shared" si="914"/>
        <v>0</v>
      </c>
      <c s="143" t="b">
        <f t="shared" si="903"/>
        <v>0</v>
      </c>
      <c s="143">
        <f t="shared" si="904"/>
        <v>0</v>
      </c>
      <c s="204"/>
      <c s="204"/>
      <c s="142">
        <f t="shared" si="915"/>
        <v>0</v>
      </c>
      <c s="143" t="b">
        <f t="shared" si="905"/>
        <v>0</v>
      </c>
      <c s="143">
        <f t="shared" si="906"/>
        <v>0</v>
      </c>
      <c s="207">
        <f t="shared" si="907"/>
        <v>0</v>
      </c>
      <c s="314"/>
      <c s="314"/>
      <c s="314"/>
      <c s="204"/>
      <c s="204"/>
      <c s="204"/>
      <c s="142">
        <f t="shared" si="916"/>
        <v>0</v>
      </c>
      <c s="207" t="b">
        <f t="shared" si="908"/>
        <v>0</v>
      </c>
      <c s="207">
        <f t="shared" si="909"/>
        <v>0</v>
      </c>
      <c s="207">
        <f t="shared" si="910"/>
        <v>0</v>
      </c>
      <c s="207" t="b">
        <f t="shared" si="913"/>
        <v>0</v>
      </c>
      <c s="145" t="b">
        <f t="shared" si="911"/>
        <v>0</v>
      </c>
    </row>
    <row r="3322" spans="1:44" ht="15" customHeight="1">
      <c r="A3322" s="155">
        <v>3309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912"/>
        <v>0</v>
      </c>
      <c s="143" t="b">
        <f t="shared" si="901"/>
        <v>0</v>
      </c>
      <c s="143">
        <f t="shared" si="902"/>
        <v>0</v>
      </c>
      <c s="204"/>
      <c s="204"/>
      <c s="142">
        <f t="shared" si="914"/>
        <v>0</v>
      </c>
      <c s="143" t="b">
        <f t="shared" si="903"/>
        <v>0</v>
      </c>
      <c s="143">
        <f t="shared" si="904"/>
        <v>0</v>
      </c>
      <c s="204"/>
      <c s="204"/>
      <c s="142">
        <f t="shared" si="915"/>
        <v>0</v>
      </c>
      <c s="143" t="b">
        <f t="shared" si="905"/>
        <v>0</v>
      </c>
      <c s="143">
        <f t="shared" si="906"/>
        <v>0</v>
      </c>
      <c s="207">
        <f t="shared" si="907"/>
        <v>0</v>
      </c>
      <c s="314"/>
      <c s="314"/>
      <c s="314"/>
      <c s="204"/>
      <c s="204"/>
      <c s="204"/>
      <c s="142">
        <f t="shared" si="916"/>
        <v>0</v>
      </c>
      <c s="207" t="b">
        <f t="shared" si="908"/>
        <v>0</v>
      </c>
      <c s="207">
        <f t="shared" si="909"/>
        <v>0</v>
      </c>
      <c s="207">
        <f t="shared" si="910"/>
        <v>0</v>
      </c>
      <c s="207" t="b">
        <f t="shared" si="913"/>
        <v>0</v>
      </c>
      <c s="145" t="b">
        <f t="shared" si="911"/>
        <v>0</v>
      </c>
    </row>
    <row r="3323" spans="1:44" ht="15" customHeight="1">
      <c r="A3323" s="155">
        <v>3310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912"/>
        <v>0</v>
      </c>
      <c s="143" t="b">
        <f t="shared" si="917" ref="T3323:T3386">IF(S3323&gt;0,AVERAGE(O3323:R3323))</f>
        <v>0</v>
      </c>
      <c s="143">
        <f t="shared" si="918" ref="U3323:U3386">(T3323*L3323)/100</f>
        <v>0</v>
      </c>
      <c s="204"/>
      <c s="204"/>
      <c s="142">
        <f t="shared" si="914"/>
        <v>0</v>
      </c>
      <c s="143" t="b">
        <f t="shared" si="919" ref="Y3323:Y3386">IF(X3323&gt;0,AVERAGE(V3323:W3323))</f>
        <v>0</v>
      </c>
      <c s="143">
        <f t="shared" si="920" ref="Z3323:Z3386">(Y3323*M3323)/100</f>
        <v>0</v>
      </c>
      <c s="204"/>
      <c s="204"/>
      <c s="142">
        <f t="shared" si="915"/>
        <v>0</v>
      </c>
      <c s="143" t="b">
        <f t="shared" si="921" ref="AD3323:AD3386">IF(AC3323&gt;0,AVERAGE(AA3323:AB3323))</f>
        <v>0</v>
      </c>
      <c s="143">
        <f t="shared" si="922" ref="AE3323:AE3386">(AD3323*N3323)/100</f>
        <v>0</v>
      </c>
      <c s="207">
        <f t="shared" si="923" ref="AF3323:AF3386">U3323+Z3323+AE3323</f>
        <v>0</v>
      </c>
      <c s="314"/>
      <c s="314"/>
      <c s="314"/>
      <c s="204"/>
      <c s="204"/>
      <c s="204"/>
      <c s="142">
        <f t="shared" si="916"/>
        <v>0</v>
      </c>
      <c s="207" t="b">
        <f t="shared" si="924" ref="AN3323:AN3386">IF(AM3323&gt;0,AVERAGE(AJ3323:AL3323))</f>
        <v>0</v>
      </c>
      <c s="207">
        <f t="shared" si="925" ref="AO3323:AO3386">AN3323*0.3</f>
        <v>0</v>
      </c>
      <c s="207">
        <f t="shared" si="926" ref="AP3323:AP3386">S3323+X3323+AC3323+AM3323</f>
        <v>0</v>
      </c>
      <c s="207" t="b">
        <f t="shared" si="913"/>
        <v>0</v>
      </c>
      <c s="145" t="b">
        <f t="shared" si="927" ref="AR3323:AR3386">IF(AQ3323=FALSE,FALSE,IF(AQ3323&lt;60,"NO SATISFACTORIO",IF(AQ3323&gt;=90,"SOBRESALIENTE","SATISFACTORIO")))</f>
        <v>0</v>
      </c>
    </row>
    <row r="3324" spans="1:44" ht="15" customHeight="1">
      <c r="A3324" s="155">
        <v>3311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912"/>
        <v>0</v>
      </c>
      <c s="143" t="b">
        <f t="shared" si="917"/>
        <v>0</v>
      </c>
      <c s="143">
        <f t="shared" si="918"/>
        <v>0</v>
      </c>
      <c s="204"/>
      <c s="204"/>
      <c s="142">
        <f t="shared" si="914"/>
        <v>0</v>
      </c>
      <c s="143" t="b">
        <f t="shared" si="919"/>
        <v>0</v>
      </c>
      <c s="143">
        <f t="shared" si="920"/>
        <v>0</v>
      </c>
      <c s="204"/>
      <c s="204"/>
      <c s="142">
        <f t="shared" si="915"/>
        <v>0</v>
      </c>
      <c s="143" t="b">
        <f t="shared" si="921"/>
        <v>0</v>
      </c>
      <c s="143">
        <f t="shared" si="922"/>
        <v>0</v>
      </c>
      <c s="207">
        <f t="shared" si="923"/>
        <v>0</v>
      </c>
      <c s="314"/>
      <c s="314"/>
      <c s="314"/>
      <c s="204"/>
      <c s="204"/>
      <c s="204"/>
      <c s="142">
        <f t="shared" si="916"/>
        <v>0</v>
      </c>
      <c s="207" t="b">
        <f t="shared" si="924"/>
        <v>0</v>
      </c>
      <c s="207">
        <f t="shared" si="925"/>
        <v>0</v>
      </c>
      <c s="207">
        <f t="shared" si="926"/>
        <v>0</v>
      </c>
      <c s="207" t="b">
        <f t="shared" si="913"/>
        <v>0</v>
      </c>
      <c s="145" t="b">
        <f t="shared" si="927"/>
        <v>0</v>
      </c>
    </row>
    <row r="3325" spans="1:44" ht="15" customHeight="1">
      <c r="A3325" s="155">
        <v>3312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912"/>
        <v>0</v>
      </c>
      <c s="143" t="b">
        <f t="shared" si="917"/>
        <v>0</v>
      </c>
      <c s="143">
        <f t="shared" si="918"/>
        <v>0</v>
      </c>
      <c s="204"/>
      <c s="204"/>
      <c s="142">
        <f t="shared" si="914"/>
        <v>0</v>
      </c>
      <c s="143" t="b">
        <f t="shared" si="919"/>
        <v>0</v>
      </c>
      <c s="143">
        <f t="shared" si="920"/>
        <v>0</v>
      </c>
      <c s="204"/>
      <c s="204"/>
      <c s="142">
        <f t="shared" si="915"/>
        <v>0</v>
      </c>
      <c s="143" t="b">
        <f t="shared" si="921"/>
        <v>0</v>
      </c>
      <c s="143">
        <f t="shared" si="922"/>
        <v>0</v>
      </c>
      <c s="207">
        <f t="shared" si="923"/>
        <v>0</v>
      </c>
      <c s="314"/>
      <c s="314"/>
      <c s="314"/>
      <c s="204"/>
      <c s="204"/>
      <c s="204"/>
      <c s="142">
        <f t="shared" si="916"/>
        <v>0</v>
      </c>
      <c s="207" t="b">
        <f t="shared" si="924"/>
        <v>0</v>
      </c>
      <c s="207">
        <f t="shared" si="925"/>
        <v>0</v>
      </c>
      <c s="207">
        <f t="shared" si="926"/>
        <v>0</v>
      </c>
      <c s="207" t="b">
        <f t="shared" si="913"/>
        <v>0</v>
      </c>
      <c s="145" t="b">
        <f t="shared" si="927"/>
        <v>0</v>
      </c>
    </row>
    <row r="3326" spans="1:44" ht="15" customHeight="1">
      <c r="A3326" s="155">
        <v>3313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912"/>
        <v>0</v>
      </c>
      <c s="143" t="b">
        <f t="shared" si="917"/>
        <v>0</v>
      </c>
      <c s="143">
        <f t="shared" si="918"/>
        <v>0</v>
      </c>
      <c s="204"/>
      <c s="204"/>
      <c s="142">
        <f t="shared" si="914"/>
        <v>0</v>
      </c>
      <c s="143" t="b">
        <f t="shared" si="919"/>
        <v>0</v>
      </c>
      <c s="143">
        <f t="shared" si="920"/>
        <v>0</v>
      </c>
      <c s="204"/>
      <c s="204"/>
      <c s="142">
        <f t="shared" si="915"/>
        <v>0</v>
      </c>
      <c s="143" t="b">
        <f t="shared" si="921"/>
        <v>0</v>
      </c>
      <c s="143">
        <f t="shared" si="922"/>
        <v>0</v>
      </c>
      <c s="207">
        <f t="shared" si="923"/>
        <v>0</v>
      </c>
      <c s="314"/>
      <c s="314"/>
      <c s="314"/>
      <c s="204"/>
      <c s="204"/>
      <c s="204"/>
      <c s="142">
        <f t="shared" si="916"/>
        <v>0</v>
      </c>
      <c s="207" t="b">
        <f t="shared" si="924"/>
        <v>0</v>
      </c>
      <c s="207">
        <f t="shared" si="925"/>
        <v>0</v>
      </c>
      <c s="207">
        <f t="shared" si="926"/>
        <v>0</v>
      </c>
      <c s="207" t="b">
        <f t="shared" si="913"/>
        <v>0</v>
      </c>
      <c s="145" t="b">
        <f t="shared" si="927"/>
        <v>0</v>
      </c>
    </row>
    <row r="3327" spans="1:44" ht="15" customHeight="1">
      <c r="A3327" s="155">
        <v>3314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912"/>
        <v>0</v>
      </c>
      <c s="143" t="b">
        <f t="shared" si="917"/>
        <v>0</v>
      </c>
      <c s="143">
        <f t="shared" si="918"/>
        <v>0</v>
      </c>
      <c s="204"/>
      <c s="204"/>
      <c s="142">
        <f t="shared" si="914"/>
        <v>0</v>
      </c>
      <c s="143" t="b">
        <f t="shared" si="919"/>
        <v>0</v>
      </c>
      <c s="143">
        <f t="shared" si="920"/>
        <v>0</v>
      </c>
      <c s="204"/>
      <c s="204"/>
      <c s="142">
        <f t="shared" si="915"/>
        <v>0</v>
      </c>
      <c s="143" t="b">
        <f t="shared" si="921"/>
        <v>0</v>
      </c>
      <c s="143">
        <f t="shared" si="922"/>
        <v>0</v>
      </c>
      <c s="207">
        <f t="shared" si="923"/>
        <v>0</v>
      </c>
      <c s="314"/>
      <c s="314"/>
      <c s="314"/>
      <c s="204"/>
      <c s="204"/>
      <c s="204"/>
      <c s="142">
        <f t="shared" si="916"/>
        <v>0</v>
      </c>
      <c s="207" t="b">
        <f t="shared" si="924"/>
        <v>0</v>
      </c>
      <c s="207">
        <f t="shared" si="925"/>
        <v>0</v>
      </c>
      <c s="207">
        <f t="shared" si="926"/>
        <v>0</v>
      </c>
      <c s="207" t="b">
        <f t="shared" si="913"/>
        <v>0</v>
      </c>
      <c s="145" t="b">
        <f t="shared" si="927"/>
        <v>0</v>
      </c>
    </row>
    <row r="3328" spans="1:44" ht="15" customHeight="1">
      <c r="A3328" s="155">
        <v>3315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912"/>
        <v>0</v>
      </c>
      <c s="143" t="b">
        <f t="shared" si="917"/>
        <v>0</v>
      </c>
      <c s="143">
        <f t="shared" si="918"/>
        <v>0</v>
      </c>
      <c s="204"/>
      <c s="204"/>
      <c s="142">
        <f t="shared" si="914"/>
        <v>0</v>
      </c>
      <c s="143" t="b">
        <f t="shared" si="919"/>
        <v>0</v>
      </c>
      <c s="143">
        <f t="shared" si="920"/>
        <v>0</v>
      </c>
      <c s="204"/>
      <c s="204"/>
      <c s="142">
        <f t="shared" si="915"/>
        <v>0</v>
      </c>
      <c s="143" t="b">
        <f t="shared" si="921"/>
        <v>0</v>
      </c>
      <c s="143">
        <f t="shared" si="922"/>
        <v>0</v>
      </c>
      <c s="207">
        <f t="shared" si="923"/>
        <v>0</v>
      </c>
      <c s="314"/>
      <c s="314"/>
      <c s="314"/>
      <c s="204"/>
      <c s="204"/>
      <c s="204"/>
      <c s="142">
        <f t="shared" si="916"/>
        <v>0</v>
      </c>
      <c s="207" t="b">
        <f t="shared" si="924"/>
        <v>0</v>
      </c>
      <c s="207">
        <f t="shared" si="925"/>
        <v>0</v>
      </c>
      <c s="207">
        <f t="shared" si="926"/>
        <v>0</v>
      </c>
      <c s="207" t="b">
        <f t="shared" si="913"/>
        <v>0</v>
      </c>
      <c s="145" t="b">
        <f t="shared" si="927"/>
        <v>0</v>
      </c>
    </row>
    <row r="3329" spans="1:44" ht="15" customHeight="1">
      <c r="A3329" s="155">
        <v>3316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912"/>
        <v>0</v>
      </c>
      <c s="143" t="b">
        <f t="shared" si="917"/>
        <v>0</v>
      </c>
      <c s="143">
        <f t="shared" si="918"/>
        <v>0</v>
      </c>
      <c s="204"/>
      <c s="204"/>
      <c s="142">
        <f t="shared" si="914"/>
        <v>0</v>
      </c>
      <c s="143" t="b">
        <f t="shared" si="919"/>
        <v>0</v>
      </c>
      <c s="143">
        <f t="shared" si="920"/>
        <v>0</v>
      </c>
      <c s="204"/>
      <c s="204"/>
      <c s="142">
        <f t="shared" si="915"/>
        <v>0</v>
      </c>
      <c s="143" t="b">
        <f t="shared" si="921"/>
        <v>0</v>
      </c>
      <c s="143">
        <f t="shared" si="922"/>
        <v>0</v>
      </c>
      <c s="207">
        <f t="shared" si="923"/>
        <v>0</v>
      </c>
      <c s="314"/>
      <c s="314"/>
      <c s="314"/>
      <c s="204"/>
      <c s="204"/>
      <c s="204"/>
      <c s="142">
        <f t="shared" si="916"/>
        <v>0</v>
      </c>
      <c s="207" t="b">
        <f t="shared" si="924"/>
        <v>0</v>
      </c>
      <c s="207">
        <f t="shared" si="925"/>
        <v>0</v>
      </c>
      <c s="207">
        <f t="shared" si="926"/>
        <v>0</v>
      </c>
      <c s="207" t="b">
        <f t="shared" si="913"/>
        <v>0</v>
      </c>
      <c s="145" t="b">
        <f t="shared" si="927"/>
        <v>0</v>
      </c>
    </row>
    <row r="3330" spans="1:44" ht="15" customHeight="1">
      <c r="A3330" s="155">
        <v>3317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912"/>
        <v>0</v>
      </c>
      <c s="143" t="b">
        <f t="shared" si="917"/>
        <v>0</v>
      </c>
      <c s="143">
        <f t="shared" si="918"/>
        <v>0</v>
      </c>
      <c s="204"/>
      <c s="204"/>
      <c s="142">
        <f t="shared" si="914"/>
        <v>0</v>
      </c>
      <c s="143" t="b">
        <f t="shared" si="919"/>
        <v>0</v>
      </c>
      <c s="143">
        <f t="shared" si="920"/>
        <v>0</v>
      </c>
      <c s="204"/>
      <c s="204"/>
      <c s="142">
        <f t="shared" si="915"/>
        <v>0</v>
      </c>
      <c s="143" t="b">
        <f t="shared" si="921"/>
        <v>0</v>
      </c>
      <c s="143">
        <f t="shared" si="922"/>
        <v>0</v>
      </c>
      <c s="207">
        <f t="shared" si="923"/>
        <v>0</v>
      </c>
      <c s="314"/>
      <c s="314"/>
      <c s="314"/>
      <c s="204"/>
      <c s="204"/>
      <c s="204"/>
      <c s="142">
        <f t="shared" si="916"/>
        <v>0</v>
      </c>
      <c s="207" t="b">
        <f t="shared" si="924"/>
        <v>0</v>
      </c>
      <c s="207">
        <f t="shared" si="925"/>
        <v>0</v>
      </c>
      <c s="207">
        <f t="shared" si="926"/>
        <v>0</v>
      </c>
      <c s="207" t="b">
        <f t="shared" si="913"/>
        <v>0</v>
      </c>
      <c s="145" t="b">
        <f t="shared" si="927"/>
        <v>0</v>
      </c>
    </row>
    <row r="3331" spans="1:44" ht="15" customHeight="1">
      <c r="A3331" s="155">
        <v>3318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912"/>
        <v>0</v>
      </c>
      <c s="143" t="b">
        <f t="shared" si="917"/>
        <v>0</v>
      </c>
      <c s="143">
        <f t="shared" si="918"/>
        <v>0</v>
      </c>
      <c s="204"/>
      <c s="204"/>
      <c s="142">
        <f t="shared" si="914"/>
        <v>0</v>
      </c>
      <c s="143" t="b">
        <f t="shared" si="919"/>
        <v>0</v>
      </c>
      <c s="143">
        <f t="shared" si="920"/>
        <v>0</v>
      </c>
      <c s="204"/>
      <c s="204"/>
      <c s="142">
        <f t="shared" si="915"/>
        <v>0</v>
      </c>
      <c s="143" t="b">
        <f t="shared" si="921"/>
        <v>0</v>
      </c>
      <c s="143">
        <f t="shared" si="922"/>
        <v>0</v>
      </c>
      <c s="207">
        <f t="shared" si="923"/>
        <v>0</v>
      </c>
      <c s="314"/>
      <c s="314"/>
      <c s="314"/>
      <c s="204"/>
      <c s="204"/>
      <c s="204"/>
      <c s="142">
        <f t="shared" si="916"/>
        <v>0</v>
      </c>
      <c s="207" t="b">
        <f t="shared" si="924"/>
        <v>0</v>
      </c>
      <c s="207">
        <f t="shared" si="925"/>
        <v>0</v>
      </c>
      <c s="207">
        <f t="shared" si="926"/>
        <v>0</v>
      </c>
      <c s="207" t="b">
        <f t="shared" si="913"/>
        <v>0</v>
      </c>
      <c s="145" t="b">
        <f t="shared" si="927"/>
        <v>0</v>
      </c>
    </row>
    <row r="3332" spans="1:44" ht="15" customHeight="1">
      <c r="A3332" s="155">
        <v>3319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912"/>
        <v>0</v>
      </c>
      <c s="143" t="b">
        <f t="shared" si="917"/>
        <v>0</v>
      </c>
      <c s="143">
        <f t="shared" si="918"/>
        <v>0</v>
      </c>
      <c s="204"/>
      <c s="204"/>
      <c s="142">
        <f t="shared" si="914"/>
        <v>0</v>
      </c>
      <c s="143" t="b">
        <f t="shared" si="919"/>
        <v>0</v>
      </c>
      <c s="143">
        <f t="shared" si="920"/>
        <v>0</v>
      </c>
      <c s="204"/>
      <c s="204"/>
      <c s="142">
        <f t="shared" si="915"/>
        <v>0</v>
      </c>
      <c s="143" t="b">
        <f t="shared" si="921"/>
        <v>0</v>
      </c>
      <c s="143">
        <f t="shared" si="922"/>
        <v>0</v>
      </c>
      <c s="207">
        <f t="shared" si="923"/>
        <v>0</v>
      </c>
      <c s="314"/>
      <c s="314"/>
      <c s="314"/>
      <c s="204"/>
      <c s="204"/>
      <c s="204"/>
      <c s="142">
        <f t="shared" si="916"/>
        <v>0</v>
      </c>
      <c s="207" t="b">
        <f t="shared" si="924"/>
        <v>0</v>
      </c>
      <c s="207">
        <f t="shared" si="925"/>
        <v>0</v>
      </c>
      <c s="207">
        <f t="shared" si="926"/>
        <v>0</v>
      </c>
      <c s="207" t="b">
        <f t="shared" si="913"/>
        <v>0</v>
      </c>
      <c s="145" t="b">
        <f t="shared" si="927"/>
        <v>0</v>
      </c>
    </row>
    <row r="3333" spans="1:44" ht="15" customHeight="1">
      <c r="A3333" s="155">
        <v>3320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912"/>
        <v>0</v>
      </c>
      <c s="143" t="b">
        <f t="shared" si="917"/>
        <v>0</v>
      </c>
      <c s="143">
        <f t="shared" si="918"/>
        <v>0</v>
      </c>
      <c s="204"/>
      <c s="204"/>
      <c s="142">
        <f t="shared" si="914"/>
        <v>0</v>
      </c>
      <c s="143" t="b">
        <f t="shared" si="919"/>
        <v>0</v>
      </c>
      <c s="143">
        <f t="shared" si="920"/>
        <v>0</v>
      </c>
      <c s="204"/>
      <c s="204"/>
      <c s="142">
        <f t="shared" si="915"/>
        <v>0</v>
      </c>
      <c s="143" t="b">
        <f t="shared" si="921"/>
        <v>0</v>
      </c>
      <c s="143">
        <f t="shared" si="922"/>
        <v>0</v>
      </c>
      <c s="207">
        <f t="shared" si="923"/>
        <v>0</v>
      </c>
      <c s="314"/>
      <c s="314"/>
      <c s="314"/>
      <c s="204"/>
      <c s="204"/>
      <c s="204"/>
      <c s="142">
        <f t="shared" si="916"/>
        <v>0</v>
      </c>
      <c s="207" t="b">
        <f t="shared" si="924"/>
        <v>0</v>
      </c>
      <c s="207">
        <f t="shared" si="925"/>
        <v>0</v>
      </c>
      <c s="207">
        <f t="shared" si="926"/>
        <v>0</v>
      </c>
      <c s="207" t="b">
        <f t="shared" si="913"/>
        <v>0</v>
      </c>
      <c s="145" t="b">
        <f t="shared" si="927"/>
        <v>0</v>
      </c>
    </row>
    <row r="3334" spans="1:44" ht="15" customHeight="1">
      <c r="A3334" s="155">
        <v>3321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912"/>
        <v>0</v>
      </c>
      <c s="143" t="b">
        <f t="shared" si="917"/>
        <v>0</v>
      </c>
      <c s="143">
        <f t="shared" si="918"/>
        <v>0</v>
      </c>
      <c s="204"/>
      <c s="204"/>
      <c s="142">
        <f t="shared" si="914"/>
        <v>0</v>
      </c>
      <c s="143" t="b">
        <f t="shared" si="919"/>
        <v>0</v>
      </c>
      <c s="143">
        <f t="shared" si="920"/>
        <v>0</v>
      </c>
      <c s="204"/>
      <c s="204"/>
      <c s="142">
        <f t="shared" si="915"/>
        <v>0</v>
      </c>
      <c s="143" t="b">
        <f t="shared" si="921"/>
        <v>0</v>
      </c>
      <c s="143">
        <f t="shared" si="922"/>
        <v>0</v>
      </c>
      <c s="207">
        <f t="shared" si="923"/>
        <v>0</v>
      </c>
      <c s="314"/>
      <c s="314"/>
      <c s="314"/>
      <c s="204"/>
      <c s="204"/>
      <c s="204"/>
      <c s="142">
        <f t="shared" si="916"/>
        <v>0</v>
      </c>
      <c s="207" t="b">
        <f t="shared" si="924"/>
        <v>0</v>
      </c>
      <c s="207">
        <f t="shared" si="925"/>
        <v>0</v>
      </c>
      <c s="207">
        <f t="shared" si="926"/>
        <v>0</v>
      </c>
      <c s="207" t="b">
        <f t="shared" si="913"/>
        <v>0</v>
      </c>
      <c s="145" t="b">
        <f t="shared" si="927"/>
        <v>0</v>
      </c>
    </row>
    <row r="3335" spans="1:44" ht="15" customHeight="1">
      <c r="A3335" s="155">
        <v>3322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912"/>
        <v>0</v>
      </c>
      <c s="143" t="b">
        <f t="shared" si="917"/>
        <v>0</v>
      </c>
      <c s="143">
        <f t="shared" si="918"/>
        <v>0</v>
      </c>
      <c s="204"/>
      <c s="204"/>
      <c s="142">
        <f t="shared" si="914"/>
        <v>0</v>
      </c>
      <c s="143" t="b">
        <f t="shared" si="919"/>
        <v>0</v>
      </c>
      <c s="143">
        <f t="shared" si="920"/>
        <v>0</v>
      </c>
      <c s="204"/>
      <c s="204"/>
      <c s="142">
        <f t="shared" si="915"/>
        <v>0</v>
      </c>
      <c s="143" t="b">
        <f t="shared" si="921"/>
        <v>0</v>
      </c>
      <c s="143">
        <f t="shared" si="922"/>
        <v>0</v>
      </c>
      <c s="207">
        <f t="shared" si="923"/>
        <v>0</v>
      </c>
      <c s="314"/>
      <c s="314"/>
      <c s="314"/>
      <c s="204"/>
      <c s="204"/>
      <c s="204"/>
      <c s="142">
        <f t="shared" si="916"/>
        <v>0</v>
      </c>
      <c s="207" t="b">
        <f t="shared" si="924"/>
        <v>0</v>
      </c>
      <c s="207">
        <f t="shared" si="925"/>
        <v>0</v>
      </c>
      <c s="207">
        <f t="shared" si="926"/>
        <v>0</v>
      </c>
      <c s="207" t="b">
        <f t="shared" si="913"/>
        <v>0</v>
      </c>
      <c s="145" t="b">
        <f t="shared" si="927"/>
        <v>0</v>
      </c>
    </row>
    <row r="3336" spans="1:44" ht="15" customHeight="1">
      <c r="A3336" s="155">
        <v>3323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912"/>
        <v>0</v>
      </c>
      <c s="143" t="b">
        <f t="shared" si="917"/>
        <v>0</v>
      </c>
      <c s="143">
        <f t="shared" si="918"/>
        <v>0</v>
      </c>
      <c s="204"/>
      <c s="204"/>
      <c s="142">
        <f t="shared" si="914"/>
        <v>0</v>
      </c>
      <c s="143" t="b">
        <f t="shared" si="919"/>
        <v>0</v>
      </c>
      <c s="143">
        <f t="shared" si="920"/>
        <v>0</v>
      </c>
      <c s="204"/>
      <c s="204"/>
      <c s="142">
        <f t="shared" si="915"/>
        <v>0</v>
      </c>
      <c s="143" t="b">
        <f t="shared" si="921"/>
        <v>0</v>
      </c>
      <c s="143">
        <f t="shared" si="922"/>
        <v>0</v>
      </c>
      <c s="207">
        <f t="shared" si="923"/>
        <v>0</v>
      </c>
      <c s="314"/>
      <c s="314"/>
      <c s="314"/>
      <c s="204"/>
      <c s="204"/>
      <c s="204"/>
      <c s="142">
        <f t="shared" si="916"/>
        <v>0</v>
      </c>
      <c s="207" t="b">
        <f t="shared" si="924"/>
        <v>0</v>
      </c>
      <c s="207">
        <f t="shared" si="925"/>
        <v>0</v>
      </c>
      <c s="207">
        <f t="shared" si="926"/>
        <v>0</v>
      </c>
      <c s="207" t="b">
        <f t="shared" si="913"/>
        <v>0</v>
      </c>
      <c s="145" t="b">
        <f t="shared" si="927"/>
        <v>0</v>
      </c>
    </row>
    <row r="3337" spans="1:44" ht="15" customHeight="1">
      <c r="A3337" s="155">
        <v>3324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912"/>
        <v>0</v>
      </c>
      <c s="143" t="b">
        <f t="shared" si="917"/>
        <v>0</v>
      </c>
      <c s="143">
        <f t="shared" si="918"/>
        <v>0</v>
      </c>
      <c s="204"/>
      <c s="204"/>
      <c s="142">
        <f t="shared" si="914"/>
        <v>0</v>
      </c>
      <c s="143" t="b">
        <f t="shared" si="919"/>
        <v>0</v>
      </c>
      <c s="143">
        <f t="shared" si="920"/>
        <v>0</v>
      </c>
      <c s="204"/>
      <c s="204"/>
      <c s="142">
        <f t="shared" si="915"/>
        <v>0</v>
      </c>
      <c s="143" t="b">
        <f t="shared" si="921"/>
        <v>0</v>
      </c>
      <c s="143">
        <f t="shared" si="922"/>
        <v>0</v>
      </c>
      <c s="207">
        <f t="shared" si="923"/>
        <v>0</v>
      </c>
      <c s="314"/>
      <c s="314"/>
      <c s="314"/>
      <c s="204"/>
      <c s="204"/>
      <c s="204"/>
      <c s="142">
        <f t="shared" si="916"/>
        <v>0</v>
      </c>
      <c s="207" t="b">
        <f t="shared" si="924"/>
        <v>0</v>
      </c>
      <c s="207">
        <f t="shared" si="925"/>
        <v>0</v>
      </c>
      <c s="207">
        <f t="shared" si="926"/>
        <v>0</v>
      </c>
      <c s="207" t="b">
        <f t="shared" si="913"/>
        <v>0</v>
      </c>
      <c s="145" t="b">
        <f t="shared" si="927"/>
        <v>0</v>
      </c>
    </row>
    <row r="3338" spans="1:44" ht="15" customHeight="1">
      <c r="A3338" s="155">
        <v>3325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912"/>
        <v>0</v>
      </c>
      <c s="143" t="b">
        <f t="shared" si="917"/>
        <v>0</v>
      </c>
      <c s="143">
        <f t="shared" si="918"/>
        <v>0</v>
      </c>
      <c s="204"/>
      <c s="204"/>
      <c s="142">
        <f t="shared" si="914"/>
        <v>0</v>
      </c>
      <c s="143" t="b">
        <f t="shared" si="919"/>
        <v>0</v>
      </c>
      <c s="143">
        <f t="shared" si="920"/>
        <v>0</v>
      </c>
      <c s="204"/>
      <c s="204"/>
      <c s="142">
        <f t="shared" si="915"/>
        <v>0</v>
      </c>
      <c s="143" t="b">
        <f t="shared" si="921"/>
        <v>0</v>
      </c>
      <c s="143">
        <f t="shared" si="922"/>
        <v>0</v>
      </c>
      <c s="207">
        <f t="shared" si="923"/>
        <v>0</v>
      </c>
      <c s="314"/>
      <c s="314"/>
      <c s="314"/>
      <c s="204"/>
      <c s="204"/>
      <c s="204"/>
      <c s="142">
        <f t="shared" si="916"/>
        <v>0</v>
      </c>
      <c s="207" t="b">
        <f t="shared" si="924"/>
        <v>0</v>
      </c>
      <c s="207">
        <f t="shared" si="925"/>
        <v>0</v>
      </c>
      <c s="207">
        <f t="shared" si="926"/>
        <v>0</v>
      </c>
      <c s="207" t="b">
        <f t="shared" si="913"/>
        <v>0</v>
      </c>
      <c s="145" t="b">
        <f t="shared" si="927"/>
        <v>0</v>
      </c>
    </row>
    <row r="3339" spans="1:44" ht="15" customHeight="1">
      <c r="A3339" s="155">
        <v>3326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912"/>
        <v>0</v>
      </c>
      <c s="143" t="b">
        <f t="shared" si="917"/>
        <v>0</v>
      </c>
      <c s="143">
        <f t="shared" si="918"/>
        <v>0</v>
      </c>
      <c s="204"/>
      <c s="204"/>
      <c s="142">
        <f t="shared" si="914"/>
        <v>0</v>
      </c>
      <c s="143" t="b">
        <f t="shared" si="919"/>
        <v>0</v>
      </c>
      <c s="143">
        <f t="shared" si="920"/>
        <v>0</v>
      </c>
      <c s="204"/>
      <c s="204"/>
      <c s="142">
        <f t="shared" si="915"/>
        <v>0</v>
      </c>
      <c s="143" t="b">
        <f t="shared" si="921"/>
        <v>0</v>
      </c>
      <c s="143">
        <f t="shared" si="922"/>
        <v>0</v>
      </c>
      <c s="207">
        <f t="shared" si="923"/>
        <v>0</v>
      </c>
      <c s="314"/>
      <c s="314"/>
      <c s="314"/>
      <c s="204"/>
      <c s="204"/>
      <c s="204"/>
      <c s="142">
        <f t="shared" si="916"/>
        <v>0</v>
      </c>
      <c s="207" t="b">
        <f t="shared" si="924"/>
        <v>0</v>
      </c>
      <c s="207">
        <f t="shared" si="925"/>
        <v>0</v>
      </c>
      <c s="207">
        <f t="shared" si="926"/>
        <v>0</v>
      </c>
      <c s="207" t="b">
        <f t="shared" si="913"/>
        <v>0</v>
      </c>
      <c s="145" t="b">
        <f t="shared" si="927"/>
        <v>0</v>
      </c>
    </row>
    <row r="3340" spans="1:44" ht="15" customHeight="1">
      <c r="A3340" s="155">
        <v>3327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912"/>
        <v>0</v>
      </c>
      <c s="143" t="b">
        <f t="shared" si="917"/>
        <v>0</v>
      </c>
      <c s="143">
        <f t="shared" si="918"/>
        <v>0</v>
      </c>
      <c s="204"/>
      <c s="204"/>
      <c s="142">
        <f t="shared" si="914"/>
        <v>0</v>
      </c>
      <c s="143" t="b">
        <f t="shared" si="919"/>
        <v>0</v>
      </c>
      <c s="143">
        <f t="shared" si="920"/>
        <v>0</v>
      </c>
      <c s="204"/>
      <c s="204"/>
      <c s="142">
        <f t="shared" si="915"/>
        <v>0</v>
      </c>
      <c s="143" t="b">
        <f t="shared" si="921"/>
        <v>0</v>
      </c>
      <c s="143">
        <f t="shared" si="922"/>
        <v>0</v>
      </c>
      <c s="207">
        <f t="shared" si="923"/>
        <v>0</v>
      </c>
      <c s="314"/>
      <c s="314"/>
      <c s="314"/>
      <c s="204"/>
      <c s="204"/>
      <c s="204"/>
      <c s="142">
        <f t="shared" si="916"/>
        <v>0</v>
      </c>
      <c s="207" t="b">
        <f t="shared" si="924"/>
        <v>0</v>
      </c>
      <c s="207">
        <f t="shared" si="925"/>
        <v>0</v>
      </c>
      <c s="207">
        <f t="shared" si="926"/>
        <v>0</v>
      </c>
      <c s="207" t="b">
        <f t="shared" si="913"/>
        <v>0</v>
      </c>
      <c s="145" t="b">
        <f t="shared" si="927"/>
        <v>0</v>
      </c>
    </row>
    <row r="3341" spans="1:44" ht="15" customHeight="1">
      <c r="A3341" s="155">
        <v>3328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912"/>
        <v>0</v>
      </c>
      <c s="143" t="b">
        <f t="shared" si="917"/>
        <v>0</v>
      </c>
      <c s="143">
        <f t="shared" si="918"/>
        <v>0</v>
      </c>
      <c s="204"/>
      <c s="204"/>
      <c s="142">
        <f t="shared" si="914"/>
        <v>0</v>
      </c>
      <c s="143" t="b">
        <f t="shared" si="919"/>
        <v>0</v>
      </c>
      <c s="143">
        <f t="shared" si="920"/>
        <v>0</v>
      </c>
      <c s="204"/>
      <c s="204"/>
      <c s="142">
        <f t="shared" si="915"/>
        <v>0</v>
      </c>
      <c s="143" t="b">
        <f t="shared" si="921"/>
        <v>0</v>
      </c>
      <c s="143">
        <f t="shared" si="922"/>
        <v>0</v>
      </c>
      <c s="207">
        <f t="shared" si="923"/>
        <v>0</v>
      </c>
      <c s="314"/>
      <c s="314"/>
      <c s="314"/>
      <c s="204"/>
      <c s="204"/>
      <c s="204"/>
      <c s="142">
        <f t="shared" si="916"/>
        <v>0</v>
      </c>
      <c s="207" t="b">
        <f t="shared" si="924"/>
        <v>0</v>
      </c>
      <c s="207">
        <f t="shared" si="925"/>
        <v>0</v>
      </c>
      <c s="207">
        <f t="shared" si="926"/>
        <v>0</v>
      </c>
      <c s="207" t="b">
        <f t="shared" si="913"/>
        <v>0</v>
      </c>
      <c s="145" t="b">
        <f t="shared" si="927"/>
        <v>0</v>
      </c>
    </row>
    <row r="3342" spans="1:44" ht="15" customHeight="1">
      <c r="A3342" s="155">
        <v>3329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912"/>
        <v>0</v>
      </c>
      <c s="143" t="b">
        <f t="shared" si="917"/>
        <v>0</v>
      </c>
      <c s="143">
        <f t="shared" si="918"/>
        <v>0</v>
      </c>
      <c s="204"/>
      <c s="204"/>
      <c s="142">
        <f t="shared" si="914"/>
        <v>0</v>
      </c>
      <c s="143" t="b">
        <f t="shared" si="919"/>
        <v>0</v>
      </c>
      <c s="143">
        <f t="shared" si="920"/>
        <v>0</v>
      </c>
      <c s="204"/>
      <c s="204"/>
      <c s="142">
        <f t="shared" si="915"/>
        <v>0</v>
      </c>
      <c s="143" t="b">
        <f t="shared" si="921"/>
        <v>0</v>
      </c>
      <c s="143">
        <f t="shared" si="922"/>
        <v>0</v>
      </c>
      <c s="207">
        <f t="shared" si="923"/>
        <v>0</v>
      </c>
      <c s="314"/>
      <c s="314"/>
      <c s="314"/>
      <c s="204"/>
      <c s="204"/>
      <c s="204"/>
      <c s="142">
        <f t="shared" si="916"/>
        <v>0</v>
      </c>
      <c s="207" t="b">
        <f t="shared" si="924"/>
        <v>0</v>
      </c>
      <c s="207">
        <f t="shared" si="925"/>
        <v>0</v>
      </c>
      <c s="207">
        <f t="shared" si="926"/>
        <v>0</v>
      </c>
      <c s="207" t="b">
        <f t="shared" si="913"/>
        <v>0</v>
      </c>
      <c s="145" t="b">
        <f t="shared" si="927"/>
        <v>0</v>
      </c>
    </row>
    <row r="3343" spans="1:44" ht="15" customHeight="1">
      <c r="A3343" s="155">
        <v>3330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928" ref="S3343:S3406">SUM(O3343:R3343)</f>
        <v>0</v>
      </c>
      <c s="143" t="b">
        <f t="shared" si="917"/>
        <v>0</v>
      </c>
      <c s="143">
        <f t="shared" si="918"/>
        <v>0</v>
      </c>
      <c s="204"/>
      <c s="204"/>
      <c s="142">
        <f t="shared" si="914"/>
        <v>0</v>
      </c>
      <c s="143" t="b">
        <f t="shared" si="919"/>
        <v>0</v>
      </c>
      <c s="143">
        <f t="shared" si="920"/>
        <v>0</v>
      </c>
      <c s="204"/>
      <c s="204"/>
      <c s="142">
        <f t="shared" si="915"/>
        <v>0</v>
      </c>
      <c s="143" t="b">
        <f t="shared" si="921"/>
        <v>0</v>
      </c>
      <c s="143">
        <f t="shared" si="922"/>
        <v>0</v>
      </c>
      <c s="207">
        <f t="shared" si="923"/>
        <v>0</v>
      </c>
      <c s="314"/>
      <c s="314"/>
      <c s="314"/>
      <c s="204"/>
      <c s="204"/>
      <c s="204"/>
      <c s="142">
        <f t="shared" si="916"/>
        <v>0</v>
      </c>
      <c s="207" t="b">
        <f t="shared" si="924"/>
        <v>0</v>
      </c>
      <c s="207">
        <f t="shared" si="925"/>
        <v>0</v>
      </c>
      <c s="207">
        <f t="shared" si="926"/>
        <v>0</v>
      </c>
      <c s="207" t="b">
        <f t="shared" si="913"/>
        <v>0</v>
      </c>
      <c s="145" t="b">
        <f t="shared" si="927"/>
        <v>0</v>
      </c>
    </row>
    <row r="3344" spans="1:44" ht="15" customHeight="1">
      <c r="A3344" s="155">
        <v>3331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928"/>
        <v>0</v>
      </c>
      <c s="143" t="b">
        <f t="shared" si="917"/>
        <v>0</v>
      </c>
      <c s="143">
        <f t="shared" si="918"/>
        <v>0</v>
      </c>
      <c s="204"/>
      <c s="204"/>
      <c s="142">
        <f t="shared" si="914"/>
        <v>0</v>
      </c>
      <c s="143" t="b">
        <f t="shared" si="919"/>
        <v>0</v>
      </c>
      <c s="143">
        <f t="shared" si="920"/>
        <v>0</v>
      </c>
      <c s="204"/>
      <c s="204"/>
      <c s="142">
        <f t="shared" si="915"/>
        <v>0</v>
      </c>
      <c s="143" t="b">
        <f t="shared" si="921"/>
        <v>0</v>
      </c>
      <c s="143">
        <f t="shared" si="922"/>
        <v>0</v>
      </c>
      <c s="207">
        <f t="shared" si="923"/>
        <v>0</v>
      </c>
      <c s="314"/>
      <c s="314"/>
      <c s="314"/>
      <c s="204"/>
      <c s="204"/>
      <c s="204"/>
      <c s="142">
        <f t="shared" si="916"/>
        <v>0</v>
      </c>
      <c s="207" t="b">
        <f t="shared" si="924"/>
        <v>0</v>
      </c>
      <c s="207">
        <f t="shared" si="925"/>
        <v>0</v>
      </c>
      <c s="207">
        <f t="shared" si="926"/>
        <v>0</v>
      </c>
      <c s="207" t="b">
        <f t="shared" si="913"/>
        <v>0</v>
      </c>
      <c s="145" t="b">
        <f t="shared" si="927"/>
        <v>0</v>
      </c>
    </row>
    <row r="3345" spans="1:44" ht="15" customHeight="1">
      <c r="A3345" s="155">
        <v>3332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928"/>
        <v>0</v>
      </c>
      <c s="143" t="b">
        <f t="shared" si="917"/>
        <v>0</v>
      </c>
      <c s="143">
        <f t="shared" si="918"/>
        <v>0</v>
      </c>
      <c s="204"/>
      <c s="204"/>
      <c s="142">
        <f t="shared" si="914"/>
        <v>0</v>
      </c>
      <c s="143" t="b">
        <f t="shared" si="919"/>
        <v>0</v>
      </c>
      <c s="143">
        <f t="shared" si="920"/>
        <v>0</v>
      </c>
      <c s="204"/>
      <c s="204"/>
      <c s="142">
        <f t="shared" si="915"/>
        <v>0</v>
      </c>
      <c s="143" t="b">
        <f t="shared" si="921"/>
        <v>0</v>
      </c>
      <c s="143">
        <f t="shared" si="922"/>
        <v>0</v>
      </c>
      <c s="207">
        <f t="shared" si="923"/>
        <v>0</v>
      </c>
      <c s="314"/>
      <c s="314"/>
      <c s="314"/>
      <c s="204"/>
      <c s="204"/>
      <c s="204"/>
      <c s="142">
        <f t="shared" si="916"/>
        <v>0</v>
      </c>
      <c s="207" t="b">
        <f t="shared" si="924"/>
        <v>0</v>
      </c>
      <c s="207">
        <f t="shared" si="925"/>
        <v>0</v>
      </c>
      <c s="207">
        <f t="shared" si="926"/>
        <v>0</v>
      </c>
      <c s="207" t="b">
        <f t="shared" si="913"/>
        <v>0</v>
      </c>
      <c s="145" t="b">
        <f t="shared" si="927"/>
        <v>0</v>
      </c>
    </row>
    <row r="3346" spans="1:44" ht="15" customHeight="1">
      <c r="A3346" s="155">
        <v>3333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928"/>
        <v>0</v>
      </c>
      <c s="143" t="b">
        <f t="shared" si="917"/>
        <v>0</v>
      </c>
      <c s="143">
        <f t="shared" si="918"/>
        <v>0</v>
      </c>
      <c s="204"/>
      <c s="204"/>
      <c s="142">
        <f t="shared" si="914"/>
        <v>0</v>
      </c>
      <c s="143" t="b">
        <f t="shared" si="919"/>
        <v>0</v>
      </c>
      <c s="143">
        <f t="shared" si="920"/>
        <v>0</v>
      </c>
      <c s="204"/>
      <c s="204"/>
      <c s="142">
        <f t="shared" si="915"/>
        <v>0</v>
      </c>
      <c s="143" t="b">
        <f t="shared" si="921"/>
        <v>0</v>
      </c>
      <c s="143">
        <f t="shared" si="922"/>
        <v>0</v>
      </c>
      <c s="207">
        <f t="shared" si="923"/>
        <v>0</v>
      </c>
      <c s="314"/>
      <c s="314"/>
      <c s="314"/>
      <c s="204"/>
      <c s="204"/>
      <c s="204"/>
      <c s="142">
        <f t="shared" si="916"/>
        <v>0</v>
      </c>
      <c s="207" t="b">
        <f t="shared" si="924"/>
        <v>0</v>
      </c>
      <c s="207">
        <f t="shared" si="925"/>
        <v>0</v>
      </c>
      <c s="207">
        <f t="shared" si="926"/>
        <v>0</v>
      </c>
      <c s="207" t="b">
        <f t="shared" si="913"/>
        <v>0</v>
      </c>
      <c s="145" t="b">
        <f t="shared" si="927"/>
        <v>0</v>
      </c>
    </row>
    <row r="3347" spans="1:44" ht="15" customHeight="1">
      <c r="A3347" s="155">
        <v>3334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928"/>
        <v>0</v>
      </c>
      <c s="143" t="b">
        <f t="shared" si="917"/>
        <v>0</v>
      </c>
      <c s="143">
        <f t="shared" si="918"/>
        <v>0</v>
      </c>
      <c s="204"/>
      <c s="204"/>
      <c s="142">
        <f t="shared" si="914"/>
        <v>0</v>
      </c>
      <c s="143" t="b">
        <f t="shared" si="919"/>
        <v>0</v>
      </c>
      <c s="143">
        <f t="shared" si="920"/>
        <v>0</v>
      </c>
      <c s="204"/>
      <c s="204"/>
      <c s="142">
        <f t="shared" si="915"/>
        <v>0</v>
      </c>
      <c s="143" t="b">
        <f t="shared" si="921"/>
        <v>0</v>
      </c>
      <c s="143">
        <f t="shared" si="922"/>
        <v>0</v>
      </c>
      <c s="207">
        <f t="shared" si="923"/>
        <v>0</v>
      </c>
      <c s="314"/>
      <c s="314"/>
      <c s="314"/>
      <c s="204"/>
      <c s="204"/>
      <c s="204"/>
      <c s="142">
        <f t="shared" si="916"/>
        <v>0</v>
      </c>
      <c s="207" t="b">
        <f t="shared" si="924"/>
        <v>0</v>
      </c>
      <c s="207">
        <f t="shared" si="925"/>
        <v>0</v>
      </c>
      <c s="207">
        <f t="shared" si="926"/>
        <v>0</v>
      </c>
      <c s="207" t="b">
        <f t="shared" si="929" ref="AQ3347:AQ3410">IF(AP3347&gt;0,(AF3347+AO3347))</f>
        <v>0</v>
      </c>
      <c s="145" t="b">
        <f t="shared" si="927"/>
        <v>0</v>
      </c>
    </row>
    <row r="3348" spans="1:44" ht="15" customHeight="1">
      <c r="A3348" s="155">
        <v>3335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928"/>
        <v>0</v>
      </c>
      <c s="143" t="b">
        <f t="shared" si="917"/>
        <v>0</v>
      </c>
      <c s="143">
        <f t="shared" si="918"/>
        <v>0</v>
      </c>
      <c s="204"/>
      <c s="204"/>
      <c s="142">
        <f t="shared" si="914"/>
        <v>0</v>
      </c>
      <c s="143" t="b">
        <f t="shared" si="919"/>
        <v>0</v>
      </c>
      <c s="143">
        <f t="shared" si="920"/>
        <v>0</v>
      </c>
      <c s="204"/>
      <c s="204"/>
      <c s="142">
        <f t="shared" si="915"/>
        <v>0</v>
      </c>
      <c s="143" t="b">
        <f t="shared" si="921"/>
        <v>0</v>
      </c>
      <c s="143">
        <f t="shared" si="922"/>
        <v>0</v>
      </c>
      <c s="207">
        <f t="shared" si="923"/>
        <v>0</v>
      </c>
      <c s="314"/>
      <c s="314"/>
      <c s="314"/>
      <c s="204"/>
      <c s="204"/>
      <c s="204"/>
      <c s="142">
        <f t="shared" si="916"/>
        <v>0</v>
      </c>
      <c s="207" t="b">
        <f t="shared" si="924"/>
        <v>0</v>
      </c>
      <c s="207">
        <f t="shared" si="925"/>
        <v>0</v>
      </c>
      <c s="207">
        <f t="shared" si="926"/>
        <v>0</v>
      </c>
      <c s="207" t="b">
        <f t="shared" si="929"/>
        <v>0</v>
      </c>
      <c s="145" t="b">
        <f t="shared" si="927"/>
        <v>0</v>
      </c>
    </row>
    <row r="3349" spans="1:44" ht="15" customHeight="1">
      <c r="A3349" s="155">
        <v>3336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928"/>
        <v>0</v>
      </c>
      <c s="143" t="b">
        <f t="shared" si="917"/>
        <v>0</v>
      </c>
      <c s="143">
        <f t="shared" si="918"/>
        <v>0</v>
      </c>
      <c s="204"/>
      <c s="204"/>
      <c s="142">
        <f t="shared" si="914"/>
        <v>0</v>
      </c>
      <c s="143" t="b">
        <f t="shared" si="919"/>
        <v>0</v>
      </c>
      <c s="143">
        <f t="shared" si="920"/>
        <v>0</v>
      </c>
      <c s="204"/>
      <c s="204"/>
      <c s="142">
        <f t="shared" si="915"/>
        <v>0</v>
      </c>
      <c s="143" t="b">
        <f t="shared" si="921"/>
        <v>0</v>
      </c>
      <c s="143">
        <f t="shared" si="922"/>
        <v>0</v>
      </c>
      <c s="207">
        <f t="shared" si="923"/>
        <v>0</v>
      </c>
      <c s="314"/>
      <c s="314"/>
      <c s="314"/>
      <c s="204"/>
      <c s="204"/>
      <c s="204"/>
      <c s="142">
        <f t="shared" si="916"/>
        <v>0</v>
      </c>
      <c s="207" t="b">
        <f t="shared" si="924"/>
        <v>0</v>
      </c>
      <c s="207">
        <f t="shared" si="925"/>
        <v>0</v>
      </c>
      <c s="207">
        <f t="shared" si="926"/>
        <v>0</v>
      </c>
      <c s="207" t="b">
        <f t="shared" si="929"/>
        <v>0</v>
      </c>
      <c s="145" t="b">
        <f t="shared" si="927"/>
        <v>0</v>
      </c>
    </row>
    <row r="3350" spans="1:44" ht="15" customHeight="1">
      <c r="A3350" s="155">
        <v>3337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928"/>
        <v>0</v>
      </c>
      <c s="143" t="b">
        <f t="shared" si="917"/>
        <v>0</v>
      </c>
      <c s="143">
        <f t="shared" si="918"/>
        <v>0</v>
      </c>
      <c s="204"/>
      <c s="204"/>
      <c s="142">
        <f t="shared" si="914"/>
        <v>0</v>
      </c>
      <c s="143" t="b">
        <f t="shared" si="919"/>
        <v>0</v>
      </c>
      <c s="143">
        <f t="shared" si="920"/>
        <v>0</v>
      </c>
      <c s="204"/>
      <c s="204"/>
      <c s="142">
        <f t="shared" si="915"/>
        <v>0</v>
      </c>
      <c s="143" t="b">
        <f t="shared" si="921"/>
        <v>0</v>
      </c>
      <c s="143">
        <f t="shared" si="922"/>
        <v>0</v>
      </c>
      <c s="207">
        <f t="shared" si="923"/>
        <v>0</v>
      </c>
      <c s="314"/>
      <c s="314"/>
      <c s="314"/>
      <c s="204"/>
      <c s="204"/>
      <c s="204"/>
      <c s="142">
        <f t="shared" si="916"/>
        <v>0</v>
      </c>
      <c s="207" t="b">
        <f t="shared" si="924"/>
        <v>0</v>
      </c>
      <c s="207">
        <f t="shared" si="925"/>
        <v>0</v>
      </c>
      <c s="207">
        <f t="shared" si="926"/>
        <v>0</v>
      </c>
      <c s="207" t="b">
        <f t="shared" si="929"/>
        <v>0</v>
      </c>
      <c s="145" t="b">
        <f t="shared" si="927"/>
        <v>0</v>
      </c>
    </row>
    <row r="3351" spans="1:44" ht="15" customHeight="1">
      <c r="A3351" s="155">
        <v>3338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928"/>
        <v>0</v>
      </c>
      <c s="143" t="b">
        <f t="shared" si="917"/>
        <v>0</v>
      </c>
      <c s="143">
        <f t="shared" si="918"/>
        <v>0</v>
      </c>
      <c s="204"/>
      <c s="204"/>
      <c s="142">
        <f t="shared" si="914"/>
        <v>0</v>
      </c>
      <c s="143" t="b">
        <f t="shared" si="919"/>
        <v>0</v>
      </c>
      <c s="143">
        <f t="shared" si="920"/>
        <v>0</v>
      </c>
      <c s="204"/>
      <c s="204"/>
      <c s="142">
        <f t="shared" si="915"/>
        <v>0</v>
      </c>
      <c s="143" t="b">
        <f t="shared" si="921"/>
        <v>0</v>
      </c>
      <c s="143">
        <f t="shared" si="922"/>
        <v>0</v>
      </c>
      <c s="207">
        <f t="shared" si="923"/>
        <v>0</v>
      </c>
      <c s="314"/>
      <c s="314"/>
      <c s="314"/>
      <c s="204"/>
      <c s="204"/>
      <c s="204"/>
      <c s="142">
        <f t="shared" si="916"/>
        <v>0</v>
      </c>
      <c s="207" t="b">
        <f t="shared" si="924"/>
        <v>0</v>
      </c>
      <c s="207">
        <f t="shared" si="925"/>
        <v>0</v>
      </c>
      <c s="207">
        <f t="shared" si="926"/>
        <v>0</v>
      </c>
      <c s="207" t="b">
        <f t="shared" si="929"/>
        <v>0</v>
      </c>
      <c s="145" t="b">
        <f t="shared" si="927"/>
        <v>0</v>
      </c>
    </row>
    <row r="3352" spans="1:44" ht="15" customHeight="1">
      <c r="A3352" s="155">
        <v>3339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928"/>
        <v>0</v>
      </c>
      <c s="143" t="b">
        <f t="shared" si="917"/>
        <v>0</v>
      </c>
      <c s="143">
        <f t="shared" si="918"/>
        <v>0</v>
      </c>
      <c s="204"/>
      <c s="204"/>
      <c s="142">
        <f t="shared" si="914"/>
        <v>0</v>
      </c>
      <c s="143" t="b">
        <f t="shared" si="919"/>
        <v>0</v>
      </c>
      <c s="143">
        <f t="shared" si="920"/>
        <v>0</v>
      </c>
      <c s="204"/>
      <c s="204"/>
      <c s="142">
        <f t="shared" si="915"/>
        <v>0</v>
      </c>
      <c s="143" t="b">
        <f t="shared" si="921"/>
        <v>0</v>
      </c>
      <c s="143">
        <f t="shared" si="922"/>
        <v>0</v>
      </c>
      <c s="207">
        <f t="shared" si="923"/>
        <v>0</v>
      </c>
      <c s="314"/>
      <c s="314"/>
      <c s="314"/>
      <c s="204"/>
      <c s="204"/>
      <c s="204"/>
      <c s="142">
        <f t="shared" si="916"/>
        <v>0</v>
      </c>
      <c s="207" t="b">
        <f t="shared" si="924"/>
        <v>0</v>
      </c>
      <c s="207">
        <f t="shared" si="925"/>
        <v>0</v>
      </c>
      <c s="207">
        <f t="shared" si="926"/>
        <v>0</v>
      </c>
      <c s="207" t="b">
        <f t="shared" si="929"/>
        <v>0</v>
      </c>
      <c s="145" t="b">
        <f t="shared" si="927"/>
        <v>0</v>
      </c>
    </row>
    <row r="3353" spans="1:44" ht="15" customHeight="1">
      <c r="A3353" s="155">
        <v>3340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928"/>
        <v>0</v>
      </c>
      <c s="143" t="b">
        <f t="shared" si="917"/>
        <v>0</v>
      </c>
      <c s="143">
        <f t="shared" si="918"/>
        <v>0</v>
      </c>
      <c s="204"/>
      <c s="204"/>
      <c s="142">
        <f t="shared" si="914"/>
        <v>0</v>
      </c>
      <c s="143" t="b">
        <f t="shared" si="919"/>
        <v>0</v>
      </c>
      <c s="143">
        <f t="shared" si="920"/>
        <v>0</v>
      </c>
      <c s="204"/>
      <c s="204"/>
      <c s="142">
        <f t="shared" si="915"/>
        <v>0</v>
      </c>
      <c s="143" t="b">
        <f t="shared" si="921"/>
        <v>0</v>
      </c>
      <c s="143">
        <f t="shared" si="922"/>
        <v>0</v>
      </c>
      <c s="207">
        <f t="shared" si="923"/>
        <v>0</v>
      </c>
      <c s="314"/>
      <c s="314"/>
      <c s="314"/>
      <c s="204"/>
      <c s="204"/>
      <c s="204"/>
      <c s="142">
        <f t="shared" si="916"/>
        <v>0</v>
      </c>
      <c s="207" t="b">
        <f t="shared" si="924"/>
        <v>0</v>
      </c>
      <c s="207">
        <f t="shared" si="925"/>
        <v>0</v>
      </c>
      <c s="207">
        <f t="shared" si="926"/>
        <v>0</v>
      </c>
      <c s="207" t="b">
        <f t="shared" si="929"/>
        <v>0</v>
      </c>
      <c s="145" t="b">
        <f t="shared" si="927"/>
        <v>0</v>
      </c>
    </row>
    <row r="3354" spans="1:44" ht="15" customHeight="1">
      <c r="A3354" s="155">
        <v>3341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928"/>
        <v>0</v>
      </c>
      <c s="143" t="b">
        <f t="shared" si="917"/>
        <v>0</v>
      </c>
      <c s="143">
        <f t="shared" si="918"/>
        <v>0</v>
      </c>
      <c s="204"/>
      <c s="204"/>
      <c s="142">
        <f t="shared" si="914"/>
        <v>0</v>
      </c>
      <c s="143" t="b">
        <f t="shared" si="919"/>
        <v>0</v>
      </c>
      <c s="143">
        <f t="shared" si="920"/>
        <v>0</v>
      </c>
      <c s="204"/>
      <c s="204"/>
      <c s="142">
        <f t="shared" si="915"/>
        <v>0</v>
      </c>
      <c s="143" t="b">
        <f t="shared" si="921"/>
        <v>0</v>
      </c>
      <c s="143">
        <f t="shared" si="922"/>
        <v>0</v>
      </c>
      <c s="207">
        <f t="shared" si="923"/>
        <v>0</v>
      </c>
      <c s="314"/>
      <c s="314"/>
      <c s="314"/>
      <c s="204"/>
      <c s="204"/>
      <c s="204"/>
      <c s="142">
        <f t="shared" si="916"/>
        <v>0</v>
      </c>
      <c s="207" t="b">
        <f t="shared" si="924"/>
        <v>0</v>
      </c>
      <c s="207">
        <f t="shared" si="925"/>
        <v>0</v>
      </c>
      <c s="207">
        <f t="shared" si="926"/>
        <v>0</v>
      </c>
      <c s="207" t="b">
        <f t="shared" si="929"/>
        <v>0</v>
      </c>
      <c s="145" t="b">
        <f t="shared" si="927"/>
        <v>0</v>
      </c>
    </row>
    <row r="3355" spans="1:44" ht="15" customHeight="1">
      <c r="A3355" s="155">
        <v>3342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928"/>
        <v>0</v>
      </c>
      <c s="143" t="b">
        <f t="shared" si="917"/>
        <v>0</v>
      </c>
      <c s="143">
        <f t="shared" si="918"/>
        <v>0</v>
      </c>
      <c s="204"/>
      <c s="204"/>
      <c s="142">
        <f t="shared" si="914"/>
        <v>0</v>
      </c>
      <c s="143" t="b">
        <f t="shared" si="919"/>
        <v>0</v>
      </c>
      <c s="143">
        <f t="shared" si="920"/>
        <v>0</v>
      </c>
      <c s="204"/>
      <c s="204"/>
      <c s="142">
        <f t="shared" si="915"/>
        <v>0</v>
      </c>
      <c s="143" t="b">
        <f t="shared" si="921"/>
        <v>0</v>
      </c>
      <c s="143">
        <f t="shared" si="922"/>
        <v>0</v>
      </c>
      <c s="207">
        <f t="shared" si="923"/>
        <v>0</v>
      </c>
      <c s="314"/>
      <c s="314"/>
      <c s="314"/>
      <c s="204"/>
      <c s="204"/>
      <c s="204"/>
      <c s="142">
        <f t="shared" si="916"/>
        <v>0</v>
      </c>
      <c s="207" t="b">
        <f t="shared" si="924"/>
        <v>0</v>
      </c>
      <c s="207">
        <f t="shared" si="925"/>
        <v>0</v>
      </c>
      <c s="207">
        <f t="shared" si="926"/>
        <v>0</v>
      </c>
      <c s="207" t="b">
        <f t="shared" si="929"/>
        <v>0</v>
      </c>
      <c s="145" t="b">
        <f t="shared" si="927"/>
        <v>0</v>
      </c>
    </row>
    <row r="3356" spans="1:44" ht="15" customHeight="1">
      <c r="A3356" s="155">
        <v>3343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928"/>
        <v>0</v>
      </c>
      <c s="143" t="b">
        <f t="shared" si="917"/>
        <v>0</v>
      </c>
      <c s="143">
        <f t="shared" si="918"/>
        <v>0</v>
      </c>
      <c s="204"/>
      <c s="204"/>
      <c s="142">
        <f t="shared" si="914"/>
        <v>0</v>
      </c>
      <c s="143" t="b">
        <f t="shared" si="919"/>
        <v>0</v>
      </c>
      <c s="143">
        <f t="shared" si="920"/>
        <v>0</v>
      </c>
      <c s="204"/>
      <c s="204"/>
      <c s="142">
        <f t="shared" si="915"/>
        <v>0</v>
      </c>
      <c s="143" t="b">
        <f t="shared" si="921"/>
        <v>0</v>
      </c>
      <c s="143">
        <f t="shared" si="922"/>
        <v>0</v>
      </c>
      <c s="207">
        <f t="shared" si="923"/>
        <v>0</v>
      </c>
      <c s="314"/>
      <c s="314"/>
      <c s="314"/>
      <c s="204"/>
      <c s="204"/>
      <c s="204"/>
      <c s="142">
        <f t="shared" si="916"/>
        <v>0</v>
      </c>
      <c s="207" t="b">
        <f t="shared" si="924"/>
        <v>0</v>
      </c>
      <c s="207">
        <f t="shared" si="925"/>
        <v>0</v>
      </c>
      <c s="207">
        <f t="shared" si="926"/>
        <v>0</v>
      </c>
      <c s="207" t="b">
        <f t="shared" si="929"/>
        <v>0</v>
      </c>
      <c s="145" t="b">
        <f t="shared" si="927"/>
        <v>0</v>
      </c>
    </row>
    <row r="3357" spans="1:44" ht="15" customHeight="1">
      <c r="A3357" s="155">
        <v>3344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928"/>
        <v>0</v>
      </c>
      <c s="143" t="b">
        <f t="shared" si="917"/>
        <v>0</v>
      </c>
      <c s="143">
        <f t="shared" si="918"/>
        <v>0</v>
      </c>
      <c s="204"/>
      <c s="204"/>
      <c s="142">
        <f t="shared" si="914"/>
        <v>0</v>
      </c>
      <c s="143" t="b">
        <f t="shared" si="919"/>
        <v>0</v>
      </c>
      <c s="143">
        <f t="shared" si="920"/>
        <v>0</v>
      </c>
      <c s="204"/>
      <c s="204"/>
      <c s="142">
        <f t="shared" si="915"/>
        <v>0</v>
      </c>
      <c s="143" t="b">
        <f t="shared" si="921"/>
        <v>0</v>
      </c>
      <c s="143">
        <f t="shared" si="922"/>
        <v>0</v>
      </c>
      <c s="207">
        <f t="shared" si="923"/>
        <v>0</v>
      </c>
      <c s="314"/>
      <c s="314"/>
      <c s="314"/>
      <c s="204"/>
      <c s="204"/>
      <c s="204"/>
      <c s="142">
        <f t="shared" si="916"/>
        <v>0</v>
      </c>
      <c s="207" t="b">
        <f t="shared" si="924"/>
        <v>0</v>
      </c>
      <c s="207">
        <f t="shared" si="925"/>
        <v>0</v>
      </c>
      <c s="207">
        <f t="shared" si="926"/>
        <v>0</v>
      </c>
      <c s="207" t="b">
        <f t="shared" si="929"/>
        <v>0</v>
      </c>
      <c s="145" t="b">
        <f t="shared" si="927"/>
        <v>0</v>
      </c>
    </row>
    <row r="3358" spans="1:44" ht="15" customHeight="1">
      <c r="A3358" s="155">
        <v>3345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928"/>
        <v>0</v>
      </c>
      <c s="143" t="b">
        <f t="shared" si="917"/>
        <v>0</v>
      </c>
      <c s="143">
        <f t="shared" si="918"/>
        <v>0</v>
      </c>
      <c s="204"/>
      <c s="204"/>
      <c s="142">
        <f t="shared" si="914"/>
        <v>0</v>
      </c>
      <c s="143" t="b">
        <f t="shared" si="919"/>
        <v>0</v>
      </c>
      <c s="143">
        <f t="shared" si="920"/>
        <v>0</v>
      </c>
      <c s="204"/>
      <c s="204"/>
      <c s="142">
        <f t="shared" si="915"/>
        <v>0</v>
      </c>
      <c s="143" t="b">
        <f t="shared" si="921"/>
        <v>0</v>
      </c>
      <c s="143">
        <f t="shared" si="922"/>
        <v>0</v>
      </c>
      <c s="207">
        <f t="shared" si="923"/>
        <v>0</v>
      </c>
      <c s="314"/>
      <c s="314"/>
      <c s="314"/>
      <c s="204"/>
      <c s="204"/>
      <c s="204"/>
      <c s="142">
        <f t="shared" si="916"/>
        <v>0</v>
      </c>
      <c s="207" t="b">
        <f t="shared" si="924"/>
        <v>0</v>
      </c>
      <c s="207">
        <f t="shared" si="925"/>
        <v>0</v>
      </c>
      <c s="207">
        <f t="shared" si="926"/>
        <v>0</v>
      </c>
      <c s="207" t="b">
        <f t="shared" si="929"/>
        <v>0</v>
      </c>
      <c s="145" t="b">
        <f t="shared" si="927"/>
        <v>0</v>
      </c>
    </row>
    <row r="3359" spans="1:44" ht="15" customHeight="1">
      <c r="A3359" s="155">
        <v>3346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928"/>
        <v>0</v>
      </c>
      <c s="143" t="b">
        <f t="shared" si="917"/>
        <v>0</v>
      </c>
      <c s="143">
        <f t="shared" si="918"/>
        <v>0</v>
      </c>
      <c s="204"/>
      <c s="204"/>
      <c s="142">
        <f t="shared" si="914"/>
        <v>0</v>
      </c>
      <c s="143" t="b">
        <f t="shared" si="919"/>
        <v>0</v>
      </c>
      <c s="143">
        <f t="shared" si="920"/>
        <v>0</v>
      </c>
      <c s="204"/>
      <c s="204"/>
      <c s="142">
        <f t="shared" si="915"/>
        <v>0</v>
      </c>
      <c s="143" t="b">
        <f t="shared" si="921"/>
        <v>0</v>
      </c>
      <c s="143">
        <f t="shared" si="922"/>
        <v>0</v>
      </c>
      <c s="207">
        <f t="shared" si="923"/>
        <v>0</v>
      </c>
      <c s="314"/>
      <c s="314"/>
      <c s="314"/>
      <c s="204"/>
      <c s="204"/>
      <c s="204"/>
      <c s="142">
        <f t="shared" si="916"/>
        <v>0</v>
      </c>
      <c s="207" t="b">
        <f t="shared" si="924"/>
        <v>0</v>
      </c>
      <c s="207">
        <f t="shared" si="925"/>
        <v>0</v>
      </c>
      <c s="207">
        <f t="shared" si="926"/>
        <v>0</v>
      </c>
      <c s="207" t="b">
        <f t="shared" si="929"/>
        <v>0</v>
      </c>
      <c s="145" t="b">
        <f t="shared" si="927"/>
        <v>0</v>
      </c>
    </row>
    <row r="3360" spans="1:44" ht="15" customHeight="1">
      <c r="A3360" s="155">
        <v>3347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928"/>
        <v>0</v>
      </c>
      <c s="143" t="b">
        <f t="shared" si="917"/>
        <v>0</v>
      </c>
      <c s="143">
        <f t="shared" si="918"/>
        <v>0</v>
      </c>
      <c s="204"/>
      <c s="204"/>
      <c s="142">
        <f t="shared" si="914"/>
        <v>0</v>
      </c>
      <c s="143" t="b">
        <f t="shared" si="919"/>
        <v>0</v>
      </c>
      <c s="143">
        <f t="shared" si="920"/>
        <v>0</v>
      </c>
      <c s="204"/>
      <c s="204"/>
      <c s="142">
        <f t="shared" si="915"/>
        <v>0</v>
      </c>
      <c s="143" t="b">
        <f t="shared" si="921"/>
        <v>0</v>
      </c>
      <c s="143">
        <f t="shared" si="922"/>
        <v>0</v>
      </c>
      <c s="207">
        <f t="shared" si="923"/>
        <v>0</v>
      </c>
      <c s="314"/>
      <c s="314"/>
      <c s="314"/>
      <c s="204"/>
      <c s="204"/>
      <c s="204"/>
      <c s="142">
        <f t="shared" si="916"/>
        <v>0</v>
      </c>
      <c s="207" t="b">
        <f t="shared" si="924"/>
        <v>0</v>
      </c>
      <c s="207">
        <f t="shared" si="925"/>
        <v>0</v>
      </c>
      <c s="207">
        <f t="shared" si="926"/>
        <v>0</v>
      </c>
      <c s="207" t="b">
        <f t="shared" si="929"/>
        <v>0</v>
      </c>
      <c s="145" t="b">
        <f t="shared" si="927"/>
        <v>0</v>
      </c>
    </row>
    <row r="3361" spans="1:44" ht="15" customHeight="1">
      <c r="A3361" s="155">
        <v>3348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928"/>
        <v>0</v>
      </c>
      <c s="143" t="b">
        <f t="shared" si="917"/>
        <v>0</v>
      </c>
      <c s="143">
        <f t="shared" si="918"/>
        <v>0</v>
      </c>
      <c s="204"/>
      <c s="204"/>
      <c s="142">
        <f t="shared" si="914"/>
        <v>0</v>
      </c>
      <c s="143" t="b">
        <f t="shared" si="919"/>
        <v>0</v>
      </c>
      <c s="143">
        <f t="shared" si="920"/>
        <v>0</v>
      </c>
      <c s="204"/>
      <c s="204"/>
      <c s="142">
        <f t="shared" si="915"/>
        <v>0</v>
      </c>
      <c s="143" t="b">
        <f t="shared" si="921"/>
        <v>0</v>
      </c>
      <c s="143">
        <f t="shared" si="922"/>
        <v>0</v>
      </c>
      <c s="207">
        <f t="shared" si="923"/>
        <v>0</v>
      </c>
      <c s="314"/>
      <c s="314"/>
      <c s="314"/>
      <c s="204"/>
      <c s="204"/>
      <c s="204"/>
      <c s="142">
        <f t="shared" si="916"/>
        <v>0</v>
      </c>
      <c s="207" t="b">
        <f t="shared" si="924"/>
        <v>0</v>
      </c>
      <c s="207">
        <f t="shared" si="925"/>
        <v>0</v>
      </c>
      <c s="207">
        <f t="shared" si="926"/>
        <v>0</v>
      </c>
      <c s="207" t="b">
        <f t="shared" si="929"/>
        <v>0</v>
      </c>
      <c s="145" t="b">
        <f t="shared" si="927"/>
        <v>0</v>
      </c>
    </row>
    <row r="3362" spans="1:44" ht="15" customHeight="1">
      <c r="A3362" s="155">
        <v>3349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928"/>
        <v>0</v>
      </c>
      <c s="143" t="b">
        <f t="shared" si="917"/>
        <v>0</v>
      </c>
      <c s="143">
        <f t="shared" si="918"/>
        <v>0</v>
      </c>
      <c s="204"/>
      <c s="204"/>
      <c s="142">
        <f t="shared" si="914"/>
        <v>0</v>
      </c>
      <c s="143" t="b">
        <f t="shared" si="919"/>
        <v>0</v>
      </c>
      <c s="143">
        <f t="shared" si="920"/>
        <v>0</v>
      </c>
      <c s="204"/>
      <c s="204"/>
      <c s="142">
        <f t="shared" si="915"/>
        <v>0</v>
      </c>
      <c s="143" t="b">
        <f t="shared" si="921"/>
        <v>0</v>
      </c>
      <c s="143">
        <f t="shared" si="922"/>
        <v>0</v>
      </c>
      <c s="207">
        <f t="shared" si="923"/>
        <v>0</v>
      </c>
      <c s="314"/>
      <c s="314"/>
      <c s="314"/>
      <c s="204"/>
      <c s="204"/>
      <c s="204"/>
      <c s="142">
        <f t="shared" si="916"/>
        <v>0</v>
      </c>
      <c s="207" t="b">
        <f t="shared" si="924"/>
        <v>0</v>
      </c>
      <c s="207">
        <f t="shared" si="925"/>
        <v>0</v>
      </c>
      <c s="207">
        <f t="shared" si="926"/>
        <v>0</v>
      </c>
      <c s="207" t="b">
        <f t="shared" si="929"/>
        <v>0</v>
      </c>
      <c s="145" t="b">
        <f t="shared" si="927"/>
        <v>0</v>
      </c>
    </row>
    <row r="3363" spans="1:44" ht="15" customHeight="1">
      <c r="A3363" s="155">
        <v>3350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928"/>
        <v>0</v>
      </c>
      <c s="143" t="b">
        <f t="shared" si="917"/>
        <v>0</v>
      </c>
      <c s="143">
        <f t="shared" si="918"/>
        <v>0</v>
      </c>
      <c s="204"/>
      <c s="204"/>
      <c s="142">
        <f t="shared" si="914"/>
        <v>0</v>
      </c>
      <c s="143" t="b">
        <f t="shared" si="919"/>
        <v>0</v>
      </c>
      <c s="143">
        <f t="shared" si="920"/>
        <v>0</v>
      </c>
      <c s="204"/>
      <c s="204"/>
      <c s="142">
        <f t="shared" si="915"/>
        <v>0</v>
      </c>
      <c s="143" t="b">
        <f t="shared" si="921"/>
        <v>0</v>
      </c>
      <c s="143">
        <f t="shared" si="922"/>
        <v>0</v>
      </c>
      <c s="207">
        <f t="shared" si="923"/>
        <v>0</v>
      </c>
      <c s="314"/>
      <c s="314"/>
      <c s="314"/>
      <c s="204"/>
      <c s="204"/>
      <c s="204"/>
      <c s="142">
        <f t="shared" si="916"/>
        <v>0</v>
      </c>
      <c s="207" t="b">
        <f t="shared" si="924"/>
        <v>0</v>
      </c>
      <c s="207">
        <f t="shared" si="925"/>
        <v>0</v>
      </c>
      <c s="207">
        <f t="shared" si="926"/>
        <v>0</v>
      </c>
      <c s="207" t="b">
        <f t="shared" si="929"/>
        <v>0</v>
      </c>
      <c s="145" t="b">
        <f t="shared" si="927"/>
        <v>0</v>
      </c>
    </row>
    <row r="3364" spans="1:44" ht="15" customHeight="1">
      <c r="A3364" s="155">
        <v>3351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928"/>
        <v>0</v>
      </c>
      <c s="143" t="b">
        <f t="shared" si="917"/>
        <v>0</v>
      </c>
      <c s="143">
        <f t="shared" si="918"/>
        <v>0</v>
      </c>
      <c s="204"/>
      <c s="204"/>
      <c s="142">
        <f t="shared" si="914"/>
        <v>0</v>
      </c>
      <c s="143" t="b">
        <f t="shared" si="919"/>
        <v>0</v>
      </c>
      <c s="143">
        <f t="shared" si="920"/>
        <v>0</v>
      </c>
      <c s="204"/>
      <c s="204"/>
      <c s="142">
        <f t="shared" si="915"/>
        <v>0</v>
      </c>
      <c s="143" t="b">
        <f t="shared" si="921"/>
        <v>0</v>
      </c>
      <c s="143">
        <f t="shared" si="922"/>
        <v>0</v>
      </c>
      <c s="207">
        <f t="shared" si="923"/>
        <v>0</v>
      </c>
      <c s="314"/>
      <c s="314"/>
      <c s="314"/>
      <c s="204"/>
      <c s="204"/>
      <c s="204"/>
      <c s="142">
        <f t="shared" si="916"/>
        <v>0</v>
      </c>
      <c s="207" t="b">
        <f t="shared" si="924"/>
        <v>0</v>
      </c>
      <c s="207">
        <f t="shared" si="925"/>
        <v>0</v>
      </c>
      <c s="207">
        <f t="shared" si="926"/>
        <v>0</v>
      </c>
      <c s="207" t="b">
        <f t="shared" si="929"/>
        <v>0</v>
      </c>
      <c s="145" t="b">
        <f t="shared" si="927"/>
        <v>0</v>
      </c>
    </row>
    <row r="3365" spans="1:44" ht="15" customHeight="1">
      <c r="A3365" s="155">
        <v>3352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928"/>
        <v>0</v>
      </c>
      <c s="143" t="b">
        <f t="shared" si="917"/>
        <v>0</v>
      </c>
      <c s="143">
        <f t="shared" si="918"/>
        <v>0</v>
      </c>
      <c s="204"/>
      <c s="204"/>
      <c s="142">
        <f t="shared" si="914"/>
        <v>0</v>
      </c>
      <c s="143" t="b">
        <f t="shared" si="919"/>
        <v>0</v>
      </c>
      <c s="143">
        <f t="shared" si="920"/>
        <v>0</v>
      </c>
      <c s="204"/>
      <c s="204"/>
      <c s="142">
        <f t="shared" si="915"/>
        <v>0</v>
      </c>
      <c s="143" t="b">
        <f t="shared" si="921"/>
        <v>0</v>
      </c>
      <c s="143">
        <f t="shared" si="922"/>
        <v>0</v>
      </c>
      <c s="207">
        <f t="shared" si="923"/>
        <v>0</v>
      </c>
      <c s="314"/>
      <c s="314"/>
      <c s="314"/>
      <c s="204"/>
      <c s="204"/>
      <c s="204"/>
      <c s="142">
        <f t="shared" si="916"/>
        <v>0</v>
      </c>
      <c s="207" t="b">
        <f t="shared" si="924"/>
        <v>0</v>
      </c>
      <c s="207">
        <f t="shared" si="925"/>
        <v>0</v>
      </c>
      <c s="207">
        <f t="shared" si="926"/>
        <v>0</v>
      </c>
      <c s="207" t="b">
        <f t="shared" si="929"/>
        <v>0</v>
      </c>
      <c s="145" t="b">
        <f t="shared" si="927"/>
        <v>0</v>
      </c>
    </row>
    <row r="3366" spans="1:44" ht="15" customHeight="1">
      <c r="A3366" s="155">
        <v>3353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928"/>
        <v>0</v>
      </c>
      <c s="143" t="b">
        <f t="shared" si="917"/>
        <v>0</v>
      </c>
      <c s="143">
        <f t="shared" si="918"/>
        <v>0</v>
      </c>
      <c s="204"/>
      <c s="204"/>
      <c s="142">
        <f t="shared" si="930" ref="X3366:X3429">SUM(V3366:W3366)</f>
        <v>0</v>
      </c>
      <c s="143" t="b">
        <f t="shared" si="919"/>
        <v>0</v>
      </c>
      <c s="143">
        <f t="shared" si="920"/>
        <v>0</v>
      </c>
      <c s="204"/>
      <c s="204"/>
      <c s="142">
        <f t="shared" si="931" ref="AC3366:AC3429">SUM(AA3366:AB3366)</f>
        <v>0</v>
      </c>
      <c s="143" t="b">
        <f t="shared" si="921"/>
        <v>0</v>
      </c>
      <c s="143">
        <f t="shared" si="922"/>
        <v>0</v>
      </c>
      <c s="207">
        <f t="shared" si="923"/>
        <v>0</v>
      </c>
      <c s="314"/>
      <c s="314"/>
      <c s="314"/>
      <c s="204"/>
      <c s="204"/>
      <c s="204"/>
      <c s="142">
        <f t="shared" si="932" ref="AM3366:AM3429">SUM(AJ3366:AL3366)</f>
        <v>0</v>
      </c>
      <c s="207" t="b">
        <f t="shared" si="924"/>
        <v>0</v>
      </c>
      <c s="207">
        <f t="shared" si="925"/>
        <v>0</v>
      </c>
      <c s="207">
        <f t="shared" si="926"/>
        <v>0</v>
      </c>
      <c s="207" t="b">
        <f t="shared" si="929"/>
        <v>0</v>
      </c>
      <c s="145" t="b">
        <f t="shared" si="927"/>
        <v>0</v>
      </c>
    </row>
    <row r="3367" spans="1:44" ht="15" customHeight="1">
      <c r="A3367" s="155">
        <v>3354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928"/>
        <v>0</v>
      </c>
      <c s="143" t="b">
        <f t="shared" si="917"/>
        <v>0</v>
      </c>
      <c s="143">
        <f t="shared" si="918"/>
        <v>0</v>
      </c>
      <c s="204"/>
      <c s="204"/>
      <c s="142">
        <f t="shared" si="930"/>
        <v>0</v>
      </c>
      <c s="143" t="b">
        <f t="shared" si="919"/>
        <v>0</v>
      </c>
      <c s="143">
        <f t="shared" si="920"/>
        <v>0</v>
      </c>
      <c s="204"/>
      <c s="204"/>
      <c s="142">
        <f t="shared" si="931"/>
        <v>0</v>
      </c>
      <c s="143" t="b">
        <f t="shared" si="921"/>
        <v>0</v>
      </c>
      <c s="143">
        <f t="shared" si="922"/>
        <v>0</v>
      </c>
      <c s="207">
        <f t="shared" si="923"/>
        <v>0</v>
      </c>
      <c s="314"/>
      <c s="314"/>
      <c s="314"/>
      <c s="204"/>
      <c s="204"/>
      <c s="204"/>
      <c s="142">
        <f t="shared" si="932"/>
        <v>0</v>
      </c>
      <c s="207" t="b">
        <f t="shared" si="924"/>
        <v>0</v>
      </c>
      <c s="207">
        <f t="shared" si="925"/>
        <v>0</v>
      </c>
      <c s="207">
        <f t="shared" si="926"/>
        <v>0</v>
      </c>
      <c s="207" t="b">
        <f t="shared" si="929"/>
        <v>0</v>
      </c>
      <c s="145" t="b">
        <f t="shared" si="927"/>
        <v>0</v>
      </c>
    </row>
    <row r="3368" spans="1:44" ht="15" customHeight="1">
      <c r="A3368" s="155">
        <v>3355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928"/>
        <v>0</v>
      </c>
      <c s="143" t="b">
        <f t="shared" si="917"/>
        <v>0</v>
      </c>
      <c s="143">
        <f t="shared" si="918"/>
        <v>0</v>
      </c>
      <c s="204"/>
      <c s="204"/>
      <c s="142">
        <f t="shared" si="930"/>
        <v>0</v>
      </c>
      <c s="143" t="b">
        <f t="shared" si="919"/>
        <v>0</v>
      </c>
      <c s="143">
        <f t="shared" si="920"/>
        <v>0</v>
      </c>
      <c s="204"/>
      <c s="204"/>
      <c s="142">
        <f t="shared" si="931"/>
        <v>0</v>
      </c>
      <c s="143" t="b">
        <f t="shared" si="921"/>
        <v>0</v>
      </c>
      <c s="143">
        <f t="shared" si="922"/>
        <v>0</v>
      </c>
      <c s="207">
        <f t="shared" si="923"/>
        <v>0</v>
      </c>
      <c s="314"/>
      <c s="314"/>
      <c s="314"/>
      <c s="204"/>
      <c s="204"/>
      <c s="204"/>
      <c s="142">
        <f t="shared" si="932"/>
        <v>0</v>
      </c>
      <c s="207" t="b">
        <f t="shared" si="924"/>
        <v>0</v>
      </c>
      <c s="207">
        <f t="shared" si="925"/>
        <v>0</v>
      </c>
      <c s="207">
        <f t="shared" si="926"/>
        <v>0</v>
      </c>
      <c s="207" t="b">
        <f t="shared" si="929"/>
        <v>0</v>
      </c>
      <c s="145" t="b">
        <f t="shared" si="927"/>
        <v>0</v>
      </c>
    </row>
    <row r="3369" spans="1:44" ht="15" customHeight="1">
      <c r="A3369" s="155">
        <v>3356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928"/>
        <v>0</v>
      </c>
      <c s="143" t="b">
        <f t="shared" si="917"/>
        <v>0</v>
      </c>
      <c s="143">
        <f t="shared" si="918"/>
        <v>0</v>
      </c>
      <c s="204"/>
      <c s="204"/>
      <c s="142">
        <f t="shared" si="930"/>
        <v>0</v>
      </c>
      <c s="143" t="b">
        <f t="shared" si="919"/>
        <v>0</v>
      </c>
      <c s="143">
        <f t="shared" si="920"/>
        <v>0</v>
      </c>
      <c s="204"/>
      <c s="204"/>
      <c s="142">
        <f t="shared" si="931"/>
        <v>0</v>
      </c>
      <c s="143" t="b">
        <f t="shared" si="921"/>
        <v>0</v>
      </c>
      <c s="143">
        <f t="shared" si="922"/>
        <v>0</v>
      </c>
      <c s="207">
        <f t="shared" si="923"/>
        <v>0</v>
      </c>
      <c s="314"/>
      <c s="314"/>
      <c s="314"/>
      <c s="204"/>
      <c s="204"/>
      <c s="204"/>
      <c s="142">
        <f t="shared" si="932"/>
        <v>0</v>
      </c>
      <c s="207" t="b">
        <f t="shared" si="924"/>
        <v>0</v>
      </c>
      <c s="207">
        <f t="shared" si="925"/>
        <v>0</v>
      </c>
      <c s="207">
        <f t="shared" si="926"/>
        <v>0</v>
      </c>
      <c s="207" t="b">
        <f t="shared" si="929"/>
        <v>0</v>
      </c>
      <c s="145" t="b">
        <f t="shared" si="927"/>
        <v>0</v>
      </c>
    </row>
    <row r="3370" spans="1:44" ht="15" customHeight="1">
      <c r="A3370" s="155">
        <v>3357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928"/>
        <v>0</v>
      </c>
      <c s="143" t="b">
        <f t="shared" si="917"/>
        <v>0</v>
      </c>
      <c s="143">
        <f t="shared" si="918"/>
        <v>0</v>
      </c>
      <c s="204"/>
      <c s="204"/>
      <c s="142">
        <f t="shared" si="930"/>
        <v>0</v>
      </c>
      <c s="143" t="b">
        <f t="shared" si="919"/>
        <v>0</v>
      </c>
      <c s="143">
        <f t="shared" si="920"/>
        <v>0</v>
      </c>
      <c s="204"/>
      <c s="204"/>
      <c s="142">
        <f t="shared" si="931"/>
        <v>0</v>
      </c>
      <c s="143" t="b">
        <f t="shared" si="921"/>
        <v>0</v>
      </c>
      <c s="143">
        <f t="shared" si="922"/>
        <v>0</v>
      </c>
      <c s="207">
        <f t="shared" si="923"/>
        <v>0</v>
      </c>
      <c s="314"/>
      <c s="314"/>
      <c s="314"/>
      <c s="204"/>
      <c s="204"/>
      <c s="204"/>
      <c s="142">
        <f t="shared" si="932"/>
        <v>0</v>
      </c>
      <c s="207" t="b">
        <f t="shared" si="924"/>
        <v>0</v>
      </c>
      <c s="207">
        <f t="shared" si="925"/>
        <v>0</v>
      </c>
      <c s="207">
        <f t="shared" si="926"/>
        <v>0</v>
      </c>
      <c s="207" t="b">
        <f t="shared" si="929"/>
        <v>0</v>
      </c>
      <c s="145" t="b">
        <f t="shared" si="927"/>
        <v>0</v>
      </c>
    </row>
    <row r="3371" spans="1:44" ht="15" customHeight="1">
      <c r="A3371" s="155">
        <v>3358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928"/>
        <v>0</v>
      </c>
      <c s="143" t="b">
        <f t="shared" si="917"/>
        <v>0</v>
      </c>
      <c s="143">
        <f t="shared" si="918"/>
        <v>0</v>
      </c>
      <c s="204"/>
      <c s="204"/>
      <c s="142">
        <f t="shared" si="930"/>
        <v>0</v>
      </c>
      <c s="143" t="b">
        <f t="shared" si="919"/>
        <v>0</v>
      </c>
      <c s="143">
        <f t="shared" si="920"/>
        <v>0</v>
      </c>
      <c s="204"/>
      <c s="204"/>
      <c s="142">
        <f t="shared" si="931"/>
        <v>0</v>
      </c>
      <c s="143" t="b">
        <f t="shared" si="921"/>
        <v>0</v>
      </c>
      <c s="143">
        <f t="shared" si="922"/>
        <v>0</v>
      </c>
      <c s="207">
        <f t="shared" si="923"/>
        <v>0</v>
      </c>
      <c s="314"/>
      <c s="314"/>
      <c s="314"/>
      <c s="204"/>
      <c s="204"/>
      <c s="204"/>
      <c s="142">
        <f t="shared" si="932"/>
        <v>0</v>
      </c>
      <c s="207" t="b">
        <f t="shared" si="924"/>
        <v>0</v>
      </c>
      <c s="207">
        <f t="shared" si="925"/>
        <v>0</v>
      </c>
      <c s="207">
        <f t="shared" si="926"/>
        <v>0</v>
      </c>
      <c s="207" t="b">
        <f t="shared" si="929"/>
        <v>0</v>
      </c>
      <c s="145" t="b">
        <f t="shared" si="927"/>
        <v>0</v>
      </c>
    </row>
    <row r="3372" spans="1:44" ht="15" customHeight="1">
      <c r="A3372" s="155">
        <v>3359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928"/>
        <v>0</v>
      </c>
      <c s="143" t="b">
        <f t="shared" si="917"/>
        <v>0</v>
      </c>
      <c s="143">
        <f t="shared" si="918"/>
        <v>0</v>
      </c>
      <c s="204"/>
      <c s="204"/>
      <c s="142">
        <f t="shared" si="930"/>
        <v>0</v>
      </c>
      <c s="143" t="b">
        <f t="shared" si="919"/>
        <v>0</v>
      </c>
      <c s="143">
        <f t="shared" si="920"/>
        <v>0</v>
      </c>
      <c s="204"/>
      <c s="204"/>
      <c s="142">
        <f t="shared" si="931"/>
        <v>0</v>
      </c>
      <c s="143" t="b">
        <f t="shared" si="921"/>
        <v>0</v>
      </c>
      <c s="143">
        <f t="shared" si="922"/>
        <v>0</v>
      </c>
      <c s="207">
        <f t="shared" si="923"/>
        <v>0</v>
      </c>
      <c s="314"/>
      <c s="314"/>
      <c s="314"/>
      <c s="204"/>
      <c s="204"/>
      <c s="204"/>
      <c s="142">
        <f t="shared" si="932"/>
        <v>0</v>
      </c>
      <c s="207" t="b">
        <f t="shared" si="924"/>
        <v>0</v>
      </c>
      <c s="207">
        <f t="shared" si="925"/>
        <v>0</v>
      </c>
      <c s="207">
        <f t="shared" si="926"/>
        <v>0</v>
      </c>
      <c s="207" t="b">
        <f t="shared" si="929"/>
        <v>0</v>
      </c>
      <c s="145" t="b">
        <f t="shared" si="927"/>
        <v>0</v>
      </c>
    </row>
    <row r="3373" spans="1:44" ht="15" customHeight="1">
      <c r="A3373" s="155">
        <v>3360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928"/>
        <v>0</v>
      </c>
      <c s="143" t="b">
        <f t="shared" si="917"/>
        <v>0</v>
      </c>
      <c s="143">
        <f t="shared" si="918"/>
        <v>0</v>
      </c>
      <c s="204"/>
      <c s="204"/>
      <c s="142">
        <f t="shared" si="930"/>
        <v>0</v>
      </c>
      <c s="143" t="b">
        <f t="shared" si="919"/>
        <v>0</v>
      </c>
      <c s="143">
        <f t="shared" si="920"/>
        <v>0</v>
      </c>
      <c s="204"/>
      <c s="204"/>
      <c s="142">
        <f t="shared" si="931"/>
        <v>0</v>
      </c>
      <c s="143" t="b">
        <f t="shared" si="921"/>
        <v>0</v>
      </c>
      <c s="143">
        <f t="shared" si="922"/>
        <v>0</v>
      </c>
      <c s="207">
        <f t="shared" si="923"/>
        <v>0</v>
      </c>
      <c s="314"/>
      <c s="314"/>
      <c s="314"/>
      <c s="204"/>
      <c s="204"/>
      <c s="204"/>
      <c s="142">
        <f t="shared" si="932"/>
        <v>0</v>
      </c>
      <c s="207" t="b">
        <f t="shared" si="924"/>
        <v>0</v>
      </c>
      <c s="207">
        <f t="shared" si="925"/>
        <v>0</v>
      </c>
      <c s="207">
        <f t="shared" si="926"/>
        <v>0</v>
      </c>
      <c s="207" t="b">
        <f t="shared" si="929"/>
        <v>0</v>
      </c>
      <c s="145" t="b">
        <f t="shared" si="927"/>
        <v>0</v>
      </c>
    </row>
    <row r="3374" spans="1:44" ht="15" customHeight="1">
      <c r="A3374" s="155">
        <v>3361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928"/>
        <v>0</v>
      </c>
      <c s="143" t="b">
        <f t="shared" si="917"/>
        <v>0</v>
      </c>
      <c s="143">
        <f t="shared" si="918"/>
        <v>0</v>
      </c>
      <c s="204"/>
      <c s="204"/>
      <c s="142">
        <f t="shared" si="930"/>
        <v>0</v>
      </c>
      <c s="143" t="b">
        <f t="shared" si="919"/>
        <v>0</v>
      </c>
      <c s="143">
        <f t="shared" si="920"/>
        <v>0</v>
      </c>
      <c s="204"/>
      <c s="204"/>
      <c s="142">
        <f t="shared" si="931"/>
        <v>0</v>
      </c>
      <c s="143" t="b">
        <f t="shared" si="921"/>
        <v>0</v>
      </c>
      <c s="143">
        <f t="shared" si="922"/>
        <v>0</v>
      </c>
      <c s="207">
        <f t="shared" si="923"/>
        <v>0</v>
      </c>
      <c s="314"/>
      <c s="314"/>
      <c s="314"/>
      <c s="204"/>
      <c s="204"/>
      <c s="204"/>
      <c s="142">
        <f t="shared" si="932"/>
        <v>0</v>
      </c>
      <c s="207" t="b">
        <f t="shared" si="924"/>
        <v>0</v>
      </c>
      <c s="207">
        <f t="shared" si="925"/>
        <v>0</v>
      </c>
      <c s="207">
        <f t="shared" si="926"/>
        <v>0</v>
      </c>
      <c s="207" t="b">
        <f t="shared" si="929"/>
        <v>0</v>
      </c>
      <c s="145" t="b">
        <f t="shared" si="927"/>
        <v>0</v>
      </c>
    </row>
    <row r="3375" spans="1:44" ht="15" customHeight="1">
      <c r="A3375" s="155">
        <v>3362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928"/>
        <v>0</v>
      </c>
      <c s="143" t="b">
        <f t="shared" si="917"/>
        <v>0</v>
      </c>
      <c s="143">
        <f t="shared" si="918"/>
        <v>0</v>
      </c>
      <c s="204"/>
      <c s="204"/>
      <c s="142">
        <f t="shared" si="930"/>
        <v>0</v>
      </c>
      <c s="143" t="b">
        <f t="shared" si="919"/>
        <v>0</v>
      </c>
      <c s="143">
        <f t="shared" si="920"/>
        <v>0</v>
      </c>
      <c s="204"/>
      <c s="204"/>
      <c s="142">
        <f t="shared" si="931"/>
        <v>0</v>
      </c>
      <c s="143" t="b">
        <f t="shared" si="921"/>
        <v>0</v>
      </c>
      <c s="143">
        <f t="shared" si="922"/>
        <v>0</v>
      </c>
      <c s="207">
        <f t="shared" si="923"/>
        <v>0</v>
      </c>
      <c s="314"/>
      <c s="314"/>
      <c s="314"/>
      <c s="204"/>
      <c s="204"/>
      <c s="204"/>
      <c s="142">
        <f t="shared" si="932"/>
        <v>0</v>
      </c>
      <c s="207" t="b">
        <f t="shared" si="924"/>
        <v>0</v>
      </c>
      <c s="207">
        <f t="shared" si="925"/>
        <v>0</v>
      </c>
      <c s="207">
        <f t="shared" si="926"/>
        <v>0</v>
      </c>
      <c s="207" t="b">
        <f t="shared" si="929"/>
        <v>0</v>
      </c>
      <c s="145" t="b">
        <f t="shared" si="927"/>
        <v>0</v>
      </c>
    </row>
    <row r="3376" spans="1:44" ht="15" customHeight="1">
      <c r="A3376" s="155">
        <v>3363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928"/>
        <v>0</v>
      </c>
      <c s="143" t="b">
        <f t="shared" si="917"/>
        <v>0</v>
      </c>
      <c s="143">
        <f t="shared" si="918"/>
        <v>0</v>
      </c>
      <c s="204"/>
      <c s="204"/>
      <c s="142">
        <f t="shared" si="930"/>
        <v>0</v>
      </c>
      <c s="143" t="b">
        <f t="shared" si="919"/>
        <v>0</v>
      </c>
      <c s="143">
        <f t="shared" si="920"/>
        <v>0</v>
      </c>
      <c s="204"/>
      <c s="204"/>
      <c s="142">
        <f t="shared" si="931"/>
        <v>0</v>
      </c>
      <c s="143" t="b">
        <f t="shared" si="921"/>
        <v>0</v>
      </c>
      <c s="143">
        <f t="shared" si="922"/>
        <v>0</v>
      </c>
      <c s="207">
        <f t="shared" si="923"/>
        <v>0</v>
      </c>
      <c s="314"/>
      <c s="314"/>
      <c s="314"/>
      <c s="204"/>
      <c s="204"/>
      <c s="204"/>
      <c s="142">
        <f t="shared" si="932"/>
        <v>0</v>
      </c>
      <c s="207" t="b">
        <f t="shared" si="924"/>
        <v>0</v>
      </c>
      <c s="207">
        <f t="shared" si="925"/>
        <v>0</v>
      </c>
      <c s="207">
        <f t="shared" si="926"/>
        <v>0</v>
      </c>
      <c s="207" t="b">
        <f t="shared" si="929"/>
        <v>0</v>
      </c>
      <c s="145" t="b">
        <f t="shared" si="927"/>
        <v>0</v>
      </c>
    </row>
    <row r="3377" spans="1:44" ht="15" customHeight="1">
      <c r="A3377" s="155">
        <v>3364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928"/>
        <v>0</v>
      </c>
      <c s="143" t="b">
        <f t="shared" si="917"/>
        <v>0</v>
      </c>
      <c s="143">
        <f t="shared" si="918"/>
        <v>0</v>
      </c>
      <c s="204"/>
      <c s="204"/>
      <c s="142">
        <f t="shared" si="930"/>
        <v>0</v>
      </c>
      <c s="143" t="b">
        <f t="shared" si="919"/>
        <v>0</v>
      </c>
      <c s="143">
        <f t="shared" si="920"/>
        <v>0</v>
      </c>
      <c s="204"/>
      <c s="204"/>
      <c s="142">
        <f t="shared" si="931"/>
        <v>0</v>
      </c>
      <c s="143" t="b">
        <f t="shared" si="921"/>
        <v>0</v>
      </c>
      <c s="143">
        <f t="shared" si="922"/>
        <v>0</v>
      </c>
      <c s="207">
        <f t="shared" si="923"/>
        <v>0</v>
      </c>
      <c s="314"/>
      <c s="314"/>
      <c s="314"/>
      <c s="204"/>
      <c s="204"/>
      <c s="204"/>
      <c s="142">
        <f t="shared" si="932"/>
        <v>0</v>
      </c>
      <c s="207" t="b">
        <f t="shared" si="924"/>
        <v>0</v>
      </c>
      <c s="207">
        <f t="shared" si="925"/>
        <v>0</v>
      </c>
      <c s="207">
        <f t="shared" si="926"/>
        <v>0</v>
      </c>
      <c s="207" t="b">
        <f t="shared" si="929"/>
        <v>0</v>
      </c>
      <c s="145" t="b">
        <f t="shared" si="927"/>
        <v>0</v>
      </c>
    </row>
    <row r="3378" spans="1:44" ht="15" customHeight="1">
      <c r="A3378" s="155">
        <v>3365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928"/>
        <v>0</v>
      </c>
      <c s="143" t="b">
        <f t="shared" si="917"/>
        <v>0</v>
      </c>
      <c s="143">
        <f t="shared" si="918"/>
        <v>0</v>
      </c>
      <c s="204"/>
      <c s="204"/>
      <c s="142">
        <f t="shared" si="930"/>
        <v>0</v>
      </c>
      <c s="143" t="b">
        <f t="shared" si="919"/>
        <v>0</v>
      </c>
      <c s="143">
        <f t="shared" si="920"/>
        <v>0</v>
      </c>
      <c s="204"/>
      <c s="204"/>
      <c s="142">
        <f t="shared" si="931"/>
        <v>0</v>
      </c>
      <c s="143" t="b">
        <f t="shared" si="921"/>
        <v>0</v>
      </c>
      <c s="143">
        <f t="shared" si="922"/>
        <v>0</v>
      </c>
      <c s="207">
        <f t="shared" si="923"/>
        <v>0</v>
      </c>
      <c s="314"/>
      <c s="314"/>
      <c s="314"/>
      <c s="204"/>
      <c s="204"/>
      <c s="204"/>
      <c s="142">
        <f t="shared" si="932"/>
        <v>0</v>
      </c>
      <c s="207" t="b">
        <f t="shared" si="924"/>
        <v>0</v>
      </c>
      <c s="207">
        <f t="shared" si="925"/>
        <v>0</v>
      </c>
      <c s="207">
        <f t="shared" si="926"/>
        <v>0</v>
      </c>
      <c s="207" t="b">
        <f t="shared" si="929"/>
        <v>0</v>
      </c>
      <c s="145" t="b">
        <f t="shared" si="927"/>
        <v>0</v>
      </c>
    </row>
    <row r="3379" spans="1:44" ht="15" customHeight="1">
      <c r="A3379" s="155">
        <v>3366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928"/>
        <v>0</v>
      </c>
      <c s="143" t="b">
        <f t="shared" si="917"/>
        <v>0</v>
      </c>
      <c s="143">
        <f t="shared" si="918"/>
        <v>0</v>
      </c>
      <c s="204"/>
      <c s="204"/>
      <c s="142">
        <f t="shared" si="930"/>
        <v>0</v>
      </c>
      <c s="143" t="b">
        <f t="shared" si="919"/>
        <v>0</v>
      </c>
      <c s="143">
        <f t="shared" si="920"/>
        <v>0</v>
      </c>
      <c s="204"/>
      <c s="204"/>
      <c s="142">
        <f t="shared" si="931"/>
        <v>0</v>
      </c>
      <c s="143" t="b">
        <f t="shared" si="921"/>
        <v>0</v>
      </c>
      <c s="143">
        <f t="shared" si="922"/>
        <v>0</v>
      </c>
      <c s="207">
        <f t="shared" si="923"/>
        <v>0</v>
      </c>
      <c s="314"/>
      <c s="314"/>
      <c s="314"/>
      <c s="204"/>
      <c s="204"/>
      <c s="204"/>
      <c s="142">
        <f t="shared" si="932"/>
        <v>0</v>
      </c>
      <c s="207" t="b">
        <f t="shared" si="924"/>
        <v>0</v>
      </c>
      <c s="207">
        <f t="shared" si="925"/>
        <v>0</v>
      </c>
      <c s="207">
        <f t="shared" si="926"/>
        <v>0</v>
      </c>
      <c s="207" t="b">
        <f t="shared" si="929"/>
        <v>0</v>
      </c>
      <c s="145" t="b">
        <f t="shared" si="927"/>
        <v>0</v>
      </c>
    </row>
    <row r="3380" spans="1:44" ht="15" customHeight="1">
      <c r="A3380" s="155">
        <v>3367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928"/>
        <v>0</v>
      </c>
      <c s="143" t="b">
        <f t="shared" si="917"/>
        <v>0</v>
      </c>
      <c s="143">
        <f t="shared" si="918"/>
        <v>0</v>
      </c>
      <c s="204"/>
      <c s="204"/>
      <c s="142">
        <f t="shared" si="930"/>
        <v>0</v>
      </c>
      <c s="143" t="b">
        <f t="shared" si="919"/>
        <v>0</v>
      </c>
      <c s="143">
        <f t="shared" si="920"/>
        <v>0</v>
      </c>
      <c s="204"/>
      <c s="204"/>
      <c s="142">
        <f t="shared" si="931"/>
        <v>0</v>
      </c>
      <c s="143" t="b">
        <f t="shared" si="921"/>
        <v>0</v>
      </c>
      <c s="143">
        <f t="shared" si="922"/>
        <v>0</v>
      </c>
      <c s="207">
        <f t="shared" si="923"/>
        <v>0</v>
      </c>
      <c s="314"/>
      <c s="314"/>
      <c s="314"/>
      <c s="204"/>
      <c s="204"/>
      <c s="204"/>
      <c s="142">
        <f t="shared" si="932"/>
        <v>0</v>
      </c>
      <c s="207" t="b">
        <f t="shared" si="924"/>
        <v>0</v>
      </c>
      <c s="207">
        <f t="shared" si="925"/>
        <v>0</v>
      </c>
      <c s="207">
        <f t="shared" si="926"/>
        <v>0</v>
      </c>
      <c s="207" t="b">
        <f t="shared" si="929"/>
        <v>0</v>
      </c>
      <c s="145" t="b">
        <f t="shared" si="927"/>
        <v>0</v>
      </c>
    </row>
    <row r="3381" spans="1:44" ht="15" customHeight="1">
      <c r="A3381" s="155">
        <v>3368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928"/>
        <v>0</v>
      </c>
      <c s="143" t="b">
        <f t="shared" si="917"/>
        <v>0</v>
      </c>
      <c s="143">
        <f t="shared" si="918"/>
        <v>0</v>
      </c>
      <c s="204"/>
      <c s="204"/>
      <c s="142">
        <f t="shared" si="930"/>
        <v>0</v>
      </c>
      <c s="143" t="b">
        <f t="shared" si="919"/>
        <v>0</v>
      </c>
      <c s="143">
        <f t="shared" si="920"/>
        <v>0</v>
      </c>
      <c s="204"/>
      <c s="204"/>
      <c s="142">
        <f t="shared" si="931"/>
        <v>0</v>
      </c>
      <c s="143" t="b">
        <f t="shared" si="921"/>
        <v>0</v>
      </c>
      <c s="143">
        <f t="shared" si="922"/>
        <v>0</v>
      </c>
      <c s="207">
        <f t="shared" si="923"/>
        <v>0</v>
      </c>
      <c s="314"/>
      <c s="314"/>
      <c s="314"/>
      <c s="204"/>
      <c s="204"/>
      <c s="204"/>
      <c s="142">
        <f t="shared" si="932"/>
        <v>0</v>
      </c>
      <c s="207" t="b">
        <f t="shared" si="924"/>
        <v>0</v>
      </c>
      <c s="207">
        <f t="shared" si="925"/>
        <v>0</v>
      </c>
      <c s="207">
        <f t="shared" si="926"/>
        <v>0</v>
      </c>
      <c s="207" t="b">
        <f t="shared" si="929"/>
        <v>0</v>
      </c>
      <c s="145" t="b">
        <f t="shared" si="927"/>
        <v>0</v>
      </c>
    </row>
    <row r="3382" spans="1:44" ht="15" customHeight="1">
      <c r="A3382" s="155">
        <v>3369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928"/>
        <v>0</v>
      </c>
      <c s="143" t="b">
        <f t="shared" si="917"/>
        <v>0</v>
      </c>
      <c s="143">
        <f t="shared" si="918"/>
        <v>0</v>
      </c>
      <c s="204"/>
      <c s="204"/>
      <c s="142">
        <f t="shared" si="930"/>
        <v>0</v>
      </c>
      <c s="143" t="b">
        <f t="shared" si="919"/>
        <v>0</v>
      </c>
      <c s="143">
        <f t="shared" si="920"/>
        <v>0</v>
      </c>
      <c s="204"/>
      <c s="204"/>
      <c s="142">
        <f t="shared" si="931"/>
        <v>0</v>
      </c>
      <c s="143" t="b">
        <f t="shared" si="921"/>
        <v>0</v>
      </c>
      <c s="143">
        <f t="shared" si="922"/>
        <v>0</v>
      </c>
      <c s="207">
        <f t="shared" si="923"/>
        <v>0</v>
      </c>
      <c s="314"/>
      <c s="314"/>
      <c s="314"/>
      <c s="204"/>
      <c s="204"/>
      <c s="204"/>
      <c s="142">
        <f t="shared" si="932"/>
        <v>0</v>
      </c>
      <c s="207" t="b">
        <f t="shared" si="924"/>
        <v>0</v>
      </c>
      <c s="207">
        <f t="shared" si="925"/>
        <v>0</v>
      </c>
      <c s="207">
        <f t="shared" si="926"/>
        <v>0</v>
      </c>
      <c s="207" t="b">
        <f t="shared" si="929"/>
        <v>0</v>
      </c>
      <c s="145" t="b">
        <f t="shared" si="927"/>
        <v>0</v>
      </c>
    </row>
    <row r="3383" spans="1:44" ht="15" customHeight="1">
      <c r="A3383" s="155">
        <v>3370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928"/>
        <v>0</v>
      </c>
      <c s="143" t="b">
        <f t="shared" si="917"/>
        <v>0</v>
      </c>
      <c s="143">
        <f t="shared" si="918"/>
        <v>0</v>
      </c>
      <c s="204"/>
      <c s="204"/>
      <c s="142">
        <f t="shared" si="930"/>
        <v>0</v>
      </c>
      <c s="143" t="b">
        <f t="shared" si="919"/>
        <v>0</v>
      </c>
      <c s="143">
        <f t="shared" si="920"/>
        <v>0</v>
      </c>
      <c s="204"/>
      <c s="204"/>
      <c s="142">
        <f t="shared" si="931"/>
        <v>0</v>
      </c>
      <c s="143" t="b">
        <f t="shared" si="921"/>
        <v>0</v>
      </c>
      <c s="143">
        <f t="shared" si="922"/>
        <v>0</v>
      </c>
      <c s="207">
        <f t="shared" si="923"/>
        <v>0</v>
      </c>
      <c s="314"/>
      <c s="314"/>
      <c s="314"/>
      <c s="204"/>
      <c s="204"/>
      <c s="204"/>
      <c s="142">
        <f t="shared" si="932"/>
        <v>0</v>
      </c>
      <c s="207" t="b">
        <f t="shared" si="924"/>
        <v>0</v>
      </c>
      <c s="207">
        <f t="shared" si="925"/>
        <v>0</v>
      </c>
      <c s="207">
        <f t="shared" si="926"/>
        <v>0</v>
      </c>
      <c s="207" t="b">
        <f t="shared" si="929"/>
        <v>0</v>
      </c>
      <c s="145" t="b">
        <f t="shared" si="927"/>
        <v>0</v>
      </c>
    </row>
    <row r="3384" spans="1:44" ht="15" customHeight="1">
      <c r="A3384" s="155">
        <v>3371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928"/>
        <v>0</v>
      </c>
      <c s="143" t="b">
        <f t="shared" si="917"/>
        <v>0</v>
      </c>
      <c s="143">
        <f t="shared" si="918"/>
        <v>0</v>
      </c>
      <c s="204"/>
      <c s="204"/>
      <c s="142">
        <f t="shared" si="930"/>
        <v>0</v>
      </c>
      <c s="143" t="b">
        <f t="shared" si="919"/>
        <v>0</v>
      </c>
      <c s="143">
        <f t="shared" si="920"/>
        <v>0</v>
      </c>
      <c s="204"/>
      <c s="204"/>
      <c s="142">
        <f t="shared" si="931"/>
        <v>0</v>
      </c>
      <c s="143" t="b">
        <f t="shared" si="921"/>
        <v>0</v>
      </c>
      <c s="143">
        <f t="shared" si="922"/>
        <v>0</v>
      </c>
      <c s="207">
        <f t="shared" si="923"/>
        <v>0</v>
      </c>
      <c s="314"/>
      <c s="314"/>
      <c s="314"/>
      <c s="204"/>
      <c s="204"/>
      <c s="204"/>
      <c s="142">
        <f t="shared" si="932"/>
        <v>0</v>
      </c>
      <c s="207" t="b">
        <f t="shared" si="924"/>
        <v>0</v>
      </c>
      <c s="207">
        <f t="shared" si="925"/>
        <v>0</v>
      </c>
      <c s="207">
        <f t="shared" si="926"/>
        <v>0</v>
      </c>
      <c s="207" t="b">
        <f t="shared" si="929"/>
        <v>0</v>
      </c>
      <c s="145" t="b">
        <f t="shared" si="927"/>
        <v>0</v>
      </c>
    </row>
    <row r="3385" spans="1:44" ht="15" customHeight="1">
      <c r="A3385" s="155">
        <v>3372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928"/>
        <v>0</v>
      </c>
      <c s="143" t="b">
        <f t="shared" si="917"/>
        <v>0</v>
      </c>
      <c s="143">
        <f t="shared" si="918"/>
        <v>0</v>
      </c>
      <c s="204"/>
      <c s="204"/>
      <c s="142">
        <f t="shared" si="930"/>
        <v>0</v>
      </c>
      <c s="143" t="b">
        <f t="shared" si="919"/>
        <v>0</v>
      </c>
      <c s="143">
        <f t="shared" si="920"/>
        <v>0</v>
      </c>
      <c s="204"/>
      <c s="204"/>
      <c s="142">
        <f t="shared" si="931"/>
        <v>0</v>
      </c>
      <c s="143" t="b">
        <f t="shared" si="921"/>
        <v>0</v>
      </c>
      <c s="143">
        <f t="shared" si="922"/>
        <v>0</v>
      </c>
      <c s="207">
        <f t="shared" si="923"/>
        <v>0</v>
      </c>
      <c s="314"/>
      <c s="314"/>
      <c s="314"/>
      <c s="204"/>
      <c s="204"/>
      <c s="204"/>
      <c s="142">
        <f t="shared" si="932"/>
        <v>0</v>
      </c>
      <c s="207" t="b">
        <f t="shared" si="924"/>
        <v>0</v>
      </c>
      <c s="207">
        <f t="shared" si="925"/>
        <v>0</v>
      </c>
      <c s="207">
        <f t="shared" si="926"/>
        <v>0</v>
      </c>
      <c s="207" t="b">
        <f t="shared" si="929"/>
        <v>0</v>
      </c>
      <c s="145" t="b">
        <f t="shared" si="927"/>
        <v>0</v>
      </c>
    </row>
    <row r="3386" spans="1:44" ht="15" customHeight="1">
      <c r="A3386" s="155">
        <v>3373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928"/>
        <v>0</v>
      </c>
      <c s="143" t="b">
        <f t="shared" si="917"/>
        <v>0</v>
      </c>
      <c s="143">
        <f t="shared" si="918"/>
        <v>0</v>
      </c>
      <c s="204"/>
      <c s="204"/>
      <c s="142">
        <f t="shared" si="930"/>
        <v>0</v>
      </c>
      <c s="143" t="b">
        <f t="shared" si="919"/>
        <v>0</v>
      </c>
      <c s="143">
        <f t="shared" si="920"/>
        <v>0</v>
      </c>
      <c s="204"/>
      <c s="204"/>
      <c s="142">
        <f t="shared" si="931"/>
        <v>0</v>
      </c>
      <c s="143" t="b">
        <f t="shared" si="921"/>
        <v>0</v>
      </c>
      <c s="143">
        <f t="shared" si="922"/>
        <v>0</v>
      </c>
      <c s="207">
        <f t="shared" si="923"/>
        <v>0</v>
      </c>
      <c s="314"/>
      <c s="314"/>
      <c s="314"/>
      <c s="204"/>
      <c s="204"/>
      <c s="204"/>
      <c s="142">
        <f t="shared" si="932"/>
        <v>0</v>
      </c>
      <c s="207" t="b">
        <f t="shared" si="924"/>
        <v>0</v>
      </c>
      <c s="207">
        <f t="shared" si="925"/>
        <v>0</v>
      </c>
      <c s="207">
        <f t="shared" si="926"/>
        <v>0</v>
      </c>
      <c s="207" t="b">
        <f t="shared" si="929"/>
        <v>0</v>
      </c>
      <c s="145" t="b">
        <f t="shared" si="927"/>
        <v>0</v>
      </c>
    </row>
    <row r="3387" spans="1:44" ht="15" customHeight="1">
      <c r="A3387" s="155">
        <v>3374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928"/>
        <v>0</v>
      </c>
      <c s="143" t="b">
        <f t="shared" si="933" ref="T3387:T3450">IF(S3387&gt;0,AVERAGE(O3387:R3387))</f>
        <v>0</v>
      </c>
      <c s="143">
        <f t="shared" si="934" ref="U3387:U3450">(T3387*L3387)/100</f>
        <v>0</v>
      </c>
      <c s="204"/>
      <c s="204"/>
      <c s="142">
        <f t="shared" si="930"/>
        <v>0</v>
      </c>
      <c s="143" t="b">
        <f t="shared" si="935" ref="Y3387:Y3450">IF(X3387&gt;0,AVERAGE(V3387:W3387))</f>
        <v>0</v>
      </c>
      <c s="143">
        <f t="shared" si="936" ref="Z3387:Z3450">(Y3387*M3387)/100</f>
        <v>0</v>
      </c>
      <c s="204"/>
      <c s="204"/>
      <c s="142">
        <f t="shared" si="931"/>
        <v>0</v>
      </c>
      <c s="143" t="b">
        <f t="shared" si="937" ref="AD3387:AD3450">IF(AC3387&gt;0,AVERAGE(AA3387:AB3387))</f>
        <v>0</v>
      </c>
      <c s="143">
        <f t="shared" si="938" ref="AE3387:AE3450">(AD3387*N3387)/100</f>
        <v>0</v>
      </c>
      <c s="207">
        <f t="shared" si="939" ref="AF3387:AF3450">U3387+Z3387+AE3387</f>
        <v>0</v>
      </c>
      <c s="314"/>
      <c s="314"/>
      <c s="314"/>
      <c s="204"/>
      <c s="204"/>
      <c s="204"/>
      <c s="142">
        <f t="shared" si="932"/>
        <v>0</v>
      </c>
      <c s="207" t="b">
        <f t="shared" si="940" ref="AN3387:AN3450">IF(AM3387&gt;0,AVERAGE(AJ3387:AL3387))</f>
        <v>0</v>
      </c>
      <c s="207">
        <f t="shared" si="941" ref="AO3387:AO3450">AN3387*0.3</f>
        <v>0</v>
      </c>
      <c s="207">
        <f t="shared" si="942" ref="AP3387:AP3450">S3387+X3387+AC3387+AM3387</f>
        <v>0</v>
      </c>
      <c s="207" t="b">
        <f t="shared" si="929"/>
        <v>0</v>
      </c>
      <c s="145" t="b">
        <f t="shared" si="943" ref="AR3387:AR3450">IF(AQ3387=FALSE,FALSE,IF(AQ3387&lt;60,"NO SATISFACTORIO",IF(AQ3387&gt;=90,"SOBRESALIENTE","SATISFACTORIO")))</f>
        <v>0</v>
      </c>
    </row>
    <row r="3388" spans="1:44" ht="15" customHeight="1">
      <c r="A3388" s="155">
        <v>3375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928"/>
        <v>0</v>
      </c>
      <c s="143" t="b">
        <f t="shared" si="933"/>
        <v>0</v>
      </c>
      <c s="143">
        <f t="shared" si="934"/>
        <v>0</v>
      </c>
      <c s="204"/>
      <c s="204"/>
      <c s="142">
        <f t="shared" si="930"/>
        <v>0</v>
      </c>
      <c s="143" t="b">
        <f t="shared" si="935"/>
        <v>0</v>
      </c>
      <c s="143">
        <f t="shared" si="936"/>
        <v>0</v>
      </c>
      <c s="204"/>
      <c s="204"/>
      <c s="142">
        <f t="shared" si="931"/>
        <v>0</v>
      </c>
      <c s="143" t="b">
        <f t="shared" si="937"/>
        <v>0</v>
      </c>
      <c s="143">
        <f t="shared" si="938"/>
        <v>0</v>
      </c>
      <c s="207">
        <f t="shared" si="939"/>
        <v>0</v>
      </c>
      <c s="314"/>
      <c s="314"/>
      <c s="314"/>
      <c s="204"/>
      <c s="204"/>
      <c s="204"/>
      <c s="142">
        <f t="shared" si="932"/>
        <v>0</v>
      </c>
      <c s="207" t="b">
        <f t="shared" si="940"/>
        <v>0</v>
      </c>
      <c s="207">
        <f t="shared" si="941"/>
        <v>0</v>
      </c>
      <c s="207">
        <f t="shared" si="942"/>
        <v>0</v>
      </c>
      <c s="207" t="b">
        <f t="shared" si="929"/>
        <v>0</v>
      </c>
      <c s="145" t="b">
        <f t="shared" si="943"/>
        <v>0</v>
      </c>
    </row>
    <row r="3389" spans="1:44" ht="15" customHeight="1">
      <c r="A3389" s="155">
        <v>3376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928"/>
        <v>0</v>
      </c>
      <c s="143" t="b">
        <f t="shared" si="933"/>
        <v>0</v>
      </c>
      <c s="143">
        <f t="shared" si="934"/>
        <v>0</v>
      </c>
      <c s="204"/>
      <c s="204"/>
      <c s="142">
        <f t="shared" si="930"/>
        <v>0</v>
      </c>
      <c s="143" t="b">
        <f t="shared" si="935"/>
        <v>0</v>
      </c>
      <c s="143">
        <f t="shared" si="936"/>
        <v>0</v>
      </c>
      <c s="204"/>
      <c s="204"/>
      <c s="142">
        <f t="shared" si="931"/>
        <v>0</v>
      </c>
      <c s="143" t="b">
        <f t="shared" si="937"/>
        <v>0</v>
      </c>
      <c s="143">
        <f t="shared" si="938"/>
        <v>0</v>
      </c>
      <c s="207">
        <f t="shared" si="939"/>
        <v>0</v>
      </c>
      <c s="314"/>
      <c s="314"/>
      <c s="314"/>
      <c s="204"/>
      <c s="204"/>
      <c s="204"/>
      <c s="142">
        <f t="shared" si="932"/>
        <v>0</v>
      </c>
      <c s="207" t="b">
        <f t="shared" si="940"/>
        <v>0</v>
      </c>
      <c s="207">
        <f t="shared" si="941"/>
        <v>0</v>
      </c>
      <c s="207">
        <f t="shared" si="942"/>
        <v>0</v>
      </c>
      <c s="207" t="b">
        <f t="shared" si="929"/>
        <v>0</v>
      </c>
      <c s="145" t="b">
        <f t="shared" si="943"/>
        <v>0</v>
      </c>
    </row>
    <row r="3390" spans="1:44" ht="15" customHeight="1">
      <c r="A3390" s="155">
        <v>3377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928"/>
        <v>0</v>
      </c>
      <c s="143" t="b">
        <f t="shared" si="933"/>
        <v>0</v>
      </c>
      <c s="143">
        <f t="shared" si="934"/>
        <v>0</v>
      </c>
      <c s="204"/>
      <c s="204"/>
      <c s="142">
        <f t="shared" si="930"/>
        <v>0</v>
      </c>
      <c s="143" t="b">
        <f t="shared" si="935"/>
        <v>0</v>
      </c>
      <c s="143">
        <f t="shared" si="936"/>
        <v>0</v>
      </c>
      <c s="204"/>
      <c s="204"/>
      <c s="142">
        <f t="shared" si="931"/>
        <v>0</v>
      </c>
      <c s="143" t="b">
        <f t="shared" si="937"/>
        <v>0</v>
      </c>
      <c s="143">
        <f t="shared" si="938"/>
        <v>0</v>
      </c>
      <c s="207">
        <f t="shared" si="939"/>
        <v>0</v>
      </c>
      <c s="314"/>
      <c s="314"/>
      <c s="314"/>
      <c s="204"/>
      <c s="204"/>
      <c s="204"/>
      <c s="142">
        <f t="shared" si="932"/>
        <v>0</v>
      </c>
      <c s="207" t="b">
        <f t="shared" si="940"/>
        <v>0</v>
      </c>
      <c s="207">
        <f t="shared" si="941"/>
        <v>0</v>
      </c>
      <c s="207">
        <f t="shared" si="942"/>
        <v>0</v>
      </c>
      <c s="207" t="b">
        <f t="shared" si="929"/>
        <v>0</v>
      </c>
      <c s="145" t="b">
        <f t="shared" si="943"/>
        <v>0</v>
      </c>
    </row>
    <row r="3391" spans="1:44" ht="15" customHeight="1">
      <c r="A3391" s="155">
        <v>3378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928"/>
        <v>0</v>
      </c>
      <c s="143" t="b">
        <f t="shared" si="933"/>
        <v>0</v>
      </c>
      <c s="143">
        <f t="shared" si="934"/>
        <v>0</v>
      </c>
      <c s="204"/>
      <c s="204"/>
      <c s="142">
        <f t="shared" si="930"/>
        <v>0</v>
      </c>
      <c s="143" t="b">
        <f t="shared" si="935"/>
        <v>0</v>
      </c>
      <c s="143">
        <f t="shared" si="936"/>
        <v>0</v>
      </c>
      <c s="204"/>
      <c s="204"/>
      <c s="142">
        <f t="shared" si="931"/>
        <v>0</v>
      </c>
      <c s="143" t="b">
        <f t="shared" si="937"/>
        <v>0</v>
      </c>
      <c s="143">
        <f t="shared" si="938"/>
        <v>0</v>
      </c>
      <c s="207">
        <f t="shared" si="939"/>
        <v>0</v>
      </c>
      <c s="314"/>
      <c s="314"/>
      <c s="314"/>
      <c s="204"/>
      <c s="204"/>
      <c s="204"/>
      <c s="142">
        <f t="shared" si="932"/>
        <v>0</v>
      </c>
      <c s="207" t="b">
        <f t="shared" si="940"/>
        <v>0</v>
      </c>
      <c s="207">
        <f t="shared" si="941"/>
        <v>0</v>
      </c>
      <c s="207">
        <f t="shared" si="942"/>
        <v>0</v>
      </c>
      <c s="207" t="b">
        <f t="shared" si="929"/>
        <v>0</v>
      </c>
      <c s="145" t="b">
        <f t="shared" si="943"/>
        <v>0</v>
      </c>
    </row>
    <row r="3392" spans="1:44" ht="15" customHeight="1">
      <c r="A3392" s="155">
        <v>3379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928"/>
        <v>0</v>
      </c>
      <c s="143" t="b">
        <f t="shared" si="933"/>
        <v>0</v>
      </c>
      <c s="143">
        <f t="shared" si="934"/>
        <v>0</v>
      </c>
      <c s="204"/>
      <c s="204"/>
      <c s="142">
        <f t="shared" si="930"/>
        <v>0</v>
      </c>
      <c s="143" t="b">
        <f t="shared" si="935"/>
        <v>0</v>
      </c>
      <c s="143">
        <f t="shared" si="936"/>
        <v>0</v>
      </c>
      <c s="204"/>
      <c s="204"/>
      <c s="142">
        <f t="shared" si="931"/>
        <v>0</v>
      </c>
      <c s="143" t="b">
        <f t="shared" si="937"/>
        <v>0</v>
      </c>
      <c s="143">
        <f t="shared" si="938"/>
        <v>0</v>
      </c>
      <c s="207">
        <f t="shared" si="939"/>
        <v>0</v>
      </c>
      <c s="314"/>
      <c s="314"/>
      <c s="314"/>
      <c s="204"/>
      <c s="204"/>
      <c s="204"/>
      <c s="142">
        <f t="shared" si="932"/>
        <v>0</v>
      </c>
      <c s="207" t="b">
        <f t="shared" si="940"/>
        <v>0</v>
      </c>
      <c s="207">
        <f t="shared" si="941"/>
        <v>0</v>
      </c>
      <c s="207">
        <f t="shared" si="942"/>
        <v>0</v>
      </c>
      <c s="207" t="b">
        <f t="shared" si="929"/>
        <v>0</v>
      </c>
      <c s="145" t="b">
        <f t="shared" si="943"/>
        <v>0</v>
      </c>
    </row>
    <row r="3393" spans="1:44" ht="15" customHeight="1">
      <c r="A3393" s="155">
        <v>3380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928"/>
        <v>0</v>
      </c>
      <c s="143" t="b">
        <f t="shared" si="933"/>
        <v>0</v>
      </c>
      <c s="143">
        <f t="shared" si="934"/>
        <v>0</v>
      </c>
      <c s="204"/>
      <c s="204"/>
      <c s="142">
        <f t="shared" si="930"/>
        <v>0</v>
      </c>
      <c s="143" t="b">
        <f t="shared" si="935"/>
        <v>0</v>
      </c>
      <c s="143">
        <f t="shared" si="936"/>
        <v>0</v>
      </c>
      <c s="204"/>
      <c s="204"/>
      <c s="142">
        <f t="shared" si="931"/>
        <v>0</v>
      </c>
      <c s="143" t="b">
        <f t="shared" si="937"/>
        <v>0</v>
      </c>
      <c s="143">
        <f t="shared" si="938"/>
        <v>0</v>
      </c>
      <c s="207">
        <f t="shared" si="939"/>
        <v>0</v>
      </c>
      <c s="314"/>
      <c s="314"/>
      <c s="314"/>
      <c s="204"/>
      <c s="204"/>
      <c s="204"/>
      <c s="142">
        <f t="shared" si="932"/>
        <v>0</v>
      </c>
      <c s="207" t="b">
        <f t="shared" si="940"/>
        <v>0</v>
      </c>
      <c s="207">
        <f t="shared" si="941"/>
        <v>0</v>
      </c>
      <c s="207">
        <f t="shared" si="942"/>
        <v>0</v>
      </c>
      <c s="207" t="b">
        <f t="shared" si="929"/>
        <v>0</v>
      </c>
      <c s="145" t="b">
        <f t="shared" si="943"/>
        <v>0</v>
      </c>
    </row>
    <row r="3394" spans="1:44" ht="15" customHeight="1">
      <c r="A3394" s="155">
        <v>3381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928"/>
        <v>0</v>
      </c>
      <c s="143" t="b">
        <f t="shared" si="933"/>
        <v>0</v>
      </c>
      <c s="143">
        <f t="shared" si="934"/>
        <v>0</v>
      </c>
      <c s="204"/>
      <c s="204"/>
      <c s="142">
        <f t="shared" si="930"/>
        <v>0</v>
      </c>
      <c s="143" t="b">
        <f t="shared" si="935"/>
        <v>0</v>
      </c>
      <c s="143">
        <f t="shared" si="936"/>
        <v>0</v>
      </c>
      <c s="204"/>
      <c s="204"/>
      <c s="142">
        <f t="shared" si="931"/>
        <v>0</v>
      </c>
      <c s="143" t="b">
        <f t="shared" si="937"/>
        <v>0</v>
      </c>
      <c s="143">
        <f t="shared" si="938"/>
        <v>0</v>
      </c>
      <c s="207">
        <f t="shared" si="939"/>
        <v>0</v>
      </c>
      <c s="314"/>
      <c s="314"/>
      <c s="314"/>
      <c s="204"/>
      <c s="204"/>
      <c s="204"/>
      <c s="142">
        <f t="shared" si="932"/>
        <v>0</v>
      </c>
      <c s="207" t="b">
        <f t="shared" si="940"/>
        <v>0</v>
      </c>
      <c s="207">
        <f t="shared" si="941"/>
        <v>0</v>
      </c>
      <c s="207">
        <f t="shared" si="942"/>
        <v>0</v>
      </c>
      <c s="207" t="b">
        <f t="shared" si="929"/>
        <v>0</v>
      </c>
      <c s="145" t="b">
        <f t="shared" si="943"/>
        <v>0</v>
      </c>
    </row>
    <row r="3395" spans="1:44" ht="15" customHeight="1">
      <c r="A3395" s="155">
        <v>3382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928"/>
        <v>0</v>
      </c>
      <c s="143" t="b">
        <f t="shared" si="933"/>
        <v>0</v>
      </c>
      <c s="143">
        <f t="shared" si="934"/>
        <v>0</v>
      </c>
      <c s="204"/>
      <c s="204"/>
      <c s="142">
        <f t="shared" si="930"/>
        <v>0</v>
      </c>
      <c s="143" t="b">
        <f t="shared" si="935"/>
        <v>0</v>
      </c>
      <c s="143">
        <f t="shared" si="936"/>
        <v>0</v>
      </c>
      <c s="204"/>
      <c s="204"/>
      <c s="142">
        <f t="shared" si="931"/>
        <v>0</v>
      </c>
      <c s="143" t="b">
        <f t="shared" si="937"/>
        <v>0</v>
      </c>
      <c s="143">
        <f t="shared" si="938"/>
        <v>0</v>
      </c>
      <c s="207">
        <f t="shared" si="939"/>
        <v>0</v>
      </c>
      <c s="314"/>
      <c s="314"/>
      <c s="314"/>
      <c s="204"/>
      <c s="204"/>
      <c s="204"/>
      <c s="142">
        <f t="shared" si="932"/>
        <v>0</v>
      </c>
      <c s="207" t="b">
        <f t="shared" si="940"/>
        <v>0</v>
      </c>
      <c s="207">
        <f t="shared" si="941"/>
        <v>0</v>
      </c>
      <c s="207">
        <f t="shared" si="942"/>
        <v>0</v>
      </c>
      <c s="207" t="b">
        <f t="shared" si="929"/>
        <v>0</v>
      </c>
      <c s="145" t="b">
        <f t="shared" si="943"/>
        <v>0</v>
      </c>
    </row>
    <row r="3396" spans="1:44" ht="15" customHeight="1">
      <c r="A3396" s="155">
        <v>3383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928"/>
        <v>0</v>
      </c>
      <c s="143" t="b">
        <f t="shared" si="933"/>
        <v>0</v>
      </c>
      <c s="143">
        <f t="shared" si="934"/>
        <v>0</v>
      </c>
      <c s="204"/>
      <c s="204"/>
      <c s="142">
        <f t="shared" si="930"/>
        <v>0</v>
      </c>
      <c s="143" t="b">
        <f t="shared" si="935"/>
        <v>0</v>
      </c>
      <c s="143">
        <f t="shared" si="936"/>
        <v>0</v>
      </c>
      <c s="204"/>
      <c s="204"/>
      <c s="142">
        <f t="shared" si="931"/>
        <v>0</v>
      </c>
      <c s="143" t="b">
        <f t="shared" si="937"/>
        <v>0</v>
      </c>
      <c s="143">
        <f t="shared" si="938"/>
        <v>0</v>
      </c>
      <c s="207">
        <f t="shared" si="939"/>
        <v>0</v>
      </c>
      <c s="314"/>
      <c s="314"/>
      <c s="314"/>
      <c s="204"/>
      <c s="204"/>
      <c s="204"/>
      <c s="142">
        <f t="shared" si="932"/>
        <v>0</v>
      </c>
      <c s="207" t="b">
        <f t="shared" si="940"/>
        <v>0</v>
      </c>
      <c s="207">
        <f t="shared" si="941"/>
        <v>0</v>
      </c>
      <c s="207">
        <f t="shared" si="942"/>
        <v>0</v>
      </c>
      <c s="207" t="b">
        <f t="shared" si="929"/>
        <v>0</v>
      </c>
      <c s="145" t="b">
        <f t="shared" si="943"/>
        <v>0</v>
      </c>
    </row>
    <row r="3397" spans="1:44" ht="15" customHeight="1">
      <c r="A3397" s="155">
        <v>3384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928"/>
        <v>0</v>
      </c>
      <c s="143" t="b">
        <f t="shared" si="933"/>
        <v>0</v>
      </c>
      <c s="143">
        <f t="shared" si="934"/>
        <v>0</v>
      </c>
      <c s="204"/>
      <c s="204"/>
      <c s="142">
        <f t="shared" si="930"/>
        <v>0</v>
      </c>
      <c s="143" t="b">
        <f t="shared" si="935"/>
        <v>0</v>
      </c>
      <c s="143">
        <f t="shared" si="936"/>
        <v>0</v>
      </c>
      <c s="204"/>
      <c s="204"/>
      <c s="142">
        <f t="shared" si="931"/>
        <v>0</v>
      </c>
      <c s="143" t="b">
        <f t="shared" si="937"/>
        <v>0</v>
      </c>
      <c s="143">
        <f t="shared" si="938"/>
        <v>0</v>
      </c>
      <c s="207">
        <f t="shared" si="939"/>
        <v>0</v>
      </c>
      <c s="314"/>
      <c s="314"/>
      <c s="314"/>
      <c s="204"/>
      <c s="204"/>
      <c s="204"/>
      <c s="142">
        <f t="shared" si="932"/>
        <v>0</v>
      </c>
      <c s="207" t="b">
        <f t="shared" si="940"/>
        <v>0</v>
      </c>
      <c s="207">
        <f t="shared" si="941"/>
        <v>0</v>
      </c>
      <c s="207">
        <f t="shared" si="942"/>
        <v>0</v>
      </c>
      <c s="207" t="b">
        <f t="shared" si="929"/>
        <v>0</v>
      </c>
      <c s="145" t="b">
        <f t="shared" si="943"/>
        <v>0</v>
      </c>
    </row>
    <row r="3398" spans="1:44" ht="15" customHeight="1">
      <c r="A3398" s="155">
        <v>3385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928"/>
        <v>0</v>
      </c>
      <c s="143" t="b">
        <f t="shared" si="933"/>
        <v>0</v>
      </c>
      <c s="143">
        <f t="shared" si="934"/>
        <v>0</v>
      </c>
      <c s="204"/>
      <c s="204"/>
      <c s="142">
        <f t="shared" si="930"/>
        <v>0</v>
      </c>
      <c s="143" t="b">
        <f t="shared" si="935"/>
        <v>0</v>
      </c>
      <c s="143">
        <f t="shared" si="936"/>
        <v>0</v>
      </c>
      <c s="204"/>
      <c s="204"/>
      <c s="142">
        <f t="shared" si="931"/>
        <v>0</v>
      </c>
      <c s="143" t="b">
        <f t="shared" si="937"/>
        <v>0</v>
      </c>
      <c s="143">
        <f t="shared" si="938"/>
        <v>0</v>
      </c>
      <c s="207">
        <f t="shared" si="939"/>
        <v>0</v>
      </c>
      <c s="314"/>
      <c s="314"/>
      <c s="314"/>
      <c s="204"/>
      <c s="204"/>
      <c s="204"/>
      <c s="142">
        <f t="shared" si="932"/>
        <v>0</v>
      </c>
      <c s="207" t="b">
        <f t="shared" si="940"/>
        <v>0</v>
      </c>
      <c s="207">
        <f t="shared" si="941"/>
        <v>0</v>
      </c>
      <c s="207">
        <f t="shared" si="942"/>
        <v>0</v>
      </c>
      <c s="207" t="b">
        <f t="shared" si="929"/>
        <v>0</v>
      </c>
      <c s="145" t="b">
        <f t="shared" si="943"/>
        <v>0</v>
      </c>
    </row>
    <row r="3399" spans="1:44" ht="15" customHeight="1">
      <c r="A3399" s="155">
        <v>3386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928"/>
        <v>0</v>
      </c>
      <c s="143" t="b">
        <f t="shared" si="933"/>
        <v>0</v>
      </c>
      <c s="143">
        <f t="shared" si="934"/>
        <v>0</v>
      </c>
      <c s="204"/>
      <c s="204"/>
      <c s="142">
        <f t="shared" si="930"/>
        <v>0</v>
      </c>
      <c s="143" t="b">
        <f t="shared" si="935"/>
        <v>0</v>
      </c>
      <c s="143">
        <f t="shared" si="936"/>
        <v>0</v>
      </c>
      <c s="204"/>
      <c s="204"/>
      <c s="142">
        <f t="shared" si="931"/>
        <v>0</v>
      </c>
      <c s="143" t="b">
        <f t="shared" si="937"/>
        <v>0</v>
      </c>
      <c s="143">
        <f t="shared" si="938"/>
        <v>0</v>
      </c>
      <c s="207">
        <f t="shared" si="939"/>
        <v>0</v>
      </c>
      <c s="314"/>
      <c s="314"/>
      <c s="314"/>
      <c s="204"/>
      <c s="204"/>
      <c s="204"/>
      <c s="142">
        <f t="shared" si="932"/>
        <v>0</v>
      </c>
      <c s="207" t="b">
        <f t="shared" si="940"/>
        <v>0</v>
      </c>
      <c s="207">
        <f t="shared" si="941"/>
        <v>0</v>
      </c>
      <c s="207">
        <f t="shared" si="942"/>
        <v>0</v>
      </c>
      <c s="207" t="b">
        <f t="shared" si="929"/>
        <v>0</v>
      </c>
      <c s="145" t="b">
        <f t="shared" si="943"/>
        <v>0</v>
      </c>
    </row>
    <row r="3400" spans="1:44" ht="15" customHeight="1">
      <c r="A3400" s="155">
        <v>3387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928"/>
        <v>0</v>
      </c>
      <c s="143" t="b">
        <f t="shared" si="933"/>
        <v>0</v>
      </c>
      <c s="143">
        <f t="shared" si="934"/>
        <v>0</v>
      </c>
      <c s="204"/>
      <c s="204"/>
      <c s="142">
        <f t="shared" si="930"/>
        <v>0</v>
      </c>
      <c s="143" t="b">
        <f t="shared" si="935"/>
        <v>0</v>
      </c>
      <c s="143">
        <f t="shared" si="936"/>
        <v>0</v>
      </c>
      <c s="204"/>
      <c s="204"/>
      <c s="142">
        <f t="shared" si="931"/>
        <v>0</v>
      </c>
      <c s="143" t="b">
        <f t="shared" si="937"/>
        <v>0</v>
      </c>
      <c s="143">
        <f t="shared" si="938"/>
        <v>0</v>
      </c>
      <c s="207">
        <f t="shared" si="939"/>
        <v>0</v>
      </c>
      <c s="314"/>
      <c s="314"/>
      <c s="314"/>
      <c s="204"/>
      <c s="204"/>
      <c s="204"/>
      <c s="142">
        <f t="shared" si="932"/>
        <v>0</v>
      </c>
      <c s="207" t="b">
        <f t="shared" si="940"/>
        <v>0</v>
      </c>
      <c s="207">
        <f t="shared" si="941"/>
        <v>0</v>
      </c>
      <c s="207">
        <f t="shared" si="942"/>
        <v>0</v>
      </c>
      <c s="207" t="b">
        <f t="shared" si="929"/>
        <v>0</v>
      </c>
      <c s="145" t="b">
        <f t="shared" si="943"/>
        <v>0</v>
      </c>
    </row>
    <row r="3401" spans="1:44" ht="15" customHeight="1">
      <c r="A3401" s="155">
        <v>3388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928"/>
        <v>0</v>
      </c>
      <c s="143" t="b">
        <f t="shared" si="933"/>
        <v>0</v>
      </c>
      <c s="143">
        <f t="shared" si="934"/>
        <v>0</v>
      </c>
      <c s="204"/>
      <c s="204"/>
      <c s="142">
        <f t="shared" si="930"/>
        <v>0</v>
      </c>
      <c s="143" t="b">
        <f t="shared" si="935"/>
        <v>0</v>
      </c>
      <c s="143">
        <f t="shared" si="936"/>
        <v>0</v>
      </c>
      <c s="204"/>
      <c s="204"/>
      <c s="142">
        <f t="shared" si="931"/>
        <v>0</v>
      </c>
      <c s="143" t="b">
        <f t="shared" si="937"/>
        <v>0</v>
      </c>
      <c s="143">
        <f t="shared" si="938"/>
        <v>0</v>
      </c>
      <c s="207">
        <f t="shared" si="939"/>
        <v>0</v>
      </c>
      <c s="314"/>
      <c s="314"/>
      <c s="314"/>
      <c s="204"/>
      <c s="204"/>
      <c s="204"/>
      <c s="142">
        <f t="shared" si="932"/>
        <v>0</v>
      </c>
      <c s="207" t="b">
        <f t="shared" si="940"/>
        <v>0</v>
      </c>
      <c s="207">
        <f t="shared" si="941"/>
        <v>0</v>
      </c>
      <c s="207">
        <f t="shared" si="942"/>
        <v>0</v>
      </c>
      <c s="207" t="b">
        <f t="shared" si="929"/>
        <v>0</v>
      </c>
      <c s="145" t="b">
        <f t="shared" si="943"/>
        <v>0</v>
      </c>
    </row>
    <row r="3402" spans="1:44" ht="15" customHeight="1">
      <c r="A3402" s="155">
        <v>3389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928"/>
        <v>0</v>
      </c>
      <c s="143" t="b">
        <f t="shared" si="933"/>
        <v>0</v>
      </c>
      <c s="143">
        <f t="shared" si="934"/>
        <v>0</v>
      </c>
      <c s="204"/>
      <c s="204"/>
      <c s="142">
        <f t="shared" si="930"/>
        <v>0</v>
      </c>
      <c s="143" t="b">
        <f t="shared" si="935"/>
        <v>0</v>
      </c>
      <c s="143">
        <f t="shared" si="936"/>
        <v>0</v>
      </c>
      <c s="204"/>
      <c s="204"/>
      <c s="142">
        <f t="shared" si="931"/>
        <v>0</v>
      </c>
      <c s="143" t="b">
        <f t="shared" si="937"/>
        <v>0</v>
      </c>
      <c s="143">
        <f t="shared" si="938"/>
        <v>0</v>
      </c>
      <c s="207">
        <f t="shared" si="939"/>
        <v>0</v>
      </c>
      <c s="314"/>
      <c s="314"/>
      <c s="314"/>
      <c s="204"/>
      <c s="204"/>
      <c s="204"/>
      <c s="142">
        <f t="shared" si="932"/>
        <v>0</v>
      </c>
      <c s="207" t="b">
        <f t="shared" si="940"/>
        <v>0</v>
      </c>
      <c s="207">
        <f t="shared" si="941"/>
        <v>0</v>
      </c>
      <c s="207">
        <f t="shared" si="942"/>
        <v>0</v>
      </c>
      <c s="207" t="b">
        <f t="shared" si="929"/>
        <v>0</v>
      </c>
      <c s="145" t="b">
        <f t="shared" si="943"/>
        <v>0</v>
      </c>
    </row>
    <row r="3403" spans="1:44" ht="15" customHeight="1">
      <c r="A3403" s="155">
        <v>3390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928"/>
        <v>0</v>
      </c>
      <c s="143" t="b">
        <f t="shared" si="933"/>
        <v>0</v>
      </c>
      <c s="143">
        <f t="shared" si="934"/>
        <v>0</v>
      </c>
      <c s="204"/>
      <c s="204"/>
      <c s="142">
        <f t="shared" si="930"/>
        <v>0</v>
      </c>
      <c s="143" t="b">
        <f t="shared" si="935"/>
        <v>0</v>
      </c>
      <c s="143">
        <f t="shared" si="936"/>
        <v>0</v>
      </c>
      <c s="204"/>
      <c s="204"/>
      <c s="142">
        <f t="shared" si="931"/>
        <v>0</v>
      </c>
      <c s="143" t="b">
        <f t="shared" si="937"/>
        <v>0</v>
      </c>
      <c s="143">
        <f t="shared" si="938"/>
        <v>0</v>
      </c>
      <c s="207">
        <f t="shared" si="939"/>
        <v>0</v>
      </c>
      <c s="314"/>
      <c s="314"/>
      <c s="314"/>
      <c s="204"/>
      <c s="204"/>
      <c s="204"/>
      <c s="142">
        <f t="shared" si="932"/>
        <v>0</v>
      </c>
      <c s="207" t="b">
        <f t="shared" si="940"/>
        <v>0</v>
      </c>
      <c s="207">
        <f t="shared" si="941"/>
        <v>0</v>
      </c>
      <c s="207">
        <f t="shared" si="942"/>
        <v>0</v>
      </c>
      <c s="207" t="b">
        <f t="shared" si="929"/>
        <v>0</v>
      </c>
      <c s="145" t="b">
        <f t="shared" si="943"/>
        <v>0</v>
      </c>
    </row>
    <row r="3404" spans="1:44" ht="15" customHeight="1">
      <c r="A3404" s="155">
        <v>3391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928"/>
        <v>0</v>
      </c>
      <c s="143" t="b">
        <f t="shared" si="933"/>
        <v>0</v>
      </c>
      <c s="143">
        <f t="shared" si="934"/>
        <v>0</v>
      </c>
      <c s="204"/>
      <c s="204"/>
      <c s="142">
        <f t="shared" si="930"/>
        <v>0</v>
      </c>
      <c s="143" t="b">
        <f t="shared" si="935"/>
        <v>0</v>
      </c>
      <c s="143">
        <f t="shared" si="936"/>
        <v>0</v>
      </c>
      <c s="204"/>
      <c s="204"/>
      <c s="142">
        <f t="shared" si="931"/>
        <v>0</v>
      </c>
      <c s="143" t="b">
        <f t="shared" si="937"/>
        <v>0</v>
      </c>
      <c s="143">
        <f t="shared" si="938"/>
        <v>0</v>
      </c>
      <c s="207">
        <f t="shared" si="939"/>
        <v>0</v>
      </c>
      <c s="314"/>
      <c s="314"/>
      <c s="314"/>
      <c s="204"/>
      <c s="204"/>
      <c s="204"/>
      <c s="142">
        <f t="shared" si="932"/>
        <v>0</v>
      </c>
      <c s="207" t="b">
        <f t="shared" si="940"/>
        <v>0</v>
      </c>
      <c s="207">
        <f t="shared" si="941"/>
        <v>0</v>
      </c>
      <c s="207">
        <f t="shared" si="942"/>
        <v>0</v>
      </c>
      <c s="207" t="b">
        <f t="shared" si="929"/>
        <v>0</v>
      </c>
      <c s="145" t="b">
        <f t="shared" si="943"/>
        <v>0</v>
      </c>
    </row>
    <row r="3405" spans="1:44" ht="15" customHeight="1">
      <c r="A3405" s="155">
        <v>3392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928"/>
        <v>0</v>
      </c>
      <c s="143" t="b">
        <f t="shared" si="933"/>
        <v>0</v>
      </c>
      <c s="143">
        <f t="shared" si="934"/>
        <v>0</v>
      </c>
      <c s="204"/>
      <c s="204"/>
      <c s="142">
        <f t="shared" si="930"/>
        <v>0</v>
      </c>
      <c s="143" t="b">
        <f t="shared" si="935"/>
        <v>0</v>
      </c>
      <c s="143">
        <f t="shared" si="936"/>
        <v>0</v>
      </c>
      <c s="204"/>
      <c s="204"/>
      <c s="142">
        <f t="shared" si="931"/>
        <v>0</v>
      </c>
      <c s="143" t="b">
        <f t="shared" si="937"/>
        <v>0</v>
      </c>
      <c s="143">
        <f t="shared" si="938"/>
        <v>0</v>
      </c>
      <c s="207">
        <f t="shared" si="939"/>
        <v>0</v>
      </c>
      <c s="314"/>
      <c s="314"/>
      <c s="314"/>
      <c s="204"/>
      <c s="204"/>
      <c s="204"/>
      <c s="142">
        <f t="shared" si="932"/>
        <v>0</v>
      </c>
      <c s="207" t="b">
        <f t="shared" si="940"/>
        <v>0</v>
      </c>
      <c s="207">
        <f t="shared" si="941"/>
        <v>0</v>
      </c>
      <c s="207">
        <f t="shared" si="942"/>
        <v>0</v>
      </c>
      <c s="207" t="b">
        <f t="shared" si="929"/>
        <v>0</v>
      </c>
      <c s="145" t="b">
        <f t="shared" si="943"/>
        <v>0</v>
      </c>
    </row>
    <row r="3406" spans="1:44" ht="15" customHeight="1">
      <c r="A3406" s="155">
        <v>3393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928"/>
        <v>0</v>
      </c>
      <c s="143" t="b">
        <f t="shared" si="933"/>
        <v>0</v>
      </c>
      <c s="143">
        <f t="shared" si="934"/>
        <v>0</v>
      </c>
      <c s="204"/>
      <c s="204"/>
      <c s="142">
        <f t="shared" si="930"/>
        <v>0</v>
      </c>
      <c s="143" t="b">
        <f t="shared" si="935"/>
        <v>0</v>
      </c>
      <c s="143">
        <f t="shared" si="936"/>
        <v>0</v>
      </c>
      <c s="204"/>
      <c s="204"/>
      <c s="142">
        <f t="shared" si="931"/>
        <v>0</v>
      </c>
      <c s="143" t="b">
        <f t="shared" si="937"/>
        <v>0</v>
      </c>
      <c s="143">
        <f t="shared" si="938"/>
        <v>0</v>
      </c>
      <c s="207">
        <f t="shared" si="939"/>
        <v>0</v>
      </c>
      <c s="314"/>
      <c s="314"/>
      <c s="314"/>
      <c s="204"/>
      <c s="204"/>
      <c s="204"/>
      <c s="142">
        <f t="shared" si="932"/>
        <v>0</v>
      </c>
      <c s="207" t="b">
        <f t="shared" si="940"/>
        <v>0</v>
      </c>
      <c s="207">
        <f t="shared" si="941"/>
        <v>0</v>
      </c>
      <c s="207">
        <f t="shared" si="942"/>
        <v>0</v>
      </c>
      <c s="207" t="b">
        <f t="shared" si="929"/>
        <v>0</v>
      </c>
      <c s="145" t="b">
        <f t="shared" si="943"/>
        <v>0</v>
      </c>
    </row>
    <row r="3407" spans="1:44" ht="15" customHeight="1">
      <c r="A3407" s="155">
        <v>3394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944" ref="S3407:S3470">SUM(O3407:R3407)</f>
        <v>0</v>
      </c>
      <c s="143" t="b">
        <f t="shared" si="933"/>
        <v>0</v>
      </c>
      <c s="143">
        <f t="shared" si="934"/>
        <v>0</v>
      </c>
      <c s="204"/>
      <c s="204"/>
      <c s="142">
        <f t="shared" si="930"/>
        <v>0</v>
      </c>
      <c s="143" t="b">
        <f t="shared" si="935"/>
        <v>0</v>
      </c>
      <c s="143">
        <f t="shared" si="936"/>
        <v>0</v>
      </c>
      <c s="204"/>
      <c s="204"/>
      <c s="142">
        <f t="shared" si="931"/>
        <v>0</v>
      </c>
      <c s="143" t="b">
        <f t="shared" si="937"/>
        <v>0</v>
      </c>
      <c s="143">
        <f t="shared" si="938"/>
        <v>0</v>
      </c>
      <c s="207">
        <f t="shared" si="939"/>
        <v>0</v>
      </c>
      <c s="314"/>
      <c s="314"/>
      <c s="314"/>
      <c s="204"/>
      <c s="204"/>
      <c s="204"/>
      <c s="142">
        <f t="shared" si="932"/>
        <v>0</v>
      </c>
      <c s="207" t="b">
        <f t="shared" si="940"/>
        <v>0</v>
      </c>
      <c s="207">
        <f t="shared" si="941"/>
        <v>0</v>
      </c>
      <c s="207">
        <f t="shared" si="942"/>
        <v>0</v>
      </c>
      <c s="207" t="b">
        <f t="shared" si="929"/>
        <v>0</v>
      </c>
      <c s="145" t="b">
        <f t="shared" si="943"/>
        <v>0</v>
      </c>
    </row>
    <row r="3408" spans="1:44" ht="15" customHeight="1">
      <c r="A3408" s="155">
        <v>3395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944"/>
        <v>0</v>
      </c>
      <c s="143" t="b">
        <f t="shared" si="933"/>
        <v>0</v>
      </c>
      <c s="143">
        <f t="shared" si="934"/>
        <v>0</v>
      </c>
      <c s="204"/>
      <c s="204"/>
      <c s="142">
        <f t="shared" si="930"/>
        <v>0</v>
      </c>
      <c s="143" t="b">
        <f t="shared" si="935"/>
        <v>0</v>
      </c>
      <c s="143">
        <f t="shared" si="936"/>
        <v>0</v>
      </c>
      <c s="204"/>
      <c s="204"/>
      <c s="142">
        <f t="shared" si="931"/>
        <v>0</v>
      </c>
      <c s="143" t="b">
        <f t="shared" si="937"/>
        <v>0</v>
      </c>
      <c s="143">
        <f t="shared" si="938"/>
        <v>0</v>
      </c>
      <c s="207">
        <f t="shared" si="939"/>
        <v>0</v>
      </c>
      <c s="314"/>
      <c s="314"/>
      <c s="314"/>
      <c s="204"/>
      <c s="204"/>
      <c s="204"/>
      <c s="142">
        <f t="shared" si="932"/>
        <v>0</v>
      </c>
      <c s="207" t="b">
        <f t="shared" si="940"/>
        <v>0</v>
      </c>
      <c s="207">
        <f t="shared" si="941"/>
        <v>0</v>
      </c>
      <c s="207">
        <f t="shared" si="942"/>
        <v>0</v>
      </c>
      <c s="207" t="b">
        <f t="shared" si="929"/>
        <v>0</v>
      </c>
      <c s="145" t="b">
        <f t="shared" si="943"/>
        <v>0</v>
      </c>
    </row>
    <row r="3409" spans="1:44" ht="15" customHeight="1">
      <c r="A3409" s="155">
        <v>3396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944"/>
        <v>0</v>
      </c>
      <c s="143" t="b">
        <f t="shared" si="933"/>
        <v>0</v>
      </c>
      <c s="143">
        <f t="shared" si="934"/>
        <v>0</v>
      </c>
      <c s="204"/>
      <c s="204"/>
      <c s="142">
        <f t="shared" si="930"/>
        <v>0</v>
      </c>
      <c s="143" t="b">
        <f t="shared" si="935"/>
        <v>0</v>
      </c>
      <c s="143">
        <f t="shared" si="936"/>
        <v>0</v>
      </c>
      <c s="204"/>
      <c s="204"/>
      <c s="142">
        <f t="shared" si="931"/>
        <v>0</v>
      </c>
      <c s="143" t="b">
        <f t="shared" si="937"/>
        <v>0</v>
      </c>
      <c s="143">
        <f t="shared" si="938"/>
        <v>0</v>
      </c>
      <c s="207">
        <f t="shared" si="939"/>
        <v>0</v>
      </c>
      <c s="314"/>
      <c s="314"/>
      <c s="314"/>
      <c s="204"/>
      <c s="204"/>
      <c s="204"/>
      <c s="142">
        <f t="shared" si="932"/>
        <v>0</v>
      </c>
      <c s="207" t="b">
        <f t="shared" si="940"/>
        <v>0</v>
      </c>
      <c s="207">
        <f t="shared" si="941"/>
        <v>0</v>
      </c>
      <c s="207">
        <f t="shared" si="942"/>
        <v>0</v>
      </c>
      <c s="207" t="b">
        <f t="shared" si="929"/>
        <v>0</v>
      </c>
      <c s="145" t="b">
        <f t="shared" si="943"/>
        <v>0</v>
      </c>
    </row>
    <row r="3410" spans="1:44" ht="15" customHeight="1">
      <c r="A3410" s="155">
        <v>3397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944"/>
        <v>0</v>
      </c>
      <c s="143" t="b">
        <f t="shared" si="933"/>
        <v>0</v>
      </c>
      <c s="143">
        <f t="shared" si="934"/>
        <v>0</v>
      </c>
      <c s="204"/>
      <c s="204"/>
      <c s="142">
        <f t="shared" si="930"/>
        <v>0</v>
      </c>
      <c s="143" t="b">
        <f t="shared" si="935"/>
        <v>0</v>
      </c>
      <c s="143">
        <f t="shared" si="936"/>
        <v>0</v>
      </c>
      <c s="204"/>
      <c s="204"/>
      <c s="142">
        <f t="shared" si="931"/>
        <v>0</v>
      </c>
      <c s="143" t="b">
        <f t="shared" si="937"/>
        <v>0</v>
      </c>
      <c s="143">
        <f t="shared" si="938"/>
        <v>0</v>
      </c>
      <c s="207">
        <f t="shared" si="939"/>
        <v>0</v>
      </c>
      <c s="314"/>
      <c s="314"/>
      <c s="314"/>
      <c s="204"/>
      <c s="204"/>
      <c s="204"/>
      <c s="142">
        <f t="shared" si="932"/>
        <v>0</v>
      </c>
      <c s="207" t="b">
        <f t="shared" si="940"/>
        <v>0</v>
      </c>
      <c s="207">
        <f t="shared" si="941"/>
        <v>0</v>
      </c>
      <c s="207">
        <f t="shared" si="942"/>
        <v>0</v>
      </c>
      <c s="207" t="b">
        <f t="shared" si="929"/>
        <v>0</v>
      </c>
      <c s="145" t="b">
        <f t="shared" si="943"/>
        <v>0</v>
      </c>
    </row>
    <row r="3411" spans="1:44" ht="15" customHeight="1">
      <c r="A3411" s="155">
        <v>3398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944"/>
        <v>0</v>
      </c>
      <c s="143" t="b">
        <f t="shared" si="933"/>
        <v>0</v>
      </c>
      <c s="143">
        <f t="shared" si="934"/>
        <v>0</v>
      </c>
      <c s="204"/>
      <c s="204"/>
      <c s="142">
        <f t="shared" si="930"/>
        <v>0</v>
      </c>
      <c s="143" t="b">
        <f t="shared" si="935"/>
        <v>0</v>
      </c>
      <c s="143">
        <f t="shared" si="936"/>
        <v>0</v>
      </c>
      <c s="204"/>
      <c s="204"/>
      <c s="142">
        <f t="shared" si="931"/>
        <v>0</v>
      </c>
      <c s="143" t="b">
        <f t="shared" si="937"/>
        <v>0</v>
      </c>
      <c s="143">
        <f t="shared" si="938"/>
        <v>0</v>
      </c>
      <c s="207">
        <f t="shared" si="939"/>
        <v>0</v>
      </c>
      <c s="314"/>
      <c s="314"/>
      <c s="314"/>
      <c s="204"/>
      <c s="204"/>
      <c s="204"/>
      <c s="142">
        <f t="shared" si="932"/>
        <v>0</v>
      </c>
      <c s="207" t="b">
        <f t="shared" si="940"/>
        <v>0</v>
      </c>
      <c s="207">
        <f t="shared" si="941"/>
        <v>0</v>
      </c>
      <c s="207">
        <f t="shared" si="942"/>
        <v>0</v>
      </c>
      <c s="207" t="b">
        <f t="shared" si="945" ref="AQ3411:AQ3474">IF(AP3411&gt;0,(AF3411+AO3411))</f>
        <v>0</v>
      </c>
      <c s="145" t="b">
        <f t="shared" si="943"/>
        <v>0</v>
      </c>
    </row>
    <row r="3412" spans="1:44" ht="15" customHeight="1">
      <c r="A3412" s="155">
        <v>3399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944"/>
        <v>0</v>
      </c>
      <c s="143" t="b">
        <f t="shared" si="933"/>
        <v>0</v>
      </c>
      <c s="143">
        <f t="shared" si="934"/>
        <v>0</v>
      </c>
      <c s="204"/>
      <c s="204"/>
      <c s="142">
        <f t="shared" si="930"/>
        <v>0</v>
      </c>
      <c s="143" t="b">
        <f t="shared" si="935"/>
        <v>0</v>
      </c>
      <c s="143">
        <f t="shared" si="936"/>
        <v>0</v>
      </c>
      <c s="204"/>
      <c s="204"/>
      <c s="142">
        <f t="shared" si="931"/>
        <v>0</v>
      </c>
      <c s="143" t="b">
        <f t="shared" si="937"/>
        <v>0</v>
      </c>
      <c s="143">
        <f t="shared" si="938"/>
        <v>0</v>
      </c>
      <c s="207">
        <f t="shared" si="939"/>
        <v>0</v>
      </c>
      <c s="314"/>
      <c s="314"/>
      <c s="314"/>
      <c s="204"/>
      <c s="204"/>
      <c s="204"/>
      <c s="142">
        <f t="shared" si="932"/>
        <v>0</v>
      </c>
      <c s="207" t="b">
        <f t="shared" si="940"/>
        <v>0</v>
      </c>
      <c s="207">
        <f t="shared" si="941"/>
        <v>0</v>
      </c>
      <c s="207">
        <f t="shared" si="942"/>
        <v>0</v>
      </c>
      <c s="207" t="b">
        <f t="shared" si="945"/>
        <v>0</v>
      </c>
      <c s="145" t="b">
        <f t="shared" si="943"/>
        <v>0</v>
      </c>
    </row>
    <row r="3413" spans="1:44" ht="15" customHeight="1">
      <c r="A3413" s="155">
        <v>3400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944"/>
        <v>0</v>
      </c>
      <c s="143" t="b">
        <f t="shared" si="933"/>
        <v>0</v>
      </c>
      <c s="143">
        <f t="shared" si="934"/>
        <v>0</v>
      </c>
      <c s="204"/>
      <c s="204"/>
      <c s="142">
        <f t="shared" si="930"/>
        <v>0</v>
      </c>
      <c s="143" t="b">
        <f t="shared" si="935"/>
        <v>0</v>
      </c>
      <c s="143">
        <f t="shared" si="936"/>
        <v>0</v>
      </c>
      <c s="204"/>
      <c s="204"/>
      <c s="142">
        <f t="shared" si="931"/>
        <v>0</v>
      </c>
      <c s="143" t="b">
        <f t="shared" si="937"/>
        <v>0</v>
      </c>
      <c s="143">
        <f t="shared" si="938"/>
        <v>0</v>
      </c>
      <c s="207">
        <f t="shared" si="939"/>
        <v>0</v>
      </c>
      <c s="314"/>
      <c s="314"/>
      <c s="314"/>
      <c s="204"/>
      <c s="204"/>
      <c s="204"/>
      <c s="142">
        <f t="shared" si="932"/>
        <v>0</v>
      </c>
      <c s="207" t="b">
        <f t="shared" si="940"/>
        <v>0</v>
      </c>
      <c s="207">
        <f t="shared" si="941"/>
        <v>0</v>
      </c>
      <c s="207">
        <f t="shared" si="942"/>
        <v>0</v>
      </c>
      <c s="207" t="b">
        <f t="shared" si="945"/>
        <v>0</v>
      </c>
      <c s="145" t="b">
        <f t="shared" si="943"/>
        <v>0</v>
      </c>
    </row>
    <row r="3414" spans="1:44" ht="15" customHeight="1">
      <c r="A3414" s="155">
        <v>3401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944"/>
        <v>0</v>
      </c>
      <c s="143" t="b">
        <f t="shared" si="933"/>
        <v>0</v>
      </c>
      <c s="143">
        <f t="shared" si="934"/>
        <v>0</v>
      </c>
      <c s="204"/>
      <c s="204"/>
      <c s="142">
        <f t="shared" si="930"/>
        <v>0</v>
      </c>
      <c s="143" t="b">
        <f t="shared" si="935"/>
        <v>0</v>
      </c>
      <c s="143">
        <f t="shared" si="936"/>
        <v>0</v>
      </c>
      <c s="204"/>
      <c s="204"/>
      <c s="142">
        <f t="shared" si="931"/>
        <v>0</v>
      </c>
      <c s="143" t="b">
        <f t="shared" si="937"/>
        <v>0</v>
      </c>
      <c s="143">
        <f t="shared" si="938"/>
        <v>0</v>
      </c>
      <c s="207">
        <f t="shared" si="939"/>
        <v>0</v>
      </c>
      <c s="314"/>
      <c s="314"/>
      <c s="314"/>
      <c s="204"/>
      <c s="204"/>
      <c s="204"/>
      <c s="142">
        <f t="shared" si="932"/>
        <v>0</v>
      </c>
      <c s="207" t="b">
        <f t="shared" si="940"/>
        <v>0</v>
      </c>
      <c s="207">
        <f t="shared" si="941"/>
        <v>0</v>
      </c>
      <c s="207">
        <f t="shared" si="942"/>
        <v>0</v>
      </c>
      <c s="207" t="b">
        <f t="shared" si="945"/>
        <v>0</v>
      </c>
      <c s="145" t="b">
        <f t="shared" si="943"/>
        <v>0</v>
      </c>
    </row>
    <row r="3415" spans="1:44" ht="15" customHeight="1">
      <c r="A3415" s="155">
        <v>3402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944"/>
        <v>0</v>
      </c>
      <c s="143" t="b">
        <f t="shared" si="933"/>
        <v>0</v>
      </c>
      <c s="143">
        <f t="shared" si="934"/>
        <v>0</v>
      </c>
      <c s="204"/>
      <c s="204"/>
      <c s="142">
        <f t="shared" si="930"/>
        <v>0</v>
      </c>
      <c s="143" t="b">
        <f t="shared" si="935"/>
        <v>0</v>
      </c>
      <c s="143">
        <f t="shared" si="936"/>
        <v>0</v>
      </c>
      <c s="204"/>
      <c s="204"/>
      <c s="142">
        <f t="shared" si="931"/>
        <v>0</v>
      </c>
      <c s="143" t="b">
        <f t="shared" si="937"/>
        <v>0</v>
      </c>
      <c s="143">
        <f t="shared" si="938"/>
        <v>0</v>
      </c>
      <c s="207">
        <f t="shared" si="939"/>
        <v>0</v>
      </c>
      <c s="314"/>
      <c s="314"/>
      <c s="314"/>
      <c s="204"/>
      <c s="204"/>
      <c s="204"/>
      <c s="142">
        <f t="shared" si="932"/>
        <v>0</v>
      </c>
      <c s="207" t="b">
        <f t="shared" si="940"/>
        <v>0</v>
      </c>
      <c s="207">
        <f t="shared" si="941"/>
        <v>0</v>
      </c>
      <c s="207">
        <f t="shared" si="942"/>
        <v>0</v>
      </c>
      <c s="207" t="b">
        <f t="shared" si="945"/>
        <v>0</v>
      </c>
      <c s="145" t="b">
        <f t="shared" si="943"/>
        <v>0</v>
      </c>
    </row>
    <row r="3416" spans="1:44" ht="15" customHeight="1">
      <c r="A3416" s="155">
        <v>3403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944"/>
        <v>0</v>
      </c>
      <c s="143" t="b">
        <f t="shared" si="933"/>
        <v>0</v>
      </c>
      <c s="143">
        <f t="shared" si="934"/>
        <v>0</v>
      </c>
      <c s="204"/>
      <c s="204"/>
      <c s="142">
        <f t="shared" si="930"/>
        <v>0</v>
      </c>
      <c s="143" t="b">
        <f t="shared" si="935"/>
        <v>0</v>
      </c>
      <c s="143">
        <f t="shared" si="936"/>
        <v>0</v>
      </c>
      <c s="204"/>
      <c s="204"/>
      <c s="142">
        <f t="shared" si="931"/>
        <v>0</v>
      </c>
      <c s="143" t="b">
        <f t="shared" si="937"/>
        <v>0</v>
      </c>
      <c s="143">
        <f t="shared" si="938"/>
        <v>0</v>
      </c>
      <c s="207">
        <f t="shared" si="939"/>
        <v>0</v>
      </c>
      <c s="314"/>
      <c s="314"/>
      <c s="314"/>
      <c s="204"/>
      <c s="204"/>
      <c s="204"/>
      <c s="142">
        <f t="shared" si="932"/>
        <v>0</v>
      </c>
      <c s="207" t="b">
        <f t="shared" si="940"/>
        <v>0</v>
      </c>
      <c s="207">
        <f t="shared" si="941"/>
        <v>0</v>
      </c>
      <c s="207">
        <f t="shared" si="942"/>
        <v>0</v>
      </c>
      <c s="207" t="b">
        <f t="shared" si="945"/>
        <v>0</v>
      </c>
      <c s="145" t="b">
        <f t="shared" si="943"/>
        <v>0</v>
      </c>
    </row>
    <row r="3417" spans="1:44" ht="15" customHeight="1">
      <c r="A3417" s="155">
        <v>3404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944"/>
        <v>0</v>
      </c>
      <c s="143" t="b">
        <f t="shared" si="933"/>
        <v>0</v>
      </c>
      <c s="143">
        <f t="shared" si="934"/>
        <v>0</v>
      </c>
      <c s="204"/>
      <c s="204"/>
      <c s="142">
        <f t="shared" si="930"/>
        <v>0</v>
      </c>
      <c s="143" t="b">
        <f t="shared" si="935"/>
        <v>0</v>
      </c>
      <c s="143">
        <f t="shared" si="936"/>
        <v>0</v>
      </c>
      <c s="204"/>
      <c s="204"/>
      <c s="142">
        <f t="shared" si="931"/>
        <v>0</v>
      </c>
      <c s="143" t="b">
        <f t="shared" si="937"/>
        <v>0</v>
      </c>
      <c s="143">
        <f t="shared" si="938"/>
        <v>0</v>
      </c>
      <c s="207">
        <f t="shared" si="939"/>
        <v>0</v>
      </c>
      <c s="314"/>
      <c s="314"/>
      <c s="314"/>
      <c s="204"/>
      <c s="204"/>
      <c s="204"/>
      <c s="142">
        <f t="shared" si="932"/>
        <v>0</v>
      </c>
      <c s="207" t="b">
        <f t="shared" si="940"/>
        <v>0</v>
      </c>
      <c s="207">
        <f t="shared" si="941"/>
        <v>0</v>
      </c>
      <c s="207">
        <f t="shared" si="942"/>
        <v>0</v>
      </c>
      <c s="207" t="b">
        <f t="shared" si="945"/>
        <v>0</v>
      </c>
      <c s="145" t="b">
        <f t="shared" si="943"/>
        <v>0</v>
      </c>
    </row>
    <row r="3418" spans="1:44" ht="15" customHeight="1">
      <c r="A3418" s="155">
        <v>3405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944"/>
        <v>0</v>
      </c>
      <c s="143" t="b">
        <f t="shared" si="933"/>
        <v>0</v>
      </c>
      <c s="143">
        <f t="shared" si="934"/>
        <v>0</v>
      </c>
      <c s="204"/>
      <c s="204"/>
      <c s="142">
        <f t="shared" si="930"/>
        <v>0</v>
      </c>
      <c s="143" t="b">
        <f t="shared" si="935"/>
        <v>0</v>
      </c>
      <c s="143">
        <f t="shared" si="936"/>
        <v>0</v>
      </c>
      <c s="204"/>
      <c s="204"/>
      <c s="142">
        <f t="shared" si="931"/>
        <v>0</v>
      </c>
      <c s="143" t="b">
        <f t="shared" si="937"/>
        <v>0</v>
      </c>
      <c s="143">
        <f t="shared" si="938"/>
        <v>0</v>
      </c>
      <c s="207">
        <f t="shared" si="939"/>
        <v>0</v>
      </c>
      <c s="314"/>
      <c s="314"/>
      <c s="314"/>
      <c s="204"/>
      <c s="204"/>
      <c s="204"/>
      <c s="142">
        <f t="shared" si="932"/>
        <v>0</v>
      </c>
      <c s="207" t="b">
        <f t="shared" si="940"/>
        <v>0</v>
      </c>
      <c s="207">
        <f t="shared" si="941"/>
        <v>0</v>
      </c>
      <c s="207">
        <f t="shared" si="942"/>
        <v>0</v>
      </c>
      <c s="207" t="b">
        <f t="shared" si="945"/>
        <v>0</v>
      </c>
      <c s="145" t="b">
        <f t="shared" si="943"/>
        <v>0</v>
      </c>
    </row>
    <row r="3419" spans="1:44" ht="15" customHeight="1">
      <c r="A3419" s="155">
        <v>3406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944"/>
        <v>0</v>
      </c>
      <c s="143" t="b">
        <f t="shared" si="933"/>
        <v>0</v>
      </c>
      <c s="143">
        <f t="shared" si="934"/>
        <v>0</v>
      </c>
      <c s="204"/>
      <c s="204"/>
      <c s="142">
        <f t="shared" si="930"/>
        <v>0</v>
      </c>
      <c s="143" t="b">
        <f t="shared" si="935"/>
        <v>0</v>
      </c>
      <c s="143">
        <f t="shared" si="936"/>
        <v>0</v>
      </c>
      <c s="204"/>
      <c s="204"/>
      <c s="142">
        <f t="shared" si="931"/>
        <v>0</v>
      </c>
      <c s="143" t="b">
        <f t="shared" si="937"/>
        <v>0</v>
      </c>
      <c s="143">
        <f t="shared" si="938"/>
        <v>0</v>
      </c>
      <c s="207">
        <f t="shared" si="939"/>
        <v>0</v>
      </c>
      <c s="314"/>
      <c s="314"/>
      <c s="314"/>
      <c s="204"/>
      <c s="204"/>
      <c s="204"/>
      <c s="142">
        <f t="shared" si="932"/>
        <v>0</v>
      </c>
      <c s="207" t="b">
        <f t="shared" si="940"/>
        <v>0</v>
      </c>
      <c s="207">
        <f t="shared" si="941"/>
        <v>0</v>
      </c>
      <c s="207">
        <f t="shared" si="942"/>
        <v>0</v>
      </c>
      <c s="207" t="b">
        <f t="shared" si="945"/>
        <v>0</v>
      </c>
      <c s="145" t="b">
        <f t="shared" si="943"/>
        <v>0</v>
      </c>
    </row>
    <row r="3420" spans="1:44" ht="15" customHeight="1">
      <c r="A3420" s="155">
        <v>3407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944"/>
        <v>0</v>
      </c>
      <c s="143" t="b">
        <f t="shared" si="933"/>
        <v>0</v>
      </c>
      <c s="143">
        <f t="shared" si="934"/>
        <v>0</v>
      </c>
      <c s="204"/>
      <c s="204"/>
      <c s="142">
        <f t="shared" si="930"/>
        <v>0</v>
      </c>
      <c s="143" t="b">
        <f t="shared" si="935"/>
        <v>0</v>
      </c>
      <c s="143">
        <f t="shared" si="936"/>
        <v>0</v>
      </c>
      <c s="204"/>
      <c s="204"/>
      <c s="142">
        <f t="shared" si="931"/>
        <v>0</v>
      </c>
      <c s="143" t="b">
        <f t="shared" si="937"/>
        <v>0</v>
      </c>
      <c s="143">
        <f t="shared" si="938"/>
        <v>0</v>
      </c>
      <c s="207">
        <f t="shared" si="939"/>
        <v>0</v>
      </c>
      <c s="314"/>
      <c s="314"/>
      <c s="314"/>
      <c s="204"/>
      <c s="204"/>
      <c s="204"/>
      <c s="142">
        <f t="shared" si="932"/>
        <v>0</v>
      </c>
      <c s="207" t="b">
        <f t="shared" si="940"/>
        <v>0</v>
      </c>
      <c s="207">
        <f t="shared" si="941"/>
        <v>0</v>
      </c>
      <c s="207">
        <f t="shared" si="942"/>
        <v>0</v>
      </c>
      <c s="207" t="b">
        <f t="shared" si="945"/>
        <v>0</v>
      </c>
      <c s="145" t="b">
        <f t="shared" si="943"/>
        <v>0</v>
      </c>
    </row>
    <row r="3421" spans="1:44" ht="15" customHeight="1">
      <c r="A3421" s="155">
        <v>3408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944"/>
        <v>0</v>
      </c>
      <c s="143" t="b">
        <f t="shared" si="933"/>
        <v>0</v>
      </c>
      <c s="143">
        <f t="shared" si="934"/>
        <v>0</v>
      </c>
      <c s="204"/>
      <c s="204"/>
      <c s="142">
        <f t="shared" si="930"/>
        <v>0</v>
      </c>
      <c s="143" t="b">
        <f t="shared" si="935"/>
        <v>0</v>
      </c>
      <c s="143">
        <f t="shared" si="936"/>
        <v>0</v>
      </c>
      <c s="204"/>
      <c s="204"/>
      <c s="142">
        <f t="shared" si="931"/>
        <v>0</v>
      </c>
      <c s="143" t="b">
        <f t="shared" si="937"/>
        <v>0</v>
      </c>
      <c s="143">
        <f t="shared" si="938"/>
        <v>0</v>
      </c>
      <c s="207">
        <f t="shared" si="939"/>
        <v>0</v>
      </c>
      <c s="314"/>
      <c s="314"/>
      <c s="314"/>
      <c s="204"/>
      <c s="204"/>
      <c s="204"/>
      <c s="142">
        <f t="shared" si="932"/>
        <v>0</v>
      </c>
      <c s="207" t="b">
        <f t="shared" si="940"/>
        <v>0</v>
      </c>
      <c s="207">
        <f t="shared" si="941"/>
        <v>0</v>
      </c>
      <c s="207">
        <f t="shared" si="942"/>
        <v>0</v>
      </c>
      <c s="207" t="b">
        <f t="shared" si="945"/>
        <v>0</v>
      </c>
      <c s="145" t="b">
        <f t="shared" si="943"/>
        <v>0</v>
      </c>
    </row>
    <row r="3422" spans="1:44" ht="15" customHeight="1">
      <c r="A3422" s="155">
        <v>3409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944"/>
        <v>0</v>
      </c>
      <c s="143" t="b">
        <f t="shared" si="933"/>
        <v>0</v>
      </c>
      <c s="143">
        <f t="shared" si="934"/>
        <v>0</v>
      </c>
      <c s="204"/>
      <c s="204"/>
      <c s="142">
        <f t="shared" si="930"/>
        <v>0</v>
      </c>
      <c s="143" t="b">
        <f t="shared" si="935"/>
        <v>0</v>
      </c>
      <c s="143">
        <f t="shared" si="936"/>
        <v>0</v>
      </c>
      <c s="204"/>
      <c s="204"/>
      <c s="142">
        <f t="shared" si="931"/>
        <v>0</v>
      </c>
      <c s="143" t="b">
        <f t="shared" si="937"/>
        <v>0</v>
      </c>
      <c s="143">
        <f t="shared" si="938"/>
        <v>0</v>
      </c>
      <c s="207">
        <f t="shared" si="939"/>
        <v>0</v>
      </c>
      <c s="314"/>
      <c s="314"/>
      <c s="314"/>
      <c s="204"/>
      <c s="204"/>
      <c s="204"/>
      <c s="142">
        <f t="shared" si="932"/>
        <v>0</v>
      </c>
      <c s="207" t="b">
        <f t="shared" si="940"/>
        <v>0</v>
      </c>
      <c s="207">
        <f t="shared" si="941"/>
        <v>0</v>
      </c>
      <c s="207">
        <f t="shared" si="942"/>
        <v>0</v>
      </c>
      <c s="207" t="b">
        <f t="shared" si="945"/>
        <v>0</v>
      </c>
      <c s="145" t="b">
        <f t="shared" si="943"/>
        <v>0</v>
      </c>
    </row>
    <row r="3423" spans="1:44" ht="15" customHeight="1">
      <c r="A3423" s="155">
        <v>3410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944"/>
        <v>0</v>
      </c>
      <c s="143" t="b">
        <f t="shared" si="933"/>
        <v>0</v>
      </c>
      <c s="143">
        <f t="shared" si="934"/>
        <v>0</v>
      </c>
      <c s="204"/>
      <c s="204"/>
      <c s="142">
        <f t="shared" si="930"/>
        <v>0</v>
      </c>
      <c s="143" t="b">
        <f t="shared" si="935"/>
        <v>0</v>
      </c>
      <c s="143">
        <f t="shared" si="936"/>
        <v>0</v>
      </c>
      <c s="204"/>
      <c s="204"/>
      <c s="142">
        <f t="shared" si="931"/>
        <v>0</v>
      </c>
      <c s="143" t="b">
        <f t="shared" si="937"/>
        <v>0</v>
      </c>
      <c s="143">
        <f t="shared" si="938"/>
        <v>0</v>
      </c>
      <c s="207">
        <f t="shared" si="939"/>
        <v>0</v>
      </c>
      <c s="314"/>
      <c s="314"/>
      <c s="314"/>
      <c s="204"/>
      <c s="204"/>
      <c s="204"/>
      <c s="142">
        <f t="shared" si="932"/>
        <v>0</v>
      </c>
      <c s="207" t="b">
        <f t="shared" si="940"/>
        <v>0</v>
      </c>
      <c s="207">
        <f t="shared" si="941"/>
        <v>0</v>
      </c>
      <c s="207">
        <f t="shared" si="942"/>
        <v>0</v>
      </c>
      <c s="207" t="b">
        <f t="shared" si="945"/>
        <v>0</v>
      </c>
      <c s="145" t="b">
        <f t="shared" si="943"/>
        <v>0</v>
      </c>
    </row>
    <row r="3424" spans="1:44" ht="15" customHeight="1">
      <c r="A3424" s="155">
        <v>3411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944"/>
        <v>0</v>
      </c>
      <c s="143" t="b">
        <f t="shared" si="933"/>
        <v>0</v>
      </c>
      <c s="143">
        <f t="shared" si="934"/>
        <v>0</v>
      </c>
      <c s="204"/>
      <c s="204"/>
      <c s="142">
        <f t="shared" si="930"/>
        <v>0</v>
      </c>
      <c s="143" t="b">
        <f t="shared" si="935"/>
        <v>0</v>
      </c>
      <c s="143">
        <f t="shared" si="936"/>
        <v>0</v>
      </c>
      <c s="204"/>
      <c s="204"/>
      <c s="142">
        <f t="shared" si="931"/>
        <v>0</v>
      </c>
      <c s="143" t="b">
        <f t="shared" si="937"/>
        <v>0</v>
      </c>
      <c s="143">
        <f t="shared" si="938"/>
        <v>0</v>
      </c>
      <c s="207">
        <f t="shared" si="939"/>
        <v>0</v>
      </c>
      <c s="314"/>
      <c s="314"/>
      <c s="314"/>
      <c s="204"/>
      <c s="204"/>
      <c s="204"/>
      <c s="142">
        <f t="shared" si="932"/>
        <v>0</v>
      </c>
      <c s="207" t="b">
        <f t="shared" si="940"/>
        <v>0</v>
      </c>
      <c s="207">
        <f t="shared" si="941"/>
        <v>0</v>
      </c>
      <c s="207">
        <f t="shared" si="942"/>
        <v>0</v>
      </c>
      <c s="207" t="b">
        <f t="shared" si="945"/>
        <v>0</v>
      </c>
      <c s="145" t="b">
        <f t="shared" si="943"/>
        <v>0</v>
      </c>
    </row>
    <row r="3425" spans="1:44" ht="15" customHeight="1">
      <c r="A3425" s="155">
        <v>3412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944"/>
        <v>0</v>
      </c>
      <c s="143" t="b">
        <f t="shared" si="933"/>
        <v>0</v>
      </c>
      <c s="143">
        <f t="shared" si="934"/>
        <v>0</v>
      </c>
      <c s="204"/>
      <c s="204"/>
      <c s="142">
        <f t="shared" si="930"/>
        <v>0</v>
      </c>
      <c s="143" t="b">
        <f t="shared" si="935"/>
        <v>0</v>
      </c>
      <c s="143">
        <f t="shared" si="936"/>
        <v>0</v>
      </c>
      <c s="204"/>
      <c s="204"/>
      <c s="142">
        <f t="shared" si="931"/>
        <v>0</v>
      </c>
      <c s="143" t="b">
        <f t="shared" si="937"/>
        <v>0</v>
      </c>
      <c s="143">
        <f t="shared" si="938"/>
        <v>0</v>
      </c>
      <c s="207">
        <f t="shared" si="939"/>
        <v>0</v>
      </c>
      <c s="314"/>
      <c s="314"/>
      <c s="314"/>
      <c s="204"/>
      <c s="204"/>
      <c s="204"/>
      <c s="142">
        <f t="shared" si="932"/>
        <v>0</v>
      </c>
      <c s="207" t="b">
        <f t="shared" si="940"/>
        <v>0</v>
      </c>
      <c s="207">
        <f t="shared" si="941"/>
        <v>0</v>
      </c>
      <c s="207">
        <f t="shared" si="942"/>
        <v>0</v>
      </c>
      <c s="207" t="b">
        <f t="shared" si="945"/>
        <v>0</v>
      </c>
      <c s="145" t="b">
        <f t="shared" si="943"/>
        <v>0</v>
      </c>
    </row>
    <row r="3426" spans="1:44" ht="15" customHeight="1">
      <c r="A3426" s="155">
        <v>3413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944"/>
        <v>0</v>
      </c>
      <c s="143" t="b">
        <f t="shared" si="933"/>
        <v>0</v>
      </c>
      <c s="143">
        <f t="shared" si="934"/>
        <v>0</v>
      </c>
      <c s="204"/>
      <c s="204"/>
      <c s="142">
        <f t="shared" si="930"/>
        <v>0</v>
      </c>
      <c s="143" t="b">
        <f t="shared" si="935"/>
        <v>0</v>
      </c>
      <c s="143">
        <f t="shared" si="936"/>
        <v>0</v>
      </c>
      <c s="204"/>
      <c s="204"/>
      <c s="142">
        <f t="shared" si="931"/>
        <v>0</v>
      </c>
      <c s="143" t="b">
        <f t="shared" si="937"/>
        <v>0</v>
      </c>
      <c s="143">
        <f t="shared" si="938"/>
        <v>0</v>
      </c>
      <c s="207">
        <f t="shared" si="939"/>
        <v>0</v>
      </c>
      <c s="314"/>
      <c s="314"/>
      <c s="314"/>
      <c s="204"/>
      <c s="204"/>
      <c s="204"/>
      <c s="142">
        <f t="shared" si="932"/>
        <v>0</v>
      </c>
      <c s="207" t="b">
        <f t="shared" si="940"/>
        <v>0</v>
      </c>
      <c s="207">
        <f t="shared" si="941"/>
        <v>0</v>
      </c>
      <c s="207">
        <f t="shared" si="942"/>
        <v>0</v>
      </c>
      <c s="207" t="b">
        <f t="shared" si="945"/>
        <v>0</v>
      </c>
      <c s="145" t="b">
        <f t="shared" si="943"/>
        <v>0</v>
      </c>
    </row>
    <row r="3427" spans="1:44" ht="15" customHeight="1">
      <c r="A3427" s="155">
        <v>3414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944"/>
        <v>0</v>
      </c>
      <c s="143" t="b">
        <f t="shared" si="933"/>
        <v>0</v>
      </c>
      <c s="143">
        <f t="shared" si="934"/>
        <v>0</v>
      </c>
      <c s="204"/>
      <c s="204"/>
      <c s="142">
        <f t="shared" si="930"/>
        <v>0</v>
      </c>
      <c s="143" t="b">
        <f t="shared" si="935"/>
        <v>0</v>
      </c>
      <c s="143">
        <f t="shared" si="936"/>
        <v>0</v>
      </c>
      <c s="204"/>
      <c s="204"/>
      <c s="142">
        <f t="shared" si="931"/>
        <v>0</v>
      </c>
      <c s="143" t="b">
        <f t="shared" si="937"/>
        <v>0</v>
      </c>
      <c s="143">
        <f t="shared" si="938"/>
        <v>0</v>
      </c>
      <c s="207">
        <f t="shared" si="939"/>
        <v>0</v>
      </c>
      <c s="314"/>
      <c s="314"/>
      <c s="314"/>
      <c s="204"/>
      <c s="204"/>
      <c s="204"/>
      <c s="142">
        <f t="shared" si="932"/>
        <v>0</v>
      </c>
      <c s="207" t="b">
        <f t="shared" si="940"/>
        <v>0</v>
      </c>
      <c s="207">
        <f t="shared" si="941"/>
        <v>0</v>
      </c>
      <c s="207">
        <f t="shared" si="942"/>
        <v>0</v>
      </c>
      <c s="207" t="b">
        <f t="shared" si="945"/>
        <v>0</v>
      </c>
      <c s="145" t="b">
        <f t="shared" si="943"/>
        <v>0</v>
      </c>
    </row>
    <row r="3428" spans="1:44" ht="15" customHeight="1">
      <c r="A3428" s="155">
        <v>3415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944"/>
        <v>0</v>
      </c>
      <c s="143" t="b">
        <f t="shared" si="933"/>
        <v>0</v>
      </c>
      <c s="143">
        <f t="shared" si="934"/>
        <v>0</v>
      </c>
      <c s="204"/>
      <c s="204"/>
      <c s="142">
        <f t="shared" si="930"/>
        <v>0</v>
      </c>
      <c s="143" t="b">
        <f t="shared" si="935"/>
        <v>0</v>
      </c>
      <c s="143">
        <f t="shared" si="936"/>
        <v>0</v>
      </c>
      <c s="204"/>
      <c s="204"/>
      <c s="142">
        <f t="shared" si="931"/>
        <v>0</v>
      </c>
      <c s="143" t="b">
        <f t="shared" si="937"/>
        <v>0</v>
      </c>
      <c s="143">
        <f t="shared" si="938"/>
        <v>0</v>
      </c>
      <c s="207">
        <f t="shared" si="939"/>
        <v>0</v>
      </c>
      <c s="314"/>
      <c s="314"/>
      <c s="314"/>
      <c s="204"/>
      <c s="204"/>
      <c s="204"/>
      <c s="142">
        <f t="shared" si="932"/>
        <v>0</v>
      </c>
      <c s="207" t="b">
        <f t="shared" si="940"/>
        <v>0</v>
      </c>
      <c s="207">
        <f t="shared" si="941"/>
        <v>0</v>
      </c>
      <c s="207">
        <f t="shared" si="942"/>
        <v>0</v>
      </c>
      <c s="207" t="b">
        <f t="shared" si="945"/>
        <v>0</v>
      </c>
      <c s="145" t="b">
        <f t="shared" si="943"/>
        <v>0</v>
      </c>
    </row>
    <row r="3429" spans="1:44" ht="15" customHeight="1">
      <c r="A3429" s="155">
        <v>3416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944"/>
        <v>0</v>
      </c>
      <c s="143" t="b">
        <f t="shared" si="933"/>
        <v>0</v>
      </c>
      <c s="143">
        <f t="shared" si="934"/>
        <v>0</v>
      </c>
      <c s="204"/>
      <c s="204"/>
      <c s="142">
        <f t="shared" si="930"/>
        <v>0</v>
      </c>
      <c s="143" t="b">
        <f t="shared" si="935"/>
        <v>0</v>
      </c>
      <c s="143">
        <f t="shared" si="936"/>
        <v>0</v>
      </c>
      <c s="204"/>
      <c s="204"/>
      <c s="142">
        <f t="shared" si="931"/>
        <v>0</v>
      </c>
      <c s="143" t="b">
        <f t="shared" si="937"/>
        <v>0</v>
      </c>
      <c s="143">
        <f t="shared" si="938"/>
        <v>0</v>
      </c>
      <c s="207">
        <f t="shared" si="939"/>
        <v>0</v>
      </c>
      <c s="314"/>
      <c s="314"/>
      <c s="314"/>
      <c s="204"/>
      <c s="204"/>
      <c s="204"/>
      <c s="142">
        <f t="shared" si="932"/>
        <v>0</v>
      </c>
      <c s="207" t="b">
        <f t="shared" si="940"/>
        <v>0</v>
      </c>
      <c s="207">
        <f t="shared" si="941"/>
        <v>0</v>
      </c>
      <c s="207">
        <f t="shared" si="942"/>
        <v>0</v>
      </c>
      <c s="207" t="b">
        <f t="shared" si="945"/>
        <v>0</v>
      </c>
      <c s="145" t="b">
        <f t="shared" si="943"/>
        <v>0</v>
      </c>
    </row>
    <row r="3430" spans="1:44" ht="15" customHeight="1">
      <c r="A3430" s="155">
        <v>3417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944"/>
        <v>0</v>
      </c>
      <c s="143" t="b">
        <f t="shared" si="933"/>
        <v>0</v>
      </c>
      <c s="143">
        <f t="shared" si="934"/>
        <v>0</v>
      </c>
      <c s="204"/>
      <c s="204"/>
      <c s="142">
        <f t="shared" si="946" ref="X3430:X3493">SUM(V3430:W3430)</f>
        <v>0</v>
      </c>
      <c s="143" t="b">
        <f t="shared" si="935"/>
        <v>0</v>
      </c>
      <c s="143">
        <f t="shared" si="936"/>
        <v>0</v>
      </c>
      <c s="204"/>
      <c s="204"/>
      <c s="142">
        <f t="shared" si="947" ref="AC3430:AC3493">SUM(AA3430:AB3430)</f>
        <v>0</v>
      </c>
      <c s="143" t="b">
        <f t="shared" si="937"/>
        <v>0</v>
      </c>
      <c s="143">
        <f t="shared" si="938"/>
        <v>0</v>
      </c>
      <c s="207">
        <f t="shared" si="939"/>
        <v>0</v>
      </c>
      <c s="314"/>
      <c s="314"/>
      <c s="314"/>
      <c s="204"/>
      <c s="204"/>
      <c s="204"/>
      <c s="142">
        <f t="shared" si="948" ref="AM3430:AM3493">SUM(AJ3430:AL3430)</f>
        <v>0</v>
      </c>
      <c s="207" t="b">
        <f t="shared" si="940"/>
        <v>0</v>
      </c>
      <c s="207">
        <f t="shared" si="941"/>
        <v>0</v>
      </c>
      <c s="207">
        <f t="shared" si="942"/>
        <v>0</v>
      </c>
      <c s="207" t="b">
        <f t="shared" si="945"/>
        <v>0</v>
      </c>
      <c s="145" t="b">
        <f t="shared" si="943"/>
        <v>0</v>
      </c>
    </row>
    <row r="3431" spans="1:44" ht="15" customHeight="1">
      <c r="A3431" s="155">
        <v>3418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944"/>
        <v>0</v>
      </c>
      <c s="143" t="b">
        <f t="shared" si="933"/>
        <v>0</v>
      </c>
      <c s="143">
        <f t="shared" si="934"/>
        <v>0</v>
      </c>
      <c s="204"/>
      <c s="204"/>
      <c s="142">
        <f t="shared" si="946"/>
        <v>0</v>
      </c>
      <c s="143" t="b">
        <f t="shared" si="935"/>
        <v>0</v>
      </c>
      <c s="143">
        <f t="shared" si="936"/>
        <v>0</v>
      </c>
      <c s="204"/>
      <c s="204"/>
      <c s="142">
        <f t="shared" si="947"/>
        <v>0</v>
      </c>
      <c s="143" t="b">
        <f t="shared" si="937"/>
        <v>0</v>
      </c>
      <c s="143">
        <f t="shared" si="938"/>
        <v>0</v>
      </c>
      <c s="207">
        <f t="shared" si="939"/>
        <v>0</v>
      </c>
      <c s="314"/>
      <c s="314"/>
      <c s="314"/>
      <c s="204"/>
      <c s="204"/>
      <c s="204"/>
      <c s="142">
        <f t="shared" si="948"/>
        <v>0</v>
      </c>
      <c s="207" t="b">
        <f t="shared" si="940"/>
        <v>0</v>
      </c>
      <c s="207">
        <f t="shared" si="941"/>
        <v>0</v>
      </c>
      <c s="207">
        <f t="shared" si="942"/>
        <v>0</v>
      </c>
      <c s="207" t="b">
        <f t="shared" si="945"/>
        <v>0</v>
      </c>
      <c s="145" t="b">
        <f t="shared" si="943"/>
        <v>0</v>
      </c>
    </row>
    <row r="3432" spans="1:44" ht="15" customHeight="1">
      <c r="A3432" s="155">
        <v>3419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944"/>
        <v>0</v>
      </c>
      <c s="143" t="b">
        <f t="shared" si="933"/>
        <v>0</v>
      </c>
      <c s="143">
        <f t="shared" si="934"/>
        <v>0</v>
      </c>
      <c s="204"/>
      <c s="204"/>
      <c s="142">
        <f t="shared" si="946"/>
        <v>0</v>
      </c>
      <c s="143" t="b">
        <f t="shared" si="935"/>
        <v>0</v>
      </c>
      <c s="143">
        <f t="shared" si="936"/>
        <v>0</v>
      </c>
      <c s="204"/>
      <c s="204"/>
      <c s="142">
        <f t="shared" si="947"/>
        <v>0</v>
      </c>
      <c s="143" t="b">
        <f t="shared" si="937"/>
        <v>0</v>
      </c>
      <c s="143">
        <f t="shared" si="938"/>
        <v>0</v>
      </c>
      <c s="207">
        <f t="shared" si="939"/>
        <v>0</v>
      </c>
      <c s="314"/>
      <c s="314"/>
      <c s="314"/>
      <c s="204"/>
      <c s="204"/>
      <c s="204"/>
      <c s="142">
        <f t="shared" si="948"/>
        <v>0</v>
      </c>
      <c s="207" t="b">
        <f t="shared" si="940"/>
        <v>0</v>
      </c>
      <c s="207">
        <f t="shared" si="941"/>
        <v>0</v>
      </c>
      <c s="207">
        <f t="shared" si="942"/>
        <v>0</v>
      </c>
      <c s="207" t="b">
        <f t="shared" si="945"/>
        <v>0</v>
      </c>
      <c s="145" t="b">
        <f t="shared" si="943"/>
        <v>0</v>
      </c>
    </row>
    <row r="3433" spans="1:44" ht="15" customHeight="1">
      <c r="A3433" s="155">
        <v>3420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944"/>
        <v>0</v>
      </c>
      <c s="143" t="b">
        <f t="shared" si="933"/>
        <v>0</v>
      </c>
      <c s="143">
        <f t="shared" si="934"/>
        <v>0</v>
      </c>
      <c s="204"/>
      <c s="204"/>
      <c s="142">
        <f t="shared" si="946"/>
        <v>0</v>
      </c>
      <c s="143" t="b">
        <f t="shared" si="935"/>
        <v>0</v>
      </c>
      <c s="143">
        <f t="shared" si="936"/>
        <v>0</v>
      </c>
      <c s="204"/>
      <c s="204"/>
      <c s="142">
        <f t="shared" si="947"/>
        <v>0</v>
      </c>
      <c s="143" t="b">
        <f t="shared" si="937"/>
        <v>0</v>
      </c>
      <c s="143">
        <f t="shared" si="938"/>
        <v>0</v>
      </c>
      <c s="207">
        <f t="shared" si="939"/>
        <v>0</v>
      </c>
      <c s="314"/>
      <c s="314"/>
      <c s="314"/>
      <c s="204"/>
      <c s="204"/>
      <c s="204"/>
      <c s="142">
        <f t="shared" si="948"/>
        <v>0</v>
      </c>
      <c s="207" t="b">
        <f t="shared" si="940"/>
        <v>0</v>
      </c>
      <c s="207">
        <f t="shared" si="941"/>
        <v>0</v>
      </c>
      <c s="207">
        <f t="shared" si="942"/>
        <v>0</v>
      </c>
      <c s="207" t="b">
        <f t="shared" si="945"/>
        <v>0</v>
      </c>
      <c s="145" t="b">
        <f t="shared" si="943"/>
        <v>0</v>
      </c>
    </row>
    <row r="3434" spans="1:44" ht="15" customHeight="1">
      <c r="A3434" s="155">
        <v>3421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944"/>
        <v>0</v>
      </c>
      <c s="143" t="b">
        <f t="shared" si="933"/>
        <v>0</v>
      </c>
      <c s="143">
        <f t="shared" si="934"/>
        <v>0</v>
      </c>
      <c s="204"/>
      <c s="204"/>
      <c s="142">
        <f t="shared" si="946"/>
        <v>0</v>
      </c>
      <c s="143" t="b">
        <f t="shared" si="935"/>
        <v>0</v>
      </c>
      <c s="143">
        <f t="shared" si="936"/>
        <v>0</v>
      </c>
      <c s="204"/>
      <c s="204"/>
      <c s="142">
        <f t="shared" si="947"/>
        <v>0</v>
      </c>
      <c s="143" t="b">
        <f t="shared" si="937"/>
        <v>0</v>
      </c>
      <c s="143">
        <f t="shared" si="938"/>
        <v>0</v>
      </c>
      <c s="207">
        <f t="shared" si="939"/>
        <v>0</v>
      </c>
      <c s="314"/>
      <c s="314"/>
      <c s="314"/>
      <c s="204"/>
      <c s="204"/>
      <c s="204"/>
      <c s="142">
        <f t="shared" si="948"/>
        <v>0</v>
      </c>
      <c s="207" t="b">
        <f t="shared" si="940"/>
        <v>0</v>
      </c>
      <c s="207">
        <f t="shared" si="941"/>
        <v>0</v>
      </c>
      <c s="207">
        <f t="shared" si="942"/>
        <v>0</v>
      </c>
      <c s="207" t="b">
        <f t="shared" si="945"/>
        <v>0</v>
      </c>
      <c s="145" t="b">
        <f t="shared" si="943"/>
        <v>0</v>
      </c>
    </row>
    <row r="3435" spans="1:44" ht="15" customHeight="1">
      <c r="A3435" s="155">
        <v>3422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944"/>
        <v>0</v>
      </c>
      <c s="143" t="b">
        <f t="shared" si="933"/>
        <v>0</v>
      </c>
      <c s="143">
        <f t="shared" si="934"/>
        <v>0</v>
      </c>
      <c s="204"/>
      <c s="204"/>
      <c s="142">
        <f t="shared" si="946"/>
        <v>0</v>
      </c>
      <c s="143" t="b">
        <f t="shared" si="935"/>
        <v>0</v>
      </c>
      <c s="143">
        <f t="shared" si="936"/>
        <v>0</v>
      </c>
      <c s="204"/>
      <c s="204"/>
      <c s="142">
        <f t="shared" si="947"/>
        <v>0</v>
      </c>
      <c s="143" t="b">
        <f t="shared" si="937"/>
        <v>0</v>
      </c>
      <c s="143">
        <f t="shared" si="938"/>
        <v>0</v>
      </c>
      <c s="207">
        <f t="shared" si="939"/>
        <v>0</v>
      </c>
      <c s="314"/>
      <c s="314"/>
      <c s="314"/>
      <c s="204"/>
      <c s="204"/>
      <c s="204"/>
      <c s="142">
        <f t="shared" si="948"/>
        <v>0</v>
      </c>
      <c s="207" t="b">
        <f t="shared" si="940"/>
        <v>0</v>
      </c>
      <c s="207">
        <f t="shared" si="941"/>
        <v>0</v>
      </c>
      <c s="207">
        <f t="shared" si="942"/>
        <v>0</v>
      </c>
      <c s="207" t="b">
        <f t="shared" si="945"/>
        <v>0</v>
      </c>
      <c s="145" t="b">
        <f t="shared" si="943"/>
        <v>0</v>
      </c>
    </row>
    <row r="3436" spans="1:44" ht="15" customHeight="1">
      <c r="A3436" s="155">
        <v>3423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944"/>
        <v>0</v>
      </c>
      <c s="143" t="b">
        <f t="shared" si="933"/>
        <v>0</v>
      </c>
      <c s="143">
        <f t="shared" si="934"/>
        <v>0</v>
      </c>
      <c s="204"/>
      <c s="204"/>
      <c s="142">
        <f t="shared" si="946"/>
        <v>0</v>
      </c>
      <c s="143" t="b">
        <f t="shared" si="935"/>
        <v>0</v>
      </c>
      <c s="143">
        <f t="shared" si="936"/>
        <v>0</v>
      </c>
      <c s="204"/>
      <c s="204"/>
      <c s="142">
        <f t="shared" si="947"/>
        <v>0</v>
      </c>
      <c s="143" t="b">
        <f t="shared" si="937"/>
        <v>0</v>
      </c>
      <c s="143">
        <f t="shared" si="938"/>
        <v>0</v>
      </c>
      <c s="207">
        <f t="shared" si="939"/>
        <v>0</v>
      </c>
      <c s="314"/>
      <c s="314"/>
      <c s="314"/>
      <c s="204"/>
      <c s="204"/>
      <c s="204"/>
      <c s="142">
        <f t="shared" si="948"/>
        <v>0</v>
      </c>
      <c s="207" t="b">
        <f t="shared" si="940"/>
        <v>0</v>
      </c>
      <c s="207">
        <f t="shared" si="941"/>
        <v>0</v>
      </c>
      <c s="207">
        <f t="shared" si="942"/>
        <v>0</v>
      </c>
      <c s="207" t="b">
        <f t="shared" si="945"/>
        <v>0</v>
      </c>
      <c s="145" t="b">
        <f t="shared" si="943"/>
        <v>0</v>
      </c>
    </row>
    <row r="3437" spans="1:44" ht="15" customHeight="1">
      <c r="A3437" s="155">
        <v>3424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944"/>
        <v>0</v>
      </c>
      <c s="143" t="b">
        <f t="shared" si="933"/>
        <v>0</v>
      </c>
      <c s="143">
        <f t="shared" si="934"/>
        <v>0</v>
      </c>
      <c s="204"/>
      <c s="204"/>
      <c s="142">
        <f t="shared" si="946"/>
        <v>0</v>
      </c>
      <c s="143" t="b">
        <f t="shared" si="935"/>
        <v>0</v>
      </c>
      <c s="143">
        <f t="shared" si="936"/>
        <v>0</v>
      </c>
      <c s="204"/>
      <c s="204"/>
      <c s="142">
        <f t="shared" si="947"/>
        <v>0</v>
      </c>
      <c s="143" t="b">
        <f t="shared" si="937"/>
        <v>0</v>
      </c>
      <c s="143">
        <f t="shared" si="938"/>
        <v>0</v>
      </c>
      <c s="207">
        <f t="shared" si="939"/>
        <v>0</v>
      </c>
      <c s="314"/>
      <c s="314"/>
      <c s="314"/>
      <c s="204"/>
      <c s="204"/>
      <c s="204"/>
      <c s="142">
        <f t="shared" si="948"/>
        <v>0</v>
      </c>
      <c s="207" t="b">
        <f t="shared" si="940"/>
        <v>0</v>
      </c>
      <c s="207">
        <f t="shared" si="941"/>
        <v>0</v>
      </c>
      <c s="207">
        <f t="shared" si="942"/>
        <v>0</v>
      </c>
      <c s="207" t="b">
        <f t="shared" si="945"/>
        <v>0</v>
      </c>
      <c s="145" t="b">
        <f t="shared" si="943"/>
        <v>0</v>
      </c>
    </row>
    <row r="3438" spans="1:44" ht="15" customHeight="1">
      <c r="A3438" s="155">
        <v>3425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944"/>
        <v>0</v>
      </c>
      <c s="143" t="b">
        <f t="shared" si="933"/>
        <v>0</v>
      </c>
      <c s="143">
        <f t="shared" si="934"/>
        <v>0</v>
      </c>
      <c s="204"/>
      <c s="204"/>
      <c s="142">
        <f t="shared" si="946"/>
        <v>0</v>
      </c>
      <c s="143" t="b">
        <f t="shared" si="935"/>
        <v>0</v>
      </c>
      <c s="143">
        <f t="shared" si="936"/>
        <v>0</v>
      </c>
      <c s="204"/>
      <c s="204"/>
      <c s="142">
        <f t="shared" si="947"/>
        <v>0</v>
      </c>
      <c s="143" t="b">
        <f t="shared" si="937"/>
        <v>0</v>
      </c>
      <c s="143">
        <f t="shared" si="938"/>
        <v>0</v>
      </c>
      <c s="207">
        <f t="shared" si="939"/>
        <v>0</v>
      </c>
      <c s="314"/>
      <c s="314"/>
      <c s="314"/>
      <c s="204"/>
      <c s="204"/>
      <c s="204"/>
      <c s="142">
        <f t="shared" si="948"/>
        <v>0</v>
      </c>
      <c s="207" t="b">
        <f t="shared" si="940"/>
        <v>0</v>
      </c>
      <c s="207">
        <f t="shared" si="941"/>
        <v>0</v>
      </c>
      <c s="207">
        <f t="shared" si="942"/>
        <v>0</v>
      </c>
      <c s="207" t="b">
        <f t="shared" si="945"/>
        <v>0</v>
      </c>
      <c s="145" t="b">
        <f t="shared" si="943"/>
        <v>0</v>
      </c>
    </row>
    <row r="3439" spans="1:44" ht="15" customHeight="1">
      <c r="A3439" s="155">
        <v>3426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944"/>
        <v>0</v>
      </c>
      <c s="143" t="b">
        <f t="shared" si="933"/>
        <v>0</v>
      </c>
      <c s="143">
        <f t="shared" si="934"/>
        <v>0</v>
      </c>
      <c s="204"/>
      <c s="204"/>
      <c s="142">
        <f t="shared" si="946"/>
        <v>0</v>
      </c>
      <c s="143" t="b">
        <f t="shared" si="935"/>
        <v>0</v>
      </c>
      <c s="143">
        <f t="shared" si="936"/>
        <v>0</v>
      </c>
      <c s="204"/>
      <c s="204"/>
      <c s="142">
        <f t="shared" si="947"/>
        <v>0</v>
      </c>
      <c s="143" t="b">
        <f t="shared" si="937"/>
        <v>0</v>
      </c>
      <c s="143">
        <f t="shared" si="938"/>
        <v>0</v>
      </c>
      <c s="207">
        <f t="shared" si="939"/>
        <v>0</v>
      </c>
      <c s="314"/>
      <c s="314"/>
      <c s="314"/>
      <c s="204"/>
      <c s="204"/>
      <c s="204"/>
      <c s="142">
        <f t="shared" si="948"/>
        <v>0</v>
      </c>
      <c s="207" t="b">
        <f t="shared" si="940"/>
        <v>0</v>
      </c>
      <c s="207">
        <f t="shared" si="941"/>
        <v>0</v>
      </c>
      <c s="207">
        <f t="shared" si="942"/>
        <v>0</v>
      </c>
      <c s="207" t="b">
        <f t="shared" si="945"/>
        <v>0</v>
      </c>
      <c s="145" t="b">
        <f t="shared" si="943"/>
        <v>0</v>
      </c>
    </row>
    <row r="3440" spans="1:44" ht="15" customHeight="1">
      <c r="A3440" s="155">
        <v>3427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944"/>
        <v>0</v>
      </c>
      <c s="143" t="b">
        <f t="shared" si="933"/>
        <v>0</v>
      </c>
      <c s="143">
        <f t="shared" si="934"/>
        <v>0</v>
      </c>
      <c s="204"/>
      <c s="204"/>
      <c s="142">
        <f t="shared" si="946"/>
        <v>0</v>
      </c>
      <c s="143" t="b">
        <f t="shared" si="935"/>
        <v>0</v>
      </c>
      <c s="143">
        <f t="shared" si="936"/>
        <v>0</v>
      </c>
      <c s="204"/>
      <c s="204"/>
      <c s="142">
        <f t="shared" si="947"/>
        <v>0</v>
      </c>
      <c s="143" t="b">
        <f t="shared" si="937"/>
        <v>0</v>
      </c>
      <c s="143">
        <f t="shared" si="938"/>
        <v>0</v>
      </c>
      <c s="207">
        <f t="shared" si="939"/>
        <v>0</v>
      </c>
      <c s="314"/>
      <c s="314"/>
      <c s="314"/>
      <c s="204"/>
      <c s="204"/>
      <c s="204"/>
      <c s="142">
        <f t="shared" si="948"/>
        <v>0</v>
      </c>
      <c s="207" t="b">
        <f t="shared" si="940"/>
        <v>0</v>
      </c>
      <c s="207">
        <f t="shared" si="941"/>
        <v>0</v>
      </c>
      <c s="207">
        <f t="shared" si="942"/>
        <v>0</v>
      </c>
      <c s="207" t="b">
        <f t="shared" si="945"/>
        <v>0</v>
      </c>
      <c s="145" t="b">
        <f t="shared" si="943"/>
        <v>0</v>
      </c>
    </row>
    <row r="3441" spans="1:44" ht="15" customHeight="1">
      <c r="A3441" s="155">
        <v>3428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944"/>
        <v>0</v>
      </c>
      <c s="143" t="b">
        <f t="shared" si="933"/>
        <v>0</v>
      </c>
      <c s="143">
        <f t="shared" si="934"/>
        <v>0</v>
      </c>
      <c s="204"/>
      <c s="204"/>
      <c s="142">
        <f t="shared" si="946"/>
        <v>0</v>
      </c>
      <c s="143" t="b">
        <f t="shared" si="935"/>
        <v>0</v>
      </c>
      <c s="143">
        <f t="shared" si="936"/>
        <v>0</v>
      </c>
      <c s="204"/>
      <c s="204"/>
      <c s="142">
        <f t="shared" si="947"/>
        <v>0</v>
      </c>
      <c s="143" t="b">
        <f t="shared" si="937"/>
        <v>0</v>
      </c>
      <c s="143">
        <f t="shared" si="938"/>
        <v>0</v>
      </c>
      <c s="207">
        <f t="shared" si="939"/>
        <v>0</v>
      </c>
      <c s="314"/>
      <c s="314"/>
      <c s="314"/>
      <c s="204"/>
      <c s="204"/>
      <c s="204"/>
      <c s="142">
        <f t="shared" si="948"/>
        <v>0</v>
      </c>
      <c s="207" t="b">
        <f t="shared" si="940"/>
        <v>0</v>
      </c>
      <c s="207">
        <f t="shared" si="941"/>
        <v>0</v>
      </c>
      <c s="207">
        <f t="shared" si="942"/>
        <v>0</v>
      </c>
      <c s="207" t="b">
        <f t="shared" si="945"/>
        <v>0</v>
      </c>
      <c s="145" t="b">
        <f t="shared" si="943"/>
        <v>0</v>
      </c>
    </row>
    <row r="3442" spans="1:44" ht="15" customHeight="1">
      <c r="A3442" s="155">
        <v>3429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944"/>
        <v>0</v>
      </c>
      <c s="143" t="b">
        <f t="shared" si="933"/>
        <v>0</v>
      </c>
      <c s="143">
        <f t="shared" si="934"/>
        <v>0</v>
      </c>
      <c s="204"/>
      <c s="204"/>
      <c s="142">
        <f t="shared" si="946"/>
        <v>0</v>
      </c>
      <c s="143" t="b">
        <f t="shared" si="935"/>
        <v>0</v>
      </c>
      <c s="143">
        <f t="shared" si="936"/>
        <v>0</v>
      </c>
      <c s="204"/>
      <c s="204"/>
      <c s="142">
        <f t="shared" si="947"/>
        <v>0</v>
      </c>
      <c s="143" t="b">
        <f t="shared" si="937"/>
        <v>0</v>
      </c>
      <c s="143">
        <f t="shared" si="938"/>
        <v>0</v>
      </c>
      <c s="207">
        <f t="shared" si="939"/>
        <v>0</v>
      </c>
      <c s="314"/>
      <c s="314"/>
      <c s="314"/>
      <c s="204"/>
      <c s="204"/>
      <c s="204"/>
      <c s="142">
        <f t="shared" si="948"/>
        <v>0</v>
      </c>
      <c s="207" t="b">
        <f t="shared" si="940"/>
        <v>0</v>
      </c>
      <c s="207">
        <f t="shared" si="941"/>
        <v>0</v>
      </c>
      <c s="207">
        <f t="shared" si="942"/>
        <v>0</v>
      </c>
      <c s="207" t="b">
        <f t="shared" si="945"/>
        <v>0</v>
      </c>
      <c s="145" t="b">
        <f t="shared" si="943"/>
        <v>0</v>
      </c>
    </row>
    <row r="3443" spans="1:44" ht="15" customHeight="1">
      <c r="A3443" s="155">
        <v>3430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944"/>
        <v>0</v>
      </c>
      <c s="143" t="b">
        <f t="shared" si="933"/>
        <v>0</v>
      </c>
      <c s="143">
        <f t="shared" si="934"/>
        <v>0</v>
      </c>
      <c s="204"/>
      <c s="204"/>
      <c s="142">
        <f t="shared" si="946"/>
        <v>0</v>
      </c>
      <c s="143" t="b">
        <f t="shared" si="935"/>
        <v>0</v>
      </c>
      <c s="143">
        <f t="shared" si="936"/>
        <v>0</v>
      </c>
      <c s="204"/>
      <c s="204"/>
      <c s="142">
        <f t="shared" si="947"/>
        <v>0</v>
      </c>
      <c s="143" t="b">
        <f t="shared" si="937"/>
        <v>0</v>
      </c>
      <c s="143">
        <f t="shared" si="938"/>
        <v>0</v>
      </c>
      <c s="207">
        <f t="shared" si="939"/>
        <v>0</v>
      </c>
      <c s="314"/>
      <c s="314"/>
      <c s="314"/>
      <c s="204"/>
      <c s="204"/>
      <c s="204"/>
      <c s="142">
        <f t="shared" si="948"/>
        <v>0</v>
      </c>
      <c s="207" t="b">
        <f t="shared" si="940"/>
        <v>0</v>
      </c>
      <c s="207">
        <f t="shared" si="941"/>
        <v>0</v>
      </c>
      <c s="207">
        <f t="shared" si="942"/>
        <v>0</v>
      </c>
      <c s="207" t="b">
        <f t="shared" si="945"/>
        <v>0</v>
      </c>
      <c s="145" t="b">
        <f t="shared" si="943"/>
        <v>0</v>
      </c>
    </row>
    <row r="3444" spans="1:44" ht="15" customHeight="1">
      <c r="A3444" s="155">
        <v>3431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944"/>
        <v>0</v>
      </c>
      <c s="143" t="b">
        <f t="shared" si="933"/>
        <v>0</v>
      </c>
      <c s="143">
        <f t="shared" si="934"/>
        <v>0</v>
      </c>
      <c s="204"/>
      <c s="204"/>
      <c s="142">
        <f t="shared" si="946"/>
        <v>0</v>
      </c>
      <c s="143" t="b">
        <f t="shared" si="935"/>
        <v>0</v>
      </c>
      <c s="143">
        <f t="shared" si="936"/>
        <v>0</v>
      </c>
      <c s="204"/>
      <c s="204"/>
      <c s="142">
        <f t="shared" si="947"/>
        <v>0</v>
      </c>
      <c s="143" t="b">
        <f t="shared" si="937"/>
        <v>0</v>
      </c>
      <c s="143">
        <f t="shared" si="938"/>
        <v>0</v>
      </c>
      <c s="207">
        <f t="shared" si="939"/>
        <v>0</v>
      </c>
      <c s="314"/>
      <c s="314"/>
      <c s="314"/>
      <c s="204"/>
      <c s="204"/>
      <c s="204"/>
      <c s="142">
        <f t="shared" si="948"/>
        <v>0</v>
      </c>
      <c s="207" t="b">
        <f t="shared" si="940"/>
        <v>0</v>
      </c>
      <c s="207">
        <f t="shared" si="941"/>
        <v>0</v>
      </c>
      <c s="207">
        <f t="shared" si="942"/>
        <v>0</v>
      </c>
      <c s="207" t="b">
        <f t="shared" si="945"/>
        <v>0</v>
      </c>
      <c s="145" t="b">
        <f t="shared" si="943"/>
        <v>0</v>
      </c>
    </row>
    <row r="3445" spans="1:44" ht="15" customHeight="1">
      <c r="A3445" s="155">
        <v>3432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944"/>
        <v>0</v>
      </c>
      <c s="143" t="b">
        <f t="shared" si="933"/>
        <v>0</v>
      </c>
      <c s="143">
        <f t="shared" si="934"/>
        <v>0</v>
      </c>
      <c s="204"/>
      <c s="204"/>
      <c s="142">
        <f t="shared" si="946"/>
        <v>0</v>
      </c>
      <c s="143" t="b">
        <f t="shared" si="935"/>
        <v>0</v>
      </c>
      <c s="143">
        <f t="shared" si="936"/>
        <v>0</v>
      </c>
      <c s="204"/>
      <c s="204"/>
      <c s="142">
        <f t="shared" si="947"/>
        <v>0</v>
      </c>
      <c s="143" t="b">
        <f t="shared" si="937"/>
        <v>0</v>
      </c>
      <c s="143">
        <f t="shared" si="938"/>
        <v>0</v>
      </c>
      <c s="207">
        <f t="shared" si="939"/>
        <v>0</v>
      </c>
      <c s="314"/>
      <c s="314"/>
      <c s="314"/>
      <c s="204"/>
      <c s="204"/>
      <c s="204"/>
      <c s="142">
        <f t="shared" si="948"/>
        <v>0</v>
      </c>
      <c s="207" t="b">
        <f t="shared" si="940"/>
        <v>0</v>
      </c>
      <c s="207">
        <f t="shared" si="941"/>
        <v>0</v>
      </c>
      <c s="207">
        <f t="shared" si="942"/>
        <v>0</v>
      </c>
      <c s="207" t="b">
        <f t="shared" si="945"/>
        <v>0</v>
      </c>
      <c s="145" t="b">
        <f t="shared" si="943"/>
        <v>0</v>
      </c>
    </row>
    <row r="3446" spans="1:44" ht="15" customHeight="1">
      <c r="A3446" s="155">
        <v>3433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944"/>
        <v>0</v>
      </c>
      <c s="143" t="b">
        <f t="shared" si="933"/>
        <v>0</v>
      </c>
      <c s="143">
        <f t="shared" si="934"/>
        <v>0</v>
      </c>
      <c s="204"/>
      <c s="204"/>
      <c s="142">
        <f t="shared" si="946"/>
        <v>0</v>
      </c>
      <c s="143" t="b">
        <f t="shared" si="935"/>
        <v>0</v>
      </c>
      <c s="143">
        <f t="shared" si="936"/>
        <v>0</v>
      </c>
      <c s="204"/>
      <c s="204"/>
      <c s="142">
        <f t="shared" si="947"/>
        <v>0</v>
      </c>
      <c s="143" t="b">
        <f t="shared" si="937"/>
        <v>0</v>
      </c>
      <c s="143">
        <f t="shared" si="938"/>
        <v>0</v>
      </c>
      <c s="207">
        <f t="shared" si="939"/>
        <v>0</v>
      </c>
      <c s="314"/>
      <c s="314"/>
      <c s="314"/>
      <c s="204"/>
      <c s="204"/>
      <c s="204"/>
      <c s="142">
        <f t="shared" si="948"/>
        <v>0</v>
      </c>
      <c s="207" t="b">
        <f t="shared" si="940"/>
        <v>0</v>
      </c>
      <c s="207">
        <f t="shared" si="941"/>
        <v>0</v>
      </c>
      <c s="207">
        <f t="shared" si="942"/>
        <v>0</v>
      </c>
      <c s="207" t="b">
        <f t="shared" si="945"/>
        <v>0</v>
      </c>
      <c s="145" t="b">
        <f t="shared" si="943"/>
        <v>0</v>
      </c>
    </row>
    <row r="3447" spans="1:44" ht="15" customHeight="1">
      <c r="A3447" s="155">
        <v>3434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944"/>
        <v>0</v>
      </c>
      <c s="143" t="b">
        <f t="shared" si="933"/>
        <v>0</v>
      </c>
      <c s="143">
        <f t="shared" si="934"/>
        <v>0</v>
      </c>
      <c s="204"/>
      <c s="204"/>
      <c s="142">
        <f t="shared" si="946"/>
        <v>0</v>
      </c>
      <c s="143" t="b">
        <f t="shared" si="935"/>
        <v>0</v>
      </c>
      <c s="143">
        <f t="shared" si="936"/>
        <v>0</v>
      </c>
      <c s="204"/>
      <c s="204"/>
      <c s="142">
        <f t="shared" si="947"/>
        <v>0</v>
      </c>
      <c s="143" t="b">
        <f t="shared" si="937"/>
        <v>0</v>
      </c>
      <c s="143">
        <f t="shared" si="938"/>
        <v>0</v>
      </c>
      <c s="207">
        <f t="shared" si="939"/>
        <v>0</v>
      </c>
      <c s="314"/>
      <c s="314"/>
      <c s="314"/>
      <c s="204"/>
      <c s="204"/>
      <c s="204"/>
      <c s="142">
        <f t="shared" si="948"/>
        <v>0</v>
      </c>
      <c s="207" t="b">
        <f t="shared" si="940"/>
        <v>0</v>
      </c>
      <c s="207">
        <f t="shared" si="941"/>
        <v>0</v>
      </c>
      <c s="207">
        <f t="shared" si="942"/>
        <v>0</v>
      </c>
      <c s="207" t="b">
        <f t="shared" si="945"/>
        <v>0</v>
      </c>
      <c s="145" t="b">
        <f t="shared" si="943"/>
        <v>0</v>
      </c>
    </row>
    <row r="3448" spans="1:44" ht="15" customHeight="1">
      <c r="A3448" s="155">
        <v>3435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944"/>
        <v>0</v>
      </c>
      <c s="143" t="b">
        <f t="shared" si="933"/>
        <v>0</v>
      </c>
      <c s="143">
        <f t="shared" si="934"/>
        <v>0</v>
      </c>
      <c s="204"/>
      <c s="204"/>
      <c s="142">
        <f t="shared" si="946"/>
        <v>0</v>
      </c>
      <c s="143" t="b">
        <f t="shared" si="935"/>
        <v>0</v>
      </c>
      <c s="143">
        <f t="shared" si="936"/>
        <v>0</v>
      </c>
      <c s="204"/>
      <c s="204"/>
      <c s="142">
        <f t="shared" si="947"/>
        <v>0</v>
      </c>
      <c s="143" t="b">
        <f t="shared" si="937"/>
        <v>0</v>
      </c>
      <c s="143">
        <f t="shared" si="938"/>
        <v>0</v>
      </c>
      <c s="207">
        <f t="shared" si="939"/>
        <v>0</v>
      </c>
      <c s="314"/>
      <c s="314"/>
      <c s="314"/>
      <c s="204"/>
      <c s="204"/>
      <c s="204"/>
      <c s="142">
        <f t="shared" si="948"/>
        <v>0</v>
      </c>
      <c s="207" t="b">
        <f t="shared" si="940"/>
        <v>0</v>
      </c>
      <c s="207">
        <f t="shared" si="941"/>
        <v>0</v>
      </c>
      <c s="207">
        <f t="shared" si="942"/>
        <v>0</v>
      </c>
      <c s="207" t="b">
        <f t="shared" si="945"/>
        <v>0</v>
      </c>
      <c s="145" t="b">
        <f t="shared" si="943"/>
        <v>0</v>
      </c>
    </row>
    <row r="3449" spans="1:44" ht="15" customHeight="1">
      <c r="A3449" s="155">
        <v>3436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944"/>
        <v>0</v>
      </c>
      <c s="143" t="b">
        <f t="shared" si="933"/>
        <v>0</v>
      </c>
      <c s="143">
        <f t="shared" si="934"/>
        <v>0</v>
      </c>
      <c s="204"/>
      <c s="204"/>
      <c s="142">
        <f t="shared" si="946"/>
        <v>0</v>
      </c>
      <c s="143" t="b">
        <f t="shared" si="935"/>
        <v>0</v>
      </c>
      <c s="143">
        <f t="shared" si="936"/>
        <v>0</v>
      </c>
      <c s="204"/>
      <c s="204"/>
      <c s="142">
        <f t="shared" si="947"/>
        <v>0</v>
      </c>
      <c s="143" t="b">
        <f t="shared" si="937"/>
        <v>0</v>
      </c>
      <c s="143">
        <f t="shared" si="938"/>
        <v>0</v>
      </c>
      <c s="207">
        <f t="shared" si="939"/>
        <v>0</v>
      </c>
      <c s="314"/>
      <c s="314"/>
      <c s="314"/>
      <c s="204"/>
      <c s="204"/>
      <c s="204"/>
      <c s="142">
        <f t="shared" si="948"/>
        <v>0</v>
      </c>
      <c s="207" t="b">
        <f t="shared" si="940"/>
        <v>0</v>
      </c>
      <c s="207">
        <f t="shared" si="941"/>
        <v>0</v>
      </c>
      <c s="207">
        <f t="shared" si="942"/>
        <v>0</v>
      </c>
      <c s="207" t="b">
        <f t="shared" si="945"/>
        <v>0</v>
      </c>
      <c s="145" t="b">
        <f t="shared" si="943"/>
        <v>0</v>
      </c>
    </row>
    <row r="3450" spans="1:44" ht="15" customHeight="1">
      <c r="A3450" s="155">
        <v>3437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944"/>
        <v>0</v>
      </c>
      <c s="143" t="b">
        <f t="shared" si="933"/>
        <v>0</v>
      </c>
      <c s="143">
        <f t="shared" si="934"/>
        <v>0</v>
      </c>
      <c s="204"/>
      <c s="204"/>
      <c s="142">
        <f t="shared" si="946"/>
        <v>0</v>
      </c>
      <c s="143" t="b">
        <f t="shared" si="935"/>
        <v>0</v>
      </c>
      <c s="143">
        <f t="shared" si="936"/>
        <v>0</v>
      </c>
      <c s="204"/>
      <c s="204"/>
      <c s="142">
        <f t="shared" si="947"/>
        <v>0</v>
      </c>
      <c s="143" t="b">
        <f t="shared" si="937"/>
        <v>0</v>
      </c>
      <c s="143">
        <f t="shared" si="938"/>
        <v>0</v>
      </c>
      <c s="207">
        <f t="shared" si="939"/>
        <v>0</v>
      </c>
      <c s="314"/>
      <c s="314"/>
      <c s="314"/>
      <c s="204"/>
      <c s="204"/>
      <c s="204"/>
      <c s="142">
        <f t="shared" si="948"/>
        <v>0</v>
      </c>
      <c s="207" t="b">
        <f t="shared" si="940"/>
        <v>0</v>
      </c>
      <c s="207">
        <f t="shared" si="941"/>
        <v>0</v>
      </c>
      <c s="207">
        <f t="shared" si="942"/>
        <v>0</v>
      </c>
      <c s="207" t="b">
        <f t="shared" si="945"/>
        <v>0</v>
      </c>
      <c s="145" t="b">
        <f t="shared" si="943"/>
        <v>0</v>
      </c>
    </row>
    <row r="3451" spans="1:44" ht="15" customHeight="1">
      <c r="A3451" s="155">
        <v>3438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944"/>
        <v>0</v>
      </c>
      <c s="143" t="b">
        <f t="shared" si="949" ref="T3451:T3514">IF(S3451&gt;0,AVERAGE(O3451:R3451))</f>
        <v>0</v>
      </c>
      <c s="143">
        <f t="shared" si="950" ref="U3451:U3514">(T3451*L3451)/100</f>
        <v>0</v>
      </c>
      <c s="204"/>
      <c s="204"/>
      <c s="142">
        <f t="shared" si="946"/>
        <v>0</v>
      </c>
      <c s="143" t="b">
        <f t="shared" si="951" ref="Y3451:Y3514">IF(X3451&gt;0,AVERAGE(V3451:W3451))</f>
        <v>0</v>
      </c>
      <c s="143">
        <f t="shared" si="952" ref="Z3451:Z3514">(Y3451*M3451)/100</f>
        <v>0</v>
      </c>
      <c s="204"/>
      <c s="204"/>
      <c s="142">
        <f t="shared" si="947"/>
        <v>0</v>
      </c>
      <c s="143" t="b">
        <f t="shared" si="953" ref="AD3451:AD3514">IF(AC3451&gt;0,AVERAGE(AA3451:AB3451))</f>
        <v>0</v>
      </c>
      <c s="143">
        <f t="shared" si="954" ref="AE3451:AE3514">(AD3451*N3451)/100</f>
        <v>0</v>
      </c>
      <c s="207">
        <f t="shared" si="955" ref="AF3451:AF3514">U3451+Z3451+AE3451</f>
        <v>0</v>
      </c>
      <c s="314"/>
      <c s="314"/>
      <c s="314"/>
      <c s="204"/>
      <c s="204"/>
      <c s="204"/>
      <c s="142">
        <f t="shared" si="948"/>
        <v>0</v>
      </c>
      <c s="207" t="b">
        <f t="shared" si="956" ref="AN3451:AN3514">IF(AM3451&gt;0,AVERAGE(AJ3451:AL3451))</f>
        <v>0</v>
      </c>
      <c s="207">
        <f t="shared" si="957" ref="AO3451:AO3514">AN3451*0.3</f>
        <v>0</v>
      </c>
      <c s="207">
        <f t="shared" si="958" ref="AP3451:AP3514">S3451+X3451+AC3451+AM3451</f>
        <v>0</v>
      </c>
      <c s="207" t="b">
        <f t="shared" si="945"/>
        <v>0</v>
      </c>
      <c s="145" t="b">
        <f t="shared" si="959" ref="AR3451:AR3514">IF(AQ3451=FALSE,FALSE,IF(AQ3451&lt;60,"NO SATISFACTORIO",IF(AQ3451&gt;=90,"SOBRESALIENTE","SATISFACTORIO")))</f>
        <v>0</v>
      </c>
    </row>
    <row r="3452" spans="1:44" ht="15" customHeight="1">
      <c r="A3452" s="155">
        <v>3439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944"/>
        <v>0</v>
      </c>
      <c s="143" t="b">
        <f t="shared" si="949"/>
        <v>0</v>
      </c>
      <c s="143">
        <f t="shared" si="950"/>
        <v>0</v>
      </c>
      <c s="204"/>
      <c s="204"/>
      <c s="142">
        <f t="shared" si="946"/>
        <v>0</v>
      </c>
      <c s="143" t="b">
        <f t="shared" si="951"/>
        <v>0</v>
      </c>
      <c s="143">
        <f t="shared" si="952"/>
        <v>0</v>
      </c>
      <c s="204"/>
      <c s="204"/>
      <c s="142">
        <f t="shared" si="947"/>
        <v>0</v>
      </c>
      <c s="143" t="b">
        <f t="shared" si="953"/>
        <v>0</v>
      </c>
      <c s="143">
        <f t="shared" si="954"/>
        <v>0</v>
      </c>
      <c s="207">
        <f t="shared" si="955"/>
        <v>0</v>
      </c>
      <c s="314"/>
      <c s="314"/>
      <c s="314"/>
      <c s="204"/>
      <c s="204"/>
      <c s="204"/>
      <c s="142">
        <f t="shared" si="948"/>
        <v>0</v>
      </c>
      <c s="207" t="b">
        <f t="shared" si="956"/>
        <v>0</v>
      </c>
      <c s="207">
        <f t="shared" si="957"/>
        <v>0</v>
      </c>
      <c s="207">
        <f t="shared" si="958"/>
        <v>0</v>
      </c>
      <c s="207" t="b">
        <f t="shared" si="945"/>
        <v>0</v>
      </c>
      <c s="145" t="b">
        <f t="shared" si="959"/>
        <v>0</v>
      </c>
    </row>
    <row r="3453" spans="1:44" ht="15" customHeight="1">
      <c r="A3453" s="155">
        <v>3440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944"/>
        <v>0</v>
      </c>
      <c s="143" t="b">
        <f t="shared" si="949"/>
        <v>0</v>
      </c>
      <c s="143">
        <f t="shared" si="950"/>
        <v>0</v>
      </c>
      <c s="204"/>
      <c s="204"/>
      <c s="142">
        <f t="shared" si="946"/>
        <v>0</v>
      </c>
      <c s="143" t="b">
        <f t="shared" si="951"/>
        <v>0</v>
      </c>
      <c s="143">
        <f t="shared" si="952"/>
        <v>0</v>
      </c>
      <c s="204"/>
      <c s="204"/>
      <c s="142">
        <f t="shared" si="947"/>
        <v>0</v>
      </c>
      <c s="143" t="b">
        <f t="shared" si="953"/>
        <v>0</v>
      </c>
      <c s="143">
        <f t="shared" si="954"/>
        <v>0</v>
      </c>
      <c s="207">
        <f t="shared" si="955"/>
        <v>0</v>
      </c>
      <c s="314"/>
      <c s="314"/>
      <c s="314"/>
      <c s="204"/>
      <c s="204"/>
      <c s="204"/>
      <c s="142">
        <f t="shared" si="948"/>
        <v>0</v>
      </c>
      <c s="207" t="b">
        <f t="shared" si="956"/>
        <v>0</v>
      </c>
      <c s="207">
        <f t="shared" si="957"/>
        <v>0</v>
      </c>
      <c s="207">
        <f t="shared" si="958"/>
        <v>0</v>
      </c>
      <c s="207" t="b">
        <f t="shared" si="945"/>
        <v>0</v>
      </c>
      <c s="145" t="b">
        <f t="shared" si="959"/>
        <v>0</v>
      </c>
    </row>
    <row r="3454" spans="1:44" ht="15" customHeight="1">
      <c r="A3454" s="155">
        <v>3441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944"/>
        <v>0</v>
      </c>
      <c s="143" t="b">
        <f t="shared" si="949"/>
        <v>0</v>
      </c>
      <c s="143">
        <f t="shared" si="950"/>
        <v>0</v>
      </c>
      <c s="204"/>
      <c s="204"/>
      <c s="142">
        <f t="shared" si="946"/>
        <v>0</v>
      </c>
      <c s="143" t="b">
        <f t="shared" si="951"/>
        <v>0</v>
      </c>
      <c s="143">
        <f t="shared" si="952"/>
        <v>0</v>
      </c>
      <c s="204"/>
      <c s="204"/>
      <c s="142">
        <f t="shared" si="947"/>
        <v>0</v>
      </c>
      <c s="143" t="b">
        <f t="shared" si="953"/>
        <v>0</v>
      </c>
      <c s="143">
        <f t="shared" si="954"/>
        <v>0</v>
      </c>
      <c s="207">
        <f t="shared" si="955"/>
        <v>0</v>
      </c>
      <c s="314"/>
      <c s="314"/>
      <c s="314"/>
      <c s="204"/>
      <c s="204"/>
      <c s="204"/>
      <c s="142">
        <f t="shared" si="948"/>
        <v>0</v>
      </c>
      <c s="207" t="b">
        <f t="shared" si="956"/>
        <v>0</v>
      </c>
      <c s="207">
        <f t="shared" si="957"/>
        <v>0</v>
      </c>
      <c s="207">
        <f t="shared" si="958"/>
        <v>0</v>
      </c>
      <c s="207" t="b">
        <f t="shared" si="945"/>
        <v>0</v>
      </c>
      <c s="145" t="b">
        <f t="shared" si="959"/>
        <v>0</v>
      </c>
    </row>
    <row r="3455" spans="1:44" ht="15" customHeight="1">
      <c r="A3455" s="155">
        <v>3442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944"/>
        <v>0</v>
      </c>
      <c s="143" t="b">
        <f t="shared" si="949"/>
        <v>0</v>
      </c>
      <c s="143">
        <f t="shared" si="950"/>
        <v>0</v>
      </c>
      <c s="204"/>
      <c s="204"/>
      <c s="142">
        <f t="shared" si="946"/>
        <v>0</v>
      </c>
      <c s="143" t="b">
        <f t="shared" si="951"/>
        <v>0</v>
      </c>
      <c s="143">
        <f t="shared" si="952"/>
        <v>0</v>
      </c>
      <c s="204"/>
      <c s="204"/>
      <c s="142">
        <f t="shared" si="947"/>
        <v>0</v>
      </c>
      <c s="143" t="b">
        <f t="shared" si="953"/>
        <v>0</v>
      </c>
      <c s="143">
        <f t="shared" si="954"/>
        <v>0</v>
      </c>
      <c s="207">
        <f t="shared" si="955"/>
        <v>0</v>
      </c>
      <c s="314"/>
      <c s="314"/>
      <c s="314"/>
      <c s="204"/>
      <c s="204"/>
      <c s="204"/>
      <c s="142">
        <f t="shared" si="948"/>
        <v>0</v>
      </c>
      <c s="207" t="b">
        <f t="shared" si="956"/>
        <v>0</v>
      </c>
      <c s="207">
        <f t="shared" si="957"/>
        <v>0</v>
      </c>
      <c s="207">
        <f t="shared" si="958"/>
        <v>0</v>
      </c>
      <c s="207" t="b">
        <f t="shared" si="945"/>
        <v>0</v>
      </c>
      <c s="145" t="b">
        <f t="shared" si="959"/>
        <v>0</v>
      </c>
    </row>
    <row r="3456" spans="1:44" ht="15" customHeight="1">
      <c r="A3456" s="155">
        <v>3443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944"/>
        <v>0</v>
      </c>
      <c s="143" t="b">
        <f t="shared" si="949"/>
        <v>0</v>
      </c>
      <c s="143">
        <f t="shared" si="950"/>
        <v>0</v>
      </c>
      <c s="204"/>
      <c s="204"/>
      <c s="142">
        <f t="shared" si="946"/>
        <v>0</v>
      </c>
      <c s="143" t="b">
        <f t="shared" si="951"/>
        <v>0</v>
      </c>
      <c s="143">
        <f t="shared" si="952"/>
        <v>0</v>
      </c>
      <c s="204"/>
      <c s="204"/>
      <c s="142">
        <f t="shared" si="947"/>
        <v>0</v>
      </c>
      <c s="143" t="b">
        <f t="shared" si="953"/>
        <v>0</v>
      </c>
      <c s="143">
        <f t="shared" si="954"/>
        <v>0</v>
      </c>
      <c s="207">
        <f t="shared" si="955"/>
        <v>0</v>
      </c>
      <c s="314"/>
      <c s="314"/>
      <c s="314"/>
      <c s="204"/>
      <c s="204"/>
      <c s="204"/>
      <c s="142">
        <f t="shared" si="948"/>
        <v>0</v>
      </c>
      <c s="207" t="b">
        <f t="shared" si="956"/>
        <v>0</v>
      </c>
      <c s="207">
        <f t="shared" si="957"/>
        <v>0</v>
      </c>
      <c s="207">
        <f t="shared" si="958"/>
        <v>0</v>
      </c>
      <c s="207" t="b">
        <f t="shared" si="945"/>
        <v>0</v>
      </c>
      <c s="145" t="b">
        <f t="shared" si="959"/>
        <v>0</v>
      </c>
    </row>
    <row r="3457" spans="1:44" ht="15" customHeight="1">
      <c r="A3457" s="155">
        <v>3444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944"/>
        <v>0</v>
      </c>
      <c s="143" t="b">
        <f t="shared" si="949"/>
        <v>0</v>
      </c>
      <c s="143">
        <f t="shared" si="950"/>
        <v>0</v>
      </c>
      <c s="204"/>
      <c s="204"/>
      <c s="142">
        <f t="shared" si="946"/>
        <v>0</v>
      </c>
      <c s="143" t="b">
        <f t="shared" si="951"/>
        <v>0</v>
      </c>
      <c s="143">
        <f t="shared" si="952"/>
        <v>0</v>
      </c>
      <c s="204"/>
      <c s="204"/>
      <c s="142">
        <f t="shared" si="947"/>
        <v>0</v>
      </c>
      <c s="143" t="b">
        <f t="shared" si="953"/>
        <v>0</v>
      </c>
      <c s="143">
        <f t="shared" si="954"/>
        <v>0</v>
      </c>
      <c s="207">
        <f t="shared" si="955"/>
        <v>0</v>
      </c>
      <c s="314"/>
      <c s="314"/>
      <c s="314"/>
      <c s="204"/>
      <c s="204"/>
      <c s="204"/>
      <c s="142">
        <f t="shared" si="948"/>
        <v>0</v>
      </c>
      <c s="207" t="b">
        <f t="shared" si="956"/>
        <v>0</v>
      </c>
      <c s="207">
        <f t="shared" si="957"/>
        <v>0</v>
      </c>
      <c s="207">
        <f t="shared" si="958"/>
        <v>0</v>
      </c>
      <c s="207" t="b">
        <f t="shared" si="945"/>
        <v>0</v>
      </c>
      <c s="145" t="b">
        <f t="shared" si="959"/>
        <v>0</v>
      </c>
    </row>
    <row r="3458" spans="1:44" ht="15" customHeight="1">
      <c r="A3458" s="155">
        <v>3445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944"/>
        <v>0</v>
      </c>
      <c s="143" t="b">
        <f t="shared" si="949"/>
        <v>0</v>
      </c>
      <c s="143">
        <f t="shared" si="950"/>
        <v>0</v>
      </c>
      <c s="204"/>
      <c s="204"/>
      <c s="142">
        <f t="shared" si="946"/>
        <v>0</v>
      </c>
      <c s="143" t="b">
        <f t="shared" si="951"/>
        <v>0</v>
      </c>
      <c s="143">
        <f t="shared" si="952"/>
        <v>0</v>
      </c>
      <c s="204"/>
      <c s="204"/>
      <c s="142">
        <f t="shared" si="947"/>
        <v>0</v>
      </c>
      <c s="143" t="b">
        <f t="shared" si="953"/>
        <v>0</v>
      </c>
      <c s="143">
        <f t="shared" si="954"/>
        <v>0</v>
      </c>
      <c s="207">
        <f t="shared" si="955"/>
        <v>0</v>
      </c>
      <c s="314"/>
      <c s="314"/>
      <c s="314"/>
      <c s="204"/>
      <c s="204"/>
      <c s="204"/>
      <c s="142">
        <f t="shared" si="948"/>
        <v>0</v>
      </c>
      <c s="207" t="b">
        <f t="shared" si="956"/>
        <v>0</v>
      </c>
      <c s="207">
        <f t="shared" si="957"/>
        <v>0</v>
      </c>
      <c s="207">
        <f t="shared" si="958"/>
        <v>0</v>
      </c>
      <c s="207" t="b">
        <f t="shared" si="945"/>
        <v>0</v>
      </c>
      <c s="145" t="b">
        <f t="shared" si="959"/>
        <v>0</v>
      </c>
    </row>
    <row r="3459" spans="1:44" ht="15" customHeight="1">
      <c r="A3459" s="155">
        <v>3446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944"/>
        <v>0</v>
      </c>
      <c s="143" t="b">
        <f t="shared" si="949"/>
        <v>0</v>
      </c>
      <c s="143">
        <f t="shared" si="950"/>
        <v>0</v>
      </c>
      <c s="204"/>
      <c s="204"/>
      <c s="142">
        <f t="shared" si="946"/>
        <v>0</v>
      </c>
      <c s="143" t="b">
        <f t="shared" si="951"/>
        <v>0</v>
      </c>
      <c s="143">
        <f t="shared" si="952"/>
        <v>0</v>
      </c>
      <c s="204"/>
      <c s="204"/>
      <c s="142">
        <f t="shared" si="947"/>
        <v>0</v>
      </c>
      <c s="143" t="b">
        <f t="shared" si="953"/>
        <v>0</v>
      </c>
      <c s="143">
        <f t="shared" si="954"/>
        <v>0</v>
      </c>
      <c s="207">
        <f t="shared" si="955"/>
        <v>0</v>
      </c>
      <c s="314"/>
      <c s="314"/>
      <c s="314"/>
      <c s="204"/>
      <c s="204"/>
      <c s="204"/>
      <c s="142">
        <f t="shared" si="948"/>
        <v>0</v>
      </c>
      <c s="207" t="b">
        <f t="shared" si="956"/>
        <v>0</v>
      </c>
      <c s="207">
        <f t="shared" si="957"/>
        <v>0</v>
      </c>
      <c s="207">
        <f t="shared" si="958"/>
        <v>0</v>
      </c>
      <c s="207" t="b">
        <f t="shared" si="945"/>
        <v>0</v>
      </c>
      <c s="145" t="b">
        <f t="shared" si="959"/>
        <v>0</v>
      </c>
    </row>
    <row r="3460" spans="1:44" ht="15" customHeight="1">
      <c r="A3460" s="155">
        <v>3447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944"/>
        <v>0</v>
      </c>
      <c s="143" t="b">
        <f t="shared" si="949"/>
        <v>0</v>
      </c>
      <c s="143">
        <f t="shared" si="950"/>
        <v>0</v>
      </c>
      <c s="204"/>
      <c s="204"/>
      <c s="142">
        <f t="shared" si="946"/>
        <v>0</v>
      </c>
      <c s="143" t="b">
        <f t="shared" si="951"/>
        <v>0</v>
      </c>
      <c s="143">
        <f t="shared" si="952"/>
        <v>0</v>
      </c>
      <c s="204"/>
      <c s="204"/>
      <c s="142">
        <f t="shared" si="947"/>
        <v>0</v>
      </c>
      <c s="143" t="b">
        <f t="shared" si="953"/>
        <v>0</v>
      </c>
      <c s="143">
        <f t="shared" si="954"/>
        <v>0</v>
      </c>
      <c s="207">
        <f t="shared" si="955"/>
        <v>0</v>
      </c>
      <c s="314"/>
      <c s="314"/>
      <c s="314"/>
      <c s="204"/>
      <c s="204"/>
      <c s="204"/>
      <c s="142">
        <f t="shared" si="948"/>
        <v>0</v>
      </c>
      <c s="207" t="b">
        <f t="shared" si="956"/>
        <v>0</v>
      </c>
      <c s="207">
        <f t="shared" si="957"/>
        <v>0</v>
      </c>
      <c s="207">
        <f t="shared" si="958"/>
        <v>0</v>
      </c>
      <c s="207" t="b">
        <f t="shared" si="945"/>
        <v>0</v>
      </c>
      <c s="145" t="b">
        <f t="shared" si="959"/>
        <v>0</v>
      </c>
    </row>
    <row r="3461" spans="1:44" ht="15" customHeight="1">
      <c r="A3461" s="155">
        <v>3448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944"/>
        <v>0</v>
      </c>
      <c s="143" t="b">
        <f t="shared" si="949"/>
        <v>0</v>
      </c>
      <c s="143">
        <f t="shared" si="950"/>
        <v>0</v>
      </c>
      <c s="204"/>
      <c s="204"/>
      <c s="142">
        <f t="shared" si="946"/>
        <v>0</v>
      </c>
      <c s="143" t="b">
        <f t="shared" si="951"/>
        <v>0</v>
      </c>
      <c s="143">
        <f t="shared" si="952"/>
        <v>0</v>
      </c>
      <c s="204"/>
      <c s="204"/>
      <c s="142">
        <f t="shared" si="947"/>
        <v>0</v>
      </c>
      <c s="143" t="b">
        <f t="shared" si="953"/>
        <v>0</v>
      </c>
      <c s="143">
        <f t="shared" si="954"/>
        <v>0</v>
      </c>
      <c s="207">
        <f t="shared" si="955"/>
        <v>0</v>
      </c>
      <c s="314"/>
      <c s="314"/>
      <c s="314"/>
      <c s="204"/>
      <c s="204"/>
      <c s="204"/>
      <c s="142">
        <f t="shared" si="948"/>
        <v>0</v>
      </c>
      <c s="207" t="b">
        <f t="shared" si="956"/>
        <v>0</v>
      </c>
      <c s="207">
        <f t="shared" si="957"/>
        <v>0</v>
      </c>
      <c s="207">
        <f t="shared" si="958"/>
        <v>0</v>
      </c>
      <c s="207" t="b">
        <f t="shared" si="945"/>
        <v>0</v>
      </c>
      <c s="145" t="b">
        <f t="shared" si="959"/>
        <v>0</v>
      </c>
    </row>
    <row r="3462" spans="1:44" ht="15" customHeight="1">
      <c r="A3462" s="155">
        <v>3449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944"/>
        <v>0</v>
      </c>
      <c s="143" t="b">
        <f t="shared" si="949"/>
        <v>0</v>
      </c>
      <c s="143">
        <f t="shared" si="950"/>
        <v>0</v>
      </c>
      <c s="204"/>
      <c s="204"/>
      <c s="142">
        <f t="shared" si="946"/>
        <v>0</v>
      </c>
      <c s="143" t="b">
        <f t="shared" si="951"/>
        <v>0</v>
      </c>
      <c s="143">
        <f t="shared" si="952"/>
        <v>0</v>
      </c>
      <c s="204"/>
      <c s="204"/>
      <c s="142">
        <f t="shared" si="947"/>
        <v>0</v>
      </c>
      <c s="143" t="b">
        <f t="shared" si="953"/>
        <v>0</v>
      </c>
      <c s="143">
        <f t="shared" si="954"/>
        <v>0</v>
      </c>
      <c s="207">
        <f t="shared" si="955"/>
        <v>0</v>
      </c>
      <c s="314"/>
      <c s="314"/>
      <c s="314"/>
      <c s="204"/>
      <c s="204"/>
      <c s="204"/>
      <c s="142">
        <f t="shared" si="948"/>
        <v>0</v>
      </c>
      <c s="207" t="b">
        <f t="shared" si="956"/>
        <v>0</v>
      </c>
      <c s="207">
        <f t="shared" si="957"/>
        <v>0</v>
      </c>
      <c s="207">
        <f t="shared" si="958"/>
        <v>0</v>
      </c>
      <c s="207" t="b">
        <f t="shared" si="945"/>
        <v>0</v>
      </c>
      <c s="145" t="b">
        <f t="shared" si="959"/>
        <v>0</v>
      </c>
    </row>
    <row r="3463" spans="1:44" ht="15" customHeight="1">
      <c r="A3463" s="155">
        <v>3450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944"/>
        <v>0</v>
      </c>
      <c s="143" t="b">
        <f t="shared" si="949"/>
        <v>0</v>
      </c>
      <c s="143">
        <f t="shared" si="950"/>
        <v>0</v>
      </c>
      <c s="204"/>
      <c s="204"/>
      <c s="142">
        <f t="shared" si="946"/>
        <v>0</v>
      </c>
      <c s="143" t="b">
        <f t="shared" si="951"/>
        <v>0</v>
      </c>
      <c s="143">
        <f t="shared" si="952"/>
        <v>0</v>
      </c>
      <c s="204"/>
      <c s="204"/>
      <c s="142">
        <f t="shared" si="947"/>
        <v>0</v>
      </c>
      <c s="143" t="b">
        <f t="shared" si="953"/>
        <v>0</v>
      </c>
      <c s="143">
        <f t="shared" si="954"/>
        <v>0</v>
      </c>
      <c s="207">
        <f t="shared" si="955"/>
        <v>0</v>
      </c>
      <c s="314"/>
      <c s="314"/>
      <c s="314"/>
      <c s="204"/>
      <c s="204"/>
      <c s="204"/>
      <c s="142">
        <f t="shared" si="948"/>
        <v>0</v>
      </c>
      <c s="207" t="b">
        <f t="shared" si="956"/>
        <v>0</v>
      </c>
      <c s="207">
        <f t="shared" si="957"/>
        <v>0</v>
      </c>
      <c s="207">
        <f t="shared" si="958"/>
        <v>0</v>
      </c>
      <c s="207" t="b">
        <f t="shared" si="945"/>
        <v>0</v>
      </c>
      <c s="145" t="b">
        <f t="shared" si="959"/>
        <v>0</v>
      </c>
    </row>
    <row r="3464" spans="1:44" ht="15" customHeight="1">
      <c r="A3464" s="155">
        <v>3451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944"/>
        <v>0</v>
      </c>
      <c s="143" t="b">
        <f t="shared" si="949"/>
        <v>0</v>
      </c>
      <c s="143">
        <f t="shared" si="950"/>
        <v>0</v>
      </c>
      <c s="204"/>
      <c s="204"/>
      <c s="142">
        <f t="shared" si="946"/>
        <v>0</v>
      </c>
      <c s="143" t="b">
        <f t="shared" si="951"/>
        <v>0</v>
      </c>
      <c s="143">
        <f t="shared" si="952"/>
        <v>0</v>
      </c>
      <c s="204"/>
      <c s="204"/>
      <c s="142">
        <f t="shared" si="947"/>
        <v>0</v>
      </c>
      <c s="143" t="b">
        <f t="shared" si="953"/>
        <v>0</v>
      </c>
      <c s="143">
        <f t="shared" si="954"/>
        <v>0</v>
      </c>
      <c s="207">
        <f t="shared" si="955"/>
        <v>0</v>
      </c>
      <c s="314"/>
      <c s="314"/>
      <c s="314"/>
      <c s="204"/>
      <c s="204"/>
      <c s="204"/>
      <c s="142">
        <f t="shared" si="948"/>
        <v>0</v>
      </c>
      <c s="207" t="b">
        <f t="shared" si="956"/>
        <v>0</v>
      </c>
      <c s="207">
        <f t="shared" si="957"/>
        <v>0</v>
      </c>
      <c s="207">
        <f t="shared" si="958"/>
        <v>0</v>
      </c>
      <c s="207" t="b">
        <f t="shared" si="945"/>
        <v>0</v>
      </c>
      <c s="145" t="b">
        <f t="shared" si="959"/>
        <v>0</v>
      </c>
    </row>
    <row r="3465" spans="1:44" ht="15" customHeight="1">
      <c r="A3465" s="155">
        <v>3452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944"/>
        <v>0</v>
      </c>
      <c s="143" t="b">
        <f t="shared" si="949"/>
        <v>0</v>
      </c>
      <c s="143">
        <f t="shared" si="950"/>
        <v>0</v>
      </c>
      <c s="204"/>
      <c s="204"/>
      <c s="142">
        <f t="shared" si="946"/>
        <v>0</v>
      </c>
      <c s="143" t="b">
        <f t="shared" si="951"/>
        <v>0</v>
      </c>
      <c s="143">
        <f t="shared" si="952"/>
        <v>0</v>
      </c>
      <c s="204"/>
      <c s="204"/>
      <c s="142">
        <f t="shared" si="947"/>
        <v>0</v>
      </c>
      <c s="143" t="b">
        <f t="shared" si="953"/>
        <v>0</v>
      </c>
      <c s="143">
        <f t="shared" si="954"/>
        <v>0</v>
      </c>
      <c s="207">
        <f t="shared" si="955"/>
        <v>0</v>
      </c>
      <c s="314"/>
      <c s="314"/>
      <c s="314"/>
      <c s="204"/>
      <c s="204"/>
      <c s="204"/>
      <c s="142">
        <f t="shared" si="948"/>
        <v>0</v>
      </c>
      <c s="207" t="b">
        <f t="shared" si="956"/>
        <v>0</v>
      </c>
      <c s="207">
        <f t="shared" si="957"/>
        <v>0</v>
      </c>
      <c s="207">
        <f t="shared" si="958"/>
        <v>0</v>
      </c>
      <c s="207" t="b">
        <f t="shared" si="945"/>
        <v>0</v>
      </c>
      <c s="145" t="b">
        <f t="shared" si="959"/>
        <v>0</v>
      </c>
    </row>
    <row r="3466" spans="1:44" ht="15" customHeight="1">
      <c r="A3466" s="155">
        <v>3453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944"/>
        <v>0</v>
      </c>
      <c s="143" t="b">
        <f t="shared" si="949"/>
        <v>0</v>
      </c>
      <c s="143">
        <f t="shared" si="950"/>
        <v>0</v>
      </c>
      <c s="204"/>
      <c s="204"/>
      <c s="142">
        <f t="shared" si="946"/>
        <v>0</v>
      </c>
      <c s="143" t="b">
        <f t="shared" si="951"/>
        <v>0</v>
      </c>
      <c s="143">
        <f t="shared" si="952"/>
        <v>0</v>
      </c>
      <c s="204"/>
      <c s="204"/>
      <c s="142">
        <f t="shared" si="947"/>
        <v>0</v>
      </c>
      <c s="143" t="b">
        <f t="shared" si="953"/>
        <v>0</v>
      </c>
      <c s="143">
        <f t="shared" si="954"/>
        <v>0</v>
      </c>
      <c s="207">
        <f t="shared" si="955"/>
        <v>0</v>
      </c>
      <c s="314"/>
      <c s="314"/>
      <c s="314"/>
      <c s="204"/>
      <c s="204"/>
      <c s="204"/>
      <c s="142">
        <f t="shared" si="948"/>
        <v>0</v>
      </c>
      <c s="207" t="b">
        <f t="shared" si="956"/>
        <v>0</v>
      </c>
      <c s="207">
        <f t="shared" si="957"/>
        <v>0</v>
      </c>
      <c s="207">
        <f t="shared" si="958"/>
        <v>0</v>
      </c>
      <c s="207" t="b">
        <f t="shared" si="945"/>
        <v>0</v>
      </c>
      <c s="145" t="b">
        <f t="shared" si="959"/>
        <v>0</v>
      </c>
    </row>
    <row r="3467" spans="1:44" ht="15" customHeight="1">
      <c r="A3467" s="155">
        <v>3454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944"/>
        <v>0</v>
      </c>
      <c s="143" t="b">
        <f t="shared" si="949"/>
        <v>0</v>
      </c>
      <c s="143">
        <f t="shared" si="950"/>
        <v>0</v>
      </c>
      <c s="204"/>
      <c s="204"/>
      <c s="142">
        <f t="shared" si="946"/>
        <v>0</v>
      </c>
      <c s="143" t="b">
        <f t="shared" si="951"/>
        <v>0</v>
      </c>
      <c s="143">
        <f t="shared" si="952"/>
        <v>0</v>
      </c>
      <c s="204"/>
      <c s="204"/>
      <c s="142">
        <f t="shared" si="947"/>
        <v>0</v>
      </c>
      <c s="143" t="b">
        <f t="shared" si="953"/>
        <v>0</v>
      </c>
      <c s="143">
        <f t="shared" si="954"/>
        <v>0</v>
      </c>
      <c s="207">
        <f t="shared" si="955"/>
        <v>0</v>
      </c>
      <c s="314"/>
      <c s="314"/>
      <c s="314"/>
      <c s="204"/>
      <c s="204"/>
      <c s="204"/>
      <c s="142">
        <f t="shared" si="948"/>
        <v>0</v>
      </c>
      <c s="207" t="b">
        <f t="shared" si="956"/>
        <v>0</v>
      </c>
      <c s="207">
        <f t="shared" si="957"/>
        <v>0</v>
      </c>
      <c s="207">
        <f t="shared" si="958"/>
        <v>0</v>
      </c>
      <c s="207" t="b">
        <f t="shared" si="945"/>
        <v>0</v>
      </c>
      <c s="145" t="b">
        <f t="shared" si="959"/>
        <v>0</v>
      </c>
    </row>
    <row r="3468" spans="1:44" ht="15" customHeight="1">
      <c r="A3468" s="155">
        <v>3455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944"/>
        <v>0</v>
      </c>
      <c s="143" t="b">
        <f t="shared" si="949"/>
        <v>0</v>
      </c>
      <c s="143">
        <f t="shared" si="950"/>
        <v>0</v>
      </c>
      <c s="204"/>
      <c s="204"/>
      <c s="142">
        <f t="shared" si="946"/>
        <v>0</v>
      </c>
      <c s="143" t="b">
        <f t="shared" si="951"/>
        <v>0</v>
      </c>
      <c s="143">
        <f t="shared" si="952"/>
        <v>0</v>
      </c>
      <c s="204"/>
      <c s="204"/>
      <c s="142">
        <f t="shared" si="947"/>
        <v>0</v>
      </c>
      <c s="143" t="b">
        <f t="shared" si="953"/>
        <v>0</v>
      </c>
      <c s="143">
        <f t="shared" si="954"/>
        <v>0</v>
      </c>
      <c s="207">
        <f t="shared" si="955"/>
        <v>0</v>
      </c>
      <c s="314"/>
      <c s="314"/>
      <c s="314"/>
      <c s="204"/>
      <c s="204"/>
      <c s="204"/>
      <c s="142">
        <f t="shared" si="948"/>
        <v>0</v>
      </c>
      <c s="207" t="b">
        <f t="shared" si="956"/>
        <v>0</v>
      </c>
      <c s="207">
        <f t="shared" si="957"/>
        <v>0</v>
      </c>
      <c s="207">
        <f t="shared" si="958"/>
        <v>0</v>
      </c>
      <c s="207" t="b">
        <f t="shared" si="945"/>
        <v>0</v>
      </c>
      <c s="145" t="b">
        <f t="shared" si="959"/>
        <v>0</v>
      </c>
    </row>
    <row r="3469" spans="1:44" ht="15" customHeight="1">
      <c r="A3469" s="155">
        <v>3456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944"/>
        <v>0</v>
      </c>
      <c s="143" t="b">
        <f t="shared" si="949"/>
        <v>0</v>
      </c>
      <c s="143">
        <f t="shared" si="950"/>
        <v>0</v>
      </c>
      <c s="204"/>
      <c s="204"/>
      <c s="142">
        <f t="shared" si="946"/>
        <v>0</v>
      </c>
      <c s="143" t="b">
        <f t="shared" si="951"/>
        <v>0</v>
      </c>
      <c s="143">
        <f t="shared" si="952"/>
        <v>0</v>
      </c>
      <c s="204"/>
      <c s="204"/>
      <c s="142">
        <f t="shared" si="947"/>
        <v>0</v>
      </c>
      <c s="143" t="b">
        <f t="shared" si="953"/>
        <v>0</v>
      </c>
      <c s="143">
        <f t="shared" si="954"/>
        <v>0</v>
      </c>
      <c s="207">
        <f t="shared" si="955"/>
        <v>0</v>
      </c>
      <c s="314"/>
      <c s="314"/>
      <c s="314"/>
      <c s="204"/>
      <c s="204"/>
      <c s="204"/>
      <c s="142">
        <f t="shared" si="948"/>
        <v>0</v>
      </c>
      <c s="207" t="b">
        <f t="shared" si="956"/>
        <v>0</v>
      </c>
      <c s="207">
        <f t="shared" si="957"/>
        <v>0</v>
      </c>
      <c s="207">
        <f t="shared" si="958"/>
        <v>0</v>
      </c>
      <c s="207" t="b">
        <f t="shared" si="945"/>
        <v>0</v>
      </c>
      <c s="145" t="b">
        <f t="shared" si="959"/>
        <v>0</v>
      </c>
    </row>
    <row r="3470" spans="1:44" ht="15" customHeight="1">
      <c r="A3470" s="155">
        <v>3457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944"/>
        <v>0</v>
      </c>
      <c s="143" t="b">
        <f t="shared" si="949"/>
        <v>0</v>
      </c>
      <c s="143">
        <f t="shared" si="950"/>
        <v>0</v>
      </c>
      <c s="204"/>
      <c s="204"/>
      <c s="142">
        <f t="shared" si="946"/>
        <v>0</v>
      </c>
      <c s="143" t="b">
        <f t="shared" si="951"/>
        <v>0</v>
      </c>
      <c s="143">
        <f t="shared" si="952"/>
        <v>0</v>
      </c>
      <c s="204"/>
      <c s="204"/>
      <c s="142">
        <f t="shared" si="947"/>
        <v>0</v>
      </c>
      <c s="143" t="b">
        <f t="shared" si="953"/>
        <v>0</v>
      </c>
      <c s="143">
        <f t="shared" si="954"/>
        <v>0</v>
      </c>
      <c s="207">
        <f t="shared" si="955"/>
        <v>0</v>
      </c>
      <c s="314"/>
      <c s="314"/>
      <c s="314"/>
      <c s="204"/>
      <c s="204"/>
      <c s="204"/>
      <c s="142">
        <f t="shared" si="948"/>
        <v>0</v>
      </c>
      <c s="207" t="b">
        <f t="shared" si="956"/>
        <v>0</v>
      </c>
      <c s="207">
        <f t="shared" si="957"/>
        <v>0</v>
      </c>
      <c s="207">
        <f t="shared" si="958"/>
        <v>0</v>
      </c>
      <c s="207" t="b">
        <f t="shared" si="945"/>
        <v>0</v>
      </c>
      <c s="145" t="b">
        <f t="shared" si="959"/>
        <v>0</v>
      </c>
    </row>
    <row r="3471" spans="1:44" ht="15" customHeight="1">
      <c r="A3471" s="155">
        <v>3458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960" ref="S3471:S3534">SUM(O3471:R3471)</f>
        <v>0</v>
      </c>
      <c s="143" t="b">
        <f t="shared" si="949"/>
        <v>0</v>
      </c>
      <c s="143">
        <f t="shared" si="950"/>
        <v>0</v>
      </c>
      <c s="204"/>
      <c s="204"/>
      <c s="142">
        <f t="shared" si="946"/>
        <v>0</v>
      </c>
      <c s="143" t="b">
        <f t="shared" si="951"/>
        <v>0</v>
      </c>
      <c s="143">
        <f t="shared" si="952"/>
        <v>0</v>
      </c>
      <c s="204"/>
      <c s="204"/>
      <c s="142">
        <f t="shared" si="947"/>
        <v>0</v>
      </c>
      <c s="143" t="b">
        <f t="shared" si="953"/>
        <v>0</v>
      </c>
      <c s="143">
        <f t="shared" si="954"/>
        <v>0</v>
      </c>
      <c s="207">
        <f t="shared" si="955"/>
        <v>0</v>
      </c>
      <c s="314"/>
      <c s="314"/>
      <c s="314"/>
      <c s="204"/>
      <c s="204"/>
      <c s="204"/>
      <c s="142">
        <f t="shared" si="948"/>
        <v>0</v>
      </c>
      <c s="207" t="b">
        <f t="shared" si="956"/>
        <v>0</v>
      </c>
      <c s="207">
        <f t="shared" si="957"/>
        <v>0</v>
      </c>
      <c s="207">
        <f t="shared" si="958"/>
        <v>0</v>
      </c>
      <c s="207" t="b">
        <f t="shared" si="945"/>
        <v>0</v>
      </c>
      <c s="145" t="b">
        <f t="shared" si="959"/>
        <v>0</v>
      </c>
    </row>
    <row r="3472" spans="1:44" ht="15" customHeight="1">
      <c r="A3472" s="155">
        <v>3459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960"/>
        <v>0</v>
      </c>
      <c s="143" t="b">
        <f t="shared" si="949"/>
        <v>0</v>
      </c>
      <c s="143">
        <f t="shared" si="950"/>
        <v>0</v>
      </c>
      <c s="204"/>
      <c s="204"/>
      <c s="142">
        <f t="shared" si="946"/>
        <v>0</v>
      </c>
      <c s="143" t="b">
        <f t="shared" si="951"/>
        <v>0</v>
      </c>
      <c s="143">
        <f t="shared" si="952"/>
        <v>0</v>
      </c>
      <c s="204"/>
      <c s="204"/>
      <c s="142">
        <f t="shared" si="947"/>
        <v>0</v>
      </c>
      <c s="143" t="b">
        <f t="shared" si="953"/>
        <v>0</v>
      </c>
      <c s="143">
        <f t="shared" si="954"/>
        <v>0</v>
      </c>
      <c s="207">
        <f t="shared" si="955"/>
        <v>0</v>
      </c>
      <c s="314"/>
      <c s="314"/>
      <c s="314"/>
      <c s="204"/>
      <c s="204"/>
      <c s="204"/>
      <c s="142">
        <f t="shared" si="948"/>
        <v>0</v>
      </c>
      <c s="207" t="b">
        <f t="shared" si="956"/>
        <v>0</v>
      </c>
      <c s="207">
        <f t="shared" si="957"/>
        <v>0</v>
      </c>
      <c s="207">
        <f t="shared" si="958"/>
        <v>0</v>
      </c>
      <c s="207" t="b">
        <f t="shared" si="945"/>
        <v>0</v>
      </c>
      <c s="145" t="b">
        <f t="shared" si="959"/>
        <v>0</v>
      </c>
    </row>
    <row r="3473" spans="1:44" ht="15" customHeight="1">
      <c r="A3473" s="155">
        <v>3460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960"/>
        <v>0</v>
      </c>
      <c s="143" t="b">
        <f t="shared" si="949"/>
        <v>0</v>
      </c>
      <c s="143">
        <f t="shared" si="950"/>
        <v>0</v>
      </c>
      <c s="204"/>
      <c s="204"/>
      <c s="142">
        <f t="shared" si="946"/>
        <v>0</v>
      </c>
      <c s="143" t="b">
        <f t="shared" si="951"/>
        <v>0</v>
      </c>
      <c s="143">
        <f t="shared" si="952"/>
        <v>0</v>
      </c>
      <c s="204"/>
      <c s="204"/>
      <c s="142">
        <f t="shared" si="947"/>
        <v>0</v>
      </c>
      <c s="143" t="b">
        <f t="shared" si="953"/>
        <v>0</v>
      </c>
      <c s="143">
        <f t="shared" si="954"/>
        <v>0</v>
      </c>
      <c s="207">
        <f t="shared" si="955"/>
        <v>0</v>
      </c>
      <c s="314"/>
      <c s="314"/>
      <c s="314"/>
      <c s="204"/>
      <c s="204"/>
      <c s="204"/>
      <c s="142">
        <f t="shared" si="948"/>
        <v>0</v>
      </c>
      <c s="207" t="b">
        <f t="shared" si="956"/>
        <v>0</v>
      </c>
      <c s="207">
        <f t="shared" si="957"/>
        <v>0</v>
      </c>
      <c s="207">
        <f t="shared" si="958"/>
        <v>0</v>
      </c>
      <c s="207" t="b">
        <f t="shared" si="945"/>
        <v>0</v>
      </c>
      <c s="145" t="b">
        <f t="shared" si="959"/>
        <v>0</v>
      </c>
    </row>
    <row r="3474" spans="1:44" ht="15" customHeight="1">
      <c r="A3474" s="155">
        <v>3461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960"/>
        <v>0</v>
      </c>
      <c s="143" t="b">
        <f t="shared" si="949"/>
        <v>0</v>
      </c>
      <c s="143">
        <f t="shared" si="950"/>
        <v>0</v>
      </c>
      <c s="204"/>
      <c s="204"/>
      <c s="142">
        <f t="shared" si="946"/>
        <v>0</v>
      </c>
      <c s="143" t="b">
        <f t="shared" si="951"/>
        <v>0</v>
      </c>
      <c s="143">
        <f t="shared" si="952"/>
        <v>0</v>
      </c>
      <c s="204"/>
      <c s="204"/>
      <c s="142">
        <f t="shared" si="947"/>
        <v>0</v>
      </c>
      <c s="143" t="b">
        <f t="shared" si="953"/>
        <v>0</v>
      </c>
      <c s="143">
        <f t="shared" si="954"/>
        <v>0</v>
      </c>
      <c s="207">
        <f t="shared" si="955"/>
        <v>0</v>
      </c>
      <c s="314"/>
      <c s="314"/>
      <c s="314"/>
      <c s="204"/>
      <c s="204"/>
      <c s="204"/>
      <c s="142">
        <f t="shared" si="948"/>
        <v>0</v>
      </c>
      <c s="207" t="b">
        <f t="shared" si="956"/>
        <v>0</v>
      </c>
      <c s="207">
        <f t="shared" si="957"/>
        <v>0</v>
      </c>
      <c s="207">
        <f t="shared" si="958"/>
        <v>0</v>
      </c>
      <c s="207" t="b">
        <f t="shared" si="945"/>
        <v>0</v>
      </c>
      <c s="145" t="b">
        <f t="shared" si="959"/>
        <v>0</v>
      </c>
    </row>
    <row r="3475" spans="1:44" ht="15" customHeight="1">
      <c r="A3475" s="155">
        <v>3462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960"/>
        <v>0</v>
      </c>
      <c s="143" t="b">
        <f t="shared" si="949"/>
        <v>0</v>
      </c>
      <c s="143">
        <f t="shared" si="950"/>
        <v>0</v>
      </c>
      <c s="204"/>
      <c s="204"/>
      <c s="142">
        <f t="shared" si="946"/>
        <v>0</v>
      </c>
      <c s="143" t="b">
        <f t="shared" si="951"/>
        <v>0</v>
      </c>
      <c s="143">
        <f t="shared" si="952"/>
        <v>0</v>
      </c>
      <c s="204"/>
      <c s="204"/>
      <c s="142">
        <f t="shared" si="947"/>
        <v>0</v>
      </c>
      <c s="143" t="b">
        <f t="shared" si="953"/>
        <v>0</v>
      </c>
      <c s="143">
        <f t="shared" si="954"/>
        <v>0</v>
      </c>
      <c s="207">
        <f t="shared" si="955"/>
        <v>0</v>
      </c>
      <c s="314"/>
      <c s="314"/>
      <c s="314"/>
      <c s="204"/>
      <c s="204"/>
      <c s="204"/>
      <c s="142">
        <f t="shared" si="948"/>
        <v>0</v>
      </c>
      <c s="207" t="b">
        <f t="shared" si="956"/>
        <v>0</v>
      </c>
      <c s="207">
        <f t="shared" si="957"/>
        <v>0</v>
      </c>
      <c s="207">
        <f t="shared" si="958"/>
        <v>0</v>
      </c>
      <c s="207" t="b">
        <f t="shared" si="961" ref="AQ3475:AQ3538">IF(AP3475&gt;0,(AF3475+AO3475))</f>
        <v>0</v>
      </c>
      <c s="145" t="b">
        <f t="shared" si="959"/>
        <v>0</v>
      </c>
    </row>
    <row r="3476" spans="1:44" ht="15" customHeight="1">
      <c r="A3476" s="155">
        <v>3463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960"/>
        <v>0</v>
      </c>
      <c s="143" t="b">
        <f t="shared" si="949"/>
        <v>0</v>
      </c>
      <c s="143">
        <f t="shared" si="950"/>
        <v>0</v>
      </c>
      <c s="204"/>
      <c s="204"/>
      <c s="142">
        <f t="shared" si="946"/>
        <v>0</v>
      </c>
      <c s="143" t="b">
        <f t="shared" si="951"/>
        <v>0</v>
      </c>
      <c s="143">
        <f t="shared" si="952"/>
        <v>0</v>
      </c>
      <c s="204"/>
      <c s="204"/>
      <c s="142">
        <f t="shared" si="947"/>
        <v>0</v>
      </c>
      <c s="143" t="b">
        <f t="shared" si="953"/>
        <v>0</v>
      </c>
      <c s="143">
        <f t="shared" si="954"/>
        <v>0</v>
      </c>
      <c s="207">
        <f t="shared" si="955"/>
        <v>0</v>
      </c>
      <c s="314"/>
      <c s="314"/>
      <c s="314"/>
      <c s="204"/>
      <c s="204"/>
      <c s="204"/>
      <c s="142">
        <f t="shared" si="948"/>
        <v>0</v>
      </c>
      <c s="207" t="b">
        <f t="shared" si="956"/>
        <v>0</v>
      </c>
      <c s="207">
        <f t="shared" si="957"/>
        <v>0</v>
      </c>
      <c s="207">
        <f t="shared" si="958"/>
        <v>0</v>
      </c>
      <c s="207" t="b">
        <f t="shared" si="961"/>
        <v>0</v>
      </c>
      <c s="145" t="b">
        <f t="shared" si="959"/>
        <v>0</v>
      </c>
    </row>
    <row r="3477" spans="1:44" ht="15" customHeight="1">
      <c r="A3477" s="155">
        <v>3464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960"/>
        <v>0</v>
      </c>
      <c s="143" t="b">
        <f t="shared" si="949"/>
        <v>0</v>
      </c>
      <c s="143">
        <f t="shared" si="950"/>
        <v>0</v>
      </c>
      <c s="204"/>
      <c s="204"/>
      <c s="142">
        <f t="shared" si="946"/>
        <v>0</v>
      </c>
      <c s="143" t="b">
        <f t="shared" si="951"/>
        <v>0</v>
      </c>
      <c s="143">
        <f t="shared" si="952"/>
        <v>0</v>
      </c>
      <c s="204"/>
      <c s="204"/>
      <c s="142">
        <f t="shared" si="947"/>
        <v>0</v>
      </c>
      <c s="143" t="b">
        <f t="shared" si="953"/>
        <v>0</v>
      </c>
      <c s="143">
        <f t="shared" si="954"/>
        <v>0</v>
      </c>
      <c s="207">
        <f t="shared" si="955"/>
        <v>0</v>
      </c>
      <c s="314"/>
      <c s="314"/>
      <c s="314"/>
      <c s="204"/>
      <c s="204"/>
      <c s="204"/>
      <c s="142">
        <f t="shared" si="948"/>
        <v>0</v>
      </c>
      <c s="207" t="b">
        <f t="shared" si="956"/>
        <v>0</v>
      </c>
      <c s="207">
        <f t="shared" si="957"/>
        <v>0</v>
      </c>
      <c s="207">
        <f t="shared" si="958"/>
        <v>0</v>
      </c>
      <c s="207" t="b">
        <f t="shared" si="961"/>
        <v>0</v>
      </c>
      <c s="145" t="b">
        <f t="shared" si="959"/>
        <v>0</v>
      </c>
    </row>
    <row r="3478" spans="1:44" ht="15" customHeight="1">
      <c r="A3478" s="155">
        <v>3465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960"/>
        <v>0</v>
      </c>
      <c s="143" t="b">
        <f t="shared" si="949"/>
        <v>0</v>
      </c>
      <c s="143">
        <f t="shared" si="950"/>
        <v>0</v>
      </c>
      <c s="204"/>
      <c s="204"/>
      <c s="142">
        <f t="shared" si="946"/>
        <v>0</v>
      </c>
      <c s="143" t="b">
        <f t="shared" si="951"/>
        <v>0</v>
      </c>
      <c s="143">
        <f t="shared" si="952"/>
        <v>0</v>
      </c>
      <c s="204"/>
      <c s="204"/>
      <c s="142">
        <f t="shared" si="947"/>
        <v>0</v>
      </c>
      <c s="143" t="b">
        <f t="shared" si="953"/>
        <v>0</v>
      </c>
      <c s="143">
        <f t="shared" si="954"/>
        <v>0</v>
      </c>
      <c s="207">
        <f t="shared" si="955"/>
        <v>0</v>
      </c>
      <c s="314"/>
      <c s="314"/>
      <c s="314"/>
      <c s="204"/>
      <c s="204"/>
      <c s="204"/>
      <c s="142">
        <f t="shared" si="948"/>
        <v>0</v>
      </c>
      <c s="207" t="b">
        <f t="shared" si="956"/>
        <v>0</v>
      </c>
      <c s="207">
        <f t="shared" si="957"/>
        <v>0</v>
      </c>
      <c s="207">
        <f t="shared" si="958"/>
        <v>0</v>
      </c>
      <c s="207" t="b">
        <f t="shared" si="961"/>
        <v>0</v>
      </c>
      <c s="145" t="b">
        <f t="shared" si="959"/>
        <v>0</v>
      </c>
    </row>
    <row r="3479" spans="1:44" ht="15" customHeight="1">
      <c r="A3479" s="155">
        <v>3466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960"/>
        <v>0</v>
      </c>
      <c s="143" t="b">
        <f t="shared" si="949"/>
        <v>0</v>
      </c>
      <c s="143">
        <f t="shared" si="950"/>
        <v>0</v>
      </c>
      <c s="204"/>
      <c s="204"/>
      <c s="142">
        <f t="shared" si="946"/>
        <v>0</v>
      </c>
      <c s="143" t="b">
        <f t="shared" si="951"/>
        <v>0</v>
      </c>
      <c s="143">
        <f t="shared" si="952"/>
        <v>0</v>
      </c>
      <c s="204"/>
      <c s="204"/>
      <c s="142">
        <f t="shared" si="947"/>
        <v>0</v>
      </c>
      <c s="143" t="b">
        <f t="shared" si="953"/>
        <v>0</v>
      </c>
      <c s="143">
        <f t="shared" si="954"/>
        <v>0</v>
      </c>
      <c s="207">
        <f t="shared" si="955"/>
        <v>0</v>
      </c>
      <c s="314"/>
      <c s="314"/>
      <c s="314"/>
      <c s="204"/>
      <c s="204"/>
      <c s="204"/>
      <c s="142">
        <f t="shared" si="948"/>
        <v>0</v>
      </c>
      <c s="207" t="b">
        <f t="shared" si="956"/>
        <v>0</v>
      </c>
      <c s="207">
        <f t="shared" si="957"/>
        <v>0</v>
      </c>
      <c s="207">
        <f t="shared" si="958"/>
        <v>0</v>
      </c>
      <c s="207" t="b">
        <f t="shared" si="961"/>
        <v>0</v>
      </c>
      <c s="145" t="b">
        <f t="shared" si="959"/>
        <v>0</v>
      </c>
    </row>
    <row r="3480" spans="1:44" ht="15" customHeight="1">
      <c r="A3480" s="155">
        <v>3467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960"/>
        <v>0</v>
      </c>
      <c s="143" t="b">
        <f t="shared" si="949"/>
        <v>0</v>
      </c>
      <c s="143">
        <f t="shared" si="950"/>
        <v>0</v>
      </c>
      <c s="204"/>
      <c s="204"/>
      <c s="142">
        <f t="shared" si="946"/>
        <v>0</v>
      </c>
      <c s="143" t="b">
        <f t="shared" si="951"/>
        <v>0</v>
      </c>
      <c s="143">
        <f t="shared" si="952"/>
        <v>0</v>
      </c>
      <c s="204"/>
      <c s="204"/>
      <c s="142">
        <f t="shared" si="947"/>
        <v>0</v>
      </c>
      <c s="143" t="b">
        <f t="shared" si="953"/>
        <v>0</v>
      </c>
      <c s="143">
        <f t="shared" si="954"/>
        <v>0</v>
      </c>
      <c s="207">
        <f t="shared" si="955"/>
        <v>0</v>
      </c>
      <c s="314"/>
      <c s="314"/>
      <c s="314"/>
      <c s="204"/>
      <c s="204"/>
      <c s="204"/>
      <c s="142">
        <f t="shared" si="948"/>
        <v>0</v>
      </c>
      <c s="207" t="b">
        <f t="shared" si="956"/>
        <v>0</v>
      </c>
      <c s="207">
        <f t="shared" si="957"/>
        <v>0</v>
      </c>
      <c s="207">
        <f t="shared" si="958"/>
        <v>0</v>
      </c>
      <c s="207" t="b">
        <f t="shared" si="961"/>
        <v>0</v>
      </c>
      <c s="145" t="b">
        <f t="shared" si="959"/>
        <v>0</v>
      </c>
    </row>
    <row r="3481" spans="1:44" ht="15" customHeight="1">
      <c r="A3481" s="155">
        <v>3468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960"/>
        <v>0</v>
      </c>
      <c s="143" t="b">
        <f t="shared" si="949"/>
        <v>0</v>
      </c>
      <c s="143">
        <f t="shared" si="950"/>
        <v>0</v>
      </c>
      <c s="204"/>
      <c s="204"/>
      <c s="142">
        <f t="shared" si="946"/>
        <v>0</v>
      </c>
      <c s="143" t="b">
        <f t="shared" si="951"/>
        <v>0</v>
      </c>
      <c s="143">
        <f t="shared" si="952"/>
        <v>0</v>
      </c>
      <c s="204"/>
      <c s="204"/>
      <c s="142">
        <f t="shared" si="947"/>
        <v>0</v>
      </c>
      <c s="143" t="b">
        <f t="shared" si="953"/>
        <v>0</v>
      </c>
      <c s="143">
        <f t="shared" si="954"/>
        <v>0</v>
      </c>
      <c s="207">
        <f t="shared" si="955"/>
        <v>0</v>
      </c>
      <c s="314"/>
      <c s="314"/>
      <c s="314"/>
      <c s="204"/>
      <c s="204"/>
      <c s="204"/>
      <c s="142">
        <f t="shared" si="948"/>
        <v>0</v>
      </c>
      <c s="207" t="b">
        <f t="shared" si="956"/>
        <v>0</v>
      </c>
      <c s="207">
        <f t="shared" si="957"/>
        <v>0</v>
      </c>
      <c s="207">
        <f t="shared" si="958"/>
        <v>0</v>
      </c>
      <c s="207" t="b">
        <f t="shared" si="961"/>
        <v>0</v>
      </c>
      <c s="145" t="b">
        <f t="shared" si="959"/>
        <v>0</v>
      </c>
    </row>
    <row r="3482" spans="1:44" ht="15" customHeight="1">
      <c r="A3482" s="155">
        <v>3469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960"/>
        <v>0</v>
      </c>
      <c s="143" t="b">
        <f t="shared" si="949"/>
        <v>0</v>
      </c>
      <c s="143">
        <f t="shared" si="950"/>
        <v>0</v>
      </c>
      <c s="204"/>
      <c s="204"/>
      <c s="142">
        <f t="shared" si="946"/>
        <v>0</v>
      </c>
      <c s="143" t="b">
        <f t="shared" si="951"/>
        <v>0</v>
      </c>
      <c s="143">
        <f t="shared" si="952"/>
        <v>0</v>
      </c>
      <c s="204"/>
      <c s="204"/>
      <c s="142">
        <f t="shared" si="947"/>
        <v>0</v>
      </c>
      <c s="143" t="b">
        <f t="shared" si="953"/>
        <v>0</v>
      </c>
      <c s="143">
        <f t="shared" si="954"/>
        <v>0</v>
      </c>
      <c s="207">
        <f t="shared" si="955"/>
        <v>0</v>
      </c>
      <c s="314"/>
      <c s="314"/>
      <c s="314"/>
      <c s="204"/>
      <c s="204"/>
      <c s="204"/>
      <c s="142">
        <f t="shared" si="948"/>
        <v>0</v>
      </c>
      <c s="207" t="b">
        <f t="shared" si="956"/>
        <v>0</v>
      </c>
      <c s="207">
        <f t="shared" si="957"/>
        <v>0</v>
      </c>
      <c s="207">
        <f t="shared" si="958"/>
        <v>0</v>
      </c>
      <c s="207" t="b">
        <f t="shared" si="961"/>
        <v>0</v>
      </c>
      <c s="145" t="b">
        <f t="shared" si="959"/>
        <v>0</v>
      </c>
    </row>
    <row r="3483" spans="1:44" ht="15" customHeight="1">
      <c r="A3483" s="155">
        <v>3470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960"/>
        <v>0</v>
      </c>
      <c s="143" t="b">
        <f t="shared" si="949"/>
        <v>0</v>
      </c>
      <c s="143">
        <f t="shared" si="950"/>
        <v>0</v>
      </c>
      <c s="204"/>
      <c s="204"/>
      <c s="142">
        <f t="shared" si="946"/>
        <v>0</v>
      </c>
      <c s="143" t="b">
        <f t="shared" si="951"/>
        <v>0</v>
      </c>
      <c s="143">
        <f t="shared" si="952"/>
        <v>0</v>
      </c>
      <c s="204"/>
      <c s="204"/>
      <c s="142">
        <f t="shared" si="947"/>
        <v>0</v>
      </c>
      <c s="143" t="b">
        <f t="shared" si="953"/>
        <v>0</v>
      </c>
      <c s="143">
        <f t="shared" si="954"/>
        <v>0</v>
      </c>
      <c s="207">
        <f t="shared" si="955"/>
        <v>0</v>
      </c>
      <c s="314"/>
      <c s="314"/>
      <c s="314"/>
      <c s="204"/>
      <c s="204"/>
      <c s="204"/>
      <c s="142">
        <f t="shared" si="948"/>
        <v>0</v>
      </c>
      <c s="207" t="b">
        <f t="shared" si="956"/>
        <v>0</v>
      </c>
      <c s="207">
        <f t="shared" si="957"/>
        <v>0</v>
      </c>
      <c s="207">
        <f t="shared" si="958"/>
        <v>0</v>
      </c>
      <c s="207" t="b">
        <f t="shared" si="961"/>
        <v>0</v>
      </c>
      <c s="145" t="b">
        <f t="shared" si="959"/>
        <v>0</v>
      </c>
    </row>
    <row r="3484" spans="1:44" ht="15" customHeight="1">
      <c r="A3484" s="155">
        <v>3471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960"/>
        <v>0</v>
      </c>
      <c s="143" t="b">
        <f t="shared" si="949"/>
        <v>0</v>
      </c>
      <c s="143">
        <f t="shared" si="950"/>
        <v>0</v>
      </c>
      <c s="204"/>
      <c s="204"/>
      <c s="142">
        <f t="shared" si="946"/>
        <v>0</v>
      </c>
      <c s="143" t="b">
        <f t="shared" si="951"/>
        <v>0</v>
      </c>
      <c s="143">
        <f t="shared" si="952"/>
        <v>0</v>
      </c>
      <c s="204"/>
      <c s="204"/>
      <c s="142">
        <f t="shared" si="947"/>
        <v>0</v>
      </c>
      <c s="143" t="b">
        <f t="shared" si="953"/>
        <v>0</v>
      </c>
      <c s="143">
        <f t="shared" si="954"/>
        <v>0</v>
      </c>
      <c s="207">
        <f t="shared" si="955"/>
        <v>0</v>
      </c>
      <c s="314"/>
      <c s="314"/>
      <c s="314"/>
      <c s="204"/>
      <c s="204"/>
      <c s="204"/>
      <c s="142">
        <f t="shared" si="948"/>
        <v>0</v>
      </c>
      <c s="207" t="b">
        <f t="shared" si="956"/>
        <v>0</v>
      </c>
      <c s="207">
        <f t="shared" si="957"/>
        <v>0</v>
      </c>
      <c s="207">
        <f t="shared" si="958"/>
        <v>0</v>
      </c>
      <c s="207" t="b">
        <f t="shared" si="961"/>
        <v>0</v>
      </c>
      <c s="145" t="b">
        <f t="shared" si="959"/>
        <v>0</v>
      </c>
    </row>
    <row r="3485" spans="1:44" ht="15" customHeight="1">
      <c r="A3485" s="155">
        <v>3472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960"/>
        <v>0</v>
      </c>
      <c s="143" t="b">
        <f t="shared" si="949"/>
        <v>0</v>
      </c>
      <c s="143">
        <f t="shared" si="950"/>
        <v>0</v>
      </c>
      <c s="204"/>
      <c s="204"/>
      <c s="142">
        <f t="shared" si="946"/>
        <v>0</v>
      </c>
      <c s="143" t="b">
        <f t="shared" si="951"/>
        <v>0</v>
      </c>
      <c s="143">
        <f t="shared" si="952"/>
        <v>0</v>
      </c>
      <c s="204"/>
      <c s="204"/>
      <c s="142">
        <f t="shared" si="947"/>
        <v>0</v>
      </c>
      <c s="143" t="b">
        <f t="shared" si="953"/>
        <v>0</v>
      </c>
      <c s="143">
        <f t="shared" si="954"/>
        <v>0</v>
      </c>
      <c s="207">
        <f t="shared" si="955"/>
        <v>0</v>
      </c>
      <c s="314"/>
      <c s="314"/>
      <c s="314"/>
      <c s="204"/>
      <c s="204"/>
      <c s="204"/>
      <c s="142">
        <f t="shared" si="948"/>
        <v>0</v>
      </c>
      <c s="207" t="b">
        <f t="shared" si="956"/>
        <v>0</v>
      </c>
      <c s="207">
        <f t="shared" si="957"/>
        <v>0</v>
      </c>
      <c s="207">
        <f t="shared" si="958"/>
        <v>0</v>
      </c>
      <c s="207" t="b">
        <f t="shared" si="961"/>
        <v>0</v>
      </c>
      <c s="145" t="b">
        <f t="shared" si="959"/>
        <v>0</v>
      </c>
    </row>
    <row r="3486" spans="1:44" ht="15" customHeight="1">
      <c r="A3486" s="155">
        <v>3473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960"/>
        <v>0</v>
      </c>
      <c s="143" t="b">
        <f t="shared" si="949"/>
        <v>0</v>
      </c>
      <c s="143">
        <f t="shared" si="950"/>
        <v>0</v>
      </c>
      <c s="204"/>
      <c s="204"/>
      <c s="142">
        <f t="shared" si="946"/>
        <v>0</v>
      </c>
      <c s="143" t="b">
        <f t="shared" si="951"/>
        <v>0</v>
      </c>
      <c s="143">
        <f t="shared" si="952"/>
        <v>0</v>
      </c>
      <c s="204"/>
      <c s="204"/>
      <c s="142">
        <f t="shared" si="947"/>
        <v>0</v>
      </c>
      <c s="143" t="b">
        <f t="shared" si="953"/>
        <v>0</v>
      </c>
      <c s="143">
        <f t="shared" si="954"/>
        <v>0</v>
      </c>
      <c s="207">
        <f t="shared" si="955"/>
        <v>0</v>
      </c>
      <c s="314"/>
      <c s="314"/>
      <c s="314"/>
      <c s="204"/>
      <c s="204"/>
      <c s="204"/>
      <c s="142">
        <f t="shared" si="948"/>
        <v>0</v>
      </c>
      <c s="207" t="b">
        <f t="shared" si="956"/>
        <v>0</v>
      </c>
      <c s="207">
        <f t="shared" si="957"/>
        <v>0</v>
      </c>
      <c s="207">
        <f t="shared" si="958"/>
        <v>0</v>
      </c>
      <c s="207" t="b">
        <f t="shared" si="961"/>
        <v>0</v>
      </c>
      <c s="145" t="b">
        <f t="shared" si="959"/>
        <v>0</v>
      </c>
    </row>
    <row r="3487" spans="1:44" ht="15" customHeight="1">
      <c r="A3487" s="155">
        <v>3474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960"/>
        <v>0</v>
      </c>
      <c s="143" t="b">
        <f t="shared" si="949"/>
        <v>0</v>
      </c>
      <c s="143">
        <f t="shared" si="950"/>
        <v>0</v>
      </c>
      <c s="204"/>
      <c s="204"/>
      <c s="142">
        <f t="shared" si="946"/>
        <v>0</v>
      </c>
      <c s="143" t="b">
        <f t="shared" si="951"/>
        <v>0</v>
      </c>
      <c s="143">
        <f t="shared" si="952"/>
        <v>0</v>
      </c>
      <c s="204"/>
      <c s="204"/>
      <c s="142">
        <f t="shared" si="947"/>
        <v>0</v>
      </c>
      <c s="143" t="b">
        <f t="shared" si="953"/>
        <v>0</v>
      </c>
      <c s="143">
        <f t="shared" si="954"/>
        <v>0</v>
      </c>
      <c s="207">
        <f t="shared" si="955"/>
        <v>0</v>
      </c>
      <c s="314"/>
      <c s="314"/>
      <c s="314"/>
      <c s="204"/>
      <c s="204"/>
      <c s="204"/>
      <c s="142">
        <f t="shared" si="948"/>
        <v>0</v>
      </c>
      <c s="207" t="b">
        <f t="shared" si="956"/>
        <v>0</v>
      </c>
      <c s="207">
        <f t="shared" si="957"/>
        <v>0</v>
      </c>
      <c s="207">
        <f t="shared" si="958"/>
        <v>0</v>
      </c>
      <c s="207" t="b">
        <f t="shared" si="961"/>
        <v>0</v>
      </c>
      <c s="145" t="b">
        <f t="shared" si="959"/>
        <v>0</v>
      </c>
    </row>
    <row r="3488" spans="1:44" ht="15" customHeight="1">
      <c r="A3488" s="155">
        <v>3475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960"/>
        <v>0</v>
      </c>
      <c s="143" t="b">
        <f t="shared" si="949"/>
        <v>0</v>
      </c>
      <c s="143">
        <f t="shared" si="950"/>
        <v>0</v>
      </c>
      <c s="204"/>
      <c s="204"/>
      <c s="142">
        <f t="shared" si="946"/>
        <v>0</v>
      </c>
      <c s="143" t="b">
        <f t="shared" si="951"/>
        <v>0</v>
      </c>
      <c s="143">
        <f t="shared" si="952"/>
        <v>0</v>
      </c>
      <c s="204"/>
      <c s="204"/>
      <c s="142">
        <f t="shared" si="947"/>
        <v>0</v>
      </c>
      <c s="143" t="b">
        <f t="shared" si="953"/>
        <v>0</v>
      </c>
      <c s="143">
        <f t="shared" si="954"/>
        <v>0</v>
      </c>
      <c s="207">
        <f t="shared" si="955"/>
        <v>0</v>
      </c>
      <c s="314"/>
      <c s="314"/>
      <c s="314"/>
      <c s="204"/>
      <c s="204"/>
      <c s="204"/>
      <c s="142">
        <f t="shared" si="948"/>
        <v>0</v>
      </c>
      <c s="207" t="b">
        <f t="shared" si="956"/>
        <v>0</v>
      </c>
      <c s="207">
        <f t="shared" si="957"/>
        <v>0</v>
      </c>
      <c s="207">
        <f t="shared" si="958"/>
        <v>0</v>
      </c>
      <c s="207" t="b">
        <f t="shared" si="961"/>
        <v>0</v>
      </c>
      <c s="145" t="b">
        <f t="shared" si="959"/>
        <v>0</v>
      </c>
    </row>
    <row r="3489" spans="1:44" ht="15" customHeight="1">
      <c r="A3489" s="155">
        <v>3476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960"/>
        <v>0</v>
      </c>
      <c s="143" t="b">
        <f t="shared" si="949"/>
        <v>0</v>
      </c>
      <c s="143">
        <f t="shared" si="950"/>
        <v>0</v>
      </c>
      <c s="204"/>
      <c s="204"/>
      <c s="142">
        <f t="shared" si="946"/>
        <v>0</v>
      </c>
      <c s="143" t="b">
        <f t="shared" si="951"/>
        <v>0</v>
      </c>
      <c s="143">
        <f t="shared" si="952"/>
        <v>0</v>
      </c>
      <c s="204"/>
      <c s="204"/>
      <c s="142">
        <f t="shared" si="947"/>
        <v>0</v>
      </c>
      <c s="143" t="b">
        <f t="shared" si="953"/>
        <v>0</v>
      </c>
      <c s="143">
        <f t="shared" si="954"/>
        <v>0</v>
      </c>
      <c s="207">
        <f t="shared" si="955"/>
        <v>0</v>
      </c>
      <c s="314"/>
      <c s="314"/>
      <c s="314"/>
      <c s="204"/>
      <c s="204"/>
      <c s="204"/>
      <c s="142">
        <f t="shared" si="948"/>
        <v>0</v>
      </c>
      <c s="207" t="b">
        <f t="shared" si="956"/>
        <v>0</v>
      </c>
      <c s="207">
        <f t="shared" si="957"/>
        <v>0</v>
      </c>
      <c s="207">
        <f t="shared" si="958"/>
        <v>0</v>
      </c>
      <c s="207" t="b">
        <f t="shared" si="961"/>
        <v>0</v>
      </c>
      <c s="145" t="b">
        <f t="shared" si="959"/>
        <v>0</v>
      </c>
    </row>
    <row r="3490" spans="1:44" ht="15" customHeight="1">
      <c r="A3490" s="155">
        <v>3477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960"/>
        <v>0</v>
      </c>
      <c s="143" t="b">
        <f t="shared" si="949"/>
        <v>0</v>
      </c>
      <c s="143">
        <f t="shared" si="950"/>
        <v>0</v>
      </c>
      <c s="204"/>
      <c s="204"/>
      <c s="142">
        <f t="shared" si="946"/>
        <v>0</v>
      </c>
      <c s="143" t="b">
        <f t="shared" si="951"/>
        <v>0</v>
      </c>
      <c s="143">
        <f t="shared" si="952"/>
        <v>0</v>
      </c>
      <c s="204"/>
      <c s="204"/>
      <c s="142">
        <f t="shared" si="947"/>
        <v>0</v>
      </c>
      <c s="143" t="b">
        <f t="shared" si="953"/>
        <v>0</v>
      </c>
      <c s="143">
        <f t="shared" si="954"/>
        <v>0</v>
      </c>
      <c s="207">
        <f t="shared" si="955"/>
        <v>0</v>
      </c>
      <c s="314"/>
      <c s="314"/>
      <c s="314"/>
      <c s="204"/>
      <c s="204"/>
      <c s="204"/>
      <c s="142">
        <f t="shared" si="948"/>
        <v>0</v>
      </c>
      <c s="207" t="b">
        <f t="shared" si="956"/>
        <v>0</v>
      </c>
      <c s="207">
        <f t="shared" si="957"/>
        <v>0</v>
      </c>
      <c s="207">
        <f t="shared" si="958"/>
        <v>0</v>
      </c>
      <c s="207" t="b">
        <f t="shared" si="961"/>
        <v>0</v>
      </c>
      <c s="145" t="b">
        <f t="shared" si="959"/>
        <v>0</v>
      </c>
    </row>
    <row r="3491" spans="1:44" ht="15" customHeight="1">
      <c r="A3491" s="155">
        <v>3478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960"/>
        <v>0</v>
      </c>
      <c s="143" t="b">
        <f t="shared" si="949"/>
        <v>0</v>
      </c>
      <c s="143">
        <f t="shared" si="950"/>
        <v>0</v>
      </c>
      <c s="204"/>
      <c s="204"/>
      <c s="142">
        <f t="shared" si="946"/>
        <v>0</v>
      </c>
      <c s="143" t="b">
        <f t="shared" si="951"/>
        <v>0</v>
      </c>
      <c s="143">
        <f t="shared" si="952"/>
        <v>0</v>
      </c>
      <c s="204"/>
      <c s="204"/>
      <c s="142">
        <f t="shared" si="947"/>
        <v>0</v>
      </c>
      <c s="143" t="b">
        <f t="shared" si="953"/>
        <v>0</v>
      </c>
      <c s="143">
        <f t="shared" si="954"/>
        <v>0</v>
      </c>
      <c s="207">
        <f t="shared" si="955"/>
        <v>0</v>
      </c>
      <c s="314"/>
      <c s="314"/>
      <c s="314"/>
      <c s="204"/>
      <c s="204"/>
      <c s="204"/>
      <c s="142">
        <f t="shared" si="948"/>
        <v>0</v>
      </c>
      <c s="207" t="b">
        <f t="shared" si="956"/>
        <v>0</v>
      </c>
      <c s="207">
        <f t="shared" si="957"/>
        <v>0</v>
      </c>
      <c s="207">
        <f t="shared" si="958"/>
        <v>0</v>
      </c>
      <c s="207" t="b">
        <f t="shared" si="961"/>
        <v>0</v>
      </c>
      <c s="145" t="b">
        <f t="shared" si="959"/>
        <v>0</v>
      </c>
    </row>
    <row r="3492" spans="1:44" ht="15" customHeight="1">
      <c r="A3492" s="155">
        <v>3479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960"/>
        <v>0</v>
      </c>
      <c s="143" t="b">
        <f t="shared" si="949"/>
        <v>0</v>
      </c>
      <c s="143">
        <f t="shared" si="950"/>
        <v>0</v>
      </c>
      <c s="204"/>
      <c s="204"/>
      <c s="142">
        <f t="shared" si="946"/>
        <v>0</v>
      </c>
      <c s="143" t="b">
        <f t="shared" si="951"/>
        <v>0</v>
      </c>
      <c s="143">
        <f t="shared" si="952"/>
        <v>0</v>
      </c>
      <c s="204"/>
      <c s="204"/>
      <c s="142">
        <f t="shared" si="947"/>
        <v>0</v>
      </c>
      <c s="143" t="b">
        <f t="shared" si="953"/>
        <v>0</v>
      </c>
      <c s="143">
        <f t="shared" si="954"/>
        <v>0</v>
      </c>
      <c s="207">
        <f t="shared" si="955"/>
        <v>0</v>
      </c>
      <c s="314"/>
      <c s="314"/>
      <c s="314"/>
      <c s="204"/>
      <c s="204"/>
      <c s="204"/>
      <c s="142">
        <f t="shared" si="948"/>
        <v>0</v>
      </c>
      <c s="207" t="b">
        <f t="shared" si="956"/>
        <v>0</v>
      </c>
      <c s="207">
        <f t="shared" si="957"/>
        <v>0</v>
      </c>
      <c s="207">
        <f t="shared" si="958"/>
        <v>0</v>
      </c>
      <c s="207" t="b">
        <f t="shared" si="961"/>
        <v>0</v>
      </c>
      <c s="145" t="b">
        <f t="shared" si="959"/>
        <v>0</v>
      </c>
    </row>
    <row r="3493" spans="1:44" ht="15" customHeight="1">
      <c r="A3493" s="155">
        <v>3480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960"/>
        <v>0</v>
      </c>
      <c s="143" t="b">
        <f t="shared" si="949"/>
        <v>0</v>
      </c>
      <c s="143">
        <f t="shared" si="950"/>
        <v>0</v>
      </c>
      <c s="204"/>
      <c s="204"/>
      <c s="142">
        <f t="shared" si="946"/>
        <v>0</v>
      </c>
      <c s="143" t="b">
        <f t="shared" si="951"/>
        <v>0</v>
      </c>
      <c s="143">
        <f t="shared" si="952"/>
        <v>0</v>
      </c>
      <c s="204"/>
      <c s="204"/>
      <c s="142">
        <f t="shared" si="947"/>
        <v>0</v>
      </c>
      <c s="143" t="b">
        <f t="shared" si="953"/>
        <v>0</v>
      </c>
      <c s="143">
        <f t="shared" si="954"/>
        <v>0</v>
      </c>
      <c s="207">
        <f t="shared" si="955"/>
        <v>0</v>
      </c>
      <c s="314"/>
      <c s="314"/>
      <c s="314"/>
      <c s="204"/>
      <c s="204"/>
      <c s="204"/>
      <c s="142">
        <f t="shared" si="948"/>
        <v>0</v>
      </c>
      <c s="207" t="b">
        <f t="shared" si="956"/>
        <v>0</v>
      </c>
      <c s="207">
        <f t="shared" si="957"/>
        <v>0</v>
      </c>
      <c s="207">
        <f t="shared" si="958"/>
        <v>0</v>
      </c>
      <c s="207" t="b">
        <f t="shared" si="961"/>
        <v>0</v>
      </c>
      <c s="145" t="b">
        <f t="shared" si="959"/>
        <v>0</v>
      </c>
    </row>
    <row r="3494" spans="1:44" ht="15" customHeight="1">
      <c r="A3494" s="155">
        <v>3481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960"/>
        <v>0</v>
      </c>
      <c s="143" t="b">
        <f t="shared" si="949"/>
        <v>0</v>
      </c>
      <c s="143">
        <f t="shared" si="950"/>
        <v>0</v>
      </c>
      <c s="204"/>
      <c s="204"/>
      <c s="142">
        <f t="shared" si="962" ref="X3494:X3557">SUM(V3494:W3494)</f>
        <v>0</v>
      </c>
      <c s="143" t="b">
        <f t="shared" si="951"/>
        <v>0</v>
      </c>
      <c s="143">
        <f t="shared" si="952"/>
        <v>0</v>
      </c>
      <c s="204"/>
      <c s="204"/>
      <c s="142">
        <f t="shared" si="963" ref="AC3494:AC3557">SUM(AA3494:AB3494)</f>
        <v>0</v>
      </c>
      <c s="143" t="b">
        <f t="shared" si="953"/>
        <v>0</v>
      </c>
      <c s="143">
        <f t="shared" si="954"/>
        <v>0</v>
      </c>
      <c s="207">
        <f t="shared" si="955"/>
        <v>0</v>
      </c>
      <c s="314"/>
      <c s="314"/>
      <c s="314"/>
      <c s="204"/>
      <c s="204"/>
      <c s="204"/>
      <c s="142">
        <f t="shared" si="964" ref="AM3494:AM3557">SUM(AJ3494:AL3494)</f>
        <v>0</v>
      </c>
      <c s="207" t="b">
        <f t="shared" si="956"/>
        <v>0</v>
      </c>
      <c s="207">
        <f t="shared" si="957"/>
        <v>0</v>
      </c>
      <c s="207">
        <f t="shared" si="958"/>
        <v>0</v>
      </c>
      <c s="207" t="b">
        <f t="shared" si="961"/>
        <v>0</v>
      </c>
      <c s="145" t="b">
        <f t="shared" si="959"/>
        <v>0</v>
      </c>
    </row>
    <row r="3495" spans="1:44" ht="15" customHeight="1">
      <c r="A3495" s="155">
        <v>3482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960"/>
        <v>0</v>
      </c>
      <c s="143" t="b">
        <f t="shared" si="949"/>
        <v>0</v>
      </c>
      <c s="143">
        <f t="shared" si="950"/>
        <v>0</v>
      </c>
      <c s="204"/>
      <c s="204"/>
      <c s="142">
        <f t="shared" si="962"/>
        <v>0</v>
      </c>
      <c s="143" t="b">
        <f t="shared" si="951"/>
        <v>0</v>
      </c>
      <c s="143">
        <f t="shared" si="952"/>
        <v>0</v>
      </c>
      <c s="204"/>
      <c s="204"/>
      <c s="142">
        <f t="shared" si="963"/>
        <v>0</v>
      </c>
      <c s="143" t="b">
        <f t="shared" si="953"/>
        <v>0</v>
      </c>
      <c s="143">
        <f t="shared" si="954"/>
        <v>0</v>
      </c>
      <c s="207">
        <f t="shared" si="955"/>
        <v>0</v>
      </c>
      <c s="314"/>
      <c s="314"/>
      <c s="314"/>
      <c s="204"/>
      <c s="204"/>
      <c s="204"/>
      <c s="142">
        <f t="shared" si="964"/>
        <v>0</v>
      </c>
      <c s="207" t="b">
        <f t="shared" si="956"/>
        <v>0</v>
      </c>
      <c s="207">
        <f t="shared" si="957"/>
        <v>0</v>
      </c>
      <c s="207">
        <f t="shared" si="958"/>
        <v>0</v>
      </c>
      <c s="207" t="b">
        <f t="shared" si="961"/>
        <v>0</v>
      </c>
      <c s="145" t="b">
        <f t="shared" si="959"/>
        <v>0</v>
      </c>
    </row>
    <row r="3496" spans="1:44" ht="15" customHeight="1">
      <c r="A3496" s="155">
        <v>3483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960"/>
        <v>0</v>
      </c>
      <c s="143" t="b">
        <f t="shared" si="949"/>
        <v>0</v>
      </c>
      <c s="143">
        <f t="shared" si="950"/>
        <v>0</v>
      </c>
      <c s="204"/>
      <c s="204"/>
      <c s="142">
        <f t="shared" si="962"/>
        <v>0</v>
      </c>
      <c s="143" t="b">
        <f t="shared" si="951"/>
        <v>0</v>
      </c>
      <c s="143">
        <f t="shared" si="952"/>
        <v>0</v>
      </c>
      <c s="204"/>
      <c s="204"/>
      <c s="142">
        <f t="shared" si="963"/>
        <v>0</v>
      </c>
      <c s="143" t="b">
        <f t="shared" si="953"/>
        <v>0</v>
      </c>
      <c s="143">
        <f t="shared" si="954"/>
        <v>0</v>
      </c>
      <c s="207">
        <f t="shared" si="955"/>
        <v>0</v>
      </c>
      <c s="314"/>
      <c s="314"/>
      <c s="314"/>
      <c s="204"/>
      <c s="204"/>
      <c s="204"/>
      <c s="142">
        <f t="shared" si="964"/>
        <v>0</v>
      </c>
      <c s="207" t="b">
        <f t="shared" si="956"/>
        <v>0</v>
      </c>
      <c s="207">
        <f t="shared" si="957"/>
        <v>0</v>
      </c>
      <c s="207">
        <f t="shared" si="958"/>
        <v>0</v>
      </c>
      <c s="207" t="b">
        <f t="shared" si="961"/>
        <v>0</v>
      </c>
      <c s="145" t="b">
        <f t="shared" si="959"/>
        <v>0</v>
      </c>
    </row>
    <row r="3497" spans="1:44" ht="15" customHeight="1">
      <c r="A3497" s="155">
        <v>3484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960"/>
        <v>0</v>
      </c>
      <c s="143" t="b">
        <f t="shared" si="949"/>
        <v>0</v>
      </c>
      <c s="143">
        <f t="shared" si="950"/>
        <v>0</v>
      </c>
      <c s="204"/>
      <c s="204"/>
      <c s="142">
        <f t="shared" si="962"/>
        <v>0</v>
      </c>
      <c s="143" t="b">
        <f t="shared" si="951"/>
        <v>0</v>
      </c>
      <c s="143">
        <f t="shared" si="952"/>
        <v>0</v>
      </c>
      <c s="204"/>
      <c s="204"/>
      <c s="142">
        <f t="shared" si="963"/>
        <v>0</v>
      </c>
      <c s="143" t="b">
        <f t="shared" si="953"/>
        <v>0</v>
      </c>
      <c s="143">
        <f t="shared" si="954"/>
        <v>0</v>
      </c>
      <c s="207">
        <f t="shared" si="955"/>
        <v>0</v>
      </c>
      <c s="314"/>
      <c s="314"/>
      <c s="314"/>
      <c s="204"/>
      <c s="204"/>
      <c s="204"/>
      <c s="142">
        <f t="shared" si="964"/>
        <v>0</v>
      </c>
      <c s="207" t="b">
        <f t="shared" si="956"/>
        <v>0</v>
      </c>
      <c s="207">
        <f t="shared" si="957"/>
        <v>0</v>
      </c>
      <c s="207">
        <f t="shared" si="958"/>
        <v>0</v>
      </c>
      <c s="207" t="b">
        <f t="shared" si="961"/>
        <v>0</v>
      </c>
      <c s="145" t="b">
        <f t="shared" si="959"/>
        <v>0</v>
      </c>
    </row>
    <row r="3498" spans="1:44" ht="15" customHeight="1">
      <c r="A3498" s="155">
        <v>3485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960"/>
        <v>0</v>
      </c>
      <c s="143" t="b">
        <f t="shared" si="949"/>
        <v>0</v>
      </c>
      <c s="143">
        <f t="shared" si="950"/>
        <v>0</v>
      </c>
      <c s="204"/>
      <c s="204"/>
      <c s="142">
        <f t="shared" si="962"/>
        <v>0</v>
      </c>
      <c s="143" t="b">
        <f t="shared" si="951"/>
        <v>0</v>
      </c>
      <c s="143">
        <f t="shared" si="952"/>
        <v>0</v>
      </c>
      <c s="204"/>
      <c s="204"/>
      <c s="142">
        <f t="shared" si="963"/>
        <v>0</v>
      </c>
      <c s="143" t="b">
        <f t="shared" si="953"/>
        <v>0</v>
      </c>
      <c s="143">
        <f t="shared" si="954"/>
        <v>0</v>
      </c>
      <c s="207">
        <f t="shared" si="955"/>
        <v>0</v>
      </c>
      <c s="314"/>
      <c s="314"/>
      <c s="314"/>
      <c s="204"/>
      <c s="204"/>
      <c s="204"/>
      <c s="142">
        <f t="shared" si="964"/>
        <v>0</v>
      </c>
      <c s="207" t="b">
        <f t="shared" si="956"/>
        <v>0</v>
      </c>
      <c s="207">
        <f t="shared" si="957"/>
        <v>0</v>
      </c>
      <c s="207">
        <f t="shared" si="958"/>
        <v>0</v>
      </c>
      <c s="207" t="b">
        <f t="shared" si="961"/>
        <v>0</v>
      </c>
      <c s="145" t="b">
        <f t="shared" si="959"/>
        <v>0</v>
      </c>
    </row>
    <row r="3499" spans="1:44" ht="15" customHeight="1">
      <c r="A3499" s="155">
        <v>3486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960"/>
        <v>0</v>
      </c>
      <c s="143" t="b">
        <f t="shared" si="949"/>
        <v>0</v>
      </c>
      <c s="143">
        <f t="shared" si="950"/>
        <v>0</v>
      </c>
      <c s="204"/>
      <c s="204"/>
      <c s="142">
        <f t="shared" si="962"/>
        <v>0</v>
      </c>
      <c s="143" t="b">
        <f t="shared" si="951"/>
        <v>0</v>
      </c>
      <c s="143">
        <f t="shared" si="952"/>
        <v>0</v>
      </c>
      <c s="204"/>
      <c s="204"/>
      <c s="142">
        <f t="shared" si="963"/>
        <v>0</v>
      </c>
      <c s="143" t="b">
        <f t="shared" si="953"/>
        <v>0</v>
      </c>
      <c s="143">
        <f t="shared" si="954"/>
        <v>0</v>
      </c>
      <c s="207">
        <f t="shared" si="955"/>
        <v>0</v>
      </c>
      <c s="314"/>
      <c s="314"/>
      <c s="314"/>
      <c s="204"/>
      <c s="204"/>
      <c s="204"/>
      <c s="142">
        <f t="shared" si="964"/>
        <v>0</v>
      </c>
      <c s="207" t="b">
        <f t="shared" si="956"/>
        <v>0</v>
      </c>
      <c s="207">
        <f t="shared" si="957"/>
        <v>0</v>
      </c>
      <c s="207">
        <f t="shared" si="958"/>
        <v>0</v>
      </c>
      <c s="207" t="b">
        <f t="shared" si="961"/>
        <v>0</v>
      </c>
      <c s="145" t="b">
        <f t="shared" si="959"/>
        <v>0</v>
      </c>
    </row>
    <row r="3500" spans="1:44" ht="15" customHeight="1">
      <c r="A3500" s="155">
        <v>3487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960"/>
        <v>0</v>
      </c>
      <c s="143" t="b">
        <f t="shared" si="949"/>
        <v>0</v>
      </c>
      <c s="143">
        <f t="shared" si="950"/>
        <v>0</v>
      </c>
      <c s="204"/>
      <c s="204"/>
      <c s="142">
        <f t="shared" si="962"/>
        <v>0</v>
      </c>
      <c s="143" t="b">
        <f t="shared" si="951"/>
        <v>0</v>
      </c>
      <c s="143">
        <f t="shared" si="952"/>
        <v>0</v>
      </c>
      <c s="204"/>
      <c s="204"/>
      <c s="142">
        <f t="shared" si="963"/>
        <v>0</v>
      </c>
      <c s="143" t="b">
        <f t="shared" si="953"/>
        <v>0</v>
      </c>
      <c s="143">
        <f t="shared" si="954"/>
        <v>0</v>
      </c>
      <c s="207">
        <f t="shared" si="955"/>
        <v>0</v>
      </c>
      <c s="314"/>
      <c s="314"/>
      <c s="314"/>
      <c s="204"/>
      <c s="204"/>
      <c s="204"/>
      <c s="142">
        <f t="shared" si="964"/>
        <v>0</v>
      </c>
      <c s="207" t="b">
        <f t="shared" si="956"/>
        <v>0</v>
      </c>
      <c s="207">
        <f t="shared" si="957"/>
        <v>0</v>
      </c>
      <c s="207">
        <f t="shared" si="958"/>
        <v>0</v>
      </c>
      <c s="207" t="b">
        <f t="shared" si="961"/>
        <v>0</v>
      </c>
      <c s="145" t="b">
        <f t="shared" si="959"/>
        <v>0</v>
      </c>
    </row>
    <row r="3501" spans="1:44" ht="15" customHeight="1">
      <c r="A3501" s="155">
        <v>3488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960"/>
        <v>0</v>
      </c>
      <c s="143" t="b">
        <f t="shared" si="949"/>
        <v>0</v>
      </c>
      <c s="143">
        <f t="shared" si="950"/>
        <v>0</v>
      </c>
      <c s="204"/>
      <c s="204"/>
      <c s="142">
        <f t="shared" si="962"/>
        <v>0</v>
      </c>
      <c s="143" t="b">
        <f t="shared" si="951"/>
        <v>0</v>
      </c>
      <c s="143">
        <f t="shared" si="952"/>
        <v>0</v>
      </c>
      <c s="204"/>
      <c s="204"/>
      <c s="142">
        <f t="shared" si="963"/>
        <v>0</v>
      </c>
      <c s="143" t="b">
        <f t="shared" si="953"/>
        <v>0</v>
      </c>
      <c s="143">
        <f t="shared" si="954"/>
        <v>0</v>
      </c>
      <c s="207">
        <f t="shared" si="955"/>
        <v>0</v>
      </c>
      <c s="314"/>
      <c s="314"/>
      <c s="314"/>
      <c s="204"/>
      <c s="204"/>
      <c s="204"/>
      <c s="142">
        <f t="shared" si="964"/>
        <v>0</v>
      </c>
      <c s="207" t="b">
        <f t="shared" si="956"/>
        <v>0</v>
      </c>
      <c s="207">
        <f t="shared" si="957"/>
        <v>0</v>
      </c>
      <c s="207">
        <f t="shared" si="958"/>
        <v>0</v>
      </c>
      <c s="207" t="b">
        <f t="shared" si="961"/>
        <v>0</v>
      </c>
      <c s="145" t="b">
        <f t="shared" si="959"/>
        <v>0</v>
      </c>
    </row>
    <row r="3502" spans="1:44" ht="15" customHeight="1">
      <c r="A3502" s="155">
        <v>3489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960"/>
        <v>0</v>
      </c>
      <c s="143" t="b">
        <f t="shared" si="949"/>
        <v>0</v>
      </c>
      <c s="143">
        <f t="shared" si="950"/>
        <v>0</v>
      </c>
      <c s="204"/>
      <c s="204"/>
      <c s="142">
        <f t="shared" si="962"/>
        <v>0</v>
      </c>
      <c s="143" t="b">
        <f t="shared" si="951"/>
        <v>0</v>
      </c>
      <c s="143">
        <f t="shared" si="952"/>
        <v>0</v>
      </c>
      <c s="204"/>
      <c s="204"/>
      <c s="142">
        <f t="shared" si="963"/>
        <v>0</v>
      </c>
      <c s="143" t="b">
        <f t="shared" si="953"/>
        <v>0</v>
      </c>
      <c s="143">
        <f t="shared" si="954"/>
        <v>0</v>
      </c>
      <c s="207">
        <f t="shared" si="955"/>
        <v>0</v>
      </c>
      <c s="314"/>
      <c s="314"/>
      <c s="314"/>
      <c s="204"/>
      <c s="204"/>
      <c s="204"/>
      <c s="142">
        <f t="shared" si="964"/>
        <v>0</v>
      </c>
      <c s="207" t="b">
        <f t="shared" si="956"/>
        <v>0</v>
      </c>
      <c s="207">
        <f t="shared" si="957"/>
        <v>0</v>
      </c>
      <c s="207">
        <f t="shared" si="958"/>
        <v>0</v>
      </c>
      <c s="207" t="b">
        <f t="shared" si="961"/>
        <v>0</v>
      </c>
      <c s="145" t="b">
        <f t="shared" si="959"/>
        <v>0</v>
      </c>
    </row>
    <row r="3503" spans="1:44" ht="15" customHeight="1">
      <c r="A3503" s="155">
        <v>3490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960"/>
        <v>0</v>
      </c>
      <c s="143" t="b">
        <f t="shared" si="949"/>
        <v>0</v>
      </c>
      <c s="143">
        <f t="shared" si="950"/>
        <v>0</v>
      </c>
      <c s="204"/>
      <c s="204"/>
      <c s="142">
        <f t="shared" si="962"/>
        <v>0</v>
      </c>
      <c s="143" t="b">
        <f t="shared" si="951"/>
        <v>0</v>
      </c>
      <c s="143">
        <f t="shared" si="952"/>
        <v>0</v>
      </c>
      <c s="204"/>
      <c s="204"/>
      <c s="142">
        <f t="shared" si="963"/>
        <v>0</v>
      </c>
      <c s="143" t="b">
        <f t="shared" si="953"/>
        <v>0</v>
      </c>
      <c s="143">
        <f t="shared" si="954"/>
        <v>0</v>
      </c>
      <c s="207">
        <f t="shared" si="955"/>
        <v>0</v>
      </c>
      <c s="314"/>
      <c s="314"/>
      <c s="314"/>
      <c s="204"/>
      <c s="204"/>
      <c s="204"/>
      <c s="142">
        <f t="shared" si="964"/>
        <v>0</v>
      </c>
      <c s="207" t="b">
        <f t="shared" si="956"/>
        <v>0</v>
      </c>
      <c s="207">
        <f t="shared" si="957"/>
        <v>0</v>
      </c>
      <c s="207">
        <f t="shared" si="958"/>
        <v>0</v>
      </c>
      <c s="207" t="b">
        <f t="shared" si="961"/>
        <v>0</v>
      </c>
      <c s="145" t="b">
        <f t="shared" si="959"/>
        <v>0</v>
      </c>
    </row>
    <row r="3504" spans="1:44" ht="15" customHeight="1">
      <c r="A3504" s="155">
        <v>3491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960"/>
        <v>0</v>
      </c>
      <c s="143" t="b">
        <f t="shared" si="949"/>
        <v>0</v>
      </c>
      <c s="143">
        <f t="shared" si="950"/>
        <v>0</v>
      </c>
      <c s="204"/>
      <c s="204"/>
      <c s="142">
        <f t="shared" si="962"/>
        <v>0</v>
      </c>
      <c s="143" t="b">
        <f t="shared" si="951"/>
        <v>0</v>
      </c>
      <c s="143">
        <f t="shared" si="952"/>
        <v>0</v>
      </c>
      <c s="204"/>
      <c s="204"/>
      <c s="142">
        <f t="shared" si="963"/>
        <v>0</v>
      </c>
      <c s="143" t="b">
        <f t="shared" si="953"/>
        <v>0</v>
      </c>
      <c s="143">
        <f t="shared" si="954"/>
        <v>0</v>
      </c>
      <c s="207">
        <f t="shared" si="955"/>
        <v>0</v>
      </c>
      <c s="314"/>
      <c s="314"/>
      <c s="314"/>
      <c s="204"/>
      <c s="204"/>
      <c s="204"/>
      <c s="142">
        <f t="shared" si="964"/>
        <v>0</v>
      </c>
      <c s="207" t="b">
        <f t="shared" si="956"/>
        <v>0</v>
      </c>
      <c s="207">
        <f t="shared" si="957"/>
        <v>0</v>
      </c>
      <c s="207">
        <f t="shared" si="958"/>
        <v>0</v>
      </c>
      <c s="207" t="b">
        <f t="shared" si="961"/>
        <v>0</v>
      </c>
      <c s="145" t="b">
        <f t="shared" si="959"/>
        <v>0</v>
      </c>
    </row>
    <row r="3505" spans="1:44" ht="15" customHeight="1">
      <c r="A3505" s="155">
        <v>3492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960"/>
        <v>0</v>
      </c>
      <c s="143" t="b">
        <f t="shared" si="949"/>
        <v>0</v>
      </c>
      <c s="143">
        <f t="shared" si="950"/>
        <v>0</v>
      </c>
      <c s="204"/>
      <c s="204"/>
      <c s="142">
        <f t="shared" si="962"/>
        <v>0</v>
      </c>
      <c s="143" t="b">
        <f t="shared" si="951"/>
        <v>0</v>
      </c>
      <c s="143">
        <f t="shared" si="952"/>
        <v>0</v>
      </c>
      <c s="204"/>
      <c s="204"/>
      <c s="142">
        <f t="shared" si="963"/>
        <v>0</v>
      </c>
      <c s="143" t="b">
        <f t="shared" si="953"/>
        <v>0</v>
      </c>
      <c s="143">
        <f t="shared" si="954"/>
        <v>0</v>
      </c>
      <c s="207">
        <f t="shared" si="955"/>
        <v>0</v>
      </c>
      <c s="314"/>
      <c s="314"/>
      <c s="314"/>
      <c s="204"/>
      <c s="204"/>
      <c s="204"/>
      <c s="142">
        <f t="shared" si="964"/>
        <v>0</v>
      </c>
      <c s="207" t="b">
        <f t="shared" si="956"/>
        <v>0</v>
      </c>
      <c s="207">
        <f t="shared" si="957"/>
        <v>0</v>
      </c>
      <c s="207">
        <f t="shared" si="958"/>
        <v>0</v>
      </c>
      <c s="207" t="b">
        <f t="shared" si="961"/>
        <v>0</v>
      </c>
      <c s="145" t="b">
        <f t="shared" si="959"/>
        <v>0</v>
      </c>
    </row>
    <row r="3506" spans="1:44" ht="15" customHeight="1">
      <c r="A3506" s="155">
        <v>3493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960"/>
        <v>0</v>
      </c>
      <c s="143" t="b">
        <f t="shared" si="949"/>
        <v>0</v>
      </c>
      <c s="143">
        <f t="shared" si="950"/>
        <v>0</v>
      </c>
      <c s="204"/>
      <c s="204"/>
      <c s="142">
        <f t="shared" si="962"/>
        <v>0</v>
      </c>
      <c s="143" t="b">
        <f t="shared" si="951"/>
        <v>0</v>
      </c>
      <c s="143">
        <f t="shared" si="952"/>
        <v>0</v>
      </c>
      <c s="204"/>
      <c s="204"/>
      <c s="142">
        <f t="shared" si="963"/>
        <v>0</v>
      </c>
      <c s="143" t="b">
        <f t="shared" si="953"/>
        <v>0</v>
      </c>
      <c s="143">
        <f t="shared" si="954"/>
        <v>0</v>
      </c>
      <c s="207">
        <f t="shared" si="955"/>
        <v>0</v>
      </c>
      <c s="314"/>
      <c s="314"/>
      <c s="314"/>
      <c s="204"/>
      <c s="204"/>
      <c s="204"/>
      <c s="142">
        <f t="shared" si="964"/>
        <v>0</v>
      </c>
      <c s="207" t="b">
        <f t="shared" si="956"/>
        <v>0</v>
      </c>
      <c s="207">
        <f t="shared" si="957"/>
        <v>0</v>
      </c>
      <c s="207">
        <f t="shared" si="958"/>
        <v>0</v>
      </c>
      <c s="207" t="b">
        <f t="shared" si="961"/>
        <v>0</v>
      </c>
      <c s="145" t="b">
        <f t="shared" si="959"/>
        <v>0</v>
      </c>
    </row>
    <row r="3507" spans="1:44" ht="15" customHeight="1">
      <c r="A3507" s="155">
        <v>3494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960"/>
        <v>0</v>
      </c>
      <c s="143" t="b">
        <f t="shared" si="949"/>
        <v>0</v>
      </c>
      <c s="143">
        <f t="shared" si="950"/>
        <v>0</v>
      </c>
      <c s="204"/>
      <c s="204"/>
      <c s="142">
        <f t="shared" si="962"/>
        <v>0</v>
      </c>
      <c s="143" t="b">
        <f t="shared" si="951"/>
        <v>0</v>
      </c>
      <c s="143">
        <f t="shared" si="952"/>
        <v>0</v>
      </c>
      <c s="204"/>
      <c s="204"/>
      <c s="142">
        <f t="shared" si="963"/>
        <v>0</v>
      </c>
      <c s="143" t="b">
        <f t="shared" si="953"/>
        <v>0</v>
      </c>
      <c s="143">
        <f t="shared" si="954"/>
        <v>0</v>
      </c>
      <c s="207">
        <f t="shared" si="955"/>
        <v>0</v>
      </c>
      <c s="314"/>
      <c s="314"/>
      <c s="314"/>
      <c s="204"/>
      <c s="204"/>
      <c s="204"/>
      <c s="142">
        <f t="shared" si="964"/>
        <v>0</v>
      </c>
      <c s="207" t="b">
        <f t="shared" si="956"/>
        <v>0</v>
      </c>
      <c s="207">
        <f t="shared" si="957"/>
        <v>0</v>
      </c>
      <c s="207">
        <f t="shared" si="958"/>
        <v>0</v>
      </c>
      <c s="207" t="b">
        <f t="shared" si="961"/>
        <v>0</v>
      </c>
      <c s="145" t="b">
        <f t="shared" si="959"/>
        <v>0</v>
      </c>
    </row>
    <row r="3508" spans="1:44" ht="15" customHeight="1">
      <c r="A3508" s="155">
        <v>3495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960"/>
        <v>0</v>
      </c>
      <c s="143" t="b">
        <f t="shared" si="949"/>
        <v>0</v>
      </c>
      <c s="143">
        <f t="shared" si="950"/>
        <v>0</v>
      </c>
      <c s="204"/>
      <c s="204"/>
      <c s="142">
        <f t="shared" si="962"/>
        <v>0</v>
      </c>
      <c s="143" t="b">
        <f t="shared" si="951"/>
        <v>0</v>
      </c>
      <c s="143">
        <f t="shared" si="952"/>
        <v>0</v>
      </c>
      <c s="204"/>
      <c s="204"/>
      <c s="142">
        <f t="shared" si="963"/>
        <v>0</v>
      </c>
      <c s="143" t="b">
        <f t="shared" si="953"/>
        <v>0</v>
      </c>
      <c s="143">
        <f t="shared" si="954"/>
        <v>0</v>
      </c>
      <c s="207">
        <f t="shared" si="955"/>
        <v>0</v>
      </c>
      <c s="314"/>
      <c s="314"/>
      <c s="314"/>
      <c s="204"/>
      <c s="204"/>
      <c s="204"/>
      <c s="142">
        <f t="shared" si="964"/>
        <v>0</v>
      </c>
      <c s="207" t="b">
        <f t="shared" si="956"/>
        <v>0</v>
      </c>
      <c s="207">
        <f t="shared" si="957"/>
        <v>0</v>
      </c>
      <c s="207">
        <f t="shared" si="958"/>
        <v>0</v>
      </c>
      <c s="207" t="b">
        <f t="shared" si="961"/>
        <v>0</v>
      </c>
      <c s="145" t="b">
        <f t="shared" si="959"/>
        <v>0</v>
      </c>
    </row>
    <row r="3509" spans="1:44" ht="15" customHeight="1">
      <c r="A3509" s="155">
        <v>3496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960"/>
        <v>0</v>
      </c>
      <c s="143" t="b">
        <f t="shared" si="949"/>
        <v>0</v>
      </c>
      <c s="143">
        <f t="shared" si="950"/>
        <v>0</v>
      </c>
      <c s="204"/>
      <c s="204"/>
      <c s="142">
        <f t="shared" si="962"/>
        <v>0</v>
      </c>
      <c s="143" t="b">
        <f t="shared" si="951"/>
        <v>0</v>
      </c>
      <c s="143">
        <f t="shared" si="952"/>
        <v>0</v>
      </c>
      <c s="204"/>
      <c s="204"/>
      <c s="142">
        <f t="shared" si="963"/>
        <v>0</v>
      </c>
      <c s="143" t="b">
        <f t="shared" si="953"/>
        <v>0</v>
      </c>
      <c s="143">
        <f t="shared" si="954"/>
        <v>0</v>
      </c>
      <c s="207">
        <f t="shared" si="955"/>
        <v>0</v>
      </c>
      <c s="314"/>
      <c s="314"/>
      <c s="314"/>
      <c s="204"/>
      <c s="204"/>
      <c s="204"/>
      <c s="142">
        <f t="shared" si="964"/>
        <v>0</v>
      </c>
      <c s="207" t="b">
        <f t="shared" si="956"/>
        <v>0</v>
      </c>
      <c s="207">
        <f t="shared" si="957"/>
        <v>0</v>
      </c>
      <c s="207">
        <f t="shared" si="958"/>
        <v>0</v>
      </c>
      <c s="207" t="b">
        <f t="shared" si="961"/>
        <v>0</v>
      </c>
      <c s="145" t="b">
        <f t="shared" si="959"/>
        <v>0</v>
      </c>
    </row>
    <row r="3510" spans="1:44" ht="15" customHeight="1">
      <c r="A3510" s="155">
        <v>3497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960"/>
        <v>0</v>
      </c>
      <c s="143" t="b">
        <f t="shared" si="949"/>
        <v>0</v>
      </c>
      <c s="143">
        <f t="shared" si="950"/>
        <v>0</v>
      </c>
      <c s="204"/>
      <c s="204"/>
      <c s="142">
        <f t="shared" si="962"/>
        <v>0</v>
      </c>
      <c s="143" t="b">
        <f t="shared" si="951"/>
        <v>0</v>
      </c>
      <c s="143">
        <f t="shared" si="952"/>
        <v>0</v>
      </c>
      <c s="204"/>
      <c s="204"/>
      <c s="142">
        <f t="shared" si="963"/>
        <v>0</v>
      </c>
      <c s="143" t="b">
        <f t="shared" si="953"/>
        <v>0</v>
      </c>
      <c s="143">
        <f t="shared" si="954"/>
        <v>0</v>
      </c>
      <c s="207">
        <f t="shared" si="955"/>
        <v>0</v>
      </c>
      <c s="314"/>
      <c s="314"/>
      <c s="314"/>
      <c s="204"/>
      <c s="204"/>
      <c s="204"/>
      <c s="142">
        <f t="shared" si="964"/>
        <v>0</v>
      </c>
      <c s="207" t="b">
        <f t="shared" si="956"/>
        <v>0</v>
      </c>
      <c s="207">
        <f t="shared" si="957"/>
        <v>0</v>
      </c>
      <c s="207">
        <f t="shared" si="958"/>
        <v>0</v>
      </c>
      <c s="207" t="b">
        <f t="shared" si="961"/>
        <v>0</v>
      </c>
      <c s="145" t="b">
        <f t="shared" si="959"/>
        <v>0</v>
      </c>
    </row>
    <row r="3511" spans="1:44" ht="15" customHeight="1">
      <c r="A3511" s="155">
        <v>3498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960"/>
        <v>0</v>
      </c>
      <c s="143" t="b">
        <f t="shared" si="949"/>
        <v>0</v>
      </c>
      <c s="143">
        <f t="shared" si="950"/>
        <v>0</v>
      </c>
      <c s="204"/>
      <c s="204"/>
      <c s="142">
        <f t="shared" si="962"/>
        <v>0</v>
      </c>
      <c s="143" t="b">
        <f t="shared" si="951"/>
        <v>0</v>
      </c>
      <c s="143">
        <f t="shared" si="952"/>
        <v>0</v>
      </c>
      <c s="204"/>
      <c s="204"/>
      <c s="142">
        <f t="shared" si="963"/>
        <v>0</v>
      </c>
      <c s="143" t="b">
        <f t="shared" si="953"/>
        <v>0</v>
      </c>
      <c s="143">
        <f t="shared" si="954"/>
        <v>0</v>
      </c>
      <c s="207">
        <f t="shared" si="955"/>
        <v>0</v>
      </c>
      <c s="314"/>
      <c s="314"/>
      <c s="314"/>
      <c s="204"/>
      <c s="204"/>
      <c s="204"/>
      <c s="142">
        <f t="shared" si="964"/>
        <v>0</v>
      </c>
      <c s="207" t="b">
        <f t="shared" si="956"/>
        <v>0</v>
      </c>
      <c s="207">
        <f t="shared" si="957"/>
        <v>0</v>
      </c>
      <c s="207">
        <f t="shared" si="958"/>
        <v>0</v>
      </c>
      <c s="207" t="b">
        <f t="shared" si="961"/>
        <v>0</v>
      </c>
      <c s="145" t="b">
        <f t="shared" si="959"/>
        <v>0</v>
      </c>
    </row>
    <row r="3512" spans="1:44" ht="15" customHeight="1">
      <c r="A3512" s="155">
        <v>3499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960"/>
        <v>0</v>
      </c>
      <c s="143" t="b">
        <f t="shared" si="949"/>
        <v>0</v>
      </c>
      <c s="143">
        <f t="shared" si="950"/>
        <v>0</v>
      </c>
      <c s="204"/>
      <c s="204"/>
      <c s="142">
        <f t="shared" si="962"/>
        <v>0</v>
      </c>
      <c s="143" t="b">
        <f t="shared" si="951"/>
        <v>0</v>
      </c>
      <c s="143">
        <f t="shared" si="952"/>
        <v>0</v>
      </c>
      <c s="204"/>
      <c s="204"/>
      <c s="142">
        <f t="shared" si="963"/>
        <v>0</v>
      </c>
      <c s="143" t="b">
        <f t="shared" si="953"/>
        <v>0</v>
      </c>
      <c s="143">
        <f t="shared" si="954"/>
        <v>0</v>
      </c>
      <c s="207">
        <f t="shared" si="955"/>
        <v>0</v>
      </c>
      <c s="314"/>
      <c s="314"/>
      <c s="314"/>
      <c s="204"/>
      <c s="204"/>
      <c s="204"/>
      <c s="142">
        <f t="shared" si="964"/>
        <v>0</v>
      </c>
      <c s="207" t="b">
        <f t="shared" si="956"/>
        <v>0</v>
      </c>
      <c s="207">
        <f t="shared" si="957"/>
        <v>0</v>
      </c>
      <c s="207">
        <f t="shared" si="958"/>
        <v>0</v>
      </c>
      <c s="207" t="b">
        <f t="shared" si="961"/>
        <v>0</v>
      </c>
      <c s="145" t="b">
        <f t="shared" si="959"/>
        <v>0</v>
      </c>
    </row>
    <row r="3513" spans="1:44" ht="15" customHeight="1">
      <c r="A3513" s="155">
        <v>3500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960"/>
        <v>0</v>
      </c>
      <c s="143" t="b">
        <f t="shared" si="949"/>
        <v>0</v>
      </c>
      <c s="143">
        <f t="shared" si="950"/>
        <v>0</v>
      </c>
      <c s="204"/>
      <c s="204"/>
      <c s="142">
        <f t="shared" si="962"/>
        <v>0</v>
      </c>
      <c s="143" t="b">
        <f t="shared" si="951"/>
        <v>0</v>
      </c>
      <c s="143">
        <f t="shared" si="952"/>
        <v>0</v>
      </c>
      <c s="204"/>
      <c s="204"/>
      <c s="142">
        <f t="shared" si="963"/>
        <v>0</v>
      </c>
      <c s="143" t="b">
        <f t="shared" si="953"/>
        <v>0</v>
      </c>
      <c s="143">
        <f t="shared" si="954"/>
        <v>0</v>
      </c>
      <c s="207">
        <f t="shared" si="955"/>
        <v>0</v>
      </c>
      <c s="314"/>
      <c s="314"/>
      <c s="314"/>
      <c s="204"/>
      <c s="204"/>
      <c s="204"/>
      <c s="142">
        <f t="shared" si="964"/>
        <v>0</v>
      </c>
      <c s="207" t="b">
        <f t="shared" si="956"/>
        <v>0</v>
      </c>
      <c s="207">
        <f t="shared" si="957"/>
        <v>0</v>
      </c>
      <c s="207">
        <f t="shared" si="958"/>
        <v>0</v>
      </c>
      <c s="207" t="b">
        <f t="shared" si="961"/>
        <v>0</v>
      </c>
      <c s="145" t="b">
        <f t="shared" si="959"/>
        <v>0</v>
      </c>
    </row>
    <row r="3514" spans="1:44" ht="15" customHeight="1">
      <c r="A3514" s="155">
        <v>3501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960"/>
        <v>0</v>
      </c>
      <c s="143" t="b">
        <f t="shared" si="949"/>
        <v>0</v>
      </c>
      <c s="143">
        <f t="shared" si="950"/>
        <v>0</v>
      </c>
      <c s="204"/>
      <c s="204"/>
      <c s="142">
        <f t="shared" si="962"/>
        <v>0</v>
      </c>
      <c s="143" t="b">
        <f t="shared" si="951"/>
        <v>0</v>
      </c>
      <c s="143">
        <f t="shared" si="952"/>
        <v>0</v>
      </c>
      <c s="204"/>
      <c s="204"/>
      <c s="142">
        <f t="shared" si="963"/>
        <v>0</v>
      </c>
      <c s="143" t="b">
        <f t="shared" si="953"/>
        <v>0</v>
      </c>
      <c s="143">
        <f t="shared" si="954"/>
        <v>0</v>
      </c>
      <c s="207">
        <f t="shared" si="955"/>
        <v>0</v>
      </c>
      <c s="314"/>
      <c s="314"/>
      <c s="314"/>
      <c s="204"/>
      <c s="204"/>
      <c s="204"/>
      <c s="142">
        <f t="shared" si="964"/>
        <v>0</v>
      </c>
      <c s="207" t="b">
        <f t="shared" si="956"/>
        <v>0</v>
      </c>
      <c s="207">
        <f t="shared" si="957"/>
        <v>0</v>
      </c>
      <c s="207">
        <f t="shared" si="958"/>
        <v>0</v>
      </c>
      <c s="207" t="b">
        <f t="shared" si="961"/>
        <v>0</v>
      </c>
      <c s="145" t="b">
        <f t="shared" si="959"/>
        <v>0</v>
      </c>
    </row>
    <row r="3515" spans="1:44" ht="15" customHeight="1">
      <c r="A3515" s="155">
        <v>3502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960"/>
        <v>0</v>
      </c>
      <c s="143" t="b">
        <f t="shared" si="965" ref="T3515:T3578">IF(S3515&gt;0,AVERAGE(O3515:R3515))</f>
        <v>0</v>
      </c>
      <c s="143">
        <f t="shared" si="966" ref="U3515:U3578">(T3515*L3515)/100</f>
        <v>0</v>
      </c>
      <c s="204"/>
      <c s="204"/>
      <c s="142">
        <f t="shared" si="962"/>
        <v>0</v>
      </c>
      <c s="143" t="b">
        <f t="shared" si="967" ref="Y3515:Y3578">IF(X3515&gt;0,AVERAGE(V3515:W3515))</f>
        <v>0</v>
      </c>
      <c s="143">
        <f t="shared" si="968" ref="Z3515:Z3578">(Y3515*M3515)/100</f>
        <v>0</v>
      </c>
      <c s="204"/>
      <c s="204"/>
      <c s="142">
        <f t="shared" si="963"/>
        <v>0</v>
      </c>
      <c s="143" t="b">
        <f t="shared" si="969" ref="AD3515:AD3578">IF(AC3515&gt;0,AVERAGE(AA3515:AB3515))</f>
        <v>0</v>
      </c>
      <c s="143">
        <f t="shared" si="970" ref="AE3515:AE3578">(AD3515*N3515)/100</f>
        <v>0</v>
      </c>
      <c s="207">
        <f t="shared" si="971" ref="AF3515:AF3578">U3515+Z3515+AE3515</f>
        <v>0</v>
      </c>
      <c s="314"/>
      <c s="314"/>
      <c s="314"/>
      <c s="204"/>
      <c s="204"/>
      <c s="204"/>
      <c s="142">
        <f t="shared" si="964"/>
        <v>0</v>
      </c>
      <c s="207" t="b">
        <f t="shared" si="972" ref="AN3515:AN3578">IF(AM3515&gt;0,AVERAGE(AJ3515:AL3515))</f>
        <v>0</v>
      </c>
      <c s="207">
        <f t="shared" si="973" ref="AO3515:AO3578">AN3515*0.3</f>
        <v>0</v>
      </c>
      <c s="207">
        <f t="shared" si="974" ref="AP3515:AP3578">S3515+X3515+AC3515+AM3515</f>
        <v>0</v>
      </c>
      <c s="207" t="b">
        <f t="shared" si="961"/>
        <v>0</v>
      </c>
      <c s="145" t="b">
        <f t="shared" si="975" ref="AR3515:AR3578">IF(AQ3515=FALSE,FALSE,IF(AQ3515&lt;60,"NO SATISFACTORIO",IF(AQ3515&gt;=90,"SOBRESALIENTE","SATISFACTORIO")))</f>
        <v>0</v>
      </c>
    </row>
    <row r="3516" spans="1:44" ht="15" customHeight="1">
      <c r="A3516" s="155">
        <v>3503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960"/>
        <v>0</v>
      </c>
      <c s="143" t="b">
        <f t="shared" si="965"/>
        <v>0</v>
      </c>
      <c s="143">
        <f t="shared" si="966"/>
        <v>0</v>
      </c>
      <c s="204"/>
      <c s="204"/>
      <c s="142">
        <f t="shared" si="962"/>
        <v>0</v>
      </c>
      <c s="143" t="b">
        <f t="shared" si="967"/>
        <v>0</v>
      </c>
      <c s="143">
        <f t="shared" si="968"/>
        <v>0</v>
      </c>
      <c s="204"/>
      <c s="204"/>
      <c s="142">
        <f t="shared" si="963"/>
        <v>0</v>
      </c>
      <c s="143" t="b">
        <f t="shared" si="969"/>
        <v>0</v>
      </c>
      <c s="143">
        <f t="shared" si="970"/>
        <v>0</v>
      </c>
      <c s="207">
        <f t="shared" si="971"/>
        <v>0</v>
      </c>
      <c s="314"/>
      <c s="314"/>
      <c s="314"/>
      <c s="204"/>
      <c s="204"/>
      <c s="204"/>
      <c s="142">
        <f t="shared" si="964"/>
        <v>0</v>
      </c>
      <c s="207" t="b">
        <f t="shared" si="972"/>
        <v>0</v>
      </c>
      <c s="207">
        <f t="shared" si="973"/>
        <v>0</v>
      </c>
      <c s="207">
        <f t="shared" si="974"/>
        <v>0</v>
      </c>
      <c s="207" t="b">
        <f t="shared" si="961"/>
        <v>0</v>
      </c>
      <c s="145" t="b">
        <f t="shared" si="975"/>
        <v>0</v>
      </c>
    </row>
    <row r="3517" spans="1:44" ht="15" customHeight="1">
      <c r="A3517" s="155">
        <v>3504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960"/>
        <v>0</v>
      </c>
      <c s="143" t="b">
        <f t="shared" si="965"/>
        <v>0</v>
      </c>
      <c s="143">
        <f t="shared" si="966"/>
        <v>0</v>
      </c>
      <c s="204"/>
      <c s="204"/>
      <c s="142">
        <f t="shared" si="962"/>
        <v>0</v>
      </c>
      <c s="143" t="b">
        <f t="shared" si="967"/>
        <v>0</v>
      </c>
      <c s="143">
        <f t="shared" si="968"/>
        <v>0</v>
      </c>
      <c s="204"/>
      <c s="204"/>
      <c s="142">
        <f t="shared" si="963"/>
        <v>0</v>
      </c>
      <c s="143" t="b">
        <f t="shared" si="969"/>
        <v>0</v>
      </c>
      <c s="143">
        <f t="shared" si="970"/>
        <v>0</v>
      </c>
      <c s="207">
        <f t="shared" si="971"/>
        <v>0</v>
      </c>
      <c s="314"/>
      <c s="314"/>
      <c s="314"/>
      <c s="204"/>
      <c s="204"/>
      <c s="204"/>
      <c s="142">
        <f t="shared" si="964"/>
        <v>0</v>
      </c>
      <c s="207" t="b">
        <f t="shared" si="972"/>
        <v>0</v>
      </c>
      <c s="207">
        <f t="shared" si="973"/>
        <v>0</v>
      </c>
      <c s="207">
        <f t="shared" si="974"/>
        <v>0</v>
      </c>
      <c s="207" t="b">
        <f t="shared" si="961"/>
        <v>0</v>
      </c>
      <c s="145" t="b">
        <f t="shared" si="975"/>
        <v>0</v>
      </c>
    </row>
    <row r="3518" spans="1:44" ht="15" customHeight="1">
      <c r="A3518" s="155">
        <v>3505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960"/>
        <v>0</v>
      </c>
      <c s="143" t="b">
        <f t="shared" si="965"/>
        <v>0</v>
      </c>
      <c s="143">
        <f t="shared" si="966"/>
        <v>0</v>
      </c>
      <c s="204"/>
      <c s="204"/>
      <c s="142">
        <f t="shared" si="962"/>
        <v>0</v>
      </c>
      <c s="143" t="b">
        <f t="shared" si="967"/>
        <v>0</v>
      </c>
      <c s="143">
        <f t="shared" si="968"/>
        <v>0</v>
      </c>
      <c s="204"/>
      <c s="204"/>
      <c s="142">
        <f t="shared" si="963"/>
        <v>0</v>
      </c>
      <c s="143" t="b">
        <f t="shared" si="969"/>
        <v>0</v>
      </c>
      <c s="143">
        <f t="shared" si="970"/>
        <v>0</v>
      </c>
      <c s="207">
        <f t="shared" si="971"/>
        <v>0</v>
      </c>
      <c s="314"/>
      <c s="314"/>
      <c s="314"/>
      <c s="204"/>
      <c s="204"/>
      <c s="204"/>
      <c s="142">
        <f t="shared" si="964"/>
        <v>0</v>
      </c>
      <c s="207" t="b">
        <f t="shared" si="972"/>
        <v>0</v>
      </c>
      <c s="207">
        <f t="shared" si="973"/>
        <v>0</v>
      </c>
      <c s="207">
        <f t="shared" si="974"/>
        <v>0</v>
      </c>
      <c s="207" t="b">
        <f t="shared" si="961"/>
        <v>0</v>
      </c>
      <c s="145" t="b">
        <f t="shared" si="975"/>
        <v>0</v>
      </c>
    </row>
    <row r="3519" spans="1:44" ht="15" customHeight="1">
      <c r="A3519" s="155">
        <v>3506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960"/>
        <v>0</v>
      </c>
      <c s="143" t="b">
        <f t="shared" si="965"/>
        <v>0</v>
      </c>
      <c s="143">
        <f t="shared" si="966"/>
        <v>0</v>
      </c>
      <c s="204"/>
      <c s="204"/>
      <c s="142">
        <f t="shared" si="962"/>
        <v>0</v>
      </c>
      <c s="143" t="b">
        <f t="shared" si="967"/>
        <v>0</v>
      </c>
      <c s="143">
        <f t="shared" si="968"/>
        <v>0</v>
      </c>
      <c s="204"/>
      <c s="204"/>
      <c s="142">
        <f t="shared" si="963"/>
        <v>0</v>
      </c>
      <c s="143" t="b">
        <f t="shared" si="969"/>
        <v>0</v>
      </c>
      <c s="143">
        <f t="shared" si="970"/>
        <v>0</v>
      </c>
      <c s="207">
        <f t="shared" si="971"/>
        <v>0</v>
      </c>
      <c s="314"/>
      <c s="314"/>
      <c s="314"/>
      <c s="204"/>
      <c s="204"/>
      <c s="204"/>
      <c s="142">
        <f t="shared" si="964"/>
        <v>0</v>
      </c>
      <c s="207" t="b">
        <f t="shared" si="972"/>
        <v>0</v>
      </c>
      <c s="207">
        <f t="shared" si="973"/>
        <v>0</v>
      </c>
      <c s="207">
        <f t="shared" si="974"/>
        <v>0</v>
      </c>
      <c s="207" t="b">
        <f t="shared" si="961"/>
        <v>0</v>
      </c>
      <c s="145" t="b">
        <f t="shared" si="975"/>
        <v>0</v>
      </c>
    </row>
    <row r="3520" spans="1:44" ht="15" customHeight="1">
      <c r="A3520" s="155">
        <v>3507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960"/>
        <v>0</v>
      </c>
      <c s="143" t="b">
        <f t="shared" si="965"/>
        <v>0</v>
      </c>
      <c s="143">
        <f t="shared" si="966"/>
        <v>0</v>
      </c>
      <c s="204"/>
      <c s="204"/>
      <c s="142">
        <f t="shared" si="962"/>
        <v>0</v>
      </c>
      <c s="143" t="b">
        <f t="shared" si="967"/>
        <v>0</v>
      </c>
      <c s="143">
        <f t="shared" si="968"/>
        <v>0</v>
      </c>
      <c s="204"/>
      <c s="204"/>
      <c s="142">
        <f t="shared" si="963"/>
        <v>0</v>
      </c>
      <c s="143" t="b">
        <f t="shared" si="969"/>
        <v>0</v>
      </c>
      <c s="143">
        <f t="shared" si="970"/>
        <v>0</v>
      </c>
      <c s="207">
        <f t="shared" si="971"/>
        <v>0</v>
      </c>
      <c s="314"/>
      <c s="314"/>
      <c s="314"/>
      <c s="204"/>
      <c s="204"/>
      <c s="204"/>
      <c s="142">
        <f t="shared" si="964"/>
        <v>0</v>
      </c>
      <c s="207" t="b">
        <f t="shared" si="972"/>
        <v>0</v>
      </c>
      <c s="207">
        <f t="shared" si="973"/>
        <v>0</v>
      </c>
      <c s="207">
        <f t="shared" si="974"/>
        <v>0</v>
      </c>
      <c s="207" t="b">
        <f t="shared" si="961"/>
        <v>0</v>
      </c>
      <c s="145" t="b">
        <f t="shared" si="975"/>
        <v>0</v>
      </c>
    </row>
    <row r="3521" spans="1:44" ht="15" customHeight="1">
      <c r="A3521" s="155">
        <v>3508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960"/>
        <v>0</v>
      </c>
      <c s="143" t="b">
        <f t="shared" si="965"/>
        <v>0</v>
      </c>
      <c s="143">
        <f t="shared" si="966"/>
        <v>0</v>
      </c>
      <c s="204"/>
      <c s="204"/>
      <c s="142">
        <f t="shared" si="962"/>
        <v>0</v>
      </c>
      <c s="143" t="b">
        <f t="shared" si="967"/>
        <v>0</v>
      </c>
      <c s="143">
        <f t="shared" si="968"/>
        <v>0</v>
      </c>
      <c s="204"/>
      <c s="204"/>
      <c s="142">
        <f t="shared" si="963"/>
        <v>0</v>
      </c>
      <c s="143" t="b">
        <f t="shared" si="969"/>
        <v>0</v>
      </c>
      <c s="143">
        <f t="shared" si="970"/>
        <v>0</v>
      </c>
      <c s="207">
        <f t="shared" si="971"/>
        <v>0</v>
      </c>
      <c s="314"/>
      <c s="314"/>
      <c s="314"/>
      <c s="204"/>
      <c s="204"/>
      <c s="204"/>
      <c s="142">
        <f t="shared" si="964"/>
        <v>0</v>
      </c>
      <c s="207" t="b">
        <f t="shared" si="972"/>
        <v>0</v>
      </c>
      <c s="207">
        <f t="shared" si="973"/>
        <v>0</v>
      </c>
      <c s="207">
        <f t="shared" si="974"/>
        <v>0</v>
      </c>
      <c s="207" t="b">
        <f t="shared" si="961"/>
        <v>0</v>
      </c>
      <c s="145" t="b">
        <f t="shared" si="975"/>
        <v>0</v>
      </c>
    </row>
    <row r="3522" spans="1:44" ht="15" customHeight="1">
      <c r="A3522" s="155">
        <v>3509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960"/>
        <v>0</v>
      </c>
      <c s="143" t="b">
        <f t="shared" si="965"/>
        <v>0</v>
      </c>
      <c s="143">
        <f t="shared" si="966"/>
        <v>0</v>
      </c>
      <c s="204"/>
      <c s="204"/>
      <c s="142">
        <f t="shared" si="962"/>
        <v>0</v>
      </c>
      <c s="143" t="b">
        <f t="shared" si="967"/>
        <v>0</v>
      </c>
      <c s="143">
        <f t="shared" si="968"/>
        <v>0</v>
      </c>
      <c s="204"/>
      <c s="204"/>
      <c s="142">
        <f t="shared" si="963"/>
        <v>0</v>
      </c>
      <c s="143" t="b">
        <f t="shared" si="969"/>
        <v>0</v>
      </c>
      <c s="143">
        <f t="shared" si="970"/>
        <v>0</v>
      </c>
      <c s="207">
        <f t="shared" si="971"/>
        <v>0</v>
      </c>
      <c s="314"/>
      <c s="314"/>
      <c s="314"/>
      <c s="204"/>
      <c s="204"/>
      <c s="204"/>
      <c s="142">
        <f t="shared" si="964"/>
        <v>0</v>
      </c>
      <c s="207" t="b">
        <f t="shared" si="972"/>
        <v>0</v>
      </c>
      <c s="207">
        <f t="shared" si="973"/>
        <v>0</v>
      </c>
      <c s="207">
        <f t="shared" si="974"/>
        <v>0</v>
      </c>
      <c s="207" t="b">
        <f t="shared" si="961"/>
        <v>0</v>
      </c>
      <c s="145" t="b">
        <f t="shared" si="975"/>
        <v>0</v>
      </c>
    </row>
    <row r="3523" spans="1:44" ht="15" customHeight="1">
      <c r="A3523" s="155">
        <v>3510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960"/>
        <v>0</v>
      </c>
      <c s="143" t="b">
        <f t="shared" si="965"/>
        <v>0</v>
      </c>
      <c s="143">
        <f t="shared" si="966"/>
        <v>0</v>
      </c>
      <c s="204"/>
      <c s="204"/>
      <c s="142">
        <f t="shared" si="962"/>
        <v>0</v>
      </c>
      <c s="143" t="b">
        <f t="shared" si="967"/>
        <v>0</v>
      </c>
      <c s="143">
        <f t="shared" si="968"/>
        <v>0</v>
      </c>
      <c s="204"/>
      <c s="204"/>
      <c s="142">
        <f t="shared" si="963"/>
        <v>0</v>
      </c>
      <c s="143" t="b">
        <f t="shared" si="969"/>
        <v>0</v>
      </c>
      <c s="143">
        <f t="shared" si="970"/>
        <v>0</v>
      </c>
      <c s="207">
        <f t="shared" si="971"/>
        <v>0</v>
      </c>
      <c s="314"/>
      <c s="314"/>
      <c s="314"/>
      <c s="204"/>
      <c s="204"/>
      <c s="204"/>
      <c s="142">
        <f t="shared" si="964"/>
        <v>0</v>
      </c>
      <c s="207" t="b">
        <f t="shared" si="972"/>
        <v>0</v>
      </c>
      <c s="207">
        <f t="shared" si="973"/>
        <v>0</v>
      </c>
      <c s="207">
        <f t="shared" si="974"/>
        <v>0</v>
      </c>
      <c s="207" t="b">
        <f t="shared" si="961"/>
        <v>0</v>
      </c>
      <c s="145" t="b">
        <f t="shared" si="975"/>
        <v>0</v>
      </c>
    </row>
    <row r="3524" spans="1:44" ht="15" customHeight="1">
      <c r="A3524" s="155">
        <v>3511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960"/>
        <v>0</v>
      </c>
      <c s="143" t="b">
        <f t="shared" si="965"/>
        <v>0</v>
      </c>
      <c s="143">
        <f t="shared" si="966"/>
        <v>0</v>
      </c>
      <c s="204"/>
      <c s="204"/>
      <c s="142">
        <f t="shared" si="962"/>
        <v>0</v>
      </c>
      <c s="143" t="b">
        <f t="shared" si="967"/>
        <v>0</v>
      </c>
      <c s="143">
        <f t="shared" si="968"/>
        <v>0</v>
      </c>
      <c s="204"/>
      <c s="204"/>
      <c s="142">
        <f t="shared" si="963"/>
        <v>0</v>
      </c>
      <c s="143" t="b">
        <f t="shared" si="969"/>
        <v>0</v>
      </c>
      <c s="143">
        <f t="shared" si="970"/>
        <v>0</v>
      </c>
      <c s="207">
        <f t="shared" si="971"/>
        <v>0</v>
      </c>
      <c s="314"/>
      <c s="314"/>
      <c s="314"/>
      <c s="204"/>
      <c s="204"/>
      <c s="204"/>
      <c s="142">
        <f t="shared" si="964"/>
        <v>0</v>
      </c>
      <c s="207" t="b">
        <f t="shared" si="972"/>
        <v>0</v>
      </c>
      <c s="207">
        <f t="shared" si="973"/>
        <v>0</v>
      </c>
      <c s="207">
        <f t="shared" si="974"/>
        <v>0</v>
      </c>
      <c s="207" t="b">
        <f t="shared" si="961"/>
        <v>0</v>
      </c>
      <c s="145" t="b">
        <f t="shared" si="975"/>
        <v>0</v>
      </c>
    </row>
    <row r="3525" spans="1:44" ht="15" customHeight="1">
      <c r="A3525" s="155">
        <v>3512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960"/>
        <v>0</v>
      </c>
      <c s="143" t="b">
        <f t="shared" si="965"/>
        <v>0</v>
      </c>
      <c s="143">
        <f t="shared" si="966"/>
        <v>0</v>
      </c>
      <c s="204"/>
      <c s="204"/>
      <c s="142">
        <f t="shared" si="962"/>
        <v>0</v>
      </c>
      <c s="143" t="b">
        <f t="shared" si="967"/>
        <v>0</v>
      </c>
      <c s="143">
        <f t="shared" si="968"/>
        <v>0</v>
      </c>
      <c s="204"/>
      <c s="204"/>
      <c s="142">
        <f t="shared" si="963"/>
        <v>0</v>
      </c>
      <c s="143" t="b">
        <f t="shared" si="969"/>
        <v>0</v>
      </c>
      <c s="143">
        <f t="shared" si="970"/>
        <v>0</v>
      </c>
      <c s="207">
        <f t="shared" si="971"/>
        <v>0</v>
      </c>
      <c s="314"/>
      <c s="314"/>
      <c s="314"/>
      <c s="204"/>
      <c s="204"/>
      <c s="204"/>
      <c s="142">
        <f t="shared" si="964"/>
        <v>0</v>
      </c>
      <c s="207" t="b">
        <f t="shared" si="972"/>
        <v>0</v>
      </c>
      <c s="207">
        <f t="shared" si="973"/>
        <v>0</v>
      </c>
      <c s="207">
        <f t="shared" si="974"/>
        <v>0</v>
      </c>
      <c s="207" t="b">
        <f t="shared" si="961"/>
        <v>0</v>
      </c>
      <c s="145" t="b">
        <f t="shared" si="975"/>
        <v>0</v>
      </c>
    </row>
    <row r="3526" spans="1:44" ht="15" customHeight="1">
      <c r="A3526" s="155">
        <v>3513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960"/>
        <v>0</v>
      </c>
      <c s="143" t="b">
        <f t="shared" si="965"/>
        <v>0</v>
      </c>
      <c s="143">
        <f t="shared" si="966"/>
        <v>0</v>
      </c>
      <c s="204"/>
      <c s="204"/>
      <c s="142">
        <f t="shared" si="962"/>
        <v>0</v>
      </c>
      <c s="143" t="b">
        <f t="shared" si="967"/>
        <v>0</v>
      </c>
      <c s="143">
        <f t="shared" si="968"/>
        <v>0</v>
      </c>
      <c s="204"/>
      <c s="204"/>
      <c s="142">
        <f t="shared" si="963"/>
        <v>0</v>
      </c>
      <c s="143" t="b">
        <f t="shared" si="969"/>
        <v>0</v>
      </c>
      <c s="143">
        <f t="shared" si="970"/>
        <v>0</v>
      </c>
      <c s="207">
        <f t="shared" si="971"/>
        <v>0</v>
      </c>
      <c s="314"/>
      <c s="314"/>
      <c s="314"/>
      <c s="204"/>
      <c s="204"/>
      <c s="204"/>
      <c s="142">
        <f t="shared" si="964"/>
        <v>0</v>
      </c>
      <c s="207" t="b">
        <f t="shared" si="972"/>
        <v>0</v>
      </c>
      <c s="207">
        <f t="shared" si="973"/>
        <v>0</v>
      </c>
      <c s="207">
        <f t="shared" si="974"/>
        <v>0</v>
      </c>
      <c s="207" t="b">
        <f t="shared" si="961"/>
        <v>0</v>
      </c>
      <c s="145" t="b">
        <f t="shared" si="975"/>
        <v>0</v>
      </c>
    </row>
    <row r="3527" spans="1:44" ht="15" customHeight="1">
      <c r="A3527" s="155">
        <v>3514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960"/>
        <v>0</v>
      </c>
      <c s="143" t="b">
        <f t="shared" si="965"/>
        <v>0</v>
      </c>
      <c s="143">
        <f t="shared" si="966"/>
        <v>0</v>
      </c>
      <c s="204"/>
      <c s="204"/>
      <c s="142">
        <f t="shared" si="962"/>
        <v>0</v>
      </c>
      <c s="143" t="b">
        <f t="shared" si="967"/>
        <v>0</v>
      </c>
      <c s="143">
        <f t="shared" si="968"/>
        <v>0</v>
      </c>
      <c s="204"/>
      <c s="204"/>
      <c s="142">
        <f t="shared" si="963"/>
        <v>0</v>
      </c>
      <c s="143" t="b">
        <f t="shared" si="969"/>
        <v>0</v>
      </c>
      <c s="143">
        <f t="shared" si="970"/>
        <v>0</v>
      </c>
      <c s="207">
        <f t="shared" si="971"/>
        <v>0</v>
      </c>
      <c s="314"/>
      <c s="314"/>
      <c s="314"/>
      <c s="204"/>
      <c s="204"/>
      <c s="204"/>
      <c s="142">
        <f t="shared" si="964"/>
        <v>0</v>
      </c>
      <c s="207" t="b">
        <f t="shared" si="972"/>
        <v>0</v>
      </c>
      <c s="207">
        <f t="shared" si="973"/>
        <v>0</v>
      </c>
      <c s="207">
        <f t="shared" si="974"/>
        <v>0</v>
      </c>
      <c s="207" t="b">
        <f t="shared" si="961"/>
        <v>0</v>
      </c>
      <c s="145" t="b">
        <f t="shared" si="975"/>
        <v>0</v>
      </c>
    </row>
    <row r="3528" spans="1:44" ht="15" customHeight="1">
      <c r="A3528" s="155">
        <v>3515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960"/>
        <v>0</v>
      </c>
      <c s="143" t="b">
        <f t="shared" si="965"/>
        <v>0</v>
      </c>
      <c s="143">
        <f t="shared" si="966"/>
        <v>0</v>
      </c>
      <c s="204"/>
      <c s="204"/>
      <c s="142">
        <f t="shared" si="962"/>
        <v>0</v>
      </c>
      <c s="143" t="b">
        <f t="shared" si="967"/>
        <v>0</v>
      </c>
      <c s="143">
        <f t="shared" si="968"/>
        <v>0</v>
      </c>
      <c s="204"/>
      <c s="204"/>
      <c s="142">
        <f t="shared" si="963"/>
        <v>0</v>
      </c>
      <c s="143" t="b">
        <f t="shared" si="969"/>
        <v>0</v>
      </c>
      <c s="143">
        <f t="shared" si="970"/>
        <v>0</v>
      </c>
      <c s="207">
        <f t="shared" si="971"/>
        <v>0</v>
      </c>
      <c s="314"/>
      <c s="314"/>
      <c s="314"/>
      <c s="204"/>
      <c s="204"/>
      <c s="204"/>
      <c s="142">
        <f t="shared" si="964"/>
        <v>0</v>
      </c>
      <c s="207" t="b">
        <f t="shared" si="972"/>
        <v>0</v>
      </c>
      <c s="207">
        <f t="shared" si="973"/>
        <v>0</v>
      </c>
      <c s="207">
        <f t="shared" si="974"/>
        <v>0</v>
      </c>
      <c s="207" t="b">
        <f t="shared" si="961"/>
        <v>0</v>
      </c>
      <c s="145" t="b">
        <f t="shared" si="975"/>
        <v>0</v>
      </c>
    </row>
    <row r="3529" spans="1:44" ht="15" customHeight="1">
      <c r="A3529" s="155">
        <v>3516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960"/>
        <v>0</v>
      </c>
      <c s="143" t="b">
        <f t="shared" si="965"/>
        <v>0</v>
      </c>
      <c s="143">
        <f t="shared" si="966"/>
        <v>0</v>
      </c>
      <c s="204"/>
      <c s="204"/>
      <c s="142">
        <f t="shared" si="962"/>
        <v>0</v>
      </c>
      <c s="143" t="b">
        <f t="shared" si="967"/>
        <v>0</v>
      </c>
      <c s="143">
        <f t="shared" si="968"/>
        <v>0</v>
      </c>
      <c s="204"/>
      <c s="204"/>
      <c s="142">
        <f t="shared" si="963"/>
        <v>0</v>
      </c>
      <c s="143" t="b">
        <f t="shared" si="969"/>
        <v>0</v>
      </c>
      <c s="143">
        <f t="shared" si="970"/>
        <v>0</v>
      </c>
      <c s="207">
        <f t="shared" si="971"/>
        <v>0</v>
      </c>
      <c s="314"/>
      <c s="314"/>
      <c s="314"/>
      <c s="204"/>
      <c s="204"/>
      <c s="204"/>
      <c s="142">
        <f t="shared" si="964"/>
        <v>0</v>
      </c>
      <c s="207" t="b">
        <f t="shared" si="972"/>
        <v>0</v>
      </c>
      <c s="207">
        <f t="shared" si="973"/>
        <v>0</v>
      </c>
      <c s="207">
        <f t="shared" si="974"/>
        <v>0</v>
      </c>
      <c s="207" t="b">
        <f t="shared" si="961"/>
        <v>0</v>
      </c>
      <c s="145" t="b">
        <f t="shared" si="975"/>
        <v>0</v>
      </c>
    </row>
    <row r="3530" spans="1:44" ht="15" customHeight="1">
      <c r="A3530" s="155">
        <v>3517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960"/>
        <v>0</v>
      </c>
      <c s="143" t="b">
        <f t="shared" si="965"/>
        <v>0</v>
      </c>
      <c s="143">
        <f t="shared" si="966"/>
        <v>0</v>
      </c>
      <c s="204"/>
      <c s="204"/>
      <c s="142">
        <f t="shared" si="962"/>
        <v>0</v>
      </c>
      <c s="143" t="b">
        <f t="shared" si="967"/>
        <v>0</v>
      </c>
      <c s="143">
        <f t="shared" si="968"/>
        <v>0</v>
      </c>
      <c s="204"/>
      <c s="204"/>
      <c s="142">
        <f t="shared" si="963"/>
        <v>0</v>
      </c>
      <c s="143" t="b">
        <f t="shared" si="969"/>
        <v>0</v>
      </c>
      <c s="143">
        <f t="shared" si="970"/>
        <v>0</v>
      </c>
      <c s="207">
        <f t="shared" si="971"/>
        <v>0</v>
      </c>
      <c s="314"/>
      <c s="314"/>
      <c s="314"/>
      <c s="204"/>
      <c s="204"/>
      <c s="204"/>
      <c s="142">
        <f t="shared" si="964"/>
        <v>0</v>
      </c>
      <c s="207" t="b">
        <f t="shared" si="972"/>
        <v>0</v>
      </c>
      <c s="207">
        <f t="shared" si="973"/>
        <v>0</v>
      </c>
      <c s="207">
        <f t="shared" si="974"/>
        <v>0</v>
      </c>
      <c s="207" t="b">
        <f t="shared" si="961"/>
        <v>0</v>
      </c>
      <c s="145" t="b">
        <f t="shared" si="975"/>
        <v>0</v>
      </c>
    </row>
    <row r="3531" spans="1:44" ht="15" customHeight="1">
      <c r="A3531" s="155">
        <v>3518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960"/>
        <v>0</v>
      </c>
      <c s="143" t="b">
        <f t="shared" si="965"/>
        <v>0</v>
      </c>
      <c s="143">
        <f t="shared" si="966"/>
        <v>0</v>
      </c>
      <c s="204"/>
      <c s="204"/>
      <c s="142">
        <f t="shared" si="962"/>
        <v>0</v>
      </c>
      <c s="143" t="b">
        <f t="shared" si="967"/>
        <v>0</v>
      </c>
      <c s="143">
        <f t="shared" si="968"/>
        <v>0</v>
      </c>
      <c s="204"/>
      <c s="204"/>
      <c s="142">
        <f t="shared" si="963"/>
        <v>0</v>
      </c>
      <c s="143" t="b">
        <f t="shared" si="969"/>
        <v>0</v>
      </c>
      <c s="143">
        <f t="shared" si="970"/>
        <v>0</v>
      </c>
      <c s="207">
        <f t="shared" si="971"/>
        <v>0</v>
      </c>
      <c s="314"/>
      <c s="314"/>
      <c s="314"/>
      <c s="204"/>
      <c s="204"/>
      <c s="204"/>
      <c s="142">
        <f t="shared" si="964"/>
        <v>0</v>
      </c>
      <c s="207" t="b">
        <f t="shared" si="972"/>
        <v>0</v>
      </c>
      <c s="207">
        <f t="shared" si="973"/>
        <v>0</v>
      </c>
      <c s="207">
        <f t="shared" si="974"/>
        <v>0</v>
      </c>
      <c s="207" t="b">
        <f t="shared" si="961"/>
        <v>0</v>
      </c>
      <c s="145" t="b">
        <f t="shared" si="975"/>
        <v>0</v>
      </c>
    </row>
    <row r="3532" spans="1:44" ht="15" customHeight="1">
      <c r="A3532" s="155">
        <v>3519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960"/>
        <v>0</v>
      </c>
      <c s="143" t="b">
        <f t="shared" si="965"/>
        <v>0</v>
      </c>
      <c s="143">
        <f t="shared" si="966"/>
        <v>0</v>
      </c>
      <c s="204"/>
      <c s="204"/>
      <c s="142">
        <f t="shared" si="962"/>
        <v>0</v>
      </c>
      <c s="143" t="b">
        <f t="shared" si="967"/>
        <v>0</v>
      </c>
      <c s="143">
        <f t="shared" si="968"/>
        <v>0</v>
      </c>
      <c s="204"/>
      <c s="204"/>
      <c s="142">
        <f t="shared" si="963"/>
        <v>0</v>
      </c>
      <c s="143" t="b">
        <f t="shared" si="969"/>
        <v>0</v>
      </c>
      <c s="143">
        <f t="shared" si="970"/>
        <v>0</v>
      </c>
      <c s="207">
        <f t="shared" si="971"/>
        <v>0</v>
      </c>
      <c s="314"/>
      <c s="314"/>
      <c s="314"/>
      <c s="204"/>
      <c s="204"/>
      <c s="204"/>
      <c s="142">
        <f t="shared" si="964"/>
        <v>0</v>
      </c>
      <c s="207" t="b">
        <f t="shared" si="972"/>
        <v>0</v>
      </c>
      <c s="207">
        <f t="shared" si="973"/>
        <v>0</v>
      </c>
      <c s="207">
        <f t="shared" si="974"/>
        <v>0</v>
      </c>
      <c s="207" t="b">
        <f t="shared" si="961"/>
        <v>0</v>
      </c>
      <c s="145" t="b">
        <f t="shared" si="975"/>
        <v>0</v>
      </c>
    </row>
    <row r="3533" spans="1:44" ht="15" customHeight="1">
      <c r="A3533" s="155">
        <v>3520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960"/>
        <v>0</v>
      </c>
      <c s="143" t="b">
        <f t="shared" si="965"/>
        <v>0</v>
      </c>
      <c s="143">
        <f t="shared" si="966"/>
        <v>0</v>
      </c>
      <c s="204"/>
      <c s="204"/>
      <c s="142">
        <f t="shared" si="962"/>
        <v>0</v>
      </c>
      <c s="143" t="b">
        <f t="shared" si="967"/>
        <v>0</v>
      </c>
      <c s="143">
        <f t="shared" si="968"/>
        <v>0</v>
      </c>
      <c s="204"/>
      <c s="204"/>
      <c s="142">
        <f t="shared" si="963"/>
        <v>0</v>
      </c>
      <c s="143" t="b">
        <f t="shared" si="969"/>
        <v>0</v>
      </c>
      <c s="143">
        <f t="shared" si="970"/>
        <v>0</v>
      </c>
      <c s="207">
        <f t="shared" si="971"/>
        <v>0</v>
      </c>
      <c s="314"/>
      <c s="314"/>
      <c s="314"/>
      <c s="204"/>
      <c s="204"/>
      <c s="204"/>
      <c s="142">
        <f t="shared" si="964"/>
        <v>0</v>
      </c>
      <c s="207" t="b">
        <f t="shared" si="972"/>
        <v>0</v>
      </c>
      <c s="207">
        <f t="shared" si="973"/>
        <v>0</v>
      </c>
      <c s="207">
        <f t="shared" si="974"/>
        <v>0</v>
      </c>
      <c s="207" t="b">
        <f t="shared" si="961"/>
        <v>0</v>
      </c>
      <c s="145" t="b">
        <f t="shared" si="975"/>
        <v>0</v>
      </c>
    </row>
    <row r="3534" spans="1:44" ht="15" customHeight="1">
      <c r="A3534" s="155">
        <v>3521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960"/>
        <v>0</v>
      </c>
      <c s="143" t="b">
        <f t="shared" si="965"/>
        <v>0</v>
      </c>
      <c s="143">
        <f t="shared" si="966"/>
        <v>0</v>
      </c>
      <c s="204"/>
      <c s="204"/>
      <c s="142">
        <f t="shared" si="962"/>
        <v>0</v>
      </c>
      <c s="143" t="b">
        <f t="shared" si="967"/>
        <v>0</v>
      </c>
      <c s="143">
        <f t="shared" si="968"/>
        <v>0</v>
      </c>
      <c s="204"/>
      <c s="204"/>
      <c s="142">
        <f t="shared" si="963"/>
        <v>0</v>
      </c>
      <c s="143" t="b">
        <f t="shared" si="969"/>
        <v>0</v>
      </c>
      <c s="143">
        <f t="shared" si="970"/>
        <v>0</v>
      </c>
      <c s="207">
        <f t="shared" si="971"/>
        <v>0</v>
      </c>
      <c s="314"/>
      <c s="314"/>
      <c s="314"/>
      <c s="204"/>
      <c s="204"/>
      <c s="204"/>
      <c s="142">
        <f t="shared" si="964"/>
        <v>0</v>
      </c>
      <c s="207" t="b">
        <f t="shared" si="972"/>
        <v>0</v>
      </c>
      <c s="207">
        <f t="shared" si="973"/>
        <v>0</v>
      </c>
      <c s="207">
        <f t="shared" si="974"/>
        <v>0</v>
      </c>
      <c s="207" t="b">
        <f t="shared" si="961"/>
        <v>0</v>
      </c>
      <c s="145" t="b">
        <f t="shared" si="975"/>
        <v>0</v>
      </c>
    </row>
    <row r="3535" spans="1:44" ht="15" customHeight="1">
      <c r="A3535" s="155">
        <v>3522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976" ref="S3535:S3598">SUM(O3535:R3535)</f>
        <v>0</v>
      </c>
      <c s="143" t="b">
        <f t="shared" si="965"/>
        <v>0</v>
      </c>
      <c s="143">
        <f t="shared" si="966"/>
        <v>0</v>
      </c>
      <c s="204"/>
      <c s="204"/>
      <c s="142">
        <f t="shared" si="962"/>
        <v>0</v>
      </c>
      <c s="143" t="b">
        <f t="shared" si="967"/>
        <v>0</v>
      </c>
      <c s="143">
        <f t="shared" si="968"/>
        <v>0</v>
      </c>
      <c s="204"/>
      <c s="204"/>
      <c s="142">
        <f t="shared" si="963"/>
        <v>0</v>
      </c>
      <c s="143" t="b">
        <f t="shared" si="969"/>
        <v>0</v>
      </c>
      <c s="143">
        <f t="shared" si="970"/>
        <v>0</v>
      </c>
      <c s="207">
        <f t="shared" si="971"/>
        <v>0</v>
      </c>
      <c s="314"/>
      <c s="314"/>
      <c s="314"/>
      <c s="204"/>
      <c s="204"/>
      <c s="204"/>
      <c s="142">
        <f t="shared" si="964"/>
        <v>0</v>
      </c>
      <c s="207" t="b">
        <f t="shared" si="972"/>
        <v>0</v>
      </c>
      <c s="207">
        <f t="shared" si="973"/>
        <v>0</v>
      </c>
      <c s="207">
        <f t="shared" si="974"/>
        <v>0</v>
      </c>
      <c s="207" t="b">
        <f t="shared" si="961"/>
        <v>0</v>
      </c>
      <c s="145" t="b">
        <f t="shared" si="975"/>
        <v>0</v>
      </c>
    </row>
    <row r="3536" spans="1:44" ht="15" customHeight="1">
      <c r="A3536" s="155">
        <v>3523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976"/>
        <v>0</v>
      </c>
      <c s="143" t="b">
        <f t="shared" si="965"/>
        <v>0</v>
      </c>
      <c s="143">
        <f t="shared" si="966"/>
        <v>0</v>
      </c>
      <c s="204"/>
      <c s="204"/>
      <c s="142">
        <f t="shared" si="962"/>
        <v>0</v>
      </c>
      <c s="143" t="b">
        <f t="shared" si="967"/>
        <v>0</v>
      </c>
      <c s="143">
        <f t="shared" si="968"/>
        <v>0</v>
      </c>
      <c s="204"/>
      <c s="204"/>
      <c s="142">
        <f t="shared" si="963"/>
        <v>0</v>
      </c>
      <c s="143" t="b">
        <f t="shared" si="969"/>
        <v>0</v>
      </c>
      <c s="143">
        <f t="shared" si="970"/>
        <v>0</v>
      </c>
      <c s="207">
        <f t="shared" si="971"/>
        <v>0</v>
      </c>
      <c s="314"/>
      <c s="314"/>
      <c s="314"/>
      <c s="204"/>
      <c s="204"/>
      <c s="204"/>
      <c s="142">
        <f t="shared" si="964"/>
        <v>0</v>
      </c>
      <c s="207" t="b">
        <f t="shared" si="972"/>
        <v>0</v>
      </c>
      <c s="207">
        <f t="shared" si="973"/>
        <v>0</v>
      </c>
      <c s="207">
        <f t="shared" si="974"/>
        <v>0</v>
      </c>
      <c s="207" t="b">
        <f t="shared" si="961"/>
        <v>0</v>
      </c>
      <c s="145" t="b">
        <f t="shared" si="975"/>
        <v>0</v>
      </c>
    </row>
    <row r="3537" spans="1:44" ht="15" customHeight="1">
      <c r="A3537" s="155">
        <v>3524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976"/>
        <v>0</v>
      </c>
      <c s="143" t="b">
        <f t="shared" si="965"/>
        <v>0</v>
      </c>
      <c s="143">
        <f t="shared" si="966"/>
        <v>0</v>
      </c>
      <c s="204"/>
      <c s="204"/>
      <c s="142">
        <f t="shared" si="962"/>
        <v>0</v>
      </c>
      <c s="143" t="b">
        <f t="shared" si="967"/>
        <v>0</v>
      </c>
      <c s="143">
        <f t="shared" si="968"/>
        <v>0</v>
      </c>
      <c s="204"/>
      <c s="204"/>
      <c s="142">
        <f t="shared" si="963"/>
        <v>0</v>
      </c>
      <c s="143" t="b">
        <f t="shared" si="969"/>
        <v>0</v>
      </c>
      <c s="143">
        <f t="shared" si="970"/>
        <v>0</v>
      </c>
      <c s="207">
        <f t="shared" si="971"/>
        <v>0</v>
      </c>
      <c s="314"/>
      <c s="314"/>
      <c s="314"/>
      <c s="204"/>
      <c s="204"/>
      <c s="204"/>
      <c s="142">
        <f t="shared" si="964"/>
        <v>0</v>
      </c>
      <c s="207" t="b">
        <f t="shared" si="972"/>
        <v>0</v>
      </c>
      <c s="207">
        <f t="shared" si="973"/>
        <v>0</v>
      </c>
      <c s="207">
        <f t="shared" si="974"/>
        <v>0</v>
      </c>
      <c s="207" t="b">
        <f t="shared" si="961"/>
        <v>0</v>
      </c>
      <c s="145" t="b">
        <f t="shared" si="975"/>
        <v>0</v>
      </c>
    </row>
    <row r="3538" spans="1:44" ht="15" customHeight="1">
      <c r="A3538" s="155">
        <v>3525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976"/>
        <v>0</v>
      </c>
      <c s="143" t="b">
        <f t="shared" si="965"/>
        <v>0</v>
      </c>
      <c s="143">
        <f t="shared" si="966"/>
        <v>0</v>
      </c>
      <c s="204"/>
      <c s="204"/>
      <c s="142">
        <f t="shared" si="962"/>
        <v>0</v>
      </c>
      <c s="143" t="b">
        <f t="shared" si="967"/>
        <v>0</v>
      </c>
      <c s="143">
        <f t="shared" si="968"/>
        <v>0</v>
      </c>
      <c s="204"/>
      <c s="204"/>
      <c s="142">
        <f t="shared" si="963"/>
        <v>0</v>
      </c>
      <c s="143" t="b">
        <f t="shared" si="969"/>
        <v>0</v>
      </c>
      <c s="143">
        <f t="shared" si="970"/>
        <v>0</v>
      </c>
      <c s="207">
        <f t="shared" si="971"/>
        <v>0</v>
      </c>
      <c s="314"/>
      <c s="314"/>
      <c s="314"/>
      <c s="204"/>
      <c s="204"/>
      <c s="204"/>
      <c s="142">
        <f t="shared" si="964"/>
        <v>0</v>
      </c>
      <c s="207" t="b">
        <f t="shared" si="972"/>
        <v>0</v>
      </c>
      <c s="207">
        <f t="shared" si="973"/>
        <v>0</v>
      </c>
      <c s="207">
        <f t="shared" si="974"/>
        <v>0</v>
      </c>
      <c s="207" t="b">
        <f t="shared" si="961"/>
        <v>0</v>
      </c>
      <c s="145" t="b">
        <f t="shared" si="975"/>
        <v>0</v>
      </c>
    </row>
    <row r="3539" spans="1:44" ht="15" customHeight="1">
      <c r="A3539" s="155">
        <v>3526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976"/>
        <v>0</v>
      </c>
      <c s="143" t="b">
        <f t="shared" si="965"/>
        <v>0</v>
      </c>
      <c s="143">
        <f t="shared" si="966"/>
        <v>0</v>
      </c>
      <c s="204"/>
      <c s="204"/>
      <c s="142">
        <f t="shared" si="962"/>
        <v>0</v>
      </c>
      <c s="143" t="b">
        <f t="shared" si="967"/>
        <v>0</v>
      </c>
      <c s="143">
        <f t="shared" si="968"/>
        <v>0</v>
      </c>
      <c s="204"/>
      <c s="204"/>
      <c s="142">
        <f t="shared" si="963"/>
        <v>0</v>
      </c>
      <c s="143" t="b">
        <f t="shared" si="969"/>
        <v>0</v>
      </c>
      <c s="143">
        <f t="shared" si="970"/>
        <v>0</v>
      </c>
      <c s="207">
        <f t="shared" si="971"/>
        <v>0</v>
      </c>
      <c s="314"/>
      <c s="314"/>
      <c s="314"/>
      <c s="204"/>
      <c s="204"/>
      <c s="204"/>
      <c s="142">
        <f t="shared" si="964"/>
        <v>0</v>
      </c>
      <c s="207" t="b">
        <f t="shared" si="972"/>
        <v>0</v>
      </c>
      <c s="207">
        <f t="shared" si="973"/>
        <v>0</v>
      </c>
      <c s="207">
        <f t="shared" si="974"/>
        <v>0</v>
      </c>
      <c s="207" t="b">
        <f t="shared" si="977" ref="AQ3539:AQ3602">IF(AP3539&gt;0,(AF3539+AO3539))</f>
        <v>0</v>
      </c>
      <c s="145" t="b">
        <f t="shared" si="975"/>
        <v>0</v>
      </c>
    </row>
    <row r="3540" spans="1:44" ht="15" customHeight="1">
      <c r="A3540" s="155">
        <v>3527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976"/>
        <v>0</v>
      </c>
      <c s="143" t="b">
        <f t="shared" si="965"/>
        <v>0</v>
      </c>
      <c s="143">
        <f t="shared" si="966"/>
        <v>0</v>
      </c>
      <c s="204"/>
      <c s="204"/>
      <c s="142">
        <f t="shared" si="962"/>
        <v>0</v>
      </c>
      <c s="143" t="b">
        <f t="shared" si="967"/>
        <v>0</v>
      </c>
      <c s="143">
        <f t="shared" si="968"/>
        <v>0</v>
      </c>
      <c s="204"/>
      <c s="204"/>
      <c s="142">
        <f t="shared" si="963"/>
        <v>0</v>
      </c>
      <c s="143" t="b">
        <f t="shared" si="969"/>
        <v>0</v>
      </c>
      <c s="143">
        <f t="shared" si="970"/>
        <v>0</v>
      </c>
      <c s="207">
        <f t="shared" si="971"/>
        <v>0</v>
      </c>
      <c s="314"/>
      <c s="314"/>
      <c s="314"/>
      <c s="204"/>
      <c s="204"/>
      <c s="204"/>
      <c s="142">
        <f t="shared" si="964"/>
        <v>0</v>
      </c>
      <c s="207" t="b">
        <f t="shared" si="972"/>
        <v>0</v>
      </c>
      <c s="207">
        <f t="shared" si="973"/>
        <v>0</v>
      </c>
      <c s="207">
        <f t="shared" si="974"/>
        <v>0</v>
      </c>
      <c s="207" t="b">
        <f t="shared" si="977"/>
        <v>0</v>
      </c>
      <c s="145" t="b">
        <f t="shared" si="975"/>
        <v>0</v>
      </c>
    </row>
    <row r="3541" spans="1:44" ht="15" customHeight="1">
      <c r="A3541" s="155">
        <v>3528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976"/>
        <v>0</v>
      </c>
      <c s="143" t="b">
        <f t="shared" si="965"/>
        <v>0</v>
      </c>
      <c s="143">
        <f t="shared" si="966"/>
        <v>0</v>
      </c>
      <c s="204"/>
      <c s="204"/>
      <c s="142">
        <f t="shared" si="962"/>
        <v>0</v>
      </c>
      <c s="143" t="b">
        <f t="shared" si="967"/>
        <v>0</v>
      </c>
      <c s="143">
        <f t="shared" si="968"/>
        <v>0</v>
      </c>
      <c s="204"/>
      <c s="204"/>
      <c s="142">
        <f t="shared" si="963"/>
        <v>0</v>
      </c>
      <c s="143" t="b">
        <f t="shared" si="969"/>
        <v>0</v>
      </c>
      <c s="143">
        <f t="shared" si="970"/>
        <v>0</v>
      </c>
      <c s="207">
        <f t="shared" si="971"/>
        <v>0</v>
      </c>
      <c s="314"/>
      <c s="314"/>
      <c s="314"/>
      <c s="204"/>
      <c s="204"/>
      <c s="204"/>
      <c s="142">
        <f t="shared" si="964"/>
        <v>0</v>
      </c>
      <c s="207" t="b">
        <f t="shared" si="972"/>
        <v>0</v>
      </c>
      <c s="207">
        <f t="shared" si="973"/>
        <v>0</v>
      </c>
      <c s="207">
        <f t="shared" si="974"/>
        <v>0</v>
      </c>
      <c s="207" t="b">
        <f t="shared" si="977"/>
        <v>0</v>
      </c>
      <c s="145" t="b">
        <f t="shared" si="975"/>
        <v>0</v>
      </c>
    </row>
    <row r="3542" spans="1:44" ht="15" customHeight="1">
      <c r="A3542" s="155">
        <v>3529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976"/>
        <v>0</v>
      </c>
      <c s="143" t="b">
        <f t="shared" si="965"/>
        <v>0</v>
      </c>
      <c s="143">
        <f t="shared" si="966"/>
        <v>0</v>
      </c>
      <c s="204"/>
      <c s="204"/>
      <c s="142">
        <f t="shared" si="962"/>
        <v>0</v>
      </c>
      <c s="143" t="b">
        <f t="shared" si="967"/>
        <v>0</v>
      </c>
      <c s="143">
        <f t="shared" si="968"/>
        <v>0</v>
      </c>
      <c s="204"/>
      <c s="204"/>
      <c s="142">
        <f t="shared" si="963"/>
        <v>0</v>
      </c>
      <c s="143" t="b">
        <f t="shared" si="969"/>
        <v>0</v>
      </c>
      <c s="143">
        <f t="shared" si="970"/>
        <v>0</v>
      </c>
      <c s="207">
        <f t="shared" si="971"/>
        <v>0</v>
      </c>
      <c s="314"/>
      <c s="314"/>
      <c s="314"/>
      <c s="204"/>
      <c s="204"/>
      <c s="204"/>
      <c s="142">
        <f t="shared" si="964"/>
        <v>0</v>
      </c>
      <c s="207" t="b">
        <f t="shared" si="972"/>
        <v>0</v>
      </c>
      <c s="207">
        <f t="shared" si="973"/>
        <v>0</v>
      </c>
      <c s="207">
        <f t="shared" si="974"/>
        <v>0</v>
      </c>
      <c s="207" t="b">
        <f t="shared" si="977"/>
        <v>0</v>
      </c>
      <c s="145" t="b">
        <f t="shared" si="975"/>
        <v>0</v>
      </c>
    </row>
    <row r="3543" spans="1:44" ht="15" customHeight="1">
      <c r="A3543" s="155">
        <v>3530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976"/>
        <v>0</v>
      </c>
      <c s="143" t="b">
        <f t="shared" si="965"/>
        <v>0</v>
      </c>
      <c s="143">
        <f t="shared" si="966"/>
        <v>0</v>
      </c>
      <c s="204"/>
      <c s="204"/>
      <c s="142">
        <f t="shared" si="962"/>
        <v>0</v>
      </c>
      <c s="143" t="b">
        <f t="shared" si="967"/>
        <v>0</v>
      </c>
      <c s="143">
        <f t="shared" si="968"/>
        <v>0</v>
      </c>
      <c s="204"/>
      <c s="204"/>
      <c s="142">
        <f t="shared" si="963"/>
        <v>0</v>
      </c>
      <c s="143" t="b">
        <f t="shared" si="969"/>
        <v>0</v>
      </c>
      <c s="143">
        <f t="shared" si="970"/>
        <v>0</v>
      </c>
      <c s="207">
        <f t="shared" si="971"/>
        <v>0</v>
      </c>
      <c s="314"/>
      <c s="314"/>
      <c s="314"/>
      <c s="204"/>
      <c s="204"/>
      <c s="204"/>
      <c s="142">
        <f t="shared" si="964"/>
        <v>0</v>
      </c>
      <c s="207" t="b">
        <f t="shared" si="972"/>
        <v>0</v>
      </c>
      <c s="207">
        <f t="shared" si="973"/>
        <v>0</v>
      </c>
      <c s="207">
        <f t="shared" si="974"/>
        <v>0</v>
      </c>
      <c s="207" t="b">
        <f t="shared" si="977"/>
        <v>0</v>
      </c>
      <c s="145" t="b">
        <f t="shared" si="975"/>
        <v>0</v>
      </c>
    </row>
    <row r="3544" spans="1:44" ht="15" customHeight="1">
      <c r="A3544" s="155">
        <v>3531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976"/>
        <v>0</v>
      </c>
      <c s="143" t="b">
        <f t="shared" si="965"/>
        <v>0</v>
      </c>
      <c s="143">
        <f t="shared" si="966"/>
        <v>0</v>
      </c>
      <c s="204"/>
      <c s="204"/>
      <c s="142">
        <f t="shared" si="962"/>
        <v>0</v>
      </c>
      <c s="143" t="b">
        <f t="shared" si="967"/>
        <v>0</v>
      </c>
      <c s="143">
        <f t="shared" si="968"/>
        <v>0</v>
      </c>
      <c s="204"/>
      <c s="204"/>
      <c s="142">
        <f t="shared" si="963"/>
        <v>0</v>
      </c>
      <c s="143" t="b">
        <f t="shared" si="969"/>
        <v>0</v>
      </c>
      <c s="143">
        <f t="shared" si="970"/>
        <v>0</v>
      </c>
      <c s="207">
        <f t="shared" si="971"/>
        <v>0</v>
      </c>
      <c s="314"/>
      <c s="314"/>
      <c s="314"/>
      <c s="204"/>
      <c s="204"/>
      <c s="204"/>
      <c s="142">
        <f t="shared" si="964"/>
        <v>0</v>
      </c>
      <c s="207" t="b">
        <f t="shared" si="972"/>
        <v>0</v>
      </c>
      <c s="207">
        <f t="shared" si="973"/>
        <v>0</v>
      </c>
      <c s="207">
        <f t="shared" si="974"/>
        <v>0</v>
      </c>
      <c s="207" t="b">
        <f t="shared" si="977"/>
        <v>0</v>
      </c>
      <c s="145" t="b">
        <f t="shared" si="975"/>
        <v>0</v>
      </c>
    </row>
    <row r="3545" spans="1:44" ht="15" customHeight="1">
      <c r="A3545" s="155">
        <v>3532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976"/>
        <v>0</v>
      </c>
      <c s="143" t="b">
        <f t="shared" si="965"/>
        <v>0</v>
      </c>
      <c s="143">
        <f t="shared" si="966"/>
        <v>0</v>
      </c>
      <c s="204"/>
      <c s="204"/>
      <c s="142">
        <f t="shared" si="962"/>
        <v>0</v>
      </c>
      <c s="143" t="b">
        <f t="shared" si="967"/>
        <v>0</v>
      </c>
      <c s="143">
        <f t="shared" si="968"/>
        <v>0</v>
      </c>
      <c s="204"/>
      <c s="204"/>
      <c s="142">
        <f t="shared" si="963"/>
        <v>0</v>
      </c>
      <c s="143" t="b">
        <f t="shared" si="969"/>
        <v>0</v>
      </c>
      <c s="143">
        <f t="shared" si="970"/>
        <v>0</v>
      </c>
      <c s="207">
        <f t="shared" si="971"/>
        <v>0</v>
      </c>
      <c s="314"/>
      <c s="314"/>
      <c s="314"/>
      <c s="204"/>
      <c s="204"/>
      <c s="204"/>
      <c s="142">
        <f t="shared" si="964"/>
        <v>0</v>
      </c>
      <c s="207" t="b">
        <f t="shared" si="972"/>
        <v>0</v>
      </c>
      <c s="207">
        <f t="shared" si="973"/>
        <v>0</v>
      </c>
      <c s="207">
        <f t="shared" si="974"/>
        <v>0</v>
      </c>
      <c s="207" t="b">
        <f t="shared" si="977"/>
        <v>0</v>
      </c>
      <c s="145" t="b">
        <f t="shared" si="975"/>
        <v>0</v>
      </c>
    </row>
    <row r="3546" spans="1:44" ht="15" customHeight="1">
      <c r="A3546" s="155">
        <v>3533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976"/>
        <v>0</v>
      </c>
      <c s="143" t="b">
        <f t="shared" si="965"/>
        <v>0</v>
      </c>
      <c s="143">
        <f t="shared" si="966"/>
        <v>0</v>
      </c>
      <c s="204"/>
      <c s="204"/>
      <c s="142">
        <f t="shared" si="962"/>
        <v>0</v>
      </c>
      <c s="143" t="b">
        <f t="shared" si="967"/>
        <v>0</v>
      </c>
      <c s="143">
        <f t="shared" si="968"/>
        <v>0</v>
      </c>
      <c s="204"/>
      <c s="204"/>
      <c s="142">
        <f t="shared" si="963"/>
        <v>0</v>
      </c>
      <c s="143" t="b">
        <f t="shared" si="969"/>
        <v>0</v>
      </c>
      <c s="143">
        <f t="shared" si="970"/>
        <v>0</v>
      </c>
      <c s="207">
        <f t="shared" si="971"/>
        <v>0</v>
      </c>
      <c s="314"/>
      <c s="314"/>
      <c s="314"/>
      <c s="204"/>
      <c s="204"/>
      <c s="204"/>
      <c s="142">
        <f t="shared" si="964"/>
        <v>0</v>
      </c>
      <c s="207" t="b">
        <f t="shared" si="972"/>
        <v>0</v>
      </c>
      <c s="207">
        <f t="shared" si="973"/>
        <v>0</v>
      </c>
      <c s="207">
        <f t="shared" si="974"/>
        <v>0</v>
      </c>
      <c s="207" t="b">
        <f t="shared" si="977"/>
        <v>0</v>
      </c>
      <c s="145" t="b">
        <f t="shared" si="975"/>
        <v>0</v>
      </c>
    </row>
    <row r="3547" spans="1:44" ht="15" customHeight="1">
      <c r="A3547" s="155">
        <v>3534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976"/>
        <v>0</v>
      </c>
      <c s="143" t="b">
        <f t="shared" si="965"/>
        <v>0</v>
      </c>
      <c s="143">
        <f t="shared" si="966"/>
        <v>0</v>
      </c>
      <c s="204"/>
      <c s="204"/>
      <c s="142">
        <f t="shared" si="962"/>
        <v>0</v>
      </c>
      <c s="143" t="b">
        <f t="shared" si="967"/>
        <v>0</v>
      </c>
      <c s="143">
        <f t="shared" si="968"/>
        <v>0</v>
      </c>
      <c s="204"/>
      <c s="204"/>
      <c s="142">
        <f t="shared" si="963"/>
        <v>0</v>
      </c>
      <c s="143" t="b">
        <f t="shared" si="969"/>
        <v>0</v>
      </c>
      <c s="143">
        <f t="shared" si="970"/>
        <v>0</v>
      </c>
      <c s="207">
        <f t="shared" si="971"/>
        <v>0</v>
      </c>
      <c s="314"/>
      <c s="314"/>
      <c s="314"/>
      <c s="204"/>
      <c s="204"/>
      <c s="204"/>
      <c s="142">
        <f t="shared" si="964"/>
        <v>0</v>
      </c>
      <c s="207" t="b">
        <f t="shared" si="972"/>
        <v>0</v>
      </c>
      <c s="207">
        <f t="shared" si="973"/>
        <v>0</v>
      </c>
      <c s="207">
        <f t="shared" si="974"/>
        <v>0</v>
      </c>
      <c s="207" t="b">
        <f t="shared" si="977"/>
        <v>0</v>
      </c>
      <c s="145" t="b">
        <f t="shared" si="975"/>
        <v>0</v>
      </c>
    </row>
    <row r="3548" spans="1:44" ht="15" customHeight="1">
      <c r="A3548" s="155">
        <v>3535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976"/>
        <v>0</v>
      </c>
      <c s="143" t="b">
        <f t="shared" si="965"/>
        <v>0</v>
      </c>
      <c s="143">
        <f t="shared" si="966"/>
        <v>0</v>
      </c>
      <c s="204"/>
      <c s="204"/>
      <c s="142">
        <f t="shared" si="962"/>
        <v>0</v>
      </c>
      <c s="143" t="b">
        <f t="shared" si="967"/>
        <v>0</v>
      </c>
      <c s="143">
        <f t="shared" si="968"/>
        <v>0</v>
      </c>
      <c s="204"/>
      <c s="204"/>
      <c s="142">
        <f t="shared" si="963"/>
        <v>0</v>
      </c>
      <c s="143" t="b">
        <f t="shared" si="969"/>
        <v>0</v>
      </c>
      <c s="143">
        <f t="shared" si="970"/>
        <v>0</v>
      </c>
      <c s="207">
        <f t="shared" si="971"/>
        <v>0</v>
      </c>
      <c s="314"/>
      <c s="314"/>
      <c s="314"/>
      <c s="204"/>
      <c s="204"/>
      <c s="204"/>
      <c s="142">
        <f t="shared" si="964"/>
        <v>0</v>
      </c>
      <c s="207" t="b">
        <f t="shared" si="972"/>
        <v>0</v>
      </c>
      <c s="207">
        <f t="shared" si="973"/>
        <v>0</v>
      </c>
      <c s="207">
        <f t="shared" si="974"/>
        <v>0</v>
      </c>
      <c s="207" t="b">
        <f t="shared" si="977"/>
        <v>0</v>
      </c>
      <c s="145" t="b">
        <f t="shared" si="975"/>
        <v>0</v>
      </c>
    </row>
    <row r="3549" spans="1:44" ht="15" customHeight="1">
      <c r="A3549" s="155">
        <v>3536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976"/>
        <v>0</v>
      </c>
      <c s="143" t="b">
        <f t="shared" si="965"/>
        <v>0</v>
      </c>
      <c s="143">
        <f t="shared" si="966"/>
        <v>0</v>
      </c>
      <c s="204"/>
      <c s="204"/>
      <c s="142">
        <f t="shared" si="962"/>
        <v>0</v>
      </c>
      <c s="143" t="b">
        <f t="shared" si="967"/>
        <v>0</v>
      </c>
      <c s="143">
        <f t="shared" si="968"/>
        <v>0</v>
      </c>
      <c s="204"/>
      <c s="204"/>
      <c s="142">
        <f t="shared" si="963"/>
        <v>0</v>
      </c>
      <c s="143" t="b">
        <f t="shared" si="969"/>
        <v>0</v>
      </c>
      <c s="143">
        <f t="shared" si="970"/>
        <v>0</v>
      </c>
      <c s="207">
        <f t="shared" si="971"/>
        <v>0</v>
      </c>
      <c s="314"/>
      <c s="314"/>
      <c s="314"/>
      <c s="204"/>
      <c s="204"/>
      <c s="204"/>
      <c s="142">
        <f t="shared" si="964"/>
        <v>0</v>
      </c>
      <c s="207" t="b">
        <f t="shared" si="972"/>
        <v>0</v>
      </c>
      <c s="207">
        <f t="shared" si="973"/>
        <v>0</v>
      </c>
      <c s="207">
        <f t="shared" si="974"/>
        <v>0</v>
      </c>
      <c s="207" t="b">
        <f t="shared" si="977"/>
        <v>0</v>
      </c>
      <c s="145" t="b">
        <f t="shared" si="975"/>
        <v>0</v>
      </c>
    </row>
    <row r="3550" spans="1:44" ht="15" customHeight="1">
      <c r="A3550" s="155">
        <v>3537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976"/>
        <v>0</v>
      </c>
      <c s="143" t="b">
        <f t="shared" si="965"/>
        <v>0</v>
      </c>
      <c s="143">
        <f t="shared" si="966"/>
        <v>0</v>
      </c>
      <c s="204"/>
      <c s="204"/>
      <c s="142">
        <f t="shared" si="962"/>
        <v>0</v>
      </c>
      <c s="143" t="b">
        <f t="shared" si="967"/>
        <v>0</v>
      </c>
      <c s="143">
        <f t="shared" si="968"/>
        <v>0</v>
      </c>
      <c s="204"/>
      <c s="204"/>
      <c s="142">
        <f t="shared" si="963"/>
        <v>0</v>
      </c>
      <c s="143" t="b">
        <f t="shared" si="969"/>
        <v>0</v>
      </c>
      <c s="143">
        <f t="shared" si="970"/>
        <v>0</v>
      </c>
      <c s="207">
        <f t="shared" si="971"/>
        <v>0</v>
      </c>
      <c s="314"/>
      <c s="314"/>
      <c s="314"/>
      <c s="204"/>
      <c s="204"/>
      <c s="204"/>
      <c s="142">
        <f t="shared" si="964"/>
        <v>0</v>
      </c>
      <c s="207" t="b">
        <f t="shared" si="972"/>
        <v>0</v>
      </c>
      <c s="207">
        <f t="shared" si="973"/>
        <v>0</v>
      </c>
      <c s="207">
        <f t="shared" si="974"/>
        <v>0</v>
      </c>
      <c s="207" t="b">
        <f t="shared" si="977"/>
        <v>0</v>
      </c>
      <c s="145" t="b">
        <f t="shared" si="975"/>
        <v>0</v>
      </c>
    </row>
    <row r="3551" spans="1:44" ht="15" customHeight="1">
      <c r="A3551" s="155">
        <v>3538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976"/>
        <v>0</v>
      </c>
      <c s="143" t="b">
        <f t="shared" si="965"/>
        <v>0</v>
      </c>
      <c s="143">
        <f t="shared" si="966"/>
        <v>0</v>
      </c>
      <c s="204"/>
      <c s="204"/>
      <c s="142">
        <f t="shared" si="962"/>
        <v>0</v>
      </c>
      <c s="143" t="b">
        <f t="shared" si="967"/>
        <v>0</v>
      </c>
      <c s="143">
        <f t="shared" si="968"/>
        <v>0</v>
      </c>
      <c s="204"/>
      <c s="204"/>
      <c s="142">
        <f t="shared" si="963"/>
        <v>0</v>
      </c>
      <c s="143" t="b">
        <f t="shared" si="969"/>
        <v>0</v>
      </c>
      <c s="143">
        <f t="shared" si="970"/>
        <v>0</v>
      </c>
      <c s="207">
        <f t="shared" si="971"/>
        <v>0</v>
      </c>
      <c s="314"/>
      <c s="314"/>
      <c s="314"/>
      <c s="204"/>
      <c s="204"/>
      <c s="204"/>
      <c s="142">
        <f t="shared" si="964"/>
        <v>0</v>
      </c>
      <c s="207" t="b">
        <f t="shared" si="972"/>
        <v>0</v>
      </c>
      <c s="207">
        <f t="shared" si="973"/>
        <v>0</v>
      </c>
      <c s="207">
        <f t="shared" si="974"/>
        <v>0</v>
      </c>
      <c s="207" t="b">
        <f t="shared" si="977"/>
        <v>0</v>
      </c>
      <c s="145" t="b">
        <f t="shared" si="975"/>
        <v>0</v>
      </c>
    </row>
    <row r="3552" spans="1:44" ht="15" customHeight="1">
      <c r="A3552" s="155">
        <v>3539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976"/>
        <v>0</v>
      </c>
      <c s="143" t="b">
        <f t="shared" si="965"/>
        <v>0</v>
      </c>
      <c s="143">
        <f t="shared" si="966"/>
        <v>0</v>
      </c>
      <c s="204"/>
      <c s="204"/>
      <c s="142">
        <f t="shared" si="962"/>
        <v>0</v>
      </c>
      <c s="143" t="b">
        <f t="shared" si="967"/>
        <v>0</v>
      </c>
      <c s="143">
        <f t="shared" si="968"/>
        <v>0</v>
      </c>
      <c s="204"/>
      <c s="204"/>
      <c s="142">
        <f t="shared" si="963"/>
        <v>0</v>
      </c>
      <c s="143" t="b">
        <f t="shared" si="969"/>
        <v>0</v>
      </c>
      <c s="143">
        <f t="shared" si="970"/>
        <v>0</v>
      </c>
      <c s="207">
        <f t="shared" si="971"/>
        <v>0</v>
      </c>
      <c s="314"/>
      <c s="314"/>
      <c s="314"/>
      <c s="204"/>
      <c s="204"/>
      <c s="204"/>
      <c s="142">
        <f t="shared" si="964"/>
        <v>0</v>
      </c>
      <c s="207" t="b">
        <f t="shared" si="972"/>
        <v>0</v>
      </c>
      <c s="207">
        <f t="shared" si="973"/>
        <v>0</v>
      </c>
      <c s="207">
        <f t="shared" si="974"/>
        <v>0</v>
      </c>
      <c s="207" t="b">
        <f t="shared" si="977"/>
        <v>0</v>
      </c>
      <c s="145" t="b">
        <f t="shared" si="975"/>
        <v>0</v>
      </c>
    </row>
    <row r="3553" spans="1:44" ht="15" customHeight="1">
      <c r="A3553" s="155">
        <v>3540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976"/>
        <v>0</v>
      </c>
      <c s="143" t="b">
        <f t="shared" si="965"/>
        <v>0</v>
      </c>
      <c s="143">
        <f t="shared" si="966"/>
        <v>0</v>
      </c>
      <c s="204"/>
      <c s="204"/>
      <c s="142">
        <f t="shared" si="962"/>
        <v>0</v>
      </c>
      <c s="143" t="b">
        <f t="shared" si="967"/>
        <v>0</v>
      </c>
      <c s="143">
        <f t="shared" si="968"/>
        <v>0</v>
      </c>
      <c s="204"/>
      <c s="204"/>
      <c s="142">
        <f t="shared" si="963"/>
        <v>0</v>
      </c>
      <c s="143" t="b">
        <f t="shared" si="969"/>
        <v>0</v>
      </c>
      <c s="143">
        <f t="shared" si="970"/>
        <v>0</v>
      </c>
      <c s="207">
        <f t="shared" si="971"/>
        <v>0</v>
      </c>
      <c s="314"/>
      <c s="314"/>
      <c s="314"/>
      <c s="204"/>
      <c s="204"/>
      <c s="204"/>
      <c s="142">
        <f t="shared" si="964"/>
        <v>0</v>
      </c>
      <c s="207" t="b">
        <f t="shared" si="972"/>
        <v>0</v>
      </c>
      <c s="207">
        <f t="shared" si="973"/>
        <v>0</v>
      </c>
      <c s="207">
        <f t="shared" si="974"/>
        <v>0</v>
      </c>
      <c s="207" t="b">
        <f t="shared" si="977"/>
        <v>0</v>
      </c>
      <c s="145" t="b">
        <f t="shared" si="975"/>
        <v>0</v>
      </c>
    </row>
    <row r="3554" spans="1:44" ht="15" customHeight="1">
      <c r="A3554" s="155">
        <v>3541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976"/>
        <v>0</v>
      </c>
      <c s="143" t="b">
        <f t="shared" si="965"/>
        <v>0</v>
      </c>
      <c s="143">
        <f t="shared" si="966"/>
        <v>0</v>
      </c>
      <c s="204"/>
      <c s="204"/>
      <c s="142">
        <f t="shared" si="962"/>
        <v>0</v>
      </c>
      <c s="143" t="b">
        <f t="shared" si="967"/>
        <v>0</v>
      </c>
      <c s="143">
        <f t="shared" si="968"/>
        <v>0</v>
      </c>
      <c s="204"/>
      <c s="204"/>
      <c s="142">
        <f t="shared" si="963"/>
        <v>0</v>
      </c>
      <c s="143" t="b">
        <f t="shared" si="969"/>
        <v>0</v>
      </c>
      <c s="143">
        <f t="shared" si="970"/>
        <v>0</v>
      </c>
      <c s="207">
        <f t="shared" si="971"/>
        <v>0</v>
      </c>
      <c s="314"/>
      <c s="314"/>
      <c s="314"/>
      <c s="204"/>
      <c s="204"/>
      <c s="204"/>
      <c s="142">
        <f t="shared" si="964"/>
        <v>0</v>
      </c>
      <c s="207" t="b">
        <f t="shared" si="972"/>
        <v>0</v>
      </c>
      <c s="207">
        <f t="shared" si="973"/>
        <v>0</v>
      </c>
      <c s="207">
        <f t="shared" si="974"/>
        <v>0</v>
      </c>
      <c s="207" t="b">
        <f t="shared" si="977"/>
        <v>0</v>
      </c>
      <c s="145" t="b">
        <f t="shared" si="975"/>
        <v>0</v>
      </c>
    </row>
    <row r="3555" spans="1:44" ht="15" customHeight="1">
      <c r="A3555" s="155">
        <v>3542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976"/>
        <v>0</v>
      </c>
      <c s="143" t="b">
        <f t="shared" si="965"/>
        <v>0</v>
      </c>
      <c s="143">
        <f t="shared" si="966"/>
        <v>0</v>
      </c>
      <c s="204"/>
      <c s="204"/>
      <c s="142">
        <f t="shared" si="962"/>
        <v>0</v>
      </c>
      <c s="143" t="b">
        <f t="shared" si="967"/>
        <v>0</v>
      </c>
      <c s="143">
        <f t="shared" si="968"/>
        <v>0</v>
      </c>
      <c s="204"/>
      <c s="204"/>
      <c s="142">
        <f t="shared" si="963"/>
        <v>0</v>
      </c>
      <c s="143" t="b">
        <f t="shared" si="969"/>
        <v>0</v>
      </c>
      <c s="143">
        <f t="shared" si="970"/>
        <v>0</v>
      </c>
      <c s="207">
        <f t="shared" si="971"/>
        <v>0</v>
      </c>
      <c s="314"/>
      <c s="314"/>
      <c s="314"/>
      <c s="204"/>
      <c s="204"/>
      <c s="204"/>
      <c s="142">
        <f t="shared" si="964"/>
        <v>0</v>
      </c>
      <c s="207" t="b">
        <f t="shared" si="972"/>
        <v>0</v>
      </c>
      <c s="207">
        <f t="shared" si="973"/>
        <v>0</v>
      </c>
      <c s="207">
        <f t="shared" si="974"/>
        <v>0</v>
      </c>
      <c s="207" t="b">
        <f t="shared" si="977"/>
        <v>0</v>
      </c>
      <c s="145" t="b">
        <f t="shared" si="975"/>
        <v>0</v>
      </c>
    </row>
    <row r="3556" spans="1:44" ht="15" customHeight="1">
      <c r="A3556" s="155">
        <v>3543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976"/>
        <v>0</v>
      </c>
      <c s="143" t="b">
        <f t="shared" si="965"/>
        <v>0</v>
      </c>
      <c s="143">
        <f t="shared" si="966"/>
        <v>0</v>
      </c>
      <c s="204"/>
      <c s="204"/>
      <c s="142">
        <f t="shared" si="962"/>
        <v>0</v>
      </c>
      <c s="143" t="b">
        <f t="shared" si="967"/>
        <v>0</v>
      </c>
      <c s="143">
        <f t="shared" si="968"/>
        <v>0</v>
      </c>
      <c s="204"/>
      <c s="204"/>
      <c s="142">
        <f t="shared" si="963"/>
        <v>0</v>
      </c>
      <c s="143" t="b">
        <f t="shared" si="969"/>
        <v>0</v>
      </c>
      <c s="143">
        <f t="shared" si="970"/>
        <v>0</v>
      </c>
      <c s="207">
        <f t="shared" si="971"/>
        <v>0</v>
      </c>
      <c s="314"/>
      <c s="314"/>
      <c s="314"/>
      <c s="204"/>
      <c s="204"/>
      <c s="204"/>
      <c s="142">
        <f t="shared" si="964"/>
        <v>0</v>
      </c>
      <c s="207" t="b">
        <f t="shared" si="972"/>
        <v>0</v>
      </c>
      <c s="207">
        <f t="shared" si="973"/>
        <v>0</v>
      </c>
      <c s="207">
        <f t="shared" si="974"/>
        <v>0</v>
      </c>
      <c s="207" t="b">
        <f t="shared" si="977"/>
        <v>0</v>
      </c>
      <c s="145" t="b">
        <f t="shared" si="975"/>
        <v>0</v>
      </c>
    </row>
    <row r="3557" spans="1:44" ht="15" customHeight="1">
      <c r="A3557" s="155">
        <v>3544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976"/>
        <v>0</v>
      </c>
      <c s="143" t="b">
        <f t="shared" si="965"/>
        <v>0</v>
      </c>
      <c s="143">
        <f t="shared" si="966"/>
        <v>0</v>
      </c>
      <c s="204"/>
      <c s="204"/>
      <c s="142">
        <f t="shared" si="962"/>
        <v>0</v>
      </c>
      <c s="143" t="b">
        <f t="shared" si="967"/>
        <v>0</v>
      </c>
      <c s="143">
        <f t="shared" si="968"/>
        <v>0</v>
      </c>
      <c s="204"/>
      <c s="204"/>
      <c s="142">
        <f t="shared" si="963"/>
        <v>0</v>
      </c>
      <c s="143" t="b">
        <f t="shared" si="969"/>
        <v>0</v>
      </c>
      <c s="143">
        <f t="shared" si="970"/>
        <v>0</v>
      </c>
      <c s="207">
        <f t="shared" si="971"/>
        <v>0</v>
      </c>
      <c s="314"/>
      <c s="314"/>
      <c s="314"/>
      <c s="204"/>
      <c s="204"/>
      <c s="204"/>
      <c s="142">
        <f t="shared" si="964"/>
        <v>0</v>
      </c>
      <c s="207" t="b">
        <f t="shared" si="972"/>
        <v>0</v>
      </c>
      <c s="207">
        <f t="shared" si="973"/>
        <v>0</v>
      </c>
      <c s="207">
        <f t="shared" si="974"/>
        <v>0</v>
      </c>
      <c s="207" t="b">
        <f t="shared" si="977"/>
        <v>0</v>
      </c>
      <c s="145" t="b">
        <f t="shared" si="975"/>
        <v>0</v>
      </c>
    </row>
    <row r="3558" spans="1:44" ht="15" customHeight="1">
      <c r="A3558" s="155">
        <v>3545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976"/>
        <v>0</v>
      </c>
      <c s="143" t="b">
        <f t="shared" si="965"/>
        <v>0</v>
      </c>
      <c s="143">
        <f t="shared" si="966"/>
        <v>0</v>
      </c>
      <c s="204"/>
      <c s="204"/>
      <c s="142">
        <f t="shared" si="978" ref="X3558:X3621">SUM(V3558:W3558)</f>
        <v>0</v>
      </c>
      <c s="143" t="b">
        <f t="shared" si="967"/>
        <v>0</v>
      </c>
      <c s="143">
        <f t="shared" si="968"/>
        <v>0</v>
      </c>
      <c s="204"/>
      <c s="204"/>
      <c s="142">
        <f t="shared" si="979" ref="AC3558:AC3621">SUM(AA3558:AB3558)</f>
        <v>0</v>
      </c>
      <c s="143" t="b">
        <f t="shared" si="969"/>
        <v>0</v>
      </c>
      <c s="143">
        <f t="shared" si="970"/>
        <v>0</v>
      </c>
      <c s="207">
        <f t="shared" si="971"/>
        <v>0</v>
      </c>
      <c s="314"/>
      <c s="314"/>
      <c s="314"/>
      <c s="204"/>
      <c s="204"/>
      <c s="204"/>
      <c s="142">
        <f t="shared" si="980" ref="AM3558:AM3621">SUM(AJ3558:AL3558)</f>
        <v>0</v>
      </c>
      <c s="207" t="b">
        <f t="shared" si="972"/>
        <v>0</v>
      </c>
      <c s="207">
        <f t="shared" si="973"/>
        <v>0</v>
      </c>
      <c s="207">
        <f t="shared" si="974"/>
        <v>0</v>
      </c>
      <c s="207" t="b">
        <f t="shared" si="977"/>
        <v>0</v>
      </c>
      <c s="145" t="b">
        <f t="shared" si="975"/>
        <v>0</v>
      </c>
    </row>
    <row r="3559" spans="1:44" ht="15" customHeight="1">
      <c r="A3559" s="155">
        <v>3546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976"/>
        <v>0</v>
      </c>
      <c s="143" t="b">
        <f t="shared" si="965"/>
        <v>0</v>
      </c>
      <c s="143">
        <f t="shared" si="966"/>
        <v>0</v>
      </c>
      <c s="204"/>
      <c s="204"/>
      <c s="142">
        <f t="shared" si="978"/>
        <v>0</v>
      </c>
      <c s="143" t="b">
        <f t="shared" si="967"/>
        <v>0</v>
      </c>
      <c s="143">
        <f t="shared" si="968"/>
        <v>0</v>
      </c>
      <c s="204"/>
      <c s="204"/>
      <c s="142">
        <f t="shared" si="979"/>
        <v>0</v>
      </c>
      <c s="143" t="b">
        <f t="shared" si="969"/>
        <v>0</v>
      </c>
      <c s="143">
        <f t="shared" si="970"/>
        <v>0</v>
      </c>
      <c s="207">
        <f t="shared" si="971"/>
        <v>0</v>
      </c>
      <c s="314"/>
      <c s="314"/>
      <c s="314"/>
      <c s="204"/>
      <c s="204"/>
      <c s="204"/>
      <c s="142">
        <f t="shared" si="980"/>
        <v>0</v>
      </c>
      <c s="207" t="b">
        <f t="shared" si="972"/>
        <v>0</v>
      </c>
      <c s="207">
        <f t="shared" si="973"/>
        <v>0</v>
      </c>
      <c s="207">
        <f t="shared" si="974"/>
        <v>0</v>
      </c>
      <c s="207" t="b">
        <f t="shared" si="977"/>
        <v>0</v>
      </c>
      <c s="145" t="b">
        <f t="shared" si="975"/>
        <v>0</v>
      </c>
    </row>
    <row r="3560" spans="1:44" ht="15" customHeight="1">
      <c r="A3560" s="155">
        <v>3547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976"/>
        <v>0</v>
      </c>
      <c s="143" t="b">
        <f t="shared" si="965"/>
        <v>0</v>
      </c>
      <c s="143">
        <f t="shared" si="966"/>
        <v>0</v>
      </c>
      <c s="204"/>
      <c s="204"/>
      <c s="142">
        <f t="shared" si="978"/>
        <v>0</v>
      </c>
      <c s="143" t="b">
        <f t="shared" si="967"/>
        <v>0</v>
      </c>
      <c s="143">
        <f t="shared" si="968"/>
        <v>0</v>
      </c>
      <c s="204"/>
      <c s="204"/>
      <c s="142">
        <f t="shared" si="979"/>
        <v>0</v>
      </c>
      <c s="143" t="b">
        <f t="shared" si="969"/>
        <v>0</v>
      </c>
      <c s="143">
        <f t="shared" si="970"/>
        <v>0</v>
      </c>
      <c s="207">
        <f t="shared" si="971"/>
        <v>0</v>
      </c>
      <c s="314"/>
      <c s="314"/>
      <c s="314"/>
      <c s="204"/>
      <c s="204"/>
      <c s="204"/>
      <c s="142">
        <f t="shared" si="980"/>
        <v>0</v>
      </c>
      <c s="207" t="b">
        <f t="shared" si="972"/>
        <v>0</v>
      </c>
      <c s="207">
        <f t="shared" si="973"/>
        <v>0</v>
      </c>
      <c s="207">
        <f t="shared" si="974"/>
        <v>0</v>
      </c>
      <c s="207" t="b">
        <f t="shared" si="977"/>
        <v>0</v>
      </c>
      <c s="145" t="b">
        <f t="shared" si="975"/>
        <v>0</v>
      </c>
    </row>
    <row r="3561" spans="1:44" ht="15" customHeight="1">
      <c r="A3561" s="155">
        <v>3548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976"/>
        <v>0</v>
      </c>
      <c s="143" t="b">
        <f t="shared" si="965"/>
        <v>0</v>
      </c>
      <c s="143">
        <f t="shared" si="966"/>
        <v>0</v>
      </c>
      <c s="204"/>
      <c s="204"/>
      <c s="142">
        <f t="shared" si="978"/>
        <v>0</v>
      </c>
      <c s="143" t="b">
        <f t="shared" si="967"/>
        <v>0</v>
      </c>
      <c s="143">
        <f t="shared" si="968"/>
        <v>0</v>
      </c>
      <c s="204"/>
      <c s="204"/>
      <c s="142">
        <f t="shared" si="979"/>
        <v>0</v>
      </c>
      <c s="143" t="b">
        <f t="shared" si="969"/>
        <v>0</v>
      </c>
      <c s="143">
        <f t="shared" si="970"/>
        <v>0</v>
      </c>
      <c s="207">
        <f t="shared" si="971"/>
        <v>0</v>
      </c>
      <c s="314"/>
      <c s="314"/>
      <c s="314"/>
      <c s="204"/>
      <c s="204"/>
      <c s="204"/>
      <c s="142">
        <f t="shared" si="980"/>
        <v>0</v>
      </c>
      <c s="207" t="b">
        <f t="shared" si="972"/>
        <v>0</v>
      </c>
      <c s="207">
        <f t="shared" si="973"/>
        <v>0</v>
      </c>
      <c s="207">
        <f t="shared" si="974"/>
        <v>0</v>
      </c>
      <c s="207" t="b">
        <f t="shared" si="977"/>
        <v>0</v>
      </c>
      <c s="145" t="b">
        <f t="shared" si="975"/>
        <v>0</v>
      </c>
    </row>
    <row r="3562" spans="1:44" ht="15" customHeight="1">
      <c r="A3562" s="155">
        <v>3549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976"/>
        <v>0</v>
      </c>
      <c s="143" t="b">
        <f t="shared" si="965"/>
        <v>0</v>
      </c>
      <c s="143">
        <f t="shared" si="966"/>
        <v>0</v>
      </c>
      <c s="204"/>
      <c s="204"/>
      <c s="142">
        <f t="shared" si="978"/>
        <v>0</v>
      </c>
      <c s="143" t="b">
        <f t="shared" si="967"/>
        <v>0</v>
      </c>
      <c s="143">
        <f t="shared" si="968"/>
        <v>0</v>
      </c>
      <c s="204"/>
      <c s="204"/>
      <c s="142">
        <f t="shared" si="979"/>
        <v>0</v>
      </c>
      <c s="143" t="b">
        <f t="shared" si="969"/>
        <v>0</v>
      </c>
      <c s="143">
        <f t="shared" si="970"/>
        <v>0</v>
      </c>
      <c s="207">
        <f t="shared" si="971"/>
        <v>0</v>
      </c>
      <c s="314"/>
      <c s="314"/>
      <c s="314"/>
      <c s="204"/>
      <c s="204"/>
      <c s="204"/>
      <c s="142">
        <f t="shared" si="980"/>
        <v>0</v>
      </c>
      <c s="207" t="b">
        <f t="shared" si="972"/>
        <v>0</v>
      </c>
      <c s="207">
        <f t="shared" si="973"/>
        <v>0</v>
      </c>
      <c s="207">
        <f t="shared" si="974"/>
        <v>0</v>
      </c>
      <c s="207" t="b">
        <f t="shared" si="977"/>
        <v>0</v>
      </c>
      <c s="145" t="b">
        <f t="shared" si="975"/>
        <v>0</v>
      </c>
    </row>
    <row r="3563" spans="1:44" ht="15" customHeight="1">
      <c r="A3563" s="155">
        <v>3550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976"/>
        <v>0</v>
      </c>
      <c s="143" t="b">
        <f t="shared" si="965"/>
        <v>0</v>
      </c>
      <c s="143">
        <f t="shared" si="966"/>
        <v>0</v>
      </c>
      <c s="204"/>
      <c s="204"/>
      <c s="142">
        <f t="shared" si="978"/>
        <v>0</v>
      </c>
      <c s="143" t="b">
        <f t="shared" si="967"/>
        <v>0</v>
      </c>
      <c s="143">
        <f t="shared" si="968"/>
        <v>0</v>
      </c>
      <c s="204"/>
      <c s="204"/>
      <c s="142">
        <f t="shared" si="979"/>
        <v>0</v>
      </c>
      <c s="143" t="b">
        <f t="shared" si="969"/>
        <v>0</v>
      </c>
      <c s="143">
        <f t="shared" si="970"/>
        <v>0</v>
      </c>
      <c s="207">
        <f t="shared" si="971"/>
        <v>0</v>
      </c>
      <c s="314"/>
      <c s="314"/>
      <c s="314"/>
      <c s="204"/>
      <c s="204"/>
      <c s="204"/>
      <c s="142">
        <f t="shared" si="980"/>
        <v>0</v>
      </c>
      <c s="207" t="b">
        <f t="shared" si="972"/>
        <v>0</v>
      </c>
      <c s="207">
        <f t="shared" si="973"/>
        <v>0</v>
      </c>
      <c s="207">
        <f t="shared" si="974"/>
        <v>0</v>
      </c>
      <c s="207" t="b">
        <f t="shared" si="977"/>
        <v>0</v>
      </c>
      <c s="145" t="b">
        <f t="shared" si="975"/>
        <v>0</v>
      </c>
    </row>
    <row r="3564" spans="1:44" ht="15" customHeight="1">
      <c r="A3564" s="155">
        <v>3551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976"/>
        <v>0</v>
      </c>
      <c s="143" t="b">
        <f t="shared" si="965"/>
        <v>0</v>
      </c>
      <c s="143">
        <f t="shared" si="966"/>
        <v>0</v>
      </c>
      <c s="204"/>
      <c s="204"/>
      <c s="142">
        <f t="shared" si="978"/>
        <v>0</v>
      </c>
      <c s="143" t="b">
        <f t="shared" si="967"/>
        <v>0</v>
      </c>
      <c s="143">
        <f t="shared" si="968"/>
        <v>0</v>
      </c>
      <c s="204"/>
      <c s="204"/>
      <c s="142">
        <f t="shared" si="979"/>
        <v>0</v>
      </c>
      <c s="143" t="b">
        <f t="shared" si="969"/>
        <v>0</v>
      </c>
      <c s="143">
        <f t="shared" si="970"/>
        <v>0</v>
      </c>
      <c s="207">
        <f t="shared" si="971"/>
        <v>0</v>
      </c>
      <c s="314"/>
      <c s="314"/>
      <c s="314"/>
      <c s="204"/>
      <c s="204"/>
      <c s="204"/>
      <c s="142">
        <f t="shared" si="980"/>
        <v>0</v>
      </c>
      <c s="207" t="b">
        <f t="shared" si="972"/>
        <v>0</v>
      </c>
      <c s="207">
        <f t="shared" si="973"/>
        <v>0</v>
      </c>
      <c s="207">
        <f t="shared" si="974"/>
        <v>0</v>
      </c>
      <c s="207" t="b">
        <f t="shared" si="977"/>
        <v>0</v>
      </c>
      <c s="145" t="b">
        <f t="shared" si="975"/>
        <v>0</v>
      </c>
    </row>
    <row r="3565" spans="1:44" ht="15" customHeight="1">
      <c r="A3565" s="155">
        <v>3552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976"/>
        <v>0</v>
      </c>
      <c s="143" t="b">
        <f t="shared" si="965"/>
        <v>0</v>
      </c>
      <c s="143">
        <f t="shared" si="966"/>
        <v>0</v>
      </c>
      <c s="204"/>
      <c s="204"/>
      <c s="142">
        <f t="shared" si="978"/>
        <v>0</v>
      </c>
      <c s="143" t="b">
        <f t="shared" si="967"/>
        <v>0</v>
      </c>
      <c s="143">
        <f t="shared" si="968"/>
        <v>0</v>
      </c>
      <c s="204"/>
      <c s="204"/>
      <c s="142">
        <f t="shared" si="979"/>
        <v>0</v>
      </c>
      <c s="143" t="b">
        <f t="shared" si="969"/>
        <v>0</v>
      </c>
      <c s="143">
        <f t="shared" si="970"/>
        <v>0</v>
      </c>
      <c s="207">
        <f t="shared" si="971"/>
        <v>0</v>
      </c>
      <c s="314"/>
      <c s="314"/>
      <c s="314"/>
      <c s="204"/>
      <c s="204"/>
      <c s="204"/>
      <c s="142">
        <f t="shared" si="980"/>
        <v>0</v>
      </c>
      <c s="207" t="b">
        <f t="shared" si="972"/>
        <v>0</v>
      </c>
      <c s="207">
        <f t="shared" si="973"/>
        <v>0</v>
      </c>
      <c s="207">
        <f t="shared" si="974"/>
        <v>0</v>
      </c>
      <c s="207" t="b">
        <f t="shared" si="977"/>
        <v>0</v>
      </c>
      <c s="145" t="b">
        <f t="shared" si="975"/>
        <v>0</v>
      </c>
    </row>
    <row r="3566" spans="1:44" ht="15" customHeight="1">
      <c r="A3566" s="155">
        <v>3553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976"/>
        <v>0</v>
      </c>
      <c s="143" t="b">
        <f t="shared" si="965"/>
        <v>0</v>
      </c>
      <c s="143">
        <f t="shared" si="966"/>
        <v>0</v>
      </c>
      <c s="204"/>
      <c s="204"/>
      <c s="142">
        <f t="shared" si="978"/>
        <v>0</v>
      </c>
      <c s="143" t="b">
        <f t="shared" si="967"/>
        <v>0</v>
      </c>
      <c s="143">
        <f t="shared" si="968"/>
        <v>0</v>
      </c>
      <c s="204"/>
      <c s="204"/>
      <c s="142">
        <f t="shared" si="979"/>
        <v>0</v>
      </c>
      <c s="143" t="b">
        <f t="shared" si="969"/>
        <v>0</v>
      </c>
      <c s="143">
        <f t="shared" si="970"/>
        <v>0</v>
      </c>
      <c s="207">
        <f t="shared" si="971"/>
        <v>0</v>
      </c>
      <c s="314"/>
      <c s="314"/>
      <c s="314"/>
      <c s="204"/>
      <c s="204"/>
      <c s="204"/>
      <c s="142">
        <f t="shared" si="980"/>
        <v>0</v>
      </c>
      <c s="207" t="b">
        <f t="shared" si="972"/>
        <v>0</v>
      </c>
      <c s="207">
        <f t="shared" si="973"/>
        <v>0</v>
      </c>
      <c s="207">
        <f t="shared" si="974"/>
        <v>0</v>
      </c>
      <c s="207" t="b">
        <f t="shared" si="977"/>
        <v>0</v>
      </c>
      <c s="145" t="b">
        <f t="shared" si="975"/>
        <v>0</v>
      </c>
    </row>
    <row r="3567" spans="1:44" ht="15" customHeight="1">
      <c r="A3567" s="155">
        <v>3554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976"/>
        <v>0</v>
      </c>
      <c s="143" t="b">
        <f t="shared" si="965"/>
        <v>0</v>
      </c>
      <c s="143">
        <f t="shared" si="966"/>
        <v>0</v>
      </c>
      <c s="204"/>
      <c s="204"/>
      <c s="142">
        <f t="shared" si="978"/>
        <v>0</v>
      </c>
      <c s="143" t="b">
        <f t="shared" si="967"/>
        <v>0</v>
      </c>
      <c s="143">
        <f t="shared" si="968"/>
        <v>0</v>
      </c>
      <c s="204"/>
      <c s="204"/>
      <c s="142">
        <f t="shared" si="979"/>
        <v>0</v>
      </c>
      <c s="143" t="b">
        <f t="shared" si="969"/>
        <v>0</v>
      </c>
      <c s="143">
        <f t="shared" si="970"/>
        <v>0</v>
      </c>
      <c s="207">
        <f t="shared" si="971"/>
        <v>0</v>
      </c>
      <c s="314"/>
      <c s="314"/>
      <c s="314"/>
      <c s="204"/>
      <c s="204"/>
      <c s="204"/>
      <c s="142">
        <f t="shared" si="980"/>
        <v>0</v>
      </c>
      <c s="207" t="b">
        <f t="shared" si="972"/>
        <v>0</v>
      </c>
      <c s="207">
        <f t="shared" si="973"/>
        <v>0</v>
      </c>
      <c s="207">
        <f t="shared" si="974"/>
        <v>0</v>
      </c>
      <c s="207" t="b">
        <f t="shared" si="977"/>
        <v>0</v>
      </c>
      <c s="145" t="b">
        <f t="shared" si="975"/>
        <v>0</v>
      </c>
    </row>
    <row r="3568" spans="1:44" ht="15" customHeight="1">
      <c r="A3568" s="155">
        <v>3555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976"/>
        <v>0</v>
      </c>
      <c s="143" t="b">
        <f t="shared" si="965"/>
        <v>0</v>
      </c>
      <c s="143">
        <f t="shared" si="966"/>
        <v>0</v>
      </c>
      <c s="204"/>
      <c s="204"/>
      <c s="142">
        <f t="shared" si="978"/>
        <v>0</v>
      </c>
      <c s="143" t="b">
        <f t="shared" si="967"/>
        <v>0</v>
      </c>
      <c s="143">
        <f t="shared" si="968"/>
        <v>0</v>
      </c>
      <c s="204"/>
      <c s="204"/>
      <c s="142">
        <f t="shared" si="979"/>
        <v>0</v>
      </c>
      <c s="143" t="b">
        <f t="shared" si="969"/>
        <v>0</v>
      </c>
      <c s="143">
        <f t="shared" si="970"/>
        <v>0</v>
      </c>
      <c s="207">
        <f t="shared" si="971"/>
        <v>0</v>
      </c>
      <c s="314"/>
      <c s="314"/>
      <c s="314"/>
      <c s="204"/>
      <c s="204"/>
      <c s="204"/>
      <c s="142">
        <f t="shared" si="980"/>
        <v>0</v>
      </c>
      <c s="207" t="b">
        <f t="shared" si="972"/>
        <v>0</v>
      </c>
      <c s="207">
        <f t="shared" si="973"/>
        <v>0</v>
      </c>
      <c s="207">
        <f t="shared" si="974"/>
        <v>0</v>
      </c>
      <c s="207" t="b">
        <f t="shared" si="977"/>
        <v>0</v>
      </c>
      <c s="145" t="b">
        <f t="shared" si="975"/>
        <v>0</v>
      </c>
    </row>
    <row r="3569" spans="1:44" ht="15" customHeight="1">
      <c r="A3569" s="155">
        <v>3556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976"/>
        <v>0</v>
      </c>
      <c s="143" t="b">
        <f t="shared" si="965"/>
        <v>0</v>
      </c>
      <c s="143">
        <f t="shared" si="966"/>
        <v>0</v>
      </c>
      <c s="204"/>
      <c s="204"/>
      <c s="142">
        <f t="shared" si="978"/>
        <v>0</v>
      </c>
      <c s="143" t="b">
        <f t="shared" si="967"/>
        <v>0</v>
      </c>
      <c s="143">
        <f t="shared" si="968"/>
        <v>0</v>
      </c>
      <c s="204"/>
      <c s="204"/>
      <c s="142">
        <f t="shared" si="979"/>
        <v>0</v>
      </c>
      <c s="143" t="b">
        <f t="shared" si="969"/>
        <v>0</v>
      </c>
      <c s="143">
        <f t="shared" si="970"/>
        <v>0</v>
      </c>
      <c s="207">
        <f t="shared" si="971"/>
        <v>0</v>
      </c>
      <c s="314"/>
      <c s="314"/>
      <c s="314"/>
      <c s="204"/>
      <c s="204"/>
      <c s="204"/>
      <c s="142">
        <f t="shared" si="980"/>
        <v>0</v>
      </c>
      <c s="207" t="b">
        <f t="shared" si="972"/>
        <v>0</v>
      </c>
      <c s="207">
        <f t="shared" si="973"/>
        <v>0</v>
      </c>
      <c s="207">
        <f t="shared" si="974"/>
        <v>0</v>
      </c>
      <c s="207" t="b">
        <f t="shared" si="977"/>
        <v>0</v>
      </c>
      <c s="145" t="b">
        <f t="shared" si="975"/>
        <v>0</v>
      </c>
    </row>
    <row r="3570" spans="1:44" ht="15" customHeight="1">
      <c r="A3570" s="155">
        <v>3557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976"/>
        <v>0</v>
      </c>
      <c s="143" t="b">
        <f t="shared" si="965"/>
        <v>0</v>
      </c>
      <c s="143">
        <f t="shared" si="966"/>
        <v>0</v>
      </c>
      <c s="204"/>
      <c s="204"/>
      <c s="142">
        <f t="shared" si="978"/>
        <v>0</v>
      </c>
      <c s="143" t="b">
        <f t="shared" si="967"/>
        <v>0</v>
      </c>
      <c s="143">
        <f t="shared" si="968"/>
        <v>0</v>
      </c>
      <c s="204"/>
      <c s="204"/>
      <c s="142">
        <f t="shared" si="979"/>
        <v>0</v>
      </c>
      <c s="143" t="b">
        <f t="shared" si="969"/>
        <v>0</v>
      </c>
      <c s="143">
        <f t="shared" si="970"/>
        <v>0</v>
      </c>
      <c s="207">
        <f t="shared" si="971"/>
        <v>0</v>
      </c>
      <c s="314"/>
      <c s="314"/>
      <c s="314"/>
      <c s="204"/>
      <c s="204"/>
      <c s="204"/>
      <c s="142">
        <f t="shared" si="980"/>
        <v>0</v>
      </c>
      <c s="207" t="b">
        <f t="shared" si="972"/>
        <v>0</v>
      </c>
      <c s="207">
        <f t="shared" si="973"/>
        <v>0</v>
      </c>
      <c s="207">
        <f t="shared" si="974"/>
        <v>0</v>
      </c>
      <c s="207" t="b">
        <f t="shared" si="977"/>
        <v>0</v>
      </c>
      <c s="145" t="b">
        <f t="shared" si="975"/>
        <v>0</v>
      </c>
    </row>
    <row r="3571" spans="1:44" ht="15" customHeight="1">
      <c r="A3571" s="155">
        <v>3558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976"/>
        <v>0</v>
      </c>
      <c s="143" t="b">
        <f t="shared" si="965"/>
        <v>0</v>
      </c>
      <c s="143">
        <f t="shared" si="966"/>
        <v>0</v>
      </c>
      <c s="204"/>
      <c s="204"/>
      <c s="142">
        <f t="shared" si="978"/>
        <v>0</v>
      </c>
      <c s="143" t="b">
        <f t="shared" si="967"/>
        <v>0</v>
      </c>
      <c s="143">
        <f t="shared" si="968"/>
        <v>0</v>
      </c>
      <c s="204"/>
      <c s="204"/>
      <c s="142">
        <f t="shared" si="979"/>
        <v>0</v>
      </c>
      <c s="143" t="b">
        <f t="shared" si="969"/>
        <v>0</v>
      </c>
      <c s="143">
        <f t="shared" si="970"/>
        <v>0</v>
      </c>
      <c s="207">
        <f t="shared" si="971"/>
        <v>0</v>
      </c>
      <c s="314"/>
      <c s="314"/>
      <c s="314"/>
      <c s="204"/>
      <c s="204"/>
      <c s="204"/>
      <c s="142">
        <f t="shared" si="980"/>
        <v>0</v>
      </c>
      <c s="207" t="b">
        <f t="shared" si="972"/>
        <v>0</v>
      </c>
      <c s="207">
        <f t="shared" si="973"/>
        <v>0</v>
      </c>
      <c s="207">
        <f t="shared" si="974"/>
        <v>0</v>
      </c>
      <c s="207" t="b">
        <f t="shared" si="977"/>
        <v>0</v>
      </c>
      <c s="145" t="b">
        <f t="shared" si="975"/>
        <v>0</v>
      </c>
    </row>
    <row r="3572" spans="1:44" ht="15" customHeight="1">
      <c r="A3572" s="155">
        <v>3559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976"/>
        <v>0</v>
      </c>
      <c s="143" t="b">
        <f t="shared" si="965"/>
        <v>0</v>
      </c>
      <c s="143">
        <f t="shared" si="966"/>
        <v>0</v>
      </c>
      <c s="204"/>
      <c s="204"/>
      <c s="142">
        <f t="shared" si="978"/>
        <v>0</v>
      </c>
      <c s="143" t="b">
        <f t="shared" si="967"/>
        <v>0</v>
      </c>
      <c s="143">
        <f t="shared" si="968"/>
        <v>0</v>
      </c>
      <c s="204"/>
      <c s="204"/>
      <c s="142">
        <f t="shared" si="979"/>
        <v>0</v>
      </c>
      <c s="143" t="b">
        <f t="shared" si="969"/>
        <v>0</v>
      </c>
      <c s="143">
        <f t="shared" si="970"/>
        <v>0</v>
      </c>
      <c s="207">
        <f t="shared" si="971"/>
        <v>0</v>
      </c>
      <c s="314"/>
      <c s="314"/>
      <c s="314"/>
      <c s="204"/>
      <c s="204"/>
      <c s="204"/>
      <c s="142">
        <f t="shared" si="980"/>
        <v>0</v>
      </c>
      <c s="207" t="b">
        <f t="shared" si="972"/>
        <v>0</v>
      </c>
      <c s="207">
        <f t="shared" si="973"/>
        <v>0</v>
      </c>
      <c s="207">
        <f t="shared" si="974"/>
        <v>0</v>
      </c>
      <c s="207" t="b">
        <f t="shared" si="977"/>
        <v>0</v>
      </c>
      <c s="145" t="b">
        <f t="shared" si="975"/>
        <v>0</v>
      </c>
    </row>
    <row r="3573" spans="1:44" ht="15" customHeight="1">
      <c r="A3573" s="155">
        <v>3560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976"/>
        <v>0</v>
      </c>
      <c s="143" t="b">
        <f t="shared" si="965"/>
        <v>0</v>
      </c>
      <c s="143">
        <f t="shared" si="966"/>
        <v>0</v>
      </c>
      <c s="204"/>
      <c s="204"/>
      <c s="142">
        <f t="shared" si="978"/>
        <v>0</v>
      </c>
      <c s="143" t="b">
        <f t="shared" si="967"/>
        <v>0</v>
      </c>
      <c s="143">
        <f t="shared" si="968"/>
        <v>0</v>
      </c>
      <c s="204"/>
      <c s="204"/>
      <c s="142">
        <f t="shared" si="979"/>
        <v>0</v>
      </c>
      <c s="143" t="b">
        <f t="shared" si="969"/>
        <v>0</v>
      </c>
      <c s="143">
        <f t="shared" si="970"/>
        <v>0</v>
      </c>
      <c s="207">
        <f t="shared" si="971"/>
        <v>0</v>
      </c>
      <c s="314"/>
      <c s="314"/>
      <c s="314"/>
      <c s="204"/>
      <c s="204"/>
      <c s="204"/>
      <c s="142">
        <f t="shared" si="980"/>
        <v>0</v>
      </c>
      <c s="207" t="b">
        <f t="shared" si="972"/>
        <v>0</v>
      </c>
      <c s="207">
        <f t="shared" si="973"/>
        <v>0</v>
      </c>
      <c s="207">
        <f t="shared" si="974"/>
        <v>0</v>
      </c>
      <c s="207" t="b">
        <f t="shared" si="977"/>
        <v>0</v>
      </c>
      <c s="145" t="b">
        <f t="shared" si="975"/>
        <v>0</v>
      </c>
    </row>
    <row r="3574" spans="1:44" ht="15" customHeight="1">
      <c r="A3574" s="155">
        <v>3561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976"/>
        <v>0</v>
      </c>
      <c s="143" t="b">
        <f t="shared" si="965"/>
        <v>0</v>
      </c>
      <c s="143">
        <f t="shared" si="966"/>
        <v>0</v>
      </c>
      <c s="204"/>
      <c s="204"/>
      <c s="142">
        <f t="shared" si="978"/>
        <v>0</v>
      </c>
      <c s="143" t="b">
        <f t="shared" si="967"/>
        <v>0</v>
      </c>
      <c s="143">
        <f t="shared" si="968"/>
        <v>0</v>
      </c>
      <c s="204"/>
      <c s="204"/>
      <c s="142">
        <f t="shared" si="979"/>
        <v>0</v>
      </c>
      <c s="143" t="b">
        <f t="shared" si="969"/>
        <v>0</v>
      </c>
      <c s="143">
        <f t="shared" si="970"/>
        <v>0</v>
      </c>
      <c s="207">
        <f t="shared" si="971"/>
        <v>0</v>
      </c>
      <c s="314"/>
      <c s="314"/>
      <c s="314"/>
      <c s="204"/>
      <c s="204"/>
      <c s="204"/>
      <c s="142">
        <f t="shared" si="980"/>
        <v>0</v>
      </c>
      <c s="207" t="b">
        <f t="shared" si="972"/>
        <v>0</v>
      </c>
      <c s="207">
        <f t="shared" si="973"/>
        <v>0</v>
      </c>
      <c s="207">
        <f t="shared" si="974"/>
        <v>0</v>
      </c>
      <c s="207" t="b">
        <f t="shared" si="977"/>
        <v>0</v>
      </c>
      <c s="145" t="b">
        <f t="shared" si="975"/>
        <v>0</v>
      </c>
    </row>
    <row r="3575" spans="1:44" ht="15" customHeight="1">
      <c r="A3575" s="155">
        <v>3562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976"/>
        <v>0</v>
      </c>
      <c s="143" t="b">
        <f t="shared" si="965"/>
        <v>0</v>
      </c>
      <c s="143">
        <f t="shared" si="966"/>
        <v>0</v>
      </c>
      <c s="204"/>
      <c s="204"/>
      <c s="142">
        <f t="shared" si="978"/>
        <v>0</v>
      </c>
      <c s="143" t="b">
        <f t="shared" si="967"/>
        <v>0</v>
      </c>
      <c s="143">
        <f t="shared" si="968"/>
        <v>0</v>
      </c>
      <c s="204"/>
      <c s="204"/>
      <c s="142">
        <f t="shared" si="979"/>
        <v>0</v>
      </c>
      <c s="143" t="b">
        <f t="shared" si="969"/>
        <v>0</v>
      </c>
      <c s="143">
        <f t="shared" si="970"/>
        <v>0</v>
      </c>
      <c s="207">
        <f t="shared" si="971"/>
        <v>0</v>
      </c>
      <c s="314"/>
      <c s="314"/>
      <c s="314"/>
      <c s="204"/>
      <c s="204"/>
      <c s="204"/>
      <c s="142">
        <f t="shared" si="980"/>
        <v>0</v>
      </c>
      <c s="207" t="b">
        <f t="shared" si="972"/>
        <v>0</v>
      </c>
      <c s="207">
        <f t="shared" si="973"/>
        <v>0</v>
      </c>
      <c s="207">
        <f t="shared" si="974"/>
        <v>0</v>
      </c>
      <c s="207" t="b">
        <f t="shared" si="977"/>
        <v>0</v>
      </c>
      <c s="145" t="b">
        <f t="shared" si="975"/>
        <v>0</v>
      </c>
    </row>
    <row r="3576" spans="1:44" ht="15" customHeight="1">
      <c r="A3576" s="155">
        <v>3563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976"/>
        <v>0</v>
      </c>
      <c s="143" t="b">
        <f t="shared" si="965"/>
        <v>0</v>
      </c>
      <c s="143">
        <f t="shared" si="966"/>
        <v>0</v>
      </c>
      <c s="204"/>
      <c s="204"/>
      <c s="142">
        <f t="shared" si="978"/>
        <v>0</v>
      </c>
      <c s="143" t="b">
        <f t="shared" si="967"/>
        <v>0</v>
      </c>
      <c s="143">
        <f t="shared" si="968"/>
        <v>0</v>
      </c>
      <c s="204"/>
      <c s="204"/>
      <c s="142">
        <f t="shared" si="979"/>
        <v>0</v>
      </c>
      <c s="143" t="b">
        <f t="shared" si="969"/>
        <v>0</v>
      </c>
      <c s="143">
        <f t="shared" si="970"/>
        <v>0</v>
      </c>
      <c s="207">
        <f t="shared" si="971"/>
        <v>0</v>
      </c>
      <c s="314"/>
      <c s="314"/>
      <c s="314"/>
      <c s="204"/>
      <c s="204"/>
      <c s="204"/>
      <c s="142">
        <f t="shared" si="980"/>
        <v>0</v>
      </c>
      <c s="207" t="b">
        <f t="shared" si="972"/>
        <v>0</v>
      </c>
      <c s="207">
        <f t="shared" si="973"/>
        <v>0</v>
      </c>
      <c s="207">
        <f t="shared" si="974"/>
        <v>0</v>
      </c>
      <c s="207" t="b">
        <f t="shared" si="977"/>
        <v>0</v>
      </c>
      <c s="145" t="b">
        <f t="shared" si="975"/>
        <v>0</v>
      </c>
    </row>
    <row r="3577" spans="1:44" ht="15" customHeight="1">
      <c r="A3577" s="155">
        <v>3564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976"/>
        <v>0</v>
      </c>
      <c s="143" t="b">
        <f t="shared" si="965"/>
        <v>0</v>
      </c>
      <c s="143">
        <f t="shared" si="966"/>
        <v>0</v>
      </c>
      <c s="204"/>
      <c s="204"/>
      <c s="142">
        <f t="shared" si="978"/>
        <v>0</v>
      </c>
      <c s="143" t="b">
        <f t="shared" si="967"/>
        <v>0</v>
      </c>
      <c s="143">
        <f t="shared" si="968"/>
        <v>0</v>
      </c>
      <c s="204"/>
      <c s="204"/>
      <c s="142">
        <f t="shared" si="979"/>
        <v>0</v>
      </c>
      <c s="143" t="b">
        <f t="shared" si="969"/>
        <v>0</v>
      </c>
      <c s="143">
        <f t="shared" si="970"/>
        <v>0</v>
      </c>
      <c s="207">
        <f t="shared" si="971"/>
        <v>0</v>
      </c>
      <c s="314"/>
      <c s="314"/>
      <c s="314"/>
      <c s="204"/>
      <c s="204"/>
      <c s="204"/>
      <c s="142">
        <f t="shared" si="980"/>
        <v>0</v>
      </c>
      <c s="207" t="b">
        <f t="shared" si="972"/>
        <v>0</v>
      </c>
      <c s="207">
        <f t="shared" si="973"/>
        <v>0</v>
      </c>
      <c s="207">
        <f t="shared" si="974"/>
        <v>0</v>
      </c>
      <c s="207" t="b">
        <f t="shared" si="977"/>
        <v>0</v>
      </c>
      <c s="145" t="b">
        <f t="shared" si="975"/>
        <v>0</v>
      </c>
    </row>
    <row r="3578" spans="1:44" ht="15" customHeight="1">
      <c r="A3578" s="155">
        <v>3565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976"/>
        <v>0</v>
      </c>
      <c s="143" t="b">
        <f t="shared" si="965"/>
        <v>0</v>
      </c>
      <c s="143">
        <f t="shared" si="966"/>
        <v>0</v>
      </c>
      <c s="204"/>
      <c s="204"/>
      <c s="142">
        <f t="shared" si="978"/>
        <v>0</v>
      </c>
      <c s="143" t="b">
        <f t="shared" si="967"/>
        <v>0</v>
      </c>
      <c s="143">
        <f t="shared" si="968"/>
        <v>0</v>
      </c>
      <c s="204"/>
      <c s="204"/>
      <c s="142">
        <f t="shared" si="979"/>
        <v>0</v>
      </c>
      <c s="143" t="b">
        <f t="shared" si="969"/>
        <v>0</v>
      </c>
      <c s="143">
        <f t="shared" si="970"/>
        <v>0</v>
      </c>
      <c s="207">
        <f t="shared" si="971"/>
        <v>0</v>
      </c>
      <c s="314"/>
      <c s="314"/>
      <c s="314"/>
      <c s="204"/>
      <c s="204"/>
      <c s="204"/>
      <c s="142">
        <f t="shared" si="980"/>
        <v>0</v>
      </c>
      <c s="207" t="b">
        <f t="shared" si="972"/>
        <v>0</v>
      </c>
      <c s="207">
        <f t="shared" si="973"/>
        <v>0</v>
      </c>
      <c s="207">
        <f t="shared" si="974"/>
        <v>0</v>
      </c>
      <c s="207" t="b">
        <f t="shared" si="977"/>
        <v>0</v>
      </c>
      <c s="145" t="b">
        <f t="shared" si="975"/>
        <v>0</v>
      </c>
    </row>
    <row r="3579" spans="1:44" ht="15" customHeight="1">
      <c r="A3579" s="155">
        <v>3566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976"/>
        <v>0</v>
      </c>
      <c s="143" t="b">
        <f t="shared" si="981" ref="T3579:T3642">IF(S3579&gt;0,AVERAGE(O3579:R3579))</f>
        <v>0</v>
      </c>
      <c s="143">
        <f t="shared" si="982" ref="U3579:U3642">(T3579*L3579)/100</f>
        <v>0</v>
      </c>
      <c s="204"/>
      <c s="204"/>
      <c s="142">
        <f t="shared" si="978"/>
        <v>0</v>
      </c>
      <c s="143" t="b">
        <f t="shared" si="983" ref="Y3579:Y3642">IF(X3579&gt;0,AVERAGE(V3579:W3579))</f>
        <v>0</v>
      </c>
      <c s="143">
        <f t="shared" si="984" ref="Z3579:Z3642">(Y3579*M3579)/100</f>
        <v>0</v>
      </c>
      <c s="204"/>
      <c s="204"/>
      <c s="142">
        <f t="shared" si="979"/>
        <v>0</v>
      </c>
      <c s="143" t="b">
        <f t="shared" si="985" ref="AD3579:AD3642">IF(AC3579&gt;0,AVERAGE(AA3579:AB3579))</f>
        <v>0</v>
      </c>
      <c s="143">
        <f t="shared" si="986" ref="AE3579:AE3642">(AD3579*N3579)/100</f>
        <v>0</v>
      </c>
      <c s="207">
        <f t="shared" si="987" ref="AF3579:AF3642">U3579+Z3579+AE3579</f>
        <v>0</v>
      </c>
      <c s="314"/>
      <c s="314"/>
      <c s="314"/>
      <c s="204"/>
      <c s="204"/>
      <c s="204"/>
      <c s="142">
        <f t="shared" si="980"/>
        <v>0</v>
      </c>
      <c s="207" t="b">
        <f t="shared" si="988" ref="AN3579:AN3642">IF(AM3579&gt;0,AVERAGE(AJ3579:AL3579))</f>
        <v>0</v>
      </c>
      <c s="207">
        <f t="shared" si="989" ref="AO3579:AO3642">AN3579*0.3</f>
        <v>0</v>
      </c>
      <c s="207">
        <f t="shared" si="990" ref="AP3579:AP3642">S3579+X3579+AC3579+AM3579</f>
        <v>0</v>
      </c>
      <c s="207" t="b">
        <f t="shared" si="977"/>
        <v>0</v>
      </c>
      <c s="145" t="b">
        <f t="shared" si="991" ref="AR3579:AR3642">IF(AQ3579=FALSE,FALSE,IF(AQ3579&lt;60,"NO SATISFACTORIO",IF(AQ3579&gt;=90,"SOBRESALIENTE","SATISFACTORIO")))</f>
        <v>0</v>
      </c>
    </row>
    <row r="3580" spans="1:44" ht="15" customHeight="1">
      <c r="A3580" s="155">
        <v>3567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976"/>
        <v>0</v>
      </c>
      <c s="143" t="b">
        <f t="shared" si="981"/>
        <v>0</v>
      </c>
      <c s="143">
        <f t="shared" si="982"/>
        <v>0</v>
      </c>
      <c s="204"/>
      <c s="204"/>
      <c s="142">
        <f t="shared" si="978"/>
        <v>0</v>
      </c>
      <c s="143" t="b">
        <f t="shared" si="983"/>
        <v>0</v>
      </c>
      <c s="143">
        <f t="shared" si="984"/>
        <v>0</v>
      </c>
      <c s="204"/>
      <c s="204"/>
      <c s="142">
        <f t="shared" si="979"/>
        <v>0</v>
      </c>
      <c s="143" t="b">
        <f t="shared" si="985"/>
        <v>0</v>
      </c>
      <c s="143">
        <f t="shared" si="986"/>
        <v>0</v>
      </c>
      <c s="207">
        <f t="shared" si="987"/>
        <v>0</v>
      </c>
      <c s="314"/>
      <c s="314"/>
      <c s="314"/>
      <c s="204"/>
      <c s="204"/>
      <c s="204"/>
      <c s="142">
        <f t="shared" si="980"/>
        <v>0</v>
      </c>
      <c s="207" t="b">
        <f t="shared" si="988"/>
        <v>0</v>
      </c>
      <c s="207">
        <f t="shared" si="989"/>
        <v>0</v>
      </c>
      <c s="207">
        <f t="shared" si="990"/>
        <v>0</v>
      </c>
      <c s="207" t="b">
        <f t="shared" si="977"/>
        <v>0</v>
      </c>
      <c s="145" t="b">
        <f t="shared" si="991"/>
        <v>0</v>
      </c>
    </row>
    <row r="3581" spans="1:44" ht="15" customHeight="1">
      <c r="A3581" s="155">
        <v>3568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976"/>
        <v>0</v>
      </c>
      <c s="143" t="b">
        <f t="shared" si="981"/>
        <v>0</v>
      </c>
      <c s="143">
        <f t="shared" si="982"/>
        <v>0</v>
      </c>
      <c s="204"/>
      <c s="204"/>
      <c s="142">
        <f t="shared" si="978"/>
        <v>0</v>
      </c>
      <c s="143" t="b">
        <f t="shared" si="983"/>
        <v>0</v>
      </c>
      <c s="143">
        <f t="shared" si="984"/>
        <v>0</v>
      </c>
      <c s="204"/>
      <c s="204"/>
      <c s="142">
        <f t="shared" si="979"/>
        <v>0</v>
      </c>
      <c s="143" t="b">
        <f t="shared" si="985"/>
        <v>0</v>
      </c>
      <c s="143">
        <f t="shared" si="986"/>
        <v>0</v>
      </c>
      <c s="207">
        <f t="shared" si="987"/>
        <v>0</v>
      </c>
      <c s="314"/>
      <c s="314"/>
      <c s="314"/>
      <c s="204"/>
      <c s="204"/>
      <c s="204"/>
      <c s="142">
        <f t="shared" si="980"/>
        <v>0</v>
      </c>
      <c s="207" t="b">
        <f t="shared" si="988"/>
        <v>0</v>
      </c>
      <c s="207">
        <f t="shared" si="989"/>
        <v>0</v>
      </c>
      <c s="207">
        <f t="shared" si="990"/>
        <v>0</v>
      </c>
      <c s="207" t="b">
        <f t="shared" si="977"/>
        <v>0</v>
      </c>
      <c s="145" t="b">
        <f t="shared" si="991"/>
        <v>0</v>
      </c>
    </row>
    <row r="3582" spans="1:44" ht="15" customHeight="1">
      <c r="A3582" s="155">
        <v>3569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976"/>
        <v>0</v>
      </c>
      <c s="143" t="b">
        <f t="shared" si="981"/>
        <v>0</v>
      </c>
      <c s="143">
        <f t="shared" si="982"/>
        <v>0</v>
      </c>
      <c s="204"/>
      <c s="204"/>
      <c s="142">
        <f t="shared" si="978"/>
        <v>0</v>
      </c>
      <c s="143" t="b">
        <f t="shared" si="983"/>
        <v>0</v>
      </c>
      <c s="143">
        <f t="shared" si="984"/>
        <v>0</v>
      </c>
      <c s="204"/>
      <c s="204"/>
      <c s="142">
        <f t="shared" si="979"/>
        <v>0</v>
      </c>
      <c s="143" t="b">
        <f t="shared" si="985"/>
        <v>0</v>
      </c>
      <c s="143">
        <f t="shared" si="986"/>
        <v>0</v>
      </c>
      <c s="207">
        <f t="shared" si="987"/>
        <v>0</v>
      </c>
      <c s="314"/>
      <c s="314"/>
      <c s="314"/>
      <c s="204"/>
      <c s="204"/>
      <c s="204"/>
      <c s="142">
        <f t="shared" si="980"/>
        <v>0</v>
      </c>
      <c s="207" t="b">
        <f t="shared" si="988"/>
        <v>0</v>
      </c>
      <c s="207">
        <f t="shared" si="989"/>
        <v>0</v>
      </c>
      <c s="207">
        <f t="shared" si="990"/>
        <v>0</v>
      </c>
      <c s="207" t="b">
        <f t="shared" si="977"/>
        <v>0</v>
      </c>
      <c s="145" t="b">
        <f t="shared" si="991"/>
        <v>0</v>
      </c>
    </row>
    <row r="3583" spans="1:44" ht="15" customHeight="1">
      <c r="A3583" s="155">
        <v>3570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976"/>
        <v>0</v>
      </c>
      <c s="143" t="b">
        <f t="shared" si="981"/>
        <v>0</v>
      </c>
      <c s="143">
        <f t="shared" si="982"/>
        <v>0</v>
      </c>
      <c s="204"/>
      <c s="204"/>
      <c s="142">
        <f t="shared" si="978"/>
        <v>0</v>
      </c>
      <c s="143" t="b">
        <f t="shared" si="983"/>
        <v>0</v>
      </c>
      <c s="143">
        <f t="shared" si="984"/>
        <v>0</v>
      </c>
      <c s="204"/>
      <c s="204"/>
      <c s="142">
        <f t="shared" si="979"/>
        <v>0</v>
      </c>
      <c s="143" t="b">
        <f t="shared" si="985"/>
        <v>0</v>
      </c>
      <c s="143">
        <f t="shared" si="986"/>
        <v>0</v>
      </c>
      <c s="207">
        <f t="shared" si="987"/>
        <v>0</v>
      </c>
      <c s="314"/>
      <c s="314"/>
      <c s="314"/>
      <c s="204"/>
      <c s="204"/>
      <c s="204"/>
      <c s="142">
        <f t="shared" si="980"/>
        <v>0</v>
      </c>
      <c s="207" t="b">
        <f t="shared" si="988"/>
        <v>0</v>
      </c>
      <c s="207">
        <f t="shared" si="989"/>
        <v>0</v>
      </c>
      <c s="207">
        <f t="shared" si="990"/>
        <v>0</v>
      </c>
      <c s="207" t="b">
        <f t="shared" si="977"/>
        <v>0</v>
      </c>
      <c s="145" t="b">
        <f t="shared" si="991"/>
        <v>0</v>
      </c>
    </row>
    <row r="3584" spans="1:44" ht="15" customHeight="1">
      <c r="A3584" s="155">
        <v>3571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976"/>
        <v>0</v>
      </c>
      <c s="143" t="b">
        <f t="shared" si="981"/>
        <v>0</v>
      </c>
      <c s="143">
        <f t="shared" si="982"/>
        <v>0</v>
      </c>
      <c s="204"/>
      <c s="204"/>
      <c s="142">
        <f t="shared" si="978"/>
        <v>0</v>
      </c>
      <c s="143" t="b">
        <f t="shared" si="983"/>
        <v>0</v>
      </c>
      <c s="143">
        <f t="shared" si="984"/>
        <v>0</v>
      </c>
      <c s="204"/>
      <c s="204"/>
      <c s="142">
        <f t="shared" si="979"/>
        <v>0</v>
      </c>
      <c s="143" t="b">
        <f t="shared" si="985"/>
        <v>0</v>
      </c>
      <c s="143">
        <f t="shared" si="986"/>
        <v>0</v>
      </c>
      <c s="207">
        <f t="shared" si="987"/>
        <v>0</v>
      </c>
      <c s="314"/>
      <c s="314"/>
      <c s="314"/>
      <c s="204"/>
      <c s="204"/>
      <c s="204"/>
      <c s="142">
        <f t="shared" si="980"/>
        <v>0</v>
      </c>
      <c s="207" t="b">
        <f t="shared" si="988"/>
        <v>0</v>
      </c>
      <c s="207">
        <f t="shared" si="989"/>
        <v>0</v>
      </c>
      <c s="207">
        <f t="shared" si="990"/>
        <v>0</v>
      </c>
      <c s="207" t="b">
        <f t="shared" si="977"/>
        <v>0</v>
      </c>
      <c s="145" t="b">
        <f t="shared" si="991"/>
        <v>0</v>
      </c>
    </row>
    <row r="3585" spans="1:44" ht="15" customHeight="1">
      <c r="A3585" s="155">
        <v>3572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976"/>
        <v>0</v>
      </c>
      <c s="143" t="b">
        <f t="shared" si="981"/>
        <v>0</v>
      </c>
      <c s="143">
        <f t="shared" si="982"/>
        <v>0</v>
      </c>
      <c s="204"/>
      <c s="204"/>
      <c s="142">
        <f t="shared" si="978"/>
        <v>0</v>
      </c>
      <c s="143" t="b">
        <f t="shared" si="983"/>
        <v>0</v>
      </c>
      <c s="143">
        <f t="shared" si="984"/>
        <v>0</v>
      </c>
      <c s="204"/>
      <c s="204"/>
      <c s="142">
        <f t="shared" si="979"/>
        <v>0</v>
      </c>
      <c s="143" t="b">
        <f t="shared" si="985"/>
        <v>0</v>
      </c>
      <c s="143">
        <f t="shared" si="986"/>
        <v>0</v>
      </c>
      <c s="207">
        <f t="shared" si="987"/>
        <v>0</v>
      </c>
      <c s="314"/>
      <c s="314"/>
      <c s="314"/>
      <c s="204"/>
      <c s="204"/>
      <c s="204"/>
      <c s="142">
        <f t="shared" si="980"/>
        <v>0</v>
      </c>
      <c s="207" t="b">
        <f t="shared" si="988"/>
        <v>0</v>
      </c>
      <c s="207">
        <f t="shared" si="989"/>
        <v>0</v>
      </c>
      <c s="207">
        <f t="shared" si="990"/>
        <v>0</v>
      </c>
      <c s="207" t="b">
        <f t="shared" si="977"/>
        <v>0</v>
      </c>
      <c s="145" t="b">
        <f t="shared" si="991"/>
        <v>0</v>
      </c>
    </row>
    <row r="3586" spans="1:44" ht="15" customHeight="1">
      <c r="A3586" s="155">
        <v>3573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976"/>
        <v>0</v>
      </c>
      <c s="143" t="b">
        <f t="shared" si="981"/>
        <v>0</v>
      </c>
      <c s="143">
        <f t="shared" si="982"/>
        <v>0</v>
      </c>
      <c s="204"/>
      <c s="204"/>
      <c s="142">
        <f t="shared" si="978"/>
        <v>0</v>
      </c>
      <c s="143" t="b">
        <f t="shared" si="983"/>
        <v>0</v>
      </c>
      <c s="143">
        <f t="shared" si="984"/>
        <v>0</v>
      </c>
      <c s="204"/>
      <c s="204"/>
      <c s="142">
        <f t="shared" si="979"/>
        <v>0</v>
      </c>
      <c s="143" t="b">
        <f t="shared" si="985"/>
        <v>0</v>
      </c>
      <c s="143">
        <f t="shared" si="986"/>
        <v>0</v>
      </c>
      <c s="207">
        <f t="shared" si="987"/>
        <v>0</v>
      </c>
      <c s="314"/>
      <c s="314"/>
      <c s="314"/>
      <c s="204"/>
      <c s="204"/>
      <c s="204"/>
      <c s="142">
        <f t="shared" si="980"/>
        <v>0</v>
      </c>
      <c s="207" t="b">
        <f t="shared" si="988"/>
        <v>0</v>
      </c>
      <c s="207">
        <f t="shared" si="989"/>
        <v>0</v>
      </c>
      <c s="207">
        <f t="shared" si="990"/>
        <v>0</v>
      </c>
      <c s="207" t="b">
        <f t="shared" si="977"/>
        <v>0</v>
      </c>
      <c s="145" t="b">
        <f t="shared" si="991"/>
        <v>0</v>
      </c>
    </row>
    <row r="3587" spans="1:44" ht="15" customHeight="1">
      <c r="A3587" s="155">
        <v>3574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976"/>
        <v>0</v>
      </c>
      <c s="143" t="b">
        <f t="shared" si="981"/>
        <v>0</v>
      </c>
      <c s="143">
        <f t="shared" si="982"/>
        <v>0</v>
      </c>
      <c s="204"/>
      <c s="204"/>
      <c s="142">
        <f t="shared" si="978"/>
        <v>0</v>
      </c>
      <c s="143" t="b">
        <f t="shared" si="983"/>
        <v>0</v>
      </c>
      <c s="143">
        <f t="shared" si="984"/>
        <v>0</v>
      </c>
      <c s="204"/>
      <c s="204"/>
      <c s="142">
        <f t="shared" si="979"/>
        <v>0</v>
      </c>
      <c s="143" t="b">
        <f t="shared" si="985"/>
        <v>0</v>
      </c>
      <c s="143">
        <f t="shared" si="986"/>
        <v>0</v>
      </c>
      <c s="207">
        <f t="shared" si="987"/>
        <v>0</v>
      </c>
      <c s="314"/>
      <c s="314"/>
      <c s="314"/>
      <c s="204"/>
      <c s="204"/>
      <c s="204"/>
      <c s="142">
        <f t="shared" si="980"/>
        <v>0</v>
      </c>
      <c s="207" t="b">
        <f t="shared" si="988"/>
        <v>0</v>
      </c>
      <c s="207">
        <f t="shared" si="989"/>
        <v>0</v>
      </c>
      <c s="207">
        <f t="shared" si="990"/>
        <v>0</v>
      </c>
      <c s="207" t="b">
        <f t="shared" si="977"/>
        <v>0</v>
      </c>
      <c s="145" t="b">
        <f t="shared" si="991"/>
        <v>0</v>
      </c>
    </row>
    <row r="3588" spans="1:44" ht="15" customHeight="1">
      <c r="A3588" s="155">
        <v>3575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976"/>
        <v>0</v>
      </c>
      <c s="143" t="b">
        <f t="shared" si="981"/>
        <v>0</v>
      </c>
      <c s="143">
        <f t="shared" si="982"/>
        <v>0</v>
      </c>
      <c s="204"/>
      <c s="204"/>
      <c s="142">
        <f t="shared" si="978"/>
        <v>0</v>
      </c>
      <c s="143" t="b">
        <f t="shared" si="983"/>
        <v>0</v>
      </c>
      <c s="143">
        <f t="shared" si="984"/>
        <v>0</v>
      </c>
      <c s="204"/>
      <c s="204"/>
      <c s="142">
        <f t="shared" si="979"/>
        <v>0</v>
      </c>
      <c s="143" t="b">
        <f t="shared" si="985"/>
        <v>0</v>
      </c>
      <c s="143">
        <f t="shared" si="986"/>
        <v>0</v>
      </c>
      <c s="207">
        <f t="shared" si="987"/>
        <v>0</v>
      </c>
      <c s="314"/>
      <c s="314"/>
      <c s="314"/>
      <c s="204"/>
      <c s="204"/>
      <c s="204"/>
      <c s="142">
        <f t="shared" si="980"/>
        <v>0</v>
      </c>
      <c s="207" t="b">
        <f t="shared" si="988"/>
        <v>0</v>
      </c>
      <c s="207">
        <f t="shared" si="989"/>
        <v>0</v>
      </c>
      <c s="207">
        <f t="shared" si="990"/>
        <v>0</v>
      </c>
      <c s="207" t="b">
        <f t="shared" si="977"/>
        <v>0</v>
      </c>
      <c s="145" t="b">
        <f t="shared" si="991"/>
        <v>0</v>
      </c>
    </row>
    <row r="3589" spans="1:44" ht="15" customHeight="1">
      <c r="A3589" s="155">
        <v>3576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976"/>
        <v>0</v>
      </c>
      <c s="143" t="b">
        <f t="shared" si="981"/>
        <v>0</v>
      </c>
      <c s="143">
        <f t="shared" si="982"/>
        <v>0</v>
      </c>
      <c s="204"/>
      <c s="204"/>
      <c s="142">
        <f t="shared" si="978"/>
        <v>0</v>
      </c>
      <c s="143" t="b">
        <f t="shared" si="983"/>
        <v>0</v>
      </c>
      <c s="143">
        <f t="shared" si="984"/>
        <v>0</v>
      </c>
      <c s="204"/>
      <c s="204"/>
      <c s="142">
        <f t="shared" si="979"/>
        <v>0</v>
      </c>
      <c s="143" t="b">
        <f t="shared" si="985"/>
        <v>0</v>
      </c>
      <c s="143">
        <f t="shared" si="986"/>
        <v>0</v>
      </c>
      <c s="207">
        <f t="shared" si="987"/>
        <v>0</v>
      </c>
      <c s="314"/>
      <c s="314"/>
      <c s="314"/>
      <c s="204"/>
      <c s="204"/>
      <c s="204"/>
      <c s="142">
        <f t="shared" si="980"/>
        <v>0</v>
      </c>
      <c s="207" t="b">
        <f t="shared" si="988"/>
        <v>0</v>
      </c>
      <c s="207">
        <f t="shared" si="989"/>
        <v>0</v>
      </c>
      <c s="207">
        <f t="shared" si="990"/>
        <v>0</v>
      </c>
      <c s="207" t="b">
        <f t="shared" si="977"/>
        <v>0</v>
      </c>
      <c s="145" t="b">
        <f t="shared" si="991"/>
        <v>0</v>
      </c>
    </row>
    <row r="3590" spans="1:44" ht="15" customHeight="1">
      <c r="A3590" s="155">
        <v>3577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976"/>
        <v>0</v>
      </c>
      <c s="143" t="b">
        <f t="shared" si="981"/>
        <v>0</v>
      </c>
      <c s="143">
        <f t="shared" si="982"/>
        <v>0</v>
      </c>
      <c s="204"/>
      <c s="204"/>
      <c s="142">
        <f t="shared" si="978"/>
        <v>0</v>
      </c>
      <c s="143" t="b">
        <f t="shared" si="983"/>
        <v>0</v>
      </c>
      <c s="143">
        <f t="shared" si="984"/>
        <v>0</v>
      </c>
      <c s="204"/>
      <c s="204"/>
      <c s="142">
        <f t="shared" si="979"/>
        <v>0</v>
      </c>
      <c s="143" t="b">
        <f t="shared" si="985"/>
        <v>0</v>
      </c>
      <c s="143">
        <f t="shared" si="986"/>
        <v>0</v>
      </c>
      <c s="207">
        <f t="shared" si="987"/>
        <v>0</v>
      </c>
      <c s="314"/>
      <c s="314"/>
      <c s="314"/>
      <c s="204"/>
      <c s="204"/>
      <c s="204"/>
      <c s="142">
        <f t="shared" si="980"/>
        <v>0</v>
      </c>
      <c s="207" t="b">
        <f t="shared" si="988"/>
        <v>0</v>
      </c>
      <c s="207">
        <f t="shared" si="989"/>
        <v>0</v>
      </c>
      <c s="207">
        <f t="shared" si="990"/>
        <v>0</v>
      </c>
      <c s="207" t="b">
        <f t="shared" si="977"/>
        <v>0</v>
      </c>
      <c s="145" t="b">
        <f t="shared" si="991"/>
        <v>0</v>
      </c>
    </row>
    <row r="3591" spans="1:44" ht="15" customHeight="1">
      <c r="A3591" s="155">
        <v>3578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976"/>
        <v>0</v>
      </c>
      <c s="143" t="b">
        <f t="shared" si="981"/>
        <v>0</v>
      </c>
      <c s="143">
        <f t="shared" si="982"/>
        <v>0</v>
      </c>
      <c s="204"/>
      <c s="204"/>
      <c s="142">
        <f t="shared" si="978"/>
        <v>0</v>
      </c>
      <c s="143" t="b">
        <f t="shared" si="983"/>
        <v>0</v>
      </c>
      <c s="143">
        <f t="shared" si="984"/>
        <v>0</v>
      </c>
      <c s="204"/>
      <c s="204"/>
      <c s="142">
        <f t="shared" si="979"/>
        <v>0</v>
      </c>
      <c s="143" t="b">
        <f t="shared" si="985"/>
        <v>0</v>
      </c>
      <c s="143">
        <f t="shared" si="986"/>
        <v>0</v>
      </c>
      <c s="207">
        <f t="shared" si="987"/>
        <v>0</v>
      </c>
      <c s="314"/>
      <c s="314"/>
      <c s="314"/>
      <c s="204"/>
      <c s="204"/>
      <c s="204"/>
      <c s="142">
        <f t="shared" si="980"/>
        <v>0</v>
      </c>
      <c s="207" t="b">
        <f t="shared" si="988"/>
        <v>0</v>
      </c>
      <c s="207">
        <f t="shared" si="989"/>
        <v>0</v>
      </c>
      <c s="207">
        <f t="shared" si="990"/>
        <v>0</v>
      </c>
      <c s="207" t="b">
        <f t="shared" si="977"/>
        <v>0</v>
      </c>
      <c s="145" t="b">
        <f t="shared" si="991"/>
        <v>0</v>
      </c>
    </row>
    <row r="3592" spans="1:44" ht="15" customHeight="1">
      <c r="A3592" s="155">
        <v>3579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976"/>
        <v>0</v>
      </c>
      <c s="143" t="b">
        <f t="shared" si="981"/>
        <v>0</v>
      </c>
      <c s="143">
        <f t="shared" si="982"/>
        <v>0</v>
      </c>
      <c s="204"/>
      <c s="204"/>
      <c s="142">
        <f t="shared" si="978"/>
        <v>0</v>
      </c>
      <c s="143" t="b">
        <f t="shared" si="983"/>
        <v>0</v>
      </c>
      <c s="143">
        <f t="shared" si="984"/>
        <v>0</v>
      </c>
      <c s="204"/>
      <c s="204"/>
      <c s="142">
        <f t="shared" si="979"/>
        <v>0</v>
      </c>
      <c s="143" t="b">
        <f t="shared" si="985"/>
        <v>0</v>
      </c>
      <c s="143">
        <f t="shared" si="986"/>
        <v>0</v>
      </c>
      <c s="207">
        <f t="shared" si="987"/>
        <v>0</v>
      </c>
      <c s="314"/>
      <c s="314"/>
      <c s="314"/>
      <c s="204"/>
      <c s="204"/>
      <c s="204"/>
      <c s="142">
        <f t="shared" si="980"/>
        <v>0</v>
      </c>
      <c s="207" t="b">
        <f t="shared" si="988"/>
        <v>0</v>
      </c>
      <c s="207">
        <f t="shared" si="989"/>
        <v>0</v>
      </c>
      <c s="207">
        <f t="shared" si="990"/>
        <v>0</v>
      </c>
      <c s="207" t="b">
        <f t="shared" si="977"/>
        <v>0</v>
      </c>
      <c s="145" t="b">
        <f t="shared" si="991"/>
        <v>0</v>
      </c>
    </row>
    <row r="3593" spans="1:44" ht="15" customHeight="1">
      <c r="A3593" s="155">
        <v>3580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976"/>
        <v>0</v>
      </c>
      <c s="143" t="b">
        <f t="shared" si="981"/>
        <v>0</v>
      </c>
      <c s="143">
        <f t="shared" si="982"/>
        <v>0</v>
      </c>
      <c s="204"/>
      <c s="204"/>
      <c s="142">
        <f t="shared" si="978"/>
        <v>0</v>
      </c>
      <c s="143" t="b">
        <f t="shared" si="983"/>
        <v>0</v>
      </c>
      <c s="143">
        <f t="shared" si="984"/>
        <v>0</v>
      </c>
      <c s="204"/>
      <c s="204"/>
      <c s="142">
        <f t="shared" si="979"/>
        <v>0</v>
      </c>
      <c s="143" t="b">
        <f t="shared" si="985"/>
        <v>0</v>
      </c>
      <c s="143">
        <f t="shared" si="986"/>
        <v>0</v>
      </c>
      <c s="207">
        <f t="shared" si="987"/>
        <v>0</v>
      </c>
      <c s="314"/>
      <c s="314"/>
      <c s="314"/>
      <c s="204"/>
      <c s="204"/>
      <c s="204"/>
      <c s="142">
        <f t="shared" si="980"/>
        <v>0</v>
      </c>
      <c s="207" t="b">
        <f t="shared" si="988"/>
        <v>0</v>
      </c>
      <c s="207">
        <f t="shared" si="989"/>
        <v>0</v>
      </c>
      <c s="207">
        <f t="shared" si="990"/>
        <v>0</v>
      </c>
      <c s="207" t="b">
        <f t="shared" si="977"/>
        <v>0</v>
      </c>
      <c s="145" t="b">
        <f t="shared" si="991"/>
        <v>0</v>
      </c>
    </row>
    <row r="3594" spans="1:44" ht="15" customHeight="1">
      <c r="A3594" s="155">
        <v>3581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976"/>
        <v>0</v>
      </c>
      <c s="143" t="b">
        <f t="shared" si="981"/>
        <v>0</v>
      </c>
      <c s="143">
        <f t="shared" si="982"/>
        <v>0</v>
      </c>
      <c s="204"/>
      <c s="204"/>
      <c s="142">
        <f t="shared" si="978"/>
        <v>0</v>
      </c>
      <c s="143" t="b">
        <f t="shared" si="983"/>
        <v>0</v>
      </c>
      <c s="143">
        <f t="shared" si="984"/>
        <v>0</v>
      </c>
      <c s="204"/>
      <c s="204"/>
      <c s="142">
        <f t="shared" si="979"/>
        <v>0</v>
      </c>
      <c s="143" t="b">
        <f t="shared" si="985"/>
        <v>0</v>
      </c>
      <c s="143">
        <f t="shared" si="986"/>
        <v>0</v>
      </c>
      <c s="207">
        <f t="shared" si="987"/>
        <v>0</v>
      </c>
      <c s="314"/>
      <c s="314"/>
      <c s="314"/>
      <c s="204"/>
      <c s="204"/>
      <c s="204"/>
      <c s="142">
        <f t="shared" si="980"/>
        <v>0</v>
      </c>
      <c s="207" t="b">
        <f t="shared" si="988"/>
        <v>0</v>
      </c>
      <c s="207">
        <f t="shared" si="989"/>
        <v>0</v>
      </c>
      <c s="207">
        <f t="shared" si="990"/>
        <v>0</v>
      </c>
      <c s="207" t="b">
        <f t="shared" si="977"/>
        <v>0</v>
      </c>
      <c s="145" t="b">
        <f t="shared" si="991"/>
        <v>0</v>
      </c>
    </row>
    <row r="3595" spans="1:44" ht="15" customHeight="1">
      <c r="A3595" s="155">
        <v>3582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976"/>
        <v>0</v>
      </c>
      <c s="143" t="b">
        <f t="shared" si="981"/>
        <v>0</v>
      </c>
      <c s="143">
        <f t="shared" si="982"/>
        <v>0</v>
      </c>
      <c s="204"/>
      <c s="204"/>
      <c s="142">
        <f t="shared" si="978"/>
        <v>0</v>
      </c>
      <c s="143" t="b">
        <f t="shared" si="983"/>
        <v>0</v>
      </c>
      <c s="143">
        <f t="shared" si="984"/>
        <v>0</v>
      </c>
      <c s="204"/>
      <c s="204"/>
      <c s="142">
        <f t="shared" si="979"/>
        <v>0</v>
      </c>
      <c s="143" t="b">
        <f t="shared" si="985"/>
        <v>0</v>
      </c>
      <c s="143">
        <f t="shared" si="986"/>
        <v>0</v>
      </c>
      <c s="207">
        <f t="shared" si="987"/>
        <v>0</v>
      </c>
      <c s="314"/>
      <c s="314"/>
      <c s="314"/>
      <c s="204"/>
      <c s="204"/>
      <c s="204"/>
      <c s="142">
        <f t="shared" si="980"/>
        <v>0</v>
      </c>
      <c s="207" t="b">
        <f t="shared" si="988"/>
        <v>0</v>
      </c>
      <c s="207">
        <f t="shared" si="989"/>
        <v>0</v>
      </c>
      <c s="207">
        <f t="shared" si="990"/>
        <v>0</v>
      </c>
      <c s="207" t="b">
        <f t="shared" si="977"/>
        <v>0</v>
      </c>
      <c s="145" t="b">
        <f t="shared" si="991"/>
        <v>0</v>
      </c>
    </row>
    <row r="3596" spans="1:44" ht="15" customHeight="1">
      <c r="A3596" s="155">
        <v>3583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976"/>
        <v>0</v>
      </c>
      <c s="143" t="b">
        <f t="shared" si="981"/>
        <v>0</v>
      </c>
      <c s="143">
        <f t="shared" si="982"/>
        <v>0</v>
      </c>
      <c s="204"/>
      <c s="204"/>
      <c s="142">
        <f t="shared" si="978"/>
        <v>0</v>
      </c>
      <c s="143" t="b">
        <f t="shared" si="983"/>
        <v>0</v>
      </c>
      <c s="143">
        <f t="shared" si="984"/>
        <v>0</v>
      </c>
      <c s="204"/>
      <c s="204"/>
      <c s="142">
        <f t="shared" si="979"/>
        <v>0</v>
      </c>
      <c s="143" t="b">
        <f t="shared" si="985"/>
        <v>0</v>
      </c>
      <c s="143">
        <f t="shared" si="986"/>
        <v>0</v>
      </c>
      <c s="207">
        <f t="shared" si="987"/>
        <v>0</v>
      </c>
      <c s="314"/>
      <c s="314"/>
      <c s="314"/>
      <c s="204"/>
      <c s="204"/>
      <c s="204"/>
      <c s="142">
        <f t="shared" si="980"/>
        <v>0</v>
      </c>
      <c s="207" t="b">
        <f t="shared" si="988"/>
        <v>0</v>
      </c>
      <c s="207">
        <f t="shared" si="989"/>
        <v>0</v>
      </c>
      <c s="207">
        <f t="shared" si="990"/>
        <v>0</v>
      </c>
      <c s="207" t="b">
        <f t="shared" si="977"/>
        <v>0</v>
      </c>
      <c s="145" t="b">
        <f t="shared" si="991"/>
        <v>0</v>
      </c>
    </row>
    <row r="3597" spans="1:44" ht="15" customHeight="1">
      <c r="A3597" s="155">
        <v>3584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976"/>
        <v>0</v>
      </c>
      <c s="143" t="b">
        <f t="shared" si="981"/>
        <v>0</v>
      </c>
      <c s="143">
        <f t="shared" si="982"/>
        <v>0</v>
      </c>
      <c s="204"/>
      <c s="204"/>
      <c s="142">
        <f t="shared" si="978"/>
        <v>0</v>
      </c>
      <c s="143" t="b">
        <f t="shared" si="983"/>
        <v>0</v>
      </c>
      <c s="143">
        <f t="shared" si="984"/>
        <v>0</v>
      </c>
      <c s="204"/>
      <c s="204"/>
      <c s="142">
        <f t="shared" si="979"/>
        <v>0</v>
      </c>
      <c s="143" t="b">
        <f t="shared" si="985"/>
        <v>0</v>
      </c>
      <c s="143">
        <f t="shared" si="986"/>
        <v>0</v>
      </c>
      <c s="207">
        <f t="shared" si="987"/>
        <v>0</v>
      </c>
      <c s="314"/>
      <c s="314"/>
      <c s="314"/>
      <c s="204"/>
      <c s="204"/>
      <c s="204"/>
      <c s="142">
        <f t="shared" si="980"/>
        <v>0</v>
      </c>
      <c s="207" t="b">
        <f t="shared" si="988"/>
        <v>0</v>
      </c>
      <c s="207">
        <f t="shared" si="989"/>
        <v>0</v>
      </c>
      <c s="207">
        <f t="shared" si="990"/>
        <v>0</v>
      </c>
      <c s="207" t="b">
        <f t="shared" si="977"/>
        <v>0</v>
      </c>
      <c s="145" t="b">
        <f t="shared" si="991"/>
        <v>0</v>
      </c>
    </row>
    <row r="3598" spans="1:44" ht="15" customHeight="1">
      <c r="A3598" s="155">
        <v>3585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976"/>
        <v>0</v>
      </c>
      <c s="143" t="b">
        <f t="shared" si="981"/>
        <v>0</v>
      </c>
      <c s="143">
        <f t="shared" si="982"/>
        <v>0</v>
      </c>
      <c s="204"/>
      <c s="204"/>
      <c s="142">
        <f t="shared" si="978"/>
        <v>0</v>
      </c>
      <c s="143" t="b">
        <f t="shared" si="983"/>
        <v>0</v>
      </c>
      <c s="143">
        <f t="shared" si="984"/>
        <v>0</v>
      </c>
      <c s="204"/>
      <c s="204"/>
      <c s="142">
        <f t="shared" si="979"/>
        <v>0</v>
      </c>
      <c s="143" t="b">
        <f t="shared" si="985"/>
        <v>0</v>
      </c>
      <c s="143">
        <f t="shared" si="986"/>
        <v>0</v>
      </c>
      <c s="207">
        <f t="shared" si="987"/>
        <v>0</v>
      </c>
      <c s="314"/>
      <c s="314"/>
      <c s="314"/>
      <c s="204"/>
      <c s="204"/>
      <c s="204"/>
      <c s="142">
        <f t="shared" si="980"/>
        <v>0</v>
      </c>
      <c s="207" t="b">
        <f t="shared" si="988"/>
        <v>0</v>
      </c>
      <c s="207">
        <f t="shared" si="989"/>
        <v>0</v>
      </c>
      <c s="207">
        <f t="shared" si="990"/>
        <v>0</v>
      </c>
      <c s="207" t="b">
        <f t="shared" si="977"/>
        <v>0</v>
      </c>
      <c s="145" t="b">
        <f t="shared" si="991"/>
        <v>0</v>
      </c>
    </row>
    <row r="3599" spans="1:44" ht="15" customHeight="1">
      <c r="A3599" s="155">
        <v>3586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992" ref="S3599:S3662">SUM(O3599:R3599)</f>
        <v>0</v>
      </c>
      <c s="143" t="b">
        <f t="shared" si="981"/>
        <v>0</v>
      </c>
      <c s="143">
        <f t="shared" si="982"/>
        <v>0</v>
      </c>
      <c s="204"/>
      <c s="204"/>
      <c s="142">
        <f t="shared" si="978"/>
        <v>0</v>
      </c>
      <c s="143" t="b">
        <f t="shared" si="983"/>
        <v>0</v>
      </c>
      <c s="143">
        <f t="shared" si="984"/>
        <v>0</v>
      </c>
      <c s="204"/>
      <c s="204"/>
      <c s="142">
        <f t="shared" si="979"/>
        <v>0</v>
      </c>
      <c s="143" t="b">
        <f t="shared" si="985"/>
        <v>0</v>
      </c>
      <c s="143">
        <f t="shared" si="986"/>
        <v>0</v>
      </c>
      <c s="207">
        <f t="shared" si="987"/>
        <v>0</v>
      </c>
      <c s="314"/>
      <c s="314"/>
      <c s="314"/>
      <c s="204"/>
      <c s="204"/>
      <c s="204"/>
      <c s="142">
        <f t="shared" si="980"/>
        <v>0</v>
      </c>
      <c s="207" t="b">
        <f t="shared" si="988"/>
        <v>0</v>
      </c>
      <c s="207">
        <f t="shared" si="989"/>
        <v>0</v>
      </c>
      <c s="207">
        <f t="shared" si="990"/>
        <v>0</v>
      </c>
      <c s="207" t="b">
        <f t="shared" si="977"/>
        <v>0</v>
      </c>
      <c s="145" t="b">
        <f t="shared" si="991"/>
        <v>0</v>
      </c>
    </row>
    <row r="3600" spans="1:44" ht="15" customHeight="1">
      <c r="A3600" s="155">
        <v>3587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992"/>
        <v>0</v>
      </c>
      <c s="143" t="b">
        <f t="shared" si="981"/>
        <v>0</v>
      </c>
      <c s="143">
        <f t="shared" si="982"/>
        <v>0</v>
      </c>
      <c s="204"/>
      <c s="204"/>
      <c s="142">
        <f t="shared" si="978"/>
        <v>0</v>
      </c>
      <c s="143" t="b">
        <f t="shared" si="983"/>
        <v>0</v>
      </c>
      <c s="143">
        <f t="shared" si="984"/>
        <v>0</v>
      </c>
      <c s="204"/>
      <c s="204"/>
      <c s="142">
        <f t="shared" si="979"/>
        <v>0</v>
      </c>
      <c s="143" t="b">
        <f t="shared" si="985"/>
        <v>0</v>
      </c>
      <c s="143">
        <f t="shared" si="986"/>
        <v>0</v>
      </c>
      <c s="207">
        <f t="shared" si="987"/>
        <v>0</v>
      </c>
      <c s="314"/>
      <c s="314"/>
      <c s="314"/>
      <c s="204"/>
      <c s="204"/>
      <c s="204"/>
      <c s="142">
        <f t="shared" si="980"/>
        <v>0</v>
      </c>
      <c s="207" t="b">
        <f t="shared" si="988"/>
        <v>0</v>
      </c>
      <c s="207">
        <f t="shared" si="989"/>
        <v>0</v>
      </c>
      <c s="207">
        <f t="shared" si="990"/>
        <v>0</v>
      </c>
      <c s="207" t="b">
        <f t="shared" si="977"/>
        <v>0</v>
      </c>
      <c s="145" t="b">
        <f t="shared" si="991"/>
        <v>0</v>
      </c>
    </row>
    <row r="3601" spans="1:44" ht="15" customHeight="1">
      <c r="A3601" s="155">
        <v>3588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992"/>
        <v>0</v>
      </c>
      <c s="143" t="b">
        <f t="shared" si="981"/>
        <v>0</v>
      </c>
      <c s="143">
        <f t="shared" si="982"/>
        <v>0</v>
      </c>
      <c s="204"/>
      <c s="204"/>
      <c s="142">
        <f t="shared" si="978"/>
        <v>0</v>
      </c>
      <c s="143" t="b">
        <f t="shared" si="983"/>
        <v>0</v>
      </c>
      <c s="143">
        <f t="shared" si="984"/>
        <v>0</v>
      </c>
      <c s="204"/>
      <c s="204"/>
      <c s="142">
        <f t="shared" si="979"/>
        <v>0</v>
      </c>
      <c s="143" t="b">
        <f t="shared" si="985"/>
        <v>0</v>
      </c>
      <c s="143">
        <f t="shared" si="986"/>
        <v>0</v>
      </c>
      <c s="207">
        <f t="shared" si="987"/>
        <v>0</v>
      </c>
      <c s="314"/>
      <c s="314"/>
      <c s="314"/>
      <c s="204"/>
      <c s="204"/>
      <c s="204"/>
      <c s="142">
        <f t="shared" si="980"/>
        <v>0</v>
      </c>
      <c s="207" t="b">
        <f t="shared" si="988"/>
        <v>0</v>
      </c>
      <c s="207">
        <f t="shared" si="989"/>
        <v>0</v>
      </c>
      <c s="207">
        <f t="shared" si="990"/>
        <v>0</v>
      </c>
      <c s="207" t="b">
        <f t="shared" si="977"/>
        <v>0</v>
      </c>
      <c s="145" t="b">
        <f t="shared" si="991"/>
        <v>0</v>
      </c>
    </row>
    <row r="3602" spans="1:44" ht="15" customHeight="1">
      <c r="A3602" s="155">
        <v>3589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992"/>
        <v>0</v>
      </c>
      <c s="143" t="b">
        <f t="shared" si="981"/>
        <v>0</v>
      </c>
      <c s="143">
        <f t="shared" si="982"/>
        <v>0</v>
      </c>
      <c s="204"/>
      <c s="204"/>
      <c s="142">
        <f t="shared" si="978"/>
        <v>0</v>
      </c>
      <c s="143" t="b">
        <f t="shared" si="983"/>
        <v>0</v>
      </c>
      <c s="143">
        <f t="shared" si="984"/>
        <v>0</v>
      </c>
      <c s="204"/>
      <c s="204"/>
      <c s="142">
        <f t="shared" si="979"/>
        <v>0</v>
      </c>
      <c s="143" t="b">
        <f t="shared" si="985"/>
        <v>0</v>
      </c>
      <c s="143">
        <f t="shared" si="986"/>
        <v>0</v>
      </c>
      <c s="207">
        <f t="shared" si="987"/>
        <v>0</v>
      </c>
      <c s="314"/>
      <c s="314"/>
      <c s="314"/>
      <c s="204"/>
      <c s="204"/>
      <c s="204"/>
      <c s="142">
        <f t="shared" si="980"/>
        <v>0</v>
      </c>
      <c s="207" t="b">
        <f t="shared" si="988"/>
        <v>0</v>
      </c>
      <c s="207">
        <f t="shared" si="989"/>
        <v>0</v>
      </c>
      <c s="207">
        <f t="shared" si="990"/>
        <v>0</v>
      </c>
      <c s="207" t="b">
        <f t="shared" si="977"/>
        <v>0</v>
      </c>
      <c s="145" t="b">
        <f t="shared" si="991"/>
        <v>0</v>
      </c>
    </row>
    <row r="3603" spans="1:44" ht="15" customHeight="1">
      <c r="A3603" s="155">
        <v>3590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992"/>
        <v>0</v>
      </c>
      <c s="143" t="b">
        <f t="shared" si="981"/>
        <v>0</v>
      </c>
      <c s="143">
        <f t="shared" si="982"/>
        <v>0</v>
      </c>
      <c s="204"/>
      <c s="204"/>
      <c s="142">
        <f t="shared" si="978"/>
        <v>0</v>
      </c>
      <c s="143" t="b">
        <f t="shared" si="983"/>
        <v>0</v>
      </c>
      <c s="143">
        <f t="shared" si="984"/>
        <v>0</v>
      </c>
      <c s="204"/>
      <c s="204"/>
      <c s="142">
        <f t="shared" si="979"/>
        <v>0</v>
      </c>
      <c s="143" t="b">
        <f t="shared" si="985"/>
        <v>0</v>
      </c>
      <c s="143">
        <f t="shared" si="986"/>
        <v>0</v>
      </c>
      <c s="207">
        <f t="shared" si="987"/>
        <v>0</v>
      </c>
      <c s="314"/>
      <c s="314"/>
      <c s="314"/>
      <c s="204"/>
      <c s="204"/>
      <c s="204"/>
      <c s="142">
        <f t="shared" si="980"/>
        <v>0</v>
      </c>
      <c s="207" t="b">
        <f t="shared" si="988"/>
        <v>0</v>
      </c>
      <c s="207">
        <f t="shared" si="989"/>
        <v>0</v>
      </c>
      <c s="207">
        <f t="shared" si="990"/>
        <v>0</v>
      </c>
      <c s="207" t="b">
        <f t="shared" si="993" ref="AQ3603:AQ3666">IF(AP3603&gt;0,(AF3603+AO3603))</f>
        <v>0</v>
      </c>
      <c s="145" t="b">
        <f t="shared" si="991"/>
        <v>0</v>
      </c>
    </row>
    <row r="3604" spans="1:44" ht="15" customHeight="1">
      <c r="A3604" s="155">
        <v>3591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992"/>
        <v>0</v>
      </c>
      <c s="143" t="b">
        <f t="shared" si="981"/>
        <v>0</v>
      </c>
      <c s="143">
        <f t="shared" si="982"/>
        <v>0</v>
      </c>
      <c s="204"/>
      <c s="204"/>
      <c s="142">
        <f t="shared" si="978"/>
        <v>0</v>
      </c>
      <c s="143" t="b">
        <f t="shared" si="983"/>
        <v>0</v>
      </c>
      <c s="143">
        <f t="shared" si="984"/>
        <v>0</v>
      </c>
      <c s="204"/>
      <c s="204"/>
      <c s="142">
        <f t="shared" si="979"/>
        <v>0</v>
      </c>
      <c s="143" t="b">
        <f t="shared" si="985"/>
        <v>0</v>
      </c>
      <c s="143">
        <f t="shared" si="986"/>
        <v>0</v>
      </c>
      <c s="207">
        <f t="shared" si="987"/>
        <v>0</v>
      </c>
      <c s="314"/>
      <c s="314"/>
      <c s="314"/>
      <c s="204"/>
      <c s="204"/>
      <c s="204"/>
      <c s="142">
        <f t="shared" si="980"/>
        <v>0</v>
      </c>
      <c s="207" t="b">
        <f t="shared" si="988"/>
        <v>0</v>
      </c>
      <c s="207">
        <f t="shared" si="989"/>
        <v>0</v>
      </c>
      <c s="207">
        <f t="shared" si="990"/>
        <v>0</v>
      </c>
      <c s="207" t="b">
        <f t="shared" si="993"/>
        <v>0</v>
      </c>
      <c s="145" t="b">
        <f t="shared" si="991"/>
        <v>0</v>
      </c>
    </row>
    <row r="3605" spans="1:44" ht="15" customHeight="1">
      <c r="A3605" s="155">
        <v>3592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992"/>
        <v>0</v>
      </c>
      <c s="143" t="b">
        <f t="shared" si="981"/>
        <v>0</v>
      </c>
      <c s="143">
        <f t="shared" si="982"/>
        <v>0</v>
      </c>
      <c s="204"/>
      <c s="204"/>
      <c s="142">
        <f t="shared" si="978"/>
        <v>0</v>
      </c>
      <c s="143" t="b">
        <f t="shared" si="983"/>
        <v>0</v>
      </c>
      <c s="143">
        <f t="shared" si="984"/>
        <v>0</v>
      </c>
      <c s="204"/>
      <c s="204"/>
      <c s="142">
        <f t="shared" si="979"/>
        <v>0</v>
      </c>
      <c s="143" t="b">
        <f t="shared" si="985"/>
        <v>0</v>
      </c>
      <c s="143">
        <f t="shared" si="986"/>
        <v>0</v>
      </c>
      <c s="207">
        <f t="shared" si="987"/>
        <v>0</v>
      </c>
      <c s="314"/>
      <c s="314"/>
      <c s="314"/>
      <c s="204"/>
      <c s="204"/>
      <c s="204"/>
      <c s="142">
        <f t="shared" si="980"/>
        <v>0</v>
      </c>
      <c s="207" t="b">
        <f t="shared" si="988"/>
        <v>0</v>
      </c>
      <c s="207">
        <f t="shared" si="989"/>
        <v>0</v>
      </c>
      <c s="207">
        <f t="shared" si="990"/>
        <v>0</v>
      </c>
      <c s="207" t="b">
        <f t="shared" si="993"/>
        <v>0</v>
      </c>
      <c s="145" t="b">
        <f t="shared" si="991"/>
        <v>0</v>
      </c>
    </row>
    <row r="3606" spans="1:44" ht="15" customHeight="1">
      <c r="A3606" s="155">
        <v>3593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992"/>
        <v>0</v>
      </c>
      <c s="143" t="b">
        <f t="shared" si="981"/>
        <v>0</v>
      </c>
      <c s="143">
        <f t="shared" si="982"/>
        <v>0</v>
      </c>
      <c s="204"/>
      <c s="204"/>
      <c s="142">
        <f t="shared" si="978"/>
        <v>0</v>
      </c>
      <c s="143" t="b">
        <f t="shared" si="983"/>
        <v>0</v>
      </c>
      <c s="143">
        <f t="shared" si="984"/>
        <v>0</v>
      </c>
      <c s="204"/>
      <c s="204"/>
      <c s="142">
        <f t="shared" si="979"/>
        <v>0</v>
      </c>
      <c s="143" t="b">
        <f t="shared" si="985"/>
        <v>0</v>
      </c>
      <c s="143">
        <f t="shared" si="986"/>
        <v>0</v>
      </c>
      <c s="207">
        <f t="shared" si="987"/>
        <v>0</v>
      </c>
      <c s="314"/>
      <c s="314"/>
      <c s="314"/>
      <c s="204"/>
      <c s="204"/>
      <c s="204"/>
      <c s="142">
        <f t="shared" si="980"/>
        <v>0</v>
      </c>
      <c s="207" t="b">
        <f t="shared" si="988"/>
        <v>0</v>
      </c>
      <c s="207">
        <f t="shared" si="989"/>
        <v>0</v>
      </c>
      <c s="207">
        <f t="shared" si="990"/>
        <v>0</v>
      </c>
      <c s="207" t="b">
        <f t="shared" si="993"/>
        <v>0</v>
      </c>
      <c s="145" t="b">
        <f t="shared" si="991"/>
        <v>0</v>
      </c>
    </row>
    <row r="3607" spans="1:44" ht="15" customHeight="1">
      <c r="A3607" s="155">
        <v>3594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992"/>
        <v>0</v>
      </c>
      <c s="143" t="b">
        <f t="shared" si="981"/>
        <v>0</v>
      </c>
      <c s="143">
        <f t="shared" si="982"/>
        <v>0</v>
      </c>
      <c s="204"/>
      <c s="204"/>
      <c s="142">
        <f t="shared" si="978"/>
        <v>0</v>
      </c>
      <c s="143" t="b">
        <f t="shared" si="983"/>
        <v>0</v>
      </c>
      <c s="143">
        <f t="shared" si="984"/>
        <v>0</v>
      </c>
      <c s="204"/>
      <c s="204"/>
      <c s="142">
        <f t="shared" si="979"/>
        <v>0</v>
      </c>
      <c s="143" t="b">
        <f t="shared" si="985"/>
        <v>0</v>
      </c>
      <c s="143">
        <f t="shared" si="986"/>
        <v>0</v>
      </c>
      <c s="207">
        <f t="shared" si="987"/>
        <v>0</v>
      </c>
      <c s="314"/>
      <c s="314"/>
      <c s="314"/>
      <c s="204"/>
      <c s="204"/>
      <c s="204"/>
      <c s="142">
        <f t="shared" si="980"/>
        <v>0</v>
      </c>
      <c s="207" t="b">
        <f t="shared" si="988"/>
        <v>0</v>
      </c>
      <c s="207">
        <f t="shared" si="989"/>
        <v>0</v>
      </c>
      <c s="207">
        <f t="shared" si="990"/>
        <v>0</v>
      </c>
      <c s="207" t="b">
        <f t="shared" si="993"/>
        <v>0</v>
      </c>
      <c s="145" t="b">
        <f t="shared" si="991"/>
        <v>0</v>
      </c>
    </row>
    <row r="3608" spans="1:44" ht="15" customHeight="1">
      <c r="A3608" s="155">
        <v>3595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992"/>
        <v>0</v>
      </c>
      <c s="143" t="b">
        <f t="shared" si="981"/>
        <v>0</v>
      </c>
      <c s="143">
        <f t="shared" si="982"/>
        <v>0</v>
      </c>
      <c s="204"/>
      <c s="204"/>
      <c s="142">
        <f t="shared" si="978"/>
        <v>0</v>
      </c>
      <c s="143" t="b">
        <f t="shared" si="983"/>
        <v>0</v>
      </c>
      <c s="143">
        <f t="shared" si="984"/>
        <v>0</v>
      </c>
      <c s="204"/>
      <c s="204"/>
      <c s="142">
        <f t="shared" si="979"/>
        <v>0</v>
      </c>
      <c s="143" t="b">
        <f t="shared" si="985"/>
        <v>0</v>
      </c>
      <c s="143">
        <f t="shared" si="986"/>
        <v>0</v>
      </c>
      <c s="207">
        <f t="shared" si="987"/>
        <v>0</v>
      </c>
      <c s="314"/>
      <c s="314"/>
      <c s="314"/>
      <c s="204"/>
      <c s="204"/>
      <c s="204"/>
      <c s="142">
        <f t="shared" si="980"/>
        <v>0</v>
      </c>
      <c s="207" t="b">
        <f t="shared" si="988"/>
        <v>0</v>
      </c>
      <c s="207">
        <f t="shared" si="989"/>
        <v>0</v>
      </c>
      <c s="207">
        <f t="shared" si="990"/>
        <v>0</v>
      </c>
      <c s="207" t="b">
        <f t="shared" si="993"/>
        <v>0</v>
      </c>
      <c s="145" t="b">
        <f t="shared" si="991"/>
        <v>0</v>
      </c>
    </row>
    <row r="3609" spans="1:44" ht="15" customHeight="1">
      <c r="A3609" s="155">
        <v>3596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992"/>
        <v>0</v>
      </c>
      <c s="143" t="b">
        <f t="shared" si="981"/>
        <v>0</v>
      </c>
      <c s="143">
        <f t="shared" si="982"/>
        <v>0</v>
      </c>
      <c s="204"/>
      <c s="204"/>
      <c s="142">
        <f t="shared" si="978"/>
        <v>0</v>
      </c>
      <c s="143" t="b">
        <f t="shared" si="983"/>
        <v>0</v>
      </c>
      <c s="143">
        <f t="shared" si="984"/>
        <v>0</v>
      </c>
      <c s="204"/>
      <c s="204"/>
      <c s="142">
        <f t="shared" si="979"/>
        <v>0</v>
      </c>
      <c s="143" t="b">
        <f t="shared" si="985"/>
        <v>0</v>
      </c>
      <c s="143">
        <f t="shared" si="986"/>
        <v>0</v>
      </c>
      <c s="207">
        <f t="shared" si="987"/>
        <v>0</v>
      </c>
      <c s="314"/>
      <c s="314"/>
      <c s="314"/>
      <c s="204"/>
      <c s="204"/>
      <c s="204"/>
      <c s="142">
        <f t="shared" si="980"/>
        <v>0</v>
      </c>
      <c s="207" t="b">
        <f t="shared" si="988"/>
        <v>0</v>
      </c>
      <c s="207">
        <f t="shared" si="989"/>
        <v>0</v>
      </c>
      <c s="207">
        <f t="shared" si="990"/>
        <v>0</v>
      </c>
      <c s="207" t="b">
        <f t="shared" si="993"/>
        <v>0</v>
      </c>
      <c s="145" t="b">
        <f t="shared" si="991"/>
        <v>0</v>
      </c>
    </row>
    <row r="3610" spans="1:44" ht="15" customHeight="1">
      <c r="A3610" s="155">
        <v>3597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992"/>
        <v>0</v>
      </c>
      <c s="143" t="b">
        <f t="shared" si="981"/>
        <v>0</v>
      </c>
      <c s="143">
        <f t="shared" si="982"/>
        <v>0</v>
      </c>
      <c s="204"/>
      <c s="204"/>
      <c s="142">
        <f t="shared" si="978"/>
        <v>0</v>
      </c>
      <c s="143" t="b">
        <f t="shared" si="983"/>
        <v>0</v>
      </c>
      <c s="143">
        <f t="shared" si="984"/>
        <v>0</v>
      </c>
      <c s="204"/>
      <c s="204"/>
      <c s="142">
        <f t="shared" si="979"/>
        <v>0</v>
      </c>
      <c s="143" t="b">
        <f t="shared" si="985"/>
        <v>0</v>
      </c>
      <c s="143">
        <f t="shared" si="986"/>
        <v>0</v>
      </c>
      <c s="207">
        <f t="shared" si="987"/>
        <v>0</v>
      </c>
      <c s="314"/>
      <c s="314"/>
      <c s="314"/>
      <c s="204"/>
      <c s="204"/>
      <c s="204"/>
      <c s="142">
        <f t="shared" si="980"/>
        <v>0</v>
      </c>
      <c s="207" t="b">
        <f t="shared" si="988"/>
        <v>0</v>
      </c>
      <c s="207">
        <f t="shared" si="989"/>
        <v>0</v>
      </c>
      <c s="207">
        <f t="shared" si="990"/>
        <v>0</v>
      </c>
      <c s="207" t="b">
        <f t="shared" si="993"/>
        <v>0</v>
      </c>
      <c s="145" t="b">
        <f t="shared" si="991"/>
        <v>0</v>
      </c>
    </row>
    <row r="3611" spans="1:44" ht="15" customHeight="1">
      <c r="A3611" s="155">
        <v>3598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992"/>
        <v>0</v>
      </c>
      <c s="143" t="b">
        <f t="shared" si="981"/>
        <v>0</v>
      </c>
      <c s="143">
        <f t="shared" si="982"/>
        <v>0</v>
      </c>
      <c s="204"/>
      <c s="204"/>
      <c s="142">
        <f t="shared" si="978"/>
        <v>0</v>
      </c>
      <c s="143" t="b">
        <f t="shared" si="983"/>
        <v>0</v>
      </c>
      <c s="143">
        <f t="shared" si="984"/>
        <v>0</v>
      </c>
      <c s="204"/>
      <c s="204"/>
      <c s="142">
        <f t="shared" si="979"/>
        <v>0</v>
      </c>
      <c s="143" t="b">
        <f t="shared" si="985"/>
        <v>0</v>
      </c>
      <c s="143">
        <f t="shared" si="986"/>
        <v>0</v>
      </c>
      <c s="207">
        <f t="shared" si="987"/>
        <v>0</v>
      </c>
      <c s="314"/>
      <c s="314"/>
      <c s="314"/>
      <c s="204"/>
      <c s="204"/>
      <c s="204"/>
      <c s="142">
        <f t="shared" si="980"/>
        <v>0</v>
      </c>
      <c s="207" t="b">
        <f t="shared" si="988"/>
        <v>0</v>
      </c>
      <c s="207">
        <f t="shared" si="989"/>
        <v>0</v>
      </c>
      <c s="207">
        <f t="shared" si="990"/>
        <v>0</v>
      </c>
      <c s="207" t="b">
        <f t="shared" si="993"/>
        <v>0</v>
      </c>
      <c s="145" t="b">
        <f t="shared" si="991"/>
        <v>0</v>
      </c>
    </row>
    <row r="3612" spans="1:44" ht="15" customHeight="1">
      <c r="A3612" s="155">
        <v>3599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992"/>
        <v>0</v>
      </c>
      <c s="143" t="b">
        <f t="shared" si="981"/>
        <v>0</v>
      </c>
      <c s="143">
        <f t="shared" si="982"/>
        <v>0</v>
      </c>
      <c s="204"/>
      <c s="204"/>
      <c s="142">
        <f t="shared" si="978"/>
        <v>0</v>
      </c>
      <c s="143" t="b">
        <f t="shared" si="983"/>
        <v>0</v>
      </c>
      <c s="143">
        <f t="shared" si="984"/>
        <v>0</v>
      </c>
      <c s="204"/>
      <c s="204"/>
      <c s="142">
        <f t="shared" si="979"/>
        <v>0</v>
      </c>
      <c s="143" t="b">
        <f t="shared" si="985"/>
        <v>0</v>
      </c>
      <c s="143">
        <f t="shared" si="986"/>
        <v>0</v>
      </c>
      <c s="207">
        <f t="shared" si="987"/>
        <v>0</v>
      </c>
      <c s="314"/>
      <c s="314"/>
      <c s="314"/>
      <c s="204"/>
      <c s="204"/>
      <c s="204"/>
      <c s="142">
        <f t="shared" si="980"/>
        <v>0</v>
      </c>
      <c s="207" t="b">
        <f t="shared" si="988"/>
        <v>0</v>
      </c>
      <c s="207">
        <f t="shared" si="989"/>
        <v>0</v>
      </c>
      <c s="207">
        <f t="shared" si="990"/>
        <v>0</v>
      </c>
      <c s="207" t="b">
        <f t="shared" si="993"/>
        <v>0</v>
      </c>
      <c s="145" t="b">
        <f t="shared" si="991"/>
        <v>0</v>
      </c>
    </row>
    <row r="3613" spans="1:44" ht="15" customHeight="1">
      <c r="A3613" s="155">
        <v>3600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992"/>
        <v>0</v>
      </c>
      <c s="143" t="b">
        <f t="shared" si="981"/>
        <v>0</v>
      </c>
      <c s="143">
        <f t="shared" si="982"/>
        <v>0</v>
      </c>
      <c s="204"/>
      <c s="204"/>
      <c s="142">
        <f t="shared" si="978"/>
        <v>0</v>
      </c>
      <c s="143" t="b">
        <f t="shared" si="983"/>
        <v>0</v>
      </c>
      <c s="143">
        <f t="shared" si="984"/>
        <v>0</v>
      </c>
      <c s="204"/>
      <c s="204"/>
      <c s="142">
        <f t="shared" si="979"/>
        <v>0</v>
      </c>
      <c s="143" t="b">
        <f t="shared" si="985"/>
        <v>0</v>
      </c>
      <c s="143">
        <f t="shared" si="986"/>
        <v>0</v>
      </c>
      <c s="207">
        <f t="shared" si="987"/>
        <v>0</v>
      </c>
      <c s="314"/>
      <c s="314"/>
      <c s="314"/>
      <c s="204"/>
      <c s="204"/>
      <c s="204"/>
      <c s="142">
        <f t="shared" si="980"/>
        <v>0</v>
      </c>
      <c s="207" t="b">
        <f t="shared" si="988"/>
        <v>0</v>
      </c>
      <c s="207">
        <f t="shared" si="989"/>
        <v>0</v>
      </c>
      <c s="207">
        <f t="shared" si="990"/>
        <v>0</v>
      </c>
      <c s="207" t="b">
        <f t="shared" si="993"/>
        <v>0</v>
      </c>
      <c s="145" t="b">
        <f t="shared" si="991"/>
        <v>0</v>
      </c>
    </row>
    <row r="3614" spans="1:44" ht="15" customHeight="1">
      <c r="A3614" s="155">
        <v>3601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992"/>
        <v>0</v>
      </c>
      <c s="143" t="b">
        <f t="shared" si="981"/>
        <v>0</v>
      </c>
      <c s="143">
        <f t="shared" si="982"/>
        <v>0</v>
      </c>
      <c s="204"/>
      <c s="204"/>
      <c s="142">
        <f t="shared" si="978"/>
        <v>0</v>
      </c>
      <c s="143" t="b">
        <f t="shared" si="983"/>
        <v>0</v>
      </c>
      <c s="143">
        <f t="shared" si="984"/>
        <v>0</v>
      </c>
      <c s="204"/>
      <c s="204"/>
      <c s="142">
        <f t="shared" si="979"/>
        <v>0</v>
      </c>
      <c s="143" t="b">
        <f t="shared" si="985"/>
        <v>0</v>
      </c>
      <c s="143">
        <f t="shared" si="986"/>
        <v>0</v>
      </c>
      <c s="207">
        <f t="shared" si="987"/>
        <v>0</v>
      </c>
      <c s="314"/>
      <c s="314"/>
      <c s="314"/>
      <c s="204"/>
      <c s="204"/>
      <c s="204"/>
      <c s="142">
        <f t="shared" si="980"/>
        <v>0</v>
      </c>
      <c s="207" t="b">
        <f t="shared" si="988"/>
        <v>0</v>
      </c>
      <c s="207">
        <f t="shared" si="989"/>
        <v>0</v>
      </c>
      <c s="207">
        <f t="shared" si="990"/>
        <v>0</v>
      </c>
      <c s="207" t="b">
        <f t="shared" si="993"/>
        <v>0</v>
      </c>
      <c s="145" t="b">
        <f t="shared" si="991"/>
        <v>0</v>
      </c>
    </row>
    <row r="3615" spans="1:44" ht="15" customHeight="1">
      <c r="A3615" s="155">
        <v>3602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992"/>
        <v>0</v>
      </c>
      <c s="143" t="b">
        <f t="shared" si="981"/>
        <v>0</v>
      </c>
      <c s="143">
        <f t="shared" si="982"/>
        <v>0</v>
      </c>
      <c s="204"/>
      <c s="204"/>
      <c s="142">
        <f t="shared" si="978"/>
        <v>0</v>
      </c>
      <c s="143" t="b">
        <f t="shared" si="983"/>
        <v>0</v>
      </c>
      <c s="143">
        <f t="shared" si="984"/>
        <v>0</v>
      </c>
      <c s="204"/>
      <c s="204"/>
      <c s="142">
        <f t="shared" si="979"/>
        <v>0</v>
      </c>
      <c s="143" t="b">
        <f t="shared" si="985"/>
        <v>0</v>
      </c>
      <c s="143">
        <f t="shared" si="986"/>
        <v>0</v>
      </c>
      <c s="207">
        <f t="shared" si="987"/>
        <v>0</v>
      </c>
      <c s="314"/>
      <c s="314"/>
      <c s="314"/>
      <c s="204"/>
      <c s="204"/>
      <c s="204"/>
      <c s="142">
        <f t="shared" si="980"/>
        <v>0</v>
      </c>
      <c s="207" t="b">
        <f t="shared" si="988"/>
        <v>0</v>
      </c>
      <c s="207">
        <f t="shared" si="989"/>
        <v>0</v>
      </c>
      <c s="207">
        <f t="shared" si="990"/>
        <v>0</v>
      </c>
      <c s="207" t="b">
        <f t="shared" si="993"/>
        <v>0</v>
      </c>
      <c s="145" t="b">
        <f t="shared" si="991"/>
        <v>0</v>
      </c>
    </row>
    <row r="3616" spans="1:44" ht="15" customHeight="1">
      <c r="A3616" s="155">
        <v>3603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992"/>
        <v>0</v>
      </c>
      <c s="143" t="b">
        <f t="shared" si="981"/>
        <v>0</v>
      </c>
      <c s="143">
        <f t="shared" si="982"/>
        <v>0</v>
      </c>
      <c s="204"/>
      <c s="204"/>
      <c s="142">
        <f t="shared" si="978"/>
        <v>0</v>
      </c>
      <c s="143" t="b">
        <f t="shared" si="983"/>
        <v>0</v>
      </c>
      <c s="143">
        <f t="shared" si="984"/>
        <v>0</v>
      </c>
      <c s="204"/>
      <c s="204"/>
      <c s="142">
        <f t="shared" si="979"/>
        <v>0</v>
      </c>
      <c s="143" t="b">
        <f t="shared" si="985"/>
        <v>0</v>
      </c>
      <c s="143">
        <f t="shared" si="986"/>
        <v>0</v>
      </c>
      <c s="207">
        <f t="shared" si="987"/>
        <v>0</v>
      </c>
      <c s="314"/>
      <c s="314"/>
      <c s="314"/>
      <c s="204"/>
      <c s="204"/>
      <c s="204"/>
      <c s="142">
        <f t="shared" si="980"/>
        <v>0</v>
      </c>
      <c s="207" t="b">
        <f t="shared" si="988"/>
        <v>0</v>
      </c>
      <c s="207">
        <f t="shared" si="989"/>
        <v>0</v>
      </c>
      <c s="207">
        <f t="shared" si="990"/>
        <v>0</v>
      </c>
      <c s="207" t="b">
        <f t="shared" si="993"/>
        <v>0</v>
      </c>
      <c s="145" t="b">
        <f t="shared" si="991"/>
        <v>0</v>
      </c>
    </row>
    <row r="3617" spans="1:44" ht="15" customHeight="1">
      <c r="A3617" s="155">
        <v>3604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992"/>
        <v>0</v>
      </c>
      <c s="143" t="b">
        <f t="shared" si="981"/>
        <v>0</v>
      </c>
      <c s="143">
        <f t="shared" si="982"/>
        <v>0</v>
      </c>
      <c s="204"/>
      <c s="204"/>
      <c s="142">
        <f t="shared" si="978"/>
        <v>0</v>
      </c>
      <c s="143" t="b">
        <f t="shared" si="983"/>
        <v>0</v>
      </c>
      <c s="143">
        <f t="shared" si="984"/>
        <v>0</v>
      </c>
      <c s="204"/>
      <c s="204"/>
      <c s="142">
        <f t="shared" si="979"/>
        <v>0</v>
      </c>
      <c s="143" t="b">
        <f t="shared" si="985"/>
        <v>0</v>
      </c>
      <c s="143">
        <f t="shared" si="986"/>
        <v>0</v>
      </c>
      <c s="207">
        <f t="shared" si="987"/>
        <v>0</v>
      </c>
      <c s="314"/>
      <c s="314"/>
      <c s="314"/>
      <c s="204"/>
      <c s="204"/>
      <c s="204"/>
      <c s="142">
        <f t="shared" si="980"/>
        <v>0</v>
      </c>
      <c s="207" t="b">
        <f t="shared" si="988"/>
        <v>0</v>
      </c>
      <c s="207">
        <f t="shared" si="989"/>
        <v>0</v>
      </c>
      <c s="207">
        <f t="shared" si="990"/>
        <v>0</v>
      </c>
      <c s="207" t="b">
        <f t="shared" si="993"/>
        <v>0</v>
      </c>
      <c s="145" t="b">
        <f t="shared" si="991"/>
        <v>0</v>
      </c>
    </row>
    <row r="3618" spans="1:44" ht="15" customHeight="1">
      <c r="A3618" s="155">
        <v>3605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992"/>
        <v>0</v>
      </c>
      <c s="143" t="b">
        <f t="shared" si="981"/>
        <v>0</v>
      </c>
      <c s="143">
        <f t="shared" si="982"/>
        <v>0</v>
      </c>
      <c s="204"/>
      <c s="204"/>
      <c s="142">
        <f t="shared" si="978"/>
        <v>0</v>
      </c>
      <c s="143" t="b">
        <f t="shared" si="983"/>
        <v>0</v>
      </c>
      <c s="143">
        <f t="shared" si="984"/>
        <v>0</v>
      </c>
      <c s="204"/>
      <c s="204"/>
      <c s="142">
        <f t="shared" si="979"/>
        <v>0</v>
      </c>
      <c s="143" t="b">
        <f t="shared" si="985"/>
        <v>0</v>
      </c>
      <c s="143">
        <f t="shared" si="986"/>
        <v>0</v>
      </c>
      <c s="207">
        <f t="shared" si="987"/>
        <v>0</v>
      </c>
      <c s="314"/>
      <c s="314"/>
      <c s="314"/>
      <c s="204"/>
      <c s="204"/>
      <c s="204"/>
      <c s="142">
        <f t="shared" si="980"/>
        <v>0</v>
      </c>
      <c s="207" t="b">
        <f t="shared" si="988"/>
        <v>0</v>
      </c>
      <c s="207">
        <f t="shared" si="989"/>
        <v>0</v>
      </c>
      <c s="207">
        <f t="shared" si="990"/>
        <v>0</v>
      </c>
      <c s="207" t="b">
        <f t="shared" si="993"/>
        <v>0</v>
      </c>
      <c s="145" t="b">
        <f t="shared" si="991"/>
        <v>0</v>
      </c>
    </row>
    <row r="3619" spans="1:44" ht="15" customHeight="1">
      <c r="A3619" s="155">
        <v>3606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992"/>
        <v>0</v>
      </c>
      <c s="143" t="b">
        <f t="shared" si="981"/>
        <v>0</v>
      </c>
      <c s="143">
        <f t="shared" si="982"/>
        <v>0</v>
      </c>
      <c s="204"/>
      <c s="204"/>
      <c s="142">
        <f t="shared" si="978"/>
        <v>0</v>
      </c>
      <c s="143" t="b">
        <f t="shared" si="983"/>
        <v>0</v>
      </c>
      <c s="143">
        <f t="shared" si="984"/>
        <v>0</v>
      </c>
      <c s="204"/>
      <c s="204"/>
      <c s="142">
        <f t="shared" si="979"/>
        <v>0</v>
      </c>
      <c s="143" t="b">
        <f t="shared" si="985"/>
        <v>0</v>
      </c>
      <c s="143">
        <f t="shared" si="986"/>
        <v>0</v>
      </c>
      <c s="207">
        <f t="shared" si="987"/>
        <v>0</v>
      </c>
      <c s="314"/>
      <c s="314"/>
      <c s="314"/>
      <c s="204"/>
      <c s="204"/>
      <c s="204"/>
      <c s="142">
        <f t="shared" si="980"/>
        <v>0</v>
      </c>
      <c s="207" t="b">
        <f t="shared" si="988"/>
        <v>0</v>
      </c>
      <c s="207">
        <f t="shared" si="989"/>
        <v>0</v>
      </c>
      <c s="207">
        <f t="shared" si="990"/>
        <v>0</v>
      </c>
      <c s="207" t="b">
        <f t="shared" si="993"/>
        <v>0</v>
      </c>
      <c s="145" t="b">
        <f t="shared" si="991"/>
        <v>0</v>
      </c>
    </row>
    <row r="3620" spans="1:44" ht="15" customHeight="1">
      <c r="A3620" s="155">
        <v>3607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992"/>
        <v>0</v>
      </c>
      <c s="143" t="b">
        <f t="shared" si="981"/>
        <v>0</v>
      </c>
      <c s="143">
        <f t="shared" si="982"/>
        <v>0</v>
      </c>
      <c s="204"/>
      <c s="204"/>
      <c s="142">
        <f t="shared" si="978"/>
        <v>0</v>
      </c>
      <c s="143" t="b">
        <f t="shared" si="983"/>
        <v>0</v>
      </c>
      <c s="143">
        <f t="shared" si="984"/>
        <v>0</v>
      </c>
      <c s="204"/>
      <c s="204"/>
      <c s="142">
        <f t="shared" si="979"/>
        <v>0</v>
      </c>
      <c s="143" t="b">
        <f t="shared" si="985"/>
        <v>0</v>
      </c>
      <c s="143">
        <f t="shared" si="986"/>
        <v>0</v>
      </c>
      <c s="207">
        <f t="shared" si="987"/>
        <v>0</v>
      </c>
      <c s="314"/>
      <c s="314"/>
      <c s="314"/>
      <c s="204"/>
      <c s="204"/>
      <c s="204"/>
      <c s="142">
        <f t="shared" si="980"/>
        <v>0</v>
      </c>
      <c s="207" t="b">
        <f t="shared" si="988"/>
        <v>0</v>
      </c>
      <c s="207">
        <f t="shared" si="989"/>
        <v>0</v>
      </c>
      <c s="207">
        <f t="shared" si="990"/>
        <v>0</v>
      </c>
      <c s="207" t="b">
        <f t="shared" si="993"/>
        <v>0</v>
      </c>
      <c s="145" t="b">
        <f t="shared" si="991"/>
        <v>0</v>
      </c>
    </row>
    <row r="3621" spans="1:44" ht="15" customHeight="1">
      <c r="A3621" s="155">
        <v>3608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992"/>
        <v>0</v>
      </c>
      <c s="143" t="b">
        <f t="shared" si="981"/>
        <v>0</v>
      </c>
      <c s="143">
        <f t="shared" si="982"/>
        <v>0</v>
      </c>
      <c s="204"/>
      <c s="204"/>
      <c s="142">
        <f t="shared" si="978"/>
        <v>0</v>
      </c>
      <c s="143" t="b">
        <f t="shared" si="983"/>
        <v>0</v>
      </c>
      <c s="143">
        <f t="shared" si="984"/>
        <v>0</v>
      </c>
      <c s="204"/>
      <c s="204"/>
      <c s="142">
        <f t="shared" si="979"/>
        <v>0</v>
      </c>
      <c s="143" t="b">
        <f t="shared" si="985"/>
        <v>0</v>
      </c>
      <c s="143">
        <f t="shared" si="986"/>
        <v>0</v>
      </c>
      <c s="207">
        <f t="shared" si="987"/>
        <v>0</v>
      </c>
      <c s="314"/>
      <c s="314"/>
      <c s="314"/>
      <c s="204"/>
      <c s="204"/>
      <c s="204"/>
      <c s="142">
        <f t="shared" si="980"/>
        <v>0</v>
      </c>
      <c s="207" t="b">
        <f t="shared" si="988"/>
        <v>0</v>
      </c>
      <c s="207">
        <f t="shared" si="989"/>
        <v>0</v>
      </c>
      <c s="207">
        <f t="shared" si="990"/>
        <v>0</v>
      </c>
      <c s="207" t="b">
        <f t="shared" si="993"/>
        <v>0</v>
      </c>
      <c s="145" t="b">
        <f t="shared" si="991"/>
        <v>0</v>
      </c>
    </row>
    <row r="3622" spans="1:44" ht="15" customHeight="1">
      <c r="A3622" s="155">
        <v>3609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992"/>
        <v>0</v>
      </c>
      <c s="143" t="b">
        <f t="shared" si="981"/>
        <v>0</v>
      </c>
      <c s="143">
        <f t="shared" si="982"/>
        <v>0</v>
      </c>
      <c s="204"/>
      <c s="204"/>
      <c s="142">
        <f t="shared" si="994" ref="X3622:X3685">SUM(V3622:W3622)</f>
        <v>0</v>
      </c>
      <c s="143" t="b">
        <f t="shared" si="983"/>
        <v>0</v>
      </c>
      <c s="143">
        <f t="shared" si="984"/>
        <v>0</v>
      </c>
      <c s="204"/>
      <c s="204"/>
      <c s="142">
        <f t="shared" si="995" ref="AC3622:AC3685">SUM(AA3622:AB3622)</f>
        <v>0</v>
      </c>
      <c s="143" t="b">
        <f t="shared" si="985"/>
        <v>0</v>
      </c>
      <c s="143">
        <f t="shared" si="986"/>
        <v>0</v>
      </c>
      <c s="207">
        <f t="shared" si="987"/>
        <v>0</v>
      </c>
      <c s="314"/>
      <c s="314"/>
      <c s="314"/>
      <c s="204"/>
      <c s="204"/>
      <c s="204"/>
      <c s="142">
        <f t="shared" si="996" ref="AM3622:AM3685">SUM(AJ3622:AL3622)</f>
        <v>0</v>
      </c>
      <c s="207" t="b">
        <f t="shared" si="988"/>
        <v>0</v>
      </c>
      <c s="207">
        <f t="shared" si="989"/>
        <v>0</v>
      </c>
      <c s="207">
        <f t="shared" si="990"/>
        <v>0</v>
      </c>
      <c s="207" t="b">
        <f t="shared" si="993"/>
        <v>0</v>
      </c>
      <c s="145" t="b">
        <f t="shared" si="991"/>
        <v>0</v>
      </c>
    </row>
    <row r="3623" spans="1:44" ht="15" customHeight="1">
      <c r="A3623" s="155">
        <v>3610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992"/>
        <v>0</v>
      </c>
      <c s="143" t="b">
        <f t="shared" si="981"/>
        <v>0</v>
      </c>
      <c s="143">
        <f t="shared" si="982"/>
        <v>0</v>
      </c>
      <c s="204"/>
      <c s="204"/>
      <c s="142">
        <f t="shared" si="994"/>
        <v>0</v>
      </c>
      <c s="143" t="b">
        <f t="shared" si="983"/>
        <v>0</v>
      </c>
      <c s="143">
        <f t="shared" si="984"/>
        <v>0</v>
      </c>
      <c s="204"/>
      <c s="204"/>
      <c s="142">
        <f t="shared" si="995"/>
        <v>0</v>
      </c>
      <c s="143" t="b">
        <f t="shared" si="985"/>
        <v>0</v>
      </c>
      <c s="143">
        <f t="shared" si="986"/>
        <v>0</v>
      </c>
      <c s="207">
        <f t="shared" si="987"/>
        <v>0</v>
      </c>
      <c s="314"/>
      <c s="314"/>
      <c s="314"/>
      <c s="204"/>
      <c s="204"/>
      <c s="204"/>
      <c s="142">
        <f t="shared" si="996"/>
        <v>0</v>
      </c>
      <c s="207" t="b">
        <f t="shared" si="988"/>
        <v>0</v>
      </c>
      <c s="207">
        <f t="shared" si="989"/>
        <v>0</v>
      </c>
      <c s="207">
        <f t="shared" si="990"/>
        <v>0</v>
      </c>
      <c s="207" t="b">
        <f t="shared" si="993"/>
        <v>0</v>
      </c>
      <c s="145" t="b">
        <f t="shared" si="991"/>
        <v>0</v>
      </c>
    </row>
    <row r="3624" spans="1:44" ht="15" customHeight="1">
      <c r="A3624" s="155">
        <v>3611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992"/>
        <v>0</v>
      </c>
      <c s="143" t="b">
        <f t="shared" si="981"/>
        <v>0</v>
      </c>
      <c s="143">
        <f t="shared" si="982"/>
        <v>0</v>
      </c>
      <c s="204"/>
      <c s="204"/>
      <c s="142">
        <f t="shared" si="994"/>
        <v>0</v>
      </c>
      <c s="143" t="b">
        <f t="shared" si="983"/>
        <v>0</v>
      </c>
      <c s="143">
        <f t="shared" si="984"/>
        <v>0</v>
      </c>
      <c s="204"/>
      <c s="204"/>
      <c s="142">
        <f t="shared" si="995"/>
        <v>0</v>
      </c>
      <c s="143" t="b">
        <f t="shared" si="985"/>
        <v>0</v>
      </c>
      <c s="143">
        <f t="shared" si="986"/>
        <v>0</v>
      </c>
      <c s="207">
        <f t="shared" si="987"/>
        <v>0</v>
      </c>
      <c s="314"/>
      <c s="314"/>
      <c s="314"/>
      <c s="204"/>
      <c s="204"/>
      <c s="204"/>
      <c s="142">
        <f t="shared" si="996"/>
        <v>0</v>
      </c>
      <c s="207" t="b">
        <f t="shared" si="988"/>
        <v>0</v>
      </c>
      <c s="207">
        <f t="shared" si="989"/>
        <v>0</v>
      </c>
      <c s="207">
        <f t="shared" si="990"/>
        <v>0</v>
      </c>
      <c s="207" t="b">
        <f t="shared" si="993"/>
        <v>0</v>
      </c>
      <c s="145" t="b">
        <f t="shared" si="991"/>
        <v>0</v>
      </c>
    </row>
    <row r="3625" spans="1:44" ht="15" customHeight="1">
      <c r="A3625" s="155">
        <v>3612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992"/>
        <v>0</v>
      </c>
      <c s="143" t="b">
        <f t="shared" si="981"/>
        <v>0</v>
      </c>
      <c s="143">
        <f t="shared" si="982"/>
        <v>0</v>
      </c>
      <c s="204"/>
      <c s="204"/>
      <c s="142">
        <f t="shared" si="994"/>
        <v>0</v>
      </c>
      <c s="143" t="b">
        <f t="shared" si="983"/>
        <v>0</v>
      </c>
      <c s="143">
        <f t="shared" si="984"/>
        <v>0</v>
      </c>
      <c s="204"/>
      <c s="204"/>
      <c s="142">
        <f t="shared" si="995"/>
        <v>0</v>
      </c>
      <c s="143" t="b">
        <f t="shared" si="985"/>
        <v>0</v>
      </c>
      <c s="143">
        <f t="shared" si="986"/>
        <v>0</v>
      </c>
      <c s="207">
        <f t="shared" si="987"/>
        <v>0</v>
      </c>
      <c s="314"/>
      <c s="314"/>
      <c s="314"/>
      <c s="204"/>
      <c s="204"/>
      <c s="204"/>
      <c s="142">
        <f t="shared" si="996"/>
        <v>0</v>
      </c>
      <c s="207" t="b">
        <f t="shared" si="988"/>
        <v>0</v>
      </c>
      <c s="207">
        <f t="shared" si="989"/>
        <v>0</v>
      </c>
      <c s="207">
        <f t="shared" si="990"/>
        <v>0</v>
      </c>
      <c s="207" t="b">
        <f t="shared" si="993"/>
        <v>0</v>
      </c>
      <c s="145" t="b">
        <f t="shared" si="991"/>
        <v>0</v>
      </c>
    </row>
    <row r="3626" spans="1:44" ht="15" customHeight="1">
      <c r="A3626" s="155">
        <v>3613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992"/>
        <v>0</v>
      </c>
      <c s="143" t="b">
        <f t="shared" si="981"/>
        <v>0</v>
      </c>
      <c s="143">
        <f t="shared" si="982"/>
        <v>0</v>
      </c>
      <c s="204"/>
      <c s="204"/>
      <c s="142">
        <f t="shared" si="994"/>
        <v>0</v>
      </c>
      <c s="143" t="b">
        <f t="shared" si="983"/>
        <v>0</v>
      </c>
      <c s="143">
        <f t="shared" si="984"/>
        <v>0</v>
      </c>
      <c s="204"/>
      <c s="204"/>
      <c s="142">
        <f t="shared" si="995"/>
        <v>0</v>
      </c>
      <c s="143" t="b">
        <f t="shared" si="985"/>
        <v>0</v>
      </c>
      <c s="143">
        <f t="shared" si="986"/>
        <v>0</v>
      </c>
      <c s="207">
        <f t="shared" si="987"/>
        <v>0</v>
      </c>
      <c s="314"/>
      <c s="314"/>
      <c s="314"/>
      <c s="204"/>
      <c s="204"/>
      <c s="204"/>
      <c s="142">
        <f t="shared" si="996"/>
        <v>0</v>
      </c>
      <c s="207" t="b">
        <f t="shared" si="988"/>
        <v>0</v>
      </c>
      <c s="207">
        <f t="shared" si="989"/>
        <v>0</v>
      </c>
      <c s="207">
        <f t="shared" si="990"/>
        <v>0</v>
      </c>
      <c s="207" t="b">
        <f t="shared" si="993"/>
        <v>0</v>
      </c>
      <c s="145" t="b">
        <f t="shared" si="991"/>
        <v>0</v>
      </c>
    </row>
    <row r="3627" spans="1:44" ht="15" customHeight="1">
      <c r="A3627" s="155">
        <v>3614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992"/>
        <v>0</v>
      </c>
      <c s="143" t="b">
        <f t="shared" si="981"/>
        <v>0</v>
      </c>
      <c s="143">
        <f t="shared" si="982"/>
        <v>0</v>
      </c>
      <c s="204"/>
      <c s="204"/>
      <c s="142">
        <f t="shared" si="994"/>
        <v>0</v>
      </c>
      <c s="143" t="b">
        <f t="shared" si="983"/>
        <v>0</v>
      </c>
      <c s="143">
        <f t="shared" si="984"/>
        <v>0</v>
      </c>
      <c s="204"/>
      <c s="204"/>
      <c s="142">
        <f t="shared" si="995"/>
        <v>0</v>
      </c>
      <c s="143" t="b">
        <f t="shared" si="985"/>
        <v>0</v>
      </c>
      <c s="143">
        <f t="shared" si="986"/>
        <v>0</v>
      </c>
      <c s="207">
        <f t="shared" si="987"/>
        <v>0</v>
      </c>
      <c s="314"/>
      <c s="314"/>
      <c s="314"/>
      <c s="204"/>
      <c s="204"/>
      <c s="204"/>
      <c s="142">
        <f t="shared" si="996"/>
        <v>0</v>
      </c>
      <c s="207" t="b">
        <f t="shared" si="988"/>
        <v>0</v>
      </c>
      <c s="207">
        <f t="shared" si="989"/>
        <v>0</v>
      </c>
      <c s="207">
        <f t="shared" si="990"/>
        <v>0</v>
      </c>
      <c s="207" t="b">
        <f t="shared" si="993"/>
        <v>0</v>
      </c>
      <c s="145" t="b">
        <f t="shared" si="991"/>
        <v>0</v>
      </c>
    </row>
    <row r="3628" spans="1:44" ht="15" customHeight="1">
      <c r="A3628" s="155">
        <v>3615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992"/>
        <v>0</v>
      </c>
      <c s="143" t="b">
        <f t="shared" si="981"/>
        <v>0</v>
      </c>
      <c s="143">
        <f t="shared" si="982"/>
        <v>0</v>
      </c>
      <c s="204"/>
      <c s="204"/>
      <c s="142">
        <f t="shared" si="994"/>
        <v>0</v>
      </c>
      <c s="143" t="b">
        <f t="shared" si="983"/>
        <v>0</v>
      </c>
      <c s="143">
        <f t="shared" si="984"/>
        <v>0</v>
      </c>
      <c s="204"/>
      <c s="204"/>
      <c s="142">
        <f t="shared" si="995"/>
        <v>0</v>
      </c>
      <c s="143" t="b">
        <f t="shared" si="985"/>
        <v>0</v>
      </c>
      <c s="143">
        <f t="shared" si="986"/>
        <v>0</v>
      </c>
      <c s="207">
        <f t="shared" si="987"/>
        <v>0</v>
      </c>
      <c s="314"/>
      <c s="314"/>
      <c s="314"/>
      <c s="204"/>
      <c s="204"/>
      <c s="204"/>
      <c s="142">
        <f t="shared" si="996"/>
        <v>0</v>
      </c>
      <c s="207" t="b">
        <f t="shared" si="988"/>
        <v>0</v>
      </c>
      <c s="207">
        <f t="shared" si="989"/>
        <v>0</v>
      </c>
      <c s="207">
        <f t="shared" si="990"/>
        <v>0</v>
      </c>
      <c s="207" t="b">
        <f t="shared" si="993"/>
        <v>0</v>
      </c>
      <c s="145" t="b">
        <f t="shared" si="991"/>
        <v>0</v>
      </c>
    </row>
    <row r="3629" spans="1:44" ht="15" customHeight="1">
      <c r="A3629" s="155">
        <v>3616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992"/>
        <v>0</v>
      </c>
      <c s="143" t="b">
        <f t="shared" si="981"/>
        <v>0</v>
      </c>
      <c s="143">
        <f t="shared" si="982"/>
        <v>0</v>
      </c>
      <c s="204"/>
      <c s="204"/>
      <c s="142">
        <f t="shared" si="994"/>
        <v>0</v>
      </c>
      <c s="143" t="b">
        <f t="shared" si="983"/>
        <v>0</v>
      </c>
      <c s="143">
        <f t="shared" si="984"/>
        <v>0</v>
      </c>
      <c s="204"/>
      <c s="204"/>
      <c s="142">
        <f t="shared" si="995"/>
        <v>0</v>
      </c>
      <c s="143" t="b">
        <f t="shared" si="985"/>
        <v>0</v>
      </c>
      <c s="143">
        <f t="shared" si="986"/>
        <v>0</v>
      </c>
      <c s="207">
        <f t="shared" si="987"/>
        <v>0</v>
      </c>
      <c s="314"/>
      <c s="314"/>
      <c s="314"/>
      <c s="204"/>
      <c s="204"/>
      <c s="204"/>
      <c s="142">
        <f t="shared" si="996"/>
        <v>0</v>
      </c>
      <c s="207" t="b">
        <f t="shared" si="988"/>
        <v>0</v>
      </c>
      <c s="207">
        <f t="shared" si="989"/>
        <v>0</v>
      </c>
      <c s="207">
        <f t="shared" si="990"/>
        <v>0</v>
      </c>
      <c s="207" t="b">
        <f t="shared" si="993"/>
        <v>0</v>
      </c>
      <c s="145" t="b">
        <f t="shared" si="991"/>
        <v>0</v>
      </c>
    </row>
    <row r="3630" spans="1:44" ht="15" customHeight="1">
      <c r="A3630" s="155">
        <v>3617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992"/>
        <v>0</v>
      </c>
      <c s="143" t="b">
        <f t="shared" si="981"/>
        <v>0</v>
      </c>
      <c s="143">
        <f t="shared" si="982"/>
        <v>0</v>
      </c>
      <c s="204"/>
      <c s="204"/>
      <c s="142">
        <f t="shared" si="994"/>
        <v>0</v>
      </c>
      <c s="143" t="b">
        <f t="shared" si="983"/>
        <v>0</v>
      </c>
      <c s="143">
        <f t="shared" si="984"/>
        <v>0</v>
      </c>
      <c s="204"/>
      <c s="204"/>
      <c s="142">
        <f t="shared" si="995"/>
        <v>0</v>
      </c>
      <c s="143" t="b">
        <f t="shared" si="985"/>
        <v>0</v>
      </c>
      <c s="143">
        <f t="shared" si="986"/>
        <v>0</v>
      </c>
      <c s="207">
        <f t="shared" si="987"/>
        <v>0</v>
      </c>
      <c s="314"/>
      <c s="314"/>
      <c s="314"/>
      <c s="204"/>
      <c s="204"/>
      <c s="204"/>
      <c s="142">
        <f t="shared" si="996"/>
        <v>0</v>
      </c>
      <c s="207" t="b">
        <f t="shared" si="988"/>
        <v>0</v>
      </c>
      <c s="207">
        <f t="shared" si="989"/>
        <v>0</v>
      </c>
      <c s="207">
        <f t="shared" si="990"/>
        <v>0</v>
      </c>
      <c s="207" t="b">
        <f t="shared" si="993"/>
        <v>0</v>
      </c>
      <c s="145" t="b">
        <f t="shared" si="991"/>
        <v>0</v>
      </c>
    </row>
    <row r="3631" spans="1:44" ht="15" customHeight="1">
      <c r="A3631" s="155">
        <v>3618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992"/>
        <v>0</v>
      </c>
      <c s="143" t="b">
        <f t="shared" si="981"/>
        <v>0</v>
      </c>
      <c s="143">
        <f t="shared" si="982"/>
        <v>0</v>
      </c>
      <c s="204"/>
      <c s="204"/>
      <c s="142">
        <f t="shared" si="994"/>
        <v>0</v>
      </c>
      <c s="143" t="b">
        <f t="shared" si="983"/>
        <v>0</v>
      </c>
      <c s="143">
        <f t="shared" si="984"/>
        <v>0</v>
      </c>
      <c s="204"/>
      <c s="204"/>
      <c s="142">
        <f t="shared" si="995"/>
        <v>0</v>
      </c>
      <c s="143" t="b">
        <f t="shared" si="985"/>
        <v>0</v>
      </c>
      <c s="143">
        <f t="shared" si="986"/>
        <v>0</v>
      </c>
      <c s="207">
        <f t="shared" si="987"/>
        <v>0</v>
      </c>
      <c s="314"/>
      <c s="314"/>
      <c s="314"/>
      <c s="204"/>
      <c s="204"/>
      <c s="204"/>
      <c s="142">
        <f t="shared" si="996"/>
        <v>0</v>
      </c>
      <c s="207" t="b">
        <f t="shared" si="988"/>
        <v>0</v>
      </c>
      <c s="207">
        <f t="shared" si="989"/>
        <v>0</v>
      </c>
      <c s="207">
        <f t="shared" si="990"/>
        <v>0</v>
      </c>
      <c s="207" t="b">
        <f t="shared" si="993"/>
        <v>0</v>
      </c>
      <c s="145" t="b">
        <f t="shared" si="991"/>
        <v>0</v>
      </c>
    </row>
    <row r="3632" spans="1:44" ht="15" customHeight="1">
      <c r="A3632" s="155">
        <v>3619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992"/>
        <v>0</v>
      </c>
      <c s="143" t="b">
        <f t="shared" si="981"/>
        <v>0</v>
      </c>
      <c s="143">
        <f t="shared" si="982"/>
        <v>0</v>
      </c>
      <c s="204"/>
      <c s="204"/>
      <c s="142">
        <f t="shared" si="994"/>
        <v>0</v>
      </c>
      <c s="143" t="b">
        <f t="shared" si="983"/>
        <v>0</v>
      </c>
      <c s="143">
        <f t="shared" si="984"/>
        <v>0</v>
      </c>
      <c s="204"/>
      <c s="204"/>
      <c s="142">
        <f t="shared" si="995"/>
        <v>0</v>
      </c>
      <c s="143" t="b">
        <f t="shared" si="985"/>
        <v>0</v>
      </c>
      <c s="143">
        <f t="shared" si="986"/>
        <v>0</v>
      </c>
      <c s="207">
        <f t="shared" si="987"/>
        <v>0</v>
      </c>
      <c s="314"/>
      <c s="314"/>
      <c s="314"/>
      <c s="204"/>
      <c s="204"/>
      <c s="204"/>
      <c s="142">
        <f t="shared" si="996"/>
        <v>0</v>
      </c>
      <c s="207" t="b">
        <f t="shared" si="988"/>
        <v>0</v>
      </c>
      <c s="207">
        <f t="shared" si="989"/>
        <v>0</v>
      </c>
      <c s="207">
        <f t="shared" si="990"/>
        <v>0</v>
      </c>
      <c s="207" t="b">
        <f t="shared" si="993"/>
        <v>0</v>
      </c>
      <c s="145" t="b">
        <f t="shared" si="991"/>
        <v>0</v>
      </c>
    </row>
    <row r="3633" spans="1:44" ht="15" customHeight="1">
      <c r="A3633" s="155">
        <v>3620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992"/>
        <v>0</v>
      </c>
      <c s="143" t="b">
        <f t="shared" si="981"/>
        <v>0</v>
      </c>
      <c s="143">
        <f t="shared" si="982"/>
        <v>0</v>
      </c>
      <c s="204"/>
      <c s="204"/>
      <c s="142">
        <f t="shared" si="994"/>
        <v>0</v>
      </c>
      <c s="143" t="b">
        <f t="shared" si="983"/>
        <v>0</v>
      </c>
      <c s="143">
        <f t="shared" si="984"/>
        <v>0</v>
      </c>
      <c s="204"/>
      <c s="204"/>
      <c s="142">
        <f t="shared" si="995"/>
        <v>0</v>
      </c>
      <c s="143" t="b">
        <f t="shared" si="985"/>
        <v>0</v>
      </c>
      <c s="143">
        <f t="shared" si="986"/>
        <v>0</v>
      </c>
      <c s="207">
        <f t="shared" si="987"/>
        <v>0</v>
      </c>
      <c s="314"/>
      <c s="314"/>
      <c s="314"/>
      <c s="204"/>
      <c s="204"/>
      <c s="204"/>
      <c s="142">
        <f t="shared" si="996"/>
        <v>0</v>
      </c>
      <c s="207" t="b">
        <f t="shared" si="988"/>
        <v>0</v>
      </c>
      <c s="207">
        <f t="shared" si="989"/>
        <v>0</v>
      </c>
      <c s="207">
        <f t="shared" si="990"/>
        <v>0</v>
      </c>
      <c s="207" t="b">
        <f t="shared" si="993"/>
        <v>0</v>
      </c>
      <c s="145" t="b">
        <f t="shared" si="991"/>
        <v>0</v>
      </c>
    </row>
    <row r="3634" spans="1:44" ht="15" customHeight="1">
      <c r="A3634" s="155">
        <v>3621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992"/>
        <v>0</v>
      </c>
      <c s="143" t="b">
        <f t="shared" si="981"/>
        <v>0</v>
      </c>
      <c s="143">
        <f t="shared" si="982"/>
        <v>0</v>
      </c>
      <c s="204"/>
      <c s="204"/>
      <c s="142">
        <f t="shared" si="994"/>
        <v>0</v>
      </c>
      <c s="143" t="b">
        <f t="shared" si="983"/>
        <v>0</v>
      </c>
      <c s="143">
        <f t="shared" si="984"/>
        <v>0</v>
      </c>
      <c s="204"/>
      <c s="204"/>
      <c s="142">
        <f t="shared" si="995"/>
        <v>0</v>
      </c>
      <c s="143" t="b">
        <f t="shared" si="985"/>
        <v>0</v>
      </c>
      <c s="143">
        <f t="shared" si="986"/>
        <v>0</v>
      </c>
      <c s="207">
        <f t="shared" si="987"/>
        <v>0</v>
      </c>
      <c s="314"/>
      <c s="314"/>
      <c s="314"/>
      <c s="204"/>
      <c s="204"/>
      <c s="204"/>
      <c s="142">
        <f t="shared" si="996"/>
        <v>0</v>
      </c>
      <c s="207" t="b">
        <f t="shared" si="988"/>
        <v>0</v>
      </c>
      <c s="207">
        <f t="shared" si="989"/>
        <v>0</v>
      </c>
      <c s="207">
        <f t="shared" si="990"/>
        <v>0</v>
      </c>
      <c s="207" t="b">
        <f t="shared" si="993"/>
        <v>0</v>
      </c>
      <c s="145" t="b">
        <f t="shared" si="991"/>
        <v>0</v>
      </c>
    </row>
    <row r="3635" spans="1:44" ht="15" customHeight="1">
      <c r="A3635" s="155">
        <v>3622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992"/>
        <v>0</v>
      </c>
      <c s="143" t="b">
        <f t="shared" si="981"/>
        <v>0</v>
      </c>
      <c s="143">
        <f t="shared" si="982"/>
        <v>0</v>
      </c>
      <c s="204"/>
      <c s="204"/>
      <c s="142">
        <f t="shared" si="994"/>
        <v>0</v>
      </c>
      <c s="143" t="b">
        <f t="shared" si="983"/>
        <v>0</v>
      </c>
      <c s="143">
        <f t="shared" si="984"/>
        <v>0</v>
      </c>
      <c s="204"/>
      <c s="204"/>
      <c s="142">
        <f t="shared" si="995"/>
        <v>0</v>
      </c>
      <c s="143" t="b">
        <f t="shared" si="985"/>
        <v>0</v>
      </c>
      <c s="143">
        <f t="shared" si="986"/>
        <v>0</v>
      </c>
      <c s="207">
        <f t="shared" si="987"/>
        <v>0</v>
      </c>
      <c s="314"/>
      <c s="314"/>
      <c s="314"/>
      <c s="204"/>
      <c s="204"/>
      <c s="204"/>
      <c s="142">
        <f t="shared" si="996"/>
        <v>0</v>
      </c>
      <c s="207" t="b">
        <f t="shared" si="988"/>
        <v>0</v>
      </c>
      <c s="207">
        <f t="shared" si="989"/>
        <v>0</v>
      </c>
      <c s="207">
        <f t="shared" si="990"/>
        <v>0</v>
      </c>
      <c s="207" t="b">
        <f t="shared" si="993"/>
        <v>0</v>
      </c>
      <c s="145" t="b">
        <f t="shared" si="991"/>
        <v>0</v>
      </c>
    </row>
    <row r="3636" spans="1:44" ht="15" customHeight="1">
      <c r="A3636" s="155">
        <v>3623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992"/>
        <v>0</v>
      </c>
      <c s="143" t="b">
        <f t="shared" si="981"/>
        <v>0</v>
      </c>
      <c s="143">
        <f t="shared" si="982"/>
        <v>0</v>
      </c>
      <c s="204"/>
      <c s="204"/>
      <c s="142">
        <f t="shared" si="994"/>
        <v>0</v>
      </c>
      <c s="143" t="b">
        <f t="shared" si="983"/>
        <v>0</v>
      </c>
      <c s="143">
        <f t="shared" si="984"/>
        <v>0</v>
      </c>
      <c s="204"/>
      <c s="204"/>
      <c s="142">
        <f t="shared" si="995"/>
        <v>0</v>
      </c>
      <c s="143" t="b">
        <f t="shared" si="985"/>
        <v>0</v>
      </c>
      <c s="143">
        <f t="shared" si="986"/>
        <v>0</v>
      </c>
      <c s="207">
        <f t="shared" si="987"/>
        <v>0</v>
      </c>
      <c s="314"/>
      <c s="314"/>
      <c s="314"/>
      <c s="204"/>
      <c s="204"/>
      <c s="204"/>
      <c s="142">
        <f t="shared" si="996"/>
        <v>0</v>
      </c>
      <c s="207" t="b">
        <f t="shared" si="988"/>
        <v>0</v>
      </c>
      <c s="207">
        <f t="shared" si="989"/>
        <v>0</v>
      </c>
      <c s="207">
        <f t="shared" si="990"/>
        <v>0</v>
      </c>
      <c s="207" t="b">
        <f t="shared" si="993"/>
        <v>0</v>
      </c>
      <c s="145" t="b">
        <f t="shared" si="991"/>
        <v>0</v>
      </c>
    </row>
    <row r="3637" spans="1:44" ht="15" customHeight="1">
      <c r="A3637" s="155">
        <v>3624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992"/>
        <v>0</v>
      </c>
      <c s="143" t="b">
        <f t="shared" si="981"/>
        <v>0</v>
      </c>
      <c s="143">
        <f t="shared" si="982"/>
        <v>0</v>
      </c>
      <c s="204"/>
      <c s="204"/>
      <c s="142">
        <f t="shared" si="994"/>
        <v>0</v>
      </c>
      <c s="143" t="b">
        <f t="shared" si="983"/>
        <v>0</v>
      </c>
      <c s="143">
        <f t="shared" si="984"/>
        <v>0</v>
      </c>
      <c s="204"/>
      <c s="204"/>
      <c s="142">
        <f t="shared" si="995"/>
        <v>0</v>
      </c>
      <c s="143" t="b">
        <f t="shared" si="985"/>
        <v>0</v>
      </c>
      <c s="143">
        <f t="shared" si="986"/>
        <v>0</v>
      </c>
      <c s="207">
        <f t="shared" si="987"/>
        <v>0</v>
      </c>
      <c s="314"/>
      <c s="314"/>
      <c s="314"/>
      <c s="204"/>
      <c s="204"/>
      <c s="204"/>
      <c s="142">
        <f t="shared" si="996"/>
        <v>0</v>
      </c>
      <c s="207" t="b">
        <f t="shared" si="988"/>
        <v>0</v>
      </c>
      <c s="207">
        <f t="shared" si="989"/>
        <v>0</v>
      </c>
      <c s="207">
        <f t="shared" si="990"/>
        <v>0</v>
      </c>
      <c s="207" t="b">
        <f t="shared" si="993"/>
        <v>0</v>
      </c>
      <c s="145" t="b">
        <f t="shared" si="991"/>
        <v>0</v>
      </c>
    </row>
    <row r="3638" spans="1:44" ht="15" customHeight="1">
      <c r="A3638" s="155">
        <v>3625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992"/>
        <v>0</v>
      </c>
      <c s="143" t="b">
        <f t="shared" si="981"/>
        <v>0</v>
      </c>
      <c s="143">
        <f t="shared" si="982"/>
        <v>0</v>
      </c>
      <c s="204"/>
      <c s="204"/>
      <c s="142">
        <f t="shared" si="994"/>
        <v>0</v>
      </c>
      <c s="143" t="b">
        <f t="shared" si="983"/>
        <v>0</v>
      </c>
      <c s="143">
        <f t="shared" si="984"/>
        <v>0</v>
      </c>
      <c s="204"/>
      <c s="204"/>
      <c s="142">
        <f t="shared" si="995"/>
        <v>0</v>
      </c>
      <c s="143" t="b">
        <f t="shared" si="985"/>
        <v>0</v>
      </c>
      <c s="143">
        <f t="shared" si="986"/>
        <v>0</v>
      </c>
      <c s="207">
        <f t="shared" si="987"/>
        <v>0</v>
      </c>
      <c s="314"/>
      <c s="314"/>
      <c s="314"/>
      <c s="204"/>
      <c s="204"/>
      <c s="204"/>
      <c s="142">
        <f t="shared" si="996"/>
        <v>0</v>
      </c>
      <c s="207" t="b">
        <f t="shared" si="988"/>
        <v>0</v>
      </c>
      <c s="207">
        <f t="shared" si="989"/>
        <v>0</v>
      </c>
      <c s="207">
        <f t="shared" si="990"/>
        <v>0</v>
      </c>
      <c s="207" t="b">
        <f t="shared" si="993"/>
        <v>0</v>
      </c>
      <c s="145" t="b">
        <f t="shared" si="991"/>
        <v>0</v>
      </c>
    </row>
    <row r="3639" spans="1:44" ht="15" customHeight="1">
      <c r="A3639" s="155">
        <v>3626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992"/>
        <v>0</v>
      </c>
      <c s="143" t="b">
        <f t="shared" si="981"/>
        <v>0</v>
      </c>
      <c s="143">
        <f t="shared" si="982"/>
        <v>0</v>
      </c>
      <c s="204"/>
      <c s="204"/>
      <c s="142">
        <f t="shared" si="994"/>
        <v>0</v>
      </c>
      <c s="143" t="b">
        <f t="shared" si="983"/>
        <v>0</v>
      </c>
      <c s="143">
        <f t="shared" si="984"/>
        <v>0</v>
      </c>
      <c s="204"/>
      <c s="204"/>
      <c s="142">
        <f t="shared" si="995"/>
        <v>0</v>
      </c>
      <c s="143" t="b">
        <f t="shared" si="985"/>
        <v>0</v>
      </c>
      <c s="143">
        <f t="shared" si="986"/>
        <v>0</v>
      </c>
      <c s="207">
        <f t="shared" si="987"/>
        <v>0</v>
      </c>
      <c s="314"/>
      <c s="314"/>
      <c s="314"/>
      <c s="204"/>
      <c s="204"/>
      <c s="204"/>
      <c s="142">
        <f t="shared" si="996"/>
        <v>0</v>
      </c>
      <c s="207" t="b">
        <f t="shared" si="988"/>
        <v>0</v>
      </c>
      <c s="207">
        <f t="shared" si="989"/>
        <v>0</v>
      </c>
      <c s="207">
        <f t="shared" si="990"/>
        <v>0</v>
      </c>
      <c s="207" t="b">
        <f t="shared" si="993"/>
        <v>0</v>
      </c>
      <c s="145" t="b">
        <f t="shared" si="991"/>
        <v>0</v>
      </c>
    </row>
    <row r="3640" spans="1:44" ht="15" customHeight="1">
      <c r="A3640" s="155">
        <v>3627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992"/>
        <v>0</v>
      </c>
      <c s="143" t="b">
        <f t="shared" si="981"/>
        <v>0</v>
      </c>
      <c s="143">
        <f t="shared" si="982"/>
        <v>0</v>
      </c>
      <c s="204"/>
      <c s="204"/>
      <c s="142">
        <f t="shared" si="994"/>
        <v>0</v>
      </c>
      <c s="143" t="b">
        <f t="shared" si="983"/>
        <v>0</v>
      </c>
      <c s="143">
        <f t="shared" si="984"/>
        <v>0</v>
      </c>
      <c s="204"/>
      <c s="204"/>
      <c s="142">
        <f t="shared" si="995"/>
        <v>0</v>
      </c>
      <c s="143" t="b">
        <f t="shared" si="985"/>
        <v>0</v>
      </c>
      <c s="143">
        <f t="shared" si="986"/>
        <v>0</v>
      </c>
      <c s="207">
        <f t="shared" si="987"/>
        <v>0</v>
      </c>
      <c s="314"/>
      <c s="314"/>
      <c s="314"/>
      <c s="204"/>
      <c s="204"/>
      <c s="204"/>
      <c s="142">
        <f t="shared" si="996"/>
        <v>0</v>
      </c>
      <c s="207" t="b">
        <f t="shared" si="988"/>
        <v>0</v>
      </c>
      <c s="207">
        <f t="shared" si="989"/>
        <v>0</v>
      </c>
      <c s="207">
        <f t="shared" si="990"/>
        <v>0</v>
      </c>
      <c s="207" t="b">
        <f t="shared" si="993"/>
        <v>0</v>
      </c>
      <c s="145" t="b">
        <f t="shared" si="991"/>
        <v>0</v>
      </c>
    </row>
    <row r="3641" spans="1:44" ht="15" customHeight="1">
      <c r="A3641" s="155">
        <v>3628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992"/>
        <v>0</v>
      </c>
      <c s="143" t="b">
        <f t="shared" si="981"/>
        <v>0</v>
      </c>
      <c s="143">
        <f t="shared" si="982"/>
        <v>0</v>
      </c>
      <c s="204"/>
      <c s="204"/>
      <c s="142">
        <f t="shared" si="994"/>
        <v>0</v>
      </c>
      <c s="143" t="b">
        <f t="shared" si="983"/>
        <v>0</v>
      </c>
      <c s="143">
        <f t="shared" si="984"/>
        <v>0</v>
      </c>
      <c s="204"/>
      <c s="204"/>
      <c s="142">
        <f t="shared" si="995"/>
        <v>0</v>
      </c>
      <c s="143" t="b">
        <f t="shared" si="985"/>
        <v>0</v>
      </c>
      <c s="143">
        <f t="shared" si="986"/>
        <v>0</v>
      </c>
      <c s="207">
        <f t="shared" si="987"/>
        <v>0</v>
      </c>
      <c s="314"/>
      <c s="314"/>
      <c s="314"/>
      <c s="204"/>
      <c s="204"/>
      <c s="204"/>
      <c s="142">
        <f t="shared" si="996"/>
        <v>0</v>
      </c>
      <c s="207" t="b">
        <f t="shared" si="988"/>
        <v>0</v>
      </c>
      <c s="207">
        <f t="shared" si="989"/>
        <v>0</v>
      </c>
      <c s="207">
        <f t="shared" si="990"/>
        <v>0</v>
      </c>
      <c s="207" t="b">
        <f t="shared" si="993"/>
        <v>0</v>
      </c>
      <c s="145" t="b">
        <f t="shared" si="991"/>
        <v>0</v>
      </c>
    </row>
    <row r="3642" spans="1:44" ht="15" customHeight="1">
      <c r="A3642" s="155">
        <v>3629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992"/>
        <v>0</v>
      </c>
      <c s="143" t="b">
        <f t="shared" si="981"/>
        <v>0</v>
      </c>
      <c s="143">
        <f t="shared" si="982"/>
        <v>0</v>
      </c>
      <c s="204"/>
      <c s="204"/>
      <c s="142">
        <f t="shared" si="994"/>
        <v>0</v>
      </c>
      <c s="143" t="b">
        <f t="shared" si="983"/>
        <v>0</v>
      </c>
      <c s="143">
        <f t="shared" si="984"/>
        <v>0</v>
      </c>
      <c s="204"/>
      <c s="204"/>
      <c s="142">
        <f t="shared" si="995"/>
        <v>0</v>
      </c>
      <c s="143" t="b">
        <f t="shared" si="985"/>
        <v>0</v>
      </c>
      <c s="143">
        <f t="shared" si="986"/>
        <v>0</v>
      </c>
      <c s="207">
        <f t="shared" si="987"/>
        <v>0</v>
      </c>
      <c s="314"/>
      <c s="314"/>
      <c s="314"/>
      <c s="204"/>
      <c s="204"/>
      <c s="204"/>
      <c s="142">
        <f t="shared" si="996"/>
        <v>0</v>
      </c>
      <c s="207" t="b">
        <f t="shared" si="988"/>
        <v>0</v>
      </c>
      <c s="207">
        <f t="shared" si="989"/>
        <v>0</v>
      </c>
      <c s="207">
        <f t="shared" si="990"/>
        <v>0</v>
      </c>
      <c s="207" t="b">
        <f t="shared" si="993"/>
        <v>0</v>
      </c>
      <c s="145" t="b">
        <f t="shared" si="991"/>
        <v>0</v>
      </c>
    </row>
    <row r="3643" spans="1:44" ht="15" customHeight="1">
      <c r="A3643" s="155">
        <v>3630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992"/>
        <v>0</v>
      </c>
      <c s="143" t="b">
        <f t="shared" si="997" ref="T3643:T3706">IF(S3643&gt;0,AVERAGE(O3643:R3643))</f>
        <v>0</v>
      </c>
      <c s="143">
        <f t="shared" si="998" ref="U3643:U3706">(T3643*L3643)/100</f>
        <v>0</v>
      </c>
      <c s="204"/>
      <c s="204"/>
      <c s="142">
        <f t="shared" si="994"/>
        <v>0</v>
      </c>
      <c s="143" t="b">
        <f t="shared" si="999" ref="Y3643:Y3706">IF(X3643&gt;0,AVERAGE(V3643:W3643))</f>
        <v>0</v>
      </c>
      <c s="143">
        <f t="shared" si="1000" ref="Z3643:Z3706">(Y3643*M3643)/100</f>
        <v>0</v>
      </c>
      <c s="204"/>
      <c s="204"/>
      <c s="142">
        <f t="shared" si="995"/>
        <v>0</v>
      </c>
      <c s="143" t="b">
        <f t="shared" si="1001" ref="AD3643:AD3706">IF(AC3643&gt;0,AVERAGE(AA3643:AB3643))</f>
        <v>0</v>
      </c>
      <c s="143">
        <f t="shared" si="1002" ref="AE3643:AE3706">(AD3643*N3643)/100</f>
        <v>0</v>
      </c>
      <c s="207">
        <f t="shared" si="1003" ref="AF3643:AF3706">U3643+Z3643+AE3643</f>
        <v>0</v>
      </c>
      <c s="314"/>
      <c s="314"/>
      <c s="314"/>
      <c s="204"/>
      <c s="204"/>
      <c s="204"/>
      <c s="142">
        <f t="shared" si="996"/>
        <v>0</v>
      </c>
      <c s="207" t="b">
        <f t="shared" si="1004" ref="AN3643:AN3706">IF(AM3643&gt;0,AVERAGE(AJ3643:AL3643))</f>
        <v>0</v>
      </c>
      <c s="207">
        <f t="shared" si="1005" ref="AO3643:AO3706">AN3643*0.3</f>
        <v>0</v>
      </c>
      <c s="207">
        <f t="shared" si="1006" ref="AP3643:AP3706">S3643+X3643+AC3643+AM3643</f>
        <v>0</v>
      </c>
      <c s="207" t="b">
        <f t="shared" si="993"/>
        <v>0</v>
      </c>
      <c s="145" t="b">
        <f t="shared" si="1007" ref="AR3643:AR3706">IF(AQ3643=FALSE,FALSE,IF(AQ3643&lt;60,"NO SATISFACTORIO",IF(AQ3643&gt;=90,"SOBRESALIENTE","SATISFACTORIO")))</f>
        <v>0</v>
      </c>
    </row>
    <row r="3644" spans="1:44" ht="15" customHeight="1">
      <c r="A3644" s="155">
        <v>3631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992"/>
        <v>0</v>
      </c>
      <c s="143" t="b">
        <f t="shared" si="997"/>
        <v>0</v>
      </c>
      <c s="143">
        <f t="shared" si="998"/>
        <v>0</v>
      </c>
      <c s="204"/>
      <c s="204"/>
      <c s="142">
        <f t="shared" si="994"/>
        <v>0</v>
      </c>
      <c s="143" t="b">
        <f t="shared" si="999"/>
        <v>0</v>
      </c>
      <c s="143">
        <f t="shared" si="1000"/>
        <v>0</v>
      </c>
      <c s="204"/>
      <c s="204"/>
      <c s="142">
        <f t="shared" si="995"/>
        <v>0</v>
      </c>
      <c s="143" t="b">
        <f t="shared" si="1001"/>
        <v>0</v>
      </c>
      <c s="143">
        <f t="shared" si="1002"/>
        <v>0</v>
      </c>
      <c s="207">
        <f t="shared" si="1003"/>
        <v>0</v>
      </c>
      <c s="314"/>
      <c s="314"/>
      <c s="314"/>
      <c s="204"/>
      <c s="204"/>
      <c s="204"/>
      <c s="142">
        <f t="shared" si="996"/>
        <v>0</v>
      </c>
      <c s="207" t="b">
        <f t="shared" si="1004"/>
        <v>0</v>
      </c>
      <c s="207">
        <f t="shared" si="1005"/>
        <v>0</v>
      </c>
      <c s="207">
        <f t="shared" si="1006"/>
        <v>0</v>
      </c>
      <c s="207" t="b">
        <f t="shared" si="993"/>
        <v>0</v>
      </c>
      <c s="145" t="b">
        <f t="shared" si="1007"/>
        <v>0</v>
      </c>
    </row>
    <row r="3645" spans="1:44" ht="15" customHeight="1">
      <c r="A3645" s="155">
        <v>3632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992"/>
        <v>0</v>
      </c>
      <c s="143" t="b">
        <f t="shared" si="997"/>
        <v>0</v>
      </c>
      <c s="143">
        <f t="shared" si="998"/>
        <v>0</v>
      </c>
      <c s="204"/>
      <c s="204"/>
      <c s="142">
        <f t="shared" si="994"/>
        <v>0</v>
      </c>
      <c s="143" t="b">
        <f t="shared" si="999"/>
        <v>0</v>
      </c>
      <c s="143">
        <f t="shared" si="1000"/>
        <v>0</v>
      </c>
      <c s="204"/>
      <c s="204"/>
      <c s="142">
        <f t="shared" si="995"/>
        <v>0</v>
      </c>
      <c s="143" t="b">
        <f t="shared" si="1001"/>
        <v>0</v>
      </c>
      <c s="143">
        <f t="shared" si="1002"/>
        <v>0</v>
      </c>
      <c s="207">
        <f t="shared" si="1003"/>
        <v>0</v>
      </c>
      <c s="314"/>
      <c s="314"/>
      <c s="314"/>
      <c s="204"/>
      <c s="204"/>
      <c s="204"/>
      <c s="142">
        <f t="shared" si="996"/>
        <v>0</v>
      </c>
      <c s="207" t="b">
        <f t="shared" si="1004"/>
        <v>0</v>
      </c>
      <c s="207">
        <f t="shared" si="1005"/>
        <v>0</v>
      </c>
      <c s="207">
        <f t="shared" si="1006"/>
        <v>0</v>
      </c>
      <c s="207" t="b">
        <f t="shared" si="993"/>
        <v>0</v>
      </c>
      <c s="145" t="b">
        <f t="shared" si="1007"/>
        <v>0</v>
      </c>
    </row>
    <row r="3646" spans="1:44" ht="15" customHeight="1">
      <c r="A3646" s="155">
        <v>3633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992"/>
        <v>0</v>
      </c>
      <c s="143" t="b">
        <f t="shared" si="997"/>
        <v>0</v>
      </c>
      <c s="143">
        <f t="shared" si="998"/>
        <v>0</v>
      </c>
      <c s="204"/>
      <c s="204"/>
      <c s="142">
        <f t="shared" si="994"/>
        <v>0</v>
      </c>
      <c s="143" t="b">
        <f t="shared" si="999"/>
        <v>0</v>
      </c>
      <c s="143">
        <f t="shared" si="1000"/>
        <v>0</v>
      </c>
      <c s="204"/>
      <c s="204"/>
      <c s="142">
        <f t="shared" si="995"/>
        <v>0</v>
      </c>
      <c s="143" t="b">
        <f t="shared" si="1001"/>
        <v>0</v>
      </c>
      <c s="143">
        <f t="shared" si="1002"/>
        <v>0</v>
      </c>
      <c s="207">
        <f t="shared" si="1003"/>
        <v>0</v>
      </c>
      <c s="314"/>
      <c s="314"/>
      <c s="314"/>
      <c s="204"/>
      <c s="204"/>
      <c s="204"/>
      <c s="142">
        <f t="shared" si="996"/>
        <v>0</v>
      </c>
      <c s="207" t="b">
        <f t="shared" si="1004"/>
        <v>0</v>
      </c>
      <c s="207">
        <f t="shared" si="1005"/>
        <v>0</v>
      </c>
      <c s="207">
        <f t="shared" si="1006"/>
        <v>0</v>
      </c>
      <c s="207" t="b">
        <f t="shared" si="993"/>
        <v>0</v>
      </c>
      <c s="145" t="b">
        <f t="shared" si="1007"/>
        <v>0</v>
      </c>
    </row>
    <row r="3647" spans="1:44" ht="15" customHeight="1">
      <c r="A3647" s="155">
        <v>3634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992"/>
        <v>0</v>
      </c>
      <c s="143" t="b">
        <f t="shared" si="997"/>
        <v>0</v>
      </c>
      <c s="143">
        <f t="shared" si="998"/>
        <v>0</v>
      </c>
      <c s="204"/>
      <c s="204"/>
      <c s="142">
        <f t="shared" si="994"/>
        <v>0</v>
      </c>
      <c s="143" t="b">
        <f t="shared" si="999"/>
        <v>0</v>
      </c>
      <c s="143">
        <f t="shared" si="1000"/>
        <v>0</v>
      </c>
      <c s="204"/>
      <c s="204"/>
      <c s="142">
        <f t="shared" si="995"/>
        <v>0</v>
      </c>
      <c s="143" t="b">
        <f t="shared" si="1001"/>
        <v>0</v>
      </c>
      <c s="143">
        <f t="shared" si="1002"/>
        <v>0</v>
      </c>
      <c s="207">
        <f t="shared" si="1003"/>
        <v>0</v>
      </c>
      <c s="314"/>
      <c s="314"/>
      <c s="314"/>
      <c s="204"/>
      <c s="204"/>
      <c s="204"/>
      <c s="142">
        <f t="shared" si="996"/>
        <v>0</v>
      </c>
      <c s="207" t="b">
        <f t="shared" si="1004"/>
        <v>0</v>
      </c>
      <c s="207">
        <f t="shared" si="1005"/>
        <v>0</v>
      </c>
      <c s="207">
        <f t="shared" si="1006"/>
        <v>0</v>
      </c>
      <c s="207" t="b">
        <f t="shared" si="993"/>
        <v>0</v>
      </c>
      <c s="145" t="b">
        <f t="shared" si="1007"/>
        <v>0</v>
      </c>
    </row>
    <row r="3648" spans="1:44" ht="15" customHeight="1">
      <c r="A3648" s="155">
        <v>3635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992"/>
        <v>0</v>
      </c>
      <c s="143" t="b">
        <f t="shared" si="997"/>
        <v>0</v>
      </c>
      <c s="143">
        <f t="shared" si="998"/>
        <v>0</v>
      </c>
      <c s="204"/>
      <c s="204"/>
      <c s="142">
        <f t="shared" si="994"/>
        <v>0</v>
      </c>
      <c s="143" t="b">
        <f t="shared" si="999"/>
        <v>0</v>
      </c>
      <c s="143">
        <f t="shared" si="1000"/>
        <v>0</v>
      </c>
      <c s="204"/>
      <c s="204"/>
      <c s="142">
        <f t="shared" si="995"/>
        <v>0</v>
      </c>
      <c s="143" t="b">
        <f t="shared" si="1001"/>
        <v>0</v>
      </c>
      <c s="143">
        <f t="shared" si="1002"/>
        <v>0</v>
      </c>
      <c s="207">
        <f t="shared" si="1003"/>
        <v>0</v>
      </c>
      <c s="314"/>
      <c s="314"/>
      <c s="314"/>
      <c s="204"/>
      <c s="204"/>
      <c s="204"/>
      <c s="142">
        <f t="shared" si="996"/>
        <v>0</v>
      </c>
      <c s="207" t="b">
        <f t="shared" si="1004"/>
        <v>0</v>
      </c>
      <c s="207">
        <f t="shared" si="1005"/>
        <v>0</v>
      </c>
      <c s="207">
        <f t="shared" si="1006"/>
        <v>0</v>
      </c>
      <c s="207" t="b">
        <f t="shared" si="993"/>
        <v>0</v>
      </c>
      <c s="145" t="b">
        <f t="shared" si="1007"/>
        <v>0</v>
      </c>
    </row>
    <row r="3649" spans="1:44" ht="15" customHeight="1">
      <c r="A3649" s="155">
        <v>3636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992"/>
        <v>0</v>
      </c>
      <c s="143" t="b">
        <f t="shared" si="997"/>
        <v>0</v>
      </c>
      <c s="143">
        <f t="shared" si="998"/>
        <v>0</v>
      </c>
      <c s="204"/>
      <c s="204"/>
      <c s="142">
        <f t="shared" si="994"/>
        <v>0</v>
      </c>
      <c s="143" t="b">
        <f t="shared" si="999"/>
        <v>0</v>
      </c>
      <c s="143">
        <f t="shared" si="1000"/>
        <v>0</v>
      </c>
      <c s="204"/>
      <c s="204"/>
      <c s="142">
        <f t="shared" si="995"/>
        <v>0</v>
      </c>
      <c s="143" t="b">
        <f t="shared" si="1001"/>
        <v>0</v>
      </c>
      <c s="143">
        <f t="shared" si="1002"/>
        <v>0</v>
      </c>
      <c s="207">
        <f t="shared" si="1003"/>
        <v>0</v>
      </c>
      <c s="314"/>
      <c s="314"/>
      <c s="314"/>
      <c s="204"/>
      <c s="204"/>
      <c s="204"/>
      <c s="142">
        <f t="shared" si="996"/>
        <v>0</v>
      </c>
      <c s="207" t="b">
        <f t="shared" si="1004"/>
        <v>0</v>
      </c>
      <c s="207">
        <f t="shared" si="1005"/>
        <v>0</v>
      </c>
      <c s="207">
        <f t="shared" si="1006"/>
        <v>0</v>
      </c>
      <c s="207" t="b">
        <f t="shared" si="993"/>
        <v>0</v>
      </c>
      <c s="145" t="b">
        <f t="shared" si="1007"/>
        <v>0</v>
      </c>
    </row>
    <row r="3650" spans="1:44" ht="15" customHeight="1">
      <c r="A3650" s="155">
        <v>3637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992"/>
        <v>0</v>
      </c>
      <c s="143" t="b">
        <f t="shared" si="997"/>
        <v>0</v>
      </c>
      <c s="143">
        <f t="shared" si="998"/>
        <v>0</v>
      </c>
      <c s="204"/>
      <c s="204"/>
      <c s="142">
        <f t="shared" si="994"/>
        <v>0</v>
      </c>
      <c s="143" t="b">
        <f t="shared" si="999"/>
        <v>0</v>
      </c>
      <c s="143">
        <f t="shared" si="1000"/>
        <v>0</v>
      </c>
      <c s="204"/>
      <c s="204"/>
      <c s="142">
        <f t="shared" si="995"/>
        <v>0</v>
      </c>
      <c s="143" t="b">
        <f t="shared" si="1001"/>
        <v>0</v>
      </c>
      <c s="143">
        <f t="shared" si="1002"/>
        <v>0</v>
      </c>
      <c s="207">
        <f t="shared" si="1003"/>
        <v>0</v>
      </c>
      <c s="314"/>
      <c s="314"/>
      <c s="314"/>
      <c s="204"/>
      <c s="204"/>
      <c s="204"/>
      <c s="142">
        <f t="shared" si="996"/>
        <v>0</v>
      </c>
      <c s="207" t="b">
        <f t="shared" si="1004"/>
        <v>0</v>
      </c>
      <c s="207">
        <f t="shared" si="1005"/>
        <v>0</v>
      </c>
      <c s="207">
        <f t="shared" si="1006"/>
        <v>0</v>
      </c>
      <c s="207" t="b">
        <f t="shared" si="993"/>
        <v>0</v>
      </c>
      <c s="145" t="b">
        <f t="shared" si="1007"/>
        <v>0</v>
      </c>
    </row>
    <row r="3651" spans="1:44" ht="15" customHeight="1">
      <c r="A3651" s="155">
        <v>3638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992"/>
        <v>0</v>
      </c>
      <c s="143" t="b">
        <f t="shared" si="997"/>
        <v>0</v>
      </c>
      <c s="143">
        <f t="shared" si="998"/>
        <v>0</v>
      </c>
      <c s="204"/>
      <c s="204"/>
      <c s="142">
        <f t="shared" si="994"/>
        <v>0</v>
      </c>
      <c s="143" t="b">
        <f t="shared" si="999"/>
        <v>0</v>
      </c>
      <c s="143">
        <f t="shared" si="1000"/>
        <v>0</v>
      </c>
      <c s="204"/>
      <c s="204"/>
      <c s="142">
        <f t="shared" si="995"/>
        <v>0</v>
      </c>
      <c s="143" t="b">
        <f t="shared" si="1001"/>
        <v>0</v>
      </c>
      <c s="143">
        <f t="shared" si="1002"/>
        <v>0</v>
      </c>
      <c s="207">
        <f t="shared" si="1003"/>
        <v>0</v>
      </c>
      <c s="314"/>
      <c s="314"/>
      <c s="314"/>
      <c s="204"/>
      <c s="204"/>
      <c s="204"/>
      <c s="142">
        <f t="shared" si="996"/>
        <v>0</v>
      </c>
      <c s="207" t="b">
        <f t="shared" si="1004"/>
        <v>0</v>
      </c>
      <c s="207">
        <f t="shared" si="1005"/>
        <v>0</v>
      </c>
      <c s="207">
        <f t="shared" si="1006"/>
        <v>0</v>
      </c>
      <c s="207" t="b">
        <f t="shared" si="993"/>
        <v>0</v>
      </c>
      <c s="145" t="b">
        <f t="shared" si="1007"/>
        <v>0</v>
      </c>
    </row>
    <row r="3652" spans="1:44" ht="15" customHeight="1">
      <c r="A3652" s="155">
        <v>3639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992"/>
        <v>0</v>
      </c>
      <c s="143" t="b">
        <f t="shared" si="997"/>
        <v>0</v>
      </c>
      <c s="143">
        <f t="shared" si="998"/>
        <v>0</v>
      </c>
      <c s="204"/>
      <c s="204"/>
      <c s="142">
        <f t="shared" si="994"/>
        <v>0</v>
      </c>
      <c s="143" t="b">
        <f t="shared" si="999"/>
        <v>0</v>
      </c>
      <c s="143">
        <f t="shared" si="1000"/>
        <v>0</v>
      </c>
      <c s="204"/>
      <c s="204"/>
      <c s="142">
        <f t="shared" si="995"/>
        <v>0</v>
      </c>
      <c s="143" t="b">
        <f t="shared" si="1001"/>
        <v>0</v>
      </c>
      <c s="143">
        <f t="shared" si="1002"/>
        <v>0</v>
      </c>
      <c s="207">
        <f t="shared" si="1003"/>
        <v>0</v>
      </c>
      <c s="314"/>
      <c s="314"/>
      <c s="314"/>
      <c s="204"/>
      <c s="204"/>
      <c s="204"/>
      <c s="142">
        <f t="shared" si="996"/>
        <v>0</v>
      </c>
      <c s="207" t="b">
        <f t="shared" si="1004"/>
        <v>0</v>
      </c>
      <c s="207">
        <f t="shared" si="1005"/>
        <v>0</v>
      </c>
      <c s="207">
        <f t="shared" si="1006"/>
        <v>0</v>
      </c>
      <c s="207" t="b">
        <f t="shared" si="993"/>
        <v>0</v>
      </c>
      <c s="145" t="b">
        <f t="shared" si="1007"/>
        <v>0</v>
      </c>
    </row>
    <row r="3653" spans="1:44" ht="15" customHeight="1">
      <c r="A3653" s="155">
        <v>3640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992"/>
        <v>0</v>
      </c>
      <c s="143" t="b">
        <f t="shared" si="997"/>
        <v>0</v>
      </c>
      <c s="143">
        <f t="shared" si="998"/>
        <v>0</v>
      </c>
      <c s="204"/>
      <c s="204"/>
      <c s="142">
        <f t="shared" si="994"/>
        <v>0</v>
      </c>
      <c s="143" t="b">
        <f t="shared" si="999"/>
        <v>0</v>
      </c>
      <c s="143">
        <f t="shared" si="1000"/>
        <v>0</v>
      </c>
      <c s="204"/>
      <c s="204"/>
      <c s="142">
        <f t="shared" si="995"/>
        <v>0</v>
      </c>
      <c s="143" t="b">
        <f t="shared" si="1001"/>
        <v>0</v>
      </c>
      <c s="143">
        <f t="shared" si="1002"/>
        <v>0</v>
      </c>
      <c s="207">
        <f t="shared" si="1003"/>
        <v>0</v>
      </c>
      <c s="314"/>
      <c s="314"/>
      <c s="314"/>
      <c s="204"/>
      <c s="204"/>
      <c s="204"/>
      <c s="142">
        <f t="shared" si="996"/>
        <v>0</v>
      </c>
      <c s="207" t="b">
        <f t="shared" si="1004"/>
        <v>0</v>
      </c>
      <c s="207">
        <f t="shared" si="1005"/>
        <v>0</v>
      </c>
      <c s="207">
        <f t="shared" si="1006"/>
        <v>0</v>
      </c>
      <c s="207" t="b">
        <f t="shared" si="993"/>
        <v>0</v>
      </c>
      <c s="145" t="b">
        <f t="shared" si="1007"/>
        <v>0</v>
      </c>
    </row>
    <row r="3654" spans="1:44" ht="15" customHeight="1">
      <c r="A3654" s="155">
        <v>3641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992"/>
        <v>0</v>
      </c>
      <c s="143" t="b">
        <f t="shared" si="997"/>
        <v>0</v>
      </c>
      <c s="143">
        <f t="shared" si="998"/>
        <v>0</v>
      </c>
      <c s="204"/>
      <c s="204"/>
      <c s="142">
        <f t="shared" si="994"/>
        <v>0</v>
      </c>
      <c s="143" t="b">
        <f t="shared" si="999"/>
        <v>0</v>
      </c>
      <c s="143">
        <f t="shared" si="1000"/>
        <v>0</v>
      </c>
      <c s="204"/>
      <c s="204"/>
      <c s="142">
        <f t="shared" si="995"/>
        <v>0</v>
      </c>
      <c s="143" t="b">
        <f t="shared" si="1001"/>
        <v>0</v>
      </c>
      <c s="143">
        <f t="shared" si="1002"/>
        <v>0</v>
      </c>
      <c s="207">
        <f t="shared" si="1003"/>
        <v>0</v>
      </c>
      <c s="314"/>
      <c s="314"/>
      <c s="314"/>
      <c s="204"/>
      <c s="204"/>
      <c s="204"/>
      <c s="142">
        <f t="shared" si="996"/>
        <v>0</v>
      </c>
      <c s="207" t="b">
        <f t="shared" si="1004"/>
        <v>0</v>
      </c>
      <c s="207">
        <f t="shared" si="1005"/>
        <v>0</v>
      </c>
      <c s="207">
        <f t="shared" si="1006"/>
        <v>0</v>
      </c>
      <c s="207" t="b">
        <f t="shared" si="993"/>
        <v>0</v>
      </c>
      <c s="145" t="b">
        <f t="shared" si="1007"/>
        <v>0</v>
      </c>
    </row>
    <row r="3655" spans="1:44" ht="15" customHeight="1">
      <c r="A3655" s="155">
        <v>3642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992"/>
        <v>0</v>
      </c>
      <c s="143" t="b">
        <f t="shared" si="997"/>
        <v>0</v>
      </c>
      <c s="143">
        <f t="shared" si="998"/>
        <v>0</v>
      </c>
      <c s="204"/>
      <c s="204"/>
      <c s="142">
        <f t="shared" si="994"/>
        <v>0</v>
      </c>
      <c s="143" t="b">
        <f t="shared" si="999"/>
        <v>0</v>
      </c>
      <c s="143">
        <f t="shared" si="1000"/>
        <v>0</v>
      </c>
      <c s="204"/>
      <c s="204"/>
      <c s="142">
        <f t="shared" si="995"/>
        <v>0</v>
      </c>
      <c s="143" t="b">
        <f t="shared" si="1001"/>
        <v>0</v>
      </c>
      <c s="143">
        <f t="shared" si="1002"/>
        <v>0</v>
      </c>
      <c s="207">
        <f t="shared" si="1003"/>
        <v>0</v>
      </c>
      <c s="314"/>
      <c s="314"/>
      <c s="314"/>
      <c s="204"/>
      <c s="204"/>
      <c s="204"/>
      <c s="142">
        <f t="shared" si="996"/>
        <v>0</v>
      </c>
      <c s="207" t="b">
        <f t="shared" si="1004"/>
        <v>0</v>
      </c>
      <c s="207">
        <f t="shared" si="1005"/>
        <v>0</v>
      </c>
      <c s="207">
        <f t="shared" si="1006"/>
        <v>0</v>
      </c>
      <c s="207" t="b">
        <f t="shared" si="993"/>
        <v>0</v>
      </c>
      <c s="145" t="b">
        <f t="shared" si="1007"/>
        <v>0</v>
      </c>
    </row>
    <row r="3656" spans="1:44" ht="15" customHeight="1">
      <c r="A3656" s="155">
        <v>3643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992"/>
        <v>0</v>
      </c>
      <c s="143" t="b">
        <f t="shared" si="997"/>
        <v>0</v>
      </c>
      <c s="143">
        <f t="shared" si="998"/>
        <v>0</v>
      </c>
      <c s="204"/>
      <c s="204"/>
      <c s="142">
        <f t="shared" si="994"/>
        <v>0</v>
      </c>
      <c s="143" t="b">
        <f t="shared" si="999"/>
        <v>0</v>
      </c>
      <c s="143">
        <f t="shared" si="1000"/>
        <v>0</v>
      </c>
      <c s="204"/>
      <c s="204"/>
      <c s="142">
        <f t="shared" si="995"/>
        <v>0</v>
      </c>
      <c s="143" t="b">
        <f t="shared" si="1001"/>
        <v>0</v>
      </c>
      <c s="143">
        <f t="shared" si="1002"/>
        <v>0</v>
      </c>
      <c s="207">
        <f t="shared" si="1003"/>
        <v>0</v>
      </c>
      <c s="314"/>
      <c s="314"/>
      <c s="314"/>
      <c s="204"/>
      <c s="204"/>
      <c s="204"/>
      <c s="142">
        <f t="shared" si="996"/>
        <v>0</v>
      </c>
      <c s="207" t="b">
        <f t="shared" si="1004"/>
        <v>0</v>
      </c>
      <c s="207">
        <f t="shared" si="1005"/>
        <v>0</v>
      </c>
      <c s="207">
        <f t="shared" si="1006"/>
        <v>0</v>
      </c>
      <c s="207" t="b">
        <f t="shared" si="993"/>
        <v>0</v>
      </c>
      <c s="145" t="b">
        <f t="shared" si="1007"/>
        <v>0</v>
      </c>
    </row>
    <row r="3657" spans="1:44" ht="15" customHeight="1">
      <c r="A3657" s="155">
        <v>3644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992"/>
        <v>0</v>
      </c>
      <c s="143" t="b">
        <f t="shared" si="997"/>
        <v>0</v>
      </c>
      <c s="143">
        <f t="shared" si="998"/>
        <v>0</v>
      </c>
      <c s="204"/>
      <c s="204"/>
      <c s="142">
        <f t="shared" si="994"/>
        <v>0</v>
      </c>
      <c s="143" t="b">
        <f t="shared" si="999"/>
        <v>0</v>
      </c>
      <c s="143">
        <f t="shared" si="1000"/>
        <v>0</v>
      </c>
      <c s="204"/>
      <c s="204"/>
      <c s="142">
        <f t="shared" si="995"/>
        <v>0</v>
      </c>
      <c s="143" t="b">
        <f t="shared" si="1001"/>
        <v>0</v>
      </c>
      <c s="143">
        <f t="shared" si="1002"/>
        <v>0</v>
      </c>
      <c s="207">
        <f t="shared" si="1003"/>
        <v>0</v>
      </c>
      <c s="314"/>
      <c s="314"/>
      <c s="314"/>
      <c s="204"/>
      <c s="204"/>
      <c s="204"/>
      <c s="142">
        <f t="shared" si="996"/>
        <v>0</v>
      </c>
      <c s="207" t="b">
        <f t="shared" si="1004"/>
        <v>0</v>
      </c>
      <c s="207">
        <f t="shared" si="1005"/>
        <v>0</v>
      </c>
      <c s="207">
        <f t="shared" si="1006"/>
        <v>0</v>
      </c>
      <c s="207" t="b">
        <f t="shared" si="993"/>
        <v>0</v>
      </c>
      <c s="145" t="b">
        <f t="shared" si="1007"/>
        <v>0</v>
      </c>
    </row>
    <row r="3658" spans="1:44" ht="15" customHeight="1">
      <c r="A3658" s="155">
        <v>3645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992"/>
        <v>0</v>
      </c>
      <c s="143" t="b">
        <f t="shared" si="997"/>
        <v>0</v>
      </c>
      <c s="143">
        <f t="shared" si="998"/>
        <v>0</v>
      </c>
      <c s="204"/>
      <c s="204"/>
      <c s="142">
        <f t="shared" si="994"/>
        <v>0</v>
      </c>
      <c s="143" t="b">
        <f t="shared" si="999"/>
        <v>0</v>
      </c>
      <c s="143">
        <f t="shared" si="1000"/>
        <v>0</v>
      </c>
      <c s="204"/>
      <c s="204"/>
      <c s="142">
        <f t="shared" si="995"/>
        <v>0</v>
      </c>
      <c s="143" t="b">
        <f t="shared" si="1001"/>
        <v>0</v>
      </c>
      <c s="143">
        <f t="shared" si="1002"/>
        <v>0</v>
      </c>
      <c s="207">
        <f t="shared" si="1003"/>
        <v>0</v>
      </c>
      <c s="314"/>
      <c s="314"/>
      <c s="314"/>
      <c s="204"/>
      <c s="204"/>
      <c s="204"/>
      <c s="142">
        <f t="shared" si="996"/>
        <v>0</v>
      </c>
      <c s="207" t="b">
        <f t="shared" si="1004"/>
        <v>0</v>
      </c>
      <c s="207">
        <f t="shared" si="1005"/>
        <v>0</v>
      </c>
      <c s="207">
        <f t="shared" si="1006"/>
        <v>0</v>
      </c>
      <c s="207" t="b">
        <f t="shared" si="993"/>
        <v>0</v>
      </c>
      <c s="145" t="b">
        <f t="shared" si="1007"/>
        <v>0</v>
      </c>
    </row>
    <row r="3659" spans="1:44" ht="15" customHeight="1">
      <c r="A3659" s="155">
        <v>3646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992"/>
        <v>0</v>
      </c>
      <c s="143" t="b">
        <f t="shared" si="997"/>
        <v>0</v>
      </c>
      <c s="143">
        <f t="shared" si="998"/>
        <v>0</v>
      </c>
      <c s="204"/>
      <c s="204"/>
      <c s="142">
        <f t="shared" si="994"/>
        <v>0</v>
      </c>
      <c s="143" t="b">
        <f t="shared" si="999"/>
        <v>0</v>
      </c>
      <c s="143">
        <f t="shared" si="1000"/>
        <v>0</v>
      </c>
      <c s="204"/>
      <c s="204"/>
      <c s="142">
        <f t="shared" si="995"/>
        <v>0</v>
      </c>
      <c s="143" t="b">
        <f t="shared" si="1001"/>
        <v>0</v>
      </c>
      <c s="143">
        <f t="shared" si="1002"/>
        <v>0</v>
      </c>
      <c s="207">
        <f t="shared" si="1003"/>
        <v>0</v>
      </c>
      <c s="314"/>
      <c s="314"/>
      <c s="314"/>
      <c s="204"/>
      <c s="204"/>
      <c s="204"/>
      <c s="142">
        <f t="shared" si="996"/>
        <v>0</v>
      </c>
      <c s="207" t="b">
        <f t="shared" si="1004"/>
        <v>0</v>
      </c>
      <c s="207">
        <f t="shared" si="1005"/>
        <v>0</v>
      </c>
      <c s="207">
        <f t="shared" si="1006"/>
        <v>0</v>
      </c>
      <c s="207" t="b">
        <f t="shared" si="993"/>
        <v>0</v>
      </c>
      <c s="145" t="b">
        <f t="shared" si="1007"/>
        <v>0</v>
      </c>
    </row>
    <row r="3660" spans="1:44" ht="15" customHeight="1">
      <c r="A3660" s="155">
        <v>3647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992"/>
        <v>0</v>
      </c>
      <c s="143" t="b">
        <f t="shared" si="997"/>
        <v>0</v>
      </c>
      <c s="143">
        <f t="shared" si="998"/>
        <v>0</v>
      </c>
      <c s="204"/>
      <c s="204"/>
      <c s="142">
        <f t="shared" si="994"/>
        <v>0</v>
      </c>
      <c s="143" t="b">
        <f t="shared" si="999"/>
        <v>0</v>
      </c>
      <c s="143">
        <f t="shared" si="1000"/>
        <v>0</v>
      </c>
      <c s="204"/>
      <c s="204"/>
      <c s="142">
        <f t="shared" si="995"/>
        <v>0</v>
      </c>
      <c s="143" t="b">
        <f t="shared" si="1001"/>
        <v>0</v>
      </c>
      <c s="143">
        <f t="shared" si="1002"/>
        <v>0</v>
      </c>
      <c s="207">
        <f t="shared" si="1003"/>
        <v>0</v>
      </c>
      <c s="314"/>
      <c s="314"/>
      <c s="314"/>
      <c s="204"/>
      <c s="204"/>
      <c s="204"/>
      <c s="142">
        <f t="shared" si="996"/>
        <v>0</v>
      </c>
      <c s="207" t="b">
        <f t="shared" si="1004"/>
        <v>0</v>
      </c>
      <c s="207">
        <f t="shared" si="1005"/>
        <v>0</v>
      </c>
      <c s="207">
        <f t="shared" si="1006"/>
        <v>0</v>
      </c>
      <c s="207" t="b">
        <f t="shared" si="993"/>
        <v>0</v>
      </c>
      <c s="145" t="b">
        <f t="shared" si="1007"/>
        <v>0</v>
      </c>
    </row>
    <row r="3661" spans="1:44" ht="15" customHeight="1">
      <c r="A3661" s="155">
        <v>3648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992"/>
        <v>0</v>
      </c>
      <c s="143" t="b">
        <f t="shared" si="997"/>
        <v>0</v>
      </c>
      <c s="143">
        <f t="shared" si="998"/>
        <v>0</v>
      </c>
      <c s="204"/>
      <c s="204"/>
      <c s="142">
        <f t="shared" si="994"/>
        <v>0</v>
      </c>
      <c s="143" t="b">
        <f t="shared" si="999"/>
        <v>0</v>
      </c>
      <c s="143">
        <f t="shared" si="1000"/>
        <v>0</v>
      </c>
      <c s="204"/>
      <c s="204"/>
      <c s="142">
        <f t="shared" si="995"/>
        <v>0</v>
      </c>
      <c s="143" t="b">
        <f t="shared" si="1001"/>
        <v>0</v>
      </c>
      <c s="143">
        <f t="shared" si="1002"/>
        <v>0</v>
      </c>
      <c s="207">
        <f t="shared" si="1003"/>
        <v>0</v>
      </c>
      <c s="314"/>
      <c s="314"/>
      <c s="314"/>
      <c s="204"/>
      <c s="204"/>
      <c s="204"/>
      <c s="142">
        <f t="shared" si="996"/>
        <v>0</v>
      </c>
      <c s="207" t="b">
        <f t="shared" si="1004"/>
        <v>0</v>
      </c>
      <c s="207">
        <f t="shared" si="1005"/>
        <v>0</v>
      </c>
      <c s="207">
        <f t="shared" si="1006"/>
        <v>0</v>
      </c>
      <c s="207" t="b">
        <f t="shared" si="993"/>
        <v>0</v>
      </c>
      <c s="145" t="b">
        <f t="shared" si="1007"/>
        <v>0</v>
      </c>
    </row>
    <row r="3662" spans="1:44" ht="15" customHeight="1">
      <c r="A3662" s="155">
        <v>3649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992"/>
        <v>0</v>
      </c>
      <c s="143" t="b">
        <f t="shared" si="997"/>
        <v>0</v>
      </c>
      <c s="143">
        <f t="shared" si="998"/>
        <v>0</v>
      </c>
      <c s="204"/>
      <c s="204"/>
      <c s="142">
        <f t="shared" si="994"/>
        <v>0</v>
      </c>
      <c s="143" t="b">
        <f t="shared" si="999"/>
        <v>0</v>
      </c>
      <c s="143">
        <f t="shared" si="1000"/>
        <v>0</v>
      </c>
      <c s="204"/>
      <c s="204"/>
      <c s="142">
        <f t="shared" si="995"/>
        <v>0</v>
      </c>
      <c s="143" t="b">
        <f t="shared" si="1001"/>
        <v>0</v>
      </c>
      <c s="143">
        <f t="shared" si="1002"/>
        <v>0</v>
      </c>
      <c s="207">
        <f t="shared" si="1003"/>
        <v>0</v>
      </c>
      <c s="314"/>
      <c s="314"/>
      <c s="314"/>
      <c s="204"/>
      <c s="204"/>
      <c s="204"/>
      <c s="142">
        <f t="shared" si="996"/>
        <v>0</v>
      </c>
      <c s="207" t="b">
        <f t="shared" si="1004"/>
        <v>0</v>
      </c>
      <c s="207">
        <f t="shared" si="1005"/>
        <v>0</v>
      </c>
      <c s="207">
        <f t="shared" si="1006"/>
        <v>0</v>
      </c>
      <c s="207" t="b">
        <f t="shared" si="993"/>
        <v>0</v>
      </c>
      <c s="145" t="b">
        <f t="shared" si="1007"/>
        <v>0</v>
      </c>
    </row>
    <row r="3663" spans="1:44" ht="15" customHeight="1">
      <c r="A3663" s="155">
        <v>3650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1008" ref="S3663:S3726">SUM(O3663:R3663)</f>
        <v>0</v>
      </c>
      <c s="143" t="b">
        <f t="shared" si="997"/>
        <v>0</v>
      </c>
      <c s="143">
        <f t="shared" si="998"/>
        <v>0</v>
      </c>
      <c s="204"/>
      <c s="204"/>
      <c s="142">
        <f t="shared" si="994"/>
        <v>0</v>
      </c>
      <c s="143" t="b">
        <f t="shared" si="999"/>
        <v>0</v>
      </c>
      <c s="143">
        <f t="shared" si="1000"/>
        <v>0</v>
      </c>
      <c s="204"/>
      <c s="204"/>
      <c s="142">
        <f t="shared" si="995"/>
        <v>0</v>
      </c>
      <c s="143" t="b">
        <f t="shared" si="1001"/>
        <v>0</v>
      </c>
      <c s="143">
        <f t="shared" si="1002"/>
        <v>0</v>
      </c>
      <c s="207">
        <f t="shared" si="1003"/>
        <v>0</v>
      </c>
      <c s="314"/>
      <c s="314"/>
      <c s="314"/>
      <c s="204"/>
      <c s="204"/>
      <c s="204"/>
      <c s="142">
        <f t="shared" si="996"/>
        <v>0</v>
      </c>
      <c s="207" t="b">
        <f t="shared" si="1004"/>
        <v>0</v>
      </c>
      <c s="207">
        <f t="shared" si="1005"/>
        <v>0</v>
      </c>
      <c s="207">
        <f t="shared" si="1006"/>
        <v>0</v>
      </c>
      <c s="207" t="b">
        <f t="shared" si="993"/>
        <v>0</v>
      </c>
      <c s="145" t="b">
        <f t="shared" si="1007"/>
        <v>0</v>
      </c>
    </row>
    <row r="3664" spans="1:44" ht="15" customHeight="1">
      <c r="A3664" s="155">
        <v>3651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1008"/>
        <v>0</v>
      </c>
      <c s="143" t="b">
        <f t="shared" si="997"/>
        <v>0</v>
      </c>
      <c s="143">
        <f t="shared" si="998"/>
        <v>0</v>
      </c>
      <c s="204"/>
      <c s="204"/>
      <c s="142">
        <f t="shared" si="994"/>
        <v>0</v>
      </c>
      <c s="143" t="b">
        <f t="shared" si="999"/>
        <v>0</v>
      </c>
      <c s="143">
        <f t="shared" si="1000"/>
        <v>0</v>
      </c>
      <c s="204"/>
      <c s="204"/>
      <c s="142">
        <f t="shared" si="995"/>
        <v>0</v>
      </c>
      <c s="143" t="b">
        <f t="shared" si="1001"/>
        <v>0</v>
      </c>
      <c s="143">
        <f t="shared" si="1002"/>
        <v>0</v>
      </c>
      <c s="207">
        <f t="shared" si="1003"/>
        <v>0</v>
      </c>
      <c s="314"/>
      <c s="314"/>
      <c s="314"/>
      <c s="204"/>
      <c s="204"/>
      <c s="204"/>
      <c s="142">
        <f t="shared" si="996"/>
        <v>0</v>
      </c>
      <c s="207" t="b">
        <f t="shared" si="1004"/>
        <v>0</v>
      </c>
      <c s="207">
        <f t="shared" si="1005"/>
        <v>0</v>
      </c>
      <c s="207">
        <f t="shared" si="1006"/>
        <v>0</v>
      </c>
      <c s="207" t="b">
        <f t="shared" si="993"/>
        <v>0</v>
      </c>
      <c s="145" t="b">
        <f t="shared" si="1007"/>
        <v>0</v>
      </c>
    </row>
    <row r="3665" spans="1:44" ht="15" customHeight="1">
      <c r="A3665" s="155">
        <v>3652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1008"/>
        <v>0</v>
      </c>
      <c s="143" t="b">
        <f t="shared" si="997"/>
        <v>0</v>
      </c>
      <c s="143">
        <f t="shared" si="998"/>
        <v>0</v>
      </c>
      <c s="204"/>
      <c s="204"/>
      <c s="142">
        <f t="shared" si="994"/>
        <v>0</v>
      </c>
      <c s="143" t="b">
        <f t="shared" si="999"/>
        <v>0</v>
      </c>
      <c s="143">
        <f t="shared" si="1000"/>
        <v>0</v>
      </c>
      <c s="204"/>
      <c s="204"/>
      <c s="142">
        <f t="shared" si="995"/>
        <v>0</v>
      </c>
      <c s="143" t="b">
        <f t="shared" si="1001"/>
        <v>0</v>
      </c>
      <c s="143">
        <f t="shared" si="1002"/>
        <v>0</v>
      </c>
      <c s="207">
        <f t="shared" si="1003"/>
        <v>0</v>
      </c>
      <c s="314"/>
      <c s="314"/>
      <c s="314"/>
      <c s="204"/>
      <c s="204"/>
      <c s="204"/>
      <c s="142">
        <f t="shared" si="996"/>
        <v>0</v>
      </c>
      <c s="207" t="b">
        <f t="shared" si="1004"/>
        <v>0</v>
      </c>
      <c s="207">
        <f t="shared" si="1005"/>
        <v>0</v>
      </c>
      <c s="207">
        <f t="shared" si="1006"/>
        <v>0</v>
      </c>
      <c s="207" t="b">
        <f t="shared" si="993"/>
        <v>0</v>
      </c>
      <c s="145" t="b">
        <f t="shared" si="1007"/>
        <v>0</v>
      </c>
    </row>
    <row r="3666" spans="1:44" ht="15" customHeight="1">
      <c r="A3666" s="155">
        <v>3653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1008"/>
        <v>0</v>
      </c>
      <c s="143" t="b">
        <f t="shared" si="997"/>
        <v>0</v>
      </c>
      <c s="143">
        <f t="shared" si="998"/>
        <v>0</v>
      </c>
      <c s="204"/>
      <c s="204"/>
      <c s="142">
        <f t="shared" si="994"/>
        <v>0</v>
      </c>
      <c s="143" t="b">
        <f t="shared" si="999"/>
        <v>0</v>
      </c>
      <c s="143">
        <f t="shared" si="1000"/>
        <v>0</v>
      </c>
      <c s="204"/>
      <c s="204"/>
      <c s="142">
        <f t="shared" si="995"/>
        <v>0</v>
      </c>
      <c s="143" t="b">
        <f t="shared" si="1001"/>
        <v>0</v>
      </c>
      <c s="143">
        <f t="shared" si="1002"/>
        <v>0</v>
      </c>
      <c s="207">
        <f t="shared" si="1003"/>
        <v>0</v>
      </c>
      <c s="314"/>
      <c s="314"/>
      <c s="314"/>
      <c s="204"/>
      <c s="204"/>
      <c s="204"/>
      <c s="142">
        <f t="shared" si="996"/>
        <v>0</v>
      </c>
      <c s="207" t="b">
        <f t="shared" si="1004"/>
        <v>0</v>
      </c>
      <c s="207">
        <f t="shared" si="1005"/>
        <v>0</v>
      </c>
      <c s="207">
        <f t="shared" si="1006"/>
        <v>0</v>
      </c>
      <c s="207" t="b">
        <f t="shared" si="993"/>
        <v>0</v>
      </c>
      <c s="145" t="b">
        <f t="shared" si="1007"/>
        <v>0</v>
      </c>
    </row>
    <row r="3667" spans="1:44" ht="15" customHeight="1">
      <c r="A3667" s="155">
        <v>3654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1008"/>
        <v>0</v>
      </c>
      <c s="143" t="b">
        <f t="shared" si="997"/>
        <v>0</v>
      </c>
      <c s="143">
        <f t="shared" si="998"/>
        <v>0</v>
      </c>
      <c s="204"/>
      <c s="204"/>
      <c s="142">
        <f t="shared" si="994"/>
        <v>0</v>
      </c>
      <c s="143" t="b">
        <f t="shared" si="999"/>
        <v>0</v>
      </c>
      <c s="143">
        <f t="shared" si="1000"/>
        <v>0</v>
      </c>
      <c s="204"/>
      <c s="204"/>
      <c s="142">
        <f t="shared" si="995"/>
        <v>0</v>
      </c>
      <c s="143" t="b">
        <f t="shared" si="1001"/>
        <v>0</v>
      </c>
      <c s="143">
        <f t="shared" si="1002"/>
        <v>0</v>
      </c>
      <c s="207">
        <f t="shared" si="1003"/>
        <v>0</v>
      </c>
      <c s="314"/>
      <c s="314"/>
      <c s="314"/>
      <c s="204"/>
      <c s="204"/>
      <c s="204"/>
      <c s="142">
        <f t="shared" si="996"/>
        <v>0</v>
      </c>
      <c s="207" t="b">
        <f t="shared" si="1004"/>
        <v>0</v>
      </c>
      <c s="207">
        <f t="shared" si="1005"/>
        <v>0</v>
      </c>
      <c s="207">
        <f t="shared" si="1006"/>
        <v>0</v>
      </c>
      <c s="207" t="b">
        <f t="shared" si="1009" ref="AQ3667:AQ3730">IF(AP3667&gt;0,(AF3667+AO3667))</f>
        <v>0</v>
      </c>
      <c s="145" t="b">
        <f t="shared" si="1007"/>
        <v>0</v>
      </c>
    </row>
    <row r="3668" spans="1:44" ht="15" customHeight="1">
      <c r="A3668" s="155">
        <v>3655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1008"/>
        <v>0</v>
      </c>
      <c s="143" t="b">
        <f t="shared" si="997"/>
        <v>0</v>
      </c>
      <c s="143">
        <f t="shared" si="998"/>
        <v>0</v>
      </c>
      <c s="204"/>
      <c s="204"/>
      <c s="142">
        <f t="shared" si="994"/>
        <v>0</v>
      </c>
      <c s="143" t="b">
        <f t="shared" si="999"/>
        <v>0</v>
      </c>
      <c s="143">
        <f t="shared" si="1000"/>
        <v>0</v>
      </c>
      <c s="204"/>
      <c s="204"/>
      <c s="142">
        <f t="shared" si="995"/>
        <v>0</v>
      </c>
      <c s="143" t="b">
        <f t="shared" si="1001"/>
        <v>0</v>
      </c>
      <c s="143">
        <f t="shared" si="1002"/>
        <v>0</v>
      </c>
      <c s="207">
        <f t="shared" si="1003"/>
        <v>0</v>
      </c>
      <c s="314"/>
      <c s="314"/>
      <c s="314"/>
      <c s="204"/>
      <c s="204"/>
      <c s="204"/>
      <c s="142">
        <f t="shared" si="996"/>
        <v>0</v>
      </c>
      <c s="207" t="b">
        <f t="shared" si="1004"/>
        <v>0</v>
      </c>
      <c s="207">
        <f t="shared" si="1005"/>
        <v>0</v>
      </c>
      <c s="207">
        <f t="shared" si="1006"/>
        <v>0</v>
      </c>
      <c s="207" t="b">
        <f t="shared" si="1009"/>
        <v>0</v>
      </c>
      <c s="145" t="b">
        <f t="shared" si="1007"/>
        <v>0</v>
      </c>
    </row>
    <row r="3669" spans="1:44" ht="15" customHeight="1">
      <c r="A3669" s="155">
        <v>3656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1008"/>
        <v>0</v>
      </c>
      <c s="143" t="b">
        <f t="shared" si="997"/>
        <v>0</v>
      </c>
      <c s="143">
        <f t="shared" si="998"/>
        <v>0</v>
      </c>
      <c s="204"/>
      <c s="204"/>
      <c s="142">
        <f t="shared" si="994"/>
        <v>0</v>
      </c>
      <c s="143" t="b">
        <f t="shared" si="999"/>
        <v>0</v>
      </c>
      <c s="143">
        <f t="shared" si="1000"/>
        <v>0</v>
      </c>
      <c s="204"/>
      <c s="204"/>
      <c s="142">
        <f t="shared" si="995"/>
        <v>0</v>
      </c>
      <c s="143" t="b">
        <f t="shared" si="1001"/>
        <v>0</v>
      </c>
      <c s="143">
        <f t="shared" si="1002"/>
        <v>0</v>
      </c>
      <c s="207">
        <f t="shared" si="1003"/>
        <v>0</v>
      </c>
      <c s="314"/>
      <c s="314"/>
      <c s="314"/>
      <c s="204"/>
      <c s="204"/>
      <c s="204"/>
      <c s="142">
        <f t="shared" si="996"/>
        <v>0</v>
      </c>
      <c s="207" t="b">
        <f t="shared" si="1004"/>
        <v>0</v>
      </c>
      <c s="207">
        <f t="shared" si="1005"/>
        <v>0</v>
      </c>
      <c s="207">
        <f t="shared" si="1006"/>
        <v>0</v>
      </c>
      <c s="207" t="b">
        <f t="shared" si="1009"/>
        <v>0</v>
      </c>
      <c s="145" t="b">
        <f t="shared" si="1007"/>
        <v>0</v>
      </c>
    </row>
    <row r="3670" spans="1:44" ht="15" customHeight="1">
      <c r="A3670" s="155">
        <v>3657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1008"/>
        <v>0</v>
      </c>
      <c s="143" t="b">
        <f t="shared" si="997"/>
        <v>0</v>
      </c>
      <c s="143">
        <f t="shared" si="998"/>
        <v>0</v>
      </c>
      <c s="204"/>
      <c s="204"/>
      <c s="142">
        <f t="shared" si="994"/>
        <v>0</v>
      </c>
      <c s="143" t="b">
        <f t="shared" si="999"/>
        <v>0</v>
      </c>
      <c s="143">
        <f t="shared" si="1000"/>
        <v>0</v>
      </c>
      <c s="204"/>
      <c s="204"/>
      <c s="142">
        <f t="shared" si="995"/>
        <v>0</v>
      </c>
      <c s="143" t="b">
        <f t="shared" si="1001"/>
        <v>0</v>
      </c>
      <c s="143">
        <f t="shared" si="1002"/>
        <v>0</v>
      </c>
      <c s="207">
        <f t="shared" si="1003"/>
        <v>0</v>
      </c>
      <c s="314"/>
      <c s="314"/>
      <c s="314"/>
      <c s="204"/>
      <c s="204"/>
      <c s="204"/>
      <c s="142">
        <f t="shared" si="996"/>
        <v>0</v>
      </c>
      <c s="207" t="b">
        <f t="shared" si="1004"/>
        <v>0</v>
      </c>
      <c s="207">
        <f t="shared" si="1005"/>
        <v>0</v>
      </c>
      <c s="207">
        <f t="shared" si="1006"/>
        <v>0</v>
      </c>
      <c s="207" t="b">
        <f t="shared" si="1009"/>
        <v>0</v>
      </c>
      <c s="145" t="b">
        <f t="shared" si="1007"/>
        <v>0</v>
      </c>
    </row>
    <row r="3671" spans="1:44" ht="15" customHeight="1">
      <c r="A3671" s="155">
        <v>3658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1008"/>
        <v>0</v>
      </c>
      <c s="143" t="b">
        <f t="shared" si="997"/>
        <v>0</v>
      </c>
      <c s="143">
        <f t="shared" si="998"/>
        <v>0</v>
      </c>
      <c s="204"/>
      <c s="204"/>
      <c s="142">
        <f t="shared" si="994"/>
        <v>0</v>
      </c>
      <c s="143" t="b">
        <f t="shared" si="999"/>
        <v>0</v>
      </c>
      <c s="143">
        <f t="shared" si="1000"/>
        <v>0</v>
      </c>
      <c s="204"/>
      <c s="204"/>
      <c s="142">
        <f t="shared" si="995"/>
        <v>0</v>
      </c>
      <c s="143" t="b">
        <f t="shared" si="1001"/>
        <v>0</v>
      </c>
      <c s="143">
        <f t="shared" si="1002"/>
        <v>0</v>
      </c>
      <c s="207">
        <f t="shared" si="1003"/>
        <v>0</v>
      </c>
      <c s="314"/>
      <c s="314"/>
      <c s="314"/>
      <c s="204"/>
      <c s="204"/>
      <c s="204"/>
      <c s="142">
        <f t="shared" si="996"/>
        <v>0</v>
      </c>
      <c s="207" t="b">
        <f t="shared" si="1004"/>
        <v>0</v>
      </c>
      <c s="207">
        <f t="shared" si="1005"/>
        <v>0</v>
      </c>
      <c s="207">
        <f t="shared" si="1006"/>
        <v>0</v>
      </c>
      <c s="207" t="b">
        <f t="shared" si="1009"/>
        <v>0</v>
      </c>
      <c s="145" t="b">
        <f t="shared" si="1007"/>
        <v>0</v>
      </c>
    </row>
    <row r="3672" spans="1:44" ht="15" customHeight="1">
      <c r="A3672" s="155">
        <v>3659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1008"/>
        <v>0</v>
      </c>
      <c s="143" t="b">
        <f t="shared" si="997"/>
        <v>0</v>
      </c>
      <c s="143">
        <f t="shared" si="998"/>
        <v>0</v>
      </c>
      <c s="204"/>
      <c s="204"/>
      <c s="142">
        <f t="shared" si="994"/>
        <v>0</v>
      </c>
      <c s="143" t="b">
        <f t="shared" si="999"/>
        <v>0</v>
      </c>
      <c s="143">
        <f t="shared" si="1000"/>
        <v>0</v>
      </c>
      <c s="204"/>
      <c s="204"/>
      <c s="142">
        <f t="shared" si="995"/>
        <v>0</v>
      </c>
      <c s="143" t="b">
        <f t="shared" si="1001"/>
        <v>0</v>
      </c>
      <c s="143">
        <f t="shared" si="1002"/>
        <v>0</v>
      </c>
      <c s="207">
        <f t="shared" si="1003"/>
        <v>0</v>
      </c>
      <c s="314"/>
      <c s="314"/>
      <c s="314"/>
      <c s="204"/>
      <c s="204"/>
      <c s="204"/>
      <c s="142">
        <f t="shared" si="996"/>
        <v>0</v>
      </c>
      <c s="207" t="b">
        <f t="shared" si="1004"/>
        <v>0</v>
      </c>
      <c s="207">
        <f t="shared" si="1005"/>
        <v>0</v>
      </c>
      <c s="207">
        <f t="shared" si="1006"/>
        <v>0</v>
      </c>
      <c s="207" t="b">
        <f t="shared" si="1009"/>
        <v>0</v>
      </c>
      <c s="145" t="b">
        <f t="shared" si="1007"/>
        <v>0</v>
      </c>
    </row>
    <row r="3673" spans="1:44" ht="15" customHeight="1">
      <c r="A3673" s="155">
        <v>3660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1008"/>
        <v>0</v>
      </c>
      <c s="143" t="b">
        <f t="shared" si="997"/>
        <v>0</v>
      </c>
      <c s="143">
        <f t="shared" si="998"/>
        <v>0</v>
      </c>
      <c s="204"/>
      <c s="204"/>
      <c s="142">
        <f t="shared" si="994"/>
        <v>0</v>
      </c>
      <c s="143" t="b">
        <f t="shared" si="999"/>
        <v>0</v>
      </c>
      <c s="143">
        <f t="shared" si="1000"/>
        <v>0</v>
      </c>
      <c s="204"/>
      <c s="204"/>
      <c s="142">
        <f t="shared" si="995"/>
        <v>0</v>
      </c>
      <c s="143" t="b">
        <f t="shared" si="1001"/>
        <v>0</v>
      </c>
      <c s="143">
        <f t="shared" si="1002"/>
        <v>0</v>
      </c>
      <c s="207">
        <f t="shared" si="1003"/>
        <v>0</v>
      </c>
      <c s="314"/>
      <c s="314"/>
      <c s="314"/>
      <c s="204"/>
      <c s="204"/>
      <c s="204"/>
      <c s="142">
        <f t="shared" si="996"/>
        <v>0</v>
      </c>
      <c s="207" t="b">
        <f t="shared" si="1004"/>
        <v>0</v>
      </c>
      <c s="207">
        <f t="shared" si="1005"/>
        <v>0</v>
      </c>
      <c s="207">
        <f t="shared" si="1006"/>
        <v>0</v>
      </c>
      <c s="207" t="b">
        <f t="shared" si="1009"/>
        <v>0</v>
      </c>
      <c s="145" t="b">
        <f t="shared" si="1007"/>
        <v>0</v>
      </c>
    </row>
    <row r="3674" spans="1:44" ht="15" customHeight="1">
      <c r="A3674" s="155">
        <v>3661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1008"/>
        <v>0</v>
      </c>
      <c s="143" t="b">
        <f t="shared" si="997"/>
        <v>0</v>
      </c>
      <c s="143">
        <f t="shared" si="998"/>
        <v>0</v>
      </c>
      <c s="204"/>
      <c s="204"/>
      <c s="142">
        <f t="shared" si="994"/>
        <v>0</v>
      </c>
      <c s="143" t="b">
        <f t="shared" si="999"/>
        <v>0</v>
      </c>
      <c s="143">
        <f t="shared" si="1000"/>
        <v>0</v>
      </c>
      <c s="204"/>
      <c s="204"/>
      <c s="142">
        <f t="shared" si="995"/>
        <v>0</v>
      </c>
      <c s="143" t="b">
        <f t="shared" si="1001"/>
        <v>0</v>
      </c>
      <c s="143">
        <f t="shared" si="1002"/>
        <v>0</v>
      </c>
      <c s="207">
        <f t="shared" si="1003"/>
        <v>0</v>
      </c>
      <c s="314"/>
      <c s="314"/>
      <c s="314"/>
      <c s="204"/>
      <c s="204"/>
      <c s="204"/>
      <c s="142">
        <f t="shared" si="996"/>
        <v>0</v>
      </c>
      <c s="207" t="b">
        <f t="shared" si="1004"/>
        <v>0</v>
      </c>
      <c s="207">
        <f t="shared" si="1005"/>
        <v>0</v>
      </c>
      <c s="207">
        <f t="shared" si="1006"/>
        <v>0</v>
      </c>
      <c s="207" t="b">
        <f t="shared" si="1009"/>
        <v>0</v>
      </c>
      <c s="145" t="b">
        <f t="shared" si="1007"/>
        <v>0</v>
      </c>
    </row>
    <row r="3675" spans="1:44" ht="15" customHeight="1">
      <c r="A3675" s="155">
        <v>3662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1008"/>
        <v>0</v>
      </c>
      <c s="143" t="b">
        <f t="shared" si="997"/>
        <v>0</v>
      </c>
      <c s="143">
        <f t="shared" si="998"/>
        <v>0</v>
      </c>
      <c s="204"/>
      <c s="204"/>
      <c s="142">
        <f t="shared" si="994"/>
        <v>0</v>
      </c>
      <c s="143" t="b">
        <f t="shared" si="999"/>
        <v>0</v>
      </c>
      <c s="143">
        <f t="shared" si="1000"/>
        <v>0</v>
      </c>
      <c s="204"/>
      <c s="204"/>
      <c s="142">
        <f t="shared" si="995"/>
        <v>0</v>
      </c>
      <c s="143" t="b">
        <f t="shared" si="1001"/>
        <v>0</v>
      </c>
      <c s="143">
        <f t="shared" si="1002"/>
        <v>0</v>
      </c>
      <c s="207">
        <f t="shared" si="1003"/>
        <v>0</v>
      </c>
      <c s="314"/>
      <c s="314"/>
      <c s="314"/>
      <c s="204"/>
      <c s="204"/>
      <c s="204"/>
      <c s="142">
        <f t="shared" si="996"/>
        <v>0</v>
      </c>
      <c s="207" t="b">
        <f t="shared" si="1004"/>
        <v>0</v>
      </c>
      <c s="207">
        <f t="shared" si="1005"/>
        <v>0</v>
      </c>
      <c s="207">
        <f t="shared" si="1006"/>
        <v>0</v>
      </c>
      <c s="207" t="b">
        <f t="shared" si="1009"/>
        <v>0</v>
      </c>
      <c s="145" t="b">
        <f t="shared" si="1007"/>
        <v>0</v>
      </c>
    </row>
    <row r="3676" spans="1:44" ht="15" customHeight="1">
      <c r="A3676" s="155">
        <v>3663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1008"/>
        <v>0</v>
      </c>
      <c s="143" t="b">
        <f t="shared" si="997"/>
        <v>0</v>
      </c>
      <c s="143">
        <f t="shared" si="998"/>
        <v>0</v>
      </c>
      <c s="204"/>
      <c s="204"/>
      <c s="142">
        <f t="shared" si="994"/>
        <v>0</v>
      </c>
      <c s="143" t="b">
        <f t="shared" si="999"/>
        <v>0</v>
      </c>
      <c s="143">
        <f t="shared" si="1000"/>
        <v>0</v>
      </c>
      <c s="204"/>
      <c s="204"/>
      <c s="142">
        <f t="shared" si="995"/>
        <v>0</v>
      </c>
      <c s="143" t="b">
        <f t="shared" si="1001"/>
        <v>0</v>
      </c>
      <c s="143">
        <f t="shared" si="1002"/>
        <v>0</v>
      </c>
      <c s="207">
        <f t="shared" si="1003"/>
        <v>0</v>
      </c>
      <c s="314"/>
      <c s="314"/>
      <c s="314"/>
      <c s="204"/>
      <c s="204"/>
      <c s="204"/>
      <c s="142">
        <f t="shared" si="996"/>
        <v>0</v>
      </c>
      <c s="207" t="b">
        <f t="shared" si="1004"/>
        <v>0</v>
      </c>
      <c s="207">
        <f t="shared" si="1005"/>
        <v>0</v>
      </c>
      <c s="207">
        <f t="shared" si="1006"/>
        <v>0</v>
      </c>
      <c s="207" t="b">
        <f t="shared" si="1009"/>
        <v>0</v>
      </c>
      <c s="145" t="b">
        <f t="shared" si="1007"/>
        <v>0</v>
      </c>
    </row>
    <row r="3677" spans="1:44" ht="15" customHeight="1">
      <c r="A3677" s="155">
        <v>3664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1008"/>
        <v>0</v>
      </c>
      <c s="143" t="b">
        <f t="shared" si="997"/>
        <v>0</v>
      </c>
      <c s="143">
        <f t="shared" si="998"/>
        <v>0</v>
      </c>
      <c s="204"/>
      <c s="204"/>
      <c s="142">
        <f t="shared" si="994"/>
        <v>0</v>
      </c>
      <c s="143" t="b">
        <f t="shared" si="999"/>
        <v>0</v>
      </c>
      <c s="143">
        <f t="shared" si="1000"/>
        <v>0</v>
      </c>
      <c s="204"/>
      <c s="204"/>
      <c s="142">
        <f t="shared" si="995"/>
        <v>0</v>
      </c>
      <c s="143" t="b">
        <f t="shared" si="1001"/>
        <v>0</v>
      </c>
      <c s="143">
        <f t="shared" si="1002"/>
        <v>0</v>
      </c>
      <c s="207">
        <f t="shared" si="1003"/>
        <v>0</v>
      </c>
      <c s="314"/>
      <c s="314"/>
      <c s="314"/>
      <c s="204"/>
      <c s="204"/>
      <c s="204"/>
      <c s="142">
        <f t="shared" si="996"/>
        <v>0</v>
      </c>
      <c s="207" t="b">
        <f t="shared" si="1004"/>
        <v>0</v>
      </c>
      <c s="207">
        <f t="shared" si="1005"/>
        <v>0</v>
      </c>
      <c s="207">
        <f t="shared" si="1006"/>
        <v>0</v>
      </c>
      <c s="207" t="b">
        <f t="shared" si="1009"/>
        <v>0</v>
      </c>
      <c s="145" t="b">
        <f t="shared" si="1007"/>
        <v>0</v>
      </c>
    </row>
    <row r="3678" spans="1:44" ht="15" customHeight="1">
      <c r="A3678" s="155">
        <v>3665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1008"/>
        <v>0</v>
      </c>
      <c s="143" t="b">
        <f t="shared" si="997"/>
        <v>0</v>
      </c>
      <c s="143">
        <f t="shared" si="998"/>
        <v>0</v>
      </c>
      <c s="204"/>
      <c s="204"/>
      <c s="142">
        <f t="shared" si="994"/>
        <v>0</v>
      </c>
      <c s="143" t="b">
        <f t="shared" si="999"/>
        <v>0</v>
      </c>
      <c s="143">
        <f t="shared" si="1000"/>
        <v>0</v>
      </c>
      <c s="204"/>
      <c s="204"/>
      <c s="142">
        <f t="shared" si="995"/>
        <v>0</v>
      </c>
      <c s="143" t="b">
        <f t="shared" si="1001"/>
        <v>0</v>
      </c>
      <c s="143">
        <f t="shared" si="1002"/>
        <v>0</v>
      </c>
      <c s="207">
        <f t="shared" si="1003"/>
        <v>0</v>
      </c>
      <c s="314"/>
      <c s="314"/>
      <c s="314"/>
      <c s="204"/>
      <c s="204"/>
      <c s="204"/>
      <c s="142">
        <f t="shared" si="996"/>
        <v>0</v>
      </c>
      <c s="207" t="b">
        <f t="shared" si="1004"/>
        <v>0</v>
      </c>
      <c s="207">
        <f t="shared" si="1005"/>
        <v>0</v>
      </c>
      <c s="207">
        <f t="shared" si="1006"/>
        <v>0</v>
      </c>
      <c s="207" t="b">
        <f t="shared" si="1009"/>
        <v>0</v>
      </c>
      <c s="145" t="b">
        <f t="shared" si="1007"/>
        <v>0</v>
      </c>
    </row>
    <row r="3679" spans="1:44" ht="15" customHeight="1">
      <c r="A3679" s="155">
        <v>3666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1008"/>
        <v>0</v>
      </c>
      <c s="143" t="b">
        <f t="shared" si="997"/>
        <v>0</v>
      </c>
      <c s="143">
        <f t="shared" si="998"/>
        <v>0</v>
      </c>
      <c s="204"/>
      <c s="204"/>
      <c s="142">
        <f t="shared" si="994"/>
        <v>0</v>
      </c>
      <c s="143" t="b">
        <f t="shared" si="999"/>
        <v>0</v>
      </c>
      <c s="143">
        <f t="shared" si="1000"/>
        <v>0</v>
      </c>
      <c s="204"/>
      <c s="204"/>
      <c s="142">
        <f t="shared" si="995"/>
        <v>0</v>
      </c>
      <c s="143" t="b">
        <f t="shared" si="1001"/>
        <v>0</v>
      </c>
      <c s="143">
        <f t="shared" si="1002"/>
        <v>0</v>
      </c>
      <c s="207">
        <f t="shared" si="1003"/>
        <v>0</v>
      </c>
      <c s="314"/>
      <c s="314"/>
      <c s="314"/>
      <c s="204"/>
      <c s="204"/>
      <c s="204"/>
      <c s="142">
        <f t="shared" si="996"/>
        <v>0</v>
      </c>
      <c s="207" t="b">
        <f t="shared" si="1004"/>
        <v>0</v>
      </c>
      <c s="207">
        <f t="shared" si="1005"/>
        <v>0</v>
      </c>
      <c s="207">
        <f t="shared" si="1006"/>
        <v>0</v>
      </c>
      <c s="207" t="b">
        <f t="shared" si="1009"/>
        <v>0</v>
      </c>
      <c s="145" t="b">
        <f t="shared" si="1007"/>
        <v>0</v>
      </c>
    </row>
    <row r="3680" spans="1:44" ht="15" customHeight="1">
      <c r="A3680" s="155">
        <v>3667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1008"/>
        <v>0</v>
      </c>
      <c s="143" t="b">
        <f t="shared" si="997"/>
        <v>0</v>
      </c>
      <c s="143">
        <f t="shared" si="998"/>
        <v>0</v>
      </c>
      <c s="204"/>
      <c s="204"/>
      <c s="142">
        <f t="shared" si="994"/>
        <v>0</v>
      </c>
      <c s="143" t="b">
        <f t="shared" si="999"/>
        <v>0</v>
      </c>
      <c s="143">
        <f t="shared" si="1000"/>
        <v>0</v>
      </c>
      <c s="204"/>
      <c s="204"/>
      <c s="142">
        <f t="shared" si="995"/>
        <v>0</v>
      </c>
      <c s="143" t="b">
        <f t="shared" si="1001"/>
        <v>0</v>
      </c>
      <c s="143">
        <f t="shared" si="1002"/>
        <v>0</v>
      </c>
      <c s="207">
        <f t="shared" si="1003"/>
        <v>0</v>
      </c>
      <c s="314"/>
      <c s="314"/>
      <c s="314"/>
      <c s="204"/>
      <c s="204"/>
      <c s="204"/>
      <c s="142">
        <f t="shared" si="996"/>
        <v>0</v>
      </c>
      <c s="207" t="b">
        <f t="shared" si="1004"/>
        <v>0</v>
      </c>
      <c s="207">
        <f t="shared" si="1005"/>
        <v>0</v>
      </c>
      <c s="207">
        <f t="shared" si="1006"/>
        <v>0</v>
      </c>
      <c s="207" t="b">
        <f t="shared" si="1009"/>
        <v>0</v>
      </c>
      <c s="145" t="b">
        <f t="shared" si="1007"/>
        <v>0</v>
      </c>
    </row>
    <row r="3681" spans="1:44" ht="15" customHeight="1">
      <c r="A3681" s="155">
        <v>3668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1008"/>
        <v>0</v>
      </c>
      <c s="143" t="b">
        <f t="shared" si="997"/>
        <v>0</v>
      </c>
      <c s="143">
        <f t="shared" si="998"/>
        <v>0</v>
      </c>
      <c s="204"/>
      <c s="204"/>
      <c s="142">
        <f t="shared" si="994"/>
        <v>0</v>
      </c>
      <c s="143" t="b">
        <f t="shared" si="999"/>
        <v>0</v>
      </c>
      <c s="143">
        <f t="shared" si="1000"/>
        <v>0</v>
      </c>
      <c s="204"/>
      <c s="204"/>
      <c s="142">
        <f t="shared" si="995"/>
        <v>0</v>
      </c>
      <c s="143" t="b">
        <f t="shared" si="1001"/>
        <v>0</v>
      </c>
      <c s="143">
        <f t="shared" si="1002"/>
        <v>0</v>
      </c>
      <c s="207">
        <f t="shared" si="1003"/>
        <v>0</v>
      </c>
      <c s="314"/>
      <c s="314"/>
      <c s="314"/>
      <c s="204"/>
      <c s="204"/>
      <c s="204"/>
      <c s="142">
        <f t="shared" si="996"/>
        <v>0</v>
      </c>
      <c s="207" t="b">
        <f t="shared" si="1004"/>
        <v>0</v>
      </c>
      <c s="207">
        <f t="shared" si="1005"/>
        <v>0</v>
      </c>
      <c s="207">
        <f t="shared" si="1006"/>
        <v>0</v>
      </c>
      <c s="207" t="b">
        <f t="shared" si="1009"/>
        <v>0</v>
      </c>
      <c s="145" t="b">
        <f t="shared" si="1007"/>
        <v>0</v>
      </c>
    </row>
    <row r="3682" spans="1:44" ht="15" customHeight="1">
      <c r="A3682" s="155">
        <v>3669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1008"/>
        <v>0</v>
      </c>
      <c s="143" t="b">
        <f t="shared" si="997"/>
        <v>0</v>
      </c>
      <c s="143">
        <f t="shared" si="998"/>
        <v>0</v>
      </c>
      <c s="204"/>
      <c s="204"/>
      <c s="142">
        <f t="shared" si="994"/>
        <v>0</v>
      </c>
      <c s="143" t="b">
        <f t="shared" si="999"/>
        <v>0</v>
      </c>
      <c s="143">
        <f t="shared" si="1000"/>
        <v>0</v>
      </c>
      <c s="204"/>
      <c s="204"/>
      <c s="142">
        <f t="shared" si="995"/>
        <v>0</v>
      </c>
      <c s="143" t="b">
        <f t="shared" si="1001"/>
        <v>0</v>
      </c>
      <c s="143">
        <f t="shared" si="1002"/>
        <v>0</v>
      </c>
      <c s="207">
        <f t="shared" si="1003"/>
        <v>0</v>
      </c>
      <c s="314"/>
      <c s="314"/>
      <c s="314"/>
      <c s="204"/>
      <c s="204"/>
      <c s="204"/>
      <c s="142">
        <f t="shared" si="996"/>
        <v>0</v>
      </c>
      <c s="207" t="b">
        <f t="shared" si="1004"/>
        <v>0</v>
      </c>
      <c s="207">
        <f t="shared" si="1005"/>
        <v>0</v>
      </c>
      <c s="207">
        <f t="shared" si="1006"/>
        <v>0</v>
      </c>
      <c s="207" t="b">
        <f t="shared" si="1009"/>
        <v>0</v>
      </c>
      <c s="145" t="b">
        <f t="shared" si="1007"/>
        <v>0</v>
      </c>
    </row>
    <row r="3683" spans="1:44" ht="15" customHeight="1">
      <c r="A3683" s="155">
        <v>3670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1008"/>
        <v>0</v>
      </c>
      <c s="143" t="b">
        <f t="shared" si="997"/>
        <v>0</v>
      </c>
      <c s="143">
        <f t="shared" si="998"/>
        <v>0</v>
      </c>
      <c s="204"/>
      <c s="204"/>
      <c s="142">
        <f t="shared" si="994"/>
        <v>0</v>
      </c>
      <c s="143" t="b">
        <f t="shared" si="999"/>
        <v>0</v>
      </c>
      <c s="143">
        <f t="shared" si="1000"/>
        <v>0</v>
      </c>
      <c s="204"/>
      <c s="204"/>
      <c s="142">
        <f t="shared" si="995"/>
        <v>0</v>
      </c>
      <c s="143" t="b">
        <f t="shared" si="1001"/>
        <v>0</v>
      </c>
      <c s="143">
        <f t="shared" si="1002"/>
        <v>0</v>
      </c>
      <c s="207">
        <f t="shared" si="1003"/>
        <v>0</v>
      </c>
      <c s="314"/>
      <c s="314"/>
      <c s="314"/>
      <c s="204"/>
      <c s="204"/>
      <c s="204"/>
      <c s="142">
        <f t="shared" si="996"/>
        <v>0</v>
      </c>
      <c s="207" t="b">
        <f t="shared" si="1004"/>
        <v>0</v>
      </c>
      <c s="207">
        <f t="shared" si="1005"/>
        <v>0</v>
      </c>
      <c s="207">
        <f t="shared" si="1006"/>
        <v>0</v>
      </c>
      <c s="207" t="b">
        <f t="shared" si="1009"/>
        <v>0</v>
      </c>
      <c s="145" t="b">
        <f t="shared" si="1007"/>
        <v>0</v>
      </c>
    </row>
    <row r="3684" spans="1:44" ht="15" customHeight="1">
      <c r="A3684" s="155">
        <v>3671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1008"/>
        <v>0</v>
      </c>
      <c s="143" t="b">
        <f t="shared" si="997"/>
        <v>0</v>
      </c>
      <c s="143">
        <f t="shared" si="998"/>
        <v>0</v>
      </c>
      <c s="204"/>
      <c s="204"/>
      <c s="142">
        <f t="shared" si="994"/>
        <v>0</v>
      </c>
      <c s="143" t="b">
        <f t="shared" si="999"/>
        <v>0</v>
      </c>
      <c s="143">
        <f t="shared" si="1000"/>
        <v>0</v>
      </c>
      <c s="204"/>
      <c s="204"/>
      <c s="142">
        <f t="shared" si="995"/>
        <v>0</v>
      </c>
      <c s="143" t="b">
        <f t="shared" si="1001"/>
        <v>0</v>
      </c>
      <c s="143">
        <f t="shared" si="1002"/>
        <v>0</v>
      </c>
      <c s="207">
        <f t="shared" si="1003"/>
        <v>0</v>
      </c>
      <c s="314"/>
      <c s="314"/>
      <c s="314"/>
      <c s="204"/>
      <c s="204"/>
      <c s="204"/>
      <c s="142">
        <f t="shared" si="996"/>
        <v>0</v>
      </c>
      <c s="207" t="b">
        <f t="shared" si="1004"/>
        <v>0</v>
      </c>
      <c s="207">
        <f t="shared" si="1005"/>
        <v>0</v>
      </c>
      <c s="207">
        <f t="shared" si="1006"/>
        <v>0</v>
      </c>
      <c s="207" t="b">
        <f t="shared" si="1009"/>
        <v>0</v>
      </c>
      <c s="145" t="b">
        <f t="shared" si="1007"/>
        <v>0</v>
      </c>
    </row>
    <row r="3685" spans="1:44" ht="15" customHeight="1">
      <c r="A3685" s="155">
        <v>3672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1008"/>
        <v>0</v>
      </c>
      <c s="143" t="b">
        <f t="shared" si="997"/>
        <v>0</v>
      </c>
      <c s="143">
        <f t="shared" si="998"/>
        <v>0</v>
      </c>
      <c s="204"/>
      <c s="204"/>
      <c s="142">
        <f t="shared" si="994"/>
        <v>0</v>
      </c>
      <c s="143" t="b">
        <f t="shared" si="999"/>
        <v>0</v>
      </c>
      <c s="143">
        <f t="shared" si="1000"/>
        <v>0</v>
      </c>
      <c s="204"/>
      <c s="204"/>
      <c s="142">
        <f t="shared" si="995"/>
        <v>0</v>
      </c>
      <c s="143" t="b">
        <f t="shared" si="1001"/>
        <v>0</v>
      </c>
      <c s="143">
        <f t="shared" si="1002"/>
        <v>0</v>
      </c>
      <c s="207">
        <f t="shared" si="1003"/>
        <v>0</v>
      </c>
      <c s="314"/>
      <c s="314"/>
      <c s="314"/>
      <c s="204"/>
      <c s="204"/>
      <c s="204"/>
      <c s="142">
        <f t="shared" si="996"/>
        <v>0</v>
      </c>
      <c s="207" t="b">
        <f t="shared" si="1004"/>
        <v>0</v>
      </c>
      <c s="207">
        <f t="shared" si="1005"/>
        <v>0</v>
      </c>
      <c s="207">
        <f t="shared" si="1006"/>
        <v>0</v>
      </c>
      <c s="207" t="b">
        <f t="shared" si="1009"/>
        <v>0</v>
      </c>
      <c s="145" t="b">
        <f t="shared" si="1007"/>
        <v>0</v>
      </c>
    </row>
    <row r="3686" spans="1:44" ht="15" customHeight="1">
      <c r="A3686" s="155">
        <v>3673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1008"/>
        <v>0</v>
      </c>
      <c s="143" t="b">
        <f t="shared" si="997"/>
        <v>0</v>
      </c>
      <c s="143">
        <f t="shared" si="998"/>
        <v>0</v>
      </c>
      <c s="204"/>
      <c s="204"/>
      <c s="142">
        <f t="shared" si="1010" ref="X3686:X3749">SUM(V3686:W3686)</f>
        <v>0</v>
      </c>
      <c s="143" t="b">
        <f t="shared" si="999"/>
        <v>0</v>
      </c>
      <c s="143">
        <f t="shared" si="1000"/>
        <v>0</v>
      </c>
      <c s="204"/>
      <c s="204"/>
      <c s="142">
        <f t="shared" si="1011" ref="AC3686:AC3749">SUM(AA3686:AB3686)</f>
        <v>0</v>
      </c>
      <c s="143" t="b">
        <f t="shared" si="1001"/>
        <v>0</v>
      </c>
      <c s="143">
        <f t="shared" si="1002"/>
        <v>0</v>
      </c>
      <c s="207">
        <f t="shared" si="1003"/>
        <v>0</v>
      </c>
      <c s="314"/>
      <c s="314"/>
      <c s="314"/>
      <c s="204"/>
      <c s="204"/>
      <c s="204"/>
      <c s="142">
        <f t="shared" si="1012" ref="AM3686:AM3749">SUM(AJ3686:AL3686)</f>
        <v>0</v>
      </c>
      <c s="207" t="b">
        <f t="shared" si="1004"/>
        <v>0</v>
      </c>
      <c s="207">
        <f t="shared" si="1005"/>
        <v>0</v>
      </c>
      <c s="207">
        <f t="shared" si="1006"/>
        <v>0</v>
      </c>
      <c s="207" t="b">
        <f t="shared" si="1009"/>
        <v>0</v>
      </c>
      <c s="145" t="b">
        <f t="shared" si="1007"/>
        <v>0</v>
      </c>
    </row>
    <row r="3687" spans="1:44" ht="15" customHeight="1">
      <c r="A3687" s="155">
        <v>3674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1008"/>
        <v>0</v>
      </c>
      <c s="143" t="b">
        <f t="shared" si="997"/>
        <v>0</v>
      </c>
      <c s="143">
        <f t="shared" si="998"/>
        <v>0</v>
      </c>
      <c s="204"/>
      <c s="204"/>
      <c s="142">
        <f t="shared" si="1010"/>
        <v>0</v>
      </c>
      <c s="143" t="b">
        <f t="shared" si="999"/>
        <v>0</v>
      </c>
      <c s="143">
        <f t="shared" si="1000"/>
        <v>0</v>
      </c>
      <c s="204"/>
      <c s="204"/>
      <c s="142">
        <f t="shared" si="1011"/>
        <v>0</v>
      </c>
      <c s="143" t="b">
        <f t="shared" si="1001"/>
        <v>0</v>
      </c>
      <c s="143">
        <f t="shared" si="1002"/>
        <v>0</v>
      </c>
      <c s="207">
        <f t="shared" si="1003"/>
        <v>0</v>
      </c>
      <c s="314"/>
      <c s="314"/>
      <c s="314"/>
      <c s="204"/>
      <c s="204"/>
      <c s="204"/>
      <c s="142">
        <f t="shared" si="1012"/>
        <v>0</v>
      </c>
      <c s="207" t="b">
        <f t="shared" si="1004"/>
        <v>0</v>
      </c>
      <c s="207">
        <f t="shared" si="1005"/>
        <v>0</v>
      </c>
      <c s="207">
        <f t="shared" si="1006"/>
        <v>0</v>
      </c>
      <c s="207" t="b">
        <f t="shared" si="1009"/>
        <v>0</v>
      </c>
      <c s="145" t="b">
        <f t="shared" si="1007"/>
        <v>0</v>
      </c>
    </row>
    <row r="3688" spans="1:44" ht="15" customHeight="1">
      <c r="A3688" s="155">
        <v>3675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1008"/>
        <v>0</v>
      </c>
      <c s="143" t="b">
        <f t="shared" si="997"/>
        <v>0</v>
      </c>
      <c s="143">
        <f t="shared" si="998"/>
        <v>0</v>
      </c>
      <c s="204"/>
      <c s="204"/>
      <c s="142">
        <f t="shared" si="1010"/>
        <v>0</v>
      </c>
      <c s="143" t="b">
        <f t="shared" si="999"/>
        <v>0</v>
      </c>
      <c s="143">
        <f t="shared" si="1000"/>
        <v>0</v>
      </c>
      <c s="204"/>
      <c s="204"/>
      <c s="142">
        <f t="shared" si="1011"/>
        <v>0</v>
      </c>
      <c s="143" t="b">
        <f t="shared" si="1001"/>
        <v>0</v>
      </c>
      <c s="143">
        <f t="shared" si="1002"/>
        <v>0</v>
      </c>
      <c s="207">
        <f t="shared" si="1003"/>
        <v>0</v>
      </c>
      <c s="314"/>
      <c s="314"/>
      <c s="314"/>
      <c s="204"/>
      <c s="204"/>
      <c s="204"/>
      <c s="142">
        <f t="shared" si="1012"/>
        <v>0</v>
      </c>
      <c s="207" t="b">
        <f t="shared" si="1004"/>
        <v>0</v>
      </c>
      <c s="207">
        <f t="shared" si="1005"/>
        <v>0</v>
      </c>
      <c s="207">
        <f t="shared" si="1006"/>
        <v>0</v>
      </c>
      <c s="207" t="b">
        <f t="shared" si="1009"/>
        <v>0</v>
      </c>
      <c s="145" t="b">
        <f t="shared" si="1007"/>
        <v>0</v>
      </c>
    </row>
    <row r="3689" spans="1:44" ht="15" customHeight="1">
      <c r="A3689" s="155">
        <v>3676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1008"/>
        <v>0</v>
      </c>
      <c s="143" t="b">
        <f t="shared" si="997"/>
        <v>0</v>
      </c>
      <c s="143">
        <f t="shared" si="998"/>
        <v>0</v>
      </c>
      <c s="204"/>
      <c s="204"/>
      <c s="142">
        <f t="shared" si="1010"/>
        <v>0</v>
      </c>
      <c s="143" t="b">
        <f t="shared" si="999"/>
        <v>0</v>
      </c>
      <c s="143">
        <f t="shared" si="1000"/>
        <v>0</v>
      </c>
      <c s="204"/>
      <c s="204"/>
      <c s="142">
        <f t="shared" si="1011"/>
        <v>0</v>
      </c>
      <c s="143" t="b">
        <f t="shared" si="1001"/>
        <v>0</v>
      </c>
      <c s="143">
        <f t="shared" si="1002"/>
        <v>0</v>
      </c>
      <c s="207">
        <f t="shared" si="1003"/>
        <v>0</v>
      </c>
      <c s="314"/>
      <c s="314"/>
      <c s="314"/>
      <c s="204"/>
      <c s="204"/>
      <c s="204"/>
      <c s="142">
        <f t="shared" si="1012"/>
        <v>0</v>
      </c>
      <c s="207" t="b">
        <f t="shared" si="1004"/>
        <v>0</v>
      </c>
      <c s="207">
        <f t="shared" si="1005"/>
        <v>0</v>
      </c>
      <c s="207">
        <f t="shared" si="1006"/>
        <v>0</v>
      </c>
      <c s="207" t="b">
        <f t="shared" si="1009"/>
        <v>0</v>
      </c>
      <c s="145" t="b">
        <f t="shared" si="1007"/>
        <v>0</v>
      </c>
    </row>
    <row r="3690" spans="1:44" ht="15" customHeight="1">
      <c r="A3690" s="155">
        <v>3677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1008"/>
        <v>0</v>
      </c>
      <c s="143" t="b">
        <f t="shared" si="997"/>
        <v>0</v>
      </c>
      <c s="143">
        <f t="shared" si="998"/>
        <v>0</v>
      </c>
      <c s="204"/>
      <c s="204"/>
      <c s="142">
        <f t="shared" si="1010"/>
        <v>0</v>
      </c>
      <c s="143" t="b">
        <f t="shared" si="999"/>
        <v>0</v>
      </c>
      <c s="143">
        <f t="shared" si="1000"/>
        <v>0</v>
      </c>
      <c s="204"/>
      <c s="204"/>
      <c s="142">
        <f t="shared" si="1011"/>
        <v>0</v>
      </c>
      <c s="143" t="b">
        <f t="shared" si="1001"/>
        <v>0</v>
      </c>
      <c s="143">
        <f t="shared" si="1002"/>
        <v>0</v>
      </c>
      <c s="207">
        <f t="shared" si="1003"/>
        <v>0</v>
      </c>
      <c s="314"/>
      <c s="314"/>
      <c s="314"/>
      <c s="204"/>
      <c s="204"/>
      <c s="204"/>
      <c s="142">
        <f t="shared" si="1012"/>
        <v>0</v>
      </c>
      <c s="207" t="b">
        <f t="shared" si="1004"/>
        <v>0</v>
      </c>
      <c s="207">
        <f t="shared" si="1005"/>
        <v>0</v>
      </c>
      <c s="207">
        <f t="shared" si="1006"/>
        <v>0</v>
      </c>
      <c s="207" t="b">
        <f t="shared" si="1009"/>
        <v>0</v>
      </c>
      <c s="145" t="b">
        <f t="shared" si="1007"/>
        <v>0</v>
      </c>
    </row>
    <row r="3691" spans="1:44" ht="15" customHeight="1">
      <c r="A3691" s="155">
        <v>3678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1008"/>
        <v>0</v>
      </c>
      <c s="143" t="b">
        <f t="shared" si="997"/>
        <v>0</v>
      </c>
      <c s="143">
        <f t="shared" si="998"/>
        <v>0</v>
      </c>
      <c s="204"/>
      <c s="204"/>
      <c s="142">
        <f t="shared" si="1010"/>
        <v>0</v>
      </c>
      <c s="143" t="b">
        <f t="shared" si="999"/>
        <v>0</v>
      </c>
      <c s="143">
        <f t="shared" si="1000"/>
        <v>0</v>
      </c>
      <c s="204"/>
      <c s="204"/>
      <c s="142">
        <f t="shared" si="1011"/>
        <v>0</v>
      </c>
      <c s="143" t="b">
        <f t="shared" si="1001"/>
        <v>0</v>
      </c>
      <c s="143">
        <f t="shared" si="1002"/>
        <v>0</v>
      </c>
      <c s="207">
        <f t="shared" si="1003"/>
        <v>0</v>
      </c>
      <c s="314"/>
      <c s="314"/>
      <c s="314"/>
      <c s="204"/>
      <c s="204"/>
      <c s="204"/>
      <c s="142">
        <f t="shared" si="1012"/>
        <v>0</v>
      </c>
      <c s="207" t="b">
        <f t="shared" si="1004"/>
        <v>0</v>
      </c>
      <c s="207">
        <f t="shared" si="1005"/>
        <v>0</v>
      </c>
      <c s="207">
        <f t="shared" si="1006"/>
        <v>0</v>
      </c>
      <c s="207" t="b">
        <f t="shared" si="1009"/>
        <v>0</v>
      </c>
      <c s="145" t="b">
        <f t="shared" si="1007"/>
        <v>0</v>
      </c>
    </row>
    <row r="3692" spans="1:44" ht="15" customHeight="1">
      <c r="A3692" s="155">
        <v>3679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1008"/>
        <v>0</v>
      </c>
      <c s="143" t="b">
        <f t="shared" si="997"/>
        <v>0</v>
      </c>
      <c s="143">
        <f t="shared" si="998"/>
        <v>0</v>
      </c>
      <c s="204"/>
      <c s="204"/>
      <c s="142">
        <f t="shared" si="1010"/>
        <v>0</v>
      </c>
      <c s="143" t="b">
        <f t="shared" si="999"/>
        <v>0</v>
      </c>
      <c s="143">
        <f t="shared" si="1000"/>
        <v>0</v>
      </c>
      <c s="204"/>
      <c s="204"/>
      <c s="142">
        <f t="shared" si="1011"/>
        <v>0</v>
      </c>
      <c s="143" t="b">
        <f t="shared" si="1001"/>
        <v>0</v>
      </c>
      <c s="143">
        <f t="shared" si="1002"/>
        <v>0</v>
      </c>
      <c s="207">
        <f t="shared" si="1003"/>
        <v>0</v>
      </c>
      <c s="314"/>
      <c s="314"/>
      <c s="314"/>
      <c s="204"/>
      <c s="204"/>
      <c s="204"/>
      <c s="142">
        <f t="shared" si="1012"/>
        <v>0</v>
      </c>
      <c s="207" t="b">
        <f t="shared" si="1004"/>
        <v>0</v>
      </c>
      <c s="207">
        <f t="shared" si="1005"/>
        <v>0</v>
      </c>
      <c s="207">
        <f t="shared" si="1006"/>
        <v>0</v>
      </c>
      <c s="207" t="b">
        <f t="shared" si="1009"/>
        <v>0</v>
      </c>
      <c s="145" t="b">
        <f t="shared" si="1007"/>
        <v>0</v>
      </c>
    </row>
    <row r="3693" spans="1:44" ht="15" customHeight="1">
      <c r="A3693" s="155">
        <v>3680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1008"/>
        <v>0</v>
      </c>
      <c s="143" t="b">
        <f t="shared" si="997"/>
        <v>0</v>
      </c>
      <c s="143">
        <f t="shared" si="998"/>
        <v>0</v>
      </c>
      <c s="204"/>
      <c s="204"/>
      <c s="142">
        <f t="shared" si="1010"/>
        <v>0</v>
      </c>
      <c s="143" t="b">
        <f t="shared" si="999"/>
        <v>0</v>
      </c>
      <c s="143">
        <f t="shared" si="1000"/>
        <v>0</v>
      </c>
      <c s="204"/>
      <c s="204"/>
      <c s="142">
        <f t="shared" si="1011"/>
        <v>0</v>
      </c>
      <c s="143" t="b">
        <f t="shared" si="1001"/>
        <v>0</v>
      </c>
      <c s="143">
        <f t="shared" si="1002"/>
        <v>0</v>
      </c>
      <c s="207">
        <f t="shared" si="1003"/>
        <v>0</v>
      </c>
      <c s="314"/>
      <c s="314"/>
      <c s="314"/>
      <c s="204"/>
      <c s="204"/>
      <c s="204"/>
      <c s="142">
        <f t="shared" si="1012"/>
        <v>0</v>
      </c>
      <c s="207" t="b">
        <f t="shared" si="1004"/>
        <v>0</v>
      </c>
      <c s="207">
        <f t="shared" si="1005"/>
        <v>0</v>
      </c>
      <c s="207">
        <f t="shared" si="1006"/>
        <v>0</v>
      </c>
      <c s="207" t="b">
        <f t="shared" si="1009"/>
        <v>0</v>
      </c>
      <c s="145" t="b">
        <f t="shared" si="1007"/>
        <v>0</v>
      </c>
    </row>
    <row r="3694" spans="1:44" ht="15" customHeight="1">
      <c r="A3694" s="155">
        <v>3681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1008"/>
        <v>0</v>
      </c>
      <c s="143" t="b">
        <f t="shared" si="997"/>
        <v>0</v>
      </c>
      <c s="143">
        <f t="shared" si="998"/>
        <v>0</v>
      </c>
      <c s="204"/>
      <c s="204"/>
      <c s="142">
        <f t="shared" si="1010"/>
        <v>0</v>
      </c>
      <c s="143" t="b">
        <f t="shared" si="999"/>
        <v>0</v>
      </c>
      <c s="143">
        <f t="shared" si="1000"/>
        <v>0</v>
      </c>
      <c s="204"/>
      <c s="204"/>
      <c s="142">
        <f t="shared" si="1011"/>
        <v>0</v>
      </c>
      <c s="143" t="b">
        <f t="shared" si="1001"/>
        <v>0</v>
      </c>
      <c s="143">
        <f t="shared" si="1002"/>
        <v>0</v>
      </c>
      <c s="207">
        <f t="shared" si="1003"/>
        <v>0</v>
      </c>
      <c s="314"/>
      <c s="314"/>
      <c s="314"/>
      <c s="204"/>
      <c s="204"/>
      <c s="204"/>
      <c s="142">
        <f t="shared" si="1012"/>
        <v>0</v>
      </c>
      <c s="207" t="b">
        <f t="shared" si="1004"/>
        <v>0</v>
      </c>
      <c s="207">
        <f t="shared" si="1005"/>
        <v>0</v>
      </c>
      <c s="207">
        <f t="shared" si="1006"/>
        <v>0</v>
      </c>
      <c s="207" t="b">
        <f t="shared" si="1009"/>
        <v>0</v>
      </c>
      <c s="145" t="b">
        <f t="shared" si="1007"/>
        <v>0</v>
      </c>
    </row>
    <row r="3695" spans="1:44" ht="15" customHeight="1">
      <c r="A3695" s="155">
        <v>3682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1008"/>
        <v>0</v>
      </c>
      <c s="143" t="b">
        <f t="shared" si="997"/>
        <v>0</v>
      </c>
      <c s="143">
        <f t="shared" si="998"/>
        <v>0</v>
      </c>
      <c s="204"/>
      <c s="204"/>
      <c s="142">
        <f t="shared" si="1010"/>
        <v>0</v>
      </c>
      <c s="143" t="b">
        <f t="shared" si="999"/>
        <v>0</v>
      </c>
      <c s="143">
        <f t="shared" si="1000"/>
        <v>0</v>
      </c>
      <c s="204"/>
      <c s="204"/>
      <c s="142">
        <f t="shared" si="1011"/>
        <v>0</v>
      </c>
      <c s="143" t="b">
        <f t="shared" si="1001"/>
        <v>0</v>
      </c>
      <c s="143">
        <f t="shared" si="1002"/>
        <v>0</v>
      </c>
      <c s="207">
        <f t="shared" si="1003"/>
        <v>0</v>
      </c>
      <c s="314"/>
      <c s="314"/>
      <c s="314"/>
      <c s="204"/>
      <c s="204"/>
      <c s="204"/>
      <c s="142">
        <f t="shared" si="1012"/>
        <v>0</v>
      </c>
      <c s="207" t="b">
        <f t="shared" si="1004"/>
        <v>0</v>
      </c>
      <c s="207">
        <f t="shared" si="1005"/>
        <v>0</v>
      </c>
      <c s="207">
        <f t="shared" si="1006"/>
        <v>0</v>
      </c>
      <c s="207" t="b">
        <f t="shared" si="1009"/>
        <v>0</v>
      </c>
      <c s="145" t="b">
        <f t="shared" si="1007"/>
        <v>0</v>
      </c>
    </row>
    <row r="3696" spans="1:44" ht="15" customHeight="1">
      <c r="A3696" s="155">
        <v>3683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1008"/>
        <v>0</v>
      </c>
      <c s="143" t="b">
        <f t="shared" si="997"/>
        <v>0</v>
      </c>
      <c s="143">
        <f t="shared" si="998"/>
        <v>0</v>
      </c>
      <c s="204"/>
      <c s="204"/>
      <c s="142">
        <f t="shared" si="1010"/>
        <v>0</v>
      </c>
      <c s="143" t="b">
        <f t="shared" si="999"/>
        <v>0</v>
      </c>
      <c s="143">
        <f t="shared" si="1000"/>
        <v>0</v>
      </c>
      <c s="204"/>
      <c s="204"/>
      <c s="142">
        <f t="shared" si="1011"/>
        <v>0</v>
      </c>
      <c s="143" t="b">
        <f t="shared" si="1001"/>
        <v>0</v>
      </c>
      <c s="143">
        <f t="shared" si="1002"/>
        <v>0</v>
      </c>
      <c s="207">
        <f t="shared" si="1003"/>
        <v>0</v>
      </c>
      <c s="314"/>
      <c s="314"/>
      <c s="314"/>
      <c s="204"/>
      <c s="204"/>
      <c s="204"/>
      <c s="142">
        <f t="shared" si="1012"/>
        <v>0</v>
      </c>
      <c s="207" t="b">
        <f t="shared" si="1004"/>
        <v>0</v>
      </c>
      <c s="207">
        <f t="shared" si="1005"/>
        <v>0</v>
      </c>
      <c s="207">
        <f t="shared" si="1006"/>
        <v>0</v>
      </c>
      <c s="207" t="b">
        <f t="shared" si="1009"/>
        <v>0</v>
      </c>
      <c s="145" t="b">
        <f t="shared" si="1007"/>
        <v>0</v>
      </c>
    </row>
    <row r="3697" spans="1:44" ht="15" customHeight="1">
      <c r="A3697" s="155">
        <v>3684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1008"/>
        <v>0</v>
      </c>
      <c s="143" t="b">
        <f t="shared" si="997"/>
        <v>0</v>
      </c>
      <c s="143">
        <f t="shared" si="998"/>
        <v>0</v>
      </c>
      <c s="204"/>
      <c s="204"/>
      <c s="142">
        <f t="shared" si="1010"/>
        <v>0</v>
      </c>
      <c s="143" t="b">
        <f t="shared" si="999"/>
        <v>0</v>
      </c>
      <c s="143">
        <f t="shared" si="1000"/>
        <v>0</v>
      </c>
      <c s="204"/>
      <c s="204"/>
      <c s="142">
        <f t="shared" si="1011"/>
        <v>0</v>
      </c>
      <c s="143" t="b">
        <f t="shared" si="1001"/>
        <v>0</v>
      </c>
      <c s="143">
        <f t="shared" si="1002"/>
        <v>0</v>
      </c>
      <c s="207">
        <f t="shared" si="1003"/>
        <v>0</v>
      </c>
      <c s="314"/>
      <c s="314"/>
      <c s="314"/>
      <c s="204"/>
      <c s="204"/>
      <c s="204"/>
      <c s="142">
        <f t="shared" si="1012"/>
        <v>0</v>
      </c>
      <c s="207" t="b">
        <f t="shared" si="1004"/>
        <v>0</v>
      </c>
      <c s="207">
        <f t="shared" si="1005"/>
        <v>0</v>
      </c>
      <c s="207">
        <f t="shared" si="1006"/>
        <v>0</v>
      </c>
      <c s="207" t="b">
        <f t="shared" si="1009"/>
        <v>0</v>
      </c>
      <c s="145" t="b">
        <f t="shared" si="1007"/>
        <v>0</v>
      </c>
    </row>
    <row r="3698" spans="1:44" ht="15" customHeight="1">
      <c r="A3698" s="155">
        <v>3685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1008"/>
        <v>0</v>
      </c>
      <c s="143" t="b">
        <f t="shared" si="997"/>
        <v>0</v>
      </c>
      <c s="143">
        <f t="shared" si="998"/>
        <v>0</v>
      </c>
      <c s="204"/>
      <c s="204"/>
      <c s="142">
        <f t="shared" si="1010"/>
        <v>0</v>
      </c>
      <c s="143" t="b">
        <f t="shared" si="999"/>
        <v>0</v>
      </c>
      <c s="143">
        <f t="shared" si="1000"/>
        <v>0</v>
      </c>
      <c s="204"/>
      <c s="204"/>
      <c s="142">
        <f t="shared" si="1011"/>
        <v>0</v>
      </c>
      <c s="143" t="b">
        <f t="shared" si="1001"/>
        <v>0</v>
      </c>
      <c s="143">
        <f t="shared" si="1002"/>
        <v>0</v>
      </c>
      <c s="207">
        <f t="shared" si="1003"/>
        <v>0</v>
      </c>
      <c s="314"/>
      <c s="314"/>
      <c s="314"/>
      <c s="204"/>
      <c s="204"/>
      <c s="204"/>
      <c s="142">
        <f t="shared" si="1012"/>
        <v>0</v>
      </c>
      <c s="207" t="b">
        <f t="shared" si="1004"/>
        <v>0</v>
      </c>
      <c s="207">
        <f t="shared" si="1005"/>
        <v>0</v>
      </c>
      <c s="207">
        <f t="shared" si="1006"/>
        <v>0</v>
      </c>
      <c s="207" t="b">
        <f t="shared" si="1009"/>
        <v>0</v>
      </c>
      <c s="145" t="b">
        <f t="shared" si="1007"/>
        <v>0</v>
      </c>
    </row>
    <row r="3699" spans="1:44" ht="15" customHeight="1">
      <c r="A3699" s="155">
        <v>3686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1008"/>
        <v>0</v>
      </c>
      <c s="143" t="b">
        <f t="shared" si="997"/>
        <v>0</v>
      </c>
      <c s="143">
        <f t="shared" si="998"/>
        <v>0</v>
      </c>
      <c s="204"/>
      <c s="204"/>
      <c s="142">
        <f t="shared" si="1010"/>
        <v>0</v>
      </c>
      <c s="143" t="b">
        <f t="shared" si="999"/>
        <v>0</v>
      </c>
      <c s="143">
        <f t="shared" si="1000"/>
        <v>0</v>
      </c>
      <c s="204"/>
      <c s="204"/>
      <c s="142">
        <f t="shared" si="1011"/>
        <v>0</v>
      </c>
      <c s="143" t="b">
        <f t="shared" si="1001"/>
        <v>0</v>
      </c>
      <c s="143">
        <f t="shared" si="1002"/>
        <v>0</v>
      </c>
      <c s="207">
        <f t="shared" si="1003"/>
        <v>0</v>
      </c>
      <c s="314"/>
      <c s="314"/>
      <c s="314"/>
      <c s="204"/>
      <c s="204"/>
      <c s="204"/>
      <c s="142">
        <f t="shared" si="1012"/>
        <v>0</v>
      </c>
      <c s="207" t="b">
        <f t="shared" si="1004"/>
        <v>0</v>
      </c>
      <c s="207">
        <f t="shared" si="1005"/>
        <v>0</v>
      </c>
      <c s="207">
        <f t="shared" si="1006"/>
        <v>0</v>
      </c>
      <c s="207" t="b">
        <f t="shared" si="1009"/>
        <v>0</v>
      </c>
      <c s="145" t="b">
        <f t="shared" si="1007"/>
        <v>0</v>
      </c>
    </row>
    <row r="3700" spans="1:44" ht="15" customHeight="1">
      <c r="A3700" s="155">
        <v>3687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1008"/>
        <v>0</v>
      </c>
      <c s="143" t="b">
        <f t="shared" si="997"/>
        <v>0</v>
      </c>
      <c s="143">
        <f t="shared" si="998"/>
        <v>0</v>
      </c>
      <c s="204"/>
      <c s="204"/>
      <c s="142">
        <f t="shared" si="1010"/>
        <v>0</v>
      </c>
      <c s="143" t="b">
        <f t="shared" si="999"/>
        <v>0</v>
      </c>
      <c s="143">
        <f t="shared" si="1000"/>
        <v>0</v>
      </c>
      <c s="204"/>
      <c s="204"/>
      <c s="142">
        <f t="shared" si="1011"/>
        <v>0</v>
      </c>
      <c s="143" t="b">
        <f t="shared" si="1001"/>
        <v>0</v>
      </c>
      <c s="143">
        <f t="shared" si="1002"/>
        <v>0</v>
      </c>
      <c s="207">
        <f t="shared" si="1003"/>
        <v>0</v>
      </c>
      <c s="314"/>
      <c s="314"/>
      <c s="314"/>
      <c s="204"/>
      <c s="204"/>
      <c s="204"/>
      <c s="142">
        <f t="shared" si="1012"/>
        <v>0</v>
      </c>
      <c s="207" t="b">
        <f t="shared" si="1004"/>
        <v>0</v>
      </c>
      <c s="207">
        <f t="shared" si="1005"/>
        <v>0</v>
      </c>
      <c s="207">
        <f t="shared" si="1006"/>
        <v>0</v>
      </c>
      <c s="207" t="b">
        <f t="shared" si="1009"/>
        <v>0</v>
      </c>
      <c s="145" t="b">
        <f t="shared" si="1007"/>
        <v>0</v>
      </c>
    </row>
    <row r="3701" spans="1:44" ht="15" customHeight="1">
      <c r="A3701" s="155">
        <v>3688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1008"/>
        <v>0</v>
      </c>
      <c s="143" t="b">
        <f t="shared" si="997"/>
        <v>0</v>
      </c>
      <c s="143">
        <f t="shared" si="998"/>
        <v>0</v>
      </c>
      <c s="204"/>
      <c s="204"/>
      <c s="142">
        <f t="shared" si="1010"/>
        <v>0</v>
      </c>
      <c s="143" t="b">
        <f t="shared" si="999"/>
        <v>0</v>
      </c>
      <c s="143">
        <f t="shared" si="1000"/>
        <v>0</v>
      </c>
      <c s="204"/>
      <c s="204"/>
      <c s="142">
        <f t="shared" si="1011"/>
        <v>0</v>
      </c>
      <c s="143" t="b">
        <f t="shared" si="1001"/>
        <v>0</v>
      </c>
      <c s="143">
        <f t="shared" si="1002"/>
        <v>0</v>
      </c>
      <c s="207">
        <f t="shared" si="1003"/>
        <v>0</v>
      </c>
      <c s="314"/>
      <c s="314"/>
      <c s="314"/>
      <c s="204"/>
      <c s="204"/>
      <c s="204"/>
      <c s="142">
        <f t="shared" si="1012"/>
        <v>0</v>
      </c>
      <c s="207" t="b">
        <f t="shared" si="1004"/>
        <v>0</v>
      </c>
      <c s="207">
        <f t="shared" si="1005"/>
        <v>0</v>
      </c>
      <c s="207">
        <f t="shared" si="1006"/>
        <v>0</v>
      </c>
      <c s="207" t="b">
        <f t="shared" si="1009"/>
        <v>0</v>
      </c>
      <c s="145" t="b">
        <f t="shared" si="1007"/>
        <v>0</v>
      </c>
    </row>
    <row r="3702" spans="1:44" ht="15" customHeight="1">
      <c r="A3702" s="155">
        <v>3689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1008"/>
        <v>0</v>
      </c>
      <c s="143" t="b">
        <f t="shared" si="997"/>
        <v>0</v>
      </c>
      <c s="143">
        <f t="shared" si="998"/>
        <v>0</v>
      </c>
      <c s="204"/>
      <c s="204"/>
      <c s="142">
        <f t="shared" si="1010"/>
        <v>0</v>
      </c>
      <c s="143" t="b">
        <f t="shared" si="999"/>
        <v>0</v>
      </c>
      <c s="143">
        <f t="shared" si="1000"/>
        <v>0</v>
      </c>
      <c s="204"/>
      <c s="204"/>
      <c s="142">
        <f t="shared" si="1011"/>
        <v>0</v>
      </c>
      <c s="143" t="b">
        <f t="shared" si="1001"/>
        <v>0</v>
      </c>
      <c s="143">
        <f t="shared" si="1002"/>
        <v>0</v>
      </c>
      <c s="207">
        <f t="shared" si="1003"/>
        <v>0</v>
      </c>
      <c s="314"/>
      <c s="314"/>
      <c s="314"/>
      <c s="204"/>
      <c s="204"/>
      <c s="204"/>
      <c s="142">
        <f t="shared" si="1012"/>
        <v>0</v>
      </c>
      <c s="207" t="b">
        <f t="shared" si="1004"/>
        <v>0</v>
      </c>
      <c s="207">
        <f t="shared" si="1005"/>
        <v>0</v>
      </c>
      <c s="207">
        <f t="shared" si="1006"/>
        <v>0</v>
      </c>
      <c s="207" t="b">
        <f t="shared" si="1009"/>
        <v>0</v>
      </c>
      <c s="145" t="b">
        <f t="shared" si="1007"/>
        <v>0</v>
      </c>
    </row>
    <row r="3703" spans="1:44" ht="15" customHeight="1">
      <c r="A3703" s="155">
        <v>3690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1008"/>
        <v>0</v>
      </c>
      <c s="143" t="b">
        <f t="shared" si="997"/>
        <v>0</v>
      </c>
      <c s="143">
        <f t="shared" si="998"/>
        <v>0</v>
      </c>
      <c s="204"/>
      <c s="204"/>
      <c s="142">
        <f t="shared" si="1010"/>
        <v>0</v>
      </c>
      <c s="143" t="b">
        <f t="shared" si="999"/>
        <v>0</v>
      </c>
      <c s="143">
        <f t="shared" si="1000"/>
        <v>0</v>
      </c>
      <c s="204"/>
      <c s="204"/>
      <c s="142">
        <f t="shared" si="1011"/>
        <v>0</v>
      </c>
      <c s="143" t="b">
        <f t="shared" si="1001"/>
        <v>0</v>
      </c>
      <c s="143">
        <f t="shared" si="1002"/>
        <v>0</v>
      </c>
      <c s="207">
        <f t="shared" si="1003"/>
        <v>0</v>
      </c>
      <c s="314"/>
      <c s="314"/>
      <c s="314"/>
      <c s="204"/>
      <c s="204"/>
      <c s="204"/>
      <c s="142">
        <f t="shared" si="1012"/>
        <v>0</v>
      </c>
      <c s="207" t="b">
        <f t="shared" si="1004"/>
        <v>0</v>
      </c>
      <c s="207">
        <f t="shared" si="1005"/>
        <v>0</v>
      </c>
      <c s="207">
        <f t="shared" si="1006"/>
        <v>0</v>
      </c>
      <c s="207" t="b">
        <f t="shared" si="1009"/>
        <v>0</v>
      </c>
      <c s="145" t="b">
        <f t="shared" si="1007"/>
        <v>0</v>
      </c>
    </row>
    <row r="3704" spans="1:44" ht="15" customHeight="1">
      <c r="A3704" s="155">
        <v>3691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1008"/>
        <v>0</v>
      </c>
      <c s="143" t="b">
        <f t="shared" si="997"/>
        <v>0</v>
      </c>
      <c s="143">
        <f t="shared" si="998"/>
        <v>0</v>
      </c>
      <c s="204"/>
      <c s="204"/>
      <c s="142">
        <f t="shared" si="1010"/>
        <v>0</v>
      </c>
      <c s="143" t="b">
        <f t="shared" si="999"/>
        <v>0</v>
      </c>
      <c s="143">
        <f t="shared" si="1000"/>
        <v>0</v>
      </c>
      <c s="204"/>
      <c s="204"/>
      <c s="142">
        <f t="shared" si="1011"/>
        <v>0</v>
      </c>
      <c s="143" t="b">
        <f t="shared" si="1001"/>
        <v>0</v>
      </c>
      <c s="143">
        <f t="shared" si="1002"/>
        <v>0</v>
      </c>
      <c s="207">
        <f t="shared" si="1003"/>
        <v>0</v>
      </c>
      <c s="314"/>
      <c s="314"/>
      <c s="314"/>
      <c s="204"/>
      <c s="204"/>
      <c s="204"/>
      <c s="142">
        <f t="shared" si="1012"/>
        <v>0</v>
      </c>
      <c s="207" t="b">
        <f t="shared" si="1004"/>
        <v>0</v>
      </c>
      <c s="207">
        <f t="shared" si="1005"/>
        <v>0</v>
      </c>
      <c s="207">
        <f t="shared" si="1006"/>
        <v>0</v>
      </c>
      <c s="207" t="b">
        <f t="shared" si="1009"/>
        <v>0</v>
      </c>
      <c s="145" t="b">
        <f t="shared" si="1007"/>
        <v>0</v>
      </c>
    </row>
    <row r="3705" spans="1:44" ht="15" customHeight="1">
      <c r="A3705" s="155">
        <v>3692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1008"/>
        <v>0</v>
      </c>
      <c s="143" t="b">
        <f t="shared" si="997"/>
        <v>0</v>
      </c>
      <c s="143">
        <f t="shared" si="998"/>
        <v>0</v>
      </c>
      <c s="204"/>
      <c s="204"/>
      <c s="142">
        <f t="shared" si="1010"/>
        <v>0</v>
      </c>
      <c s="143" t="b">
        <f t="shared" si="999"/>
        <v>0</v>
      </c>
      <c s="143">
        <f t="shared" si="1000"/>
        <v>0</v>
      </c>
      <c s="204"/>
      <c s="204"/>
      <c s="142">
        <f t="shared" si="1011"/>
        <v>0</v>
      </c>
      <c s="143" t="b">
        <f t="shared" si="1001"/>
        <v>0</v>
      </c>
      <c s="143">
        <f t="shared" si="1002"/>
        <v>0</v>
      </c>
      <c s="207">
        <f t="shared" si="1003"/>
        <v>0</v>
      </c>
      <c s="314"/>
      <c s="314"/>
      <c s="314"/>
      <c s="204"/>
      <c s="204"/>
      <c s="204"/>
      <c s="142">
        <f t="shared" si="1012"/>
        <v>0</v>
      </c>
      <c s="207" t="b">
        <f t="shared" si="1004"/>
        <v>0</v>
      </c>
      <c s="207">
        <f t="shared" si="1005"/>
        <v>0</v>
      </c>
      <c s="207">
        <f t="shared" si="1006"/>
        <v>0</v>
      </c>
      <c s="207" t="b">
        <f t="shared" si="1009"/>
        <v>0</v>
      </c>
      <c s="145" t="b">
        <f t="shared" si="1007"/>
        <v>0</v>
      </c>
    </row>
    <row r="3706" spans="1:44" ht="15" customHeight="1">
      <c r="A3706" s="155">
        <v>3693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1008"/>
        <v>0</v>
      </c>
      <c s="143" t="b">
        <f t="shared" si="997"/>
        <v>0</v>
      </c>
      <c s="143">
        <f t="shared" si="998"/>
        <v>0</v>
      </c>
      <c s="204"/>
      <c s="204"/>
      <c s="142">
        <f t="shared" si="1010"/>
        <v>0</v>
      </c>
      <c s="143" t="b">
        <f t="shared" si="999"/>
        <v>0</v>
      </c>
      <c s="143">
        <f t="shared" si="1000"/>
        <v>0</v>
      </c>
      <c s="204"/>
      <c s="204"/>
      <c s="142">
        <f t="shared" si="1011"/>
        <v>0</v>
      </c>
      <c s="143" t="b">
        <f t="shared" si="1001"/>
        <v>0</v>
      </c>
      <c s="143">
        <f t="shared" si="1002"/>
        <v>0</v>
      </c>
      <c s="207">
        <f t="shared" si="1003"/>
        <v>0</v>
      </c>
      <c s="314"/>
      <c s="314"/>
      <c s="314"/>
      <c s="204"/>
      <c s="204"/>
      <c s="204"/>
      <c s="142">
        <f t="shared" si="1012"/>
        <v>0</v>
      </c>
      <c s="207" t="b">
        <f t="shared" si="1004"/>
        <v>0</v>
      </c>
      <c s="207">
        <f t="shared" si="1005"/>
        <v>0</v>
      </c>
      <c s="207">
        <f t="shared" si="1006"/>
        <v>0</v>
      </c>
      <c s="207" t="b">
        <f t="shared" si="1009"/>
        <v>0</v>
      </c>
      <c s="145" t="b">
        <f t="shared" si="1007"/>
        <v>0</v>
      </c>
    </row>
    <row r="3707" spans="1:44" ht="15" customHeight="1">
      <c r="A3707" s="155">
        <v>3694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1008"/>
        <v>0</v>
      </c>
      <c s="143" t="b">
        <f t="shared" si="1013" ref="T3707:T3770">IF(S3707&gt;0,AVERAGE(O3707:R3707))</f>
        <v>0</v>
      </c>
      <c s="143">
        <f t="shared" si="1014" ref="U3707:U3770">(T3707*L3707)/100</f>
        <v>0</v>
      </c>
      <c s="204"/>
      <c s="204"/>
      <c s="142">
        <f t="shared" si="1010"/>
        <v>0</v>
      </c>
      <c s="143" t="b">
        <f t="shared" si="1015" ref="Y3707:Y3770">IF(X3707&gt;0,AVERAGE(V3707:W3707))</f>
        <v>0</v>
      </c>
      <c s="143">
        <f t="shared" si="1016" ref="Z3707:Z3770">(Y3707*M3707)/100</f>
        <v>0</v>
      </c>
      <c s="204"/>
      <c s="204"/>
      <c s="142">
        <f t="shared" si="1011"/>
        <v>0</v>
      </c>
      <c s="143" t="b">
        <f t="shared" si="1017" ref="AD3707:AD3770">IF(AC3707&gt;0,AVERAGE(AA3707:AB3707))</f>
        <v>0</v>
      </c>
      <c s="143">
        <f t="shared" si="1018" ref="AE3707:AE3770">(AD3707*N3707)/100</f>
        <v>0</v>
      </c>
      <c s="207">
        <f t="shared" si="1019" ref="AF3707:AF3770">U3707+Z3707+AE3707</f>
        <v>0</v>
      </c>
      <c s="314"/>
      <c s="314"/>
      <c s="314"/>
      <c s="204"/>
      <c s="204"/>
      <c s="204"/>
      <c s="142">
        <f t="shared" si="1012"/>
        <v>0</v>
      </c>
      <c s="207" t="b">
        <f t="shared" si="1020" ref="AN3707:AN3770">IF(AM3707&gt;0,AVERAGE(AJ3707:AL3707))</f>
        <v>0</v>
      </c>
      <c s="207">
        <f t="shared" si="1021" ref="AO3707:AO3770">AN3707*0.3</f>
        <v>0</v>
      </c>
      <c s="207">
        <f t="shared" si="1022" ref="AP3707:AP3770">S3707+X3707+AC3707+AM3707</f>
        <v>0</v>
      </c>
      <c s="207" t="b">
        <f t="shared" si="1009"/>
        <v>0</v>
      </c>
      <c s="145" t="b">
        <f t="shared" si="1023" ref="AR3707:AR3770">IF(AQ3707=FALSE,FALSE,IF(AQ3707&lt;60,"NO SATISFACTORIO",IF(AQ3707&gt;=90,"SOBRESALIENTE","SATISFACTORIO")))</f>
        <v>0</v>
      </c>
    </row>
    <row r="3708" spans="1:44" ht="15" customHeight="1">
      <c r="A3708" s="155">
        <v>3695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1008"/>
        <v>0</v>
      </c>
      <c s="143" t="b">
        <f t="shared" si="1013"/>
        <v>0</v>
      </c>
      <c s="143">
        <f t="shared" si="1014"/>
        <v>0</v>
      </c>
      <c s="204"/>
      <c s="204"/>
      <c s="142">
        <f t="shared" si="1010"/>
        <v>0</v>
      </c>
      <c s="143" t="b">
        <f t="shared" si="1015"/>
        <v>0</v>
      </c>
      <c s="143">
        <f t="shared" si="1016"/>
        <v>0</v>
      </c>
      <c s="204"/>
      <c s="204"/>
      <c s="142">
        <f t="shared" si="1011"/>
        <v>0</v>
      </c>
      <c s="143" t="b">
        <f t="shared" si="1017"/>
        <v>0</v>
      </c>
      <c s="143">
        <f t="shared" si="1018"/>
        <v>0</v>
      </c>
      <c s="207">
        <f t="shared" si="1019"/>
        <v>0</v>
      </c>
      <c s="314"/>
      <c s="314"/>
      <c s="314"/>
      <c s="204"/>
      <c s="204"/>
      <c s="204"/>
      <c s="142">
        <f t="shared" si="1012"/>
        <v>0</v>
      </c>
      <c s="207" t="b">
        <f t="shared" si="1020"/>
        <v>0</v>
      </c>
      <c s="207">
        <f t="shared" si="1021"/>
        <v>0</v>
      </c>
      <c s="207">
        <f t="shared" si="1022"/>
        <v>0</v>
      </c>
      <c s="207" t="b">
        <f t="shared" si="1009"/>
        <v>0</v>
      </c>
      <c s="145" t="b">
        <f t="shared" si="1023"/>
        <v>0</v>
      </c>
    </row>
    <row r="3709" spans="1:44" ht="15" customHeight="1">
      <c r="A3709" s="155">
        <v>3696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1008"/>
        <v>0</v>
      </c>
      <c s="143" t="b">
        <f t="shared" si="1013"/>
        <v>0</v>
      </c>
      <c s="143">
        <f t="shared" si="1014"/>
        <v>0</v>
      </c>
      <c s="204"/>
      <c s="204"/>
      <c s="142">
        <f t="shared" si="1010"/>
        <v>0</v>
      </c>
      <c s="143" t="b">
        <f t="shared" si="1015"/>
        <v>0</v>
      </c>
      <c s="143">
        <f t="shared" si="1016"/>
        <v>0</v>
      </c>
      <c s="204"/>
      <c s="204"/>
      <c s="142">
        <f t="shared" si="1011"/>
        <v>0</v>
      </c>
      <c s="143" t="b">
        <f t="shared" si="1017"/>
        <v>0</v>
      </c>
      <c s="143">
        <f t="shared" si="1018"/>
        <v>0</v>
      </c>
      <c s="207">
        <f t="shared" si="1019"/>
        <v>0</v>
      </c>
      <c s="314"/>
      <c s="314"/>
      <c s="314"/>
      <c s="204"/>
      <c s="204"/>
      <c s="204"/>
      <c s="142">
        <f t="shared" si="1012"/>
        <v>0</v>
      </c>
      <c s="207" t="b">
        <f t="shared" si="1020"/>
        <v>0</v>
      </c>
      <c s="207">
        <f t="shared" si="1021"/>
        <v>0</v>
      </c>
      <c s="207">
        <f t="shared" si="1022"/>
        <v>0</v>
      </c>
      <c s="207" t="b">
        <f t="shared" si="1009"/>
        <v>0</v>
      </c>
      <c s="145" t="b">
        <f t="shared" si="1023"/>
        <v>0</v>
      </c>
    </row>
    <row r="3710" spans="1:44" ht="15" customHeight="1">
      <c r="A3710" s="155">
        <v>3697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1008"/>
        <v>0</v>
      </c>
      <c s="143" t="b">
        <f t="shared" si="1013"/>
        <v>0</v>
      </c>
      <c s="143">
        <f t="shared" si="1014"/>
        <v>0</v>
      </c>
      <c s="204"/>
      <c s="204"/>
      <c s="142">
        <f t="shared" si="1010"/>
        <v>0</v>
      </c>
      <c s="143" t="b">
        <f t="shared" si="1015"/>
        <v>0</v>
      </c>
      <c s="143">
        <f t="shared" si="1016"/>
        <v>0</v>
      </c>
      <c s="204"/>
      <c s="204"/>
      <c s="142">
        <f t="shared" si="1011"/>
        <v>0</v>
      </c>
      <c s="143" t="b">
        <f t="shared" si="1017"/>
        <v>0</v>
      </c>
      <c s="143">
        <f t="shared" si="1018"/>
        <v>0</v>
      </c>
      <c s="207">
        <f t="shared" si="1019"/>
        <v>0</v>
      </c>
      <c s="314"/>
      <c s="314"/>
      <c s="314"/>
      <c s="204"/>
      <c s="204"/>
      <c s="204"/>
      <c s="142">
        <f t="shared" si="1012"/>
        <v>0</v>
      </c>
      <c s="207" t="b">
        <f t="shared" si="1020"/>
        <v>0</v>
      </c>
      <c s="207">
        <f t="shared" si="1021"/>
        <v>0</v>
      </c>
      <c s="207">
        <f t="shared" si="1022"/>
        <v>0</v>
      </c>
      <c s="207" t="b">
        <f t="shared" si="1009"/>
        <v>0</v>
      </c>
      <c s="145" t="b">
        <f t="shared" si="1023"/>
        <v>0</v>
      </c>
    </row>
    <row r="3711" spans="1:44" ht="15" customHeight="1">
      <c r="A3711" s="155">
        <v>3698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1008"/>
        <v>0</v>
      </c>
      <c s="143" t="b">
        <f t="shared" si="1013"/>
        <v>0</v>
      </c>
      <c s="143">
        <f t="shared" si="1014"/>
        <v>0</v>
      </c>
      <c s="204"/>
      <c s="204"/>
      <c s="142">
        <f t="shared" si="1010"/>
        <v>0</v>
      </c>
      <c s="143" t="b">
        <f t="shared" si="1015"/>
        <v>0</v>
      </c>
      <c s="143">
        <f t="shared" si="1016"/>
        <v>0</v>
      </c>
      <c s="204"/>
      <c s="204"/>
      <c s="142">
        <f t="shared" si="1011"/>
        <v>0</v>
      </c>
      <c s="143" t="b">
        <f t="shared" si="1017"/>
        <v>0</v>
      </c>
      <c s="143">
        <f t="shared" si="1018"/>
        <v>0</v>
      </c>
      <c s="207">
        <f t="shared" si="1019"/>
        <v>0</v>
      </c>
      <c s="314"/>
      <c s="314"/>
      <c s="314"/>
      <c s="204"/>
      <c s="204"/>
      <c s="204"/>
      <c s="142">
        <f t="shared" si="1012"/>
        <v>0</v>
      </c>
      <c s="207" t="b">
        <f t="shared" si="1020"/>
        <v>0</v>
      </c>
      <c s="207">
        <f t="shared" si="1021"/>
        <v>0</v>
      </c>
      <c s="207">
        <f t="shared" si="1022"/>
        <v>0</v>
      </c>
      <c s="207" t="b">
        <f t="shared" si="1009"/>
        <v>0</v>
      </c>
      <c s="145" t="b">
        <f t="shared" si="1023"/>
        <v>0</v>
      </c>
    </row>
    <row r="3712" spans="1:44" ht="15" customHeight="1">
      <c r="A3712" s="155">
        <v>3699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1008"/>
        <v>0</v>
      </c>
      <c s="143" t="b">
        <f t="shared" si="1013"/>
        <v>0</v>
      </c>
      <c s="143">
        <f t="shared" si="1014"/>
        <v>0</v>
      </c>
      <c s="204"/>
      <c s="204"/>
      <c s="142">
        <f t="shared" si="1010"/>
        <v>0</v>
      </c>
      <c s="143" t="b">
        <f t="shared" si="1015"/>
        <v>0</v>
      </c>
      <c s="143">
        <f t="shared" si="1016"/>
        <v>0</v>
      </c>
      <c s="204"/>
      <c s="204"/>
      <c s="142">
        <f t="shared" si="1011"/>
        <v>0</v>
      </c>
      <c s="143" t="b">
        <f t="shared" si="1017"/>
        <v>0</v>
      </c>
      <c s="143">
        <f t="shared" si="1018"/>
        <v>0</v>
      </c>
      <c s="207">
        <f t="shared" si="1019"/>
        <v>0</v>
      </c>
      <c s="314"/>
      <c s="314"/>
      <c s="314"/>
      <c s="204"/>
      <c s="204"/>
      <c s="204"/>
      <c s="142">
        <f t="shared" si="1012"/>
        <v>0</v>
      </c>
      <c s="207" t="b">
        <f t="shared" si="1020"/>
        <v>0</v>
      </c>
      <c s="207">
        <f t="shared" si="1021"/>
        <v>0</v>
      </c>
      <c s="207">
        <f t="shared" si="1022"/>
        <v>0</v>
      </c>
      <c s="207" t="b">
        <f t="shared" si="1009"/>
        <v>0</v>
      </c>
      <c s="145" t="b">
        <f t="shared" si="1023"/>
        <v>0</v>
      </c>
    </row>
    <row r="3713" spans="1:44" ht="15" customHeight="1">
      <c r="A3713" s="155">
        <v>3700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1008"/>
        <v>0</v>
      </c>
      <c s="143" t="b">
        <f t="shared" si="1013"/>
        <v>0</v>
      </c>
      <c s="143">
        <f t="shared" si="1014"/>
        <v>0</v>
      </c>
      <c s="204"/>
      <c s="204"/>
      <c s="142">
        <f t="shared" si="1010"/>
        <v>0</v>
      </c>
      <c s="143" t="b">
        <f t="shared" si="1015"/>
        <v>0</v>
      </c>
      <c s="143">
        <f t="shared" si="1016"/>
        <v>0</v>
      </c>
      <c s="204"/>
      <c s="204"/>
      <c s="142">
        <f t="shared" si="1011"/>
        <v>0</v>
      </c>
      <c s="143" t="b">
        <f t="shared" si="1017"/>
        <v>0</v>
      </c>
      <c s="143">
        <f t="shared" si="1018"/>
        <v>0</v>
      </c>
      <c s="207">
        <f t="shared" si="1019"/>
        <v>0</v>
      </c>
      <c s="314"/>
      <c s="314"/>
      <c s="314"/>
      <c s="204"/>
      <c s="204"/>
      <c s="204"/>
      <c s="142">
        <f t="shared" si="1012"/>
        <v>0</v>
      </c>
      <c s="207" t="b">
        <f t="shared" si="1020"/>
        <v>0</v>
      </c>
      <c s="207">
        <f t="shared" si="1021"/>
        <v>0</v>
      </c>
      <c s="207">
        <f t="shared" si="1022"/>
        <v>0</v>
      </c>
      <c s="207" t="b">
        <f t="shared" si="1009"/>
        <v>0</v>
      </c>
      <c s="145" t="b">
        <f t="shared" si="1023"/>
        <v>0</v>
      </c>
    </row>
    <row r="3714" spans="1:44" ht="15" customHeight="1">
      <c r="A3714" s="155">
        <v>3701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1008"/>
        <v>0</v>
      </c>
      <c s="143" t="b">
        <f t="shared" si="1013"/>
        <v>0</v>
      </c>
      <c s="143">
        <f t="shared" si="1014"/>
        <v>0</v>
      </c>
      <c s="204"/>
      <c s="204"/>
      <c s="142">
        <f t="shared" si="1010"/>
        <v>0</v>
      </c>
      <c s="143" t="b">
        <f t="shared" si="1015"/>
        <v>0</v>
      </c>
      <c s="143">
        <f t="shared" si="1016"/>
        <v>0</v>
      </c>
      <c s="204"/>
      <c s="204"/>
      <c s="142">
        <f t="shared" si="1011"/>
        <v>0</v>
      </c>
      <c s="143" t="b">
        <f t="shared" si="1017"/>
        <v>0</v>
      </c>
      <c s="143">
        <f t="shared" si="1018"/>
        <v>0</v>
      </c>
      <c s="207">
        <f t="shared" si="1019"/>
        <v>0</v>
      </c>
      <c s="314"/>
      <c s="314"/>
      <c s="314"/>
      <c s="204"/>
      <c s="204"/>
      <c s="204"/>
      <c s="142">
        <f t="shared" si="1012"/>
        <v>0</v>
      </c>
      <c s="207" t="b">
        <f t="shared" si="1020"/>
        <v>0</v>
      </c>
      <c s="207">
        <f t="shared" si="1021"/>
        <v>0</v>
      </c>
      <c s="207">
        <f t="shared" si="1022"/>
        <v>0</v>
      </c>
      <c s="207" t="b">
        <f t="shared" si="1009"/>
        <v>0</v>
      </c>
      <c s="145" t="b">
        <f t="shared" si="1023"/>
        <v>0</v>
      </c>
    </row>
    <row r="3715" spans="1:44" ht="15" customHeight="1">
      <c r="A3715" s="155">
        <v>3702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1008"/>
        <v>0</v>
      </c>
      <c s="143" t="b">
        <f t="shared" si="1013"/>
        <v>0</v>
      </c>
      <c s="143">
        <f t="shared" si="1014"/>
        <v>0</v>
      </c>
      <c s="204"/>
      <c s="204"/>
      <c s="142">
        <f t="shared" si="1010"/>
        <v>0</v>
      </c>
      <c s="143" t="b">
        <f t="shared" si="1015"/>
        <v>0</v>
      </c>
      <c s="143">
        <f t="shared" si="1016"/>
        <v>0</v>
      </c>
      <c s="204"/>
      <c s="204"/>
      <c s="142">
        <f t="shared" si="1011"/>
        <v>0</v>
      </c>
      <c s="143" t="b">
        <f t="shared" si="1017"/>
        <v>0</v>
      </c>
      <c s="143">
        <f t="shared" si="1018"/>
        <v>0</v>
      </c>
      <c s="207">
        <f t="shared" si="1019"/>
        <v>0</v>
      </c>
      <c s="314"/>
      <c s="314"/>
      <c s="314"/>
      <c s="204"/>
      <c s="204"/>
      <c s="204"/>
      <c s="142">
        <f t="shared" si="1012"/>
        <v>0</v>
      </c>
      <c s="207" t="b">
        <f t="shared" si="1020"/>
        <v>0</v>
      </c>
      <c s="207">
        <f t="shared" si="1021"/>
        <v>0</v>
      </c>
      <c s="207">
        <f t="shared" si="1022"/>
        <v>0</v>
      </c>
      <c s="207" t="b">
        <f t="shared" si="1009"/>
        <v>0</v>
      </c>
      <c s="145" t="b">
        <f t="shared" si="1023"/>
        <v>0</v>
      </c>
    </row>
    <row r="3716" spans="1:44" ht="15" customHeight="1">
      <c r="A3716" s="155">
        <v>3703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1008"/>
        <v>0</v>
      </c>
      <c s="143" t="b">
        <f t="shared" si="1013"/>
        <v>0</v>
      </c>
      <c s="143">
        <f t="shared" si="1014"/>
        <v>0</v>
      </c>
      <c s="204"/>
      <c s="204"/>
      <c s="142">
        <f t="shared" si="1010"/>
        <v>0</v>
      </c>
      <c s="143" t="b">
        <f t="shared" si="1015"/>
        <v>0</v>
      </c>
      <c s="143">
        <f t="shared" si="1016"/>
        <v>0</v>
      </c>
      <c s="204"/>
      <c s="204"/>
      <c s="142">
        <f t="shared" si="1011"/>
        <v>0</v>
      </c>
      <c s="143" t="b">
        <f t="shared" si="1017"/>
        <v>0</v>
      </c>
      <c s="143">
        <f t="shared" si="1018"/>
        <v>0</v>
      </c>
      <c s="207">
        <f t="shared" si="1019"/>
        <v>0</v>
      </c>
      <c s="314"/>
      <c s="314"/>
      <c s="314"/>
      <c s="204"/>
      <c s="204"/>
      <c s="204"/>
      <c s="142">
        <f t="shared" si="1012"/>
        <v>0</v>
      </c>
      <c s="207" t="b">
        <f t="shared" si="1020"/>
        <v>0</v>
      </c>
      <c s="207">
        <f t="shared" si="1021"/>
        <v>0</v>
      </c>
      <c s="207">
        <f t="shared" si="1022"/>
        <v>0</v>
      </c>
      <c s="207" t="b">
        <f t="shared" si="1009"/>
        <v>0</v>
      </c>
      <c s="145" t="b">
        <f t="shared" si="1023"/>
        <v>0</v>
      </c>
    </row>
    <row r="3717" spans="1:44" ht="15" customHeight="1">
      <c r="A3717" s="155">
        <v>3704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1008"/>
        <v>0</v>
      </c>
      <c s="143" t="b">
        <f t="shared" si="1013"/>
        <v>0</v>
      </c>
      <c s="143">
        <f t="shared" si="1014"/>
        <v>0</v>
      </c>
      <c s="204"/>
      <c s="204"/>
      <c s="142">
        <f t="shared" si="1010"/>
        <v>0</v>
      </c>
      <c s="143" t="b">
        <f t="shared" si="1015"/>
        <v>0</v>
      </c>
      <c s="143">
        <f t="shared" si="1016"/>
        <v>0</v>
      </c>
      <c s="204"/>
      <c s="204"/>
      <c s="142">
        <f t="shared" si="1011"/>
        <v>0</v>
      </c>
      <c s="143" t="b">
        <f t="shared" si="1017"/>
        <v>0</v>
      </c>
      <c s="143">
        <f t="shared" si="1018"/>
        <v>0</v>
      </c>
      <c s="207">
        <f t="shared" si="1019"/>
        <v>0</v>
      </c>
      <c s="314"/>
      <c s="314"/>
      <c s="314"/>
      <c s="204"/>
      <c s="204"/>
      <c s="204"/>
      <c s="142">
        <f t="shared" si="1012"/>
        <v>0</v>
      </c>
      <c s="207" t="b">
        <f t="shared" si="1020"/>
        <v>0</v>
      </c>
      <c s="207">
        <f t="shared" si="1021"/>
        <v>0</v>
      </c>
      <c s="207">
        <f t="shared" si="1022"/>
        <v>0</v>
      </c>
      <c s="207" t="b">
        <f t="shared" si="1009"/>
        <v>0</v>
      </c>
      <c s="145" t="b">
        <f t="shared" si="1023"/>
        <v>0</v>
      </c>
    </row>
    <row r="3718" spans="1:44" ht="15" customHeight="1">
      <c r="A3718" s="155">
        <v>3705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1008"/>
        <v>0</v>
      </c>
      <c s="143" t="b">
        <f t="shared" si="1013"/>
        <v>0</v>
      </c>
      <c s="143">
        <f t="shared" si="1014"/>
        <v>0</v>
      </c>
      <c s="204"/>
      <c s="204"/>
      <c s="142">
        <f t="shared" si="1010"/>
        <v>0</v>
      </c>
      <c s="143" t="b">
        <f t="shared" si="1015"/>
        <v>0</v>
      </c>
      <c s="143">
        <f t="shared" si="1016"/>
        <v>0</v>
      </c>
      <c s="204"/>
      <c s="204"/>
      <c s="142">
        <f t="shared" si="1011"/>
        <v>0</v>
      </c>
      <c s="143" t="b">
        <f t="shared" si="1017"/>
        <v>0</v>
      </c>
      <c s="143">
        <f t="shared" si="1018"/>
        <v>0</v>
      </c>
      <c s="207">
        <f t="shared" si="1019"/>
        <v>0</v>
      </c>
      <c s="314"/>
      <c s="314"/>
      <c s="314"/>
      <c s="204"/>
      <c s="204"/>
      <c s="204"/>
      <c s="142">
        <f t="shared" si="1012"/>
        <v>0</v>
      </c>
      <c s="207" t="b">
        <f t="shared" si="1020"/>
        <v>0</v>
      </c>
      <c s="207">
        <f t="shared" si="1021"/>
        <v>0</v>
      </c>
      <c s="207">
        <f t="shared" si="1022"/>
        <v>0</v>
      </c>
      <c s="207" t="b">
        <f t="shared" si="1009"/>
        <v>0</v>
      </c>
      <c s="145" t="b">
        <f t="shared" si="1023"/>
        <v>0</v>
      </c>
    </row>
    <row r="3719" spans="1:44" ht="15" customHeight="1">
      <c r="A3719" s="155">
        <v>3706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1008"/>
        <v>0</v>
      </c>
      <c s="143" t="b">
        <f t="shared" si="1013"/>
        <v>0</v>
      </c>
      <c s="143">
        <f t="shared" si="1014"/>
        <v>0</v>
      </c>
      <c s="204"/>
      <c s="204"/>
      <c s="142">
        <f t="shared" si="1010"/>
        <v>0</v>
      </c>
      <c s="143" t="b">
        <f t="shared" si="1015"/>
        <v>0</v>
      </c>
      <c s="143">
        <f t="shared" si="1016"/>
        <v>0</v>
      </c>
      <c s="204"/>
      <c s="204"/>
      <c s="142">
        <f t="shared" si="1011"/>
        <v>0</v>
      </c>
      <c s="143" t="b">
        <f t="shared" si="1017"/>
        <v>0</v>
      </c>
      <c s="143">
        <f t="shared" si="1018"/>
        <v>0</v>
      </c>
      <c s="207">
        <f t="shared" si="1019"/>
        <v>0</v>
      </c>
      <c s="314"/>
      <c s="314"/>
      <c s="314"/>
      <c s="204"/>
      <c s="204"/>
      <c s="204"/>
      <c s="142">
        <f t="shared" si="1012"/>
        <v>0</v>
      </c>
      <c s="207" t="b">
        <f t="shared" si="1020"/>
        <v>0</v>
      </c>
      <c s="207">
        <f t="shared" si="1021"/>
        <v>0</v>
      </c>
      <c s="207">
        <f t="shared" si="1022"/>
        <v>0</v>
      </c>
      <c s="207" t="b">
        <f t="shared" si="1009"/>
        <v>0</v>
      </c>
      <c s="145" t="b">
        <f t="shared" si="1023"/>
        <v>0</v>
      </c>
    </row>
    <row r="3720" spans="1:44" ht="15" customHeight="1">
      <c r="A3720" s="155">
        <v>3707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1008"/>
        <v>0</v>
      </c>
      <c s="143" t="b">
        <f t="shared" si="1013"/>
        <v>0</v>
      </c>
      <c s="143">
        <f t="shared" si="1014"/>
        <v>0</v>
      </c>
      <c s="204"/>
      <c s="204"/>
      <c s="142">
        <f t="shared" si="1010"/>
        <v>0</v>
      </c>
      <c s="143" t="b">
        <f t="shared" si="1015"/>
        <v>0</v>
      </c>
      <c s="143">
        <f t="shared" si="1016"/>
        <v>0</v>
      </c>
      <c s="204"/>
      <c s="204"/>
      <c s="142">
        <f t="shared" si="1011"/>
        <v>0</v>
      </c>
      <c s="143" t="b">
        <f t="shared" si="1017"/>
        <v>0</v>
      </c>
      <c s="143">
        <f t="shared" si="1018"/>
        <v>0</v>
      </c>
      <c s="207">
        <f t="shared" si="1019"/>
        <v>0</v>
      </c>
      <c s="314"/>
      <c s="314"/>
      <c s="314"/>
      <c s="204"/>
      <c s="204"/>
      <c s="204"/>
      <c s="142">
        <f t="shared" si="1012"/>
        <v>0</v>
      </c>
      <c s="207" t="b">
        <f t="shared" si="1020"/>
        <v>0</v>
      </c>
      <c s="207">
        <f t="shared" si="1021"/>
        <v>0</v>
      </c>
      <c s="207">
        <f t="shared" si="1022"/>
        <v>0</v>
      </c>
      <c s="207" t="b">
        <f t="shared" si="1009"/>
        <v>0</v>
      </c>
      <c s="145" t="b">
        <f t="shared" si="1023"/>
        <v>0</v>
      </c>
    </row>
    <row r="3721" spans="1:44" ht="15" customHeight="1">
      <c r="A3721" s="155">
        <v>3708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1008"/>
        <v>0</v>
      </c>
      <c s="143" t="b">
        <f t="shared" si="1013"/>
        <v>0</v>
      </c>
      <c s="143">
        <f t="shared" si="1014"/>
        <v>0</v>
      </c>
      <c s="204"/>
      <c s="204"/>
      <c s="142">
        <f t="shared" si="1010"/>
        <v>0</v>
      </c>
      <c s="143" t="b">
        <f t="shared" si="1015"/>
        <v>0</v>
      </c>
      <c s="143">
        <f t="shared" si="1016"/>
        <v>0</v>
      </c>
      <c s="204"/>
      <c s="204"/>
      <c s="142">
        <f t="shared" si="1011"/>
        <v>0</v>
      </c>
      <c s="143" t="b">
        <f t="shared" si="1017"/>
        <v>0</v>
      </c>
      <c s="143">
        <f t="shared" si="1018"/>
        <v>0</v>
      </c>
      <c s="207">
        <f t="shared" si="1019"/>
        <v>0</v>
      </c>
      <c s="314"/>
      <c s="314"/>
      <c s="314"/>
      <c s="204"/>
      <c s="204"/>
      <c s="204"/>
      <c s="142">
        <f t="shared" si="1012"/>
        <v>0</v>
      </c>
      <c s="207" t="b">
        <f t="shared" si="1020"/>
        <v>0</v>
      </c>
      <c s="207">
        <f t="shared" si="1021"/>
        <v>0</v>
      </c>
      <c s="207">
        <f t="shared" si="1022"/>
        <v>0</v>
      </c>
      <c s="207" t="b">
        <f t="shared" si="1009"/>
        <v>0</v>
      </c>
      <c s="145" t="b">
        <f t="shared" si="1023"/>
        <v>0</v>
      </c>
    </row>
    <row r="3722" spans="1:44" ht="15" customHeight="1">
      <c r="A3722" s="155">
        <v>3709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1008"/>
        <v>0</v>
      </c>
      <c s="143" t="b">
        <f t="shared" si="1013"/>
        <v>0</v>
      </c>
      <c s="143">
        <f t="shared" si="1014"/>
        <v>0</v>
      </c>
      <c s="204"/>
      <c s="204"/>
      <c s="142">
        <f t="shared" si="1010"/>
        <v>0</v>
      </c>
      <c s="143" t="b">
        <f t="shared" si="1015"/>
        <v>0</v>
      </c>
      <c s="143">
        <f t="shared" si="1016"/>
        <v>0</v>
      </c>
      <c s="204"/>
      <c s="204"/>
      <c s="142">
        <f t="shared" si="1011"/>
        <v>0</v>
      </c>
      <c s="143" t="b">
        <f t="shared" si="1017"/>
        <v>0</v>
      </c>
      <c s="143">
        <f t="shared" si="1018"/>
        <v>0</v>
      </c>
      <c s="207">
        <f t="shared" si="1019"/>
        <v>0</v>
      </c>
      <c s="314"/>
      <c s="314"/>
      <c s="314"/>
      <c s="204"/>
      <c s="204"/>
      <c s="204"/>
      <c s="142">
        <f t="shared" si="1012"/>
        <v>0</v>
      </c>
      <c s="207" t="b">
        <f t="shared" si="1020"/>
        <v>0</v>
      </c>
      <c s="207">
        <f t="shared" si="1021"/>
        <v>0</v>
      </c>
      <c s="207">
        <f t="shared" si="1022"/>
        <v>0</v>
      </c>
      <c s="207" t="b">
        <f t="shared" si="1009"/>
        <v>0</v>
      </c>
      <c s="145" t="b">
        <f t="shared" si="1023"/>
        <v>0</v>
      </c>
    </row>
    <row r="3723" spans="1:44" ht="15" customHeight="1">
      <c r="A3723" s="155">
        <v>3710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1008"/>
        <v>0</v>
      </c>
      <c s="143" t="b">
        <f t="shared" si="1013"/>
        <v>0</v>
      </c>
      <c s="143">
        <f t="shared" si="1014"/>
        <v>0</v>
      </c>
      <c s="204"/>
      <c s="204"/>
      <c s="142">
        <f t="shared" si="1010"/>
        <v>0</v>
      </c>
      <c s="143" t="b">
        <f t="shared" si="1015"/>
        <v>0</v>
      </c>
      <c s="143">
        <f t="shared" si="1016"/>
        <v>0</v>
      </c>
      <c s="204"/>
      <c s="204"/>
      <c s="142">
        <f t="shared" si="1011"/>
        <v>0</v>
      </c>
      <c s="143" t="b">
        <f t="shared" si="1017"/>
        <v>0</v>
      </c>
      <c s="143">
        <f t="shared" si="1018"/>
        <v>0</v>
      </c>
      <c s="207">
        <f t="shared" si="1019"/>
        <v>0</v>
      </c>
      <c s="314"/>
      <c s="314"/>
      <c s="314"/>
      <c s="204"/>
      <c s="204"/>
      <c s="204"/>
      <c s="142">
        <f t="shared" si="1012"/>
        <v>0</v>
      </c>
      <c s="207" t="b">
        <f t="shared" si="1020"/>
        <v>0</v>
      </c>
      <c s="207">
        <f t="shared" si="1021"/>
        <v>0</v>
      </c>
      <c s="207">
        <f t="shared" si="1022"/>
        <v>0</v>
      </c>
      <c s="207" t="b">
        <f t="shared" si="1009"/>
        <v>0</v>
      </c>
      <c s="145" t="b">
        <f t="shared" si="1023"/>
        <v>0</v>
      </c>
    </row>
    <row r="3724" spans="1:44" ht="15" customHeight="1">
      <c r="A3724" s="155">
        <v>3711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1008"/>
        <v>0</v>
      </c>
      <c s="143" t="b">
        <f t="shared" si="1013"/>
        <v>0</v>
      </c>
      <c s="143">
        <f t="shared" si="1014"/>
        <v>0</v>
      </c>
      <c s="204"/>
      <c s="204"/>
      <c s="142">
        <f t="shared" si="1010"/>
        <v>0</v>
      </c>
      <c s="143" t="b">
        <f t="shared" si="1015"/>
        <v>0</v>
      </c>
      <c s="143">
        <f t="shared" si="1016"/>
        <v>0</v>
      </c>
      <c s="204"/>
      <c s="204"/>
      <c s="142">
        <f t="shared" si="1011"/>
        <v>0</v>
      </c>
      <c s="143" t="b">
        <f t="shared" si="1017"/>
        <v>0</v>
      </c>
      <c s="143">
        <f t="shared" si="1018"/>
        <v>0</v>
      </c>
      <c s="207">
        <f t="shared" si="1019"/>
        <v>0</v>
      </c>
      <c s="314"/>
      <c s="314"/>
      <c s="314"/>
      <c s="204"/>
      <c s="204"/>
      <c s="204"/>
      <c s="142">
        <f t="shared" si="1012"/>
        <v>0</v>
      </c>
      <c s="207" t="b">
        <f t="shared" si="1020"/>
        <v>0</v>
      </c>
      <c s="207">
        <f t="shared" si="1021"/>
        <v>0</v>
      </c>
      <c s="207">
        <f t="shared" si="1022"/>
        <v>0</v>
      </c>
      <c s="207" t="b">
        <f t="shared" si="1009"/>
        <v>0</v>
      </c>
      <c s="145" t="b">
        <f t="shared" si="1023"/>
        <v>0</v>
      </c>
    </row>
    <row r="3725" spans="1:44" ht="15" customHeight="1">
      <c r="A3725" s="155">
        <v>3712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1008"/>
        <v>0</v>
      </c>
      <c s="143" t="b">
        <f t="shared" si="1013"/>
        <v>0</v>
      </c>
      <c s="143">
        <f t="shared" si="1014"/>
        <v>0</v>
      </c>
      <c s="204"/>
      <c s="204"/>
      <c s="142">
        <f t="shared" si="1010"/>
        <v>0</v>
      </c>
      <c s="143" t="b">
        <f t="shared" si="1015"/>
        <v>0</v>
      </c>
      <c s="143">
        <f t="shared" si="1016"/>
        <v>0</v>
      </c>
      <c s="204"/>
      <c s="204"/>
      <c s="142">
        <f t="shared" si="1011"/>
        <v>0</v>
      </c>
      <c s="143" t="b">
        <f t="shared" si="1017"/>
        <v>0</v>
      </c>
      <c s="143">
        <f t="shared" si="1018"/>
        <v>0</v>
      </c>
      <c s="207">
        <f t="shared" si="1019"/>
        <v>0</v>
      </c>
      <c s="314"/>
      <c s="314"/>
      <c s="314"/>
      <c s="204"/>
      <c s="204"/>
      <c s="204"/>
      <c s="142">
        <f t="shared" si="1012"/>
        <v>0</v>
      </c>
      <c s="207" t="b">
        <f t="shared" si="1020"/>
        <v>0</v>
      </c>
      <c s="207">
        <f t="shared" si="1021"/>
        <v>0</v>
      </c>
      <c s="207">
        <f t="shared" si="1022"/>
        <v>0</v>
      </c>
      <c s="207" t="b">
        <f t="shared" si="1009"/>
        <v>0</v>
      </c>
      <c s="145" t="b">
        <f t="shared" si="1023"/>
        <v>0</v>
      </c>
    </row>
    <row r="3726" spans="1:44" ht="15" customHeight="1">
      <c r="A3726" s="155">
        <v>3713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1008"/>
        <v>0</v>
      </c>
      <c s="143" t="b">
        <f t="shared" si="1013"/>
        <v>0</v>
      </c>
      <c s="143">
        <f t="shared" si="1014"/>
        <v>0</v>
      </c>
      <c s="204"/>
      <c s="204"/>
      <c s="142">
        <f t="shared" si="1010"/>
        <v>0</v>
      </c>
      <c s="143" t="b">
        <f t="shared" si="1015"/>
        <v>0</v>
      </c>
      <c s="143">
        <f t="shared" si="1016"/>
        <v>0</v>
      </c>
      <c s="204"/>
      <c s="204"/>
      <c s="142">
        <f t="shared" si="1011"/>
        <v>0</v>
      </c>
      <c s="143" t="b">
        <f t="shared" si="1017"/>
        <v>0</v>
      </c>
      <c s="143">
        <f t="shared" si="1018"/>
        <v>0</v>
      </c>
      <c s="207">
        <f t="shared" si="1019"/>
        <v>0</v>
      </c>
      <c s="314"/>
      <c s="314"/>
      <c s="314"/>
      <c s="204"/>
      <c s="204"/>
      <c s="204"/>
      <c s="142">
        <f t="shared" si="1012"/>
        <v>0</v>
      </c>
      <c s="207" t="b">
        <f t="shared" si="1020"/>
        <v>0</v>
      </c>
      <c s="207">
        <f t="shared" si="1021"/>
        <v>0</v>
      </c>
      <c s="207">
        <f t="shared" si="1022"/>
        <v>0</v>
      </c>
      <c s="207" t="b">
        <f t="shared" si="1009"/>
        <v>0</v>
      </c>
      <c s="145" t="b">
        <f t="shared" si="1023"/>
        <v>0</v>
      </c>
    </row>
    <row r="3727" spans="1:44" ht="15" customHeight="1">
      <c r="A3727" s="155">
        <v>3714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1024" ref="S3727:S3790">SUM(O3727:R3727)</f>
        <v>0</v>
      </c>
      <c s="143" t="b">
        <f t="shared" si="1013"/>
        <v>0</v>
      </c>
      <c s="143">
        <f t="shared" si="1014"/>
        <v>0</v>
      </c>
      <c s="204"/>
      <c s="204"/>
      <c s="142">
        <f t="shared" si="1010"/>
        <v>0</v>
      </c>
      <c s="143" t="b">
        <f t="shared" si="1015"/>
        <v>0</v>
      </c>
      <c s="143">
        <f t="shared" si="1016"/>
        <v>0</v>
      </c>
      <c s="204"/>
      <c s="204"/>
      <c s="142">
        <f t="shared" si="1011"/>
        <v>0</v>
      </c>
      <c s="143" t="b">
        <f t="shared" si="1017"/>
        <v>0</v>
      </c>
      <c s="143">
        <f t="shared" si="1018"/>
        <v>0</v>
      </c>
      <c s="207">
        <f t="shared" si="1019"/>
        <v>0</v>
      </c>
      <c s="314"/>
      <c s="314"/>
      <c s="314"/>
      <c s="204"/>
      <c s="204"/>
      <c s="204"/>
      <c s="142">
        <f t="shared" si="1012"/>
        <v>0</v>
      </c>
      <c s="207" t="b">
        <f t="shared" si="1020"/>
        <v>0</v>
      </c>
      <c s="207">
        <f t="shared" si="1021"/>
        <v>0</v>
      </c>
      <c s="207">
        <f t="shared" si="1022"/>
        <v>0</v>
      </c>
      <c s="207" t="b">
        <f t="shared" si="1009"/>
        <v>0</v>
      </c>
      <c s="145" t="b">
        <f t="shared" si="1023"/>
        <v>0</v>
      </c>
    </row>
    <row r="3728" spans="1:44" ht="15" customHeight="1">
      <c r="A3728" s="155">
        <v>3715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1024"/>
        <v>0</v>
      </c>
      <c s="143" t="b">
        <f t="shared" si="1013"/>
        <v>0</v>
      </c>
      <c s="143">
        <f t="shared" si="1014"/>
        <v>0</v>
      </c>
      <c s="204"/>
      <c s="204"/>
      <c s="142">
        <f t="shared" si="1010"/>
        <v>0</v>
      </c>
      <c s="143" t="b">
        <f t="shared" si="1015"/>
        <v>0</v>
      </c>
      <c s="143">
        <f t="shared" si="1016"/>
        <v>0</v>
      </c>
      <c s="204"/>
      <c s="204"/>
      <c s="142">
        <f t="shared" si="1011"/>
        <v>0</v>
      </c>
      <c s="143" t="b">
        <f t="shared" si="1017"/>
        <v>0</v>
      </c>
      <c s="143">
        <f t="shared" si="1018"/>
        <v>0</v>
      </c>
      <c s="207">
        <f t="shared" si="1019"/>
        <v>0</v>
      </c>
      <c s="314"/>
      <c s="314"/>
      <c s="314"/>
      <c s="204"/>
      <c s="204"/>
      <c s="204"/>
      <c s="142">
        <f t="shared" si="1012"/>
        <v>0</v>
      </c>
      <c s="207" t="b">
        <f t="shared" si="1020"/>
        <v>0</v>
      </c>
      <c s="207">
        <f t="shared" si="1021"/>
        <v>0</v>
      </c>
      <c s="207">
        <f t="shared" si="1022"/>
        <v>0</v>
      </c>
      <c s="207" t="b">
        <f t="shared" si="1009"/>
        <v>0</v>
      </c>
      <c s="145" t="b">
        <f t="shared" si="1023"/>
        <v>0</v>
      </c>
    </row>
    <row r="3729" spans="1:44" ht="15" customHeight="1">
      <c r="A3729" s="155">
        <v>3716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1024"/>
        <v>0</v>
      </c>
      <c s="143" t="b">
        <f t="shared" si="1013"/>
        <v>0</v>
      </c>
      <c s="143">
        <f t="shared" si="1014"/>
        <v>0</v>
      </c>
      <c s="204"/>
      <c s="204"/>
      <c s="142">
        <f t="shared" si="1010"/>
        <v>0</v>
      </c>
      <c s="143" t="b">
        <f t="shared" si="1015"/>
        <v>0</v>
      </c>
      <c s="143">
        <f t="shared" si="1016"/>
        <v>0</v>
      </c>
      <c s="204"/>
      <c s="204"/>
      <c s="142">
        <f t="shared" si="1011"/>
        <v>0</v>
      </c>
      <c s="143" t="b">
        <f t="shared" si="1017"/>
        <v>0</v>
      </c>
      <c s="143">
        <f t="shared" si="1018"/>
        <v>0</v>
      </c>
      <c s="207">
        <f t="shared" si="1019"/>
        <v>0</v>
      </c>
      <c s="314"/>
      <c s="314"/>
      <c s="314"/>
      <c s="204"/>
      <c s="204"/>
      <c s="204"/>
      <c s="142">
        <f t="shared" si="1012"/>
        <v>0</v>
      </c>
      <c s="207" t="b">
        <f t="shared" si="1020"/>
        <v>0</v>
      </c>
      <c s="207">
        <f t="shared" si="1021"/>
        <v>0</v>
      </c>
      <c s="207">
        <f t="shared" si="1022"/>
        <v>0</v>
      </c>
      <c s="207" t="b">
        <f t="shared" si="1009"/>
        <v>0</v>
      </c>
      <c s="145" t="b">
        <f t="shared" si="1023"/>
        <v>0</v>
      </c>
    </row>
    <row r="3730" spans="1:44" ht="15" customHeight="1">
      <c r="A3730" s="155">
        <v>3717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1024"/>
        <v>0</v>
      </c>
      <c s="143" t="b">
        <f t="shared" si="1013"/>
        <v>0</v>
      </c>
      <c s="143">
        <f t="shared" si="1014"/>
        <v>0</v>
      </c>
      <c s="204"/>
      <c s="204"/>
      <c s="142">
        <f t="shared" si="1010"/>
        <v>0</v>
      </c>
      <c s="143" t="b">
        <f t="shared" si="1015"/>
        <v>0</v>
      </c>
      <c s="143">
        <f t="shared" si="1016"/>
        <v>0</v>
      </c>
      <c s="204"/>
      <c s="204"/>
      <c s="142">
        <f t="shared" si="1011"/>
        <v>0</v>
      </c>
      <c s="143" t="b">
        <f t="shared" si="1017"/>
        <v>0</v>
      </c>
      <c s="143">
        <f t="shared" si="1018"/>
        <v>0</v>
      </c>
      <c s="207">
        <f t="shared" si="1019"/>
        <v>0</v>
      </c>
      <c s="314"/>
      <c s="314"/>
      <c s="314"/>
      <c s="204"/>
      <c s="204"/>
      <c s="204"/>
      <c s="142">
        <f t="shared" si="1012"/>
        <v>0</v>
      </c>
      <c s="207" t="b">
        <f t="shared" si="1020"/>
        <v>0</v>
      </c>
      <c s="207">
        <f t="shared" si="1021"/>
        <v>0</v>
      </c>
      <c s="207">
        <f t="shared" si="1022"/>
        <v>0</v>
      </c>
      <c s="207" t="b">
        <f t="shared" si="1009"/>
        <v>0</v>
      </c>
      <c s="145" t="b">
        <f t="shared" si="1023"/>
        <v>0</v>
      </c>
    </row>
    <row r="3731" spans="1:44" ht="15" customHeight="1">
      <c r="A3731" s="155">
        <v>3718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1024"/>
        <v>0</v>
      </c>
      <c s="143" t="b">
        <f t="shared" si="1013"/>
        <v>0</v>
      </c>
      <c s="143">
        <f t="shared" si="1014"/>
        <v>0</v>
      </c>
      <c s="204"/>
      <c s="204"/>
      <c s="142">
        <f t="shared" si="1010"/>
        <v>0</v>
      </c>
      <c s="143" t="b">
        <f t="shared" si="1015"/>
        <v>0</v>
      </c>
      <c s="143">
        <f t="shared" si="1016"/>
        <v>0</v>
      </c>
      <c s="204"/>
      <c s="204"/>
      <c s="142">
        <f t="shared" si="1011"/>
        <v>0</v>
      </c>
      <c s="143" t="b">
        <f t="shared" si="1017"/>
        <v>0</v>
      </c>
      <c s="143">
        <f t="shared" si="1018"/>
        <v>0</v>
      </c>
      <c s="207">
        <f t="shared" si="1019"/>
        <v>0</v>
      </c>
      <c s="314"/>
      <c s="314"/>
      <c s="314"/>
      <c s="204"/>
      <c s="204"/>
      <c s="204"/>
      <c s="142">
        <f t="shared" si="1012"/>
        <v>0</v>
      </c>
      <c s="207" t="b">
        <f t="shared" si="1020"/>
        <v>0</v>
      </c>
      <c s="207">
        <f t="shared" si="1021"/>
        <v>0</v>
      </c>
      <c s="207">
        <f t="shared" si="1022"/>
        <v>0</v>
      </c>
      <c s="207" t="b">
        <f t="shared" si="1025" ref="AQ3731:AQ3794">IF(AP3731&gt;0,(AF3731+AO3731))</f>
        <v>0</v>
      </c>
      <c s="145" t="b">
        <f t="shared" si="1023"/>
        <v>0</v>
      </c>
    </row>
    <row r="3732" spans="1:44" ht="15" customHeight="1">
      <c r="A3732" s="155">
        <v>3719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1024"/>
        <v>0</v>
      </c>
      <c s="143" t="b">
        <f t="shared" si="1013"/>
        <v>0</v>
      </c>
      <c s="143">
        <f t="shared" si="1014"/>
        <v>0</v>
      </c>
      <c s="204"/>
      <c s="204"/>
      <c s="142">
        <f t="shared" si="1010"/>
        <v>0</v>
      </c>
      <c s="143" t="b">
        <f t="shared" si="1015"/>
        <v>0</v>
      </c>
      <c s="143">
        <f t="shared" si="1016"/>
        <v>0</v>
      </c>
      <c s="204"/>
      <c s="204"/>
      <c s="142">
        <f t="shared" si="1011"/>
        <v>0</v>
      </c>
      <c s="143" t="b">
        <f t="shared" si="1017"/>
        <v>0</v>
      </c>
      <c s="143">
        <f t="shared" si="1018"/>
        <v>0</v>
      </c>
      <c s="207">
        <f t="shared" si="1019"/>
        <v>0</v>
      </c>
      <c s="314"/>
      <c s="314"/>
      <c s="314"/>
      <c s="204"/>
      <c s="204"/>
      <c s="204"/>
      <c s="142">
        <f t="shared" si="1012"/>
        <v>0</v>
      </c>
      <c s="207" t="b">
        <f t="shared" si="1020"/>
        <v>0</v>
      </c>
      <c s="207">
        <f t="shared" si="1021"/>
        <v>0</v>
      </c>
      <c s="207">
        <f t="shared" si="1022"/>
        <v>0</v>
      </c>
      <c s="207" t="b">
        <f t="shared" si="1025"/>
        <v>0</v>
      </c>
      <c s="145" t="b">
        <f t="shared" si="1023"/>
        <v>0</v>
      </c>
    </row>
    <row r="3733" spans="1:44" ht="15" customHeight="1">
      <c r="A3733" s="155">
        <v>3720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1024"/>
        <v>0</v>
      </c>
      <c s="143" t="b">
        <f t="shared" si="1013"/>
        <v>0</v>
      </c>
      <c s="143">
        <f t="shared" si="1014"/>
        <v>0</v>
      </c>
      <c s="204"/>
      <c s="204"/>
      <c s="142">
        <f t="shared" si="1010"/>
        <v>0</v>
      </c>
      <c s="143" t="b">
        <f t="shared" si="1015"/>
        <v>0</v>
      </c>
      <c s="143">
        <f t="shared" si="1016"/>
        <v>0</v>
      </c>
      <c s="204"/>
      <c s="204"/>
      <c s="142">
        <f t="shared" si="1011"/>
        <v>0</v>
      </c>
      <c s="143" t="b">
        <f t="shared" si="1017"/>
        <v>0</v>
      </c>
      <c s="143">
        <f t="shared" si="1018"/>
        <v>0</v>
      </c>
      <c s="207">
        <f t="shared" si="1019"/>
        <v>0</v>
      </c>
      <c s="314"/>
      <c s="314"/>
      <c s="314"/>
      <c s="204"/>
      <c s="204"/>
      <c s="204"/>
      <c s="142">
        <f t="shared" si="1012"/>
        <v>0</v>
      </c>
      <c s="207" t="b">
        <f t="shared" si="1020"/>
        <v>0</v>
      </c>
      <c s="207">
        <f t="shared" si="1021"/>
        <v>0</v>
      </c>
      <c s="207">
        <f t="shared" si="1022"/>
        <v>0</v>
      </c>
      <c s="207" t="b">
        <f t="shared" si="1025"/>
        <v>0</v>
      </c>
      <c s="145" t="b">
        <f t="shared" si="1023"/>
        <v>0</v>
      </c>
    </row>
    <row r="3734" spans="1:44" ht="15" customHeight="1">
      <c r="A3734" s="155">
        <v>3721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1024"/>
        <v>0</v>
      </c>
      <c s="143" t="b">
        <f t="shared" si="1013"/>
        <v>0</v>
      </c>
      <c s="143">
        <f t="shared" si="1014"/>
        <v>0</v>
      </c>
      <c s="204"/>
      <c s="204"/>
      <c s="142">
        <f t="shared" si="1010"/>
        <v>0</v>
      </c>
      <c s="143" t="b">
        <f t="shared" si="1015"/>
        <v>0</v>
      </c>
      <c s="143">
        <f t="shared" si="1016"/>
        <v>0</v>
      </c>
      <c s="204"/>
      <c s="204"/>
      <c s="142">
        <f t="shared" si="1011"/>
        <v>0</v>
      </c>
      <c s="143" t="b">
        <f t="shared" si="1017"/>
        <v>0</v>
      </c>
      <c s="143">
        <f t="shared" si="1018"/>
        <v>0</v>
      </c>
      <c s="207">
        <f t="shared" si="1019"/>
        <v>0</v>
      </c>
      <c s="314"/>
      <c s="314"/>
      <c s="314"/>
      <c s="204"/>
      <c s="204"/>
      <c s="204"/>
      <c s="142">
        <f t="shared" si="1012"/>
        <v>0</v>
      </c>
      <c s="207" t="b">
        <f t="shared" si="1020"/>
        <v>0</v>
      </c>
      <c s="207">
        <f t="shared" si="1021"/>
        <v>0</v>
      </c>
      <c s="207">
        <f t="shared" si="1022"/>
        <v>0</v>
      </c>
      <c s="207" t="b">
        <f t="shared" si="1025"/>
        <v>0</v>
      </c>
      <c s="145" t="b">
        <f t="shared" si="1023"/>
        <v>0</v>
      </c>
    </row>
    <row r="3735" spans="1:44" ht="15" customHeight="1">
      <c r="A3735" s="155">
        <v>3722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1024"/>
        <v>0</v>
      </c>
      <c s="143" t="b">
        <f t="shared" si="1013"/>
        <v>0</v>
      </c>
      <c s="143">
        <f t="shared" si="1014"/>
        <v>0</v>
      </c>
      <c s="204"/>
      <c s="204"/>
      <c s="142">
        <f t="shared" si="1010"/>
        <v>0</v>
      </c>
      <c s="143" t="b">
        <f t="shared" si="1015"/>
        <v>0</v>
      </c>
      <c s="143">
        <f t="shared" si="1016"/>
        <v>0</v>
      </c>
      <c s="204"/>
      <c s="204"/>
      <c s="142">
        <f t="shared" si="1011"/>
        <v>0</v>
      </c>
      <c s="143" t="b">
        <f t="shared" si="1017"/>
        <v>0</v>
      </c>
      <c s="143">
        <f t="shared" si="1018"/>
        <v>0</v>
      </c>
      <c s="207">
        <f t="shared" si="1019"/>
        <v>0</v>
      </c>
      <c s="314"/>
      <c s="314"/>
      <c s="314"/>
      <c s="204"/>
      <c s="204"/>
      <c s="204"/>
      <c s="142">
        <f t="shared" si="1012"/>
        <v>0</v>
      </c>
      <c s="207" t="b">
        <f t="shared" si="1020"/>
        <v>0</v>
      </c>
      <c s="207">
        <f t="shared" si="1021"/>
        <v>0</v>
      </c>
      <c s="207">
        <f t="shared" si="1022"/>
        <v>0</v>
      </c>
      <c s="207" t="b">
        <f t="shared" si="1025"/>
        <v>0</v>
      </c>
      <c s="145" t="b">
        <f t="shared" si="1023"/>
        <v>0</v>
      </c>
    </row>
    <row r="3736" spans="1:44" ht="15" customHeight="1">
      <c r="A3736" s="155">
        <v>3723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1024"/>
        <v>0</v>
      </c>
      <c s="143" t="b">
        <f t="shared" si="1013"/>
        <v>0</v>
      </c>
      <c s="143">
        <f t="shared" si="1014"/>
        <v>0</v>
      </c>
      <c s="204"/>
      <c s="204"/>
      <c s="142">
        <f t="shared" si="1010"/>
        <v>0</v>
      </c>
      <c s="143" t="b">
        <f t="shared" si="1015"/>
        <v>0</v>
      </c>
      <c s="143">
        <f t="shared" si="1016"/>
        <v>0</v>
      </c>
      <c s="204"/>
      <c s="204"/>
      <c s="142">
        <f t="shared" si="1011"/>
        <v>0</v>
      </c>
      <c s="143" t="b">
        <f t="shared" si="1017"/>
        <v>0</v>
      </c>
      <c s="143">
        <f t="shared" si="1018"/>
        <v>0</v>
      </c>
      <c s="207">
        <f t="shared" si="1019"/>
        <v>0</v>
      </c>
      <c s="314"/>
      <c s="314"/>
      <c s="314"/>
      <c s="204"/>
      <c s="204"/>
      <c s="204"/>
      <c s="142">
        <f t="shared" si="1012"/>
        <v>0</v>
      </c>
      <c s="207" t="b">
        <f t="shared" si="1020"/>
        <v>0</v>
      </c>
      <c s="207">
        <f t="shared" si="1021"/>
        <v>0</v>
      </c>
      <c s="207">
        <f t="shared" si="1022"/>
        <v>0</v>
      </c>
      <c s="207" t="b">
        <f t="shared" si="1025"/>
        <v>0</v>
      </c>
      <c s="145" t="b">
        <f t="shared" si="1023"/>
        <v>0</v>
      </c>
    </row>
    <row r="3737" spans="1:44" ht="15" customHeight="1">
      <c r="A3737" s="155">
        <v>3724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1024"/>
        <v>0</v>
      </c>
      <c s="143" t="b">
        <f t="shared" si="1013"/>
        <v>0</v>
      </c>
      <c s="143">
        <f t="shared" si="1014"/>
        <v>0</v>
      </c>
      <c s="204"/>
      <c s="204"/>
      <c s="142">
        <f t="shared" si="1010"/>
        <v>0</v>
      </c>
      <c s="143" t="b">
        <f t="shared" si="1015"/>
        <v>0</v>
      </c>
      <c s="143">
        <f t="shared" si="1016"/>
        <v>0</v>
      </c>
      <c s="204"/>
      <c s="204"/>
      <c s="142">
        <f t="shared" si="1011"/>
        <v>0</v>
      </c>
      <c s="143" t="b">
        <f t="shared" si="1017"/>
        <v>0</v>
      </c>
      <c s="143">
        <f t="shared" si="1018"/>
        <v>0</v>
      </c>
      <c s="207">
        <f t="shared" si="1019"/>
        <v>0</v>
      </c>
      <c s="314"/>
      <c s="314"/>
      <c s="314"/>
      <c s="204"/>
      <c s="204"/>
      <c s="204"/>
      <c s="142">
        <f t="shared" si="1012"/>
        <v>0</v>
      </c>
      <c s="207" t="b">
        <f t="shared" si="1020"/>
        <v>0</v>
      </c>
      <c s="207">
        <f t="shared" si="1021"/>
        <v>0</v>
      </c>
      <c s="207">
        <f t="shared" si="1022"/>
        <v>0</v>
      </c>
      <c s="207" t="b">
        <f t="shared" si="1025"/>
        <v>0</v>
      </c>
      <c s="145" t="b">
        <f t="shared" si="1023"/>
        <v>0</v>
      </c>
    </row>
    <row r="3738" spans="1:44" ht="15" customHeight="1">
      <c r="A3738" s="155">
        <v>3725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1024"/>
        <v>0</v>
      </c>
      <c s="143" t="b">
        <f t="shared" si="1013"/>
        <v>0</v>
      </c>
      <c s="143">
        <f t="shared" si="1014"/>
        <v>0</v>
      </c>
      <c s="204"/>
      <c s="204"/>
      <c s="142">
        <f t="shared" si="1010"/>
        <v>0</v>
      </c>
      <c s="143" t="b">
        <f t="shared" si="1015"/>
        <v>0</v>
      </c>
      <c s="143">
        <f t="shared" si="1016"/>
        <v>0</v>
      </c>
      <c s="204"/>
      <c s="204"/>
      <c s="142">
        <f t="shared" si="1011"/>
        <v>0</v>
      </c>
      <c s="143" t="b">
        <f t="shared" si="1017"/>
        <v>0</v>
      </c>
      <c s="143">
        <f t="shared" si="1018"/>
        <v>0</v>
      </c>
      <c s="207">
        <f t="shared" si="1019"/>
        <v>0</v>
      </c>
      <c s="314"/>
      <c s="314"/>
      <c s="314"/>
      <c s="204"/>
      <c s="204"/>
      <c s="204"/>
      <c s="142">
        <f t="shared" si="1012"/>
        <v>0</v>
      </c>
      <c s="207" t="b">
        <f t="shared" si="1020"/>
        <v>0</v>
      </c>
      <c s="207">
        <f t="shared" si="1021"/>
        <v>0</v>
      </c>
      <c s="207">
        <f t="shared" si="1022"/>
        <v>0</v>
      </c>
      <c s="207" t="b">
        <f t="shared" si="1025"/>
        <v>0</v>
      </c>
      <c s="145" t="b">
        <f t="shared" si="1023"/>
        <v>0</v>
      </c>
    </row>
    <row r="3739" spans="1:44" ht="15" customHeight="1">
      <c r="A3739" s="155">
        <v>3726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1024"/>
        <v>0</v>
      </c>
      <c s="143" t="b">
        <f t="shared" si="1013"/>
        <v>0</v>
      </c>
      <c s="143">
        <f t="shared" si="1014"/>
        <v>0</v>
      </c>
      <c s="204"/>
      <c s="204"/>
      <c s="142">
        <f t="shared" si="1010"/>
        <v>0</v>
      </c>
      <c s="143" t="b">
        <f t="shared" si="1015"/>
        <v>0</v>
      </c>
      <c s="143">
        <f t="shared" si="1016"/>
        <v>0</v>
      </c>
      <c s="204"/>
      <c s="204"/>
      <c s="142">
        <f t="shared" si="1011"/>
        <v>0</v>
      </c>
      <c s="143" t="b">
        <f t="shared" si="1017"/>
        <v>0</v>
      </c>
      <c s="143">
        <f t="shared" si="1018"/>
        <v>0</v>
      </c>
      <c s="207">
        <f t="shared" si="1019"/>
        <v>0</v>
      </c>
      <c s="314"/>
      <c s="314"/>
      <c s="314"/>
      <c s="204"/>
      <c s="204"/>
      <c s="204"/>
      <c s="142">
        <f t="shared" si="1012"/>
        <v>0</v>
      </c>
      <c s="207" t="b">
        <f t="shared" si="1020"/>
        <v>0</v>
      </c>
      <c s="207">
        <f t="shared" si="1021"/>
        <v>0</v>
      </c>
      <c s="207">
        <f t="shared" si="1022"/>
        <v>0</v>
      </c>
      <c s="207" t="b">
        <f t="shared" si="1025"/>
        <v>0</v>
      </c>
      <c s="145" t="b">
        <f t="shared" si="1023"/>
        <v>0</v>
      </c>
    </row>
    <row r="3740" spans="1:44" ht="15" customHeight="1">
      <c r="A3740" s="155">
        <v>3727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1024"/>
        <v>0</v>
      </c>
      <c s="143" t="b">
        <f t="shared" si="1013"/>
        <v>0</v>
      </c>
      <c s="143">
        <f t="shared" si="1014"/>
        <v>0</v>
      </c>
      <c s="204"/>
      <c s="204"/>
      <c s="142">
        <f t="shared" si="1010"/>
        <v>0</v>
      </c>
      <c s="143" t="b">
        <f t="shared" si="1015"/>
        <v>0</v>
      </c>
      <c s="143">
        <f t="shared" si="1016"/>
        <v>0</v>
      </c>
      <c s="204"/>
      <c s="204"/>
      <c s="142">
        <f t="shared" si="1011"/>
        <v>0</v>
      </c>
      <c s="143" t="b">
        <f t="shared" si="1017"/>
        <v>0</v>
      </c>
      <c s="143">
        <f t="shared" si="1018"/>
        <v>0</v>
      </c>
      <c s="207">
        <f t="shared" si="1019"/>
        <v>0</v>
      </c>
      <c s="314"/>
      <c s="314"/>
      <c s="314"/>
      <c s="204"/>
      <c s="204"/>
      <c s="204"/>
      <c s="142">
        <f t="shared" si="1012"/>
        <v>0</v>
      </c>
      <c s="207" t="b">
        <f t="shared" si="1020"/>
        <v>0</v>
      </c>
      <c s="207">
        <f t="shared" si="1021"/>
        <v>0</v>
      </c>
      <c s="207">
        <f t="shared" si="1022"/>
        <v>0</v>
      </c>
      <c s="207" t="b">
        <f t="shared" si="1025"/>
        <v>0</v>
      </c>
      <c s="145" t="b">
        <f t="shared" si="1023"/>
        <v>0</v>
      </c>
    </row>
    <row r="3741" spans="1:44" ht="15" customHeight="1">
      <c r="A3741" s="155">
        <v>3728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1024"/>
        <v>0</v>
      </c>
      <c s="143" t="b">
        <f t="shared" si="1013"/>
        <v>0</v>
      </c>
      <c s="143">
        <f t="shared" si="1014"/>
        <v>0</v>
      </c>
      <c s="204"/>
      <c s="204"/>
      <c s="142">
        <f t="shared" si="1010"/>
        <v>0</v>
      </c>
      <c s="143" t="b">
        <f t="shared" si="1015"/>
        <v>0</v>
      </c>
      <c s="143">
        <f t="shared" si="1016"/>
        <v>0</v>
      </c>
      <c s="204"/>
      <c s="204"/>
      <c s="142">
        <f t="shared" si="1011"/>
        <v>0</v>
      </c>
      <c s="143" t="b">
        <f t="shared" si="1017"/>
        <v>0</v>
      </c>
      <c s="143">
        <f t="shared" si="1018"/>
        <v>0</v>
      </c>
      <c s="207">
        <f t="shared" si="1019"/>
        <v>0</v>
      </c>
      <c s="314"/>
      <c s="314"/>
      <c s="314"/>
      <c s="204"/>
      <c s="204"/>
      <c s="204"/>
      <c s="142">
        <f t="shared" si="1012"/>
        <v>0</v>
      </c>
      <c s="207" t="b">
        <f t="shared" si="1020"/>
        <v>0</v>
      </c>
      <c s="207">
        <f t="shared" si="1021"/>
        <v>0</v>
      </c>
      <c s="207">
        <f t="shared" si="1022"/>
        <v>0</v>
      </c>
      <c s="207" t="b">
        <f t="shared" si="1025"/>
        <v>0</v>
      </c>
      <c s="145" t="b">
        <f t="shared" si="1023"/>
        <v>0</v>
      </c>
    </row>
    <row r="3742" spans="1:44" ht="15" customHeight="1">
      <c r="A3742" s="155">
        <v>3729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1024"/>
        <v>0</v>
      </c>
      <c s="143" t="b">
        <f t="shared" si="1013"/>
        <v>0</v>
      </c>
      <c s="143">
        <f t="shared" si="1014"/>
        <v>0</v>
      </c>
      <c s="204"/>
      <c s="204"/>
      <c s="142">
        <f t="shared" si="1010"/>
        <v>0</v>
      </c>
      <c s="143" t="b">
        <f t="shared" si="1015"/>
        <v>0</v>
      </c>
      <c s="143">
        <f t="shared" si="1016"/>
        <v>0</v>
      </c>
      <c s="204"/>
      <c s="204"/>
      <c s="142">
        <f t="shared" si="1011"/>
        <v>0</v>
      </c>
      <c s="143" t="b">
        <f t="shared" si="1017"/>
        <v>0</v>
      </c>
      <c s="143">
        <f t="shared" si="1018"/>
        <v>0</v>
      </c>
      <c s="207">
        <f t="shared" si="1019"/>
        <v>0</v>
      </c>
      <c s="314"/>
      <c s="314"/>
      <c s="314"/>
      <c s="204"/>
      <c s="204"/>
      <c s="204"/>
      <c s="142">
        <f t="shared" si="1012"/>
        <v>0</v>
      </c>
      <c s="207" t="b">
        <f t="shared" si="1020"/>
        <v>0</v>
      </c>
      <c s="207">
        <f t="shared" si="1021"/>
        <v>0</v>
      </c>
      <c s="207">
        <f t="shared" si="1022"/>
        <v>0</v>
      </c>
      <c s="207" t="b">
        <f t="shared" si="1025"/>
        <v>0</v>
      </c>
      <c s="145" t="b">
        <f t="shared" si="1023"/>
        <v>0</v>
      </c>
    </row>
    <row r="3743" spans="1:44" ht="15" customHeight="1">
      <c r="A3743" s="155">
        <v>3730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1024"/>
        <v>0</v>
      </c>
      <c s="143" t="b">
        <f t="shared" si="1013"/>
        <v>0</v>
      </c>
      <c s="143">
        <f t="shared" si="1014"/>
        <v>0</v>
      </c>
      <c s="204"/>
      <c s="204"/>
      <c s="142">
        <f t="shared" si="1010"/>
        <v>0</v>
      </c>
      <c s="143" t="b">
        <f t="shared" si="1015"/>
        <v>0</v>
      </c>
      <c s="143">
        <f t="shared" si="1016"/>
        <v>0</v>
      </c>
      <c s="204"/>
      <c s="204"/>
      <c s="142">
        <f t="shared" si="1011"/>
        <v>0</v>
      </c>
      <c s="143" t="b">
        <f t="shared" si="1017"/>
        <v>0</v>
      </c>
      <c s="143">
        <f t="shared" si="1018"/>
        <v>0</v>
      </c>
      <c s="207">
        <f t="shared" si="1019"/>
        <v>0</v>
      </c>
      <c s="314"/>
      <c s="314"/>
      <c s="314"/>
      <c s="204"/>
      <c s="204"/>
      <c s="204"/>
      <c s="142">
        <f t="shared" si="1012"/>
        <v>0</v>
      </c>
      <c s="207" t="b">
        <f t="shared" si="1020"/>
        <v>0</v>
      </c>
      <c s="207">
        <f t="shared" si="1021"/>
        <v>0</v>
      </c>
      <c s="207">
        <f t="shared" si="1022"/>
        <v>0</v>
      </c>
      <c s="207" t="b">
        <f t="shared" si="1025"/>
        <v>0</v>
      </c>
      <c s="145" t="b">
        <f t="shared" si="1023"/>
        <v>0</v>
      </c>
    </row>
    <row r="3744" spans="1:44" ht="15" customHeight="1">
      <c r="A3744" s="155">
        <v>3731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1024"/>
        <v>0</v>
      </c>
      <c s="143" t="b">
        <f t="shared" si="1013"/>
        <v>0</v>
      </c>
      <c s="143">
        <f t="shared" si="1014"/>
        <v>0</v>
      </c>
      <c s="204"/>
      <c s="204"/>
      <c s="142">
        <f t="shared" si="1010"/>
        <v>0</v>
      </c>
      <c s="143" t="b">
        <f t="shared" si="1015"/>
        <v>0</v>
      </c>
      <c s="143">
        <f t="shared" si="1016"/>
        <v>0</v>
      </c>
      <c s="204"/>
      <c s="204"/>
      <c s="142">
        <f t="shared" si="1011"/>
        <v>0</v>
      </c>
      <c s="143" t="b">
        <f t="shared" si="1017"/>
        <v>0</v>
      </c>
      <c s="143">
        <f t="shared" si="1018"/>
        <v>0</v>
      </c>
      <c s="207">
        <f t="shared" si="1019"/>
        <v>0</v>
      </c>
      <c s="314"/>
      <c s="314"/>
      <c s="314"/>
      <c s="204"/>
      <c s="204"/>
      <c s="204"/>
      <c s="142">
        <f t="shared" si="1012"/>
        <v>0</v>
      </c>
      <c s="207" t="b">
        <f t="shared" si="1020"/>
        <v>0</v>
      </c>
      <c s="207">
        <f t="shared" si="1021"/>
        <v>0</v>
      </c>
      <c s="207">
        <f t="shared" si="1022"/>
        <v>0</v>
      </c>
      <c s="207" t="b">
        <f t="shared" si="1025"/>
        <v>0</v>
      </c>
      <c s="145" t="b">
        <f t="shared" si="1023"/>
        <v>0</v>
      </c>
    </row>
    <row r="3745" spans="1:44" ht="15" customHeight="1">
      <c r="A3745" s="155">
        <v>3732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1024"/>
        <v>0</v>
      </c>
      <c s="143" t="b">
        <f t="shared" si="1013"/>
        <v>0</v>
      </c>
      <c s="143">
        <f t="shared" si="1014"/>
        <v>0</v>
      </c>
      <c s="204"/>
      <c s="204"/>
      <c s="142">
        <f t="shared" si="1010"/>
        <v>0</v>
      </c>
      <c s="143" t="b">
        <f t="shared" si="1015"/>
        <v>0</v>
      </c>
      <c s="143">
        <f t="shared" si="1016"/>
        <v>0</v>
      </c>
      <c s="204"/>
      <c s="204"/>
      <c s="142">
        <f t="shared" si="1011"/>
        <v>0</v>
      </c>
      <c s="143" t="b">
        <f t="shared" si="1017"/>
        <v>0</v>
      </c>
      <c s="143">
        <f t="shared" si="1018"/>
        <v>0</v>
      </c>
      <c s="207">
        <f t="shared" si="1019"/>
        <v>0</v>
      </c>
      <c s="314"/>
      <c s="314"/>
      <c s="314"/>
      <c s="204"/>
      <c s="204"/>
      <c s="204"/>
      <c s="142">
        <f t="shared" si="1012"/>
        <v>0</v>
      </c>
      <c s="207" t="b">
        <f t="shared" si="1020"/>
        <v>0</v>
      </c>
      <c s="207">
        <f t="shared" si="1021"/>
        <v>0</v>
      </c>
      <c s="207">
        <f t="shared" si="1022"/>
        <v>0</v>
      </c>
      <c s="207" t="b">
        <f t="shared" si="1025"/>
        <v>0</v>
      </c>
      <c s="145" t="b">
        <f t="shared" si="1023"/>
        <v>0</v>
      </c>
    </row>
    <row r="3746" spans="1:44" ht="15" customHeight="1">
      <c r="A3746" s="155">
        <v>3733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1024"/>
        <v>0</v>
      </c>
      <c s="143" t="b">
        <f t="shared" si="1013"/>
        <v>0</v>
      </c>
      <c s="143">
        <f t="shared" si="1014"/>
        <v>0</v>
      </c>
      <c s="204"/>
      <c s="204"/>
      <c s="142">
        <f t="shared" si="1010"/>
        <v>0</v>
      </c>
      <c s="143" t="b">
        <f t="shared" si="1015"/>
        <v>0</v>
      </c>
      <c s="143">
        <f t="shared" si="1016"/>
        <v>0</v>
      </c>
      <c s="204"/>
      <c s="204"/>
      <c s="142">
        <f t="shared" si="1011"/>
        <v>0</v>
      </c>
      <c s="143" t="b">
        <f t="shared" si="1017"/>
        <v>0</v>
      </c>
      <c s="143">
        <f t="shared" si="1018"/>
        <v>0</v>
      </c>
      <c s="207">
        <f t="shared" si="1019"/>
        <v>0</v>
      </c>
      <c s="314"/>
      <c s="314"/>
      <c s="314"/>
      <c s="204"/>
      <c s="204"/>
      <c s="204"/>
      <c s="142">
        <f t="shared" si="1012"/>
        <v>0</v>
      </c>
      <c s="207" t="b">
        <f t="shared" si="1020"/>
        <v>0</v>
      </c>
      <c s="207">
        <f t="shared" si="1021"/>
        <v>0</v>
      </c>
      <c s="207">
        <f t="shared" si="1022"/>
        <v>0</v>
      </c>
      <c s="207" t="b">
        <f t="shared" si="1025"/>
        <v>0</v>
      </c>
      <c s="145" t="b">
        <f t="shared" si="1023"/>
        <v>0</v>
      </c>
    </row>
    <row r="3747" spans="1:44" ht="15" customHeight="1">
      <c r="A3747" s="155">
        <v>3734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1024"/>
        <v>0</v>
      </c>
      <c s="143" t="b">
        <f t="shared" si="1013"/>
        <v>0</v>
      </c>
      <c s="143">
        <f t="shared" si="1014"/>
        <v>0</v>
      </c>
      <c s="204"/>
      <c s="204"/>
      <c s="142">
        <f t="shared" si="1010"/>
        <v>0</v>
      </c>
      <c s="143" t="b">
        <f t="shared" si="1015"/>
        <v>0</v>
      </c>
      <c s="143">
        <f t="shared" si="1016"/>
        <v>0</v>
      </c>
      <c s="204"/>
      <c s="204"/>
      <c s="142">
        <f t="shared" si="1011"/>
        <v>0</v>
      </c>
      <c s="143" t="b">
        <f t="shared" si="1017"/>
        <v>0</v>
      </c>
      <c s="143">
        <f t="shared" si="1018"/>
        <v>0</v>
      </c>
      <c s="207">
        <f t="shared" si="1019"/>
        <v>0</v>
      </c>
      <c s="314"/>
      <c s="314"/>
      <c s="314"/>
      <c s="204"/>
      <c s="204"/>
      <c s="204"/>
      <c s="142">
        <f t="shared" si="1012"/>
        <v>0</v>
      </c>
      <c s="207" t="b">
        <f t="shared" si="1020"/>
        <v>0</v>
      </c>
      <c s="207">
        <f t="shared" si="1021"/>
        <v>0</v>
      </c>
      <c s="207">
        <f t="shared" si="1022"/>
        <v>0</v>
      </c>
      <c s="207" t="b">
        <f t="shared" si="1025"/>
        <v>0</v>
      </c>
      <c s="145" t="b">
        <f t="shared" si="1023"/>
        <v>0</v>
      </c>
    </row>
    <row r="3748" spans="1:44" ht="15" customHeight="1">
      <c r="A3748" s="155">
        <v>3735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1024"/>
        <v>0</v>
      </c>
      <c s="143" t="b">
        <f t="shared" si="1013"/>
        <v>0</v>
      </c>
      <c s="143">
        <f t="shared" si="1014"/>
        <v>0</v>
      </c>
      <c s="204"/>
      <c s="204"/>
      <c s="142">
        <f t="shared" si="1010"/>
        <v>0</v>
      </c>
      <c s="143" t="b">
        <f t="shared" si="1015"/>
        <v>0</v>
      </c>
      <c s="143">
        <f t="shared" si="1016"/>
        <v>0</v>
      </c>
      <c s="204"/>
      <c s="204"/>
      <c s="142">
        <f t="shared" si="1011"/>
        <v>0</v>
      </c>
      <c s="143" t="b">
        <f t="shared" si="1017"/>
        <v>0</v>
      </c>
      <c s="143">
        <f t="shared" si="1018"/>
        <v>0</v>
      </c>
      <c s="207">
        <f t="shared" si="1019"/>
        <v>0</v>
      </c>
      <c s="314"/>
      <c s="314"/>
      <c s="314"/>
      <c s="204"/>
      <c s="204"/>
      <c s="204"/>
      <c s="142">
        <f t="shared" si="1012"/>
        <v>0</v>
      </c>
      <c s="207" t="b">
        <f t="shared" si="1020"/>
        <v>0</v>
      </c>
      <c s="207">
        <f t="shared" si="1021"/>
        <v>0</v>
      </c>
      <c s="207">
        <f t="shared" si="1022"/>
        <v>0</v>
      </c>
      <c s="207" t="b">
        <f t="shared" si="1025"/>
        <v>0</v>
      </c>
      <c s="145" t="b">
        <f t="shared" si="1023"/>
        <v>0</v>
      </c>
    </row>
    <row r="3749" spans="1:44" ht="15" customHeight="1">
      <c r="A3749" s="155">
        <v>3736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1024"/>
        <v>0</v>
      </c>
      <c s="143" t="b">
        <f t="shared" si="1013"/>
        <v>0</v>
      </c>
      <c s="143">
        <f t="shared" si="1014"/>
        <v>0</v>
      </c>
      <c s="204"/>
      <c s="204"/>
      <c s="142">
        <f t="shared" si="1010"/>
        <v>0</v>
      </c>
      <c s="143" t="b">
        <f t="shared" si="1015"/>
        <v>0</v>
      </c>
      <c s="143">
        <f t="shared" si="1016"/>
        <v>0</v>
      </c>
      <c s="204"/>
      <c s="204"/>
      <c s="142">
        <f t="shared" si="1011"/>
        <v>0</v>
      </c>
      <c s="143" t="b">
        <f t="shared" si="1017"/>
        <v>0</v>
      </c>
      <c s="143">
        <f t="shared" si="1018"/>
        <v>0</v>
      </c>
      <c s="207">
        <f t="shared" si="1019"/>
        <v>0</v>
      </c>
      <c s="314"/>
      <c s="314"/>
      <c s="314"/>
      <c s="204"/>
      <c s="204"/>
      <c s="204"/>
      <c s="142">
        <f t="shared" si="1012"/>
        <v>0</v>
      </c>
      <c s="207" t="b">
        <f t="shared" si="1020"/>
        <v>0</v>
      </c>
      <c s="207">
        <f t="shared" si="1021"/>
        <v>0</v>
      </c>
      <c s="207">
        <f t="shared" si="1022"/>
        <v>0</v>
      </c>
      <c s="207" t="b">
        <f t="shared" si="1025"/>
        <v>0</v>
      </c>
      <c s="145" t="b">
        <f t="shared" si="1023"/>
        <v>0</v>
      </c>
    </row>
    <row r="3750" spans="1:44" ht="15" customHeight="1">
      <c r="A3750" s="155">
        <v>3737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1024"/>
        <v>0</v>
      </c>
      <c s="143" t="b">
        <f t="shared" si="1013"/>
        <v>0</v>
      </c>
      <c s="143">
        <f t="shared" si="1014"/>
        <v>0</v>
      </c>
      <c s="204"/>
      <c s="204"/>
      <c s="142">
        <f t="shared" si="1026" ref="X3750:X3813">SUM(V3750:W3750)</f>
        <v>0</v>
      </c>
      <c s="143" t="b">
        <f t="shared" si="1015"/>
        <v>0</v>
      </c>
      <c s="143">
        <f t="shared" si="1016"/>
        <v>0</v>
      </c>
      <c s="204"/>
      <c s="204"/>
      <c s="142">
        <f t="shared" si="1027" ref="AC3750:AC3813">SUM(AA3750:AB3750)</f>
        <v>0</v>
      </c>
      <c s="143" t="b">
        <f t="shared" si="1017"/>
        <v>0</v>
      </c>
      <c s="143">
        <f t="shared" si="1018"/>
        <v>0</v>
      </c>
      <c s="207">
        <f t="shared" si="1019"/>
        <v>0</v>
      </c>
      <c s="314"/>
      <c s="314"/>
      <c s="314"/>
      <c s="204"/>
      <c s="204"/>
      <c s="204"/>
      <c s="142">
        <f t="shared" si="1028" ref="AM3750:AM3813">SUM(AJ3750:AL3750)</f>
        <v>0</v>
      </c>
      <c s="207" t="b">
        <f t="shared" si="1020"/>
        <v>0</v>
      </c>
      <c s="207">
        <f t="shared" si="1021"/>
        <v>0</v>
      </c>
      <c s="207">
        <f t="shared" si="1022"/>
        <v>0</v>
      </c>
      <c s="207" t="b">
        <f t="shared" si="1025"/>
        <v>0</v>
      </c>
      <c s="145" t="b">
        <f t="shared" si="1023"/>
        <v>0</v>
      </c>
    </row>
    <row r="3751" spans="1:44" ht="15" customHeight="1">
      <c r="A3751" s="155">
        <v>3738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1024"/>
        <v>0</v>
      </c>
      <c s="143" t="b">
        <f t="shared" si="1013"/>
        <v>0</v>
      </c>
      <c s="143">
        <f t="shared" si="1014"/>
        <v>0</v>
      </c>
      <c s="204"/>
      <c s="204"/>
      <c s="142">
        <f t="shared" si="1026"/>
        <v>0</v>
      </c>
      <c s="143" t="b">
        <f t="shared" si="1015"/>
        <v>0</v>
      </c>
      <c s="143">
        <f t="shared" si="1016"/>
        <v>0</v>
      </c>
      <c s="204"/>
      <c s="204"/>
      <c s="142">
        <f t="shared" si="1027"/>
        <v>0</v>
      </c>
      <c s="143" t="b">
        <f t="shared" si="1017"/>
        <v>0</v>
      </c>
      <c s="143">
        <f t="shared" si="1018"/>
        <v>0</v>
      </c>
      <c s="207">
        <f t="shared" si="1019"/>
        <v>0</v>
      </c>
      <c s="314"/>
      <c s="314"/>
      <c s="314"/>
      <c s="204"/>
      <c s="204"/>
      <c s="204"/>
      <c s="142">
        <f t="shared" si="1028"/>
        <v>0</v>
      </c>
      <c s="207" t="b">
        <f t="shared" si="1020"/>
        <v>0</v>
      </c>
      <c s="207">
        <f t="shared" si="1021"/>
        <v>0</v>
      </c>
      <c s="207">
        <f t="shared" si="1022"/>
        <v>0</v>
      </c>
      <c s="207" t="b">
        <f t="shared" si="1025"/>
        <v>0</v>
      </c>
      <c s="145" t="b">
        <f t="shared" si="1023"/>
        <v>0</v>
      </c>
    </row>
    <row r="3752" spans="1:44" ht="15" customHeight="1">
      <c r="A3752" s="155">
        <v>3739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1024"/>
        <v>0</v>
      </c>
      <c s="143" t="b">
        <f t="shared" si="1013"/>
        <v>0</v>
      </c>
      <c s="143">
        <f t="shared" si="1014"/>
        <v>0</v>
      </c>
      <c s="204"/>
      <c s="204"/>
      <c s="142">
        <f t="shared" si="1026"/>
        <v>0</v>
      </c>
      <c s="143" t="b">
        <f t="shared" si="1015"/>
        <v>0</v>
      </c>
      <c s="143">
        <f t="shared" si="1016"/>
        <v>0</v>
      </c>
      <c s="204"/>
      <c s="204"/>
      <c s="142">
        <f t="shared" si="1027"/>
        <v>0</v>
      </c>
      <c s="143" t="b">
        <f t="shared" si="1017"/>
        <v>0</v>
      </c>
      <c s="143">
        <f t="shared" si="1018"/>
        <v>0</v>
      </c>
      <c s="207">
        <f t="shared" si="1019"/>
        <v>0</v>
      </c>
      <c s="314"/>
      <c s="314"/>
      <c s="314"/>
      <c s="204"/>
      <c s="204"/>
      <c s="204"/>
      <c s="142">
        <f t="shared" si="1028"/>
        <v>0</v>
      </c>
      <c s="207" t="b">
        <f t="shared" si="1020"/>
        <v>0</v>
      </c>
      <c s="207">
        <f t="shared" si="1021"/>
        <v>0</v>
      </c>
      <c s="207">
        <f t="shared" si="1022"/>
        <v>0</v>
      </c>
      <c s="207" t="b">
        <f t="shared" si="1025"/>
        <v>0</v>
      </c>
      <c s="145" t="b">
        <f t="shared" si="1023"/>
        <v>0</v>
      </c>
    </row>
    <row r="3753" spans="1:44" ht="15" customHeight="1">
      <c r="A3753" s="155">
        <v>3740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1024"/>
        <v>0</v>
      </c>
      <c s="143" t="b">
        <f t="shared" si="1013"/>
        <v>0</v>
      </c>
      <c s="143">
        <f t="shared" si="1014"/>
        <v>0</v>
      </c>
      <c s="204"/>
      <c s="204"/>
      <c s="142">
        <f t="shared" si="1026"/>
        <v>0</v>
      </c>
      <c s="143" t="b">
        <f t="shared" si="1015"/>
        <v>0</v>
      </c>
      <c s="143">
        <f t="shared" si="1016"/>
        <v>0</v>
      </c>
      <c s="204"/>
      <c s="204"/>
      <c s="142">
        <f t="shared" si="1027"/>
        <v>0</v>
      </c>
      <c s="143" t="b">
        <f t="shared" si="1017"/>
        <v>0</v>
      </c>
      <c s="143">
        <f t="shared" si="1018"/>
        <v>0</v>
      </c>
      <c s="207">
        <f t="shared" si="1019"/>
        <v>0</v>
      </c>
      <c s="314"/>
      <c s="314"/>
      <c s="314"/>
      <c s="204"/>
      <c s="204"/>
      <c s="204"/>
      <c s="142">
        <f t="shared" si="1028"/>
        <v>0</v>
      </c>
      <c s="207" t="b">
        <f t="shared" si="1020"/>
        <v>0</v>
      </c>
      <c s="207">
        <f t="shared" si="1021"/>
        <v>0</v>
      </c>
      <c s="207">
        <f t="shared" si="1022"/>
        <v>0</v>
      </c>
      <c s="207" t="b">
        <f t="shared" si="1025"/>
        <v>0</v>
      </c>
      <c s="145" t="b">
        <f t="shared" si="1023"/>
        <v>0</v>
      </c>
    </row>
    <row r="3754" spans="1:44" ht="15" customHeight="1">
      <c r="A3754" s="155">
        <v>3741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1024"/>
        <v>0</v>
      </c>
      <c s="143" t="b">
        <f t="shared" si="1013"/>
        <v>0</v>
      </c>
      <c s="143">
        <f t="shared" si="1014"/>
        <v>0</v>
      </c>
      <c s="204"/>
      <c s="204"/>
      <c s="142">
        <f t="shared" si="1026"/>
        <v>0</v>
      </c>
      <c s="143" t="b">
        <f t="shared" si="1015"/>
        <v>0</v>
      </c>
      <c s="143">
        <f t="shared" si="1016"/>
        <v>0</v>
      </c>
      <c s="204"/>
      <c s="204"/>
      <c s="142">
        <f t="shared" si="1027"/>
        <v>0</v>
      </c>
      <c s="143" t="b">
        <f t="shared" si="1017"/>
        <v>0</v>
      </c>
      <c s="143">
        <f t="shared" si="1018"/>
        <v>0</v>
      </c>
      <c s="207">
        <f t="shared" si="1019"/>
        <v>0</v>
      </c>
      <c s="314"/>
      <c s="314"/>
      <c s="314"/>
      <c s="204"/>
      <c s="204"/>
      <c s="204"/>
      <c s="142">
        <f t="shared" si="1028"/>
        <v>0</v>
      </c>
      <c s="207" t="b">
        <f t="shared" si="1020"/>
        <v>0</v>
      </c>
      <c s="207">
        <f t="shared" si="1021"/>
        <v>0</v>
      </c>
      <c s="207">
        <f t="shared" si="1022"/>
        <v>0</v>
      </c>
      <c s="207" t="b">
        <f t="shared" si="1025"/>
        <v>0</v>
      </c>
      <c s="145" t="b">
        <f t="shared" si="1023"/>
        <v>0</v>
      </c>
    </row>
    <row r="3755" spans="1:44" ht="15" customHeight="1">
      <c r="A3755" s="155">
        <v>3742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1024"/>
        <v>0</v>
      </c>
      <c s="143" t="b">
        <f t="shared" si="1013"/>
        <v>0</v>
      </c>
      <c s="143">
        <f t="shared" si="1014"/>
        <v>0</v>
      </c>
      <c s="204"/>
      <c s="204"/>
      <c s="142">
        <f t="shared" si="1026"/>
        <v>0</v>
      </c>
      <c s="143" t="b">
        <f t="shared" si="1015"/>
        <v>0</v>
      </c>
      <c s="143">
        <f t="shared" si="1016"/>
        <v>0</v>
      </c>
      <c s="204"/>
      <c s="204"/>
      <c s="142">
        <f t="shared" si="1027"/>
        <v>0</v>
      </c>
      <c s="143" t="b">
        <f t="shared" si="1017"/>
        <v>0</v>
      </c>
      <c s="143">
        <f t="shared" si="1018"/>
        <v>0</v>
      </c>
      <c s="207">
        <f t="shared" si="1019"/>
        <v>0</v>
      </c>
      <c s="314"/>
      <c s="314"/>
      <c s="314"/>
      <c s="204"/>
      <c s="204"/>
      <c s="204"/>
      <c s="142">
        <f t="shared" si="1028"/>
        <v>0</v>
      </c>
      <c s="207" t="b">
        <f t="shared" si="1020"/>
        <v>0</v>
      </c>
      <c s="207">
        <f t="shared" si="1021"/>
        <v>0</v>
      </c>
      <c s="207">
        <f t="shared" si="1022"/>
        <v>0</v>
      </c>
      <c s="207" t="b">
        <f t="shared" si="1025"/>
        <v>0</v>
      </c>
      <c s="145" t="b">
        <f t="shared" si="1023"/>
        <v>0</v>
      </c>
    </row>
    <row r="3756" spans="1:44" ht="15" customHeight="1">
      <c r="A3756" s="155">
        <v>3743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1024"/>
        <v>0</v>
      </c>
      <c s="143" t="b">
        <f t="shared" si="1013"/>
        <v>0</v>
      </c>
      <c s="143">
        <f t="shared" si="1014"/>
        <v>0</v>
      </c>
      <c s="204"/>
      <c s="204"/>
      <c s="142">
        <f t="shared" si="1026"/>
        <v>0</v>
      </c>
      <c s="143" t="b">
        <f t="shared" si="1015"/>
        <v>0</v>
      </c>
      <c s="143">
        <f t="shared" si="1016"/>
        <v>0</v>
      </c>
      <c s="204"/>
      <c s="204"/>
      <c s="142">
        <f t="shared" si="1027"/>
        <v>0</v>
      </c>
      <c s="143" t="b">
        <f t="shared" si="1017"/>
        <v>0</v>
      </c>
      <c s="143">
        <f t="shared" si="1018"/>
        <v>0</v>
      </c>
      <c s="207">
        <f t="shared" si="1019"/>
        <v>0</v>
      </c>
      <c s="314"/>
      <c s="314"/>
      <c s="314"/>
      <c s="204"/>
      <c s="204"/>
      <c s="204"/>
      <c s="142">
        <f t="shared" si="1028"/>
        <v>0</v>
      </c>
      <c s="207" t="b">
        <f t="shared" si="1020"/>
        <v>0</v>
      </c>
      <c s="207">
        <f t="shared" si="1021"/>
        <v>0</v>
      </c>
      <c s="207">
        <f t="shared" si="1022"/>
        <v>0</v>
      </c>
      <c s="207" t="b">
        <f t="shared" si="1025"/>
        <v>0</v>
      </c>
      <c s="145" t="b">
        <f t="shared" si="1023"/>
        <v>0</v>
      </c>
    </row>
    <row r="3757" spans="1:44" ht="15" customHeight="1">
      <c r="A3757" s="155">
        <v>3744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1024"/>
        <v>0</v>
      </c>
      <c s="143" t="b">
        <f t="shared" si="1013"/>
        <v>0</v>
      </c>
      <c s="143">
        <f t="shared" si="1014"/>
        <v>0</v>
      </c>
      <c s="204"/>
      <c s="204"/>
      <c s="142">
        <f t="shared" si="1026"/>
        <v>0</v>
      </c>
      <c s="143" t="b">
        <f t="shared" si="1015"/>
        <v>0</v>
      </c>
      <c s="143">
        <f t="shared" si="1016"/>
        <v>0</v>
      </c>
      <c s="204"/>
      <c s="204"/>
      <c s="142">
        <f t="shared" si="1027"/>
        <v>0</v>
      </c>
      <c s="143" t="b">
        <f t="shared" si="1017"/>
        <v>0</v>
      </c>
      <c s="143">
        <f t="shared" si="1018"/>
        <v>0</v>
      </c>
      <c s="207">
        <f t="shared" si="1019"/>
        <v>0</v>
      </c>
      <c s="314"/>
      <c s="314"/>
      <c s="314"/>
      <c s="204"/>
      <c s="204"/>
      <c s="204"/>
      <c s="142">
        <f t="shared" si="1028"/>
        <v>0</v>
      </c>
      <c s="207" t="b">
        <f t="shared" si="1020"/>
        <v>0</v>
      </c>
      <c s="207">
        <f t="shared" si="1021"/>
        <v>0</v>
      </c>
      <c s="207">
        <f t="shared" si="1022"/>
        <v>0</v>
      </c>
      <c s="207" t="b">
        <f t="shared" si="1025"/>
        <v>0</v>
      </c>
      <c s="145" t="b">
        <f t="shared" si="1023"/>
        <v>0</v>
      </c>
    </row>
    <row r="3758" spans="1:44" ht="15" customHeight="1">
      <c r="A3758" s="155">
        <v>3745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1024"/>
        <v>0</v>
      </c>
      <c s="143" t="b">
        <f t="shared" si="1013"/>
        <v>0</v>
      </c>
      <c s="143">
        <f t="shared" si="1014"/>
        <v>0</v>
      </c>
      <c s="204"/>
      <c s="204"/>
      <c s="142">
        <f t="shared" si="1026"/>
        <v>0</v>
      </c>
      <c s="143" t="b">
        <f t="shared" si="1015"/>
        <v>0</v>
      </c>
      <c s="143">
        <f t="shared" si="1016"/>
        <v>0</v>
      </c>
      <c s="204"/>
      <c s="204"/>
      <c s="142">
        <f t="shared" si="1027"/>
        <v>0</v>
      </c>
      <c s="143" t="b">
        <f t="shared" si="1017"/>
        <v>0</v>
      </c>
      <c s="143">
        <f t="shared" si="1018"/>
        <v>0</v>
      </c>
      <c s="207">
        <f t="shared" si="1019"/>
        <v>0</v>
      </c>
      <c s="314"/>
      <c s="314"/>
      <c s="314"/>
      <c s="204"/>
      <c s="204"/>
      <c s="204"/>
      <c s="142">
        <f t="shared" si="1028"/>
        <v>0</v>
      </c>
      <c s="207" t="b">
        <f t="shared" si="1020"/>
        <v>0</v>
      </c>
      <c s="207">
        <f t="shared" si="1021"/>
        <v>0</v>
      </c>
      <c s="207">
        <f t="shared" si="1022"/>
        <v>0</v>
      </c>
      <c s="207" t="b">
        <f t="shared" si="1025"/>
        <v>0</v>
      </c>
      <c s="145" t="b">
        <f t="shared" si="1023"/>
        <v>0</v>
      </c>
    </row>
    <row r="3759" spans="1:44" ht="15" customHeight="1">
      <c r="A3759" s="155">
        <v>3746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1024"/>
        <v>0</v>
      </c>
      <c s="143" t="b">
        <f t="shared" si="1013"/>
        <v>0</v>
      </c>
      <c s="143">
        <f t="shared" si="1014"/>
        <v>0</v>
      </c>
      <c s="204"/>
      <c s="204"/>
      <c s="142">
        <f t="shared" si="1026"/>
        <v>0</v>
      </c>
      <c s="143" t="b">
        <f t="shared" si="1015"/>
        <v>0</v>
      </c>
      <c s="143">
        <f t="shared" si="1016"/>
        <v>0</v>
      </c>
      <c s="204"/>
      <c s="204"/>
      <c s="142">
        <f t="shared" si="1027"/>
        <v>0</v>
      </c>
      <c s="143" t="b">
        <f t="shared" si="1017"/>
        <v>0</v>
      </c>
      <c s="143">
        <f t="shared" si="1018"/>
        <v>0</v>
      </c>
      <c s="207">
        <f t="shared" si="1019"/>
        <v>0</v>
      </c>
      <c s="314"/>
      <c s="314"/>
      <c s="314"/>
      <c s="204"/>
      <c s="204"/>
      <c s="204"/>
      <c s="142">
        <f t="shared" si="1028"/>
        <v>0</v>
      </c>
      <c s="207" t="b">
        <f t="shared" si="1020"/>
        <v>0</v>
      </c>
      <c s="207">
        <f t="shared" si="1021"/>
        <v>0</v>
      </c>
      <c s="207">
        <f t="shared" si="1022"/>
        <v>0</v>
      </c>
      <c s="207" t="b">
        <f t="shared" si="1025"/>
        <v>0</v>
      </c>
      <c s="145" t="b">
        <f t="shared" si="1023"/>
        <v>0</v>
      </c>
    </row>
    <row r="3760" spans="1:44" ht="15" customHeight="1">
      <c r="A3760" s="155">
        <v>3747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1024"/>
        <v>0</v>
      </c>
      <c s="143" t="b">
        <f t="shared" si="1013"/>
        <v>0</v>
      </c>
      <c s="143">
        <f t="shared" si="1014"/>
        <v>0</v>
      </c>
      <c s="204"/>
      <c s="204"/>
      <c s="142">
        <f t="shared" si="1026"/>
        <v>0</v>
      </c>
      <c s="143" t="b">
        <f t="shared" si="1015"/>
        <v>0</v>
      </c>
      <c s="143">
        <f t="shared" si="1016"/>
        <v>0</v>
      </c>
      <c s="204"/>
      <c s="204"/>
      <c s="142">
        <f t="shared" si="1027"/>
        <v>0</v>
      </c>
      <c s="143" t="b">
        <f t="shared" si="1017"/>
        <v>0</v>
      </c>
      <c s="143">
        <f t="shared" si="1018"/>
        <v>0</v>
      </c>
      <c s="207">
        <f t="shared" si="1019"/>
        <v>0</v>
      </c>
      <c s="314"/>
      <c s="314"/>
      <c s="314"/>
      <c s="204"/>
      <c s="204"/>
      <c s="204"/>
      <c s="142">
        <f t="shared" si="1028"/>
        <v>0</v>
      </c>
      <c s="207" t="b">
        <f t="shared" si="1020"/>
        <v>0</v>
      </c>
      <c s="207">
        <f t="shared" si="1021"/>
        <v>0</v>
      </c>
      <c s="207">
        <f t="shared" si="1022"/>
        <v>0</v>
      </c>
      <c s="207" t="b">
        <f t="shared" si="1025"/>
        <v>0</v>
      </c>
      <c s="145" t="b">
        <f t="shared" si="1023"/>
        <v>0</v>
      </c>
    </row>
    <row r="3761" spans="1:44" ht="15" customHeight="1">
      <c r="A3761" s="155">
        <v>3748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1024"/>
        <v>0</v>
      </c>
      <c s="143" t="b">
        <f t="shared" si="1013"/>
        <v>0</v>
      </c>
      <c s="143">
        <f t="shared" si="1014"/>
        <v>0</v>
      </c>
      <c s="204"/>
      <c s="204"/>
      <c s="142">
        <f t="shared" si="1026"/>
        <v>0</v>
      </c>
      <c s="143" t="b">
        <f t="shared" si="1015"/>
        <v>0</v>
      </c>
      <c s="143">
        <f t="shared" si="1016"/>
        <v>0</v>
      </c>
      <c s="204"/>
      <c s="204"/>
      <c s="142">
        <f t="shared" si="1027"/>
        <v>0</v>
      </c>
      <c s="143" t="b">
        <f t="shared" si="1017"/>
        <v>0</v>
      </c>
      <c s="143">
        <f t="shared" si="1018"/>
        <v>0</v>
      </c>
      <c s="207">
        <f t="shared" si="1019"/>
        <v>0</v>
      </c>
      <c s="314"/>
      <c s="314"/>
      <c s="314"/>
      <c s="204"/>
      <c s="204"/>
      <c s="204"/>
      <c s="142">
        <f t="shared" si="1028"/>
        <v>0</v>
      </c>
      <c s="207" t="b">
        <f t="shared" si="1020"/>
        <v>0</v>
      </c>
      <c s="207">
        <f t="shared" si="1021"/>
        <v>0</v>
      </c>
      <c s="207">
        <f t="shared" si="1022"/>
        <v>0</v>
      </c>
      <c s="207" t="b">
        <f t="shared" si="1025"/>
        <v>0</v>
      </c>
      <c s="145" t="b">
        <f t="shared" si="1023"/>
        <v>0</v>
      </c>
    </row>
    <row r="3762" spans="1:44" ht="15" customHeight="1">
      <c r="A3762" s="155">
        <v>3749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1024"/>
        <v>0</v>
      </c>
      <c s="143" t="b">
        <f t="shared" si="1013"/>
        <v>0</v>
      </c>
      <c s="143">
        <f t="shared" si="1014"/>
        <v>0</v>
      </c>
      <c s="204"/>
      <c s="204"/>
      <c s="142">
        <f t="shared" si="1026"/>
        <v>0</v>
      </c>
      <c s="143" t="b">
        <f t="shared" si="1015"/>
        <v>0</v>
      </c>
      <c s="143">
        <f t="shared" si="1016"/>
        <v>0</v>
      </c>
      <c s="204"/>
      <c s="204"/>
      <c s="142">
        <f t="shared" si="1027"/>
        <v>0</v>
      </c>
      <c s="143" t="b">
        <f t="shared" si="1017"/>
        <v>0</v>
      </c>
      <c s="143">
        <f t="shared" si="1018"/>
        <v>0</v>
      </c>
      <c s="207">
        <f t="shared" si="1019"/>
        <v>0</v>
      </c>
      <c s="314"/>
      <c s="314"/>
      <c s="314"/>
      <c s="204"/>
      <c s="204"/>
      <c s="204"/>
      <c s="142">
        <f t="shared" si="1028"/>
        <v>0</v>
      </c>
      <c s="207" t="b">
        <f t="shared" si="1020"/>
        <v>0</v>
      </c>
      <c s="207">
        <f t="shared" si="1021"/>
        <v>0</v>
      </c>
      <c s="207">
        <f t="shared" si="1022"/>
        <v>0</v>
      </c>
      <c s="207" t="b">
        <f t="shared" si="1025"/>
        <v>0</v>
      </c>
      <c s="145" t="b">
        <f t="shared" si="1023"/>
        <v>0</v>
      </c>
    </row>
    <row r="3763" spans="1:44" ht="15" customHeight="1">
      <c r="A3763" s="155">
        <v>3750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1024"/>
        <v>0</v>
      </c>
      <c s="143" t="b">
        <f t="shared" si="1013"/>
        <v>0</v>
      </c>
      <c s="143">
        <f t="shared" si="1014"/>
        <v>0</v>
      </c>
      <c s="204"/>
      <c s="204"/>
      <c s="142">
        <f t="shared" si="1026"/>
        <v>0</v>
      </c>
      <c s="143" t="b">
        <f t="shared" si="1015"/>
        <v>0</v>
      </c>
      <c s="143">
        <f t="shared" si="1016"/>
        <v>0</v>
      </c>
      <c s="204"/>
      <c s="204"/>
      <c s="142">
        <f t="shared" si="1027"/>
        <v>0</v>
      </c>
      <c s="143" t="b">
        <f t="shared" si="1017"/>
        <v>0</v>
      </c>
      <c s="143">
        <f t="shared" si="1018"/>
        <v>0</v>
      </c>
      <c s="207">
        <f t="shared" si="1019"/>
        <v>0</v>
      </c>
      <c s="314"/>
      <c s="314"/>
      <c s="314"/>
      <c s="204"/>
      <c s="204"/>
      <c s="204"/>
      <c s="142">
        <f t="shared" si="1028"/>
        <v>0</v>
      </c>
      <c s="207" t="b">
        <f t="shared" si="1020"/>
        <v>0</v>
      </c>
      <c s="207">
        <f t="shared" si="1021"/>
        <v>0</v>
      </c>
      <c s="207">
        <f t="shared" si="1022"/>
        <v>0</v>
      </c>
      <c s="207" t="b">
        <f t="shared" si="1025"/>
        <v>0</v>
      </c>
      <c s="145" t="b">
        <f t="shared" si="1023"/>
        <v>0</v>
      </c>
    </row>
    <row r="3764" spans="1:44" ht="15" customHeight="1">
      <c r="A3764" s="155">
        <v>3751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1024"/>
        <v>0</v>
      </c>
      <c s="143" t="b">
        <f t="shared" si="1013"/>
        <v>0</v>
      </c>
      <c s="143">
        <f t="shared" si="1014"/>
        <v>0</v>
      </c>
      <c s="204"/>
      <c s="204"/>
      <c s="142">
        <f t="shared" si="1026"/>
        <v>0</v>
      </c>
      <c s="143" t="b">
        <f t="shared" si="1015"/>
        <v>0</v>
      </c>
      <c s="143">
        <f t="shared" si="1016"/>
        <v>0</v>
      </c>
      <c s="204"/>
      <c s="204"/>
      <c s="142">
        <f t="shared" si="1027"/>
        <v>0</v>
      </c>
      <c s="143" t="b">
        <f t="shared" si="1017"/>
        <v>0</v>
      </c>
      <c s="143">
        <f t="shared" si="1018"/>
        <v>0</v>
      </c>
      <c s="207">
        <f t="shared" si="1019"/>
        <v>0</v>
      </c>
      <c s="314"/>
      <c s="314"/>
      <c s="314"/>
      <c s="204"/>
      <c s="204"/>
      <c s="204"/>
      <c s="142">
        <f t="shared" si="1028"/>
        <v>0</v>
      </c>
      <c s="207" t="b">
        <f t="shared" si="1020"/>
        <v>0</v>
      </c>
      <c s="207">
        <f t="shared" si="1021"/>
        <v>0</v>
      </c>
      <c s="207">
        <f t="shared" si="1022"/>
        <v>0</v>
      </c>
      <c s="207" t="b">
        <f t="shared" si="1025"/>
        <v>0</v>
      </c>
      <c s="145" t="b">
        <f t="shared" si="1023"/>
        <v>0</v>
      </c>
    </row>
    <row r="3765" spans="1:44" ht="15" customHeight="1">
      <c r="A3765" s="155">
        <v>3752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1024"/>
        <v>0</v>
      </c>
      <c s="143" t="b">
        <f t="shared" si="1013"/>
        <v>0</v>
      </c>
      <c s="143">
        <f t="shared" si="1014"/>
        <v>0</v>
      </c>
      <c s="204"/>
      <c s="204"/>
      <c s="142">
        <f t="shared" si="1026"/>
        <v>0</v>
      </c>
      <c s="143" t="b">
        <f t="shared" si="1015"/>
        <v>0</v>
      </c>
      <c s="143">
        <f t="shared" si="1016"/>
        <v>0</v>
      </c>
      <c s="204"/>
      <c s="204"/>
      <c s="142">
        <f t="shared" si="1027"/>
        <v>0</v>
      </c>
      <c s="143" t="b">
        <f t="shared" si="1017"/>
        <v>0</v>
      </c>
      <c s="143">
        <f t="shared" si="1018"/>
        <v>0</v>
      </c>
      <c s="207">
        <f t="shared" si="1019"/>
        <v>0</v>
      </c>
      <c s="314"/>
      <c s="314"/>
      <c s="314"/>
      <c s="204"/>
      <c s="204"/>
      <c s="204"/>
      <c s="142">
        <f t="shared" si="1028"/>
        <v>0</v>
      </c>
      <c s="207" t="b">
        <f t="shared" si="1020"/>
        <v>0</v>
      </c>
      <c s="207">
        <f t="shared" si="1021"/>
        <v>0</v>
      </c>
      <c s="207">
        <f t="shared" si="1022"/>
        <v>0</v>
      </c>
      <c s="207" t="b">
        <f t="shared" si="1025"/>
        <v>0</v>
      </c>
      <c s="145" t="b">
        <f t="shared" si="1023"/>
        <v>0</v>
      </c>
    </row>
    <row r="3766" spans="1:44" ht="15" customHeight="1">
      <c r="A3766" s="155">
        <v>3753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1024"/>
        <v>0</v>
      </c>
      <c s="143" t="b">
        <f t="shared" si="1013"/>
        <v>0</v>
      </c>
      <c s="143">
        <f t="shared" si="1014"/>
        <v>0</v>
      </c>
      <c s="204"/>
      <c s="204"/>
      <c s="142">
        <f t="shared" si="1026"/>
        <v>0</v>
      </c>
      <c s="143" t="b">
        <f t="shared" si="1015"/>
        <v>0</v>
      </c>
      <c s="143">
        <f t="shared" si="1016"/>
        <v>0</v>
      </c>
      <c s="204"/>
      <c s="204"/>
      <c s="142">
        <f t="shared" si="1027"/>
        <v>0</v>
      </c>
      <c s="143" t="b">
        <f t="shared" si="1017"/>
        <v>0</v>
      </c>
      <c s="143">
        <f t="shared" si="1018"/>
        <v>0</v>
      </c>
      <c s="207">
        <f t="shared" si="1019"/>
        <v>0</v>
      </c>
      <c s="314"/>
      <c s="314"/>
      <c s="314"/>
      <c s="204"/>
      <c s="204"/>
      <c s="204"/>
      <c s="142">
        <f t="shared" si="1028"/>
        <v>0</v>
      </c>
      <c s="207" t="b">
        <f t="shared" si="1020"/>
        <v>0</v>
      </c>
      <c s="207">
        <f t="shared" si="1021"/>
        <v>0</v>
      </c>
      <c s="207">
        <f t="shared" si="1022"/>
        <v>0</v>
      </c>
      <c s="207" t="b">
        <f t="shared" si="1025"/>
        <v>0</v>
      </c>
      <c s="145" t="b">
        <f t="shared" si="1023"/>
        <v>0</v>
      </c>
    </row>
    <row r="3767" spans="1:44" ht="15" customHeight="1">
      <c r="A3767" s="155">
        <v>3754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1024"/>
        <v>0</v>
      </c>
      <c s="143" t="b">
        <f t="shared" si="1013"/>
        <v>0</v>
      </c>
      <c s="143">
        <f t="shared" si="1014"/>
        <v>0</v>
      </c>
      <c s="204"/>
      <c s="204"/>
      <c s="142">
        <f t="shared" si="1026"/>
        <v>0</v>
      </c>
      <c s="143" t="b">
        <f t="shared" si="1015"/>
        <v>0</v>
      </c>
      <c s="143">
        <f t="shared" si="1016"/>
        <v>0</v>
      </c>
      <c s="204"/>
      <c s="204"/>
      <c s="142">
        <f t="shared" si="1027"/>
        <v>0</v>
      </c>
      <c s="143" t="b">
        <f t="shared" si="1017"/>
        <v>0</v>
      </c>
      <c s="143">
        <f t="shared" si="1018"/>
        <v>0</v>
      </c>
      <c s="207">
        <f t="shared" si="1019"/>
        <v>0</v>
      </c>
      <c s="314"/>
      <c s="314"/>
      <c s="314"/>
      <c s="204"/>
      <c s="204"/>
      <c s="204"/>
      <c s="142">
        <f t="shared" si="1028"/>
        <v>0</v>
      </c>
      <c s="207" t="b">
        <f t="shared" si="1020"/>
        <v>0</v>
      </c>
      <c s="207">
        <f t="shared" si="1021"/>
        <v>0</v>
      </c>
      <c s="207">
        <f t="shared" si="1022"/>
        <v>0</v>
      </c>
      <c s="207" t="b">
        <f t="shared" si="1025"/>
        <v>0</v>
      </c>
      <c s="145" t="b">
        <f t="shared" si="1023"/>
        <v>0</v>
      </c>
    </row>
    <row r="3768" spans="1:44" ht="15" customHeight="1">
      <c r="A3768" s="155">
        <v>3755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1024"/>
        <v>0</v>
      </c>
      <c s="143" t="b">
        <f t="shared" si="1013"/>
        <v>0</v>
      </c>
      <c s="143">
        <f t="shared" si="1014"/>
        <v>0</v>
      </c>
      <c s="204"/>
      <c s="204"/>
      <c s="142">
        <f t="shared" si="1026"/>
        <v>0</v>
      </c>
      <c s="143" t="b">
        <f t="shared" si="1015"/>
        <v>0</v>
      </c>
      <c s="143">
        <f t="shared" si="1016"/>
        <v>0</v>
      </c>
      <c s="204"/>
      <c s="204"/>
      <c s="142">
        <f t="shared" si="1027"/>
        <v>0</v>
      </c>
      <c s="143" t="b">
        <f t="shared" si="1017"/>
        <v>0</v>
      </c>
      <c s="143">
        <f t="shared" si="1018"/>
        <v>0</v>
      </c>
      <c s="207">
        <f t="shared" si="1019"/>
        <v>0</v>
      </c>
      <c s="314"/>
      <c s="314"/>
      <c s="314"/>
      <c s="204"/>
      <c s="204"/>
      <c s="204"/>
      <c s="142">
        <f t="shared" si="1028"/>
        <v>0</v>
      </c>
      <c s="207" t="b">
        <f t="shared" si="1020"/>
        <v>0</v>
      </c>
      <c s="207">
        <f t="shared" si="1021"/>
        <v>0</v>
      </c>
      <c s="207">
        <f t="shared" si="1022"/>
        <v>0</v>
      </c>
      <c s="207" t="b">
        <f t="shared" si="1025"/>
        <v>0</v>
      </c>
      <c s="145" t="b">
        <f t="shared" si="1023"/>
        <v>0</v>
      </c>
    </row>
    <row r="3769" spans="1:44" ht="15" customHeight="1">
      <c r="A3769" s="155">
        <v>3756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1024"/>
        <v>0</v>
      </c>
      <c s="143" t="b">
        <f t="shared" si="1013"/>
        <v>0</v>
      </c>
      <c s="143">
        <f t="shared" si="1014"/>
        <v>0</v>
      </c>
      <c s="204"/>
      <c s="204"/>
      <c s="142">
        <f t="shared" si="1026"/>
        <v>0</v>
      </c>
      <c s="143" t="b">
        <f t="shared" si="1015"/>
        <v>0</v>
      </c>
      <c s="143">
        <f t="shared" si="1016"/>
        <v>0</v>
      </c>
      <c s="204"/>
      <c s="204"/>
      <c s="142">
        <f t="shared" si="1027"/>
        <v>0</v>
      </c>
      <c s="143" t="b">
        <f t="shared" si="1017"/>
        <v>0</v>
      </c>
      <c s="143">
        <f t="shared" si="1018"/>
        <v>0</v>
      </c>
      <c s="207">
        <f t="shared" si="1019"/>
        <v>0</v>
      </c>
      <c s="314"/>
      <c s="314"/>
      <c s="314"/>
      <c s="204"/>
      <c s="204"/>
      <c s="204"/>
      <c s="142">
        <f t="shared" si="1028"/>
        <v>0</v>
      </c>
      <c s="207" t="b">
        <f t="shared" si="1020"/>
        <v>0</v>
      </c>
      <c s="207">
        <f t="shared" si="1021"/>
        <v>0</v>
      </c>
      <c s="207">
        <f t="shared" si="1022"/>
        <v>0</v>
      </c>
      <c s="207" t="b">
        <f t="shared" si="1025"/>
        <v>0</v>
      </c>
      <c s="145" t="b">
        <f t="shared" si="1023"/>
        <v>0</v>
      </c>
    </row>
    <row r="3770" spans="1:44" ht="15" customHeight="1">
      <c r="A3770" s="155">
        <v>3757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1024"/>
        <v>0</v>
      </c>
      <c s="143" t="b">
        <f t="shared" si="1013"/>
        <v>0</v>
      </c>
      <c s="143">
        <f t="shared" si="1014"/>
        <v>0</v>
      </c>
      <c s="204"/>
      <c s="204"/>
      <c s="142">
        <f t="shared" si="1026"/>
        <v>0</v>
      </c>
      <c s="143" t="b">
        <f t="shared" si="1015"/>
        <v>0</v>
      </c>
      <c s="143">
        <f t="shared" si="1016"/>
        <v>0</v>
      </c>
      <c s="204"/>
      <c s="204"/>
      <c s="142">
        <f t="shared" si="1027"/>
        <v>0</v>
      </c>
      <c s="143" t="b">
        <f t="shared" si="1017"/>
        <v>0</v>
      </c>
      <c s="143">
        <f t="shared" si="1018"/>
        <v>0</v>
      </c>
      <c s="207">
        <f t="shared" si="1019"/>
        <v>0</v>
      </c>
      <c s="314"/>
      <c s="314"/>
      <c s="314"/>
      <c s="204"/>
      <c s="204"/>
      <c s="204"/>
      <c s="142">
        <f t="shared" si="1028"/>
        <v>0</v>
      </c>
      <c s="207" t="b">
        <f t="shared" si="1020"/>
        <v>0</v>
      </c>
      <c s="207">
        <f t="shared" si="1021"/>
        <v>0</v>
      </c>
      <c s="207">
        <f t="shared" si="1022"/>
        <v>0</v>
      </c>
      <c s="207" t="b">
        <f t="shared" si="1025"/>
        <v>0</v>
      </c>
      <c s="145" t="b">
        <f t="shared" si="1023"/>
        <v>0</v>
      </c>
    </row>
    <row r="3771" spans="1:44" ht="15" customHeight="1">
      <c r="A3771" s="155">
        <v>3758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1024"/>
        <v>0</v>
      </c>
      <c s="143" t="b">
        <f t="shared" si="1029" ref="T3771:T3834">IF(S3771&gt;0,AVERAGE(O3771:R3771))</f>
        <v>0</v>
      </c>
      <c s="143">
        <f t="shared" si="1030" ref="U3771:U3834">(T3771*L3771)/100</f>
        <v>0</v>
      </c>
      <c s="204"/>
      <c s="204"/>
      <c s="142">
        <f t="shared" si="1026"/>
        <v>0</v>
      </c>
      <c s="143" t="b">
        <f t="shared" si="1031" ref="Y3771:Y3834">IF(X3771&gt;0,AVERAGE(V3771:W3771))</f>
        <v>0</v>
      </c>
      <c s="143">
        <f t="shared" si="1032" ref="Z3771:Z3834">(Y3771*M3771)/100</f>
        <v>0</v>
      </c>
      <c s="204"/>
      <c s="204"/>
      <c s="142">
        <f t="shared" si="1027"/>
        <v>0</v>
      </c>
      <c s="143" t="b">
        <f t="shared" si="1033" ref="AD3771:AD3834">IF(AC3771&gt;0,AVERAGE(AA3771:AB3771))</f>
        <v>0</v>
      </c>
      <c s="143">
        <f t="shared" si="1034" ref="AE3771:AE3834">(AD3771*N3771)/100</f>
        <v>0</v>
      </c>
      <c s="207">
        <f t="shared" si="1035" ref="AF3771:AF3834">U3771+Z3771+AE3771</f>
        <v>0</v>
      </c>
      <c s="314"/>
      <c s="314"/>
      <c s="314"/>
      <c s="204"/>
      <c s="204"/>
      <c s="204"/>
      <c s="142">
        <f t="shared" si="1028"/>
        <v>0</v>
      </c>
      <c s="207" t="b">
        <f t="shared" si="1036" ref="AN3771:AN3834">IF(AM3771&gt;0,AVERAGE(AJ3771:AL3771))</f>
        <v>0</v>
      </c>
      <c s="207">
        <f t="shared" si="1037" ref="AO3771:AO3834">AN3771*0.3</f>
        <v>0</v>
      </c>
      <c s="207">
        <f t="shared" si="1038" ref="AP3771:AP3834">S3771+X3771+AC3771+AM3771</f>
        <v>0</v>
      </c>
      <c s="207" t="b">
        <f t="shared" si="1025"/>
        <v>0</v>
      </c>
      <c s="145" t="b">
        <f t="shared" si="1039" ref="AR3771:AR3834">IF(AQ3771=FALSE,FALSE,IF(AQ3771&lt;60,"NO SATISFACTORIO",IF(AQ3771&gt;=90,"SOBRESALIENTE","SATISFACTORIO")))</f>
        <v>0</v>
      </c>
    </row>
    <row r="3772" spans="1:44" ht="15" customHeight="1">
      <c r="A3772" s="155">
        <v>3759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1024"/>
        <v>0</v>
      </c>
      <c s="143" t="b">
        <f t="shared" si="1029"/>
        <v>0</v>
      </c>
      <c s="143">
        <f t="shared" si="1030"/>
        <v>0</v>
      </c>
      <c s="204"/>
      <c s="204"/>
      <c s="142">
        <f t="shared" si="1026"/>
        <v>0</v>
      </c>
      <c s="143" t="b">
        <f t="shared" si="1031"/>
        <v>0</v>
      </c>
      <c s="143">
        <f t="shared" si="1032"/>
        <v>0</v>
      </c>
      <c s="204"/>
      <c s="204"/>
      <c s="142">
        <f t="shared" si="1027"/>
        <v>0</v>
      </c>
      <c s="143" t="b">
        <f t="shared" si="1033"/>
        <v>0</v>
      </c>
      <c s="143">
        <f t="shared" si="1034"/>
        <v>0</v>
      </c>
      <c s="207">
        <f t="shared" si="1035"/>
        <v>0</v>
      </c>
      <c s="314"/>
      <c s="314"/>
      <c s="314"/>
      <c s="204"/>
      <c s="204"/>
      <c s="204"/>
      <c s="142">
        <f t="shared" si="1028"/>
        <v>0</v>
      </c>
      <c s="207" t="b">
        <f t="shared" si="1036"/>
        <v>0</v>
      </c>
      <c s="207">
        <f t="shared" si="1037"/>
        <v>0</v>
      </c>
      <c s="207">
        <f t="shared" si="1038"/>
        <v>0</v>
      </c>
      <c s="207" t="b">
        <f t="shared" si="1025"/>
        <v>0</v>
      </c>
      <c s="145" t="b">
        <f t="shared" si="1039"/>
        <v>0</v>
      </c>
    </row>
    <row r="3773" spans="1:44" ht="15" customHeight="1">
      <c r="A3773" s="155">
        <v>3760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1024"/>
        <v>0</v>
      </c>
      <c s="143" t="b">
        <f t="shared" si="1029"/>
        <v>0</v>
      </c>
      <c s="143">
        <f t="shared" si="1030"/>
        <v>0</v>
      </c>
      <c s="204"/>
      <c s="204"/>
      <c s="142">
        <f t="shared" si="1026"/>
        <v>0</v>
      </c>
      <c s="143" t="b">
        <f t="shared" si="1031"/>
        <v>0</v>
      </c>
      <c s="143">
        <f t="shared" si="1032"/>
        <v>0</v>
      </c>
      <c s="204"/>
      <c s="204"/>
      <c s="142">
        <f t="shared" si="1027"/>
        <v>0</v>
      </c>
      <c s="143" t="b">
        <f t="shared" si="1033"/>
        <v>0</v>
      </c>
      <c s="143">
        <f t="shared" si="1034"/>
        <v>0</v>
      </c>
      <c s="207">
        <f t="shared" si="1035"/>
        <v>0</v>
      </c>
      <c s="314"/>
      <c s="314"/>
      <c s="314"/>
      <c s="204"/>
      <c s="204"/>
      <c s="204"/>
      <c s="142">
        <f t="shared" si="1028"/>
        <v>0</v>
      </c>
      <c s="207" t="b">
        <f t="shared" si="1036"/>
        <v>0</v>
      </c>
      <c s="207">
        <f t="shared" si="1037"/>
        <v>0</v>
      </c>
      <c s="207">
        <f t="shared" si="1038"/>
        <v>0</v>
      </c>
      <c s="207" t="b">
        <f t="shared" si="1025"/>
        <v>0</v>
      </c>
      <c s="145" t="b">
        <f t="shared" si="1039"/>
        <v>0</v>
      </c>
    </row>
    <row r="3774" spans="1:44" ht="15" customHeight="1">
      <c r="A3774" s="155">
        <v>3761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1024"/>
        <v>0</v>
      </c>
      <c s="143" t="b">
        <f t="shared" si="1029"/>
        <v>0</v>
      </c>
      <c s="143">
        <f t="shared" si="1030"/>
        <v>0</v>
      </c>
      <c s="204"/>
      <c s="204"/>
      <c s="142">
        <f t="shared" si="1026"/>
        <v>0</v>
      </c>
      <c s="143" t="b">
        <f t="shared" si="1031"/>
        <v>0</v>
      </c>
      <c s="143">
        <f t="shared" si="1032"/>
        <v>0</v>
      </c>
      <c s="204"/>
      <c s="204"/>
      <c s="142">
        <f t="shared" si="1027"/>
        <v>0</v>
      </c>
      <c s="143" t="b">
        <f t="shared" si="1033"/>
        <v>0</v>
      </c>
      <c s="143">
        <f t="shared" si="1034"/>
        <v>0</v>
      </c>
      <c s="207">
        <f t="shared" si="1035"/>
        <v>0</v>
      </c>
      <c s="314"/>
      <c s="314"/>
      <c s="314"/>
      <c s="204"/>
      <c s="204"/>
      <c s="204"/>
      <c s="142">
        <f t="shared" si="1028"/>
        <v>0</v>
      </c>
      <c s="207" t="b">
        <f t="shared" si="1036"/>
        <v>0</v>
      </c>
      <c s="207">
        <f t="shared" si="1037"/>
        <v>0</v>
      </c>
      <c s="207">
        <f t="shared" si="1038"/>
        <v>0</v>
      </c>
      <c s="207" t="b">
        <f t="shared" si="1025"/>
        <v>0</v>
      </c>
      <c s="145" t="b">
        <f t="shared" si="1039"/>
        <v>0</v>
      </c>
    </row>
    <row r="3775" spans="1:44" ht="15" customHeight="1">
      <c r="A3775" s="155">
        <v>3762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1024"/>
        <v>0</v>
      </c>
      <c s="143" t="b">
        <f t="shared" si="1029"/>
        <v>0</v>
      </c>
      <c s="143">
        <f t="shared" si="1030"/>
        <v>0</v>
      </c>
      <c s="204"/>
      <c s="204"/>
      <c s="142">
        <f t="shared" si="1026"/>
        <v>0</v>
      </c>
      <c s="143" t="b">
        <f t="shared" si="1031"/>
        <v>0</v>
      </c>
      <c s="143">
        <f t="shared" si="1032"/>
        <v>0</v>
      </c>
      <c s="204"/>
      <c s="204"/>
      <c s="142">
        <f t="shared" si="1027"/>
        <v>0</v>
      </c>
      <c s="143" t="b">
        <f t="shared" si="1033"/>
        <v>0</v>
      </c>
      <c s="143">
        <f t="shared" si="1034"/>
        <v>0</v>
      </c>
      <c s="207">
        <f t="shared" si="1035"/>
        <v>0</v>
      </c>
      <c s="314"/>
      <c s="314"/>
      <c s="314"/>
      <c s="204"/>
      <c s="204"/>
      <c s="204"/>
      <c s="142">
        <f t="shared" si="1028"/>
        <v>0</v>
      </c>
      <c s="207" t="b">
        <f t="shared" si="1036"/>
        <v>0</v>
      </c>
      <c s="207">
        <f t="shared" si="1037"/>
        <v>0</v>
      </c>
      <c s="207">
        <f t="shared" si="1038"/>
        <v>0</v>
      </c>
      <c s="207" t="b">
        <f t="shared" si="1025"/>
        <v>0</v>
      </c>
      <c s="145" t="b">
        <f t="shared" si="1039"/>
        <v>0</v>
      </c>
    </row>
    <row r="3776" spans="1:44" ht="15" customHeight="1">
      <c r="A3776" s="155">
        <v>3763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1024"/>
        <v>0</v>
      </c>
      <c s="143" t="b">
        <f t="shared" si="1029"/>
        <v>0</v>
      </c>
      <c s="143">
        <f t="shared" si="1030"/>
        <v>0</v>
      </c>
      <c s="204"/>
      <c s="204"/>
      <c s="142">
        <f t="shared" si="1026"/>
        <v>0</v>
      </c>
      <c s="143" t="b">
        <f t="shared" si="1031"/>
        <v>0</v>
      </c>
      <c s="143">
        <f t="shared" si="1032"/>
        <v>0</v>
      </c>
      <c s="204"/>
      <c s="204"/>
      <c s="142">
        <f t="shared" si="1027"/>
        <v>0</v>
      </c>
      <c s="143" t="b">
        <f t="shared" si="1033"/>
        <v>0</v>
      </c>
      <c s="143">
        <f t="shared" si="1034"/>
        <v>0</v>
      </c>
      <c s="207">
        <f t="shared" si="1035"/>
        <v>0</v>
      </c>
      <c s="314"/>
      <c s="314"/>
      <c s="314"/>
      <c s="204"/>
      <c s="204"/>
      <c s="204"/>
      <c s="142">
        <f t="shared" si="1028"/>
        <v>0</v>
      </c>
      <c s="207" t="b">
        <f t="shared" si="1036"/>
        <v>0</v>
      </c>
      <c s="207">
        <f t="shared" si="1037"/>
        <v>0</v>
      </c>
      <c s="207">
        <f t="shared" si="1038"/>
        <v>0</v>
      </c>
      <c s="207" t="b">
        <f t="shared" si="1025"/>
        <v>0</v>
      </c>
      <c s="145" t="b">
        <f t="shared" si="1039"/>
        <v>0</v>
      </c>
    </row>
    <row r="3777" spans="1:44" ht="15" customHeight="1">
      <c r="A3777" s="155">
        <v>3764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1024"/>
        <v>0</v>
      </c>
      <c s="143" t="b">
        <f t="shared" si="1029"/>
        <v>0</v>
      </c>
      <c s="143">
        <f t="shared" si="1030"/>
        <v>0</v>
      </c>
      <c s="204"/>
      <c s="204"/>
      <c s="142">
        <f t="shared" si="1026"/>
        <v>0</v>
      </c>
      <c s="143" t="b">
        <f t="shared" si="1031"/>
        <v>0</v>
      </c>
      <c s="143">
        <f t="shared" si="1032"/>
        <v>0</v>
      </c>
      <c s="204"/>
      <c s="204"/>
      <c s="142">
        <f t="shared" si="1027"/>
        <v>0</v>
      </c>
      <c s="143" t="b">
        <f t="shared" si="1033"/>
        <v>0</v>
      </c>
      <c s="143">
        <f t="shared" si="1034"/>
        <v>0</v>
      </c>
      <c s="207">
        <f t="shared" si="1035"/>
        <v>0</v>
      </c>
      <c s="314"/>
      <c s="314"/>
      <c s="314"/>
      <c s="204"/>
      <c s="204"/>
      <c s="204"/>
      <c s="142">
        <f t="shared" si="1028"/>
        <v>0</v>
      </c>
      <c s="207" t="b">
        <f t="shared" si="1036"/>
        <v>0</v>
      </c>
      <c s="207">
        <f t="shared" si="1037"/>
        <v>0</v>
      </c>
      <c s="207">
        <f t="shared" si="1038"/>
        <v>0</v>
      </c>
      <c s="207" t="b">
        <f t="shared" si="1025"/>
        <v>0</v>
      </c>
      <c s="145" t="b">
        <f t="shared" si="1039"/>
        <v>0</v>
      </c>
    </row>
    <row r="3778" spans="1:44" ht="15" customHeight="1">
      <c r="A3778" s="155">
        <v>3765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1024"/>
        <v>0</v>
      </c>
      <c s="143" t="b">
        <f t="shared" si="1029"/>
        <v>0</v>
      </c>
      <c s="143">
        <f t="shared" si="1030"/>
        <v>0</v>
      </c>
      <c s="204"/>
      <c s="204"/>
      <c s="142">
        <f t="shared" si="1026"/>
        <v>0</v>
      </c>
      <c s="143" t="b">
        <f t="shared" si="1031"/>
        <v>0</v>
      </c>
      <c s="143">
        <f t="shared" si="1032"/>
        <v>0</v>
      </c>
      <c s="204"/>
      <c s="204"/>
      <c s="142">
        <f t="shared" si="1027"/>
        <v>0</v>
      </c>
      <c s="143" t="b">
        <f t="shared" si="1033"/>
        <v>0</v>
      </c>
      <c s="143">
        <f t="shared" si="1034"/>
        <v>0</v>
      </c>
      <c s="207">
        <f t="shared" si="1035"/>
        <v>0</v>
      </c>
      <c s="314"/>
      <c s="314"/>
      <c s="314"/>
      <c s="204"/>
      <c s="204"/>
      <c s="204"/>
      <c s="142">
        <f t="shared" si="1028"/>
        <v>0</v>
      </c>
      <c s="207" t="b">
        <f t="shared" si="1036"/>
        <v>0</v>
      </c>
      <c s="207">
        <f t="shared" si="1037"/>
        <v>0</v>
      </c>
      <c s="207">
        <f t="shared" si="1038"/>
        <v>0</v>
      </c>
      <c s="207" t="b">
        <f t="shared" si="1025"/>
        <v>0</v>
      </c>
      <c s="145" t="b">
        <f t="shared" si="1039"/>
        <v>0</v>
      </c>
    </row>
    <row r="3779" spans="1:44" ht="15" customHeight="1">
      <c r="A3779" s="155">
        <v>3766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1024"/>
        <v>0</v>
      </c>
      <c s="143" t="b">
        <f t="shared" si="1029"/>
        <v>0</v>
      </c>
      <c s="143">
        <f t="shared" si="1030"/>
        <v>0</v>
      </c>
      <c s="204"/>
      <c s="204"/>
      <c s="142">
        <f t="shared" si="1026"/>
        <v>0</v>
      </c>
      <c s="143" t="b">
        <f t="shared" si="1031"/>
        <v>0</v>
      </c>
      <c s="143">
        <f t="shared" si="1032"/>
        <v>0</v>
      </c>
      <c s="204"/>
      <c s="204"/>
      <c s="142">
        <f t="shared" si="1027"/>
        <v>0</v>
      </c>
      <c s="143" t="b">
        <f t="shared" si="1033"/>
        <v>0</v>
      </c>
      <c s="143">
        <f t="shared" si="1034"/>
        <v>0</v>
      </c>
      <c s="207">
        <f t="shared" si="1035"/>
        <v>0</v>
      </c>
      <c s="314"/>
      <c s="314"/>
      <c s="314"/>
      <c s="204"/>
      <c s="204"/>
      <c s="204"/>
      <c s="142">
        <f t="shared" si="1028"/>
        <v>0</v>
      </c>
      <c s="207" t="b">
        <f t="shared" si="1036"/>
        <v>0</v>
      </c>
      <c s="207">
        <f t="shared" si="1037"/>
        <v>0</v>
      </c>
      <c s="207">
        <f t="shared" si="1038"/>
        <v>0</v>
      </c>
      <c s="207" t="b">
        <f t="shared" si="1025"/>
        <v>0</v>
      </c>
      <c s="145" t="b">
        <f t="shared" si="1039"/>
        <v>0</v>
      </c>
    </row>
    <row r="3780" spans="1:44" ht="15" customHeight="1">
      <c r="A3780" s="155">
        <v>3767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1024"/>
        <v>0</v>
      </c>
      <c s="143" t="b">
        <f t="shared" si="1029"/>
        <v>0</v>
      </c>
      <c s="143">
        <f t="shared" si="1030"/>
        <v>0</v>
      </c>
      <c s="204"/>
      <c s="204"/>
      <c s="142">
        <f t="shared" si="1026"/>
        <v>0</v>
      </c>
      <c s="143" t="b">
        <f t="shared" si="1031"/>
        <v>0</v>
      </c>
      <c s="143">
        <f t="shared" si="1032"/>
        <v>0</v>
      </c>
      <c s="204"/>
      <c s="204"/>
      <c s="142">
        <f t="shared" si="1027"/>
        <v>0</v>
      </c>
      <c s="143" t="b">
        <f t="shared" si="1033"/>
        <v>0</v>
      </c>
      <c s="143">
        <f t="shared" si="1034"/>
        <v>0</v>
      </c>
      <c s="207">
        <f t="shared" si="1035"/>
        <v>0</v>
      </c>
      <c s="314"/>
      <c s="314"/>
      <c s="314"/>
      <c s="204"/>
      <c s="204"/>
      <c s="204"/>
      <c s="142">
        <f t="shared" si="1028"/>
        <v>0</v>
      </c>
      <c s="207" t="b">
        <f t="shared" si="1036"/>
        <v>0</v>
      </c>
      <c s="207">
        <f t="shared" si="1037"/>
        <v>0</v>
      </c>
      <c s="207">
        <f t="shared" si="1038"/>
        <v>0</v>
      </c>
      <c s="207" t="b">
        <f t="shared" si="1025"/>
        <v>0</v>
      </c>
      <c s="145" t="b">
        <f t="shared" si="1039"/>
        <v>0</v>
      </c>
    </row>
    <row r="3781" spans="1:44" ht="15" customHeight="1">
      <c r="A3781" s="155">
        <v>3768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1024"/>
        <v>0</v>
      </c>
      <c s="143" t="b">
        <f t="shared" si="1029"/>
        <v>0</v>
      </c>
      <c s="143">
        <f t="shared" si="1030"/>
        <v>0</v>
      </c>
      <c s="204"/>
      <c s="204"/>
      <c s="142">
        <f t="shared" si="1026"/>
        <v>0</v>
      </c>
      <c s="143" t="b">
        <f t="shared" si="1031"/>
        <v>0</v>
      </c>
      <c s="143">
        <f t="shared" si="1032"/>
        <v>0</v>
      </c>
      <c s="204"/>
      <c s="204"/>
      <c s="142">
        <f t="shared" si="1027"/>
        <v>0</v>
      </c>
      <c s="143" t="b">
        <f t="shared" si="1033"/>
        <v>0</v>
      </c>
      <c s="143">
        <f t="shared" si="1034"/>
        <v>0</v>
      </c>
      <c s="207">
        <f t="shared" si="1035"/>
        <v>0</v>
      </c>
      <c s="314"/>
      <c s="314"/>
      <c s="314"/>
      <c s="204"/>
      <c s="204"/>
      <c s="204"/>
      <c s="142">
        <f t="shared" si="1028"/>
        <v>0</v>
      </c>
      <c s="207" t="b">
        <f t="shared" si="1036"/>
        <v>0</v>
      </c>
      <c s="207">
        <f t="shared" si="1037"/>
        <v>0</v>
      </c>
      <c s="207">
        <f t="shared" si="1038"/>
        <v>0</v>
      </c>
      <c s="207" t="b">
        <f t="shared" si="1025"/>
        <v>0</v>
      </c>
      <c s="145" t="b">
        <f t="shared" si="1039"/>
        <v>0</v>
      </c>
    </row>
    <row r="3782" spans="1:44" ht="15" customHeight="1">
      <c r="A3782" s="155">
        <v>3769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1024"/>
        <v>0</v>
      </c>
      <c s="143" t="b">
        <f t="shared" si="1029"/>
        <v>0</v>
      </c>
      <c s="143">
        <f t="shared" si="1030"/>
        <v>0</v>
      </c>
      <c s="204"/>
      <c s="204"/>
      <c s="142">
        <f t="shared" si="1026"/>
        <v>0</v>
      </c>
      <c s="143" t="b">
        <f t="shared" si="1031"/>
        <v>0</v>
      </c>
      <c s="143">
        <f t="shared" si="1032"/>
        <v>0</v>
      </c>
      <c s="204"/>
      <c s="204"/>
      <c s="142">
        <f t="shared" si="1027"/>
        <v>0</v>
      </c>
      <c s="143" t="b">
        <f t="shared" si="1033"/>
        <v>0</v>
      </c>
      <c s="143">
        <f t="shared" si="1034"/>
        <v>0</v>
      </c>
      <c s="207">
        <f t="shared" si="1035"/>
        <v>0</v>
      </c>
      <c s="314"/>
      <c s="314"/>
      <c s="314"/>
      <c s="204"/>
      <c s="204"/>
      <c s="204"/>
      <c s="142">
        <f t="shared" si="1028"/>
        <v>0</v>
      </c>
      <c s="207" t="b">
        <f t="shared" si="1036"/>
        <v>0</v>
      </c>
      <c s="207">
        <f t="shared" si="1037"/>
        <v>0</v>
      </c>
      <c s="207">
        <f t="shared" si="1038"/>
        <v>0</v>
      </c>
      <c s="207" t="b">
        <f t="shared" si="1025"/>
        <v>0</v>
      </c>
      <c s="145" t="b">
        <f t="shared" si="1039"/>
        <v>0</v>
      </c>
    </row>
    <row r="3783" spans="1:44" ht="15" customHeight="1">
      <c r="A3783" s="155">
        <v>3770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1024"/>
        <v>0</v>
      </c>
      <c s="143" t="b">
        <f t="shared" si="1029"/>
        <v>0</v>
      </c>
      <c s="143">
        <f t="shared" si="1030"/>
        <v>0</v>
      </c>
      <c s="204"/>
      <c s="204"/>
      <c s="142">
        <f t="shared" si="1026"/>
        <v>0</v>
      </c>
      <c s="143" t="b">
        <f t="shared" si="1031"/>
        <v>0</v>
      </c>
      <c s="143">
        <f t="shared" si="1032"/>
        <v>0</v>
      </c>
      <c s="204"/>
      <c s="204"/>
      <c s="142">
        <f t="shared" si="1027"/>
        <v>0</v>
      </c>
      <c s="143" t="b">
        <f t="shared" si="1033"/>
        <v>0</v>
      </c>
      <c s="143">
        <f t="shared" si="1034"/>
        <v>0</v>
      </c>
      <c s="207">
        <f t="shared" si="1035"/>
        <v>0</v>
      </c>
      <c s="314"/>
      <c s="314"/>
      <c s="314"/>
      <c s="204"/>
      <c s="204"/>
      <c s="204"/>
      <c s="142">
        <f t="shared" si="1028"/>
        <v>0</v>
      </c>
      <c s="207" t="b">
        <f t="shared" si="1036"/>
        <v>0</v>
      </c>
      <c s="207">
        <f t="shared" si="1037"/>
        <v>0</v>
      </c>
      <c s="207">
        <f t="shared" si="1038"/>
        <v>0</v>
      </c>
      <c s="207" t="b">
        <f t="shared" si="1025"/>
        <v>0</v>
      </c>
      <c s="145" t="b">
        <f t="shared" si="1039"/>
        <v>0</v>
      </c>
    </row>
    <row r="3784" spans="1:44" ht="15" customHeight="1">
      <c r="A3784" s="155">
        <v>3771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1024"/>
        <v>0</v>
      </c>
      <c s="143" t="b">
        <f t="shared" si="1029"/>
        <v>0</v>
      </c>
      <c s="143">
        <f t="shared" si="1030"/>
        <v>0</v>
      </c>
      <c s="204"/>
      <c s="204"/>
      <c s="142">
        <f t="shared" si="1026"/>
        <v>0</v>
      </c>
      <c s="143" t="b">
        <f t="shared" si="1031"/>
        <v>0</v>
      </c>
      <c s="143">
        <f t="shared" si="1032"/>
        <v>0</v>
      </c>
      <c s="204"/>
      <c s="204"/>
      <c s="142">
        <f t="shared" si="1027"/>
        <v>0</v>
      </c>
      <c s="143" t="b">
        <f t="shared" si="1033"/>
        <v>0</v>
      </c>
      <c s="143">
        <f t="shared" si="1034"/>
        <v>0</v>
      </c>
      <c s="207">
        <f t="shared" si="1035"/>
        <v>0</v>
      </c>
      <c s="314"/>
      <c s="314"/>
      <c s="314"/>
      <c s="204"/>
      <c s="204"/>
      <c s="204"/>
      <c s="142">
        <f t="shared" si="1028"/>
        <v>0</v>
      </c>
      <c s="207" t="b">
        <f t="shared" si="1036"/>
        <v>0</v>
      </c>
      <c s="207">
        <f t="shared" si="1037"/>
        <v>0</v>
      </c>
      <c s="207">
        <f t="shared" si="1038"/>
        <v>0</v>
      </c>
      <c s="207" t="b">
        <f t="shared" si="1025"/>
        <v>0</v>
      </c>
      <c s="145" t="b">
        <f t="shared" si="1039"/>
        <v>0</v>
      </c>
    </row>
    <row r="3785" spans="1:44" ht="15" customHeight="1">
      <c r="A3785" s="155">
        <v>3772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1024"/>
        <v>0</v>
      </c>
      <c s="143" t="b">
        <f t="shared" si="1029"/>
        <v>0</v>
      </c>
      <c s="143">
        <f t="shared" si="1030"/>
        <v>0</v>
      </c>
      <c s="204"/>
      <c s="204"/>
      <c s="142">
        <f t="shared" si="1026"/>
        <v>0</v>
      </c>
      <c s="143" t="b">
        <f t="shared" si="1031"/>
        <v>0</v>
      </c>
      <c s="143">
        <f t="shared" si="1032"/>
        <v>0</v>
      </c>
      <c s="204"/>
      <c s="204"/>
      <c s="142">
        <f t="shared" si="1027"/>
        <v>0</v>
      </c>
      <c s="143" t="b">
        <f t="shared" si="1033"/>
        <v>0</v>
      </c>
      <c s="143">
        <f t="shared" si="1034"/>
        <v>0</v>
      </c>
      <c s="207">
        <f t="shared" si="1035"/>
        <v>0</v>
      </c>
      <c s="314"/>
      <c s="314"/>
      <c s="314"/>
      <c s="204"/>
      <c s="204"/>
      <c s="204"/>
      <c s="142">
        <f t="shared" si="1028"/>
        <v>0</v>
      </c>
      <c s="207" t="b">
        <f t="shared" si="1036"/>
        <v>0</v>
      </c>
      <c s="207">
        <f t="shared" si="1037"/>
        <v>0</v>
      </c>
      <c s="207">
        <f t="shared" si="1038"/>
        <v>0</v>
      </c>
      <c s="207" t="b">
        <f t="shared" si="1025"/>
        <v>0</v>
      </c>
      <c s="145" t="b">
        <f t="shared" si="1039"/>
        <v>0</v>
      </c>
    </row>
    <row r="3786" spans="1:44" ht="15" customHeight="1">
      <c r="A3786" s="155">
        <v>3773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1024"/>
        <v>0</v>
      </c>
      <c s="143" t="b">
        <f t="shared" si="1029"/>
        <v>0</v>
      </c>
      <c s="143">
        <f t="shared" si="1030"/>
        <v>0</v>
      </c>
      <c s="204"/>
      <c s="204"/>
      <c s="142">
        <f t="shared" si="1026"/>
        <v>0</v>
      </c>
      <c s="143" t="b">
        <f t="shared" si="1031"/>
        <v>0</v>
      </c>
      <c s="143">
        <f t="shared" si="1032"/>
        <v>0</v>
      </c>
      <c s="204"/>
      <c s="204"/>
      <c s="142">
        <f t="shared" si="1027"/>
        <v>0</v>
      </c>
      <c s="143" t="b">
        <f t="shared" si="1033"/>
        <v>0</v>
      </c>
      <c s="143">
        <f t="shared" si="1034"/>
        <v>0</v>
      </c>
      <c s="207">
        <f t="shared" si="1035"/>
        <v>0</v>
      </c>
      <c s="314"/>
      <c s="314"/>
      <c s="314"/>
      <c s="204"/>
      <c s="204"/>
      <c s="204"/>
      <c s="142">
        <f t="shared" si="1028"/>
        <v>0</v>
      </c>
      <c s="207" t="b">
        <f t="shared" si="1036"/>
        <v>0</v>
      </c>
      <c s="207">
        <f t="shared" si="1037"/>
        <v>0</v>
      </c>
      <c s="207">
        <f t="shared" si="1038"/>
        <v>0</v>
      </c>
      <c s="207" t="b">
        <f t="shared" si="1025"/>
        <v>0</v>
      </c>
      <c s="145" t="b">
        <f t="shared" si="1039"/>
        <v>0</v>
      </c>
    </row>
    <row r="3787" spans="1:44" ht="15" customHeight="1">
      <c r="A3787" s="155">
        <v>3774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1024"/>
        <v>0</v>
      </c>
      <c s="143" t="b">
        <f t="shared" si="1029"/>
        <v>0</v>
      </c>
      <c s="143">
        <f t="shared" si="1030"/>
        <v>0</v>
      </c>
      <c s="204"/>
      <c s="204"/>
      <c s="142">
        <f t="shared" si="1026"/>
        <v>0</v>
      </c>
      <c s="143" t="b">
        <f t="shared" si="1031"/>
        <v>0</v>
      </c>
      <c s="143">
        <f t="shared" si="1032"/>
        <v>0</v>
      </c>
      <c s="204"/>
      <c s="204"/>
      <c s="142">
        <f t="shared" si="1027"/>
        <v>0</v>
      </c>
      <c s="143" t="b">
        <f t="shared" si="1033"/>
        <v>0</v>
      </c>
      <c s="143">
        <f t="shared" si="1034"/>
        <v>0</v>
      </c>
      <c s="207">
        <f t="shared" si="1035"/>
        <v>0</v>
      </c>
      <c s="314"/>
      <c s="314"/>
      <c s="314"/>
      <c s="204"/>
      <c s="204"/>
      <c s="204"/>
      <c s="142">
        <f t="shared" si="1028"/>
        <v>0</v>
      </c>
      <c s="207" t="b">
        <f t="shared" si="1036"/>
        <v>0</v>
      </c>
      <c s="207">
        <f t="shared" si="1037"/>
        <v>0</v>
      </c>
      <c s="207">
        <f t="shared" si="1038"/>
        <v>0</v>
      </c>
      <c s="207" t="b">
        <f t="shared" si="1025"/>
        <v>0</v>
      </c>
      <c s="145" t="b">
        <f t="shared" si="1039"/>
        <v>0</v>
      </c>
    </row>
    <row r="3788" spans="1:44" ht="15" customHeight="1">
      <c r="A3788" s="155">
        <v>3775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1024"/>
        <v>0</v>
      </c>
      <c s="143" t="b">
        <f t="shared" si="1029"/>
        <v>0</v>
      </c>
      <c s="143">
        <f t="shared" si="1030"/>
        <v>0</v>
      </c>
      <c s="204"/>
      <c s="204"/>
      <c s="142">
        <f t="shared" si="1026"/>
        <v>0</v>
      </c>
      <c s="143" t="b">
        <f t="shared" si="1031"/>
        <v>0</v>
      </c>
      <c s="143">
        <f t="shared" si="1032"/>
        <v>0</v>
      </c>
      <c s="204"/>
      <c s="204"/>
      <c s="142">
        <f t="shared" si="1027"/>
        <v>0</v>
      </c>
      <c s="143" t="b">
        <f t="shared" si="1033"/>
        <v>0</v>
      </c>
      <c s="143">
        <f t="shared" si="1034"/>
        <v>0</v>
      </c>
      <c s="207">
        <f t="shared" si="1035"/>
        <v>0</v>
      </c>
      <c s="314"/>
      <c s="314"/>
      <c s="314"/>
      <c s="204"/>
      <c s="204"/>
      <c s="204"/>
      <c s="142">
        <f t="shared" si="1028"/>
        <v>0</v>
      </c>
      <c s="207" t="b">
        <f t="shared" si="1036"/>
        <v>0</v>
      </c>
      <c s="207">
        <f t="shared" si="1037"/>
        <v>0</v>
      </c>
      <c s="207">
        <f t="shared" si="1038"/>
        <v>0</v>
      </c>
      <c s="207" t="b">
        <f t="shared" si="1025"/>
        <v>0</v>
      </c>
      <c s="145" t="b">
        <f t="shared" si="1039"/>
        <v>0</v>
      </c>
    </row>
    <row r="3789" spans="1:44" ht="15" customHeight="1">
      <c r="A3789" s="155">
        <v>3776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1024"/>
        <v>0</v>
      </c>
      <c s="143" t="b">
        <f t="shared" si="1029"/>
        <v>0</v>
      </c>
      <c s="143">
        <f t="shared" si="1030"/>
        <v>0</v>
      </c>
      <c s="204"/>
      <c s="204"/>
      <c s="142">
        <f t="shared" si="1026"/>
        <v>0</v>
      </c>
      <c s="143" t="b">
        <f t="shared" si="1031"/>
        <v>0</v>
      </c>
      <c s="143">
        <f t="shared" si="1032"/>
        <v>0</v>
      </c>
      <c s="204"/>
      <c s="204"/>
      <c s="142">
        <f t="shared" si="1027"/>
        <v>0</v>
      </c>
      <c s="143" t="b">
        <f t="shared" si="1033"/>
        <v>0</v>
      </c>
      <c s="143">
        <f t="shared" si="1034"/>
        <v>0</v>
      </c>
      <c s="207">
        <f t="shared" si="1035"/>
        <v>0</v>
      </c>
      <c s="314"/>
      <c s="314"/>
      <c s="314"/>
      <c s="204"/>
      <c s="204"/>
      <c s="204"/>
      <c s="142">
        <f t="shared" si="1028"/>
        <v>0</v>
      </c>
      <c s="207" t="b">
        <f t="shared" si="1036"/>
        <v>0</v>
      </c>
      <c s="207">
        <f t="shared" si="1037"/>
        <v>0</v>
      </c>
      <c s="207">
        <f t="shared" si="1038"/>
        <v>0</v>
      </c>
      <c s="207" t="b">
        <f t="shared" si="1025"/>
        <v>0</v>
      </c>
      <c s="145" t="b">
        <f t="shared" si="1039"/>
        <v>0</v>
      </c>
    </row>
    <row r="3790" spans="1:44" ht="15" customHeight="1">
      <c r="A3790" s="155">
        <v>3777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1024"/>
        <v>0</v>
      </c>
      <c s="143" t="b">
        <f t="shared" si="1029"/>
        <v>0</v>
      </c>
      <c s="143">
        <f t="shared" si="1030"/>
        <v>0</v>
      </c>
      <c s="204"/>
      <c s="204"/>
      <c s="142">
        <f t="shared" si="1026"/>
        <v>0</v>
      </c>
      <c s="143" t="b">
        <f t="shared" si="1031"/>
        <v>0</v>
      </c>
      <c s="143">
        <f t="shared" si="1032"/>
        <v>0</v>
      </c>
      <c s="204"/>
      <c s="204"/>
      <c s="142">
        <f t="shared" si="1027"/>
        <v>0</v>
      </c>
      <c s="143" t="b">
        <f t="shared" si="1033"/>
        <v>0</v>
      </c>
      <c s="143">
        <f t="shared" si="1034"/>
        <v>0</v>
      </c>
      <c s="207">
        <f t="shared" si="1035"/>
        <v>0</v>
      </c>
      <c s="314"/>
      <c s="314"/>
      <c s="314"/>
      <c s="204"/>
      <c s="204"/>
      <c s="204"/>
      <c s="142">
        <f t="shared" si="1028"/>
        <v>0</v>
      </c>
      <c s="207" t="b">
        <f t="shared" si="1036"/>
        <v>0</v>
      </c>
      <c s="207">
        <f t="shared" si="1037"/>
        <v>0</v>
      </c>
      <c s="207">
        <f t="shared" si="1038"/>
        <v>0</v>
      </c>
      <c s="207" t="b">
        <f t="shared" si="1025"/>
        <v>0</v>
      </c>
      <c s="145" t="b">
        <f t="shared" si="1039"/>
        <v>0</v>
      </c>
    </row>
    <row r="3791" spans="1:44" ht="15" customHeight="1">
      <c r="A3791" s="155">
        <v>3778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1040" ref="S3791:S3854">SUM(O3791:R3791)</f>
        <v>0</v>
      </c>
      <c s="143" t="b">
        <f t="shared" si="1029"/>
        <v>0</v>
      </c>
      <c s="143">
        <f t="shared" si="1030"/>
        <v>0</v>
      </c>
      <c s="204"/>
      <c s="204"/>
      <c s="142">
        <f t="shared" si="1026"/>
        <v>0</v>
      </c>
      <c s="143" t="b">
        <f t="shared" si="1031"/>
        <v>0</v>
      </c>
      <c s="143">
        <f t="shared" si="1032"/>
        <v>0</v>
      </c>
      <c s="204"/>
      <c s="204"/>
      <c s="142">
        <f t="shared" si="1027"/>
        <v>0</v>
      </c>
      <c s="143" t="b">
        <f t="shared" si="1033"/>
        <v>0</v>
      </c>
      <c s="143">
        <f t="shared" si="1034"/>
        <v>0</v>
      </c>
      <c s="207">
        <f t="shared" si="1035"/>
        <v>0</v>
      </c>
      <c s="314"/>
      <c s="314"/>
      <c s="314"/>
      <c s="204"/>
      <c s="204"/>
      <c s="204"/>
      <c s="142">
        <f t="shared" si="1028"/>
        <v>0</v>
      </c>
      <c s="207" t="b">
        <f t="shared" si="1036"/>
        <v>0</v>
      </c>
      <c s="207">
        <f t="shared" si="1037"/>
        <v>0</v>
      </c>
      <c s="207">
        <f t="shared" si="1038"/>
        <v>0</v>
      </c>
      <c s="207" t="b">
        <f t="shared" si="1025"/>
        <v>0</v>
      </c>
      <c s="145" t="b">
        <f t="shared" si="1039"/>
        <v>0</v>
      </c>
    </row>
    <row r="3792" spans="1:44" ht="15" customHeight="1">
      <c r="A3792" s="155">
        <v>3779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1040"/>
        <v>0</v>
      </c>
      <c s="143" t="b">
        <f t="shared" si="1029"/>
        <v>0</v>
      </c>
      <c s="143">
        <f t="shared" si="1030"/>
        <v>0</v>
      </c>
      <c s="204"/>
      <c s="204"/>
      <c s="142">
        <f t="shared" si="1026"/>
        <v>0</v>
      </c>
      <c s="143" t="b">
        <f t="shared" si="1031"/>
        <v>0</v>
      </c>
      <c s="143">
        <f t="shared" si="1032"/>
        <v>0</v>
      </c>
      <c s="204"/>
      <c s="204"/>
      <c s="142">
        <f t="shared" si="1027"/>
        <v>0</v>
      </c>
      <c s="143" t="b">
        <f t="shared" si="1033"/>
        <v>0</v>
      </c>
      <c s="143">
        <f t="shared" si="1034"/>
        <v>0</v>
      </c>
      <c s="207">
        <f t="shared" si="1035"/>
        <v>0</v>
      </c>
      <c s="314"/>
      <c s="314"/>
      <c s="314"/>
      <c s="204"/>
      <c s="204"/>
      <c s="204"/>
      <c s="142">
        <f t="shared" si="1028"/>
        <v>0</v>
      </c>
      <c s="207" t="b">
        <f t="shared" si="1036"/>
        <v>0</v>
      </c>
      <c s="207">
        <f t="shared" si="1037"/>
        <v>0</v>
      </c>
      <c s="207">
        <f t="shared" si="1038"/>
        <v>0</v>
      </c>
      <c s="207" t="b">
        <f t="shared" si="1025"/>
        <v>0</v>
      </c>
      <c s="145" t="b">
        <f t="shared" si="1039"/>
        <v>0</v>
      </c>
    </row>
    <row r="3793" spans="1:44" ht="15" customHeight="1">
      <c r="A3793" s="155">
        <v>3780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1040"/>
        <v>0</v>
      </c>
      <c s="143" t="b">
        <f t="shared" si="1029"/>
        <v>0</v>
      </c>
      <c s="143">
        <f t="shared" si="1030"/>
        <v>0</v>
      </c>
      <c s="204"/>
      <c s="204"/>
      <c s="142">
        <f t="shared" si="1026"/>
        <v>0</v>
      </c>
      <c s="143" t="b">
        <f t="shared" si="1031"/>
        <v>0</v>
      </c>
      <c s="143">
        <f t="shared" si="1032"/>
        <v>0</v>
      </c>
      <c s="204"/>
      <c s="204"/>
      <c s="142">
        <f t="shared" si="1027"/>
        <v>0</v>
      </c>
      <c s="143" t="b">
        <f t="shared" si="1033"/>
        <v>0</v>
      </c>
      <c s="143">
        <f t="shared" si="1034"/>
        <v>0</v>
      </c>
      <c s="207">
        <f t="shared" si="1035"/>
        <v>0</v>
      </c>
      <c s="314"/>
      <c s="314"/>
      <c s="314"/>
      <c s="204"/>
      <c s="204"/>
      <c s="204"/>
      <c s="142">
        <f t="shared" si="1028"/>
        <v>0</v>
      </c>
      <c s="207" t="b">
        <f t="shared" si="1036"/>
        <v>0</v>
      </c>
      <c s="207">
        <f t="shared" si="1037"/>
        <v>0</v>
      </c>
      <c s="207">
        <f t="shared" si="1038"/>
        <v>0</v>
      </c>
      <c s="207" t="b">
        <f t="shared" si="1025"/>
        <v>0</v>
      </c>
      <c s="145" t="b">
        <f t="shared" si="1039"/>
        <v>0</v>
      </c>
    </row>
    <row r="3794" spans="1:44" ht="15" customHeight="1">
      <c r="A3794" s="155">
        <v>3781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1040"/>
        <v>0</v>
      </c>
      <c s="143" t="b">
        <f t="shared" si="1029"/>
        <v>0</v>
      </c>
      <c s="143">
        <f t="shared" si="1030"/>
        <v>0</v>
      </c>
      <c s="204"/>
      <c s="204"/>
      <c s="142">
        <f t="shared" si="1026"/>
        <v>0</v>
      </c>
      <c s="143" t="b">
        <f t="shared" si="1031"/>
        <v>0</v>
      </c>
      <c s="143">
        <f t="shared" si="1032"/>
        <v>0</v>
      </c>
      <c s="204"/>
      <c s="204"/>
      <c s="142">
        <f t="shared" si="1027"/>
        <v>0</v>
      </c>
      <c s="143" t="b">
        <f t="shared" si="1033"/>
        <v>0</v>
      </c>
      <c s="143">
        <f t="shared" si="1034"/>
        <v>0</v>
      </c>
      <c s="207">
        <f t="shared" si="1035"/>
        <v>0</v>
      </c>
      <c s="314"/>
      <c s="314"/>
      <c s="314"/>
      <c s="204"/>
      <c s="204"/>
      <c s="204"/>
      <c s="142">
        <f t="shared" si="1028"/>
        <v>0</v>
      </c>
      <c s="207" t="b">
        <f t="shared" si="1036"/>
        <v>0</v>
      </c>
      <c s="207">
        <f t="shared" si="1037"/>
        <v>0</v>
      </c>
      <c s="207">
        <f t="shared" si="1038"/>
        <v>0</v>
      </c>
      <c s="207" t="b">
        <f t="shared" si="1025"/>
        <v>0</v>
      </c>
      <c s="145" t="b">
        <f t="shared" si="1039"/>
        <v>0</v>
      </c>
    </row>
    <row r="3795" spans="1:44" ht="15" customHeight="1">
      <c r="A3795" s="155">
        <v>3782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1040"/>
        <v>0</v>
      </c>
      <c s="143" t="b">
        <f t="shared" si="1029"/>
        <v>0</v>
      </c>
      <c s="143">
        <f t="shared" si="1030"/>
        <v>0</v>
      </c>
      <c s="204"/>
      <c s="204"/>
      <c s="142">
        <f t="shared" si="1026"/>
        <v>0</v>
      </c>
      <c s="143" t="b">
        <f t="shared" si="1031"/>
        <v>0</v>
      </c>
      <c s="143">
        <f t="shared" si="1032"/>
        <v>0</v>
      </c>
      <c s="204"/>
      <c s="204"/>
      <c s="142">
        <f t="shared" si="1027"/>
        <v>0</v>
      </c>
      <c s="143" t="b">
        <f t="shared" si="1033"/>
        <v>0</v>
      </c>
      <c s="143">
        <f t="shared" si="1034"/>
        <v>0</v>
      </c>
      <c s="207">
        <f t="shared" si="1035"/>
        <v>0</v>
      </c>
      <c s="314"/>
      <c s="314"/>
      <c s="314"/>
      <c s="204"/>
      <c s="204"/>
      <c s="204"/>
      <c s="142">
        <f t="shared" si="1028"/>
        <v>0</v>
      </c>
      <c s="207" t="b">
        <f t="shared" si="1036"/>
        <v>0</v>
      </c>
      <c s="207">
        <f t="shared" si="1037"/>
        <v>0</v>
      </c>
      <c s="207">
        <f t="shared" si="1038"/>
        <v>0</v>
      </c>
      <c s="207" t="b">
        <f t="shared" si="1041" ref="AQ3795:AQ3858">IF(AP3795&gt;0,(AF3795+AO3795))</f>
        <v>0</v>
      </c>
      <c s="145" t="b">
        <f t="shared" si="1039"/>
        <v>0</v>
      </c>
    </row>
    <row r="3796" spans="1:44" ht="15" customHeight="1">
      <c r="A3796" s="155">
        <v>3783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1040"/>
        <v>0</v>
      </c>
      <c s="143" t="b">
        <f t="shared" si="1029"/>
        <v>0</v>
      </c>
      <c s="143">
        <f t="shared" si="1030"/>
        <v>0</v>
      </c>
      <c s="204"/>
      <c s="204"/>
      <c s="142">
        <f t="shared" si="1026"/>
        <v>0</v>
      </c>
      <c s="143" t="b">
        <f t="shared" si="1031"/>
        <v>0</v>
      </c>
      <c s="143">
        <f t="shared" si="1032"/>
        <v>0</v>
      </c>
      <c s="204"/>
      <c s="204"/>
      <c s="142">
        <f t="shared" si="1027"/>
        <v>0</v>
      </c>
      <c s="143" t="b">
        <f t="shared" si="1033"/>
        <v>0</v>
      </c>
      <c s="143">
        <f t="shared" si="1034"/>
        <v>0</v>
      </c>
      <c s="207">
        <f t="shared" si="1035"/>
        <v>0</v>
      </c>
      <c s="314"/>
      <c s="314"/>
      <c s="314"/>
      <c s="204"/>
      <c s="204"/>
      <c s="204"/>
      <c s="142">
        <f t="shared" si="1028"/>
        <v>0</v>
      </c>
      <c s="207" t="b">
        <f t="shared" si="1036"/>
        <v>0</v>
      </c>
      <c s="207">
        <f t="shared" si="1037"/>
        <v>0</v>
      </c>
      <c s="207">
        <f t="shared" si="1038"/>
        <v>0</v>
      </c>
      <c s="207" t="b">
        <f t="shared" si="1041"/>
        <v>0</v>
      </c>
      <c s="145" t="b">
        <f t="shared" si="1039"/>
        <v>0</v>
      </c>
    </row>
    <row r="3797" spans="1:44" ht="15" customHeight="1">
      <c r="A3797" s="155">
        <v>3784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1040"/>
        <v>0</v>
      </c>
      <c s="143" t="b">
        <f t="shared" si="1029"/>
        <v>0</v>
      </c>
      <c s="143">
        <f t="shared" si="1030"/>
        <v>0</v>
      </c>
      <c s="204"/>
      <c s="204"/>
      <c s="142">
        <f t="shared" si="1026"/>
        <v>0</v>
      </c>
      <c s="143" t="b">
        <f t="shared" si="1031"/>
        <v>0</v>
      </c>
      <c s="143">
        <f t="shared" si="1032"/>
        <v>0</v>
      </c>
      <c s="204"/>
      <c s="204"/>
      <c s="142">
        <f t="shared" si="1027"/>
        <v>0</v>
      </c>
      <c s="143" t="b">
        <f t="shared" si="1033"/>
        <v>0</v>
      </c>
      <c s="143">
        <f t="shared" si="1034"/>
        <v>0</v>
      </c>
      <c s="207">
        <f t="shared" si="1035"/>
        <v>0</v>
      </c>
      <c s="314"/>
      <c s="314"/>
      <c s="314"/>
      <c s="204"/>
      <c s="204"/>
      <c s="204"/>
      <c s="142">
        <f t="shared" si="1028"/>
        <v>0</v>
      </c>
      <c s="207" t="b">
        <f t="shared" si="1036"/>
        <v>0</v>
      </c>
      <c s="207">
        <f t="shared" si="1037"/>
        <v>0</v>
      </c>
      <c s="207">
        <f t="shared" si="1038"/>
        <v>0</v>
      </c>
      <c s="207" t="b">
        <f t="shared" si="1041"/>
        <v>0</v>
      </c>
      <c s="145" t="b">
        <f t="shared" si="1039"/>
        <v>0</v>
      </c>
    </row>
    <row r="3798" spans="1:44" ht="15" customHeight="1">
      <c r="A3798" s="155">
        <v>3785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1040"/>
        <v>0</v>
      </c>
      <c s="143" t="b">
        <f t="shared" si="1029"/>
        <v>0</v>
      </c>
      <c s="143">
        <f t="shared" si="1030"/>
        <v>0</v>
      </c>
      <c s="204"/>
      <c s="204"/>
      <c s="142">
        <f t="shared" si="1026"/>
        <v>0</v>
      </c>
      <c s="143" t="b">
        <f t="shared" si="1031"/>
        <v>0</v>
      </c>
      <c s="143">
        <f t="shared" si="1032"/>
        <v>0</v>
      </c>
      <c s="204"/>
      <c s="204"/>
      <c s="142">
        <f t="shared" si="1027"/>
        <v>0</v>
      </c>
      <c s="143" t="b">
        <f t="shared" si="1033"/>
        <v>0</v>
      </c>
      <c s="143">
        <f t="shared" si="1034"/>
        <v>0</v>
      </c>
      <c s="207">
        <f t="shared" si="1035"/>
        <v>0</v>
      </c>
      <c s="314"/>
      <c s="314"/>
      <c s="314"/>
      <c s="204"/>
      <c s="204"/>
      <c s="204"/>
      <c s="142">
        <f t="shared" si="1028"/>
        <v>0</v>
      </c>
      <c s="207" t="b">
        <f t="shared" si="1036"/>
        <v>0</v>
      </c>
      <c s="207">
        <f t="shared" si="1037"/>
        <v>0</v>
      </c>
      <c s="207">
        <f t="shared" si="1038"/>
        <v>0</v>
      </c>
      <c s="207" t="b">
        <f t="shared" si="1041"/>
        <v>0</v>
      </c>
      <c s="145" t="b">
        <f t="shared" si="1039"/>
        <v>0</v>
      </c>
    </row>
    <row r="3799" spans="1:44" ht="15" customHeight="1">
      <c r="A3799" s="155">
        <v>3786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1040"/>
        <v>0</v>
      </c>
      <c s="143" t="b">
        <f t="shared" si="1029"/>
        <v>0</v>
      </c>
      <c s="143">
        <f t="shared" si="1030"/>
        <v>0</v>
      </c>
      <c s="204"/>
      <c s="204"/>
      <c s="142">
        <f t="shared" si="1026"/>
        <v>0</v>
      </c>
      <c s="143" t="b">
        <f t="shared" si="1031"/>
        <v>0</v>
      </c>
      <c s="143">
        <f t="shared" si="1032"/>
        <v>0</v>
      </c>
      <c s="204"/>
      <c s="204"/>
      <c s="142">
        <f t="shared" si="1027"/>
        <v>0</v>
      </c>
      <c s="143" t="b">
        <f t="shared" si="1033"/>
        <v>0</v>
      </c>
      <c s="143">
        <f t="shared" si="1034"/>
        <v>0</v>
      </c>
      <c s="207">
        <f t="shared" si="1035"/>
        <v>0</v>
      </c>
      <c s="314"/>
      <c s="314"/>
      <c s="314"/>
      <c s="204"/>
      <c s="204"/>
      <c s="204"/>
      <c s="142">
        <f t="shared" si="1028"/>
        <v>0</v>
      </c>
      <c s="207" t="b">
        <f t="shared" si="1036"/>
        <v>0</v>
      </c>
      <c s="207">
        <f t="shared" si="1037"/>
        <v>0</v>
      </c>
      <c s="207">
        <f t="shared" si="1038"/>
        <v>0</v>
      </c>
      <c s="207" t="b">
        <f t="shared" si="1041"/>
        <v>0</v>
      </c>
      <c s="145" t="b">
        <f t="shared" si="1039"/>
        <v>0</v>
      </c>
    </row>
    <row r="3800" spans="1:44" ht="15" customHeight="1">
      <c r="A3800" s="155">
        <v>3787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1040"/>
        <v>0</v>
      </c>
      <c s="143" t="b">
        <f t="shared" si="1029"/>
        <v>0</v>
      </c>
      <c s="143">
        <f t="shared" si="1030"/>
        <v>0</v>
      </c>
      <c s="204"/>
      <c s="204"/>
      <c s="142">
        <f t="shared" si="1026"/>
        <v>0</v>
      </c>
      <c s="143" t="b">
        <f t="shared" si="1031"/>
        <v>0</v>
      </c>
      <c s="143">
        <f t="shared" si="1032"/>
        <v>0</v>
      </c>
      <c s="204"/>
      <c s="204"/>
      <c s="142">
        <f t="shared" si="1027"/>
        <v>0</v>
      </c>
      <c s="143" t="b">
        <f t="shared" si="1033"/>
        <v>0</v>
      </c>
      <c s="143">
        <f t="shared" si="1034"/>
        <v>0</v>
      </c>
      <c s="207">
        <f t="shared" si="1035"/>
        <v>0</v>
      </c>
      <c s="314"/>
      <c s="314"/>
      <c s="314"/>
      <c s="204"/>
      <c s="204"/>
      <c s="204"/>
      <c s="142">
        <f t="shared" si="1028"/>
        <v>0</v>
      </c>
      <c s="207" t="b">
        <f t="shared" si="1036"/>
        <v>0</v>
      </c>
      <c s="207">
        <f t="shared" si="1037"/>
        <v>0</v>
      </c>
      <c s="207">
        <f t="shared" si="1038"/>
        <v>0</v>
      </c>
      <c s="207" t="b">
        <f t="shared" si="1041"/>
        <v>0</v>
      </c>
      <c s="145" t="b">
        <f t="shared" si="1039"/>
        <v>0</v>
      </c>
    </row>
    <row r="3801" spans="1:44" ht="15" customHeight="1">
      <c r="A3801" s="155">
        <v>3788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1040"/>
        <v>0</v>
      </c>
      <c s="143" t="b">
        <f t="shared" si="1029"/>
        <v>0</v>
      </c>
      <c s="143">
        <f t="shared" si="1030"/>
        <v>0</v>
      </c>
      <c s="204"/>
      <c s="204"/>
      <c s="142">
        <f t="shared" si="1026"/>
        <v>0</v>
      </c>
      <c s="143" t="b">
        <f t="shared" si="1031"/>
        <v>0</v>
      </c>
      <c s="143">
        <f t="shared" si="1032"/>
        <v>0</v>
      </c>
      <c s="204"/>
      <c s="204"/>
      <c s="142">
        <f t="shared" si="1027"/>
        <v>0</v>
      </c>
      <c s="143" t="b">
        <f t="shared" si="1033"/>
        <v>0</v>
      </c>
      <c s="143">
        <f t="shared" si="1034"/>
        <v>0</v>
      </c>
      <c s="207">
        <f t="shared" si="1035"/>
        <v>0</v>
      </c>
      <c s="314"/>
      <c s="314"/>
      <c s="314"/>
      <c s="204"/>
      <c s="204"/>
      <c s="204"/>
      <c s="142">
        <f t="shared" si="1028"/>
        <v>0</v>
      </c>
      <c s="207" t="b">
        <f t="shared" si="1036"/>
        <v>0</v>
      </c>
      <c s="207">
        <f t="shared" si="1037"/>
        <v>0</v>
      </c>
      <c s="207">
        <f t="shared" si="1038"/>
        <v>0</v>
      </c>
      <c s="207" t="b">
        <f t="shared" si="1041"/>
        <v>0</v>
      </c>
      <c s="145" t="b">
        <f t="shared" si="1039"/>
        <v>0</v>
      </c>
    </row>
    <row r="3802" spans="1:44" ht="15" customHeight="1">
      <c r="A3802" s="155">
        <v>3789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1040"/>
        <v>0</v>
      </c>
      <c s="143" t="b">
        <f t="shared" si="1029"/>
        <v>0</v>
      </c>
      <c s="143">
        <f t="shared" si="1030"/>
        <v>0</v>
      </c>
      <c s="204"/>
      <c s="204"/>
      <c s="142">
        <f t="shared" si="1026"/>
        <v>0</v>
      </c>
      <c s="143" t="b">
        <f t="shared" si="1031"/>
        <v>0</v>
      </c>
      <c s="143">
        <f t="shared" si="1032"/>
        <v>0</v>
      </c>
      <c s="204"/>
      <c s="204"/>
      <c s="142">
        <f t="shared" si="1027"/>
        <v>0</v>
      </c>
      <c s="143" t="b">
        <f t="shared" si="1033"/>
        <v>0</v>
      </c>
      <c s="143">
        <f t="shared" si="1034"/>
        <v>0</v>
      </c>
      <c s="207">
        <f t="shared" si="1035"/>
        <v>0</v>
      </c>
      <c s="314"/>
      <c s="314"/>
      <c s="314"/>
      <c s="204"/>
      <c s="204"/>
      <c s="204"/>
      <c s="142">
        <f t="shared" si="1028"/>
        <v>0</v>
      </c>
      <c s="207" t="b">
        <f t="shared" si="1036"/>
        <v>0</v>
      </c>
      <c s="207">
        <f t="shared" si="1037"/>
        <v>0</v>
      </c>
      <c s="207">
        <f t="shared" si="1038"/>
        <v>0</v>
      </c>
      <c s="207" t="b">
        <f t="shared" si="1041"/>
        <v>0</v>
      </c>
      <c s="145" t="b">
        <f t="shared" si="1039"/>
        <v>0</v>
      </c>
    </row>
    <row r="3803" spans="1:44" ht="15" customHeight="1">
      <c r="A3803" s="155">
        <v>3790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1040"/>
        <v>0</v>
      </c>
      <c s="143" t="b">
        <f t="shared" si="1029"/>
        <v>0</v>
      </c>
      <c s="143">
        <f t="shared" si="1030"/>
        <v>0</v>
      </c>
      <c s="204"/>
      <c s="204"/>
      <c s="142">
        <f t="shared" si="1026"/>
        <v>0</v>
      </c>
      <c s="143" t="b">
        <f t="shared" si="1031"/>
        <v>0</v>
      </c>
      <c s="143">
        <f t="shared" si="1032"/>
        <v>0</v>
      </c>
      <c s="204"/>
      <c s="204"/>
      <c s="142">
        <f t="shared" si="1027"/>
        <v>0</v>
      </c>
      <c s="143" t="b">
        <f t="shared" si="1033"/>
        <v>0</v>
      </c>
      <c s="143">
        <f t="shared" si="1034"/>
        <v>0</v>
      </c>
      <c s="207">
        <f t="shared" si="1035"/>
        <v>0</v>
      </c>
      <c s="314"/>
      <c s="314"/>
      <c s="314"/>
      <c s="204"/>
      <c s="204"/>
      <c s="204"/>
      <c s="142">
        <f t="shared" si="1028"/>
        <v>0</v>
      </c>
      <c s="207" t="b">
        <f t="shared" si="1036"/>
        <v>0</v>
      </c>
      <c s="207">
        <f t="shared" si="1037"/>
        <v>0</v>
      </c>
      <c s="207">
        <f t="shared" si="1038"/>
        <v>0</v>
      </c>
      <c s="207" t="b">
        <f t="shared" si="1041"/>
        <v>0</v>
      </c>
      <c s="145" t="b">
        <f t="shared" si="1039"/>
        <v>0</v>
      </c>
    </row>
    <row r="3804" spans="1:44" ht="15" customHeight="1">
      <c r="A3804" s="155">
        <v>3791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1040"/>
        <v>0</v>
      </c>
      <c s="143" t="b">
        <f t="shared" si="1029"/>
        <v>0</v>
      </c>
      <c s="143">
        <f t="shared" si="1030"/>
        <v>0</v>
      </c>
      <c s="204"/>
      <c s="204"/>
      <c s="142">
        <f t="shared" si="1026"/>
        <v>0</v>
      </c>
      <c s="143" t="b">
        <f t="shared" si="1031"/>
        <v>0</v>
      </c>
      <c s="143">
        <f t="shared" si="1032"/>
        <v>0</v>
      </c>
      <c s="204"/>
      <c s="204"/>
      <c s="142">
        <f t="shared" si="1027"/>
        <v>0</v>
      </c>
      <c s="143" t="b">
        <f t="shared" si="1033"/>
        <v>0</v>
      </c>
      <c s="143">
        <f t="shared" si="1034"/>
        <v>0</v>
      </c>
      <c s="207">
        <f t="shared" si="1035"/>
        <v>0</v>
      </c>
      <c s="314"/>
      <c s="314"/>
      <c s="314"/>
      <c s="204"/>
      <c s="204"/>
      <c s="204"/>
      <c s="142">
        <f t="shared" si="1028"/>
        <v>0</v>
      </c>
      <c s="207" t="b">
        <f t="shared" si="1036"/>
        <v>0</v>
      </c>
      <c s="207">
        <f t="shared" si="1037"/>
        <v>0</v>
      </c>
      <c s="207">
        <f t="shared" si="1038"/>
        <v>0</v>
      </c>
      <c s="207" t="b">
        <f t="shared" si="1041"/>
        <v>0</v>
      </c>
      <c s="145" t="b">
        <f t="shared" si="1039"/>
        <v>0</v>
      </c>
    </row>
    <row r="3805" spans="1:44" ht="15" customHeight="1">
      <c r="A3805" s="155">
        <v>3792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1040"/>
        <v>0</v>
      </c>
      <c s="143" t="b">
        <f t="shared" si="1029"/>
        <v>0</v>
      </c>
      <c s="143">
        <f t="shared" si="1030"/>
        <v>0</v>
      </c>
      <c s="204"/>
      <c s="204"/>
      <c s="142">
        <f t="shared" si="1026"/>
        <v>0</v>
      </c>
      <c s="143" t="b">
        <f t="shared" si="1031"/>
        <v>0</v>
      </c>
      <c s="143">
        <f t="shared" si="1032"/>
        <v>0</v>
      </c>
      <c s="204"/>
      <c s="204"/>
      <c s="142">
        <f t="shared" si="1027"/>
        <v>0</v>
      </c>
      <c s="143" t="b">
        <f t="shared" si="1033"/>
        <v>0</v>
      </c>
      <c s="143">
        <f t="shared" si="1034"/>
        <v>0</v>
      </c>
      <c s="207">
        <f t="shared" si="1035"/>
        <v>0</v>
      </c>
      <c s="314"/>
      <c s="314"/>
      <c s="314"/>
      <c s="204"/>
      <c s="204"/>
      <c s="204"/>
      <c s="142">
        <f t="shared" si="1028"/>
        <v>0</v>
      </c>
      <c s="207" t="b">
        <f t="shared" si="1036"/>
        <v>0</v>
      </c>
      <c s="207">
        <f t="shared" si="1037"/>
        <v>0</v>
      </c>
      <c s="207">
        <f t="shared" si="1038"/>
        <v>0</v>
      </c>
      <c s="207" t="b">
        <f t="shared" si="1041"/>
        <v>0</v>
      </c>
      <c s="145" t="b">
        <f t="shared" si="1039"/>
        <v>0</v>
      </c>
    </row>
    <row r="3806" spans="1:44" ht="15" customHeight="1">
      <c r="A3806" s="155">
        <v>3793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1040"/>
        <v>0</v>
      </c>
      <c s="143" t="b">
        <f t="shared" si="1029"/>
        <v>0</v>
      </c>
      <c s="143">
        <f t="shared" si="1030"/>
        <v>0</v>
      </c>
      <c s="204"/>
      <c s="204"/>
      <c s="142">
        <f t="shared" si="1026"/>
        <v>0</v>
      </c>
      <c s="143" t="b">
        <f t="shared" si="1031"/>
        <v>0</v>
      </c>
      <c s="143">
        <f t="shared" si="1032"/>
        <v>0</v>
      </c>
      <c s="204"/>
      <c s="204"/>
      <c s="142">
        <f t="shared" si="1027"/>
        <v>0</v>
      </c>
      <c s="143" t="b">
        <f t="shared" si="1033"/>
        <v>0</v>
      </c>
      <c s="143">
        <f t="shared" si="1034"/>
        <v>0</v>
      </c>
      <c s="207">
        <f t="shared" si="1035"/>
        <v>0</v>
      </c>
      <c s="314"/>
      <c s="314"/>
      <c s="314"/>
      <c s="204"/>
      <c s="204"/>
      <c s="204"/>
      <c s="142">
        <f t="shared" si="1028"/>
        <v>0</v>
      </c>
      <c s="207" t="b">
        <f t="shared" si="1036"/>
        <v>0</v>
      </c>
      <c s="207">
        <f t="shared" si="1037"/>
        <v>0</v>
      </c>
      <c s="207">
        <f t="shared" si="1038"/>
        <v>0</v>
      </c>
      <c s="207" t="b">
        <f t="shared" si="1041"/>
        <v>0</v>
      </c>
      <c s="145" t="b">
        <f t="shared" si="1039"/>
        <v>0</v>
      </c>
    </row>
    <row r="3807" spans="1:44" ht="15" customHeight="1">
      <c r="A3807" s="155">
        <v>3794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1040"/>
        <v>0</v>
      </c>
      <c s="143" t="b">
        <f t="shared" si="1029"/>
        <v>0</v>
      </c>
      <c s="143">
        <f t="shared" si="1030"/>
        <v>0</v>
      </c>
      <c s="204"/>
      <c s="204"/>
      <c s="142">
        <f t="shared" si="1026"/>
        <v>0</v>
      </c>
      <c s="143" t="b">
        <f t="shared" si="1031"/>
        <v>0</v>
      </c>
      <c s="143">
        <f t="shared" si="1032"/>
        <v>0</v>
      </c>
      <c s="204"/>
      <c s="204"/>
      <c s="142">
        <f t="shared" si="1027"/>
        <v>0</v>
      </c>
      <c s="143" t="b">
        <f t="shared" si="1033"/>
        <v>0</v>
      </c>
      <c s="143">
        <f t="shared" si="1034"/>
        <v>0</v>
      </c>
      <c s="207">
        <f t="shared" si="1035"/>
        <v>0</v>
      </c>
      <c s="314"/>
      <c s="314"/>
      <c s="314"/>
      <c s="204"/>
      <c s="204"/>
      <c s="204"/>
      <c s="142">
        <f t="shared" si="1028"/>
        <v>0</v>
      </c>
      <c s="207" t="b">
        <f t="shared" si="1036"/>
        <v>0</v>
      </c>
      <c s="207">
        <f t="shared" si="1037"/>
        <v>0</v>
      </c>
      <c s="207">
        <f t="shared" si="1038"/>
        <v>0</v>
      </c>
      <c s="207" t="b">
        <f t="shared" si="1041"/>
        <v>0</v>
      </c>
      <c s="145" t="b">
        <f t="shared" si="1039"/>
        <v>0</v>
      </c>
    </row>
    <row r="3808" spans="1:44" ht="15" customHeight="1">
      <c r="A3808" s="155">
        <v>3795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1040"/>
        <v>0</v>
      </c>
      <c s="143" t="b">
        <f t="shared" si="1029"/>
        <v>0</v>
      </c>
      <c s="143">
        <f t="shared" si="1030"/>
        <v>0</v>
      </c>
      <c s="204"/>
      <c s="204"/>
      <c s="142">
        <f t="shared" si="1026"/>
        <v>0</v>
      </c>
      <c s="143" t="b">
        <f t="shared" si="1031"/>
        <v>0</v>
      </c>
      <c s="143">
        <f t="shared" si="1032"/>
        <v>0</v>
      </c>
      <c s="204"/>
      <c s="204"/>
      <c s="142">
        <f t="shared" si="1027"/>
        <v>0</v>
      </c>
      <c s="143" t="b">
        <f t="shared" si="1033"/>
        <v>0</v>
      </c>
      <c s="143">
        <f t="shared" si="1034"/>
        <v>0</v>
      </c>
      <c s="207">
        <f t="shared" si="1035"/>
        <v>0</v>
      </c>
      <c s="314"/>
      <c s="314"/>
      <c s="314"/>
      <c s="204"/>
      <c s="204"/>
      <c s="204"/>
      <c s="142">
        <f t="shared" si="1028"/>
        <v>0</v>
      </c>
      <c s="207" t="b">
        <f t="shared" si="1036"/>
        <v>0</v>
      </c>
      <c s="207">
        <f t="shared" si="1037"/>
        <v>0</v>
      </c>
      <c s="207">
        <f t="shared" si="1038"/>
        <v>0</v>
      </c>
      <c s="207" t="b">
        <f t="shared" si="1041"/>
        <v>0</v>
      </c>
      <c s="145" t="b">
        <f t="shared" si="1039"/>
        <v>0</v>
      </c>
    </row>
    <row r="3809" spans="1:44" ht="15" customHeight="1">
      <c r="A3809" s="155">
        <v>3796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1040"/>
        <v>0</v>
      </c>
      <c s="143" t="b">
        <f t="shared" si="1029"/>
        <v>0</v>
      </c>
      <c s="143">
        <f t="shared" si="1030"/>
        <v>0</v>
      </c>
      <c s="204"/>
      <c s="204"/>
      <c s="142">
        <f t="shared" si="1026"/>
        <v>0</v>
      </c>
      <c s="143" t="b">
        <f t="shared" si="1031"/>
        <v>0</v>
      </c>
      <c s="143">
        <f t="shared" si="1032"/>
        <v>0</v>
      </c>
      <c s="204"/>
      <c s="204"/>
      <c s="142">
        <f t="shared" si="1027"/>
        <v>0</v>
      </c>
      <c s="143" t="b">
        <f t="shared" si="1033"/>
        <v>0</v>
      </c>
      <c s="143">
        <f t="shared" si="1034"/>
        <v>0</v>
      </c>
      <c s="207">
        <f t="shared" si="1035"/>
        <v>0</v>
      </c>
      <c s="314"/>
      <c s="314"/>
      <c s="314"/>
      <c s="204"/>
      <c s="204"/>
      <c s="204"/>
      <c s="142">
        <f t="shared" si="1028"/>
        <v>0</v>
      </c>
      <c s="207" t="b">
        <f t="shared" si="1036"/>
        <v>0</v>
      </c>
      <c s="207">
        <f t="shared" si="1037"/>
        <v>0</v>
      </c>
      <c s="207">
        <f t="shared" si="1038"/>
        <v>0</v>
      </c>
      <c s="207" t="b">
        <f t="shared" si="1041"/>
        <v>0</v>
      </c>
      <c s="145" t="b">
        <f t="shared" si="1039"/>
        <v>0</v>
      </c>
    </row>
    <row r="3810" spans="1:44" ht="15" customHeight="1">
      <c r="A3810" s="155">
        <v>3797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1040"/>
        <v>0</v>
      </c>
      <c s="143" t="b">
        <f t="shared" si="1029"/>
        <v>0</v>
      </c>
      <c s="143">
        <f t="shared" si="1030"/>
        <v>0</v>
      </c>
      <c s="204"/>
      <c s="204"/>
      <c s="142">
        <f t="shared" si="1026"/>
        <v>0</v>
      </c>
      <c s="143" t="b">
        <f t="shared" si="1031"/>
        <v>0</v>
      </c>
      <c s="143">
        <f t="shared" si="1032"/>
        <v>0</v>
      </c>
      <c s="204"/>
      <c s="204"/>
      <c s="142">
        <f t="shared" si="1027"/>
        <v>0</v>
      </c>
      <c s="143" t="b">
        <f t="shared" si="1033"/>
        <v>0</v>
      </c>
      <c s="143">
        <f t="shared" si="1034"/>
        <v>0</v>
      </c>
      <c s="207">
        <f t="shared" si="1035"/>
        <v>0</v>
      </c>
      <c s="314"/>
      <c s="314"/>
      <c s="314"/>
      <c s="204"/>
      <c s="204"/>
      <c s="204"/>
      <c s="142">
        <f t="shared" si="1028"/>
        <v>0</v>
      </c>
      <c s="207" t="b">
        <f t="shared" si="1036"/>
        <v>0</v>
      </c>
      <c s="207">
        <f t="shared" si="1037"/>
        <v>0</v>
      </c>
      <c s="207">
        <f t="shared" si="1038"/>
        <v>0</v>
      </c>
      <c s="207" t="b">
        <f t="shared" si="1041"/>
        <v>0</v>
      </c>
      <c s="145" t="b">
        <f t="shared" si="1039"/>
        <v>0</v>
      </c>
    </row>
    <row r="3811" spans="1:44" ht="15" customHeight="1">
      <c r="A3811" s="155">
        <v>3798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1040"/>
        <v>0</v>
      </c>
      <c s="143" t="b">
        <f t="shared" si="1029"/>
        <v>0</v>
      </c>
      <c s="143">
        <f t="shared" si="1030"/>
        <v>0</v>
      </c>
      <c s="204"/>
      <c s="204"/>
      <c s="142">
        <f t="shared" si="1026"/>
        <v>0</v>
      </c>
      <c s="143" t="b">
        <f t="shared" si="1031"/>
        <v>0</v>
      </c>
      <c s="143">
        <f t="shared" si="1032"/>
        <v>0</v>
      </c>
      <c s="204"/>
      <c s="204"/>
      <c s="142">
        <f t="shared" si="1027"/>
        <v>0</v>
      </c>
      <c s="143" t="b">
        <f t="shared" si="1033"/>
        <v>0</v>
      </c>
      <c s="143">
        <f t="shared" si="1034"/>
        <v>0</v>
      </c>
      <c s="207">
        <f t="shared" si="1035"/>
        <v>0</v>
      </c>
      <c s="314"/>
      <c s="314"/>
      <c s="314"/>
      <c s="204"/>
      <c s="204"/>
      <c s="204"/>
      <c s="142">
        <f t="shared" si="1028"/>
        <v>0</v>
      </c>
      <c s="207" t="b">
        <f t="shared" si="1036"/>
        <v>0</v>
      </c>
      <c s="207">
        <f t="shared" si="1037"/>
        <v>0</v>
      </c>
      <c s="207">
        <f t="shared" si="1038"/>
        <v>0</v>
      </c>
      <c s="207" t="b">
        <f t="shared" si="1041"/>
        <v>0</v>
      </c>
      <c s="145" t="b">
        <f t="shared" si="1039"/>
        <v>0</v>
      </c>
    </row>
    <row r="3812" spans="1:44" ht="15" customHeight="1">
      <c r="A3812" s="155">
        <v>3799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1040"/>
        <v>0</v>
      </c>
      <c s="143" t="b">
        <f t="shared" si="1029"/>
        <v>0</v>
      </c>
      <c s="143">
        <f t="shared" si="1030"/>
        <v>0</v>
      </c>
      <c s="204"/>
      <c s="204"/>
      <c s="142">
        <f t="shared" si="1026"/>
        <v>0</v>
      </c>
      <c s="143" t="b">
        <f t="shared" si="1031"/>
        <v>0</v>
      </c>
      <c s="143">
        <f t="shared" si="1032"/>
        <v>0</v>
      </c>
      <c s="204"/>
      <c s="204"/>
      <c s="142">
        <f t="shared" si="1027"/>
        <v>0</v>
      </c>
      <c s="143" t="b">
        <f t="shared" si="1033"/>
        <v>0</v>
      </c>
      <c s="143">
        <f t="shared" si="1034"/>
        <v>0</v>
      </c>
      <c s="207">
        <f t="shared" si="1035"/>
        <v>0</v>
      </c>
      <c s="314"/>
      <c s="314"/>
      <c s="314"/>
      <c s="204"/>
      <c s="204"/>
      <c s="204"/>
      <c s="142">
        <f t="shared" si="1028"/>
        <v>0</v>
      </c>
      <c s="207" t="b">
        <f t="shared" si="1036"/>
        <v>0</v>
      </c>
      <c s="207">
        <f t="shared" si="1037"/>
        <v>0</v>
      </c>
      <c s="207">
        <f t="shared" si="1038"/>
        <v>0</v>
      </c>
      <c s="207" t="b">
        <f t="shared" si="1041"/>
        <v>0</v>
      </c>
      <c s="145" t="b">
        <f t="shared" si="1039"/>
        <v>0</v>
      </c>
    </row>
    <row r="3813" spans="1:44" ht="15" customHeight="1">
      <c r="A3813" s="155">
        <v>3800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1040"/>
        <v>0</v>
      </c>
      <c s="143" t="b">
        <f t="shared" si="1029"/>
        <v>0</v>
      </c>
      <c s="143">
        <f t="shared" si="1030"/>
        <v>0</v>
      </c>
      <c s="204"/>
      <c s="204"/>
      <c s="142">
        <f t="shared" si="1026"/>
        <v>0</v>
      </c>
      <c s="143" t="b">
        <f t="shared" si="1031"/>
        <v>0</v>
      </c>
      <c s="143">
        <f t="shared" si="1032"/>
        <v>0</v>
      </c>
      <c s="204"/>
      <c s="204"/>
      <c s="142">
        <f t="shared" si="1027"/>
        <v>0</v>
      </c>
      <c s="143" t="b">
        <f t="shared" si="1033"/>
        <v>0</v>
      </c>
      <c s="143">
        <f t="shared" si="1034"/>
        <v>0</v>
      </c>
      <c s="207">
        <f t="shared" si="1035"/>
        <v>0</v>
      </c>
      <c s="314"/>
      <c s="314"/>
      <c s="314"/>
      <c s="204"/>
      <c s="204"/>
      <c s="204"/>
      <c s="142">
        <f t="shared" si="1028"/>
        <v>0</v>
      </c>
      <c s="207" t="b">
        <f t="shared" si="1036"/>
        <v>0</v>
      </c>
      <c s="207">
        <f t="shared" si="1037"/>
        <v>0</v>
      </c>
      <c s="207">
        <f t="shared" si="1038"/>
        <v>0</v>
      </c>
      <c s="207" t="b">
        <f t="shared" si="1041"/>
        <v>0</v>
      </c>
      <c s="145" t="b">
        <f t="shared" si="1039"/>
        <v>0</v>
      </c>
    </row>
    <row r="3814" spans="1:44" ht="15" customHeight="1">
      <c r="A3814" s="155">
        <v>3801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1040"/>
        <v>0</v>
      </c>
      <c s="143" t="b">
        <f t="shared" si="1029"/>
        <v>0</v>
      </c>
      <c s="143">
        <f t="shared" si="1030"/>
        <v>0</v>
      </c>
      <c s="204"/>
      <c s="204"/>
      <c s="142">
        <f t="shared" si="1042" ref="X3814:X3877">SUM(V3814:W3814)</f>
        <v>0</v>
      </c>
      <c s="143" t="b">
        <f t="shared" si="1031"/>
        <v>0</v>
      </c>
      <c s="143">
        <f t="shared" si="1032"/>
        <v>0</v>
      </c>
      <c s="204"/>
      <c s="204"/>
      <c s="142">
        <f t="shared" si="1043" ref="AC3814:AC3877">SUM(AA3814:AB3814)</f>
        <v>0</v>
      </c>
      <c s="143" t="b">
        <f t="shared" si="1033"/>
        <v>0</v>
      </c>
      <c s="143">
        <f t="shared" si="1034"/>
        <v>0</v>
      </c>
      <c s="207">
        <f t="shared" si="1035"/>
        <v>0</v>
      </c>
      <c s="314"/>
      <c s="314"/>
      <c s="314"/>
      <c s="204"/>
      <c s="204"/>
      <c s="204"/>
      <c s="142">
        <f t="shared" si="1044" ref="AM3814:AM3877">SUM(AJ3814:AL3814)</f>
        <v>0</v>
      </c>
      <c s="207" t="b">
        <f t="shared" si="1036"/>
        <v>0</v>
      </c>
      <c s="207">
        <f t="shared" si="1037"/>
        <v>0</v>
      </c>
      <c s="207">
        <f t="shared" si="1038"/>
        <v>0</v>
      </c>
      <c s="207" t="b">
        <f t="shared" si="1041"/>
        <v>0</v>
      </c>
      <c s="145" t="b">
        <f t="shared" si="1039"/>
        <v>0</v>
      </c>
    </row>
    <row r="3815" spans="1:44" ht="15" customHeight="1">
      <c r="A3815" s="155">
        <v>3802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1040"/>
        <v>0</v>
      </c>
      <c s="143" t="b">
        <f t="shared" si="1029"/>
        <v>0</v>
      </c>
      <c s="143">
        <f t="shared" si="1030"/>
        <v>0</v>
      </c>
      <c s="204"/>
      <c s="204"/>
      <c s="142">
        <f t="shared" si="1042"/>
        <v>0</v>
      </c>
      <c s="143" t="b">
        <f t="shared" si="1031"/>
        <v>0</v>
      </c>
      <c s="143">
        <f t="shared" si="1032"/>
        <v>0</v>
      </c>
      <c s="204"/>
      <c s="204"/>
      <c s="142">
        <f t="shared" si="1043"/>
        <v>0</v>
      </c>
      <c s="143" t="b">
        <f t="shared" si="1033"/>
        <v>0</v>
      </c>
      <c s="143">
        <f t="shared" si="1034"/>
        <v>0</v>
      </c>
      <c s="207">
        <f t="shared" si="1035"/>
        <v>0</v>
      </c>
      <c s="314"/>
      <c s="314"/>
      <c s="314"/>
      <c s="204"/>
      <c s="204"/>
      <c s="204"/>
      <c s="142">
        <f t="shared" si="1044"/>
        <v>0</v>
      </c>
      <c s="207" t="b">
        <f t="shared" si="1036"/>
        <v>0</v>
      </c>
      <c s="207">
        <f t="shared" si="1037"/>
        <v>0</v>
      </c>
      <c s="207">
        <f t="shared" si="1038"/>
        <v>0</v>
      </c>
      <c s="207" t="b">
        <f t="shared" si="1041"/>
        <v>0</v>
      </c>
      <c s="145" t="b">
        <f t="shared" si="1039"/>
        <v>0</v>
      </c>
    </row>
    <row r="3816" spans="1:44" ht="15" customHeight="1">
      <c r="A3816" s="155">
        <v>3803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1040"/>
        <v>0</v>
      </c>
      <c s="143" t="b">
        <f t="shared" si="1029"/>
        <v>0</v>
      </c>
      <c s="143">
        <f t="shared" si="1030"/>
        <v>0</v>
      </c>
      <c s="204"/>
      <c s="204"/>
      <c s="142">
        <f t="shared" si="1042"/>
        <v>0</v>
      </c>
      <c s="143" t="b">
        <f t="shared" si="1031"/>
        <v>0</v>
      </c>
      <c s="143">
        <f t="shared" si="1032"/>
        <v>0</v>
      </c>
      <c s="204"/>
      <c s="204"/>
      <c s="142">
        <f t="shared" si="1043"/>
        <v>0</v>
      </c>
      <c s="143" t="b">
        <f t="shared" si="1033"/>
        <v>0</v>
      </c>
      <c s="143">
        <f t="shared" si="1034"/>
        <v>0</v>
      </c>
      <c s="207">
        <f t="shared" si="1035"/>
        <v>0</v>
      </c>
      <c s="314"/>
      <c s="314"/>
      <c s="314"/>
      <c s="204"/>
      <c s="204"/>
      <c s="204"/>
      <c s="142">
        <f t="shared" si="1044"/>
        <v>0</v>
      </c>
      <c s="207" t="b">
        <f t="shared" si="1036"/>
        <v>0</v>
      </c>
      <c s="207">
        <f t="shared" si="1037"/>
        <v>0</v>
      </c>
      <c s="207">
        <f t="shared" si="1038"/>
        <v>0</v>
      </c>
      <c s="207" t="b">
        <f t="shared" si="1041"/>
        <v>0</v>
      </c>
      <c s="145" t="b">
        <f t="shared" si="1039"/>
        <v>0</v>
      </c>
    </row>
    <row r="3817" spans="1:44" ht="15" customHeight="1">
      <c r="A3817" s="155">
        <v>3804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1040"/>
        <v>0</v>
      </c>
      <c s="143" t="b">
        <f t="shared" si="1029"/>
        <v>0</v>
      </c>
      <c s="143">
        <f t="shared" si="1030"/>
        <v>0</v>
      </c>
      <c s="204"/>
      <c s="204"/>
      <c s="142">
        <f t="shared" si="1042"/>
        <v>0</v>
      </c>
      <c s="143" t="b">
        <f t="shared" si="1031"/>
        <v>0</v>
      </c>
      <c s="143">
        <f t="shared" si="1032"/>
        <v>0</v>
      </c>
      <c s="204"/>
      <c s="204"/>
      <c s="142">
        <f t="shared" si="1043"/>
        <v>0</v>
      </c>
      <c s="143" t="b">
        <f t="shared" si="1033"/>
        <v>0</v>
      </c>
      <c s="143">
        <f t="shared" si="1034"/>
        <v>0</v>
      </c>
      <c s="207">
        <f t="shared" si="1035"/>
        <v>0</v>
      </c>
      <c s="314"/>
      <c s="314"/>
      <c s="314"/>
      <c s="204"/>
      <c s="204"/>
      <c s="204"/>
      <c s="142">
        <f t="shared" si="1044"/>
        <v>0</v>
      </c>
      <c s="207" t="b">
        <f t="shared" si="1036"/>
        <v>0</v>
      </c>
      <c s="207">
        <f t="shared" si="1037"/>
        <v>0</v>
      </c>
      <c s="207">
        <f t="shared" si="1038"/>
        <v>0</v>
      </c>
      <c s="207" t="b">
        <f t="shared" si="1041"/>
        <v>0</v>
      </c>
      <c s="145" t="b">
        <f t="shared" si="1039"/>
        <v>0</v>
      </c>
    </row>
    <row r="3818" spans="1:44" ht="15" customHeight="1">
      <c r="A3818" s="155">
        <v>3805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1040"/>
        <v>0</v>
      </c>
      <c s="143" t="b">
        <f t="shared" si="1029"/>
        <v>0</v>
      </c>
      <c s="143">
        <f t="shared" si="1030"/>
        <v>0</v>
      </c>
      <c s="204"/>
      <c s="204"/>
      <c s="142">
        <f t="shared" si="1042"/>
        <v>0</v>
      </c>
      <c s="143" t="b">
        <f t="shared" si="1031"/>
        <v>0</v>
      </c>
      <c s="143">
        <f t="shared" si="1032"/>
        <v>0</v>
      </c>
      <c s="204"/>
      <c s="204"/>
      <c s="142">
        <f t="shared" si="1043"/>
        <v>0</v>
      </c>
      <c s="143" t="b">
        <f t="shared" si="1033"/>
        <v>0</v>
      </c>
      <c s="143">
        <f t="shared" si="1034"/>
        <v>0</v>
      </c>
      <c s="207">
        <f t="shared" si="1035"/>
        <v>0</v>
      </c>
      <c s="314"/>
      <c s="314"/>
      <c s="314"/>
      <c s="204"/>
      <c s="204"/>
      <c s="204"/>
      <c s="142">
        <f t="shared" si="1044"/>
        <v>0</v>
      </c>
      <c s="207" t="b">
        <f t="shared" si="1036"/>
        <v>0</v>
      </c>
      <c s="207">
        <f t="shared" si="1037"/>
        <v>0</v>
      </c>
      <c s="207">
        <f t="shared" si="1038"/>
        <v>0</v>
      </c>
      <c s="207" t="b">
        <f t="shared" si="1041"/>
        <v>0</v>
      </c>
      <c s="145" t="b">
        <f t="shared" si="1039"/>
        <v>0</v>
      </c>
    </row>
    <row r="3819" spans="1:44" ht="15" customHeight="1">
      <c r="A3819" s="155">
        <v>3806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1040"/>
        <v>0</v>
      </c>
      <c s="143" t="b">
        <f t="shared" si="1029"/>
        <v>0</v>
      </c>
      <c s="143">
        <f t="shared" si="1030"/>
        <v>0</v>
      </c>
      <c s="204"/>
      <c s="204"/>
      <c s="142">
        <f t="shared" si="1042"/>
        <v>0</v>
      </c>
      <c s="143" t="b">
        <f t="shared" si="1031"/>
        <v>0</v>
      </c>
      <c s="143">
        <f t="shared" si="1032"/>
        <v>0</v>
      </c>
      <c s="204"/>
      <c s="204"/>
      <c s="142">
        <f t="shared" si="1043"/>
        <v>0</v>
      </c>
      <c s="143" t="b">
        <f t="shared" si="1033"/>
        <v>0</v>
      </c>
      <c s="143">
        <f t="shared" si="1034"/>
        <v>0</v>
      </c>
      <c s="207">
        <f t="shared" si="1035"/>
        <v>0</v>
      </c>
      <c s="314"/>
      <c s="314"/>
      <c s="314"/>
      <c s="204"/>
      <c s="204"/>
      <c s="204"/>
      <c s="142">
        <f t="shared" si="1044"/>
        <v>0</v>
      </c>
      <c s="207" t="b">
        <f t="shared" si="1036"/>
        <v>0</v>
      </c>
      <c s="207">
        <f t="shared" si="1037"/>
        <v>0</v>
      </c>
      <c s="207">
        <f t="shared" si="1038"/>
        <v>0</v>
      </c>
      <c s="207" t="b">
        <f t="shared" si="1041"/>
        <v>0</v>
      </c>
      <c s="145" t="b">
        <f t="shared" si="1039"/>
        <v>0</v>
      </c>
    </row>
    <row r="3820" spans="1:44" ht="15" customHeight="1">
      <c r="A3820" s="155">
        <v>3807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1040"/>
        <v>0</v>
      </c>
      <c s="143" t="b">
        <f t="shared" si="1029"/>
        <v>0</v>
      </c>
      <c s="143">
        <f t="shared" si="1030"/>
        <v>0</v>
      </c>
      <c s="204"/>
      <c s="204"/>
      <c s="142">
        <f t="shared" si="1042"/>
        <v>0</v>
      </c>
      <c s="143" t="b">
        <f t="shared" si="1031"/>
        <v>0</v>
      </c>
      <c s="143">
        <f t="shared" si="1032"/>
        <v>0</v>
      </c>
      <c s="204"/>
      <c s="204"/>
      <c s="142">
        <f t="shared" si="1043"/>
        <v>0</v>
      </c>
      <c s="143" t="b">
        <f t="shared" si="1033"/>
        <v>0</v>
      </c>
      <c s="143">
        <f t="shared" si="1034"/>
        <v>0</v>
      </c>
      <c s="207">
        <f t="shared" si="1035"/>
        <v>0</v>
      </c>
      <c s="314"/>
      <c s="314"/>
      <c s="314"/>
      <c s="204"/>
      <c s="204"/>
      <c s="204"/>
      <c s="142">
        <f t="shared" si="1044"/>
        <v>0</v>
      </c>
      <c s="207" t="b">
        <f t="shared" si="1036"/>
        <v>0</v>
      </c>
      <c s="207">
        <f t="shared" si="1037"/>
        <v>0</v>
      </c>
      <c s="207">
        <f t="shared" si="1038"/>
        <v>0</v>
      </c>
      <c s="207" t="b">
        <f t="shared" si="1041"/>
        <v>0</v>
      </c>
      <c s="145" t="b">
        <f t="shared" si="1039"/>
        <v>0</v>
      </c>
    </row>
    <row r="3821" spans="1:44" ht="15" customHeight="1">
      <c r="A3821" s="155">
        <v>3808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1040"/>
        <v>0</v>
      </c>
      <c s="143" t="b">
        <f t="shared" si="1029"/>
        <v>0</v>
      </c>
      <c s="143">
        <f t="shared" si="1030"/>
        <v>0</v>
      </c>
      <c s="204"/>
      <c s="204"/>
      <c s="142">
        <f t="shared" si="1042"/>
        <v>0</v>
      </c>
      <c s="143" t="b">
        <f t="shared" si="1031"/>
        <v>0</v>
      </c>
      <c s="143">
        <f t="shared" si="1032"/>
        <v>0</v>
      </c>
      <c s="204"/>
      <c s="204"/>
      <c s="142">
        <f t="shared" si="1043"/>
        <v>0</v>
      </c>
      <c s="143" t="b">
        <f t="shared" si="1033"/>
        <v>0</v>
      </c>
      <c s="143">
        <f t="shared" si="1034"/>
        <v>0</v>
      </c>
      <c s="207">
        <f t="shared" si="1035"/>
        <v>0</v>
      </c>
      <c s="314"/>
      <c s="314"/>
      <c s="314"/>
      <c s="204"/>
      <c s="204"/>
      <c s="204"/>
      <c s="142">
        <f t="shared" si="1044"/>
        <v>0</v>
      </c>
      <c s="207" t="b">
        <f t="shared" si="1036"/>
        <v>0</v>
      </c>
      <c s="207">
        <f t="shared" si="1037"/>
        <v>0</v>
      </c>
      <c s="207">
        <f t="shared" si="1038"/>
        <v>0</v>
      </c>
      <c s="207" t="b">
        <f t="shared" si="1041"/>
        <v>0</v>
      </c>
      <c s="145" t="b">
        <f t="shared" si="1039"/>
        <v>0</v>
      </c>
    </row>
    <row r="3822" spans="1:44" ht="15" customHeight="1">
      <c r="A3822" s="155">
        <v>3809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1040"/>
        <v>0</v>
      </c>
      <c s="143" t="b">
        <f t="shared" si="1029"/>
        <v>0</v>
      </c>
      <c s="143">
        <f t="shared" si="1030"/>
        <v>0</v>
      </c>
      <c s="204"/>
      <c s="204"/>
      <c s="142">
        <f t="shared" si="1042"/>
        <v>0</v>
      </c>
      <c s="143" t="b">
        <f t="shared" si="1031"/>
        <v>0</v>
      </c>
      <c s="143">
        <f t="shared" si="1032"/>
        <v>0</v>
      </c>
      <c s="204"/>
      <c s="204"/>
      <c s="142">
        <f t="shared" si="1043"/>
        <v>0</v>
      </c>
      <c s="143" t="b">
        <f t="shared" si="1033"/>
        <v>0</v>
      </c>
      <c s="143">
        <f t="shared" si="1034"/>
        <v>0</v>
      </c>
      <c s="207">
        <f t="shared" si="1035"/>
        <v>0</v>
      </c>
      <c s="314"/>
      <c s="314"/>
      <c s="314"/>
      <c s="204"/>
      <c s="204"/>
      <c s="204"/>
      <c s="142">
        <f t="shared" si="1044"/>
        <v>0</v>
      </c>
      <c s="207" t="b">
        <f t="shared" si="1036"/>
        <v>0</v>
      </c>
      <c s="207">
        <f t="shared" si="1037"/>
        <v>0</v>
      </c>
      <c s="207">
        <f t="shared" si="1038"/>
        <v>0</v>
      </c>
      <c s="207" t="b">
        <f t="shared" si="1041"/>
        <v>0</v>
      </c>
      <c s="145" t="b">
        <f t="shared" si="1039"/>
        <v>0</v>
      </c>
    </row>
    <row r="3823" spans="1:44" ht="15" customHeight="1">
      <c r="A3823" s="155">
        <v>3810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1040"/>
        <v>0</v>
      </c>
      <c s="143" t="b">
        <f t="shared" si="1029"/>
        <v>0</v>
      </c>
      <c s="143">
        <f t="shared" si="1030"/>
        <v>0</v>
      </c>
      <c s="204"/>
      <c s="204"/>
      <c s="142">
        <f t="shared" si="1042"/>
        <v>0</v>
      </c>
      <c s="143" t="b">
        <f t="shared" si="1031"/>
        <v>0</v>
      </c>
      <c s="143">
        <f t="shared" si="1032"/>
        <v>0</v>
      </c>
      <c s="204"/>
      <c s="204"/>
      <c s="142">
        <f t="shared" si="1043"/>
        <v>0</v>
      </c>
      <c s="143" t="b">
        <f t="shared" si="1033"/>
        <v>0</v>
      </c>
      <c s="143">
        <f t="shared" si="1034"/>
        <v>0</v>
      </c>
      <c s="207">
        <f t="shared" si="1035"/>
        <v>0</v>
      </c>
      <c s="314"/>
      <c s="314"/>
      <c s="314"/>
      <c s="204"/>
      <c s="204"/>
      <c s="204"/>
      <c s="142">
        <f t="shared" si="1044"/>
        <v>0</v>
      </c>
      <c s="207" t="b">
        <f t="shared" si="1036"/>
        <v>0</v>
      </c>
      <c s="207">
        <f t="shared" si="1037"/>
        <v>0</v>
      </c>
      <c s="207">
        <f t="shared" si="1038"/>
        <v>0</v>
      </c>
      <c s="207" t="b">
        <f t="shared" si="1041"/>
        <v>0</v>
      </c>
      <c s="145" t="b">
        <f t="shared" si="1039"/>
        <v>0</v>
      </c>
    </row>
    <row r="3824" spans="1:44" ht="15" customHeight="1">
      <c r="A3824" s="155">
        <v>3811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1040"/>
        <v>0</v>
      </c>
      <c s="143" t="b">
        <f t="shared" si="1029"/>
        <v>0</v>
      </c>
      <c s="143">
        <f t="shared" si="1030"/>
        <v>0</v>
      </c>
      <c s="204"/>
      <c s="204"/>
      <c s="142">
        <f t="shared" si="1042"/>
        <v>0</v>
      </c>
      <c s="143" t="b">
        <f t="shared" si="1031"/>
        <v>0</v>
      </c>
      <c s="143">
        <f t="shared" si="1032"/>
        <v>0</v>
      </c>
      <c s="204"/>
      <c s="204"/>
      <c s="142">
        <f t="shared" si="1043"/>
        <v>0</v>
      </c>
      <c s="143" t="b">
        <f t="shared" si="1033"/>
        <v>0</v>
      </c>
      <c s="143">
        <f t="shared" si="1034"/>
        <v>0</v>
      </c>
      <c s="207">
        <f t="shared" si="1035"/>
        <v>0</v>
      </c>
      <c s="314"/>
      <c s="314"/>
      <c s="314"/>
      <c s="204"/>
      <c s="204"/>
      <c s="204"/>
      <c s="142">
        <f t="shared" si="1044"/>
        <v>0</v>
      </c>
      <c s="207" t="b">
        <f t="shared" si="1036"/>
        <v>0</v>
      </c>
      <c s="207">
        <f t="shared" si="1037"/>
        <v>0</v>
      </c>
      <c s="207">
        <f t="shared" si="1038"/>
        <v>0</v>
      </c>
      <c s="207" t="b">
        <f t="shared" si="1041"/>
        <v>0</v>
      </c>
      <c s="145" t="b">
        <f t="shared" si="1039"/>
        <v>0</v>
      </c>
    </row>
    <row r="3825" spans="1:44" ht="15" customHeight="1">
      <c r="A3825" s="155">
        <v>3812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1040"/>
        <v>0</v>
      </c>
      <c s="143" t="b">
        <f t="shared" si="1029"/>
        <v>0</v>
      </c>
      <c s="143">
        <f t="shared" si="1030"/>
        <v>0</v>
      </c>
      <c s="204"/>
      <c s="204"/>
      <c s="142">
        <f t="shared" si="1042"/>
        <v>0</v>
      </c>
      <c s="143" t="b">
        <f t="shared" si="1031"/>
        <v>0</v>
      </c>
      <c s="143">
        <f t="shared" si="1032"/>
        <v>0</v>
      </c>
      <c s="204"/>
      <c s="204"/>
      <c s="142">
        <f t="shared" si="1043"/>
        <v>0</v>
      </c>
      <c s="143" t="b">
        <f t="shared" si="1033"/>
        <v>0</v>
      </c>
      <c s="143">
        <f t="shared" si="1034"/>
        <v>0</v>
      </c>
      <c s="207">
        <f t="shared" si="1035"/>
        <v>0</v>
      </c>
      <c s="314"/>
      <c s="314"/>
      <c s="314"/>
      <c s="204"/>
      <c s="204"/>
      <c s="204"/>
      <c s="142">
        <f t="shared" si="1044"/>
        <v>0</v>
      </c>
      <c s="207" t="b">
        <f t="shared" si="1036"/>
        <v>0</v>
      </c>
      <c s="207">
        <f t="shared" si="1037"/>
        <v>0</v>
      </c>
      <c s="207">
        <f t="shared" si="1038"/>
        <v>0</v>
      </c>
      <c s="207" t="b">
        <f t="shared" si="1041"/>
        <v>0</v>
      </c>
      <c s="145" t="b">
        <f t="shared" si="1039"/>
        <v>0</v>
      </c>
    </row>
    <row r="3826" spans="1:44" ht="15" customHeight="1">
      <c r="A3826" s="155">
        <v>3813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1040"/>
        <v>0</v>
      </c>
      <c s="143" t="b">
        <f t="shared" si="1029"/>
        <v>0</v>
      </c>
      <c s="143">
        <f t="shared" si="1030"/>
        <v>0</v>
      </c>
      <c s="204"/>
      <c s="204"/>
      <c s="142">
        <f t="shared" si="1042"/>
        <v>0</v>
      </c>
      <c s="143" t="b">
        <f t="shared" si="1031"/>
        <v>0</v>
      </c>
      <c s="143">
        <f t="shared" si="1032"/>
        <v>0</v>
      </c>
      <c s="204"/>
      <c s="204"/>
      <c s="142">
        <f t="shared" si="1043"/>
        <v>0</v>
      </c>
      <c s="143" t="b">
        <f t="shared" si="1033"/>
        <v>0</v>
      </c>
      <c s="143">
        <f t="shared" si="1034"/>
        <v>0</v>
      </c>
      <c s="207">
        <f t="shared" si="1035"/>
        <v>0</v>
      </c>
      <c s="314"/>
      <c s="314"/>
      <c s="314"/>
      <c s="204"/>
      <c s="204"/>
      <c s="204"/>
      <c s="142">
        <f t="shared" si="1044"/>
        <v>0</v>
      </c>
      <c s="207" t="b">
        <f t="shared" si="1036"/>
        <v>0</v>
      </c>
      <c s="207">
        <f t="shared" si="1037"/>
        <v>0</v>
      </c>
      <c s="207">
        <f t="shared" si="1038"/>
        <v>0</v>
      </c>
      <c s="207" t="b">
        <f t="shared" si="1041"/>
        <v>0</v>
      </c>
      <c s="145" t="b">
        <f t="shared" si="1039"/>
        <v>0</v>
      </c>
    </row>
    <row r="3827" spans="1:44" ht="15" customHeight="1">
      <c r="A3827" s="155">
        <v>3814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1040"/>
        <v>0</v>
      </c>
      <c s="143" t="b">
        <f t="shared" si="1029"/>
        <v>0</v>
      </c>
      <c s="143">
        <f t="shared" si="1030"/>
        <v>0</v>
      </c>
      <c s="204"/>
      <c s="204"/>
      <c s="142">
        <f t="shared" si="1042"/>
        <v>0</v>
      </c>
      <c s="143" t="b">
        <f t="shared" si="1031"/>
        <v>0</v>
      </c>
      <c s="143">
        <f t="shared" si="1032"/>
        <v>0</v>
      </c>
      <c s="204"/>
      <c s="204"/>
      <c s="142">
        <f t="shared" si="1043"/>
        <v>0</v>
      </c>
      <c s="143" t="b">
        <f t="shared" si="1033"/>
        <v>0</v>
      </c>
      <c s="143">
        <f t="shared" si="1034"/>
        <v>0</v>
      </c>
      <c s="207">
        <f t="shared" si="1035"/>
        <v>0</v>
      </c>
      <c s="314"/>
      <c s="314"/>
      <c s="314"/>
      <c s="204"/>
      <c s="204"/>
      <c s="204"/>
      <c s="142">
        <f t="shared" si="1044"/>
        <v>0</v>
      </c>
      <c s="207" t="b">
        <f t="shared" si="1036"/>
        <v>0</v>
      </c>
      <c s="207">
        <f t="shared" si="1037"/>
        <v>0</v>
      </c>
      <c s="207">
        <f t="shared" si="1038"/>
        <v>0</v>
      </c>
      <c s="207" t="b">
        <f t="shared" si="1041"/>
        <v>0</v>
      </c>
      <c s="145" t="b">
        <f t="shared" si="1039"/>
        <v>0</v>
      </c>
    </row>
    <row r="3828" spans="1:44" ht="15" customHeight="1">
      <c r="A3828" s="155">
        <v>3815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1040"/>
        <v>0</v>
      </c>
      <c s="143" t="b">
        <f t="shared" si="1029"/>
        <v>0</v>
      </c>
      <c s="143">
        <f t="shared" si="1030"/>
        <v>0</v>
      </c>
      <c s="204"/>
      <c s="204"/>
      <c s="142">
        <f t="shared" si="1042"/>
        <v>0</v>
      </c>
      <c s="143" t="b">
        <f t="shared" si="1031"/>
        <v>0</v>
      </c>
      <c s="143">
        <f t="shared" si="1032"/>
        <v>0</v>
      </c>
      <c s="204"/>
      <c s="204"/>
      <c s="142">
        <f t="shared" si="1043"/>
        <v>0</v>
      </c>
      <c s="143" t="b">
        <f t="shared" si="1033"/>
        <v>0</v>
      </c>
      <c s="143">
        <f t="shared" si="1034"/>
        <v>0</v>
      </c>
      <c s="207">
        <f t="shared" si="1035"/>
        <v>0</v>
      </c>
      <c s="314"/>
      <c s="314"/>
      <c s="314"/>
      <c s="204"/>
      <c s="204"/>
      <c s="204"/>
      <c s="142">
        <f t="shared" si="1044"/>
        <v>0</v>
      </c>
      <c s="207" t="b">
        <f t="shared" si="1036"/>
        <v>0</v>
      </c>
      <c s="207">
        <f t="shared" si="1037"/>
        <v>0</v>
      </c>
      <c s="207">
        <f t="shared" si="1038"/>
        <v>0</v>
      </c>
      <c s="207" t="b">
        <f t="shared" si="1041"/>
        <v>0</v>
      </c>
      <c s="145" t="b">
        <f t="shared" si="1039"/>
        <v>0</v>
      </c>
    </row>
    <row r="3829" spans="1:44" ht="15" customHeight="1">
      <c r="A3829" s="155">
        <v>3816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1040"/>
        <v>0</v>
      </c>
      <c s="143" t="b">
        <f t="shared" si="1029"/>
        <v>0</v>
      </c>
      <c s="143">
        <f t="shared" si="1030"/>
        <v>0</v>
      </c>
      <c s="204"/>
      <c s="204"/>
      <c s="142">
        <f t="shared" si="1042"/>
        <v>0</v>
      </c>
      <c s="143" t="b">
        <f t="shared" si="1031"/>
        <v>0</v>
      </c>
      <c s="143">
        <f t="shared" si="1032"/>
        <v>0</v>
      </c>
      <c s="204"/>
      <c s="204"/>
      <c s="142">
        <f t="shared" si="1043"/>
        <v>0</v>
      </c>
      <c s="143" t="b">
        <f t="shared" si="1033"/>
        <v>0</v>
      </c>
      <c s="143">
        <f t="shared" si="1034"/>
        <v>0</v>
      </c>
      <c s="207">
        <f t="shared" si="1035"/>
        <v>0</v>
      </c>
      <c s="314"/>
      <c s="314"/>
      <c s="314"/>
      <c s="204"/>
      <c s="204"/>
      <c s="204"/>
      <c s="142">
        <f t="shared" si="1044"/>
        <v>0</v>
      </c>
      <c s="207" t="b">
        <f t="shared" si="1036"/>
        <v>0</v>
      </c>
      <c s="207">
        <f t="shared" si="1037"/>
        <v>0</v>
      </c>
      <c s="207">
        <f t="shared" si="1038"/>
        <v>0</v>
      </c>
      <c s="207" t="b">
        <f t="shared" si="1041"/>
        <v>0</v>
      </c>
      <c s="145" t="b">
        <f t="shared" si="1039"/>
        <v>0</v>
      </c>
    </row>
    <row r="3830" spans="1:44" ht="15" customHeight="1">
      <c r="A3830" s="155">
        <v>3817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1040"/>
        <v>0</v>
      </c>
      <c s="143" t="b">
        <f t="shared" si="1029"/>
        <v>0</v>
      </c>
      <c s="143">
        <f t="shared" si="1030"/>
        <v>0</v>
      </c>
      <c s="204"/>
      <c s="204"/>
      <c s="142">
        <f t="shared" si="1042"/>
        <v>0</v>
      </c>
      <c s="143" t="b">
        <f t="shared" si="1031"/>
        <v>0</v>
      </c>
      <c s="143">
        <f t="shared" si="1032"/>
        <v>0</v>
      </c>
      <c s="204"/>
      <c s="204"/>
      <c s="142">
        <f t="shared" si="1043"/>
        <v>0</v>
      </c>
      <c s="143" t="b">
        <f t="shared" si="1033"/>
        <v>0</v>
      </c>
      <c s="143">
        <f t="shared" si="1034"/>
        <v>0</v>
      </c>
      <c s="207">
        <f t="shared" si="1035"/>
        <v>0</v>
      </c>
      <c s="314"/>
      <c s="314"/>
      <c s="314"/>
      <c s="204"/>
      <c s="204"/>
      <c s="204"/>
      <c s="142">
        <f t="shared" si="1044"/>
        <v>0</v>
      </c>
      <c s="207" t="b">
        <f t="shared" si="1036"/>
        <v>0</v>
      </c>
      <c s="207">
        <f t="shared" si="1037"/>
        <v>0</v>
      </c>
      <c s="207">
        <f t="shared" si="1038"/>
        <v>0</v>
      </c>
      <c s="207" t="b">
        <f t="shared" si="1041"/>
        <v>0</v>
      </c>
      <c s="145" t="b">
        <f t="shared" si="1039"/>
        <v>0</v>
      </c>
    </row>
    <row r="3831" spans="1:44" ht="15" customHeight="1">
      <c r="A3831" s="155">
        <v>3818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1040"/>
        <v>0</v>
      </c>
      <c s="143" t="b">
        <f t="shared" si="1029"/>
        <v>0</v>
      </c>
      <c s="143">
        <f t="shared" si="1030"/>
        <v>0</v>
      </c>
      <c s="204"/>
      <c s="204"/>
      <c s="142">
        <f t="shared" si="1042"/>
        <v>0</v>
      </c>
      <c s="143" t="b">
        <f t="shared" si="1031"/>
        <v>0</v>
      </c>
      <c s="143">
        <f t="shared" si="1032"/>
        <v>0</v>
      </c>
      <c s="204"/>
      <c s="204"/>
      <c s="142">
        <f t="shared" si="1043"/>
        <v>0</v>
      </c>
      <c s="143" t="b">
        <f t="shared" si="1033"/>
        <v>0</v>
      </c>
      <c s="143">
        <f t="shared" si="1034"/>
        <v>0</v>
      </c>
      <c s="207">
        <f t="shared" si="1035"/>
        <v>0</v>
      </c>
      <c s="314"/>
      <c s="314"/>
      <c s="314"/>
      <c s="204"/>
      <c s="204"/>
      <c s="204"/>
      <c s="142">
        <f t="shared" si="1044"/>
        <v>0</v>
      </c>
      <c s="207" t="b">
        <f t="shared" si="1036"/>
        <v>0</v>
      </c>
      <c s="207">
        <f t="shared" si="1037"/>
        <v>0</v>
      </c>
      <c s="207">
        <f t="shared" si="1038"/>
        <v>0</v>
      </c>
      <c s="207" t="b">
        <f t="shared" si="1041"/>
        <v>0</v>
      </c>
      <c s="145" t="b">
        <f t="shared" si="1039"/>
        <v>0</v>
      </c>
    </row>
    <row r="3832" spans="1:44" ht="15" customHeight="1">
      <c r="A3832" s="155">
        <v>3819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1040"/>
        <v>0</v>
      </c>
      <c s="143" t="b">
        <f t="shared" si="1029"/>
        <v>0</v>
      </c>
      <c s="143">
        <f t="shared" si="1030"/>
        <v>0</v>
      </c>
      <c s="204"/>
      <c s="204"/>
      <c s="142">
        <f t="shared" si="1042"/>
        <v>0</v>
      </c>
      <c s="143" t="b">
        <f t="shared" si="1031"/>
        <v>0</v>
      </c>
      <c s="143">
        <f t="shared" si="1032"/>
        <v>0</v>
      </c>
      <c s="204"/>
      <c s="204"/>
      <c s="142">
        <f t="shared" si="1043"/>
        <v>0</v>
      </c>
      <c s="143" t="b">
        <f t="shared" si="1033"/>
        <v>0</v>
      </c>
      <c s="143">
        <f t="shared" si="1034"/>
        <v>0</v>
      </c>
      <c s="207">
        <f t="shared" si="1035"/>
        <v>0</v>
      </c>
      <c s="314"/>
      <c s="314"/>
      <c s="314"/>
      <c s="204"/>
      <c s="204"/>
      <c s="204"/>
      <c s="142">
        <f t="shared" si="1044"/>
        <v>0</v>
      </c>
      <c s="207" t="b">
        <f t="shared" si="1036"/>
        <v>0</v>
      </c>
      <c s="207">
        <f t="shared" si="1037"/>
        <v>0</v>
      </c>
      <c s="207">
        <f t="shared" si="1038"/>
        <v>0</v>
      </c>
      <c s="207" t="b">
        <f t="shared" si="1041"/>
        <v>0</v>
      </c>
      <c s="145" t="b">
        <f t="shared" si="1039"/>
        <v>0</v>
      </c>
    </row>
    <row r="3833" spans="1:44" ht="15" customHeight="1">
      <c r="A3833" s="155">
        <v>3820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1040"/>
        <v>0</v>
      </c>
      <c s="143" t="b">
        <f t="shared" si="1029"/>
        <v>0</v>
      </c>
      <c s="143">
        <f t="shared" si="1030"/>
        <v>0</v>
      </c>
      <c s="204"/>
      <c s="204"/>
      <c s="142">
        <f t="shared" si="1042"/>
        <v>0</v>
      </c>
      <c s="143" t="b">
        <f t="shared" si="1031"/>
        <v>0</v>
      </c>
      <c s="143">
        <f t="shared" si="1032"/>
        <v>0</v>
      </c>
      <c s="204"/>
      <c s="204"/>
      <c s="142">
        <f t="shared" si="1043"/>
        <v>0</v>
      </c>
      <c s="143" t="b">
        <f t="shared" si="1033"/>
        <v>0</v>
      </c>
      <c s="143">
        <f t="shared" si="1034"/>
        <v>0</v>
      </c>
      <c s="207">
        <f t="shared" si="1035"/>
        <v>0</v>
      </c>
      <c s="314"/>
      <c s="314"/>
      <c s="314"/>
      <c s="204"/>
      <c s="204"/>
      <c s="204"/>
      <c s="142">
        <f t="shared" si="1044"/>
        <v>0</v>
      </c>
      <c s="207" t="b">
        <f t="shared" si="1036"/>
        <v>0</v>
      </c>
      <c s="207">
        <f t="shared" si="1037"/>
        <v>0</v>
      </c>
      <c s="207">
        <f t="shared" si="1038"/>
        <v>0</v>
      </c>
      <c s="207" t="b">
        <f t="shared" si="1041"/>
        <v>0</v>
      </c>
      <c s="145" t="b">
        <f t="shared" si="1039"/>
        <v>0</v>
      </c>
    </row>
    <row r="3834" spans="1:44" ht="15" customHeight="1">
      <c r="A3834" s="155">
        <v>3821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1040"/>
        <v>0</v>
      </c>
      <c s="143" t="b">
        <f t="shared" si="1029"/>
        <v>0</v>
      </c>
      <c s="143">
        <f t="shared" si="1030"/>
        <v>0</v>
      </c>
      <c s="204"/>
      <c s="204"/>
      <c s="142">
        <f t="shared" si="1042"/>
        <v>0</v>
      </c>
      <c s="143" t="b">
        <f t="shared" si="1031"/>
        <v>0</v>
      </c>
      <c s="143">
        <f t="shared" si="1032"/>
        <v>0</v>
      </c>
      <c s="204"/>
      <c s="204"/>
      <c s="142">
        <f t="shared" si="1043"/>
        <v>0</v>
      </c>
      <c s="143" t="b">
        <f t="shared" si="1033"/>
        <v>0</v>
      </c>
      <c s="143">
        <f t="shared" si="1034"/>
        <v>0</v>
      </c>
      <c s="207">
        <f t="shared" si="1035"/>
        <v>0</v>
      </c>
      <c s="314"/>
      <c s="314"/>
      <c s="314"/>
      <c s="204"/>
      <c s="204"/>
      <c s="204"/>
      <c s="142">
        <f t="shared" si="1044"/>
        <v>0</v>
      </c>
      <c s="207" t="b">
        <f t="shared" si="1036"/>
        <v>0</v>
      </c>
      <c s="207">
        <f t="shared" si="1037"/>
        <v>0</v>
      </c>
      <c s="207">
        <f t="shared" si="1038"/>
        <v>0</v>
      </c>
      <c s="207" t="b">
        <f t="shared" si="1041"/>
        <v>0</v>
      </c>
      <c s="145" t="b">
        <f t="shared" si="1039"/>
        <v>0</v>
      </c>
    </row>
    <row r="3835" spans="1:44" ht="15" customHeight="1">
      <c r="A3835" s="155">
        <v>3822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1040"/>
        <v>0</v>
      </c>
      <c s="143" t="b">
        <f t="shared" si="1045" ref="T3835:T3954">IF(S3835&gt;0,AVERAGE(O3835:R3835))</f>
        <v>0</v>
      </c>
      <c s="143">
        <f t="shared" si="1046" ref="U3835:U3954">(T3835*L3835)/100</f>
        <v>0</v>
      </c>
      <c s="204"/>
      <c s="204"/>
      <c s="142">
        <f t="shared" si="1042"/>
        <v>0</v>
      </c>
      <c s="143" t="b">
        <f t="shared" si="1047" ref="Y3835:Y3954">IF(X3835&gt;0,AVERAGE(V3835:W3835))</f>
        <v>0</v>
      </c>
      <c s="143">
        <f t="shared" si="1048" ref="Z3835:Z3954">(Y3835*M3835)/100</f>
        <v>0</v>
      </c>
      <c s="204"/>
      <c s="204"/>
      <c s="142">
        <f t="shared" si="1043"/>
        <v>0</v>
      </c>
      <c s="143" t="b">
        <f t="shared" si="1049" ref="AD3835:AD3954">IF(AC3835&gt;0,AVERAGE(AA3835:AB3835))</f>
        <v>0</v>
      </c>
      <c s="143">
        <f t="shared" si="1050" ref="AE3835:AE3954">(AD3835*N3835)/100</f>
        <v>0</v>
      </c>
      <c s="207">
        <f t="shared" si="1051" ref="AF3835:AF3954">U3835+Z3835+AE3835</f>
        <v>0</v>
      </c>
      <c s="314"/>
      <c s="314"/>
      <c s="314"/>
      <c s="204"/>
      <c s="204"/>
      <c s="204"/>
      <c s="142">
        <f t="shared" si="1044"/>
        <v>0</v>
      </c>
      <c s="207" t="b">
        <f t="shared" si="1052" ref="AN3835:AN3954">IF(AM3835&gt;0,AVERAGE(AJ3835:AL3835))</f>
        <v>0</v>
      </c>
      <c s="207">
        <f t="shared" si="1053" ref="AO3835:AO3954">AN3835*0.3</f>
        <v>0</v>
      </c>
      <c s="207">
        <f t="shared" si="1054" ref="AP3835:AP3954">S3835+X3835+AC3835+AM3835</f>
        <v>0</v>
      </c>
      <c s="207" t="b">
        <f t="shared" si="1041"/>
        <v>0</v>
      </c>
      <c s="145" t="b">
        <f t="shared" si="1055" ref="AR3835:AR3954">IF(AQ3835=FALSE,FALSE,IF(AQ3835&lt;60,"NO SATISFACTORIO",IF(AQ3835&gt;=90,"SOBRESALIENTE","SATISFACTORIO")))</f>
        <v>0</v>
      </c>
    </row>
    <row r="3836" spans="1:44" ht="15" customHeight="1">
      <c r="A3836" s="155">
        <v>3823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1040"/>
        <v>0</v>
      </c>
      <c s="143" t="b">
        <f t="shared" si="1045"/>
        <v>0</v>
      </c>
      <c s="143">
        <f t="shared" si="1046"/>
        <v>0</v>
      </c>
      <c s="204"/>
      <c s="204"/>
      <c s="142">
        <f t="shared" si="1042"/>
        <v>0</v>
      </c>
      <c s="143" t="b">
        <f t="shared" si="1047"/>
        <v>0</v>
      </c>
      <c s="143">
        <f t="shared" si="1048"/>
        <v>0</v>
      </c>
      <c s="204"/>
      <c s="204"/>
      <c s="142">
        <f t="shared" si="1043"/>
        <v>0</v>
      </c>
      <c s="143" t="b">
        <f t="shared" si="1049"/>
        <v>0</v>
      </c>
      <c s="143">
        <f t="shared" si="1050"/>
        <v>0</v>
      </c>
      <c s="207">
        <f t="shared" si="1051"/>
        <v>0</v>
      </c>
      <c s="314"/>
      <c s="314"/>
      <c s="314"/>
      <c s="204"/>
      <c s="204"/>
      <c s="204"/>
      <c s="142">
        <f t="shared" si="1044"/>
        <v>0</v>
      </c>
      <c s="207" t="b">
        <f t="shared" si="1052"/>
        <v>0</v>
      </c>
      <c s="207">
        <f t="shared" si="1053"/>
        <v>0</v>
      </c>
      <c s="207">
        <f t="shared" si="1054"/>
        <v>0</v>
      </c>
      <c s="207" t="b">
        <f t="shared" si="1041"/>
        <v>0</v>
      </c>
      <c s="145" t="b">
        <f t="shared" si="1055"/>
        <v>0</v>
      </c>
    </row>
    <row r="3837" spans="1:44" ht="15" customHeight="1">
      <c r="A3837" s="155">
        <v>3824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1040"/>
        <v>0</v>
      </c>
      <c s="143" t="b">
        <f t="shared" si="1045"/>
        <v>0</v>
      </c>
      <c s="143">
        <f t="shared" si="1046"/>
        <v>0</v>
      </c>
      <c s="204"/>
      <c s="204"/>
      <c s="142">
        <f t="shared" si="1042"/>
        <v>0</v>
      </c>
      <c s="143" t="b">
        <f t="shared" si="1047"/>
        <v>0</v>
      </c>
      <c s="143">
        <f t="shared" si="1048"/>
        <v>0</v>
      </c>
      <c s="204"/>
      <c s="204"/>
      <c s="142">
        <f t="shared" si="1043"/>
        <v>0</v>
      </c>
      <c s="143" t="b">
        <f t="shared" si="1049"/>
        <v>0</v>
      </c>
      <c s="143">
        <f t="shared" si="1050"/>
        <v>0</v>
      </c>
      <c s="207">
        <f t="shared" si="1051"/>
        <v>0</v>
      </c>
      <c s="314"/>
      <c s="314"/>
      <c s="314"/>
      <c s="204"/>
      <c s="204"/>
      <c s="204"/>
      <c s="142">
        <f t="shared" si="1044"/>
        <v>0</v>
      </c>
      <c s="207" t="b">
        <f t="shared" si="1052"/>
        <v>0</v>
      </c>
      <c s="207">
        <f t="shared" si="1053"/>
        <v>0</v>
      </c>
      <c s="207">
        <f t="shared" si="1054"/>
        <v>0</v>
      </c>
      <c s="207" t="b">
        <f t="shared" si="1041"/>
        <v>0</v>
      </c>
      <c s="145" t="b">
        <f t="shared" si="1055"/>
        <v>0</v>
      </c>
    </row>
    <row r="3838" spans="1:44" ht="15" customHeight="1">
      <c r="A3838" s="155">
        <v>3825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1040"/>
        <v>0</v>
      </c>
      <c s="143" t="b">
        <f t="shared" si="1045"/>
        <v>0</v>
      </c>
      <c s="143">
        <f t="shared" si="1046"/>
        <v>0</v>
      </c>
      <c s="204"/>
      <c s="204"/>
      <c s="142">
        <f t="shared" si="1042"/>
        <v>0</v>
      </c>
      <c s="143" t="b">
        <f t="shared" si="1047"/>
        <v>0</v>
      </c>
      <c s="143">
        <f t="shared" si="1048"/>
        <v>0</v>
      </c>
      <c s="204"/>
      <c s="204"/>
      <c s="142">
        <f t="shared" si="1043"/>
        <v>0</v>
      </c>
      <c s="143" t="b">
        <f t="shared" si="1049"/>
        <v>0</v>
      </c>
      <c s="143">
        <f t="shared" si="1050"/>
        <v>0</v>
      </c>
      <c s="207">
        <f t="shared" si="1051"/>
        <v>0</v>
      </c>
      <c s="314"/>
      <c s="314"/>
      <c s="314"/>
      <c s="204"/>
      <c s="204"/>
      <c s="204"/>
      <c s="142">
        <f t="shared" si="1044"/>
        <v>0</v>
      </c>
      <c s="207" t="b">
        <f t="shared" si="1052"/>
        <v>0</v>
      </c>
      <c s="207">
        <f t="shared" si="1053"/>
        <v>0</v>
      </c>
      <c s="207">
        <f t="shared" si="1054"/>
        <v>0</v>
      </c>
      <c s="207" t="b">
        <f t="shared" si="1041"/>
        <v>0</v>
      </c>
      <c s="145" t="b">
        <f t="shared" si="1055"/>
        <v>0</v>
      </c>
    </row>
    <row r="3839" spans="1:44" ht="15" customHeight="1">
      <c r="A3839" s="155">
        <v>3826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1040"/>
        <v>0</v>
      </c>
      <c s="143" t="b">
        <f t="shared" si="1045"/>
        <v>0</v>
      </c>
      <c s="143">
        <f t="shared" si="1046"/>
        <v>0</v>
      </c>
      <c s="204"/>
      <c s="204"/>
      <c s="142">
        <f t="shared" si="1042"/>
        <v>0</v>
      </c>
      <c s="143" t="b">
        <f t="shared" si="1047"/>
        <v>0</v>
      </c>
      <c s="143">
        <f t="shared" si="1048"/>
        <v>0</v>
      </c>
      <c s="204"/>
      <c s="204"/>
      <c s="142">
        <f t="shared" si="1043"/>
        <v>0</v>
      </c>
      <c s="143" t="b">
        <f t="shared" si="1049"/>
        <v>0</v>
      </c>
      <c s="143">
        <f t="shared" si="1050"/>
        <v>0</v>
      </c>
      <c s="207">
        <f t="shared" si="1051"/>
        <v>0</v>
      </c>
      <c s="314"/>
      <c s="314"/>
      <c s="314"/>
      <c s="204"/>
      <c s="204"/>
      <c s="204"/>
      <c s="142">
        <f t="shared" si="1044"/>
        <v>0</v>
      </c>
      <c s="207" t="b">
        <f t="shared" si="1052"/>
        <v>0</v>
      </c>
      <c s="207">
        <f t="shared" si="1053"/>
        <v>0</v>
      </c>
      <c s="207">
        <f t="shared" si="1054"/>
        <v>0</v>
      </c>
      <c s="207" t="b">
        <f t="shared" si="1041"/>
        <v>0</v>
      </c>
      <c s="145" t="b">
        <f t="shared" si="1055"/>
        <v>0</v>
      </c>
    </row>
    <row r="3840" spans="1:44" ht="15" customHeight="1">
      <c r="A3840" s="155">
        <v>3827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1040"/>
        <v>0</v>
      </c>
      <c s="143" t="b">
        <f t="shared" si="1045"/>
        <v>0</v>
      </c>
      <c s="143">
        <f t="shared" si="1046"/>
        <v>0</v>
      </c>
      <c s="204"/>
      <c s="204"/>
      <c s="142">
        <f t="shared" si="1042"/>
        <v>0</v>
      </c>
      <c s="143" t="b">
        <f t="shared" si="1047"/>
        <v>0</v>
      </c>
      <c s="143">
        <f t="shared" si="1048"/>
        <v>0</v>
      </c>
      <c s="204"/>
      <c s="204"/>
      <c s="142">
        <f t="shared" si="1043"/>
        <v>0</v>
      </c>
      <c s="143" t="b">
        <f t="shared" si="1049"/>
        <v>0</v>
      </c>
      <c s="143">
        <f t="shared" si="1050"/>
        <v>0</v>
      </c>
      <c s="207">
        <f t="shared" si="1051"/>
        <v>0</v>
      </c>
      <c s="314"/>
      <c s="314"/>
      <c s="314"/>
      <c s="204"/>
      <c s="204"/>
      <c s="204"/>
      <c s="142">
        <f t="shared" si="1044"/>
        <v>0</v>
      </c>
      <c s="207" t="b">
        <f t="shared" si="1052"/>
        <v>0</v>
      </c>
      <c s="207">
        <f t="shared" si="1053"/>
        <v>0</v>
      </c>
      <c s="207">
        <f t="shared" si="1054"/>
        <v>0</v>
      </c>
      <c s="207" t="b">
        <f t="shared" si="1041"/>
        <v>0</v>
      </c>
      <c s="145" t="b">
        <f t="shared" si="1055"/>
        <v>0</v>
      </c>
    </row>
    <row r="3841" spans="1:44" ht="15" customHeight="1">
      <c r="A3841" s="155">
        <v>3828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1040"/>
        <v>0</v>
      </c>
      <c s="143" t="b">
        <f t="shared" si="1045"/>
        <v>0</v>
      </c>
      <c s="143">
        <f t="shared" si="1046"/>
        <v>0</v>
      </c>
      <c s="204"/>
      <c s="204"/>
      <c s="142">
        <f t="shared" si="1042"/>
        <v>0</v>
      </c>
      <c s="143" t="b">
        <f t="shared" si="1047"/>
        <v>0</v>
      </c>
      <c s="143">
        <f t="shared" si="1048"/>
        <v>0</v>
      </c>
      <c s="204"/>
      <c s="204"/>
      <c s="142">
        <f t="shared" si="1043"/>
        <v>0</v>
      </c>
      <c s="143" t="b">
        <f t="shared" si="1049"/>
        <v>0</v>
      </c>
      <c s="143">
        <f t="shared" si="1050"/>
        <v>0</v>
      </c>
      <c s="207">
        <f t="shared" si="1051"/>
        <v>0</v>
      </c>
      <c s="314"/>
      <c s="314"/>
      <c s="314"/>
      <c s="204"/>
      <c s="204"/>
      <c s="204"/>
      <c s="142">
        <f t="shared" si="1044"/>
        <v>0</v>
      </c>
      <c s="207" t="b">
        <f t="shared" si="1052"/>
        <v>0</v>
      </c>
      <c s="207">
        <f t="shared" si="1053"/>
        <v>0</v>
      </c>
      <c s="207">
        <f t="shared" si="1054"/>
        <v>0</v>
      </c>
      <c s="207" t="b">
        <f t="shared" si="1041"/>
        <v>0</v>
      </c>
      <c s="145" t="b">
        <f t="shared" si="1055"/>
        <v>0</v>
      </c>
    </row>
    <row r="3842" spans="1:44" ht="15" customHeight="1">
      <c r="A3842" s="155">
        <v>3829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1040"/>
        <v>0</v>
      </c>
      <c s="143" t="b">
        <f t="shared" si="1045"/>
        <v>0</v>
      </c>
      <c s="143">
        <f t="shared" si="1046"/>
        <v>0</v>
      </c>
      <c s="204"/>
      <c s="204"/>
      <c s="142">
        <f t="shared" si="1042"/>
        <v>0</v>
      </c>
      <c s="143" t="b">
        <f t="shared" si="1047"/>
        <v>0</v>
      </c>
      <c s="143">
        <f t="shared" si="1048"/>
        <v>0</v>
      </c>
      <c s="204"/>
      <c s="204"/>
      <c s="142">
        <f t="shared" si="1043"/>
        <v>0</v>
      </c>
      <c s="143" t="b">
        <f t="shared" si="1049"/>
        <v>0</v>
      </c>
      <c s="143">
        <f t="shared" si="1050"/>
        <v>0</v>
      </c>
      <c s="207">
        <f t="shared" si="1051"/>
        <v>0</v>
      </c>
      <c s="314"/>
      <c s="314"/>
      <c s="314"/>
      <c s="204"/>
      <c s="204"/>
      <c s="204"/>
      <c s="142">
        <f t="shared" si="1044"/>
        <v>0</v>
      </c>
      <c s="207" t="b">
        <f t="shared" si="1052"/>
        <v>0</v>
      </c>
      <c s="207">
        <f t="shared" si="1053"/>
        <v>0</v>
      </c>
      <c s="207">
        <f t="shared" si="1054"/>
        <v>0</v>
      </c>
      <c s="207" t="b">
        <f t="shared" si="1041"/>
        <v>0</v>
      </c>
      <c s="145" t="b">
        <f t="shared" si="1055"/>
        <v>0</v>
      </c>
    </row>
    <row r="3843" spans="1:44" ht="15" customHeight="1">
      <c r="A3843" s="155">
        <v>3830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1040"/>
        <v>0</v>
      </c>
      <c s="143" t="b">
        <f t="shared" si="1045"/>
        <v>0</v>
      </c>
      <c s="143">
        <f t="shared" si="1046"/>
        <v>0</v>
      </c>
      <c s="204"/>
      <c s="204"/>
      <c s="142">
        <f t="shared" si="1042"/>
        <v>0</v>
      </c>
      <c s="143" t="b">
        <f t="shared" si="1047"/>
        <v>0</v>
      </c>
      <c s="143">
        <f t="shared" si="1048"/>
        <v>0</v>
      </c>
      <c s="204"/>
      <c s="204"/>
      <c s="142">
        <f t="shared" si="1043"/>
        <v>0</v>
      </c>
      <c s="143" t="b">
        <f t="shared" si="1049"/>
        <v>0</v>
      </c>
      <c s="143">
        <f t="shared" si="1050"/>
        <v>0</v>
      </c>
      <c s="207">
        <f t="shared" si="1051"/>
        <v>0</v>
      </c>
      <c s="314"/>
      <c s="314"/>
      <c s="314"/>
      <c s="204"/>
      <c s="204"/>
      <c s="204"/>
      <c s="142">
        <f t="shared" si="1044"/>
        <v>0</v>
      </c>
      <c s="207" t="b">
        <f t="shared" si="1052"/>
        <v>0</v>
      </c>
      <c s="207">
        <f t="shared" si="1053"/>
        <v>0</v>
      </c>
      <c s="207">
        <f t="shared" si="1054"/>
        <v>0</v>
      </c>
      <c s="207" t="b">
        <f t="shared" si="1041"/>
        <v>0</v>
      </c>
      <c s="145" t="b">
        <f t="shared" si="1055"/>
        <v>0</v>
      </c>
    </row>
    <row r="3844" spans="1:44" ht="15" customHeight="1">
      <c r="A3844" s="155">
        <v>3831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1040"/>
        <v>0</v>
      </c>
      <c s="143" t="b">
        <f t="shared" si="1045"/>
        <v>0</v>
      </c>
      <c s="143">
        <f t="shared" si="1046"/>
        <v>0</v>
      </c>
      <c s="204"/>
      <c s="204"/>
      <c s="142">
        <f t="shared" si="1042"/>
        <v>0</v>
      </c>
      <c s="143" t="b">
        <f t="shared" si="1047"/>
        <v>0</v>
      </c>
      <c s="143">
        <f t="shared" si="1048"/>
        <v>0</v>
      </c>
      <c s="204"/>
      <c s="204"/>
      <c s="142">
        <f t="shared" si="1043"/>
        <v>0</v>
      </c>
      <c s="143" t="b">
        <f t="shared" si="1049"/>
        <v>0</v>
      </c>
      <c s="143">
        <f t="shared" si="1050"/>
        <v>0</v>
      </c>
      <c s="207">
        <f t="shared" si="1051"/>
        <v>0</v>
      </c>
      <c s="314"/>
      <c s="314"/>
      <c s="314"/>
      <c s="204"/>
      <c s="204"/>
      <c s="204"/>
      <c s="142">
        <f t="shared" si="1044"/>
        <v>0</v>
      </c>
      <c s="207" t="b">
        <f t="shared" si="1052"/>
        <v>0</v>
      </c>
      <c s="207">
        <f t="shared" si="1053"/>
        <v>0</v>
      </c>
      <c s="207">
        <f t="shared" si="1054"/>
        <v>0</v>
      </c>
      <c s="207" t="b">
        <f t="shared" si="1041"/>
        <v>0</v>
      </c>
      <c s="145" t="b">
        <f t="shared" si="1055"/>
        <v>0</v>
      </c>
    </row>
    <row r="3845" spans="1:44" ht="15" customHeight="1">
      <c r="A3845" s="155">
        <v>3832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1040"/>
        <v>0</v>
      </c>
      <c s="143" t="b">
        <f t="shared" si="1045"/>
        <v>0</v>
      </c>
      <c s="143">
        <f t="shared" si="1046"/>
        <v>0</v>
      </c>
      <c s="204"/>
      <c s="204"/>
      <c s="142">
        <f t="shared" si="1042"/>
        <v>0</v>
      </c>
      <c s="143" t="b">
        <f t="shared" si="1047"/>
        <v>0</v>
      </c>
      <c s="143">
        <f t="shared" si="1048"/>
        <v>0</v>
      </c>
      <c s="204"/>
      <c s="204"/>
      <c s="142">
        <f t="shared" si="1043"/>
        <v>0</v>
      </c>
      <c s="143" t="b">
        <f t="shared" si="1049"/>
        <v>0</v>
      </c>
      <c s="143">
        <f t="shared" si="1050"/>
        <v>0</v>
      </c>
      <c s="207">
        <f t="shared" si="1051"/>
        <v>0</v>
      </c>
      <c s="314"/>
      <c s="314"/>
      <c s="314"/>
      <c s="204"/>
      <c s="204"/>
      <c s="204"/>
      <c s="142">
        <f t="shared" si="1044"/>
        <v>0</v>
      </c>
      <c s="207" t="b">
        <f t="shared" si="1052"/>
        <v>0</v>
      </c>
      <c s="207">
        <f t="shared" si="1053"/>
        <v>0</v>
      </c>
      <c s="207">
        <f t="shared" si="1054"/>
        <v>0</v>
      </c>
      <c s="207" t="b">
        <f t="shared" si="1041"/>
        <v>0</v>
      </c>
      <c s="145" t="b">
        <f t="shared" si="1055"/>
        <v>0</v>
      </c>
    </row>
    <row r="3846" spans="1:44" ht="15" customHeight="1">
      <c r="A3846" s="155">
        <v>3833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1040"/>
        <v>0</v>
      </c>
      <c s="143" t="b">
        <f t="shared" si="1045"/>
        <v>0</v>
      </c>
      <c s="143">
        <f t="shared" si="1046"/>
        <v>0</v>
      </c>
      <c s="204"/>
      <c s="204"/>
      <c s="142">
        <f t="shared" si="1042"/>
        <v>0</v>
      </c>
      <c s="143" t="b">
        <f t="shared" si="1047"/>
        <v>0</v>
      </c>
      <c s="143">
        <f t="shared" si="1048"/>
        <v>0</v>
      </c>
      <c s="204"/>
      <c s="204"/>
      <c s="142">
        <f t="shared" si="1043"/>
        <v>0</v>
      </c>
      <c s="143" t="b">
        <f t="shared" si="1049"/>
        <v>0</v>
      </c>
      <c s="143">
        <f t="shared" si="1050"/>
        <v>0</v>
      </c>
      <c s="207">
        <f t="shared" si="1051"/>
        <v>0</v>
      </c>
      <c s="314"/>
      <c s="314"/>
      <c s="314"/>
      <c s="204"/>
      <c s="204"/>
      <c s="204"/>
      <c s="142">
        <f t="shared" si="1044"/>
        <v>0</v>
      </c>
      <c s="207" t="b">
        <f t="shared" si="1052"/>
        <v>0</v>
      </c>
      <c s="207">
        <f t="shared" si="1053"/>
        <v>0</v>
      </c>
      <c s="207">
        <f t="shared" si="1054"/>
        <v>0</v>
      </c>
      <c s="207" t="b">
        <f t="shared" si="1041"/>
        <v>0</v>
      </c>
      <c s="145" t="b">
        <f t="shared" si="1055"/>
        <v>0</v>
      </c>
    </row>
    <row r="3847" spans="1:44" ht="15" customHeight="1">
      <c r="A3847" s="155">
        <v>3834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1040"/>
        <v>0</v>
      </c>
      <c s="143" t="b">
        <f t="shared" si="1045"/>
        <v>0</v>
      </c>
      <c s="143">
        <f t="shared" si="1046"/>
        <v>0</v>
      </c>
      <c s="204"/>
      <c s="204"/>
      <c s="142">
        <f t="shared" si="1042"/>
        <v>0</v>
      </c>
      <c s="143" t="b">
        <f t="shared" si="1047"/>
        <v>0</v>
      </c>
      <c s="143">
        <f t="shared" si="1048"/>
        <v>0</v>
      </c>
      <c s="204"/>
      <c s="204"/>
      <c s="142">
        <f t="shared" si="1043"/>
        <v>0</v>
      </c>
      <c s="143" t="b">
        <f t="shared" si="1049"/>
        <v>0</v>
      </c>
      <c s="143">
        <f t="shared" si="1050"/>
        <v>0</v>
      </c>
      <c s="207">
        <f t="shared" si="1051"/>
        <v>0</v>
      </c>
      <c s="314"/>
      <c s="314"/>
      <c s="314"/>
      <c s="204"/>
      <c s="204"/>
      <c s="204"/>
      <c s="142">
        <f t="shared" si="1044"/>
        <v>0</v>
      </c>
      <c s="207" t="b">
        <f t="shared" si="1052"/>
        <v>0</v>
      </c>
      <c s="207">
        <f t="shared" si="1053"/>
        <v>0</v>
      </c>
      <c s="207">
        <f t="shared" si="1054"/>
        <v>0</v>
      </c>
      <c s="207" t="b">
        <f t="shared" si="1041"/>
        <v>0</v>
      </c>
      <c s="145" t="b">
        <f t="shared" si="1055"/>
        <v>0</v>
      </c>
    </row>
    <row r="3848" spans="1:44" ht="15" customHeight="1">
      <c r="A3848" s="155">
        <v>3835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1040"/>
        <v>0</v>
      </c>
      <c s="143" t="b">
        <f t="shared" si="1045"/>
        <v>0</v>
      </c>
      <c s="143">
        <f t="shared" si="1046"/>
        <v>0</v>
      </c>
      <c s="204"/>
      <c s="204"/>
      <c s="142">
        <f t="shared" si="1042"/>
        <v>0</v>
      </c>
      <c s="143" t="b">
        <f t="shared" si="1047"/>
        <v>0</v>
      </c>
      <c s="143">
        <f t="shared" si="1048"/>
        <v>0</v>
      </c>
      <c s="204"/>
      <c s="204"/>
      <c s="142">
        <f t="shared" si="1043"/>
        <v>0</v>
      </c>
      <c s="143" t="b">
        <f t="shared" si="1049"/>
        <v>0</v>
      </c>
      <c s="143">
        <f t="shared" si="1050"/>
        <v>0</v>
      </c>
      <c s="207">
        <f t="shared" si="1051"/>
        <v>0</v>
      </c>
      <c s="314"/>
      <c s="314"/>
      <c s="314"/>
      <c s="204"/>
      <c s="204"/>
      <c s="204"/>
      <c s="142">
        <f t="shared" si="1044"/>
        <v>0</v>
      </c>
      <c s="207" t="b">
        <f t="shared" si="1052"/>
        <v>0</v>
      </c>
      <c s="207">
        <f t="shared" si="1053"/>
        <v>0</v>
      </c>
      <c s="207">
        <f t="shared" si="1054"/>
        <v>0</v>
      </c>
      <c s="207" t="b">
        <f t="shared" si="1041"/>
        <v>0</v>
      </c>
      <c s="145" t="b">
        <f t="shared" si="1055"/>
        <v>0</v>
      </c>
    </row>
    <row r="3849" spans="1:44" ht="15" customHeight="1">
      <c r="A3849" s="155">
        <v>3836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1040"/>
        <v>0</v>
      </c>
      <c s="143" t="b">
        <f t="shared" si="1045"/>
        <v>0</v>
      </c>
      <c s="143">
        <f t="shared" si="1046"/>
        <v>0</v>
      </c>
      <c s="204"/>
      <c s="204"/>
      <c s="142">
        <f t="shared" si="1042"/>
        <v>0</v>
      </c>
      <c s="143" t="b">
        <f t="shared" si="1047"/>
        <v>0</v>
      </c>
      <c s="143">
        <f t="shared" si="1048"/>
        <v>0</v>
      </c>
      <c s="204"/>
      <c s="204"/>
      <c s="142">
        <f t="shared" si="1043"/>
        <v>0</v>
      </c>
      <c s="143" t="b">
        <f t="shared" si="1049"/>
        <v>0</v>
      </c>
      <c s="143">
        <f t="shared" si="1050"/>
        <v>0</v>
      </c>
      <c s="207">
        <f t="shared" si="1051"/>
        <v>0</v>
      </c>
      <c s="314"/>
      <c s="314"/>
      <c s="314"/>
      <c s="204"/>
      <c s="204"/>
      <c s="204"/>
      <c s="142">
        <f t="shared" si="1044"/>
        <v>0</v>
      </c>
      <c s="207" t="b">
        <f t="shared" si="1052"/>
        <v>0</v>
      </c>
      <c s="207">
        <f t="shared" si="1053"/>
        <v>0</v>
      </c>
      <c s="207">
        <f t="shared" si="1054"/>
        <v>0</v>
      </c>
      <c s="207" t="b">
        <f t="shared" si="1041"/>
        <v>0</v>
      </c>
      <c s="145" t="b">
        <f t="shared" si="1055"/>
        <v>0</v>
      </c>
    </row>
    <row r="3850" spans="1:44" ht="15" customHeight="1">
      <c r="A3850" s="155">
        <v>3837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1040"/>
        <v>0</v>
      </c>
      <c s="143" t="b">
        <f t="shared" si="1045"/>
        <v>0</v>
      </c>
      <c s="143">
        <f t="shared" si="1046"/>
        <v>0</v>
      </c>
      <c s="204"/>
      <c s="204"/>
      <c s="142">
        <f t="shared" si="1042"/>
        <v>0</v>
      </c>
      <c s="143" t="b">
        <f t="shared" si="1047"/>
        <v>0</v>
      </c>
      <c s="143">
        <f t="shared" si="1048"/>
        <v>0</v>
      </c>
      <c s="204"/>
      <c s="204"/>
      <c s="142">
        <f t="shared" si="1043"/>
        <v>0</v>
      </c>
      <c s="143" t="b">
        <f t="shared" si="1049"/>
        <v>0</v>
      </c>
      <c s="143">
        <f t="shared" si="1050"/>
        <v>0</v>
      </c>
      <c s="207">
        <f t="shared" si="1051"/>
        <v>0</v>
      </c>
      <c s="314"/>
      <c s="314"/>
      <c s="314"/>
      <c s="204"/>
      <c s="204"/>
      <c s="204"/>
      <c s="142">
        <f t="shared" si="1044"/>
        <v>0</v>
      </c>
      <c s="207" t="b">
        <f t="shared" si="1052"/>
        <v>0</v>
      </c>
      <c s="207">
        <f t="shared" si="1053"/>
        <v>0</v>
      </c>
      <c s="207">
        <f t="shared" si="1054"/>
        <v>0</v>
      </c>
      <c s="207" t="b">
        <f t="shared" si="1041"/>
        <v>0</v>
      </c>
      <c s="145" t="b">
        <f t="shared" si="1055"/>
        <v>0</v>
      </c>
    </row>
    <row r="3851" spans="1:44" ht="15" customHeight="1">
      <c r="A3851" s="155">
        <v>3838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1040"/>
        <v>0</v>
      </c>
      <c s="143" t="b">
        <f t="shared" si="1045"/>
        <v>0</v>
      </c>
      <c s="143">
        <f t="shared" si="1046"/>
        <v>0</v>
      </c>
      <c s="204"/>
      <c s="204"/>
      <c s="142">
        <f t="shared" si="1042"/>
        <v>0</v>
      </c>
      <c s="143" t="b">
        <f t="shared" si="1047"/>
        <v>0</v>
      </c>
      <c s="143">
        <f t="shared" si="1048"/>
        <v>0</v>
      </c>
      <c s="204"/>
      <c s="204"/>
      <c s="142">
        <f t="shared" si="1043"/>
        <v>0</v>
      </c>
      <c s="143" t="b">
        <f t="shared" si="1049"/>
        <v>0</v>
      </c>
      <c s="143">
        <f t="shared" si="1050"/>
        <v>0</v>
      </c>
      <c s="207">
        <f t="shared" si="1051"/>
        <v>0</v>
      </c>
      <c s="314"/>
      <c s="314"/>
      <c s="314"/>
      <c s="204"/>
      <c s="204"/>
      <c s="204"/>
      <c s="142">
        <f t="shared" si="1044"/>
        <v>0</v>
      </c>
      <c s="207" t="b">
        <f t="shared" si="1052"/>
        <v>0</v>
      </c>
      <c s="207">
        <f t="shared" si="1053"/>
        <v>0</v>
      </c>
      <c s="207">
        <f t="shared" si="1054"/>
        <v>0</v>
      </c>
      <c s="207" t="b">
        <f t="shared" si="1041"/>
        <v>0</v>
      </c>
      <c s="145" t="b">
        <f t="shared" si="1055"/>
        <v>0</v>
      </c>
    </row>
    <row r="3852" spans="1:44" ht="15" customHeight="1">
      <c r="A3852" s="155">
        <v>3839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1040"/>
        <v>0</v>
      </c>
      <c s="143" t="b">
        <f t="shared" si="1045"/>
        <v>0</v>
      </c>
      <c s="143">
        <f t="shared" si="1046"/>
        <v>0</v>
      </c>
      <c s="204"/>
      <c s="204"/>
      <c s="142">
        <f t="shared" si="1042"/>
        <v>0</v>
      </c>
      <c s="143" t="b">
        <f t="shared" si="1047"/>
        <v>0</v>
      </c>
      <c s="143">
        <f t="shared" si="1048"/>
        <v>0</v>
      </c>
      <c s="204"/>
      <c s="204"/>
      <c s="142">
        <f t="shared" si="1043"/>
        <v>0</v>
      </c>
      <c s="143" t="b">
        <f t="shared" si="1049"/>
        <v>0</v>
      </c>
      <c s="143">
        <f t="shared" si="1050"/>
        <v>0</v>
      </c>
      <c s="207">
        <f t="shared" si="1051"/>
        <v>0</v>
      </c>
      <c s="314"/>
      <c s="314"/>
      <c s="314"/>
      <c s="204"/>
      <c s="204"/>
      <c s="204"/>
      <c s="142">
        <f t="shared" si="1044"/>
        <v>0</v>
      </c>
      <c s="207" t="b">
        <f t="shared" si="1052"/>
        <v>0</v>
      </c>
      <c s="207">
        <f t="shared" si="1053"/>
        <v>0</v>
      </c>
      <c s="207">
        <f t="shared" si="1054"/>
        <v>0</v>
      </c>
      <c s="207" t="b">
        <f t="shared" si="1041"/>
        <v>0</v>
      </c>
      <c s="145" t="b">
        <f t="shared" si="1055"/>
        <v>0</v>
      </c>
    </row>
    <row r="3853" spans="1:44" ht="15" customHeight="1">
      <c r="A3853" s="155">
        <v>3840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1040"/>
        <v>0</v>
      </c>
      <c s="143" t="b">
        <f t="shared" si="1045"/>
        <v>0</v>
      </c>
      <c s="143">
        <f t="shared" si="1046"/>
        <v>0</v>
      </c>
      <c s="204"/>
      <c s="204"/>
      <c s="142">
        <f t="shared" si="1042"/>
        <v>0</v>
      </c>
      <c s="143" t="b">
        <f t="shared" si="1047"/>
        <v>0</v>
      </c>
      <c s="143">
        <f t="shared" si="1048"/>
        <v>0</v>
      </c>
      <c s="204"/>
      <c s="204"/>
      <c s="142">
        <f t="shared" si="1043"/>
        <v>0</v>
      </c>
      <c s="143" t="b">
        <f t="shared" si="1049"/>
        <v>0</v>
      </c>
      <c s="143">
        <f t="shared" si="1050"/>
        <v>0</v>
      </c>
      <c s="207">
        <f t="shared" si="1051"/>
        <v>0</v>
      </c>
      <c s="314"/>
      <c s="314"/>
      <c s="314"/>
      <c s="204"/>
      <c s="204"/>
      <c s="204"/>
      <c s="142">
        <f t="shared" si="1044"/>
        <v>0</v>
      </c>
      <c s="207" t="b">
        <f t="shared" si="1052"/>
        <v>0</v>
      </c>
      <c s="207">
        <f t="shared" si="1053"/>
        <v>0</v>
      </c>
      <c s="207">
        <f t="shared" si="1054"/>
        <v>0</v>
      </c>
      <c s="207" t="b">
        <f t="shared" si="1041"/>
        <v>0</v>
      </c>
      <c s="145" t="b">
        <f t="shared" si="1055"/>
        <v>0</v>
      </c>
    </row>
    <row r="3854" spans="1:44" ht="15" customHeight="1">
      <c r="A3854" s="155">
        <v>3841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1040"/>
        <v>0</v>
      </c>
      <c s="143" t="b">
        <f t="shared" si="1045"/>
        <v>0</v>
      </c>
      <c s="143">
        <f t="shared" si="1046"/>
        <v>0</v>
      </c>
      <c s="204"/>
      <c s="204"/>
      <c s="142">
        <f t="shared" si="1042"/>
        <v>0</v>
      </c>
      <c s="143" t="b">
        <f t="shared" si="1047"/>
        <v>0</v>
      </c>
      <c s="143">
        <f t="shared" si="1048"/>
        <v>0</v>
      </c>
      <c s="204"/>
      <c s="204"/>
      <c s="142">
        <f t="shared" si="1043"/>
        <v>0</v>
      </c>
      <c s="143" t="b">
        <f t="shared" si="1049"/>
        <v>0</v>
      </c>
      <c s="143">
        <f t="shared" si="1050"/>
        <v>0</v>
      </c>
      <c s="207">
        <f t="shared" si="1051"/>
        <v>0</v>
      </c>
      <c s="314"/>
      <c s="314"/>
      <c s="314"/>
      <c s="204"/>
      <c s="204"/>
      <c s="204"/>
      <c s="142">
        <f t="shared" si="1044"/>
        <v>0</v>
      </c>
      <c s="207" t="b">
        <f t="shared" si="1052"/>
        <v>0</v>
      </c>
      <c s="207">
        <f t="shared" si="1053"/>
        <v>0</v>
      </c>
      <c s="207">
        <f t="shared" si="1054"/>
        <v>0</v>
      </c>
      <c s="207" t="b">
        <f t="shared" si="1041"/>
        <v>0</v>
      </c>
      <c s="145" t="b">
        <f t="shared" si="1055"/>
        <v>0</v>
      </c>
    </row>
    <row r="3855" spans="1:44" ht="15" customHeight="1">
      <c r="A3855" s="155">
        <v>3842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1056" ref="S3855:S3918">SUM(O3855:R3855)</f>
        <v>0</v>
      </c>
      <c s="143" t="b">
        <f t="shared" si="1045"/>
        <v>0</v>
      </c>
      <c s="143">
        <f t="shared" si="1046"/>
        <v>0</v>
      </c>
      <c s="204"/>
      <c s="204"/>
      <c s="142">
        <f t="shared" si="1042"/>
        <v>0</v>
      </c>
      <c s="143" t="b">
        <f t="shared" si="1047"/>
        <v>0</v>
      </c>
      <c s="143">
        <f t="shared" si="1048"/>
        <v>0</v>
      </c>
      <c s="204"/>
      <c s="204"/>
      <c s="142">
        <f t="shared" si="1043"/>
        <v>0</v>
      </c>
      <c s="143" t="b">
        <f t="shared" si="1049"/>
        <v>0</v>
      </c>
      <c s="143">
        <f t="shared" si="1050"/>
        <v>0</v>
      </c>
      <c s="207">
        <f t="shared" si="1051"/>
        <v>0</v>
      </c>
      <c s="314"/>
      <c s="314"/>
      <c s="314"/>
      <c s="204"/>
      <c s="204"/>
      <c s="204"/>
      <c s="142">
        <f t="shared" si="1044"/>
        <v>0</v>
      </c>
      <c s="207" t="b">
        <f t="shared" si="1052"/>
        <v>0</v>
      </c>
      <c s="207">
        <f t="shared" si="1053"/>
        <v>0</v>
      </c>
      <c s="207">
        <f t="shared" si="1054"/>
        <v>0</v>
      </c>
      <c s="207" t="b">
        <f t="shared" si="1041"/>
        <v>0</v>
      </c>
      <c s="145" t="b">
        <f t="shared" si="1055"/>
        <v>0</v>
      </c>
    </row>
    <row r="3856" spans="1:44" ht="15" customHeight="1">
      <c r="A3856" s="155">
        <v>3843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1056"/>
        <v>0</v>
      </c>
      <c s="143" t="b">
        <f t="shared" si="1045"/>
        <v>0</v>
      </c>
      <c s="143">
        <f t="shared" si="1046"/>
        <v>0</v>
      </c>
      <c s="204"/>
      <c s="204"/>
      <c s="142">
        <f t="shared" si="1042"/>
        <v>0</v>
      </c>
      <c s="143" t="b">
        <f t="shared" si="1047"/>
        <v>0</v>
      </c>
      <c s="143">
        <f t="shared" si="1048"/>
        <v>0</v>
      </c>
      <c s="204"/>
      <c s="204"/>
      <c s="142">
        <f t="shared" si="1043"/>
        <v>0</v>
      </c>
      <c s="143" t="b">
        <f t="shared" si="1049"/>
        <v>0</v>
      </c>
      <c s="143">
        <f t="shared" si="1050"/>
        <v>0</v>
      </c>
      <c s="207">
        <f t="shared" si="1051"/>
        <v>0</v>
      </c>
      <c s="314"/>
      <c s="314"/>
      <c s="314"/>
      <c s="204"/>
      <c s="204"/>
      <c s="204"/>
      <c s="142">
        <f t="shared" si="1044"/>
        <v>0</v>
      </c>
      <c s="207" t="b">
        <f t="shared" si="1052"/>
        <v>0</v>
      </c>
      <c s="207">
        <f t="shared" si="1053"/>
        <v>0</v>
      </c>
      <c s="207">
        <f t="shared" si="1054"/>
        <v>0</v>
      </c>
      <c s="207" t="b">
        <f t="shared" si="1041"/>
        <v>0</v>
      </c>
      <c s="145" t="b">
        <f t="shared" si="1055"/>
        <v>0</v>
      </c>
    </row>
    <row r="3857" spans="1:44" ht="15" customHeight="1">
      <c r="A3857" s="155">
        <v>3844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1056"/>
        <v>0</v>
      </c>
      <c s="143" t="b">
        <f t="shared" si="1045"/>
        <v>0</v>
      </c>
      <c s="143">
        <f t="shared" si="1046"/>
        <v>0</v>
      </c>
      <c s="204"/>
      <c s="204"/>
      <c s="142">
        <f t="shared" si="1042"/>
        <v>0</v>
      </c>
      <c s="143" t="b">
        <f t="shared" si="1047"/>
        <v>0</v>
      </c>
      <c s="143">
        <f t="shared" si="1048"/>
        <v>0</v>
      </c>
      <c s="204"/>
      <c s="204"/>
      <c s="142">
        <f t="shared" si="1043"/>
        <v>0</v>
      </c>
      <c s="143" t="b">
        <f t="shared" si="1049"/>
        <v>0</v>
      </c>
      <c s="143">
        <f t="shared" si="1050"/>
        <v>0</v>
      </c>
      <c s="207">
        <f t="shared" si="1051"/>
        <v>0</v>
      </c>
      <c s="314"/>
      <c s="314"/>
      <c s="314"/>
      <c s="204"/>
      <c s="204"/>
      <c s="204"/>
      <c s="142">
        <f t="shared" si="1044"/>
        <v>0</v>
      </c>
      <c s="207" t="b">
        <f t="shared" si="1052"/>
        <v>0</v>
      </c>
      <c s="207">
        <f t="shared" si="1053"/>
        <v>0</v>
      </c>
      <c s="207">
        <f t="shared" si="1054"/>
        <v>0</v>
      </c>
      <c s="207" t="b">
        <f t="shared" si="1041"/>
        <v>0</v>
      </c>
      <c s="145" t="b">
        <f t="shared" si="1055"/>
        <v>0</v>
      </c>
    </row>
    <row r="3858" spans="1:44" ht="15" customHeight="1">
      <c r="A3858" s="155">
        <v>3845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1056"/>
        <v>0</v>
      </c>
      <c s="143" t="b">
        <f t="shared" si="1045"/>
        <v>0</v>
      </c>
      <c s="143">
        <f t="shared" si="1046"/>
        <v>0</v>
      </c>
      <c s="204"/>
      <c s="204"/>
      <c s="142">
        <f t="shared" si="1042"/>
        <v>0</v>
      </c>
      <c s="143" t="b">
        <f t="shared" si="1047"/>
        <v>0</v>
      </c>
      <c s="143">
        <f t="shared" si="1048"/>
        <v>0</v>
      </c>
      <c s="204"/>
      <c s="204"/>
      <c s="142">
        <f t="shared" si="1043"/>
        <v>0</v>
      </c>
      <c s="143" t="b">
        <f t="shared" si="1049"/>
        <v>0</v>
      </c>
      <c s="143">
        <f t="shared" si="1050"/>
        <v>0</v>
      </c>
      <c s="207">
        <f t="shared" si="1051"/>
        <v>0</v>
      </c>
      <c s="314"/>
      <c s="314"/>
      <c s="314"/>
      <c s="204"/>
      <c s="204"/>
      <c s="204"/>
      <c s="142">
        <f t="shared" si="1044"/>
        <v>0</v>
      </c>
      <c s="207" t="b">
        <f t="shared" si="1052"/>
        <v>0</v>
      </c>
      <c s="207">
        <f t="shared" si="1053"/>
        <v>0</v>
      </c>
      <c s="207">
        <f t="shared" si="1054"/>
        <v>0</v>
      </c>
      <c s="207" t="b">
        <f t="shared" si="1041"/>
        <v>0</v>
      </c>
      <c s="145" t="b">
        <f t="shared" si="1055"/>
        <v>0</v>
      </c>
    </row>
    <row r="3859" spans="1:44" ht="15" customHeight="1">
      <c r="A3859" s="155">
        <v>3846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1056"/>
        <v>0</v>
      </c>
      <c s="143" t="b">
        <f t="shared" si="1045"/>
        <v>0</v>
      </c>
      <c s="143">
        <f t="shared" si="1046"/>
        <v>0</v>
      </c>
      <c s="204"/>
      <c s="204"/>
      <c s="142">
        <f t="shared" si="1042"/>
        <v>0</v>
      </c>
      <c s="143" t="b">
        <f t="shared" si="1047"/>
        <v>0</v>
      </c>
      <c s="143">
        <f t="shared" si="1048"/>
        <v>0</v>
      </c>
      <c s="204"/>
      <c s="204"/>
      <c s="142">
        <f t="shared" si="1043"/>
        <v>0</v>
      </c>
      <c s="143" t="b">
        <f t="shared" si="1049"/>
        <v>0</v>
      </c>
      <c s="143">
        <f t="shared" si="1050"/>
        <v>0</v>
      </c>
      <c s="207">
        <f t="shared" si="1051"/>
        <v>0</v>
      </c>
      <c s="314"/>
      <c s="314"/>
      <c s="314"/>
      <c s="204"/>
      <c s="204"/>
      <c s="204"/>
      <c s="142">
        <f t="shared" si="1044"/>
        <v>0</v>
      </c>
      <c s="207" t="b">
        <f t="shared" si="1052"/>
        <v>0</v>
      </c>
      <c s="207">
        <f t="shared" si="1053"/>
        <v>0</v>
      </c>
      <c s="207">
        <f t="shared" si="1054"/>
        <v>0</v>
      </c>
      <c s="207" t="b">
        <f t="shared" si="1057" ref="AQ3859:AQ3896">IF(AP3859&gt;0,(AF3859+AO3859))</f>
        <v>0</v>
      </c>
      <c s="145" t="b">
        <f t="shared" si="1055"/>
        <v>0</v>
      </c>
    </row>
    <row r="3860" spans="1:44" ht="15" customHeight="1">
      <c r="A3860" s="155">
        <v>3847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1056"/>
        <v>0</v>
      </c>
      <c s="143" t="b">
        <f t="shared" si="1045"/>
        <v>0</v>
      </c>
      <c s="143">
        <f t="shared" si="1046"/>
        <v>0</v>
      </c>
      <c s="204"/>
      <c s="204"/>
      <c s="142">
        <f t="shared" si="1042"/>
        <v>0</v>
      </c>
      <c s="143" t="b">
        <f t="shared" si="1047"/>
        <v>0</v>
      </c>
      <c s="143">
        <f t="shared" si="1048"/>
        <v>0</v>
      </c>
      <c s="204"/>
      <c s="204"/>
      <c s="142">
        <f t="shared" si="1043"/>
        <v>0</v>
      </c>
      <c s="143" t="b">
        <f t="shared" si="1049"/>
        <v>0</v>
      </c>
      <c s="143">
        <f t="shared" si="1050"/>
        <v>0</v>
      </c>
      <c s="207">
        <f t="shared" si="1051"/>
        <v>0</v>
      </c>
      <c s="314"/>
      <c s="314"/>
      <c s="314"/>
      <c s="204"/>
      <c s="204"/>
      <c s="204"/>
      <c s="142">
        <f t="shared" si="1044"/>
        <v>0</v>
      </c>
      <c s="207" t="b">
        <f t="shared" si="1052"/>
        <v>0</v>
      </c>
      <c s="207">
        <f t="shared" si="1053"/>
        <v>0</v>
      </c>
      <c s="207">
        <f t="shared" si="1054"/>
        <v>0</v>
      </c>
      <c s="207" t="b">
        <f t="shared" si="1057"/>
        <v>0</v>
      </c>
      <c s="145" t="b">
        <f t="shared" si="1055"/>
        <v>0</v>
      </c>
    </row>
    <row r="3861" spans="1:44" ht="15" customHeight="1">
      <c r="A3861" s="155">
        <v>3848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1056"/>
        <v>0</v>
      </c>
      <c s="143" t="b">
        <f t="shared" si="1045"/>
        <v>0</v>
      </c>
      <c s="143">
        <f t="shared" si="1046"/>
        <v>0</v>
      </c>
      <c s="204"/>
      <c s="204"/>
      <c s="142">
        <f t="shared" si="1042"/>
        <v>0</v>
      </c>
      <c s="143" t="b">
        <f t="shared" si="1047"/>
        <v>0</v>
      </c>
      <c s="143">
        <f t="shared" si="1048"/>
        <v>0</v>
      </c>
      <c s="204"/>
      <c s="204"/>
      <c s="142">
        <f t="shared" si="1043"/>
        <v>0</v>
      </c>
      <c s="143" t="b">
        <f t="shared" si="1049"/>
        <v>0</v>
      </c>
      <c s="143">
        <f t="shared" si="1050"/>
        <v>0</v>
      </c>
      <c s="207">
        <f t="shared" si="1051"/>
        <v>0</v>
      </c>
      <c s="314"/>
      <c s="314"/>
      <c s="314"/>
      <c s="204"/>
      <c s="204"/>
      <c s="204"/>
      <c s="142">
        <f t="shared" si="1044"/>
        <v>0</v>
      </c>
      <c s="207" t="b">
        <f t="shared" si="1052"/>
        <v>0</v>
      </c>
      <c s="207">
        <f t="shared" si="1053"/>
        <v>0</v>
      </c>
      <c s="207">
        <f t="shared" si="1054"/>
        <v>0</v>
      </c>
      <c s="207" t="b">
        <f t="shared" si="1057"/>
        <v>0</v>
      </c>
      <c s="145" t="b">
        <f t="shared" si="1055"/>
        <v>0</v>
      </c>
    </row>
    <row r="3862" spans="1:44" ht="15" customHeight="1">
      <c r="A3862" s="155">
        <v>3849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1056"/>
        <v>0</v>
      </c>
      <c s="143" t="b">
        <f t="shared" si="1045"/>
        <v>0</v>
      </c>
      <c s="143">
        <f t="shared" si="1046"/>
        <v>0</v>
      </c>
      <c s="204"/>
      <c s="204"/>
      <c s="142">
        <f t="shared" si="1042"/>
        <v>0</v>
      </c>
      <c s="143" t="b">
        <f t="shared" si="1047"/>
        <v>0</v>
      </c>
      <c s="143">
        <f t="shared" si="1048"/>
        <v>0</v>
      </c>
      <c s="204"/>
      <c s="204"/>
      <c s="142">
        <f t="shared" si="1043"/>
        <v>0</v>
      </c>
      <c s="143" t="b">
        <f t="shared" si="1049"/>
        <v>0</v>
      </c>
      <c s="143">
        <f t="shared" si="1050"/>
        <v>0</v>
      </c>
      <c s="207">
        <f t="shared" si="1051"/>
        <v>0</v>
      </c>
      <c s="314"/>
      <c s="314"/>
      <c s="314"/>
      <c s="204"/>
      <c s="204"/>
      <c s="204"/>
      <c s="142">
        <f t="shared" si="1044"/>
        <v>0</v>
      </c>
      <c s="207" t="b">
        <f t="shared" si="1052"/>
        <v>0</v>
      </c>
      <c s="207">
        <f t="shared" si="1053"/>
        <v>0</v>
      </c>
      <c s="207">
        <f t="shared" si="1054"/>
        <v>0</v>
      </c>
      <c s="207" t="b">
        <f t="shared" si="1057"/>
        <v>0</v>
      </c>
      <c s="145" t="b">
        <f t="shared" si="1055"/>
        <v>0</v>
      </c>
    </row>
    <row r="3863" spans="1:44" ht="15" customHeight="1">
      <c r="A3863" s="155">
        <v>3850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1056"/>
        <v>0</v>
      </c>
      <c s="143" t="b">
        <f t="shared" si="1045"/>
        <v>0</v>
      </c>
      <c s="143">
        <f t="shared" si="1046"/>
        <v>0</v>
      </c>
      <c s="204"/>
      <c s="204"/>
      <c s="142">
        <f t="shared" si="1042"/>
        <v>0</v>
      </c>
      <c s="143" t="b">
        <f t="shared" si="1047"/>
        <v>0</v>
      </c>
      <c s="143">
        <f t="shared" si="1048"/>
        <v>0</v>
      </c>
      <c s="204"/>
      <c s="204"/>
      <c s="142">
        <f t="shared" si="1043"/>
        <v>0</v>
      </c>
      <c s="143" t="b">
        <f t="shared" si="1049"/>
        <v>0</v>
      </c>
      <c s="143">
        <f t="shared" si="1050"/>
        <v>0</v>
      </c>
      <c s="207">
        <f t="shared" si="1051"/>
        <v>0</v>
      </c>
      <c s="314"/>
      <c s="314"/>
      <c s="314"/>
      <c s="204"/>
      <c s="204"/>
      <c s="204"/>
      <c s="142">
        <f t="shared" si="1044"/>
        <v>0</v>
      </c>
      <c s="207" t="b">
        <f t="shared" si="1052"/>
        <v>0</v>
      </c>
      <c s="207">
        <f t="shared" si="1053"/>
        <v>0</v>
      </c>
      <c s="207">
        <f t="shared" si="1054"/>
        <v>0</v>
      </c>
      <c s="207" t="b">
        <f t="shared" si="1057"/>
        <v>0</v>
      </c>
      <c s="145" t="b">
        <f t="shared" si="1055"/>
        <v>0</v>
      </c>
    </row>
    <row r="3864" spans="1:44" ht="15" customHeight="1">
      <c r="A3864" s="155">
        <v>3851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1056"/>
        <v>0</v>
      </c>
      <c s="143" t="b">
        <f t="shared" si="1045"/>
        <v>0</v>
      </c>
      <c s="143">
        <f t="shared" si="1046"/>
        <v>0</v>
      </c>
      <c s="204"/>
      <c s="204"/>
      <c s="142">
        <f t="shared" si="1042"/>
        <v>0</v>
      </c>
      <c s="143" t="b">
        <f t="shared" si="1047"/>
        <v>0</v>
      </c>
      <c s="143">
        <f t="shared" si="1048"/>
        <v>0</v>
      </c>
      <c s="204"/>
      <c s="204"/>
      <c s="142">
        <f t="shared" si="1043"/>
        <v>0</v>
      </c>
      <c s="143" t="b">
        <f t="shared" si="1049"/>
        <v>0</v>
      </c>
      <c s="143">
        <f t="shared" si="1050"/>
        <v>0</v>
      </c>
      <c s="207">
        <f t="shared" si="1051"/>
        <v>0</v>
      </c>
      <c s="314"/>
      <c s="314"/>
      <c s="314"/>
      <c s="204"/>
      <c s="204"/>
      <c s="204"/>
      <c s="142">
        <f t="shared" si="1044"/>
        <v>0</v>
      </c>
      <c s="207" t="b">
        <f t="shared" si="1052"/>
        <v>0</v>
      </c>
      <c s="207">
        <f t="shared" si="1053"/>
        <v>0</v>
      </c>
      <c s="207">
        <f t="shared" si="1054"/>
        <v>0</v>
      </c>
      <c s="207" t="b">
        <f t="shared" si="1057"/>
        <v>0</v>
      </c>
      <c s="145" t="b">
        <f t="shared" si="1055"/>
        <v>0</v>
      </c>
    </row>
    <row r="3865" spans="1:44" ht="15" customHeight="1">
      <c r="A3865" s="155">
        <v>3852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1056"/>
        <v>0</v>
      </c>
      <c s="143" t="b">
        <f t="shared" si="1045"/>
        <v>0</v>
      </c>
      <c s="143">
        <f t="shared" si="1046"/>
        <v>0</v>
      </c>
      <c s="204"/>
      <c s="204"/>
      <c s="142">
        <f t="shared" si="1042"/>
        <v>0</v>
      </c>
      <c s="143" t="b">
        <f t="shared" si="1047"/>
        <v>0</v>
      </c>
      <c s="143">
        <f t="shared" si="1048"/>
        <v>0</v>
      </c>
      <c s="204"/>
      <c s="204"/>
      <c s="142">
        <f t="shared" si="1043"/>
        <v>0</v>
      </c>
      <c s="143" t="b">
        <f t="shared" si="1049"/>
        <v>0</v>
      </c>
      <c s="143">
        <f t="shared" si="1050"/>
        <v>0</v>
      </c>
      <c s="207">
        <f t="shared" si="1051"/>
        <v>0</v>
      </c>
      <c s="314"/>
      <c s="314"/>
      <c s="314"/>
      <c s="204"/>
      <c s="204"/>
      <c s="204"/>
      <c s="142">
        <f t="shared" si="1044"/>
        <v>0</v>
      </c>
      <c s="207" t="b">
        <f t="shared" si="1052"/>
        <v>0</v>
      </c>
      <c s="207">
        <f t="shared" si="1053"/>
        <v>0</v>
      </c>
      <c s="207">
        <f t="shared" si="1054"/>
        <v>0</v>
      </c>
      <c s="207" t="b">
        <f t="shared" si="1057"/>
        <v>0</v>
      </c>
      <c s="145" t="b">
        <f t="shared" si="1055"/>
        <v>0</v>
      </c>
    </row>
    <row r="3866" spans="1:44" ht="15" customHeight="1">
      <c r="A3866" s="155">
        <v>3853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1056"/>
        <v>0</v>
      </c>
      <c s="143" t="b">
        <f t="shared" si="1045"/>
        <v>0</v>
      </c>
      <c s="143">
        <f t="shared" si="1046"/>
        <v>0</v>
      </c>
      <c s="204"/>
      <c s="204"/>
      <c s="142">
        <f t="shared" si="1042"/>
        <v>0</v>
      </c>
      <c s="143" t="b">
        <f t="shared" si="1047"/>
        <v>0</v>
      </c>
      <c s="143">
        <f t="shared" si="1048"/>
        <v>0</v>
      </c>
      <c s="204"/>
      <c s="204"/>
      <c s="142">
        <f t="shared" si="1043"/>
        <v>0</v>
      </c>
      <c s="143" t="b">
        <f t="shared" si="1049"/>
        <v>0</v>
      </c>
      <c s="143">
        <f t="shared" si="1050"/>
        <v>0</v>
      </c>
      <c s="207">
        <f t="shared" si="1051"/>
        <v>0</v>
      </c>
      <c s="314"/>
      <c s="314"/>
      <c s="314"/>
      <c s="204"/>
      <c s="204"/>
      <c s="204"/>
      <c s="142">
        <f t="shared" si="1044"/>
        <v>0</v>
      </c>
      <c s="207" t="b">
        <f t="shared" si="1052"/>
        <v>0</v>
      </c>
      <c s="207">
        <f t="shared" si="1053"/>
        <v>0</v>
      </c>
      <c s="207">
        <f t="shared" si="1054"/>
        <v>0</v>
      </c>
      <c s="207" t="b">
        <f t="shared" si="1057"/>
        <v>0</v>
      </c>
      <c s="145" t="b">
        <f t="shared" si="1055"/>
        <v>0</v>
      </c>
    </row>
    <row r="3867" spans="1:44" ht="15" customHeight="1">
      <c r="A3867" s="155">
        <v>3854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1056"/>
        <v>0</v>
      </c>
      <c s="143" t="b">
        <f t="shared" si="1045"/>
        <v>0</v>
      </c>
      <c s="143">
        <f t="shared" si="1046"/>
        <v>0</v>
      </c>
      <c s="204"/>
      <c s="204"/>
      <c s="142">
        <f t="shared" si="1042"/>
        <v>0</v>
      </c>
      <c s="143" t="b">
        <f t="shared" si="1047"/>
        <v>0</v>
      </c>
      <c s="143">
        <f t="shared" si="1048"/>
        <v>0</v>
      </c>
      <c s="204"/>
      <c s="204"/>
      <c s="142">
        <f t="shared" si="1043"/>
        <v>0</v>
      </c>
      <c s="143" t="b">
        <f t="shared" si="1049"/>
        <v>0</v>
      </c>
      <c s="143">
        <f t="shared" si="1050"/>
        <v>0</v>
      </c>
      <c s="207">
        <f t="shared" si="1051"/>
        <v>0</v>
      </c>
      <c s="314"/>
      <c s="314"/>
      <c s="314"/>
      <c s="204"/>
      <c s="204"/>
      <c s="204"/>
      <c s="142">
        <f t="shared" si="1044"/>
        <v>0</v>
      </c>
      <c s="207" t="b">
        <f t="shared" si="1052"/>
        <v>0</v>
      </c>
      <c s="207">
        <f t="shared" si="1053"/>
        <v>0</v>
      </c>
      <c s="207">
        <f t="shared" si="1054"/>
        <v>0</v>
      </c>
      <c s="207" t="b">
        <f t="shared" si="1057"/>
        <v>0</v>
      </c>
      <c s="145" t="b">
        <f t="shared" si="1055"/>
        <v>0</v>
      </c>
    </row>
    <row r="3868" spans="1:44" ht="15" customHeight="1">
      <c r="A3868" s="155">
        <v>3855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1056"/>
        <v>0</v>
      </c>
      <c s="143" t="b">
        <f t="shared" si="1045"/>
        <v>0</v>
      </c>
      <c s="143">
        <f t="shared" si="1046"/>
        <v>0</v>
      </c>
      <c s="204"/>
      <c s="204"/>
      <c s="142">
        <f t="shared" si="1042"/>
        <v>0</v>
      </c>
      <c s="143" t="b">
        <f t="shared" si="1047"/>
        <v>0</v>
      </c>
      <c s="143">
        <f t="shared" si="1048"/>
        <v>0</v>
      </c>
      <c s="204"/>
      <c s="204"/>
      <c s="142">
        <f t="shared" si="1043"/>
        <v>0</v>
      </c>
      <c s="143" t="b">
        <f t="shared" si="1049"/>
        <v>0</v>
      </c>
      <c s="143">
        <f t="shared" si="1050"/>
        <v>0</v>
      </c>
      <c s="207">
        <f t="shared" si="1051"/>
        <v>0</v>
      </c>
      <c s="314"/>
      <c s="314"/>
      <c s="314"/>
      <c s="204"/>
      <c s="204"/>
      <c s="204"/>
      <c s="142">
        <f t="shared" si="1044"/>
        <v>0</v>
      </c>
      <c s="207" t="b">
        <f t="shared" si="1052"/>
        <v>0</v>
      </c>
      <c s="207">
        <f t="shared" si="1053"/>
        <v>0</v>
      </c>
      <c s="207">
        <f t="shared" si="1054"/>
        <v>0</v>
      </c>
      <c s="207" t="b">
        <f t="shared" si="1057"/>
        <v>0</v>
      </c>
      <c s="145" t="b">
        <f t="shared" si="1055"/>
        <v>0</v>
      </c>
    </row>
    <row r="3869" spans="1:44" ht="15" customHeight="1">
      <c r="A3869" s="155">
        <v>3856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1056"/>
        <v>0</v>
      </c>
      <c s="143" t="b">
        <f t="shared" si="1045"/>
        <v>0</v>
      </c>
      <c s="143">
        <f t="shared" si="1046"/>
        <v>0</v>
      </c>
      <c s="204"/>
      <c s="204"/>
      <c s="142">
        <f t="shared" si="1042"/>
        <v>0</v>
      </c>
      <c s="143" t="b">
        <f t="shared" si="1047"/>
        <v>0</v>
      </c>
      <c s="143">
        <f t="shared" si="1048"/>
        <v>0</v>
      </c>
      <c s="204"/>
      <c s="204"/>
      <c s="142">
        <f t="shared" si="1043"/>
        <v>0</v>
      </c>
      <c s="143" t="b">
        <f t="shared" si="1049"/>
        <v>0</v>
      </c>
      <c s="143">
        <f t="shared" si="1050"/>
        <v>0</v>
      </c>
      <c s="207">
        <f t="shared" si="1051"/>
        <v>0</v>
      </c>
      <c s="314"/>
      <c s="314"/>
      <c s="314"/>
      <c s="204"/>
      <c s="204"/>
      <c s="204"/>
      <c s="142">
        <f t="shared" si="1044"/>
        <v>0</v>
      </c>
      <c s="207" t="b">
        <f t="shared" si="1052"/>
        <v>0</v>
      </c>
      <c s="207">
        <f t="shared" si="1053"/>
        <v>0</v>
      </c>
      <c s="207">
        <f t="shared" si="1054"/>
        <v>0</v>
      </c>
      <c s="207" t="b">
        <f t="shared" si="1057"/>
        <v>0</v>
      </c>
      <c s="145" t="b">
        <f t="shared" si="1055"/>
        <v>0</v>
      </c>
    </row>
    <row r="3870" spans="1:44" ht="15" customHeight="1">
      <c r="A3870" s="155">
        <v>3857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1056"/>
        <v>0</v>
      </c>
      <c s="143" t="b">
        <f t="shared" si="1045"/>
        <v>0</v>
      </c>
      <c s="143">
        <f t="shared" si="1046"/>
        <v>0</v>
      </c>
      <c s="204"/>
      <c s="204"/>
      <c s="142">
        <f t="shared" si="1042"/>
        <v>0</v>
      </c>
      <c s="143" t="b">
        <f t="shared" si="1047"/>
        <v>0</v>
      </c>
      <c s="143">
        <f t="shared" si="1048"/>
        <v>0</v>
      </c>
      <c s="204"/>
      <c s="204"/>
      <c s="142">
        <f t="shared" si="1043"/>
        <v>0</v>
      </c>
      <c s="143" t="b">
        <f t="shared" si="1049"/>
        <v>0</v>
      </c>
      <c s="143">
        <f t="shared" si="1050"/>
        <v>0</v>
      </c>
      <c s="207">
        <f t="shared" si="1051"/>
        <v>0</v>
      </c>
      <c s="314"/>
      <c s="314"/>
      <c s="314"/>
      <c s="204"/>
      <c s="204"/>
      <c s="204"/>
      <c s="142">
        <f t="shared" si="1044"/>
        <v>0</v>
      </c>
      <c s="207" t="b">
        <f t="shared" si="1052"/>
        <v>0</v>
      </c>
      <c s="207">
        <f t="shared" si="1053"/>
        <v>0</v>
      </c>
      <c s="207">
        <f t="shared" si="1054"/>
        <v>0</v>
      </c>
      <c s="207" t="b">
        <f t="shared" si="1057"/>
        <v>0</v>
      </c>
      <c s="145" t="b">
        <f t="shared" si="1055"/>
        <v>0</v>
      </c>
    </row>
    <row r="3871" spans="1:44" ht="15" customHeight="1">
      <c r="A3871" s="155">
        <v>3858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1056"/>
        <v>0</v>
      </c>
      <c s="143" t="b">
        <f t="shared" si="1045"/>
        <v>0</v>
      </c>
      <c s="143">
        <f t="shared" si="1046"/>
        <v>0</v>
      </c>
      <c s="204"/>
      <c s="204"/>
      <c s="142">
        <f t="shared" si="1042"/>
        <v>0</v>
      </c>
      <c s="143" t="b">
        <f t="shared" si="1047"/>
        <v>0</v>
      </c>
      <c s="143">
        <f t="shared" si="1048"/>
        <v>0</v>
      </c>
      <c s="204"/>
      <c s="204"/>
      <c s="142">
        <f t="shared" si="1043"/>
        <v>0</v>
      </c>
      <c s="143" t="b">
        <f t="shared" si="1049"/>
        <v>0</v>
      </c>
      <c s="143">
        <f t="shared" si="1050"/>
        <v>0</v>
      </c>
      <c s="207">
        <f t="shared" si="1051"/>
        <v>0</v>
      </c>
      <c s="314"/>
      <c s="314"/>
      <c s="314"/>
      <c s="204"/>
      <c s="204"/>
      <c s="204"/>
      <c s="142">
        <f t="shared" si="1044"/>
        <v>0</v>
      </c>
      <c s="207" t="b">
        <f t="shared" si="1052"/>
        <v>0</v>
      </c>
      <c s="207">
        <f t="shared" si="1053"/>
        <v>0</v>
      </c>
      <c s="207">
        <f t="shared" si="1054"/>
        <v>0</v>
      </c>
      <c s="207" t="b">
        <f t="shared" si="1057"/>
        <v>0</v>
      </c>
      <c s="145" t="b">
        <f t="shared" si="1055"/>
        <v>0</v>
      </c>
    </row>
    <row r="3872" spans="1:44" ht="15" customHeight="1">
      <c r="A3872" s="155">
        <v>3859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1056"/>
        <v>0</v>
      </c>
      <c s="143" t="b">
        <f t="shared" si="1045"/>
        <v>0</v>
      </c>
      <c s="143">
        <f t="shared" si="1046"/>
        <v>0</v>
      </c>
      <c s="204"/>
      <c s="204"/>
      <c s="142">
        <f t="shared" si="1042"/>
        <v>0</v>
      </c>
      <c s="143" t="b">
        <f t="shared" si="1047"/>
        <v>0</v>
      </c>
      <c s="143">
        <f t="shared" si="1048"/>
        <v>0</v>
      </c>
      <c s="204"/>
      <c s="204"/>
      <c s="142">
        <f t="shared" si="1043"/>
        <v>0</v>
      </c>
      <c s="143" t="b">
        <f t="shared" si="1049"/>
        <v>0</v>
      </c>
      <c s="143">
        <f t="shared" si="1050"/>
        <v>0</v>
      </c>
      <c s="207">
        <f t="shared" si="1051"/>
        <v>0</v>
      </c>
      <c s="314"/>
      <c s="314"/>
      <c s="314"/>
      <c s="204"/>
      <c s="204"/>
      <c s="204"/>
      <c s="142">
        <f t="shared" si="1044"/>
        <v>0</v>
      </c>
      <c s="207" t="b">
        <f t="shared" si="1052"/>
        <v>0</v>
      </c>
      <c s="207">
        <f t="shared" si="1053"/>
        <v>0</v>
      </c>
      <c s="207">
        <f t="shared" si="1054"/>
        <v>0</v>
      </c>
      <c s="207" t="b">
        <f t="shared" si="1057"/>
        <v>0</v>
      </c>
      <c s="145" t="b">
        <f t="shared" si="1055"/>
        <v>0</v>
      </c>
    </row>
    <row r="3873" spans="1:44" ht="15" customHeight="1">
      <c r="A3873" s="155">
        <v>3860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1056"/>
        <v>0</v>
      </c>
      <c s="143" t="b">
        <f t="shared" si="1045"/>
        <v>0</v>
      </c>
      <c s="143">
        <f t="shared" si="1046"/>
        <v>0</v>
      </c>
      <c s="204"/>
      <c s="204"/>
      <c s="142">
        <f t="shared" si="1042"/>
        <v>0</v>
      </c>
      <c s="143" t="b">
        <f t="shared" si="1047"/>
        <v>0</v>
      </c>
      <c s="143">
        <f t="shared" si="1048"/>
        <v>0</v>
      </c>
      <c s="204"/>
      <c s="204"/>
      <c s="142">
        <f t="shared" si="1043"/>
        <v>0</v>
      </c>
      <c s="143" t="b">
        <f t="shared" si="1049"/>
        <v>0</v>
      </c>
      <c s="143">
        <f t="shared" si="1050"/>
        <v>0</v>
      </c>
      <c s="207">
        <f t="shared" si="1051"/>
        <v>0</v>
      </c>
      <c s="314"/>
      <c s="314"/>
      <c s="314"/>
      <c s="204"/>
      <c s="204"/>
      <c s="204"/>
      <c s="142">
        <f t="shared" si="1044"/>
        <v>0</v>
      </c>
      <c s="207" t="b">
        <f t="shared" si="1052"/>
        <v>0</v>
      </c>
      <c s="207">
        <f t="shared" si="1053"/>
        <v>0</v>
      </c>
      <c s="207">
        <f t="shared" si="1054"/>
        <v>0</v>
      </c>
      <c s="207" t="b">
        <f t="shared" si="1057"/>
        <v>0</v>
      </c>
      <c s="145" t="b">
        <f t="shared" si="1055"/>
        <v>0</v>
      </c>
    </row>
    <row r="3874" spans="1:44" ht="15" customHeight="1">
      <c r="A3874" s="155">
        <v>3861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1056"/>
        <v>0</v>
      </c>
      <c s="143" t="b">
        <f t="shared" si="1045"/>
        <v>0</v>
      </c>
      <c s="143">
        <f t="shared" si="1046"/>
        <v>0</v>
      </c>
      <c s="204"/>
      <c s="204"/>
      <c s="142">
        <f t="shared" si="1042"/>
        <v>0</v>
      </c>
      <c s="143" t="b">
        <f t="shared" si="1047"/>
        <v>0</v>
      </c>
      <c s="143">
        <f t="shared" si="1048"/>
        <v>0</v>
      </c>
      <c s="204"/>
      <c s="204"/>
      <c s="142">
        <f t="shared" si="1043"/>
        <v>0</v>
      </c>
      <c s="143" t="b">
        <f t="shared" si="1049"/>
        <v>0</v>
      </c>
      <c s="143">
        <f t="shared" si="1050"/>
        <v>0</v>
      </c>
      <c s="207">
        <f t="shared" si="1051"/>
        <v>0</v>
      </c>
      <c s="314"/>
      <c s="314"/>
      <c s="314"/>
      <c s="204"/>
      <c s="204"/>
      <c s="204"/>
      <c s="142">
        <f t="shared" si="1044"/>
        <v>0</v>
      </c>
      <c s="207" t="b">
        <f t="shared" si="1052"/>
        <v>0</v>
      </c>
      <c s="207">
        <f t="shared" si="1053"/>
        <v>0</v>
      </c>
      <c s="207">
        <f t="shared" si="1054"/>
        <v>0</v>
      </c>
      <c s="207" t="b">
        <f t="shared" si="1057"/>
        <v>0</v>
      </c>
      <c s="145" t="b">
        <f t="shared" si="1055"/>
        <v>0</v>
      </c>
    </row>
    <row r="3875" spans="1:44" ht="15" customHeight="1">
      <c r="A3875" s="155">
        <v>3862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1056"/>
        <v>0</v>
      </c>
      <c s="143" t="b">
        <f t="shared" si="1045"/>
        <v>0</v>
      </c>
      <c s="143">
        <f t="shared" si="1046"/>
        <v>0</v>
      </c>
      <c s="204"/>
      <c s="204"/>
      <c s="142">
        <f t="shared" si="1042"/>
        <v>0</v>
      </c>
      <c s="143" t="b">
        <f t="shared" si="1047"/>
        <v>0</v>
      </c>
      <c s="143">
        <f t="shared" si="1048"/>
        <v>0</v>
      </c>
      <c s="204"/>
      <c s="204"/>
      <c s="142">
        <f t="shared" si="1043"/>
        <v>0</v>
      </c>
      <c s="143" t="b">
        <f t="shared" si="1049"/>
        <v>0</v>
      </c>
      <c s="143">
        <f t="shared" si="1050"/>
        <v>0</v>
      </c>
      <c s="207">
        <f t="shared" si="1051"/>
        <v>0</v>
      </c>
      <c s="314"/>
      <c s="314"/>
      <c s="314"/>
      <c s="204"/>
      <c s="204"/>
      <c s="204"/>
      <c s="142">
        <f t="shared" si="1044"/>
        <v>0</v>
      </c>
      <c s="207" t="b">
        <f t="shared" si="1052"/>
        <v>0</v>
      </c>
      <c s="207">
        <f t="shared" si="1053"/>
        <v>0</v>
      </c>
      <c s="207">
        <f t="shared" si="1054"/>
        <v>0</v>
      </c>
      <c s="207" t="b">
        <f t="shared" si="1057"/>
        <v>0</v>
      </c>
      <c s="145" t="b">
        <f t="shared" si="1055"/>
        <v>0</v>
      </c>
    </row>
    <row r="3876" spans="1:44" ht="15" customHeight="1">
      <c r="A3876" s="155">
        <v>3863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1056"/>
        <v>0</v>
      </c>
      <c s="143" t="b">
        <f t="shared" si="1045"/>
        <v>0</v>
      </c>
      <c s="143">
        <f t="shared" si="1046"/>
        <v>0</v>
      </c>
      <c s="204"/>
      <c s="204"/>
      <c s="142">
        <f t="shared" si="1042"/>
        <v>0</v>
      </c>
      <c s="143" t="b">
        <f t="shared" si="1047"/>
        <v>0</v>
      </c>
      <c s="143">
        <f t="shared" si="1048"/>
        <v>0</v>
      </c>
      <c s="204"/>
      <c s="204"/>
      <c s="142">
        <f t="shared" si="1043"/>
        <v>0</v>
      </c>
      <c s="143" t="b">
        <f t="shared" si="1049"/>
        <v>0</v>
      </c>
      <c s="143">
        <f t="shared" si="1050"/>
        <v>0</v>
      </c>
      <c s="207">
        <f t="shared" si="1051"/>
        <v>0</v>
      </c>
      <c s="314"/>
      <c s="314"/>
      <c s="314"/>
      <c s="204"/>
      <c s="204"/>
      <c s="204"/>
      <c s="142">
        <f t="shared" si="1044"/>
        <v>0</v>
      </c>
      <c s="207" t="b">
        <f t="shared" si="1052"/>
        <v>0</v>
      </c>
      <c s="207">
        <f t="shared" si="1053"/>
        <v>0</v>
      </c>
      <c s="207">
        <f t="shared" si="1054"/>
        <v>0</v>
      </c>
      <c s="207" t="b">
        <f t="shared" si="1057"/>
        <v>0</v>
      </c>
      <c s="145" t="b">
        <f t="shared" si="1055"/>
        <v>0</v>
      </c>
    </row>
    <row r="3877" spans="1:44" ht="15" customHeight="1">
      <c r="A3877" s="155">
        <v>3864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1056"/>
        <v>0</v>
      </c>
      <c s="143" t="b">
        <f t="shared" si="1045"/>
        <v>0</v>
      </c>
      <c s="143">
        <f t="shared" si="1046"/>
        <v>0</v>
      </c>
      <c s="204"/>
      <c s="204"/>
      <c s="142">
        <f t="shared" si="1042"/>
        <v>0</v>
      </c>
      <c s="143" t="b">
        <f t="shared" si="1047"/>
        <v>0</v>
      </c>
      <c s="143">
        <f t="shared" si="1048"/>
        <v>0</v>
      </c>
      <c s="204"/>
      <c s="204"/>
      <c s="142">
        <f t="shared" si="1043"/>
        <v>0</v>
      </c>
      <c s="143" t="b">
        <f t="shared" si="1049"/>
        <v>0</v>
      </c>
      <c s="143">
        <f t="shared" si="1050"/>
        <v>0</v>
      </c>
      <c s="207">
        <f t="shared" si="1051"/>
        <v>0</v>
      </c>
      <c s="314"/>
      <c s="314"/>
      <c s="314"/>
      <c s="204"/>
      <c s="204"/>
      <c s="204"/>
      <c s="142">
        <f t="shared" si="1044"/>
        <v>0</v>
      </c>
      <c s="207" t="b">
        <f t="shared" si="1052"/>
        <v>0</v>
      </c>
      <c s="207">
        <f t="shared" si="1053"/>
        <v>0</v>
      </c>
      <c s="207">
        <f t="shared" si="1054"/>
        <v>0</v>
      </c>
      <c s="207" t="b">
        <f t="shared" si="1057"/>
        <v>0</v>
      </c>
      <c s="145" t="b">
        <f t="shared" si="1055"/>
        <v>0</v>
      </c>
    </row>
    <row r="3878" spans="1:44" ht="15" customHeight="1">
      <c r="A3878" s="155">
        <v>3865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1056"/>
        <v>0</v>
      </c>
      <c s="143" t="b">
        <f t="shared" si="1045"/>
        <v>0</v>
      </c>
      <c s="143">
        <f t="shared" si="1046"/>
        <v>0</v>
      </c>
      <c s="204"/>
      <c s="204"/>
      <c s="142">
        <f t="shared" si="1058" ref="X3878:X3941">SUM(V3878:W3878)</f>
        <v>0</v>
      </c>
      <c s="143" t="b">
        <f t="shared" si="1047"/>
        <v>0</v>
      </c>
      <c s="143">
        <f t="shared" si="1048"/>
        <v>0</v>
      </c>
      <c s="204"/>
      <c s="204"/>
      <c s="142">
        <f t="shared" si="1059" ref="AC3878:AC3941">SUM(AA3878:AB3878)</f>
        <v>0</v>
      </c>
      <c s="143" t="b">
        <f t="shared" si="1049"/>
        <v>0</v>
      </c>
      <c s="143">
        <f t="shared" si="1050"/>
        <v>0</v>
      </c>
      <c s="207">
        <f t="shared" si="1051"/>
        <v>0</v>
      </c>
      <c s="314"/>
      <c s="314"/>
      <c s="314"/>
      <c s="204"/>
      <c s="204"/>
      <c s="204"/>
      <c s="142">
        <f t="shared" si="1060" ref="AM3878:AM3941">SUM(AJ3878:AL3878)</f>
        <v>0</v>
      </c>
      <c s="207" t="b">
        <f t="shared" si="1052"/>
        <v>0</v>
      </c>
      <c s="207">
        <f t="shared" si="1053"/>
        <v>0</v>
      </c>
      <c s="207">
        <f t="shared" si="1054"/>
        <v>0</v>
      </c>
      <c s="207" t="b">
        <f t="shared" si="1057"/>
        <v>0</v>
      </c>
      <c s="145" t="b">
        <f t="shared" si="1055"/>
        <v>0</v>
      </c>
    </row>
    <row r="3879" spans="1:44" ht="15" customHeight="1">
      <c r="A3879" s="155">
        <v>3866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1056"/>
        <v>0</v>
      </c>
      <c s="143" t="b">
        <f t="shared" si="1045"/>
        <v>0</v>
      </c>
      <c s="143">
        <f t="shared" si="1046"/>
        <v>0</v>
      </c>
      <c s="204"/>
      <c s="204"/>
      <c s="142">
        <f t="shared" si="1058"/>
        <v>0</v>
      </c>
      <c s="143" t="b">
        <f t="shared" si="1047"/>
        <v>0</v>
      </c>
      <c s="143">
        <f t="shared" si="1048"/>
        <v>0</v>
      </c>
      <c s="204"/>
      <c s="204"/>
      <c s="142">
        <f t="shared" si="1059"/>
        <v>0</v>
      </c>
      <c s="143" t="b">
        <f t="shared" si="1049"/>
        <v>0</v>
      </c>
      <c s="143">
        <f t="shared" si="1050"/>
        <v>0</v>
      </c>
      <c s="207">
        <f t="shared" si="1051"/>
        <v>0</v>
      </c>
      <c s="314"/>
      <c s="314"/>
      <c s="314"/>
      <c s="204"/>
      <c s="204"/>
      <c s="204"/>
      <c s="142">
        <f t="shared" si="1060"/>
        <v>0</v>
      </c>
      <c s="207" t="b">
        <f t="shared" si="1052"/>
        <v>0</v>
      </c>
      <c s="207">
        <f t="shared" si="1053"/>
        <v>0</v>
      </c>
      <c s="207">
        <f t="shared" si="1054"/>
        <v>0</v>
      </c>
      <c s="207" t="b">
        <f t="shared" si="1057"/>
        <v>0</v>
      </c>
      <c s="145" t="b">
        <f t="shared" si="1055"/>
        <v>0</v>
      </c>
    </row>
    <row r="3880" spans="1:44" ht="15" customHeight="1">
      <c r="A3880" s="155">
        <v>3867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1056"/>
        <v>0</v>
      </c>
      <c s="143" t="b">
        <f t="shared" si="1045"/>
        <v>0</v>
      </c>
      <c s="143">
        <f t="shared" si="1046"/>
        <v>0</v>
      </c>
      <c s="204"/>
      <c s="204"/>
      <c s="142">
        <f t="shared" si="1058"/>
        <v>0</v>
      </c>
      <c s="143" t="b">
        <f t="shared" si="1047"/>
        <v>0</v>
      </c>
      <c s="143">
        <f t="shared" si="1048"/>
        <v>0</v>
      </c>
      <c s="204"/>
      <c s="204"/>
      <c s="142">
        <f t="shared" si="1059"/>
        <v>0</v>
      </c>
      <c s="143" t="b">
        <f t="shared" si="1049"/>
        <v>0</v>
      </c>
      <c s="143">
        <f t="shared" si="1050"/>
        <v>0</v>
      </c>
      <c s="207">
        <f t="shared" si="1051"/>
        <v>0</v>
      </c>
      <c s="314"/>
      <c s="314"/>
      <c s="314"/>
      <c s="204"/>
      <c s="204"/>
      <c s="204"/>
      <c s="142">
        <f t="shared" si="1060"/>
        <v>0</v>
      </c>
      <c s="207" t="b">
        <f t="shared" si="1052"/>
        <v>0</v>
      </c>
      <c s="207">
        <f t="shared" si="1053"/>
        <v>0</v>
      </c>
      <c s="207">
        <f t="shared" si="1054"/>
        <v>0</v>
      </c>
      <c s="207" t="b">
        <f t="shared" si="1057"/>
        <v>0</v>
      </c>
      <c s="145" t="b">
        <f t="shared" si="1055"/>
        <v>0</v>
      </c>
    </row>
    <row r="3881" spans="1:44" ht="15" customHeight="1">
      <c r="A3881" s="155">
        <v>3868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1056"/>
        <v>0</v>
      </c>
      <c s="143" t="b">
        <f t="shared" si="1045"/>
        <v>0</v>
      </c>
      <c s="143">
        <f t="shared" si="1046"/>
        <v>0</v>
      </c>
      <c s="204"/>
      <c s="204"/>
      <c s="142">
        <f t="shared" si="1058"/>
        <v>0</v>
      </c>
      <c s="143" t="b">
        <f t="shared" si="1047"/>
        <v>0</v>
      </c>
      <c s="143">
        <f t="shared" si="1048"/>
        <v>0</v>
      </c>
      <c s="204"/>
      <c s="204"/>
      <c s="142">
        <f t="shared" si="1059"/>
        <v>0</v>
      </c>
      <c s="143" t="b">
        <f t="shared" si="1049"/>
        <v>0</v>
      </c>
      <c s="143">
        <f t="shared" si="1050"/>
        <v>0</v>
      </c>
      <c s="207">
        <f t="shared" si="1051"/>
        <v>0</v>
      </c>
      <c s="314"/>
      <c s="314"/>
      <c s="314"/>
      <c s="204"/>
      <c s="204"/>
      <c s="204"/>
      <c s="142">
        <f t="shared" si="1060"/>
        <v>0</v>
      </c>
      <c s="207" t="b">
        <f t="shared" si="1052"/>
        <v>0</v>
      </c>
      <c s="207">
        <f t="shared" si="1053"/>
        <v>0</v>
      </c>
      <c s="207">
        <f t="shared" si="1054"/>
        <v>0</v>
      </c>
      <c s="207" t="b">
        <f t="shared" si="1057"/>
        <v>0</v>
      </c>
      <c s="145" t="b">
        <f t="shared" si="1055"/>
        <v>0</v>
      </c>
    </row>
    <row r="3882" spans="1:44" ht="15" customHeight="1">
      <c r="A3882" s="155">
        <v>3869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1056"/>
        <v>0</v>
      </c>
      <c s="143" t="b">
        <f t="shared" si="1045"/>
        <v>0</v>
      </c>
      <c s="143">
        <f t="shared" si="1046"/>
        <v>0</v>
      </c>
      <c s="204"/>
      <c s="204"/>
      <c s="142">
        <f t="shared" si="1058"/>
        <v>0</v>
      </c>
      <c s="143" t="b">
        <f t="shared" si="1047"/>
        <v>0</v>
      </c>
      <c s="143">
        <f t="shared" si="1048"/>
        <v>0</v>
      </c>
      <c s="204"/>
      <c s="204"/>
      <c s="142">
        <f t="shared" si="1059"/>
        <v>0</v>
      </c>
      <c s="143" t="b">
        <f t="shared" si="1049"/>
        <v>0</v>
      </c>
      <c s="143">
        <f t="shared" si="1050"/>
        <v>0</v>
      </c>
      <c s="207">
        <f t="shared" si="1051"/>
        <v>0</v>
      </c>
      <c s="314"/>
      <c s="314"/>
      <c s="314"/>
      <c s="204"/>
      <c s="204"/>
      <c s="204"/>
      <c s="142">
        <f t="shared" si="1060"/>
        <v>0</v>
      </c>
      <c s="207" t="b">
        <f t="shared" si="1052"/>
        <v>0</v>
      </c>
      <c s="207">
        <f t="shared" si="1053"/>
        <v>0</v>
      </c>
      <c s="207">
        <f t="shared" si="1054"/>
        <v>0</v>
      </c>
      <c s="207" t="b">
        <f t="shared" si="1057"/>
        <v>0</v>
      </c>
      <c s="145" t="b">
        <f t="shared" si="1055"/>
        <v>0</v>
      </c>
    </row>
    <row r="3883" spans="1:44" ht="15" customHeight="1">
      <c r="A3883" s="155">
        <v>3870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1056"/>
        <v>0</v>
      </c>
      <c s="143" t="b">
        <f t="shared" si="1045"/>
        <v>0</v>
      </c>
      <c s="143">
        <f t="shared" si="1046"/>
        <v>0</v>
      </c>
      <c s="204"/>
      <c s="204"/>
      <c s="142">
        <f t="shared" si="1058"/>
        <v>0</v>
      </c>
      <c s="143" t="b">
        <f t="shared" si="1047"/>
        <v>0</v>
      </c>
      <c s="143">
        <f t="shared" si="1048"/>
        <v>0</v>
      </c>
      <c s="204"/>
      <c s="204"/>
      <c s="142">
        <f t="shared" si="1059"/>
        <v>0</v>
      </c>
      <c s="143" t="b">
        <f t="shared" si="1049"/>
        <v>0</v>
      </c>
      <c s="143">
        <f t="shared" si="1050"/>
        <v>0</v>
      </c>
      <c s="207">
        <f t="shared" si="1051"/>
        <v>0</v>
      </c>
      <c s="314"/>
      <c s="314"/>
      <c s="314"/>
      <c s="204"/>
      <c s="204"/>
      <c s="204"/>
      <c s="142">
        <f t="shared" si="1060"/>
        <v>0</v>
      </c>
      <c s="207" t="b">
        <f t="shared" si="1052"/>
        <v>0</v>
      </c>
      <c s="207">
        <f t="shared" si="1053"/>
        <v>0</v>
      </c>
      <c s="207">
        <f t="shared" si="1054"/>
        <v>0</v>
      </c>
      <c s="207" t="b">
        <f t="shared" si="1057"/>
        <v>0</v>
      </c>
      <c s="145" t="b">
        <f t="shared" si="1055"/>
        <v>0</v>
      </c>
    </row>
    <row r="3884" spans="1:44" ht="15" customHeight="1">
      <c r="A3884" s="155">
        <v>3871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1056"/>
        <v>0</v>
      </c>
      <c s="143" t="b">
        <f t="shared" si="1045"/>
        <v>0</v>
      </c>
      <c s="143">
        <f t="shared" si="1046"/>
        <v>0</v>
      </c>
      <c s="204"/>
      <c s="204"/>
      <c s="142">
        <f t="shared" si="1058"/>
        <v>0</v>
      </c>
      <c s="143" t="b">
        <f t="shared" si="1047"/>
        <v>0</v>
      </c>
      <c s="143">
        <f t="shared" si="1048"/>
        <v>0</v>
      </c>
      <c s="204"/>
      <c s="204"/>
      <c s="142">
        <f t="shared" si="1059"/>
        <v>0</v>
      </c>
      <c s="143" t="b">
        <f t="shared" si="1049"/>
        <v>0</v>
      </c>
      <c s="143">
        <f t="shared" si="1050"/>
        <v>0</v>
      </c>
      <c s="207">
        <f t="shared" si="1051"/>
        <v>0</v>
      </c>
      <c s="314"/>
      <c s="314"/>
      <c s="314"/>
      <c s="204"/>
      <c s="204"/>
      <c s="204"/>
      <c s="142">
        <f t="shared" si="1060"/>
        <v>0</v>
      </c>
      <c s="207" t="b">
        <f t="shared" si="1052"/>
        <v>0</v>
      </c>
      <c s="207">
        <f t="shared" si="1053"/>
        <v>0</v>
      </c>
      <c s="207">
        <f t="shared" si="1054"/>
        <v>0</v>
      </c>
      <c s="207" t="b">
        <f t="shared" si="1057"/>
        <v>0</v>
      </c>
      <c s="145" t="b">
        <f t="shared" si="1055"/>
        <v>0</v>
      </c>
    </row>
    <row r="3885" spans="1:44" ht="15" customHeight="1">
      <c r="A3885" s="155">
        <v>3872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1056"/>
        <v>0</v>
      </c>
      <c s="143" t="b">
        <f t="shared" si="1045"/>
        <v>0</v>
      </c>
      <c s="143">
        <f t="shared" si="1046"/>
        <v>0</v>
      </c>
      <c s="204"/>
      <c s="204"/>
      <c s="142">
        <f t="shared" si="1058"/>
        <v>0</v>
      </c>
      <c s="143" t="b">
        <f t="shared" si="1047"/>
        <v>0</v>
      </c>
      <c s="143">
        <f t="shared" si="1048"/>
        <v>0</v>
      </c>
      <c s="204"/>
      <c s="204"/>
      <c s="142">
        <f t="shared" si="1059"/>
        <v>0</v>
      </c>
      <c s="143" t="b">
        <f t="shared" si="1049"/>
        <v>0</v>
      </c>
      <c s="143">
        <f t="shared" si="1050"/>
        <v>0</v>
      </c>
      <c s="207">
        <f t="shared" si="1051"/>
        <v>0</v>
      </c>
      <c s="314"/>
      <c s="314"/>
      <c s="314"/>
      <c s="204"/>
      <c s="204"/>
      <c s="204"/>
      <c s="142">
        <f t="shared" si="1060"/>
        <v>0</v>
      </c>
      <c s="207" t="b">
        <f t="shared" si="1052"/>
        <v>0</v>
      </c>
      <c s="207">
        <f t="shared" si="1053"/>
        <v>0</v>
      </c>
      <c s="207">
        <f t="shared" si="1054"/>
        <v>0</v>
      </c>
      <c s="207" t="b">
        <f t="shared" si="1057"/>
        <v>0</v>
      </c>
      <c s="145" t="b">
        <f t="shared" si="1055"/>
        <v>0</v>
      </c>
    </row>
    <row r="3886" spans="1:44" ht="15" customHeight="1">
      <c r="A3886" s="155">
        <v>3873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1056"/>
        <v>0</v>
      </c>
      <c s="143" t="b">
        <f t="shared" si="1045"/>
        <v>0</v>
      </c>
      <c s="143">
        <f t="shared" si="1046"/>
        <v>0</v>
      </c>
      <c s="204"/>
      <c s="204"/>
      <c s="142">
        <f t="shared" si="1058"/>
        <v>0</v>
      </c>
      <c s="143" t="b">
        <f t="shared" si="1047"/>
        <v>0</v>
      </c>
      <c s="143">
        <f t="shared" si="1048"/>
        <v>0</v>
      </c>
      <c s="204"/>
      <c s="204"/>
      <c s="142">
        <f t="shared" si="1059"/>
        <v>0</v>
      </c>
      <c s="143" t="b">
        <f t="shared" si="1049"/>
        <v>0</v>
      </c>
      <c s="143">
        <f t="shared" si="1050"/>
        <v>0</v>
      </c>
      <c s="207">
        <f t="shared" si="1051"/>
        <v>0</v>
      </c>
      <c s="314"/>
      <c s="314"/>
      <c s="314"/>
      <c s="204"/>
      <c s="204"/>
      <c s="204"/>
      <c s="142">
        <f t="shared" si="1060"/>
        <v>0</v>
      </c>
      <c s="207" t="b">
        <f t="shared" si="1052"/>
        <v>0</v>
      </c>
      <c s="207">
        <f t="shared" si="1053"/>
        <v>0</v>
      </c>
      <c s="207">
        <f t="shared" si="1054"/>
        <v>0</v>
      </c>
      <c s="207" t="b">
        <f t="shared" si="1057"/>
        <v>0</v>
      </c>
      <c s="145" t="b">
        <f t="shared" si="1055"/>
        <v>0</v>
      </c>
    </row>
    <row r="3887" spans="1:44" ht="15" customHeight="1">
      <c r="A3887" s="155">
        <v>3874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1056"/>
        <v>0</v>
      </c>
      <c s="143" t="b">
        <f t="shared" si="1045"/>
        <v>0</v>
      </c>
      <c s="143">
        <f t="shared" si="1046"/>
        <v>0</v>
      </c>
      <c s="204"/>
      <c s="204"/>
      <c s="142">
        <f t="shared" si="1058"/>
        <v>0</v>
      </c>
      <c s="143" t="b">
        <f t="shared" si="1047"/>
        <v>0</v>
      </c>
      <c s="143">
        <f t="shared" si="1048"/>
        <v>0</v>
      </c>
      <c s="204"/>
      <c s="204"/>
      <c s="142">
        <f t="shared" si="1059"/>
        <v>0</v>
      </c>
      <c s="143" t="b">
        <f t="shared" si="1049"/>
        <v>0</v>
      </c>
      <c s="143">
        <f t="shared" si="1050"/>
        <v>0</v>
      </c>
      <c s="207">
        <f t="shared" si="1051"/>
        <v>0</v>
      </c>
      <c s="314"/>
      <c s="314"/>
      <c s="314"/>
      <c s="204"/>
      <c s="204"/>
      <c s="204"/>
      <c s="142">
        <f t="shared" si="1060"/>
        <v>0</v>
      </c>
      <c s="207" t="b">
        <f t="shared" si="1052"/>
        <v>0</v>
      </c>
      <c s="207">
        <f t="shared" si="1053"/>
        <v>0</v>
      </c>
      <c s="207">
        <f t="shared" si="1054"/>
        <v>0</v>
      </c>
      <c s="207" t="b">
        <f t="shared" si="1057"/>
        <v>0</v>
      </c>
      <c s="145" t="b">
        <f t="shared" si="1055"/>
        <v>0</v>
      </c>
    </row>
    <row r="3888" spans="1:44" ht="15" customHeight="1">
      <c r="A3888" s="155">
        <v>3875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1056"/>
        <v>0</v>
      </c>
      <c s="143" t="b">
        <f t="shared" si="1045"/>
        <v>0</v>
      </c>
      <c s="143">
        <f t="shared" si="1046"/>
        <v>0</v>
      </c>
      <c s="204"/>
      <c s="204"/>
      <c s="142">
        <f t="shared" si="1058"/>
        <v>0</v>
      </c>
      <c s="143" t="b">
        <f t="shared" si="1047"/>
        <v>0</v>
      </c>
      <c s="143">
        <f t="shared" si="1048"/>
        <v>0</v>
      </c>
      <c s="204"/>
      <c s="204"/>
      <c s="142">
        <f t="shared" si="1059"/>
        <v>0</v>
      </c>
      <c s="143" t="b">
        <f t="shared" si="1049"/>
        <v>0</v>
      </c>
      <c s="143">
        <f t="shared" si="1050"/>
        <v>0</v>
      </c>
      <c s="207">
        <f t="shared" si="1051"/>
        <v>0</v>
      </c>
      <c s="314"/>
      <c s="314"/>
      <c s="314"/>
      <c s="204"/>
      <c s="204"/>
      <c s="204"/>
      <c s="142">
        <f t="shared" si="1060"/>
        <v>0</v>
      </c>
      <c s="207" t="b">
        <f t="shared" si="1052"/>
        <v>0</v>
      </c>
      <c s="207">
        <f t="shared" si="1053"/>
        <v>0</v>
      </c>
      <c s="207">
        <f t="shared" si="1054"/>
        <v>0</v>
      </c>
      <c s="207" t="b">
        <f t="shared" si="1057"/>
        <v>0</v>
      </c>
      <c s="145" t="b">
        <f t="shared" si="1055"/>
        <v>0</v>
      </c>
    </row>
    <row r="3889" spans="1:44" ht="15" customHeight="1">
      <c r="A3889" s="155">
        <v>3876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1056"/>
        <v>0</v>
      </c>
      <c s="143" t="b">
        <f t="shared" si="1045"/>
        <v>0</v>
      </c>
      <c s="143">
        <f t="shared" si="1046"/>
        <v>0</v>
      </c>
      <c s="204"/>
      <c s="204"/>
      <c s="142">
        <f t="shared" si="1058"/>
        <v>0</v>
      </c>
      <c s="143" t="b">
        <f t="shared" si="1047"/>
        <v>0</v>
      </c>
      <c s="143">
        <f t="shared" si="1048"/>
        <v>0</v>
      </c>
      <c s="204"/>
      <c s="204"/>
      <c s="142">
        <f t="shared" si="1059"/>
        <v>0</v>
      </c>
      <c s="143" t="b">
        <f t="shared" si="1049"/>
        <v>0</v>
      </c>
      <c s="143">
        <f t="shared" si="1050"/>
        <v>0</v>
      </c>
      <c s="207">
        <f t="shared" si="1051"/>
        <v>0</v>
      </c>
      <c s="314"/>
      <c s="314"/>
      <c s="314"/>
      <c s="204"/>
      <c s="204"/>
      <c s="204"/>
      <c s="142">
        <f t="shared" si="1060"/>
        <v>0</v>
      </c>
      <c s="207" t="b">
        <f t="shared" si="1052"/>
        <v>0</v>
      </c>
      <c s="207">
        <f t="shared" si="1053"/>
        <v>0</v>
      </c>
      <c s="207">
        <f t="shared" si="1054"/>
        <v>0</v>
      </c>
      <c s="207" t="b">
        <f t="shared" si="1057"/>
        <v>0</v>
      </c>
      <c s="145" t="b">
        <f t="shared" si="1055"/>
        <v>0</v>
      </c>
    </row>
    <row r="3890" spans="1:44" ht="15" customHeight="1">
      <c r="A3890" s="155">
        <v>3877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1056"/>
        <v>0</v>
      </c>
      <c s="143" t="b">
        <f t="shared" si="1045"/>
        <v>0</v>
      </c>
      <c s="143">
        <f t="shared" si="1046"/>
        <v>0</v>
      </c>
      <c s="204"/>
      <c s="204"/>
      <c s="142">
        <f t="shared" si="1058"/>
        <v>0</v>
      </c>
      <c s="143" t="b">
        <f t="shared" si="1047"/>
        <v>0</v>
      </c>
      <c s="143">
        <f t="shared" si="1048"/>
        <v>0</v>
      </c>
      <c s="204"/>
      <c s="204"/>
      <c s="142">
        <f t="shared" si="1059"/>
        <v>0</v>
      </c>
      <c s="143" t="b">
        <f t="shared" si="1049"/>
        <v>0</v>
      </c>
      <c s="143">
        <f t="shared" si="1050"/>
        <v>0</v>
      </c>
      <c s="207">
        <f t="shared" si="1051"/>
        <v>0</v>
      </c>
      <c s="314"/>
      <c s="314"/>
      <c s="314"/>
      <c s="204"/>
      <c s="204"/>
      <c s="204"/>
      <c s="142">
        <f t="shared" si="1060"/>
        <v>0</v>
      </c>
      <c s="207" t="b">
        <f t="shared" si="1052"/>
        <v>0</v>
      </c>
      <c s="207">
        <f t="shared" si="1053"/>
        <v>0</v>
      </c>
      <c s="207">
        <f t="shared" si="1054"/>
        <v>0</v>
      </c>
      <c s="207" t="b">
        <f t="shared" si="1057"/>
        <v>0</v>
      </c>
      <c s="145" t="b">
        <f t="shared" si="1055"/>
        <v>0</v>
      </c>
    </row>
    <row r="3891" spans="1:44" ht="15" customHeight="1">
      <c r="A3891" s="155">
        <v>3878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1056"/>
        <v>0</v>
      </c>
      <c s="143" t="b">
        <f t="shared" si="1045"/>
        <v>0</v>
      </c>
      <c s="143">
        <f t="shared" si="1046"/>
        <v>0</v>
      </c>
      <c s="204"/>
      <c s="204"/>
      <c s="142">
        <f t="shared" si="1058"/>
        <v>0</v>
      </c>
      <c s="143" t="b">
        <f t="shared" si="1047"/>
        <v>0</v>
      </c>
      <c s="143">
        <f t="shared" si="1048"/>
        <v>0</v>
      </c>
      <c s="204"/>
      <c s="204"/>
      <c s="142">
        <f t="shared" si="1059"/>
        <v>0</v>
      </c>
      <c s="143" t="b">
        <f t="shared" si="1049"/>
        <v>0</v>
      </c>
      <c s="143">
        <f t="shared" si="1050"/>
        <v>0</v>
      </c>
      <c s="207">
        <f t="shared" si="1051"/>
        <v>0</v>
      </c>
      <c s="314"/>
      <c s="314"/>
      <c s="314"/>
      <c s="204"/>
      <c s="204"/>
      <c s="204"/>
      <c s="142">
        <f t="shared" si="1060"/>
        <v>0</v>
      </c>
      <c s="207" t="b">
        <f t="shared" si="1052"/>
        <v>0</v>
      </c>
      <c s="207">
        <f t="shared" si="1053"/>
        <v>0</v>
      </c>
      <c s="207">
        <f t="shared" si="1054"/>
        <v>0</v>
      </c>
      <c s="207" t="b">
        <f t="shared" si="1057"/>
        <v>0</v>
      </c>
      <c s="145" t="b">
        <f t="shared" si="1055"/>
        <v>0</v>
      </c>
    </row>
    <row r="3892" spans="1:44" ht="15" customHeight="1">
      <c r="A3892" s="155">
        <v>3879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1056"/>
        <v>0</v>
      </c>
      <c s="143" t="b">
        <f t="shared" si="1045"/>
        <v>0</v>
      </c>
      <c s="143">
        <f t="shared" si="1046"/>
        <v>0</v>
      </c>
      <c s="204"/>
      <c s="204"/>
      <c s="142">
        <f t="shared" si="1058"/>
        <v>0</v>
      </c>
      <c s="143" t="b">
        <f t="shared" si="1047"/>
        <v>0</v>
      </c>
      <c s="143">
        <f t="shared" si="1048"/>
        <v>0</v>
      </c>
      <c s="204"/>
      <c s="204"/>
      <c s="142">
        <f t="shared" si="1059"/>
        <v>0</v>
      </c>
      <c s="143" t="b">
        <f t="shared" si="1049"/>
        <v>0</v>
      </c>
      <c s="143">
        <f t="shared" si="1050"/>
        <v>0</v>
      </c>
      <c s="207">
        <f t="shared" si="1051"/>
        <v>0</v>
      </c>
      <c s="314"/>
      <c s="314"/>
      <c s="314"/>
      <c s="204"/>
      <c s="204"/>
      <c s="204"/>
      <c s="142">
        <f t="shared" si="1060"/>
        <v>0</v>
      </c>
      <c s="207" t="b">
        <f t="shared" si="1052"/>
        <v>0</v>
      </c>
      <c s="207">
        <f t="shared" si="1053"/>
        <v>0</v>
      </c>
      <c s="207">
        <f t="shared" si="1054"/>
        <v>0</v>
      </c>
      <c s="207" t="b">
        <f t="shared" si="1057"/>
        <v>0</v>
      </c>
      <c s="145" t="b">
        <f t="shared" si="1055"/>
        <v>0</v>
      </c>
    </row>
    <row r="3893" spans="1:44" ht="15" customHeight="1">
      <c r="A3893" s="155">
        <v>3880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1056"/>
        <v>0</v>
      </c>
      <c s="143" t="b">
        <f t="shared" si="1045"/>
        <v>0</v>
      </c>
      <c s="143">
        <f t="shared" si="1046"/>
        <v>0</v>
      </c>
      <c s="204"/>
      <c s="204"/>
      <c s="142">
        <f t="shared" si="1058"/>
        <v>0</v>
      </c>
      <c s="143" t="b">
        <f t="shared" si="1047"/>
        <v>0</v>
      </c>
      <c s="143">
        <f t="shared" si="1048"/>
        <v>0</v>
      </c>
      <c s="204"/>
      <c s="204"/>
      <c s="142">
        <f t="shared" si="1059"/>
        <v>0</v>
      </c>
      <c s="143" t="b">
        <f t="shared" si="1049"/>
        <v>0</v>
      </c>
      <c s="143">
        <f t="shared" si="1050"/>
        <v>0</v>
      </c>
      <c s="207">
        <f t="shared" si="1051"/>
        <v>0</v>
      </c>
      <c s="314"/>
      <c s="314"/>
      <c s="314"/>
      <c s="204"/>
      <c s="204"/>
      <c s="204"/>
      <c s="142">
        <f t="shared" si="1060"/>
        <v>0</v>
      </c>
      <c s="207" t="b">
        <f t="shared" si="1052"/>
        <v>0</v>
      </c>
      <c s="207">
        <f t="shared" si="1053"/>
        <v>0</v>
      </c>
      <c s="207">
        <f t="shared" si="1054"/>
        <v>0</v>
      </c>
      <c s="207" t="b">
        <f t="shared" si="1057"/>
        <v>0</v>
      </c>
      <c s="145" t="b">
        <f t="shared" si="1055"/>
        <v>0</v>
      </c>
    </row>
    <row r="3894" spans="1:44" ht="15" customHeight="1">
      <c r="A3894" s="155">
        <v>3881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1056"/>
        <v>0</v>
      </c>
      <c s="143" t="b">
        <f t="shared" si="1045"/>
        <v>0</v>
      </c>
      <c s="143">
        <f t="shared" si="1046"/>
        <v>0</v>
      </c>
      <c s="204"/>
      <c s="204"/>
      <c s="142">
        <f t="shared" si="1058"/>
        <v>0</v>
      </c>
      <c s="143" t="b">
        <f t="shared" si="1047"/>
        <v>0</v>
      </c>
      <c s="143">
        <f t="shared" si="1048"/>
        <v>0</v>
      </c>
      <c s="204"/>
      <c s="204"/>
      <c s="142">
        <f t="shared" si="1059"/>
        <v>0</v>
      </c>
      <c s="143" t="b">
        <f t="shared" si="1049"/>
        <v>0</v>
      </c>
      <c s="143">
        <f t="shared" si="1050"/>
        <v>0</v>
      </c>
      <c s="207">
        <f t="shared" si="1051"/>
        <v>0</v>
      </c>
      <c s="314"/>
      <c s="314"/>
      <c s="314"/>
      <c s="204"/>
      <c s="204"/>
      <c s="204"/>
      <c s="142">
        <f t="shared" si="1060"/>
        <v>0</v>
      </c>
      <c s="207" t="b">
        <f t="shared" si="1052"/>
        <v>0</v>
      </c>
      <c s="207">
        <f t="shared" si="1053"/>
        <v>0</v>
      </c>
      <c s="207">
        <f t="shared" si="1054"/>
        <v>0</v>
      </c>
      <c s="207" t="b">
        <f t="shared" si="1057"/>
        <v>0</v>
      </c>
      <c s="145" t="b">
        <f t="shared" si="1055"/>
        <v>0</v>
      </c>
    </row>
    <row r="3895" spans="1:44" ht="15" customHeight="1">
      <c r="A3895" s="155">
        <v>3882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1056"/>
        <v>0</v>
      </c>
      <c s="143" t="b">
        <f t="shared" si="1045"/>
        <v>0</v>
      </c>
      <c s="143">
        <f t="shared" si="1046"/>
        <v>0</v>
      </c>
      <c s="204"/>
      <c s="204"/>
      <c s="142">
        <f t="shared" si="1058"/>
        <v>0</v>
      </c>
      <c s="143" t="b">
        <f t="shared" si="1047"/>
        <v>0</v>
      </c>
      <c s="143">
        <f t="shared" si="1048"/>
        <v>0</v>
      </c>
      <c s="204"/>
      <c s="204"/>
      <c s="142">
        <f t="shared" si="1059"/>
        <v>0</v>
      </c>
      <c s="143" t="b">
        <f t="shared" si="1049"/>
        <v>0</v>
      </c>
      <c s="143">
        <f t="shared" si="1050"/>
        <v>0</v>
      </c>
      <c s="207">
        <f t="shared" si="1051"/>
        <v>0</v>
      </c>
      <c s="314"/>
      <c s="314"/>
      <c s="314"/>
      <c s="204"/>
      <c s="204"/>
      <c s="204"/>
      <c s="142">
        <f t="shared" si="1060"/>
        <v>0</v>
      </c>
      <c s="207" t="b">
        <f t="shared" si="1052"/>
        <v>0</v>
      </c>
      <c s="207">
        <f t="shared" si="1053"/>
        <v>0</v>
      </c>
      <c s="207">
        <f t="shared" si="1054"/>
        <v>0</v>
      </c>
      <c s="207" t="b">
        <f t="shared" si="1057"/>
        <v>0</v>
      </c>
      <c s="145" t="b">
        <f t="shared" si="1055"/>
        <v>0</v>
      </c>
    </row>
    <row r="3896" spans="1:44" ht="15" customHeight="1">
      <c r="A3896" s="155">
        <v>3883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1056"/>
        <v>0</v>
      </c>
      <c s="143" t="b">
        <f t="shared" si="1045"/>
        <v>0</v>
      </c>
      <c s="143">
        <f t="shared" si="1046"/>
        <v>0</v>
      </c>
      <c s="204"/>
      <c s="204"/>
      <c s="142">
        <f t="shared" si="1058"/>
        <v>0</v>
      </c>
      <c s="143" t="b">
        <f t="shared" si="1047"/>
        <v>0</v>
      </c>
      <c s="143">
        <f t="shared" si="1048"/>
        <v>0</v>
      </c>
      <c s="204"/>
      <c s="204"/>
      <c s="142">
        <f t="shared" si="1059"/>
        <v>0</v>
      </c>
      <c s="143" t="b">
        <f t="shared" si="1049"/>
        <v>0</v>
      </c>
      <c s="143">
        <f t="shared" si="1050"/>
        <v>0</v>
      </c>
      <c s="207">
        <f t="shared" si="1051"/>
        <v>0</v>
      </c>
      <c s="314"/>
      <c s="314"/>
      <c s="314"/>
      <c s="204"/>
      <c s="204"/>
      <c s="204"/>
      <c s="142">
        <f t="shared" si="1060"/>
        <v>0</v>
      </c>
      <c s="207" t="b">
        <f t="shared" si="1052"/>
        <v>0</v>
      </c>
      <c s="207">
        <f t="shared" si="1053"/>
        <v>0</v>
      </c>
      <c s="207">
        <f t="shared" si="1054"/>
        <v>0</v>
      </c>
      <c s="207" t="b">
        <f t="shared" si="1057"/>
        <v>0</v>
      </c>
      <c s="145" t="b">
        <f t="shared" si="1055"/>
        <v>0</v>
      </c>
    </row>
    <row r="3897" spans="1:44" ht="15" customHeight="1">
      <c r="A3897" s="155">
        <v>3884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1056"/>
        <v>0</v>
      </c>
      <c s="143" t="b">
        <f t="shared" si="1045"/>
        <v>0</v>
      </c>
      <c s="143">
        <f t="shared" si="1046"/>
        <v>0</v>
      </c>
      <c s="204"/>
      <c s="204"/>
      <c s="142">
        <f t="shared" si="1058"/>
        <v>0</v>
      </c>
      <c s="143" t="b">
        <f t="shared" si="1047"/>
        <v>0</v>
      </c>
      <c s="143">
        <f t="shared" si="1048"/>
        <v>0</v>
      </c>
      <c s="204"/>
      <c s="204"/>
      <c s="142">
        <f t="shared" si="1059"/>
        <v>0</v>
      </c>
      <c s="143" t="b">
        <f t="shared" si="1049"/>
        <v>0</v>
      </c>
      <c s="143">
        <f t="shared" si="1050"/>
        <v>0</v>
      </c>
      <c s="207">
        <f t="shared" si="1051"/>
        <v>0</v>
      </c>
      <c s="314"/>
      <c s="314"/>
      <c s="314"/>
      <c s="204"/>
      <c s="204"/>
      <c s="204"/>
      <c s="142">
        <f t="shared" si="1060"/>
        <v>0</v>
      </c>
      <c s="207" t="b">
        <f t="shared" si="1061" ref="AN3897:AN3952">IF(AM3897&gt;0,AVERAGE(AJ3897:AL3897))</f>
        <v>0</v>
      </c>
      <c s="207">
        <f t="shared" si="1053"/>
        <v>0</v>
      </c>
      <c s="207">
        <f t="shared" si="1062" ref="AP3897:AP3952">S3897+X3897+AC3897+AM3897</f>
        <v>0</v>
      </c>
      <c s="207" t="b">
        <f t="shared" si="1063" ref="AQ3897:AQ3952">IF(AP3897&gt;0,(AF3897+AO3897))</f>
        <v>0</v>
      </c>
      <c s="145" t="b">
        <f t="shared" si="1055"/>
        <v>0</v>
      </c>
    </row>
    <row r="3898" spans="1:44" ht="15" customHeight="1">
      <c r="A3898" s="155">
        <v>3885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1056"/>
        <v>0</v>
      </c>
      <c s="143" t="b">
        <f t="shared" si="1045"/>
        <v>0</v>
      </c>
      <c s="143">
        <f t="shared" si="1046"/>
        <v>0</v>
      </c>
      <c s="204"/>
      <c s="204"/>
      <c s="142">
        <f t="shared" si="1058"/>
        <v>0</v>
      </c>
      <c s="143" t="b">
        <f t="shared" si="1047"/>
        <v>0</v>
      </c>
      <c s="143">
        <f t="shared" si="1048"/>
        <v>0</v>
      </c>
      <c s="204"/>
      <c s="204"/>
      <c s="142">
        <f t="shared" si="1059"/>
        <v>0</v>
      </c>
      <c s="143" t="b">
        <f t="shared" si="1049"/>
        <v>0</v>
      </c>
      <c s="143">
        <f t="shared" si="1050"/>
        <v>0</v>
      </c>
      <c s="207">
        <f t="shared" si="1051"/>
        <v>0</v>
      </c>
      <c s="314"/>
      <c s="314"/>
      <c s="314"/>
      <c s="204"/>
      <c s="204"/>
      <c s="204"/>
      <c s="142">
        <f t="shared" si="1060"/>
        <v>0</v>
      </c>
      <c s="207" t="b">
        <f t="shared" si="1061"/>
        <v>0</v>
      </c>
      <c s="207">
        <f t="shared" si="1053"/>
        <v>0</v>
      </c>
      <c s="207">
        <f t="shared" si="1062"/>
        <v>0</v>
      </c>
      <c s="207" t="b">
        <f t="shared" si="1063"/>
        <v>0</v>
      </c>
      <c s="145" t="b">
        <f t="shared" si="1055"/>
        <v>0</v>
      </c>
    </row>
    <row r="3899" spans="1:44" ht="15" customHeight="1">
      <c r="A3899" s="155">
        <v>3886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1056"/>
        <v>0</v>
      </c>
      <c s="143" t="b">
        <f t="shared" si="1045"/>
        <v>0</v>
      </c>
      <c s="143">
        <f t="shared" si="1046"/>
        <v>0</v>
      </c>
      <c s="204"/>
      <c s="204"/>
      <c s="142">
        <f t="shared" si="1058"/>
        <v>0</v>
      </c>
      <c s="143" t="b">
        <f t="shared" si="1047"/>
        <v>0</v>
      </c>
      <c s="143">
        <f t="shared" si="1048"/>
        <v>0</v>
      </c>
      <c s="204"/>
      <c s="204"/>
      <c s="142">
        <f t="shared" si="1059"/>
        <v>0</v>
      </c>
      <c s="143" t="b">
        <f t="shared" si="1049"/>
        <v>0</v>
      </c>
      <c s="143">
        <f t="shared" si="1050"/>
        <v>0</v>
      </c>
      <c s="207">
        <f t="shared" si="1051"/>
        <v>0</v>
      </c>
      <c s="314"/>
      <c s="314"/>
      <c s="314"/>
      <c s="204"/>
      <c s="204"/>
      <c s="204"/>
      <c s="142">
        <f t="shared" si="1060"/>
        <v>0</v>
      </c>
      <c s="207" t="b">
        <f t="shared" si="1061"/>
        <v>0</v>
      </c>
      <c s="207">
        <f t="shared" si="1053"/>
        <v>0</v>
      </c>
      <c s="207">
        <f t="shared" si="1062"/>
        <v>0</v>
      </c>
      <c s="207" t="b">
        <f t="shared" si="1063"/>
        <v>0</v>
      </c>
      <c s="145" t="b">
        <f t="shared" si="1055"/>
        <v>0</v>
      </c>
    </row>
    <row r="3900" spans="1:44" ht="15" customHeight="1">
      <c r="A3900" s="155">
        <v>3887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1056"/>
        <v>0</v>
      </c>
      <c s="143" t="b">
        <f t="shared" si="1045"/>
        <v>0</v>
      </c>
      <c s="143">
        <f t="shared" si="1046"/>
        <v>0</v>
      </c>
      <c s="204"/>
      <c s="204"/>
      <c s="142">
        <f t="shared" si="1058"/>
        <v>0</v>
      </c>
      <c s="143" t="b">
        <f t="shared" si="1047"/>
        <v>0</v>
      </c>
      <c s="143">
        <f t="shared" si="1048"/>
        <v>0</v>
      </c>
      <c s="204"/>
      <c s="204"/>
      <c s="142">
        <f t="shared" si="1059"/>
        <v>0</v>
      </c>
      <c s="143" t="b">
        <f t="shared" si="1049"/>
        <v>0</v>
      </c>
      <c s="143">
        <f t="shared" si="1050"/>
        <v>0</v>
      </c>
      <c s="207">
        <f t="shared" si="1051"/>
        <v>0</v>
      </c>
      <c s="314"/>
      <c s="314"/>
      <c s="314"/>
      <c s="204"/>
      <c s="204"/>
      <c s="204"/>
      <c s="142">
        <f t="shared" si="1060"/>
        <v>0</v>
      </c>
      <c s="207" t="b">
        <f t="shared" si="1061"/>
        <v>0</v>
      </c>
      <c s="207">
        <f t="shared" si="1053"/>
        <v>0</v>
      </c>
      <c s="207">
        <f t="shared" si="1062"/>
        <v>0</v>
      </c>
      <c s="207" t="b">
        <f t="shared" si="1063"/>
        <v>0</v>
      </c>
      <c s="145" t="b">
        <f t="shared" si="1055"/>
        <v>0</v>
      </c>
    </row>
    <row r="3901" spans="1:44" ht="15" customHeight="1">
      <c r="A3901" s="155">
        <v>3888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1056"/>
        <v>0</v>
      </c>
      <c s="143" t="b">
        <f t="shared" si="1045"/>
        <v>0</v>
      </c>
      <c s="143">
        <f t="shared" si="1046"/>
        <v>0</v>
      </c>
      <c s="204"/>
      <c s="204"/>
      <c s="142">
        <f t="shared" si="1058"/>
        <v>0</v>
      </c>
      <c s="143" t="b">
        <f t="shared" si="1047"/>
        <v>0</v>
      </c>
      <c s="143">
        <f t="shared" si="1048"/>
        <v>0</v>
      </c>
      <c s="204"/>
      <c s="204"/>
      <c s="142">
        <f t="shared" si="1059"/>
        <v>0</v>
      </c>
      <c s="143" t="b">
        <f t="shared" si="1049"/>
        <v>0</v>
      </c>
      <c s="143">
        <f t="shared" si="1050"/>
        <v>0</v>
      </c>
      <c s="207">
        <f t="shared" si="1051"/>
        <v>0</v>
      </c>
      <c s="314"/>
      <c s="314"/>
      <c s="314"/>
      <c s="204"/>
      <c s="204"/>
      <c s="204"/>
      <c s="142">
        <f t="shared" si="1060"/>
        <v>0</v>
      </c>
      <c s="207" t="b">
        <f t="shared" si="1061"/>
        <v>0</v>
      </c>
      <c s="207">
        <f t="shared" si="1053"/>
        <v>0</v>
      </c>
      <c s="207">
        <f t="shared" si="1062"/>
        <v>0</v>
      </c>
      <c s="207" t="b">
        <f t="shared" si="1063"/>
        <v>0</v>
      </c>
      <c s="145" t="b">
        <f t="shared" si="1055"/>
        <v>0</v>
      </c>
    </row>
    <row r="3902" spans="1:44" ht="15" customHeight="1">
      <c r="A3902" s="155">
        <v>3889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1056"/>
        <v>0</v>
      </c>
      <c s="143" t="b">
        <f t="shared" si="1045"/>
        <v>0</v>
      </c>
      <c s="143">
        <f t="shared" si="1046"/>
        <v>0</v>
      </c>
      <c s="204"/>
      <c s="204"/>
      <c s="142">
        <f t="shared" si="1058"/>
        <v>0</v>
      </c>
      <c s="143" t="b">
        <f t="shared" si="1047"/>
        <v>0</v>
      </c>
      <c s="143">
        <f t="shared" si="1048"/>
        <v>0</v>
      </c>
      <c s="204"/>
      <c s="204"/>
      <c s="142">
        <f t="shared" si="1059"/>
        <v>0</v>
      </c>
      <c s="143" t="b">
        <f t="shared" si="1049"/>
        <v>0</v>
      </c>
      <c s="143">
        <f t="shared" si="1050"/>
        <v>0</v>
      </c>
      <c s="207">
        <f t="shared" si="1051"/>
        <v>0</v>
      </c>
      <c s="314"/>
      <c s="314"/>
      <c s="314"/>
      <c s="204"/>
      <c s="204"/>
      <c s="204"/>
      <c s="142">
        <f t="shared" si="1060"/>
        <v>0</v>
      </c>
      <c s="207" t="b">
        <f t="shared" si="1061"/>
        <v>0</v>
      </c>
      <c s="207">
        <f t="shared" si="1053"/>
        <v>0</v>
      </c>
      <c s="207">
        <f t="shared" si="1062"/>
        <v>0</v>
      </c>
      <c s="207" t="b">
        <f t="shared" si="1063"/>
        <v>0</v>
      </c>
      <c s="145" t="b">
        <f t="shared" si="1055"/>
        <v>0</v>
      </c>
    </row>
    <row r="3903" spans="1:44" ht="15" customHeight="1">
      <c r="A3903" s="155">
        <v>3890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1056"/>
        <v>0</v>
      </c>
      <c s="143" t="b">
        <f t="shared" si="1045"/>
        <v>0</v>
      </c>
      <c s="143">
        <f t="shared" si="1046"/>
        <v>0</v>
      </c>
      <c s="204"/>
      <c s="204"/>
      <c s="142">
        <f t="shared" si="1058"/>
        <v>0</v>
      </c>
      <c s="143" t="b">
        <f t="shared" si="1047"/>
        <v>0</v>
      </c>
      <c s="143">
        <f t="shared" si="1048"/>
        <v>0</v>
      </c>
      <c s="204"/>
      <c s="204"/>
      <c s="142">
        <f t="shared" si="1059"/>
        <v>0</v>
      </c>
      <c s="143" t="b">
        <f t="shared" si="1049"/>
        <v>0</v>
      </c>
      <c s="143">
        <f t="shared" si="1050"/>
        <v>0</v>
      </c>
      <c s="207">
        <f t="shared" si="1051"/>
        <v>0</v>
      </c>
      <c s="314"/>
      <c s="314"/>
      <c s="314"/>
      <c s="204"/>
      <c s="204"/>
      <c s="204"/>
      <c s="142">
        <f t="shared" si="1060"/>
        <v>0</v>
      </c>
      <c s="207" t="b">
        <f t="shared" si="1061"/>
        <v>0</v>
      </c>
      <c s="207">
        <f t="shared" si="1053"/>
        <v>0</v>
      </c>
      <c s="207">
        <f t="shared" si="1062"/>
        <v>0</v>
      </c>
      <c s="207" t="b">
        <f t="shared" si="1063"/>
        <v>0</v>
      </c>
      <c s="145" t="b">
        <f t="shared" si="1055"/>
        <v>0</v>
      </c>
    </row>
    <row r="3904" spans="1:44" ht="15" customHeight="1">
      <c r="A3904" s="155">
        <v>3891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1056"/>
        <v>0</v>
      </c>
      <c s="143" t="b">
        <f t="shared" si="1045"/>
        <v>0</v>
      </c>
      <c s="143">
        <f t="shared" si="1046"/>
        <v>0</v>
      </c>
      <c s="204"/>
      <c s="204"/>
      <c s="142">
        <f t="shared" si="1058"/>
        <v>0</v>
      </c>
      <c s="143" t="b">
        <f t="shared" si="1047"/>
        <v>0</v>
      </c>
      <c s="143">
        <f t="shared" si="1048"/>
        <v>0</v>
      </c>
      <c s="204"/>
      <c s="204"/>
      <c s="142">
        <f t="shared" si="1059"/>
        <v>0</v>
      </c>
      <c s="143" t="b">
        <f t="shared" si="1049"/>
        <v>0</v>
      </c>
      <c s="143">
        <f t="shared" si="1050"/>
        <v>0</v>
      </c>
      <c s="207">
        <f t="shared" si="1051"/>
        <v>0</v>
      </c>
      <c s="314"/>
      <c s="314"/>
      <c s="314"/>
      <c s="204"/>
      <c s="204"/>
      <c s="204"/>
      <c s="142">
        <f t="shared" si="1060"/>
        <v>0</v>
      </c>
      <c s="207" t="b">
        <f t="shared" si="1061"/>
        <v>0</v>
      </c>
      <c s="207">
        <f t="shared" si="1053"/>
        <v>0</v>
      </c>
      <c s="207">
        <f t="shared" si="1062"/>
        <v>0</v>
      </c>
      <c s="207" t="b">
        <f t="shared" si="1063"/>
        <v>0</v>
      </c>
      <c s="145" t="b">
        <f t="shared" si="1055"/>
        <v>0</v>
      </c>
    </row>
    <row r="3905" spans="1:44" ht="15" customHeight="1">
      <c r="A3905" s="155">
        <v>3892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1056"/>
        <v>0</v>
      </c>
      <c s="143" t="b">
        <f t="shared" si="1045"/>
        <v>0</v>
      </c>
      <c s="143">
        <f t="shared" si="1046"/>
        <v>0</v>
      </c>
      <c s="204"/>
      <c s="204"/>
      <c s="142">
        <f t="shared" si="1058"/>
        <v>0</v>
      </c>
      <c s="143" t="b">
        <f t="shared" si="1047"/>
        <v>0</v>
      </c>
      <c s="143">
        <f t="shared" si="1048"/>
        <v>0</v>
      </c>
      <c s="204"/>
      <c s="204"/>
      <c s="142">
        <f t="shared" si="1059"/>
        <v>0</v>
      </c>
      <c s="143" t="b">
        <f t="shared" si="1049"/>
        <v>0</v>
      </c>
      <c s="143">
        <f t="shared" si="1050"/>
        <v>0</v>
      </c>
      <c s="207">
        <f t="shared" si="1051"/>
        <v>0</v>
      </c>
      <c s="314"/>
      <c s="314"/>
      <c s="314"/>
      <c s="204"/>
      <c s="204"/>
      <c s="204"/>
      <c s="142">
        <f t="shared" si="1060"/>
        <v>0</v>
      </c>
      <c s="207" t="b">
        <f t="shared" si="1061"/>
        <v>0</v>
      </c>
      <c s="207">
        <f t="shared" si="1053"/>
        <v>0</v>
      </c>
      <c s="207">
        <f t="shared" si="1062"/>
        <v>0</v>
      </c>
      <c s="207" t="b">
        <f t="shared" si="1063"/>
        <v>0</v>
      </c>
      <c s="145" t="b">
        <f t="shared" si="1055"/>
        <v>0</v>
      </c>
    </row>
    <row r="3906" spans="1:44" ht="15" customHeight="1">
      <c r="A3906" s="155">
        <v>3893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1056"/>
        <v>0</v>
      </c>
      <c s="143" t="b">
        <f t="shared" si="1045"/>
        <v>0</v>
      </c>
      <c s="143">
        <f t="shared" si="1046"/>
        <v>0</v>
      </c>
      <c s="204"/>
      <c s="204"/>
      <c s="142">
        <f t="shared" si="1058"/>
        <v>0</v>
      </c>
      <c s="143" t="b">
        <f t="shared" si="1047"/>
        <v>0</v>
      </c>
      <c s="143">
        <f t="shared" si="1048"/>
        <v>0</v>
      </c>
      <c s="204"/>
      <c s="204"/>
      <c s="142">
        <f t="shared" si="1059"/>
        <v>0</v>
      </c>
      <c s="143" t="b">
        <f t="shared" si="1049"/>
        <v>0</v>
      </c>
      <c s="143">
        <f t="shared" si="1050"/>
        <v>0</v>
      </c>
      <c s="207">
        <f t="shared" si="1051"/>
        <v>0</v>
      </c>
      <c s="314"/>
      <c s="314"/>
      <c s="314"/>
      <c s="204"/>
      <c s="204"/>
      <c s="204"/>
      <c s="142">
        <f t="shared" si="1060"/>
        <v>0</v>
      </c>
      <c s="207" t="b">
        <f t="shared" si="1061"/>
        <v>0</v>
      </c>
      <c s="207">
        <f t="shared" si="1053"/>
        <v>0</v>
      </c>
      <c s="207">
        <f t="shared" si="1062"/>
        <v>0</v>
      </c>
      <c s="207" t="b">
        <f t="shared" si="1063"/>
        <v>0</v>
      </c>
      <c s="145" t="b">
        <f t="shared" si="1055"/>
        <v>0</v>
      </c>
    </row>
    <row r="3907" spans="1:44" ht="15" customHeight="1">
      <c r="A3907" s="155">
        <v>3894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1056"/>
        <v>0</v>
      </c>
      <c s="143" t="b">
        <f t="shared" si="1045"/>
        <v>0</v>
      </c>
      <c s="143">
        <f t="shared" si="1046"/>
        <v>0</v>
      </c>
      <c s="204"/>
      <c s="204"/>
      <c s="142">
        <f t="shared" si="1058"/>
        <v>0</v>
      </c>
      <c s="143" t="b">
        <f t="shared" si="1047"/>
        <v>0</v>
      </c>
      <c s="143">
        <f t="shared" si="1048"/>
        <v>0</v>
      </c>
      <c s="204"/>
      <c s="204"/>
      <c s="142">
        <f t="shared" si="1059"/>
        <v>0</v>
      </c>
      <c s="143" t="b">
        <f t="shared" si="1049"/>
        <v>0</v>
      </c>
      <c s="143">
        <f t="shared" si="1050"/>
        <v>0</v>
      </c>
      <c s="207">
        <f t="shared" si="1051"/>
        <v>0</v>
      </c>
      <c s="314"/>
      <c s="314"/>
      <c s="314"/>
      <c s="204"/>
      <c s="204"/>
      <c s="204"/>
      <c s="142">
        <f t="shared" si="1060"/>
        <v>0</v>
      </c>
      <c s="207" t="b">
        <f t="shared" si="1061"/>
        <v>0</v>
      </c>
      <c s="207">
        <f t="shared" si="1053"/>
        <v>0</v>
      </c>
      <c s="207">
        <f t="shared" si="1062"/>
        <v>0</v>
      </c>
      <c s="207" t="b">
        <f t="shared" si="1063"/>
        <v>0</v>
      </c>
      <c s="145" t="b">
        <f t="shared" si="1055"/>
        <v>0</v>
      </c>
    </row>
    <row r="3908" spans="1:44" ht="15" customHeight="1">
      <c r="A3908" s="155">
        <v>3895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1056"/>
        <v>0</v>
      </c>
      <c s="143" t="b">
        <f t="shared" si="1045"/>
        <v>0</v>
      </c>
      <c s="143">
        <f t="shared" si="1046"/>
        <v>0</v>
      </c>
      <c s="204"/>
      <c s="204"/>
      <c s="142">
        <f t="shared" si="1058"/>
        <v>0</v>
      </c>
      <c s="143" t="b">
        <f t="shared" si="1047"/>
        <v>0</v>
      </c>
      <c s="143">
        <f t="shared" si="1048"/>
        <v>0</v>
      </c>
      <c s="204"/>
      <c s="204"/>
      <c s="142">
        <f t="shared" si="1059"/>
        <v>0</v>
      </c>
      <c s="143" t="b">
        <f t="shared" si="1049"/>
        <v>0</v>
      </c>
      <c s="143">
        <f t="shared" si="1050"/>
        <v>0</v>
      </c>
      <c s="207">
        <f t="shared" si="1051"/>
        <v>0</v>
      </c>
      <c s="314"/>
      <c s="314"/>
      <c s="314"/>
      <c s="204"/>
      <c s="204"/>
      <c s="204"/>
      <c s="142">
        <f t="shared" si="1060"/>
        <v>0</v>
      </c>
      <c s="207" t="b">
        <f t="shared" si="1061"/>
        <v>0</v>
      </c>
      <c s="207">
        <f t="shared" si="1053"/>
        <v>0</v>
      </c>
      <c s="207">
        <f t="shared" si="1062"/>
        <v>0</v>
      </c>
      <c s="207" t="b">
        <f t="shared" si="1063"/>
        <v>0</v>
      </c>
      <c s="145" t="b">
        <f t="shared" si="1055"/>
        <v>0</v>
      </c>
    </row>
    <row r="3909" spans="1:44" ht="15" customHeight="1">
      <c r="A3909" s="155">
        <v>3896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1056"/>
        <v>0</v>
      </c>
      <c s="143" t="b">
        <f t="shared" si="1045"/>
        <v>0</v>
      </c>
      <c s="143">
        <f t="shared" si="1046"/>
        <v>0</v>
      </c>
      <c s="204"/>
      <c s="204"/>
      <c s="142">
        <f t="shared" si="1058"/>
        <v>0</v>
      </c>
      <c s="143" t="b">
        <f t="shared" si="1047"/>
        <v>0</v>
      </c>
      <c s="143">
        <f t="shared" si="1048"/>
        <v>0</v>
      </c>
      <c s="204"/>
      <c s="204"/>
      <c s="142">
        <f t="shared" si="1059"/>
        <v>0</v>
      </c>
      <c s="143" t="b">
        <f t="shared" si="1049"/>
        <v>0</v>
      </c>
      <c s="143">
        <f t="shared" si="1050"/>
        <v>0</v>
      </c>
      <c s="207">
        <f t="shared" si="1051"/>
        <v>0</v>
      </c>
      <c s="314"/>
      <c s="314"/>
      <c s="314"/>
      <c s="204"/>
      <c s="204"/>
      <c s="204"/>
      <c s="142">
        <f t="shared" si="1060"/>
        <v>0</v>
      </c>
      <c s="207" t="b">
        <f t="shared" si="1061"/>
        <v>0</v>
      </c>
      <c s="207">
        <f t="shared" si="1053"/>
        <v>0</v>
      </c>
      <c s="207">
        <f t="shared" si="1062"/>
        <v>0</v>
      </c>
      <c s="207" t="b">
        <f t="shared" si="1063"/>
        <v>0</v>
      </c>
      <c s="145" t="b">
        <f t="shared" si="1055"/>
        <v>0</v>
      </c>
    </row>
    <row r="3910" spans="1:44" ht="15" customHeight="1">
      <c r="A3910" s="155">
        <v>3897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1056"/>
        <v>0</v>
      </c>
      <c s="143" t="b">
        <f t="shared" si="1045"/>
        <v>0</v>
      </c>
      <c s="143">
        <f t="shared" si="1046"/>
        <v>0</v>
      </c>
      <c s="204"/>
      <c s="204"/>
      <c s="142">
        <f t="shared" si="1058"/>
        <v>0</v>
      </c>
      <c s="143" t="b">
        <f t="shared" si="1047"/>
        <v>0</v>
      </c>
      <c s="143">
        <f t="shared" si="1048"/>
        <v>0</v>
      </c>
      <c s="204"/>
      <c s="204"/>
      <c s="142">
        <f t="shared" si="1059"/>
        <v>0</v>
      </c>
      <c s="143" t="b">
        <f t="shared" si="1049"/>
        <v>0</v>
      </c>
      <c s="143">
        <f t="shared" si="1050"/>
        <v>0</v>
      </c>
      <c s="207">
        <f t="shared" si="1051"/>
        <v>0</v>
      </c>
      <c s="314"/>
      <c s="314"/>
      <c s="314"/>
      <c s="204"/>
      <c s="204"/>
      <c s="204"/>
      <c s="142">
        <f t="shared" si="1060"/>
        <v>0</v>
      </c>
      <c s="207" t="b">
        <f t="shared" si="1061"/>
        <v>0</v>
      </c>
      <c s="207">
        <f t="shared" si="1053"/>
        <v>0</v>
      </c>
      <c s="207">
        <f t="shared" si="1062"/>
        <v>0</v>
      </c>
      <c s="207" t="b">
        <f t="shared" si="1063"/>
        <v>0</v>
      </c>
      <c s="145" t="b">
        <f t="shared" si="1055"/>
        <v>0</v>
      </c>
    </row>
    <row r="3911" spans="1:44" ht="15" customHeight="1">
      <c r="A3911" s="155">
        <v>3898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1056"/>
        <v>0</v>
      </c>
      <c s="143" t="b">
        <f t="shared" si="1045"/>
        <v>0</v>
      </c>
      <c s="143">
        <f t="shared" si="1046"/>
        <v>0</v>
      </c>
      <c s="204"/>
      <c s="204"/>
      <c s="142">
        <f t="shared" si="1058"/>
        <v>0</v>
      </c>
      <c s="143" t="b">
        <f t="shared" si="1047"/>
        <v>0</v>
      </c>
      <c s="143">
        <f t="shared" si="1048"/>
        <v>0</v>
      </c>
      <c s="204"/>
      <c s="204"/>
      <c s="142">
        <f t="shared" si="1059"/>
        <v>0</v>
      </c>
      <c s="143" t="b">
        <f t="shared" si="1049"/>
        <v>0</v>
      </c>
      <c s="143">
        <f t="shared" si="1050"/>
        <v>0</v>
      </c>
      <c s="207">
        <f t="shared" si="1051"/>
        <v>0</v>
      </c>
      <c s="314"/>
      <c s="314"/>
      <c s="314"/>
      <c s="204"/>
      <c s="204"/>
      <c s="204"/>
      <c s="142">
        <f t="shared" si="1060"/>
        <v>0</v>
      </c>
      <c s="207" t="b">
        <f t="shared" si="1061"/>
        <v>0</v>
      </c>
      <c s="207">
        <f t="shared" si="1053"/>
        <v>0</v>
      </c>
      <c s="207">
        <f t="shared" si="1062"/>
        <v>0</v>
      </c>
      <c s="207" t="b">
        <f t="shared" si="1063"/>
        <v>0</v>
      </c>
      <c s="145" t="b">
        <f t="shared" si="1055"/>
        <v>0</v>
      </c>
    </row>
    <row r="3912" spans="1:44" ht="15" customHeight="1">
      <c r="A3912" s="155">
        <v>3899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1056"/>
        <v>0</v>
      </c>
      <c s="143" t="b">
        <f t="shared" si="1045"/>
        <v>0</v>
      </c>
      <c s="143">
        <f t="shared" si="1046"/>
        <v>0</v>
      </c>
      <c s="204"/>
      <c s="204"/>
      <c s="142">
        <f t="shared" si="1058"/>
        <v>0</v>
      </c>
      <c s="143" t="b">
        <f t="shared" si="1047"/>
        <v>0</v>
      </c>
      <c s="143">
        <f t="shared" si="1048"/>
        <v>0</v>
      </c>
      <c s="204"/>
      <c s="204"/>
      <c s="142">
        <f t="shared" si="1059"/>
        <v>0</v>
      </c>
      <c s="143" t="b">
        <f t="shared" si="1049"/>
        <v>0</v>
      </c>
      <c s="143">
        <f t="shared" si="1050"/>
        <v>0</v>
      </c>
      <c s="207">
        <f t="shared" si="1051"/>
        <v>0</v>
      </c>
      <c s="314"/>
      <c s="314"/>
      <c s="314"/>
      <c s="204"/>
      <c s="204"/>
      <c s="204"/>
      <c s="142">
        <f t="shared" si="1060"/>
        <v>0</v>
      </c>
      <c s="207" t="b">
        <f t="shared" si="1061"/>
        <v>0</v>
      </c>
      <c s="207">
        <f t="shared" si="1053"/>
        <v>0</v>
      </c>
      <c s="207">
        <f t="shared" si="1062"/>
        <v>0</v>
      </c>
      <c s="207" t="b">
        <f t="shared" si="1063"/>
        <v>0</v>
      </c>
      <c s="145" t="b">
        <f t="shared" si="1055"/>
        <v>0</v>
      </c>
    </row>
    <row r="3913" spans="1:44" ht="15" customHeight="1">
      <c r="A3913" s="155">
        <v>3900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1056"/>
        <v>0</v>
      </c>
      <c s="143" t="b">
        <f t="shared" si="1045"/>
        <v>0</v>
      </c>
      <c s="143">
        <f t="shared" si="1046"/>
        <v>0</v>
      </c>
      <c s="204"/>
      <c s="204"/>
      <c s="142">
        <f t="shared" si="1058"/>
        <v>0</v>
      </c>
      <c s="143" t="b">
        <f t="shared" si="1047"/>
        <v>0</v>
      </c>
      <c s="143">
        <f t="shared" si="1048"/>
        <v>0</v>
      </c>
      <c s="204"/>
      <c s="204"/>
      <c s="142">
        <f t="shared" si="1059"/>
        <v>0</v>
      </c>
      <c s="143" t="b">
        <f t="shared" si="1049"/>
        <v>0</v>
      </c>
      <c s="143">
        <f t="shared" si="1050"/>
        <v>0</v>
      </c>
      <c s="207">
        <f t="shared" si="1051"/>
        <v>0</v>
      </c>
      <c s="314"/>
      <c s="314"/>
      <c s="314"/>
      <c s="204"/>
      <c s="204"/>
      <c s="204"/>
      <c s="142">
        <f t="shared" si="1060"/>
        <v>0</v>
      </c>
      <c s="207" t="b">
        <f t="shared" si="1061"/>
        <v>0</v>
      </c>
      <c s="207">
        <f t="shared" si="1053"/>
        <v>0</v>
      </c>
      <c s="207">
        <f t="shared" si="1062"/>
        <v>0</v>
      </c>
      <c s="207" t="b">
        <f t="shared" si="1063"/>
        <v>0</v>
      </c>
      <c s="145" t="b">
        <f t="shared" si="1055"/>
        <v>0</v>
      </c>
    </row>
    <row r="3914" spans="1:44" ht="15" customHeight="1">
      <c r="A3914" s="155">
        <v>3901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1056"/>
        <v>0</v>
      </c>
      <c s="143" t="b">
        <f t="shared" si="1045"/>
        <v>0</v>
      </c>
      <c s="143">
        <f t="shared" si="1046"/>
        <v>0</v>
      </c>
      <c s="204"/>
      <c s="204"/>
      <c s="142">
        <f t="shared" si="1058"/>
        <v>0</v>
      </c>
      <c s="143" t="b">
        <f t="shared" si="1047"/>
        <v>0</v>
      </c>
      <c s="143">
        <f t="shared" si="1048"/>
        <v>0</v>
      </c>
      <c s="204"/>
      <c s="204"/>
      <c s="142">
        <f t="shared" si="1059"/>
        <v>0</v>
      </c>
      <c s="143" t="b">
        <f t="shared" si="1049"/>
        <v>0</v>
      </c>
      <c s="143">
        <f t="shared" si="1050"/>
        <v>0</v>
      </c>
      <c s="207">
        <f t="shared" si="1051"/>
        <v>0</v>
      </c>
      <c s="314"/>
      <c s="314"/>
      <c s="314"/>
      <c s="204"/>
      <c s="204"/>
      <c s="204"/>
      <c s="142">
        <f t="shared" si="1060"/>
        <v>0</v>
      </c>
      <c s="207" t="b">
        <f t="shared" si="1061"/>
        <v>0</v>
      </c>
      <c s="207">
        <f t="shared" si="1053"/>
        <v>0</v>
      </c>
      <c s="207">
        <f t="shared" si="1062"/>
        <v>0</v>
      </c>
      <c s="207" t="b">
        <f t="shared" si="1063"/>
        <v>0</v>
      </c>
      <c s="145" t="b">
        <f t="shared" si="1055"/>
        <v>0</v>
      </c>
    </row>
    <row r="3915" spans="1:44" ht="15" customHeight="1">
      <c r="A3915" s="155">
        <v>3902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1056"/>
        <v>0</v>
      </c>
      <c s="143" t="b">
        <f t="shared" si="1045"/>
        <v>0</v>
      </c>
      <c s="143">
        <f t="shared" si="1046"/>
        <v>0</v>
      </c>
      <c s="204"/>
      <c s="204"/>
      <c s="142">
        <f t="shared" si="1058"/>
        <v>0</v>
      </c>
      <c s="143" t="b">
        <f t="shared" si="1047"/>
        <v>0</v>
      </c>
      <c s="143">
        <f t="shared" si="1048"/>
        <v>0</v>
      </c>
      <c s="204"/>
      <c s="204"/>
      <c s="142">
        <f t="shared" si="1059"/>
        <v>0</v>
      </c>
      <c s="143" t="b">
        <f t="shared" si="1049"/>
        <v>0</v>
      </c>
      <c s="143">
        <f t="shared" si="1050"/>
        <v>0</v>
      </c>
      <c s="207">
        <f t="shared" si="1051"/>
        <v>0</v>
      </c>
      <c s="314"/>
      <c s="314"/>
      <c s="314"/>
      <c s="204"/>
      <c s="204"/>
      <c s="204"/>
      <c s="142">
        <f t="shared" si="1060"/>
        <v>0</v>
      </c>
      <c s="207" t="b">
        <f t="shared" si="1061"/>
        <v>0</v>
      </c>
      <c s="207">
        <f t="shared" si="1053"/>
        <v>0</v>
      </c>
      <c s="207">
        <f t="shared" si="1062"/>
        <v>0</v>
      </c>
      <c s="207" t="b">
        <f t="shared" si="1063"/>
        <v>0</v>
      </c>
      <c s="145" t="b">
        <f t="shared" si="1055"/>
        <v>0</v>
      </c>
    </row>
    <row r="3916" spans="1:44" ht="15" customHeight="1">
      <c r="A3916" s="155">
        <v>3903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1056"/>
        <v>0</v>
      </c>
      <c s="143" t="b">
        <f t="shared" si="1045"/>
        <v>0</v>
      </c>
      <c s="143">
        <f t="shared" si="1046"/>
        <v>0</v>
      </c>
      <c s="204"/>
      <c s="204"/>
      <c s="142">
        <f t="shared" si="1058"/>
        <v>0</v>
      </c>
      <c s="143" t="b">
        <f t="shared" si="1047"/>
        <v>0</v>
      </c>
      <c s="143">
        <f t="shared" si="1048"/>
        <v>0</v>
      </c>
      <c s="204"/>
      <c s="204"/>
      <c s="142">
        <f t="shared" si="1059"/>
        <v>0</v>
      </c>
      <c s="143" t="b">
        <f t="shared" si="1049"/>
        <v>0</v>
      </c>
      <c s="143">
        <f t="shared" si="1050"/>
        <v>0</v>
      </c>
      <c s="207">
        <f t="shared" si="1051"/>
        <v>0</v>
      </c>
      <c s="314"/>
      <c s="314"/>
      <c s="314"/>
      <c s="204"/>
      <c s="204"/>
      <c s="204"/>
      <c s="142">
        <f t="shared" si="1060"/>
        <v>0</v>
      </c>
      <c s="207" t="b">
        <f t="shared" si="1061"/>
        <v>0</v>
      </c>
      <c s="207">
        <f t="shared" si="1053"/>
        <v>0</v>
      </c>
      <c s="207">
        <f t="shared" si="1062"/>
        <v>0</v>
      </c>
      <c s="207" t="b">
        <f t="shared" si="1063"/>
        <v>0</v>
      </c>
      <c s="145" t="b">
        <f t="shared" si="1055"/>
        <v>0</v>
      </c>
    </row>
    <row r="3917" spans="1:44" ht="15" customHeight="1">
      <c r="A3917" s="155">
        <v>3904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1056"/>
        <v>0</v>
      </c>
      <c s="143" t="b">
        <f t="shared" si="1045"/>
        <v>0</v>
      </c>
      <c s="143">
        <f t="shared" si="1046"/>
        <v>0</v>
      </c>
      <c s="204"/>
      <c s="204"/>
      <c s="142">
        <f t="shared" si="1058"/>
        <v>0</v>
      </c>
      <c s="143" t="b">
        <f t="shared" si="1047"/>
        <v>0</v>
      </c>
      <c s="143">
        <f t="shared" si="1048"/>
        <v>0</v>
      </c>
      <c s="204"/>
      <c s="204"/>
      <c s="142">
        <f t="shared" si="1059"/>
        <v>0</v>
      </c>
      <c s="143" t="b">
        <f t="shared" si="1049"/>
        <v>0</v>
      </c>
      <c s="143">
        <f t="shared" si="1050"/>
        <v>0</v>
      </c>
      <c s="207">
        <f t="shared" si="1051"/>
        <v>0</v>
      </c>
      <c s="314"/>
      <c s="314"/>
      <c s="314"/>
      <c s="204"/>
      <c s="204"/>
      <c s="204"/>
      <c s="142">
        <f t="shared" si="1060"/>
        <v>0</v>
      </c>
      <c s="207" t="b">
        <f t="shared" si="1061"/>
        <v>0</v>
      </c>
      <c s="207">
        <f t="shared" si="1053"/>
        <v>0</v>
      </c>
      <c s="207">
        <f t="shared" si="1062"/>
        <v>0</v>
      </c>
      <c s="207" t="b">
        <f t="shared" si="1063"/>
        <v>0</v>
      </c>
      <c s="145" t="b">
        <f t="shared" si="1055"/>
        <v>0</v>
      </c>
    </row>
    <row r="3918" spans="1:44" ht="15" customHeight="1">
      <c r="A3918" s="155">
        <v>3905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1056"/>
        <v>0</v>
      </c>
      <c s="143" t="b">
        <f t="shared" si="1045"/>
        <v>0</v>
      </c>
      <c s="143">
        <f t="shared" si="1046"/>
        <v>0</v>
      </c>
      <c s="204"/>
      <c s="204"/>
      <c s="142">
        <f t="shared" si="1058"/>
        <v>0</v>
      </c>
      <c s="143" t="b">
        <f t="shared" si="1047"/>
        <v>0</v>
      </c>
      <c s="143">
        <f t="shared" si="1048"/>
        <v>0</v>
      </c>
      <c s="204"/>
      <c s="204"/>
      <c s="142">
        <f t="shared" si="1059"/>
        <v>0</v>
      </c>
      <c s="143" t="b">
        <f t="shared" si="1049"/>
        <v>0</v>
      </c>
      <c s="143">
        <f t="shared" si="1050"/>
        <v>0</v>
      </c>
      <c s="207">
        <f t="shared" si="1051"/>
        <v>0</v>
      </c>
      <c s="314"/>
      <c s="314"/>
      <c s="314"/>
      <c s="204"/>
      <c s="204"/>
      <c s="204"/>
      <c s="142">
        <f t="shared" si="1060"/>
        <v>0</v>
      </c>
      <c s="207" t="b">
        <f t="shared" si="1061"/>
        <v>0</v>
      </c>
      <c s="207">
        <f t="shared" si="1053"/>
        <v>0</v>
      </c>
      <c s="207">
        <f t="shared" si="1062"/>
        <v>0</v>
      </c>
      <c s="207" t="b">
        <f t="shared" si="1063"/>
        <v>0</v>
      </c>
      <c s="145" t="b">
        <f t="shared" si="1055"/>
        <v>0</v>
      </c>
    </row>
    <row r="3919" spans="1:44" ht="15" customHeight="1">
      <c r="A3919" s="155">
        <v>3906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1064" ref="S3919:S3982">SUM(O3919:R3919)</f>
        <v>0</v>
      </c>
      <c s="143" t="b">
        <f t="shared" si="1045"/>
        <v>0</v>
      </c>
      <c s="143">
        <f t="shared" si="1046"/>
        <v>0</v>
      </c>
      <c s="204"/>
      <c s="204"/>
      <c s="142">
        <f t="shared" si="1058"/>
        <v>0</v>
      </c>
      <c s="143" t="b">
        <f t="shared" si="1047"/>
        <v>0</v>
      </c>
      <c s="143">
        <f t="shared" si="1048"/>
        <v>0</v>
      </c>
      <c s="204"/>
      <c s="204"/>
      <c s="142">
        <f t="shared" si="1059"/>
        <v>0</v>
      </c>
      <c s="143" t="b">
        <f t="shared" si="1049"/>
        <v>0</v>
      </c>
      <c s="143">
        <f t="shared" si="1050"/>
        <v>0</v>
      </c>
      <c s="207">
        <f t="shared" si="1051"/>
        <v>0</v>
      </c>
      <c s="314"/>
      <c s="314"/>
      <c s="314"/>
      <c s="204"/>
      <c s="204"/>
      <c s="204"/>
      <c s="142">
        <f t="shared" si="1060"/>
        <v>0</v>
      </c>
      <c s="207" t="b">
        <f t="shared" si="1061"/>
        <v>0</v>
      </c>
      <c s="207">
        <f t="shared" si="1053"/>
        <v>0</v>
      </c>
      <c s="207">
        <f t="shared" si="1062"/>
        <v>0</v>
      </c>
      <c s="207" t="b">
        <f t="shared" si="1063"/>
        <v>0</v>
      </c>
      <c s="145" t="b">
        <f t="shared" si="1055"/>
        <v>0</v>
      </c>
    </row>
    <row r="3920" spans="1:44" ht="15" customHeight="1">
      <c r="A3920" s="155">
        <v>3907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1064"/>
        <v>0</v>
      </c>
      <c s="143" t="b">
        <f t="shared" si="1045"/>
        <v>0</v>
      </c>
      <c s="143">
        <f t="shared" si="1046"/>
        <v>0</v>
      </c>
      <c s="204"/>
      <c s="204"/>
      <c s="142">
        <f t="shared" si="1058"/>
        <v>0</v>
      </c>
      <c s="143" t="b">
        <f t="shared" si="1047"/>
        <v>0</v>
      </c>
      <c s="143">
        <f t="shared" si="1048"/>
        <v>0</v>
      </c>
      <c s="204"/>
      <c s="204"/>
      <c s="142">
        <f t="shared" si="1059"/>
        <v>0</v>
      </c>
      <c s="143" t="b">
        <f t="shared" si="1049"/>
        <v>0</v>
      </c>
      <c s="143">
        <f t="shared" si="1050"/>
        <v>0</v>
      </c>
      <c s="207">
        <f t="shared" si="1051"/>
        <v>0</v>
      </c>
      <c s="314"/>
      <c s="314"/>
      <c s="314"/>
      <c s="204"/>
      <c s="204"/>
      <c s="204"/>
      <c s="142">
        <f t="shared" si="1060"/>
        <v>0</v>
      </c>
      <c s="207" t="b">
        <f t="shared" si="1061"/>
        <v>0</v>
      </c>
      <c s="207">
        <f t="shared" si="1053"/>
        <v>0</v>
      </c>
      <c s="207">
        <f t="shared" si="1062"/>
        <v>0</v>
      </c>
      <c s="207" t="b">
        <f t="shared" si="1063"/>
        <v>0</v>
      </c>
      <c s="145" t="b">
        <f t="shared" si="1055"/>
        <v>0</v>
      </c>
    </row>
    <row r="3921" spans="1:44" ht="15" customHeight="1">
      <c r="A3921" s="155">
        <v>3908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1064"/>
        <v>0</v>
      </c>
      <c s="143" t="b">
        <f t="shared" si="1045"/>
        <v>0</v>
      </c>
      <c s="143">
        <f t="shared" si="1046"/>
        <v>0</v>
      </c>
      <c s="204"/>
      <c s="204"/>
      <c s="142">
        <f t="shared" si="1058"/>
        <v>0</v>
      </c>
      <c s="143" t="b">
        <f t="shared" si="1047"/>
        <v>0</v>
      </c>
      <c s="143">
        <f t="shared" si="1048"/>
        <v>0</v>
      </c>
      <c s="204"/>
      <c s="204"/>
      <c s="142">
        <f t="shared" si="1059"/>
        <v>0</v>
      </c>
      <c s="143" t="b">
        <f t="shared" si="1049"/>
        <v>0</v>
      </c>
      <c s="143">
        <f t="shared" si="1050"/>
        <v>0</v>
      </c>
      <c s="207">
        <f t="shared" si="1051"/>
        <v>0</v>
      </c>
      <c s="314"/>
      <c s="314"/>
      <c s="314"/>
      <c s="204"/>
      <c s="204"/>
      <c s="204"/>
      <c s="142">
        <f t="shared" si="1060"/>
        <v>0</v>
      </c>
      <c s="207" t="b">
        <f t="shared" si="1061"/>
        <v>0</v>
      </c>
      <c s="207">
        <f t="shared" si="1053"/>
        <v>0</v>
      </c>
      <c s="207">
        <f t="shared" si="1062"/>
        <v>0</v>
      </c>
      <c s="207" t="b">
        <f t="shared" si="1063"/>
        <v>0</v>
      </c>
      <c s="145" t="b">
        <f t="shared" si="1055"/>
        <v>0</v>
      </c>
    </row>
    <row r="3922" spans="1:44" ht="15" customHeight="1">
      <c r="A3922" s="155">
        <v>3909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1064"/>
        <v>0</v>
      </c>
      <c s="143" t="b">
        <f t="shared" si="1045"/>
        <v>0</v>
      </c>
      <c s="143">
        <f t="shared" si="1046"/>
        <v>0</v>
      </c>
      <c s="204"/>
      <c s="204"/>
      <c s="142">
        <f t="shared" si="1058"/>
        <v>0</v>
      </c>
      <c s="143" t="b">
        <f t="shared" si="1047"/>
        <v>0</v>
      </c>
      <c s="143">
        <f t="shared" si="1048"/>
        <v>0</v>
      </c>
      <c s="204"/>
      <c s="204"/>
      <c s="142">
        <f t="shared" si="1059"/>
        <v>0</v>
      </c>
      <c s="143" t="b">
        <f t="shared" si="1049"/>
        <v>0</v>
      </c>
      <c s="143">
        <f t="shared" si="1050"/>
        <v>0</v>
      </c>
      <c s="207">
        <f t="shared" si="1051"/>
        <v>0</v>
      </c>
      <c s="314"/>
      <c s="314"/>
      <c s="314"/>
      <c s="204"/>
      <c s="204"/>
      <c s="204"/>
      <c s="142">
        <f t="shared" si="1060"/>
        <v>0</v>
      </c>
      <c s="207" t="b">
        <f t="shared" si="1061"/>
        <v>0</v>
      </c>
      <c s="207">
        <f t="shared" si="1053"/>
        <v>0</v>
      </c>
      <c s="207">
        <f t="shared" si="1062"/>
        <v>0</v>
      </c>
      <c s="207" t="b">
        <f t="shared" si="1063"/>
        <v>0</v>
      </c>
      <c s="145" t="b">
        <f t="shared" si="1055"/>
        <v>0</v>
      </c>
    </row>
    <row r="3923" spans="1:44" ht="15" customHeight="1">
      <c r="A3923" s="155">
        <v>3910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1064"/>
        <v>0</v>
      </c>
      <c s="143" t="b">
        <f t="shared" si="1045"/>
        <v>0</v>
      </c>
      <c s="143">
        <f t="shared" si="1046"/>
        <v>0</v>
      </c>
      <c s="204"/>
      <c s="204"/>
      <c s="142">
        <f t="shared" si="1058"/>
        <v>0</v>
      </c>
      <c s="143" t="b">
        <f t="shared" si="1047"/>
        <v>0</v>
      </c>
      <c s="143">
        <f t="shared" si="1048"/>
        <v>0</v>
      </c>
      <c s="204"/>
      <c s="204"/>
      <c s="142">
        <f t="shared" si="1059"/>
        <v>0</v>
      </c>
      <c s="143" t="b">
        <f t="shared" si="1049"/>
        <v>0</v>
      </c>
      <c s="143">
        <f t="shared" si="1050"/>
        <v>0</v>
      </c>
      <c s="207">
        <f t="shared" si="1051"/>
        <v>0</v>
      </c>
      <c s="314"/>
      <c s="314"/>
      <c s="314"/>
      <c s="204"/>
      <c s="204"/>
      <c s="204"/>
      <c s="142">
        <f t="shared" si="1060"/>
        <v>0</v>
      </c>
      <c s="207" t="b">
        <f t="shared" si="1061"/>
        <v>0</v>
      </c>
      <c s="207">
        <f t="shared" si="1053"/>
        <v>0</v>
      </c>
      <c s="207">
        <f t="shared" si="1062"/>
        <v>0</v>
      </c>
      <c s="207" t="b">
        <f t="shared" si="1063"/>
        <v>0</v>
      </c>
      <c s="145" t="b">
        <f t="shared" si="1055"/>
        <v>0</v>
      </c>
    </row>
    <row r="3924" spans="1:44" ht="15" customHeight="1">
      <c r="A3924" s="155">
        <v>3911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1064"/>
        <v>0</v>
      </c>
      <c s="143" t="b">
        <f t="shared" si="1045"/>
        <v>0</v>
      </c>
      <c s="143">
        <f t="shared" si="1046"/>
        <v>0</v>
      </c>
      <c s="204"/>
      <c s="204"/>
      <c s="142">
        <f t="shared" si="1058"/>
        <v>0</v>
      </c>
      <c s="143" t="b">
        <f t="shared" si="1047"/>
        <v>0</v>
      </c>
      <c s="143">
        <f t="shared" si="1048"/>
        <v>0</v>
      </c>
      <c s="204"/>
      <c s="204"/>
      <c s="142">
        <f t="shared" si="1059"/>
        <v>0</v>
      </c>
      <c s="143" t="b">
        <f t="shared" si="1049"/>
        <v>0</v>
      </c>
      <c s="143">
        <f t="shared" si="1050"/>
        <v>0</v>
      </c>
      <c s="207">
        <f t="shared" si="1051"/>
        <v>0</v>
      </c>
      <c s="314"/>
      <c s="314"/>
      <c s="314"/>
      <c s="204"/>
      <c s="204"/>
      <c s="204"/>
      <c s="142">
        <f t="shared" si="1060"/>
        <v>0</v>
      </c>
      <c s="207" t="b">
        <f t="shared" si="1061"/>
        <v>0</v>
      </c>
      <c s="207">
        <f t="shared" si="1053"/>
        <v>0</v>
      </c>
      <c s="207">
        <f t="shared" si="1062"/>
        <v>0</v>
      </c>
      <c s="207" t="b">
        <f t="shared" si="1063"/>
        <v>0</v>
      </c>
      <c s="145" t="b">
        <f t="shared" si="1055"/>
        <v>0</v>
      </c>
    </row>
    <row r="3925" spans="1:44" ht="15" customHeight="1">
      <c r="A3925" s="155">
        <v>3912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1064"/>
        <v>0</v>
      </c>
      <c s="143" t="b">
        <f t="shared" si="1045"/>
        <v>0</v>
      </c>
      <c s="143">
        <f t="shared" si="1046"/>
        <v>0</v>
      </c>
      <c s="204"/>
      <c s="204"/>
      <c s="142">
        <f t="shared" si="1058"/>
        <v>0</v>
      </c>
      <c s="143" t="b">
        <f t="shared" si="1047"/>
        <v>0</v>
      </c>
      <c s="143">
        <f t="shared" si="1048"/>
        <v>0</v>
      </c>
      <c s="204"/>
      <c s="204"/>
      <c s="142">
        <f t="shared" si="1059"/>
        <v>0</v>
      </c>
      <c s="143" t="b">
        <f t="shared" si="1049"/>
        <v>0</v>
      </c>
      <c s="143">
        <f t="shared" si="1050"/>
        <v>0</v>
      </c>
      <c s="207">
        <f t="shared" si="1051"/>
        <v>0</v>
      </c>
      <c s="314"/>
      <c s="314"/>
      <c s="314"/>
      <c s="204"/>
      <c s="204"/>
      <c s="204"/>
      <c s="142">
        <f t="shared" si="1060"/>
        <v>0</v>
      </c>
      <c s="207" t="b">
        <f t="shared" si="1061"/>
        <v>0</v>
      </c>
      <c s="207">
        <f t="shared" si="1053"/>
        <v>0</v>
      </c>
      <c s="207">
        <f t="shared" si="1062"/>
        <v>0</v>
      </c>
      <c s="207" t="b">
        <f t="shared" si="1063"/>
        <v>0</v>
      </c>
      <c s="145" t="b">
        <f t="shared" si="1055"/>
        <v>0</v>
      </c>
    </row>
    <row r="3926" spans="1:44" ht="15" customHeight="1">
      <c r="A3926" s="155">
        <v>3913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1064"/>
        <v>0</v>
      </c>
      <c s="143" t="b">
        <f t="shared" si="1045"/>
        <v>0</v>
      </c>
      <c s="143">
        <f t="shared" si="1046"/>
        <v>0</v>
      </c>
      <c s="204"/>
      <c s="204"/>
      <c s="142">
        <f t="shared" si="1058"/>
        <v>0</v>
      </c>
      <c s="143" t="b">
        <f t="shared" si="1047"/>
        <v>0</v>
      </c>
      <c s="143">
        <f t="shared" si="1048"/>
        <v>0</v>
      </c>
      <c s="204"/>
      <c s="204"/>
      <c s="142">
        <f t="shared" si="1059"/>
        <v>0</v>
      </c>
      <c s="143" t="b">
        <f t="shared" si="1049"/>
        <v>0</v>
      </c>
      <c s="143">
        <f t="shared" si="1050"/>
        <v>0</v>
      </c>
      <c s="207">
        <f t="shared" si="1051"/>
        <v>0</v>
      </c>
      <c s="314"/>
      <c s="314"/>
      <c s="314"/>
      <c s="204"/>
      <c s="204"/>
      <c s="204"/>
      <c s="142">
        <f t="shared" si="1060"/>
        <v>0</v>
      </c>
      <c s="207" t="b">
        <f t="shared" si="1061"/>
        <v>0</v>
      </c>
      <c s="207">
        <f t="shared" si="1053"/>
        <v>0</v>
      </c>
      <c s="207">
        <f t="shared" si="1062"/>
        <v>0</v>
      </c>
      <c s="207" t="b">
        <f t="shared" si="1063"/>
        <v>0</v>
      </c>
      <c s="145" t="b">
        <f t="shared" si="1055"/>
        <v>0</v>
      </c>
    </row>
    <row r="3927" spans="1:44" ht="15" customHeight="1">
      <c r="A3927" s="155">
        <v>3914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1064"/>
        <v>0</v>
      </c>
      <c s="143" t="b">
        <f t="shared" si="1045"/>
        <v>0</v>
      </c>
      <c s="143">
        <f t="shared" si="1046"/>
        <v>0</v>
      </c>
      <c s="204"/>
      <c s="204"/>
      <c s="142">
        <f t="shared" si="1058"/>
        <v>0</v>
      </c>
      <c s="143" t="b">
        <f t="shared" si="1047"/>
        <v>0</v>
      </c>
      <c s="143">
        <f t="shared" si="1048"/>
        <v>0</v>
      </c>
      <c s="204"/>
      <c s="204"/>
      <c s="142">
        <f t="shared" si="1059"/>
        <v>0</v>
      </c>
      <c s="143" t="b">
        <f t="shared" si="1049"/>
        <v>0</v>
      </c>
      <c s="143">
        <f t="shared" si="1050"/>
        <v>0</v>
      </c>
      <c s="207">
        <f t="shared" si="1051"/>
        <v>0</v>
      </c>
      <c s="314"/>
      <c s="314"/>
      <c s="314"/>
      <c s="204"/>
      <c s="204"/>
      <c s="204"/>
      <c s="142">
        <f t="shared" si="1060"/>
        <v>0</v>
      </c>
      <c s="207" t="b">
        <f t="shared" si="1061"/>
        <v>0</v>
      </c>
      <c s="207">
        <f t="shared" si="1053"/>
        <v>0</v>
      </c>
      <c s="207">
        <f t="shared" si="1062"/>
        <v>0</v>
      </c>
      <c s="207" t="b">
        <f t="shared" si="1063"/>
        <v>0</v>
      </c>
      <c s="145" t="b">
        <f t="shared" si="1055"/>
        <v>0</v>
      </c>
    </row>
    <row r="3928" spans="1:44" ht="15" customHeight="1">
      <c r="A3928" s="155">
        <v>3915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1064"/>
        <v>0</v>
      </c>
      <c s="143" t="b">
        <f t="shared" si="1045"/>
        <v>0</v>
      </c>
      <c s="143">
        <f t="shared" si="1046"/>
        <v>0</v>
      </c>
      <c s="204"/>
      <c s="204"/>
      <c s="142">
        <f t="shared" si="1058"/>
        <v>0</v>
      </c>
      <c s="143" t="b">
        <f t="shared" si="1047"/>
        <v>0</v>
      </c>
      <c s="143">
        <f t="shared" si="1048"/>
        <v>0</v>
      </c>
      <c s="204"/>
      <c s="204"/>
      <c s="142">
        <f t="shared" si="1059"/>
        <v>0</v>
      </c>
      <c s="143" t="b">
        <f t="shared" si="1049"/>
        <v>0</v>
      </c>
      <c s="143">
        <f t="shared" si="1050"/>
        <v>0</v>
      </c>
      <c s="207">
        <f t="shared" si="1051"/>
        <v>0</v>
      </c>
      <c s="314"/>
      <c s="314"/>
      <c s="314"/>
      <c s="204"/>
      <c s="204"/>
      <c s="204"/>
      <c s="142">
        <f t="shared" si="1060"/>
        <v>0</v>
      </c>
      <c s="207" t="b">
        <f t="shared" si="1061"/>
        <v>0</v>
      </c>
      <c s="207">
        <f t="shared" si="1053"/>
        <v>0</v>
      </c>
      <c s="207">
        <f t="shared" si="1062"/>
        <v>0</v>
      </c>
      <c s="207" t="b">
        <f t="shared" si="1063"/>
        <v>0</v>
      </c>
      <c s="145" t="b">
        <f t="shared" si="1055"/>
        <v>0</v>
      </c>
    </row>
    <row r="3929" spans="1:44" ht="15" customHeight="1">
      <c r="A3929" s="155">
        <v>3916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1064"/>
        <v>0</v>
      </c>
      <c s="143" t="b">
        <f t="shared" si="1045"/>
        <v>0</v>
      </c>
      <c s="143">
        <f t="shared" si="1046"/>
        <v>0</v>
      </c>
      <c s="204"/>
      <c s="204"/>
      <c s="142">
        <f t="shared" si="1058"/>
        <v>0</v>
      </c>
      <c s="143" t="b">
        <f t="shared" si="1047"/>
        <v>0</v>
      </c>
      <c s="143">
        <f t="shared" si="1048"/>
        <v>0</v>
      </c>
      <c s="204"/>
      <c s="204"/>
      <c s="142">
        <f t="shared" si="1059"/>
        <v>0</v>
      </c>
      <c s="143" t="b">
        <f t="shared" si="1049"/>
        <v>0</v>
      </c>
      <c s="143">
        <f t="shared" si="1050"/>
        <v>0</v>
      </c>
      <c s="207">
        <f t="shared" si="1051"/>
        <v>0</v>
      </c>
      <c s="314"/>
      <c s="314"/>
      <c s="314"/>
      <c s="204"/>
      <c s="204"/>
      <c s="204"/>
      <c s="142">
        <f t="shared" si="1060"/>
        <v>0</v>
      </c>
      <c s="207" t="b">
        <f t="shared" si="1061"/>
        <v>0</v>
      </c>
      <c s="207">
        <f t="shared" si="1053"/>
        <v>0</v>
      </c>
      <c s="207">
        <f t="shared" si="1062"/>
        <v>0</v>
      </c>
      <c s="207" t="b">
        <f t="shared" si="1063"/>
        <v>0</v>
      </c>
      <c s="145" t="b">
        <f t="shared" si="1055"/>
        <v>0</v>
      </c>
    </row>
    <row r="3930" spans="1:44" ht="15" customHeight="1">
      <c r="A3930" s="155">
        <v>3917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1064"/>
        <v>0</v>
      </c>
      <c s="143" t="b">
        <f t="shared" si="1045"/>
        <v>0</v>
      </c>
      <c s="143">
        <f t="shared" si="1046"/>
        <v>0</v>
      </c>
      <c s="204"/>
      <c s="204"/>
      <c s="142">
        <f t="shared" si="1058"/>
        <v>0</v>
      </c>
      <c s="143" t="b">
        <f t="shared" si="1047"/>
        <v>0</v>
      </c>
      <c s="143">
        <f t="shared" si="1048"/>
        <v>0</v>
      </c>
      <c s="204"/>
      <c s="204"/>
      <c s="142">
        <f t="shared" si="1059"/>
        <v>0</v>
      </c>
      <c s="143" t="b">
        <f t="shared" si="1049"/>
        <v>0</v>
      </c>
      <c s="143">
        <f t="shared" si="1050"/>
        <v>0</v>
      </c>
      <c s="207">
        <f t="shared" si="1051"/>
        <v>0</v>
      </c>
      <c s="314"/>
      <c s="314"/>
      <c s="314"/>
      <c s="204"/>
      <c s="204"/>
      <c s="204"/>
      <c s="142">
        <f t="shared" si="1060"/>
        <v>0</v>
      </c>
      <c s="207" t="b">
        <f t="shared" si="1061"/>
        <v>0</v>
      </c>
      <c s="207">
        <f t="shared" si="1053"/>
        <v>0</v>
      </c>
      <c s="207">
        <f t="shared" si="1062"/>
        <v>0</v>
      </c>
      <c s="207" t="b">
        <f t="shared" si="1063"/>
        <v>0</v>
      </c>
      <c s="145" t="b">
        <f t="shared" si="1055"/>
        <v>0</v>
      </c>
    </row>
    <row r="3931" spans="1:44" ht="15" customHeight="1">
      <c r="A3931" s="155">
        <v>3918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1064"/>
        <v>0</v>
      </c>
      <c s="143" t="b">
        <f t="shared" si="1045"/>
        <v>0</v>
      </c>
      <c s="143">
        <f t="shared" si="1046"/>
        <v>0</v>
      </c>
      <c s="204"/>
      <c s="204"/>
      <c s="142">
        <f t="shared" si="1058"/>
        <v>0</v>
      </c>
      <c s="143" t="b">
        <f t="shared" si="1047"/>
        <v>0</v>
      </c>
      <c s="143">
        <f t="shared" si="1048"/>
        <v>0</v>
      </c>
      <c s="204"/>
      <c s="204"/>
      <c s="142">
        <f t="shared" si="1059"/>
        <v>0</v>
      </c>
      <c s="143" t="b">
        <f t="shared" si="1049"/>
        <v>0</v>
      </c>
      <c s="143">
        <f t="shared" si="1050"/>
        <v>0</v>
      </c>
      <c s="207">
        <f t="shared" si="1051"/>
        <v>0</v>
      </c>
      <c s="314"/>
      <c s="314"/>
      <c s="314"/>
      <c s="204"/>
      <c s="204"/>
      <c s="204"/>
      <c s="142">
        <f t="shared" si="1060"/>
        <v>0</v>
      </c>
      <c s="207" t="b">
        <f t="shared" si="1061"/>
        <v>0</v>
      </c>
      <c s="207">
        <f t="shared" si="1053"/>
        <v>0</v>
      </c>
      <c s="207">
        <f t="shared" si="1062"/>
        <v>0</v>
      </c>
      <c s="207" t="b">
        <f t="shared" si="1063"/>
        <v>0</v>
      </c>
      <c s="145" t="b">
        <f t="shared" si="1055"/>
        <v>0</v>
      </c>
    </row>
    <row r="3932" spans="1:44" ht="15" customHeight="1">
      <c r="A3932" s="155">
        <v>3919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1064"/>
        <v>0</v>
      </c>
      <c s="143" t="b">
        <f t="shared" si="1045"/>
        <v>0</v>
      </c>
      <c s="143">
        <f t="shared" si="1046"/>
        <v>0</v>
      </c>
      <c s="204"/>
      <c s="204"/>
      <c s="142">
        <f t="shared" si="1058"/>
        <v>0</v>
      </c>
      <c s="143" t="b">
        <f t="shared" si="1047"/>
        <v>0</v>
      </c>
      <c s="143">
        <f t="shared" si="1048"/>
        <v>0</v>
      </c>
      <c s="204"/>
      <c s="204"/>
      <c s="142">
        <f t="shared" si="1059"/>
        <v>0</v>
      </c>
      <c s="143" t="b">
        <f t="shared" si="1049"/>
        <v>0</v>
      </c>
      <c s="143">
        <f t="shared" si="1050"/>
        <v>0</v>
      </c>
      <c s="207">
        <f t="shared" si="1051"/>
        <v>0</v>
      </c>
      <c s="314"/>
      <c s="314"/>
      <c s="314"/>
      <c s="204"/>
      <c s="204"/>
      <c s="204"/>
      <c s="142">
        <f t="shared" si="1060"/>
        <v>0</v>
      </c>
      <c s="207" t="b">
        <f t="shared" si="1061"/>
        <v>0</v>
      </c>
      <c s="207">
        <f t="shared" si="1053"/>
        <v>0</v>
      </c>
      <c s="207">
        <f t="shared" si="1062"/>
        <v>0</v>
      </c>
      <c s="207" t="b">
        <f t="shared" si="1063"/>
        <v>0</v>
      </c>
      <c s="145" t="b">
        <f t="shared" si="1055"/>
        <v>0</v>
      </c>
    </row>
    <row r="3933" spans="1:44" ht="15" customHeight="1">
      <c r="A3933" s="155">
        <v>3920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1064"/>
        <v>0</v>
      </c>
      <c s="143" t="b">
        <f t="shared" si="1045"/>
        <v>0</v>
      </c>
      <c s="143">
        <f t="shared" si="1046"/>
        <v>0</v>
      </c>
      <c s="204"/>
      <c s="204"/>
      <c s="142">
        <f t="shared" si="1058"/>
        <v>0</v>
      </c>
      <c s="143" t="b">
        <f t="shared" si="1047"/>
        <v>0</v>
      </c>
      <c s="143">
        <f t="shared" si="1048"/>
        <v>0</v>
      </c>
      <c s="204"/>
      <c s="204"/>
      <c s="142">
        <f t="shared" si="1059"/>
        <v>0</v>
      </c>
      <c s="143" t="b">
        <f t="shared" si="1049"/>
        <v>0</v>
      </c>
      <c s="143">
        <f t="shared" si="1050"/>
        <v>0</v>
      </c>
      <c s="207">
        <f t="shared" si="1051"/>
        <v>0</v>
      </c>
      <c s="314"/>
      <c s="314"/>
      <c s="314"/>
      <c s="204"/>
      <c s="204"/>
      <c s="204"/>
      <c s="142">
        <f t="shared" si="1060"/>
        <v>0</v>
      </c>
      <c s="207" t="b">
        <f t="shared" si="1061"/>
        <v>0</v>
      </c>
      <c s="207">
        <f t="shared" si="1053"/>
        <v>0</v>
      </c>
      <c s="207">
        <f t="shared" si="1062"/>
        <v>0</v>
      </c>
      <c s="207" t="b">
        <f t="shared" si="1063"/>
        <v>0</v>
      </c>
      <c s="145" t="b">
        <f t="shared" si="1055"/>
        <v>0</v>
      </c>
    </row>
    <row r="3934" spans="1:44" ht="15" customHeight="1">
      <c r="A3934" s="155">
        <v>3921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1064"/>
        <v>0</v>
      </c>
      <c s="143" t="b">
        <f t="shared" si="1045"/>
        <v>0</v>
      </c>
      <c s="143">
        <f t="shared" si="1046"/>
        <v>0</v>
      </c>
      <c s="204"/>
      <c s="204"/>
      <c s="142">
        <f t="shared" si="1058"/>
        <v>0</v>
      </c>
      <c s="143" t="b">
        <f t="shared" si="1047"/>
        <v>0</v>
      </c>
      <c s="143">
        <f t="shared" si="1048"/>
        <v>0</v>
      </c>
      <c s="204"/>
      <c s="204"/>
      <c s="142">
        <f t="shared" si="1059"/>
        <v>0</v>
      </c>
      <c s="143" t="b">
        <f t="shared" si="1049"/>
        <v>0</v>
      </c>
      <c s="143">
        <f t="shared" si="1050"/>
        <v>0</v>
      </c>
      <c s="207">
        <f t="shared" si="1051"/>
        <v>0</v>
      </c>
      <c s="314"/>
      <c s="314"/>
      <c s="314"/>
      <c s="204"/>
      <c s="204"/>
      <c s="204"/>
      <c s="142">
        <f t="shared" si="1060"/>
        <v>0</v>
      </c>
      <c s="207" t="b">
        <f t="shared" si="1061"/>
        <v>0</v>
      </c>
      <c s="207">
        <f t="shared" si="1053"/>
        <v>0</v>
      </c>
      <c s="207">
        <f t="shared" si="1062"/>
        <v>0</v>
      </c>
      <c s="207" t="b">
        <f t="shared" si="1063"/>
        <v>0</v>
      </c>
      <c s="145" t="b">
        <f t="shared" si="1055"/>
        <v>0</v>
      </c>
    </row>
    <row r="3935" spans="1:44" ht="15" customHeight="1">
      <c r="A3935" s="155">
        <v>3922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1064"/>
        <v>0</v>
      </c>
      <c s="143" t="b">
        <f t="shared" si="1045"/>
        <v>0</v>
      </c>
      <c s="143">
        <f t="shared" si="1046"/>
        <v>0</v>
      </c>
      <c s="204"/>
      <c s="204"/>
      <c s="142">
        <f t="shared" si="1058"/>
        <v>0</v>
      </c>
      <c s="143" t="b">
        <f t="shared" si="1047"/>
        <v>0</v>
      </c>
      <c s="143">
        <f t="shared" si="1048"/>
        <v>0</v>
      </c>
      <c s="204"/>
      <c s="204"/>
      <c s="142">
        <f t="shared" si="1059"/>
        <v>0</v>
      </c>
      <c s="143" t="b">
        <f t="shared" si="1049"/>
        <v>0</v>
      </c>
      <c s="143">
        <f t="shared" si="1050"/>
        <v>0</v>
      </c>
      <c s="207">
        <f t="shared" si="1051"/>
        <v>0</v>
      </c>
      <c s="314"/>
      <c s="314"/>
      <c s="314"/>
      <c s="204"/>
      <c s="204"/>
      <c s="204"/>
      <c s="142">
        <f t="shared" si="1060"/>
        <v>0</v>
      </c>
      <c s="207" t="b">
        <f t="shared" si="1061"/>
        <v>0</v>
      </c>
      <c s="207">
        <f t="shared" si="1053"/>
        <v>0</v>
      </c>
      <c s="207">
        <f t="shared" si="1062"/>
        <v>0</v>
      </c>
      <c s="207" t="b">
        <f t="shared" si="1063"/>
        <v>0</v>
      </c>
      <c s="145" t="b">
        <f t="shared" si="1055"/>
        <v>0</v>
      </c>
    </row>
    <row r="3936" spans="1:44" ht="15" customHeight="1">
      <c r="A3936" s="155">
        <v>3923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1064"/>
        <v>0</v>
      </c>
      <c s="143" t="b">
        <f t="shared" si="1045"/>
        <v>0</v>
      </c>
      <c s="143">
        <f t="shared" si="1046"/>
        <v>0</v>
      </c>
      <c s="204"/>
      <c s="204"/>
      <c s="142">
        <f t="shared" si="1058"/>
        <v>0</v>
      </c>
      <c s="143" t="b">
        <f t="shared" si="1047"/>
        <v>0</v>
      </c>
      <c s="143">
        <f t="shared" si="1048"/>
        <v>0</v>
      </c>
      <c s="204"/>
      <c s="204"/>
      <c s="142">
        <f t="shared" si="1059"/>
        <v>0</v>
      </c>
      <c s="143" t="b">
        <f t="shared" si="1049"/>
        <v>0</v>
      </c>
      <c s="143">
        <f t="shared" si="1050"/>
        <v>0</v>
      </c>
      <c s="207">
        <f t="shared" si="1051"/>
        <v>0</v>
      </c>
      <c s="314"/>
      <c s="314"/>
      <c s="314"/>
      <c s="204"/>
      <c s="204"/>
      <c s="204"/>
      <c s="142">
        <f t="shared" si="1060"/>
        <v>0</v>
      </c>
      <c s="207" t="b">
        <f t="shared" si="1061"/>
        <v>0</v>
      </c>
      <c s="207">
        <f t="shared" si="1053"/>
        <v>0</v>
      </c>
      <c s="207">
        <f t="shared" si="1062"/>
        <v>0</v>
      </c>
      <c s="207" t="b">
        <f t="shared" si="1063"/>
        <v>0</v>
      </c>
      <c s="145" t="b">
        <f t="shared" si="1055"/>
        <v>0</v>
      </c>
    </row>
    <row r="3937" spans="1:44" ht="15" customHeight="1">
      <c r="A3937" s="155">
        <v>3924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1064"/>
        <v>0</v>
      </c>
      <c s="143" t="b">
        <f t="shared" si="1045"/>
        <v>0</v>
      </c>
      <c s="143">
        <f t="shared" si="1046"/>
        <v>0</v>
      </c>
      <c s="204"/>
      <c s="204"/>
      <c s="142">
        <f t="shared" si="1058"/>
        <v>0</v>
      </c>
      <c s="143" t="b">
        <f t="shared" si="1047"/>
        <v>0</v>
      </c>
      <c s="143">
        <f t="shared" si="1048"/>
        <v>0</v>
      </c>
      <c s="204"/>
      <c s="204"/>
      <c s="142">
        <f t="shared" si="1059"/>
        <v>0</v>
      </c>
      <c s="143" t="b">
        <f t="shared" si="1049"/>
        <v>0</v>
      </c>
      <c s="143">
        <f t="shared" si="1050"/>
        <v>0</v>
      </c>
      <c s="207">
        <f t="shared" si="1051"/>
        <v>0</v>
      </c>
      <c s="314"/>
      <c s="314"/>
      <c s="314"/>
      <c s="204"/>
      <c s="204"/>
      <c s="204"/>
      <c s="142">
        <f t="shared" si="1060"/>
        <v>0</v>
      </c>
      <c s="207" t="b">
        <f t="shared" si="1061"/>
        <v>0</v>
      </c>
      <c s="207">
        <f t="shared" si="1053"/>
        <v>0</v>
      </c>
      <c s="207">
        <f t="shared" si="1062"/>
        <v>0</v>
      </c>
      <c s="207" t="b">
        <f t="shared" si="1063"/>
        <v>0</v>
      </c>
      <c s="145" t="b">
        <f t="shared" si="1055"/>
        <v>0</v>
      </c>
    </row>
    <row r="3938" spans="1:44" ht="15" customHeight="1">
      <c r="A3938" s="155">
        <v>3925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1064"/>
        <v>0</v>
      </c>
      <c s="143" t="b">
        <f t="shared" si="1045"/>
        <v>0</v>
      </c>
      <c s="143">
        <f t="shared" si="1046"/>
        <v>0</v>
      </c>
      <c s="204"/>
      <c s="204"/>
      <c s="142">
        <f t="shared" si="1058"/>
        <v>0</v>
      </c>
      <c s="143" t="b">
        <f t="shared" si="1047"/>
        <v>0</v>
      </c>
      <c s="143">
        <f t="shared" si="1048"/>
        <v>0</v>
      </c>
      <c s="204"/>
      <c s="204"/>
      <c s="142">
        <f t="shared" si="1059"/>
        <v>0</v>
      </c>
      <c s="143" t="b">
        <f t="shared" si="1049"/>
        <v>0</v>
      </c>
      <c s="143">
        <f t="shared" si="1050"/>
        <v>0</v>
      </c>
      <c s="207">
        <f t="shared" si="1051"/>
        <v>0</v>
      </c>
      <c s="314"/>
      <c s="314"/>
      <c s="314"/>
      <c s="204"/>
      <c s="204"/>
      <c s="204"/>
      <c s="142">
        <f t="shared" si="1060"/>
        <v>0</v>
      </c>
      <c s="207" t="b">
        <f t="shared" si="1061"/>
        <v>0</v>
      </c>
      <c s="207">
        <f t="shared" si="1053"/>
        <v>0</v>
      </c>
      <c s="207">
        <f t="shared" si="1062"/>
        <v>0</v>
      </c>
      <c s="207" t="b">
        <f t="shared" si="1063"/>
        <v>0</v>
      </c>
      <c s="145" t="b">
        <f t="shared" si="1055"/>
        <v>0</v>
      </c>
    </row>
    <row r="3939" spans="1:44" ht="15" customHeight="1">
      <c r="A3939" s="155">
        <v>3926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1064"/>
        <v>0</v>
      </c>
      <c s="143" t="b">
        <f t="shared" si="1045"/>
        <v>0</v>
      </c>
      <c s="143">
        <f t="shared" si="1046"/>
        <v>0</v>
      </c>
      <c s="204"/>
      <c s="204"/>
      <c s="142">
        <f t="shared" si="1058"/>
        <v>0</v>
      </c>
      <c s="143" t="b">
        <f t="shared" si="1047"/>
        <v>0</v>
      </c>
      <c s="143">
        <f t="shared" si="1048"/>
        <v>0</v>
      </c>
      <c s="204"/>
      <c s="204"/>
      <c s="142">
        <f t="shared" si="1059"/>
        <v>0</v>
      </c>
      <c s="143" t="b">
        <f t="shared" si="1049"/>
        <v>0</v>
      </c>
      <c s="143">
        <f t="shared" si="1050"/>
        <v>0</v>
      </c>
      <c s="207">
        <f t="shared" si="1051"/>
        <v>0</v>
      </c>
      <c s="314"/>
      <c s="314"/>
      <c s="314"/>
      <c s="204"/>
      <c s="204"/>
      <c s="204"/>
      <c s="142">
        <f t="shared" si="1060"/>
        <v>0</v>
      </c>
      <c s="207" t="b">
        <f t="shared" si="1061"/>
        <v>0</v>
      </c>
      <c s="207">
        <f t="shared" si="1053"/>
        <v>0</v>
      </c>
      <c s="207">
        <f t="shared" si="1062"/>
        <v>0</v>
      </c>
      <c s="207" t="b">
        <f t="shared" si="1063"/>
        <v>0</v>
      </c>
      <c s="145" t="b">
        <f t="shared" si="1055"/>
        <v>0</v>
      </c>
    </row>
    <row r="3940" spans="1:44" ht="15" customHeight="1">
      <c r="A3940" s="155">
        <v>3927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1064"/>
        <v>0</v>
      </c>
      <c s="143" t="b">
        <f t="shared" si="1045"/>
        <v>0</v>
      </c>
      <c s="143">
        <f t="shared" si="1046"/>
        <v>0</v>
      </c>
      <c s="204"/>
      <c s="204"/>
      <c s="142">
        <f t="shared" si="1058"/>
        <v>0</v>
      </c>
      <c s="143" t="b">
        <f t="shared" si="1047"/>
        <v>0</v>
      </c>
      <c s="143">
        <f t="shared" si="1048"/>
        <v>0</v>
      </c>
      <c s="204"/>
      <c s="204"/>
      <c s="142">
        <f t="shared" si="1059"/>
        <v>0</v>
      </c>
      <c s="143" t="b">
        <f t="shared" si="1049"/>
        <v>0</v>
      </c>
      <c s="143">
        <f t="shared" si="1050"/>
        <v>0</v>
      </c>
      <c s="207">
        <f t="shared" si="1051"/>
        <v>0</v>
      </c>
      <c s="314"/>
      <c s="314"/>
      <c s="314"/>
      <c s="204"/>
      <c s="204"/>
      <c s="204"/>
      <c s="142">
        <f t="shared" si="1060"/>
        <v>0</v>
      </c>
      <c s="207" t="b">
        <f t="shared" si="1061"/>
        <v>0</v>
      </c>
      <c s="207">
        <f t="shared" si="1053"/>
        <v>0</v>
      </c>
      <c s="207">
        <f t="shared" si="1062"/>
        <v>0</v>
      </c>
      <c s="207" t="b">
        <f t="shared" si="1063"/>
        <v>0</v>
      </c>
      <c s="145" t="b">
        <f t="shared" si="1055"/>
        <v>0</v>
      </c>
    </row>
    <row r="3941" spans="1:44" ht="15" customHeight="1">
      <c r="A3941" s="155">
        <v>3928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1064"/>
        <v>0</v>
      </c>
      <c s="143" t="b">
        <f t="shared" si="1045"/>
        <v>0</v>
      </c>
      <c s="143">
        <f t="shared" si="1046"/>
        <v>0</v>
      </c>
      <c s="204"/>
      <c s="204"/>
      <c s="142">
        <f t="shared" si="1058"/>
        <v>0</v>
      </c>
      <c s="143" t="b">
        <f t="shared" si="1047"/>
        <v>0</v>
      </c>
      <c s="143">
        <f t="shared" si="1048"/>
        <v>0</v>
      </c>
      <c s="204"/>
      <c s="204"/>
      <c s="142">
        <f t="shared" si="1059"/>
        <v>0</v>
      </c>
      <c s="143" t="b">
        <f t="shared" si="1049"/>
        <v>0</v>
      </c>
      <c s="143">
        <f t="shared" si="1050"/>
        <v>0</v>
      </c>
      <c s="207">
        <f t="shared" si="1051"/>
        <v>0</v>
      </c>
      <c s="314"/>
      <c s="314"/>
      <c s="314"/>
      <c s="204"/>
      <c s="204"/>
      <c s="204"/>
      <c s="142">
        <f t="shared" si="1060"/>
        <v>0</v>
      </c>
      <c s="207" t="b">
        <f t="shared" si="1061"/>
        <v>0</v>
      </c>
      <c s="207">
        <f t="shared" si="1053"/>
        <v>0</v>
      </c>
      <c s="207">
        <f t="shared" si="1062"/>
        <v>0</v>
      </c>
      <c s="207" t="b">
        <f t="shared" si="1063"/>
        <v>0</v>
      </c>
      <c s="145" t="b">
        <f t="shared" si="1055"/>
        <v>0</v>
      </c>
    </row>
    <row r="3942" spans="1:44" ht="15" customHeight="1">
      <c r="A3942" s="155">
        <v>3929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1064"/>
        <v>0</v>
      </c>
      <c s="143" t="b">
        <f t="shared" si="1045"/>
        <v>0</v>
      </c>
      <c s="143">
        <f t="shared" si="1046"/>
        <v>0</v>
      </c>
      <c s="204"/>
      <c s="204"/>
      <c s="142">
        <f t="shared" si="1065" ref="X3942:X4005">SUM(V3942:W3942)</f>
        <v>0</v>
      </c>
      <c s="143" t="b">
        <f t="shared" si="1047"/>
        <v>0</v>
      </c>
      <c s="143">
        <f t="shared" si="1048"/>
        <v>0</v>
      </c>
      <c s="204"/>
      <c s="204"/>
      <c s="142">
        <f t="shared" si="1066" ref="AC3942:AC4005">SUM(AA3942:AB3942)</f>
        <v>0</v>
      </c>
      <c s="143" t="b">
        <f t="shared" si="1049"/>
        <v>0</v>
      </c>
      <c s="143">
        <f t="shared" si="1050"/>
        <v>0</v>
      </c>
      <c s="207">
        <f t="shared" si="1051"/>
        <v>0</v>
      </c>
      <c s="314"/>
      <c s="314"/>
      <c s="314"/>
      <c s="204"/>
      <c s="204"/>
      <c s="204"/>
      <c s="142">
        <f t="shared" si="1067" ref="AM3942:AM4005">SUM(AJ3942:AL3942)</f>
        <v>0</v>
      </c>
      <c s="207" t="b">
        <f t="shared" si="1061"/>
        <v>0</v>
      </c>
      <c s="207">
        <f t="shared" si="1053"/>
        <v>0</v>
      </c>
      <c s="207">
        <f t="shared" si="1062"/>
        <v>0</v>
      </c>
      <c s="207" t="b">
        <f t="shared" si="1063"/>
        <v>0</v>
      </c>
      <c s="145" t="b">
        <f t="shared" si="1055"/>
        <v>0</v>
      </c>
    </row>
    <row r="3943" spans="1:44" ht="15" customHeight="1">
      <c r="A3943" s="155">
        <v>3930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1064"/>
        <v>0</v>
      </c>
      <c s="143" t="b">
        <f t="shared" si="1045"/>
        <v>0</v>
      </c>
      <c s="143">
        <f t="shared" si="1046"/>
        <v>0</v>
      </c>
      <c s="204"/>
      <c s="204"/>
      <c s="142">
        <f t="shared" si="1065"/>
        <v>0</v>
      </c>
      <c s="143" t="b">
        <f t="shared" si="1047"/>
        <v>0</v>
      </c>
      <c s="143">
        <f t="shared" si="1048"/>
        <v>0</v>
      </c>
      <c s="204"/>
      <c s="204"/>
      <c s="142">
        <f t="shared" si="1066"/>
        <v>0</v>
      </c>
      <c s="143" t="b">
        <f t="shared" si="1049"/>
        <v>0</v>
      </c>
      <c s="143">
        <f t="shared" si="1050"/>
        <v>0</v>
      </c>
      <c s="207">
        <f t="shared" si="1051"/>
        <v>0</v>
      </c>
      <c s="314"/>
      <c s="314"/>
      <c s="314"/>
      <c s="204"/>
      <c s="204"/>
      <c s="204"/>
      <c s="142">
        <f t="shared" si="1067"/>
        <v>0</v>
      </c>
      <c s="207" t="b">
        <f t="shared" si="1061"/>
        <v>0</v>
      </c>
      <c s="207">
        <f t="shared" si="1053"/>
        <v>0</v>
      </c>
      <c s="207">
        <f t="shared" si="1062"/>
        <v>0</v>
      </c>
      <c s="207" t="b">
        <f t="shared" si="1063"/>
        <v>0</v>
      </c>
      <c s="145" t="b">
        <f t="shared" si="1055"/>
        <v>0</v>
      </c>
    </row>
    <row r="3944" spans="1:44" ht="15" customHeight="1">
      <c r="A3944" s="155">
        <v>3931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1064"/>
        <v>0</v>
      </c>
      <c s="143" t="b">
        <f t="shared" si="1045"/>
        <v>0</v>
      </c>
      <c s="143">
        <f t="shared" si="1046"/>
        <v>0</v>
      </c>
      <c s="204"/>
      <c s="204"/>
      <c s="142">
        <f t="shared" si="1065"/>
        <v>0</v>
      </c>
      <c s="143" t="b">
        <f t="shared" si="1047"/>
        <v>0</v>
      </c>
      <c s="143">
        <f t="shared" si="1048"/>
        <v>0</v>
      </c>
      <c s="204"/>
      <c s="204"/>
      <c s="142">
        <f t="shared" si="1066"/>
        <v>0</v>
      </c>
      <c s="143" t="b">
        <f t="shared" si="1049"/>
        <v>0</v>
      </c>
      <c s="143">
        <f t="shared" si="1050"/>
        <v>0</v>
      </c>
      <c s="207">
        <f t="shared" si="1051"/>
        <v>0</v>
      </c>
      <c s="314"/>
      <c s="314"/>
      <c s="314"/>
      <c s="204"/>
      <c s="204"/>
      <c s="204"/>
      <c s="142">
        <f t="shared" si="1067"/>
        <v>0</v>
      </c>
      <c s="207" t="b">
        <f t="shared" si="1061"/>
        <v>0</v>
      </c>
      <c s="207">
        <f t="shared" si="1053"/>
        <v>0</v>
      </c>
      <c s="207">
        <f t="shared" si="1062"/>
        <v>0</v>
      </c>
      <c s="207" t="b">
        <f t="shared" si="1063"/>
        <v>0</v>
      </c>
      <c s="145" t="b">
        <f t="shared" si="1055"/>
        <v>0</v>
      </c>
    </row>
    <row r="3945" spans="1:44" ht="15" customHeight="1">
      <c r="A3945" s="155">
        <v>3932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1064"/>
        <v>0</v>
      </c>
      <c s="143" t="b">
        <f t="shared" si="1045"/>
        <v>0</v>
      </c>
      <c s="143">
        <f t="shared" si="1046"/>
        <v>0</v>
      </c>
      <c s="204"/>
      <c s="204"/>
      <c s="142">
        <f t="shared" si="1065"/>
        <v>0</v>
      </c>
      <c s="143" t="b">
        <f t="shared" si="1047"/>
        <v>0</v>
      </c>
      <c s="143">
        <f t="shared" si="1048"/>
        <v>0</v>
      </c>
      <c s="204"/>
      <c s="204"/>
      <c s="142">
        <f t="shared" si="1066"/>
        <v>0</v>
      </c>
      <c s="143" t="b">
        <f t="shared" si="1049"/>
        <v>0</v>
      </c>
      <c s="143">
        <f t="shared" si="1050"/>
        <v>0</v>
      </c>
      <c s="207">
        <f t="shared" si="1051"/>
        <v>0</v>
      </c>
      <c s="314"/>
      <c s="314"/>
      <c s="314"/>
      <c s="204"/>
      <c s="204"/>
      <c s="204"/>
      <c s="142">
        <f t="shared" si="1067"/>
        <v>0</v>
      </c>
      <c s="207" t="b">
        <f t="shared" si="1061"/>
        <v>0</v>
      </c>
      <c s="207">
        <f t="shared" si="1053"/>
        <v>0</v>
      </c>
      <c s="207">
        <f t="shared" si="1062"/>
        <v>0</v>
      </c>
      <c s="207" t="b">
        <f t="shared" si="1063"/>
        <v>0</v>
      </c>
      <c s="145" t="b">
        <f t="shared" si="1055"/>
        <v>0</v>
      </c>
    </row>
    <row r="3946" spans="1:44" ht="15" customHeight="1">
      <c r="A3946" s="155">
        <v>3933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1064"/>
        <v>0</v>
      </c>
      <c s="143" t="b">
        <f t="shared" si="1045"/>
        <v>0</v>
      </c>
      <c s="143">
        <f t="shared" si="1046"/>
        <v>0</v>
      </c>
      <c s="204"/>
      <c s="204"/>
      <c s="142">
        <f t="shared" si="1065"/>
        <v>0</v>
      </c>
      <c s="143" t="b">
        <f t="shared" si="1047"/>
        <v>0</v>
      </c>
      <c s="143">
        <f t="shared" si="1048"/>
        <v>0</v>
      </c>
      <c s="204"/>
      <c s="204"/>
      <c s="142">
        <f t="shared" si="1066"/>
        <v>0</v>
      </c>
      <c s="143" t="b">
        <f t="shared" si="1049"/>
        <v>0</v>
      </c>
      <c s="143">
        <f t="shared" si="1050"/>
        <v>0</v>
      </c>
      <c s="207">
        <f t="shared" si="1051"/>
        <v>0</v>
      </c>
      <c s="314"/>
      <c s="314"/>
      <c s="314"/>
      <c s="204"/>
      <c s="204"/>
      <c s="204"/>
      <c s="142">
        <f t="shared" si="1067"/>
        <v>0</v>
      </c>
      <c s="207" t="b">
        <f t="shared" si="1061"/>
        <v>0</v>
      </c>
      <c s="207">
        <f t="shared" si="1053"/>
        <v>0</v>
      </c>
      <c s="207">
        <f t="shared" si="1062"/>
        <v>0</v>
      </c>
      <c s="207" t="b">
        <f t="shared" si="1063"/>
        <v>0</v>
      </c>
      <c s="145" t="b">
        <f t="shared" si="1055"/>
        <v>0</v>
      </c>
    </row>
    <row r="3947" spans="1:44" ht="15" customHeight="1">
      <c r="A3947" s="155">
        <v>3934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1064"/>
        <v>0</v>
      </c>
      <c s="143" t="b">
        <f t="shared" si="1045"/>
        <v>0</v>
      </c>
      <c s="143">
        <f t="shared" si="1046"/>
        <v>0</v>
      </c>
      <c s="204"/>
      <c s="204"/>
      <c s="142">
        <f t="shared" si="1065"/>
        <v>0</v>
      </c>
      <c s="143" t="b">
        <f t="shared" si="1047"/>
        <v>0</v>
      </c>
      <c s="143">
        <f t="shared" si="1048"/>
        <v>0</v>
      </c>
      <c s="204"/>
      <c s="204"/>
      <c s="142">
        <f t="shared" si="1066"/>
        <v>0</v>
      </c>
      <c s="143" t="b">
        <f t="shared" si="1049"/>
        <v>0</v>
      </c>
      <c s="143">
        <f t="shared" si="1050"/>
        <v>0</v>
      </c>
      <c s="207">
        <f t="shared" si="1051"/>
        <v>0</v>
      </c>
      <c s="314"/>
      <c s="314"/>
      <c s="314"/>
      <c s="204"/>
      <c s="204"/>
      <c s="204"/>
      <c s="142">
        <f t="shared" si="1067"/>
        <v>0</v>
      </c>
      <c s="207" t="b">
        <f t="shared" si="1061"/>
        <v>0</v>
      </c>
      <c s="207">
        <f t="shared" si="1053"/>
        <v>0</v>
      </c>
      <c s="207">
        <f t="shared" si="1062"/>
        <v>0</v>
      </c>
      <c s="207" t="b">
        <f t="shared" si="1063"/>
        <v>0</v>
      </c>
      <c s="145" t="b">
        <f t="shared" si="1055"/>
        <v>0</v>
      </c>
    </row>
    <row r="3948" spans="1:44" ht="15" customHeight="1">
      <c r="A3948" s="155">
        <v>3935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1064"/>
        <v>0</v>
      </c>
      <c s="143" t="b">
        <f t="shared" si="1045"/>
        <v>0</v>
      </c>
      <c s="143">
        <f t="shared" si="1046"/>
        <v>0</v>
      </c>
      <c s="204"/>
      <c s="204"/>
      <c s="142">
        <f t="shared" si="1065"/>
        <v>0</v>
      </c>
      <c s="143" t="b">
        <f t="shared" si="1047"/>
        <v>0</v>
      </c>
      <c s="143">
        <f t="shared" si="1048"/>
        <v>0</v>
      </c>
      <c s="204"/>
      <c s="204"/>
      <c s="142">
        <f t="shared" si="1066"/>
        <v>0</v>
      </c>
      <c s="143" t="b">
        <f t="shared" si="1049"/>
        <v>0</v>
      </c>
      <c s="143">
        <f t="shared" si="1050"/>
        <v>0</v>
      </c>
      <c s="207">
        <f t="shared" si="1051"/>
        <v>0</v>
      </c>
      <c s="314"/>
      <c s="314"/>
      <c s="314"/>
      <c s="204"/>
      <c s="204"/>
      <c s="204"/>
      <c s="142">
        <f t="shared" si="1067"/>
        <v>0</v>
      </c>
      <c s="207" t="b">
        <f t="shared" si="1061"/>
        <v>0</v>
      </c>
      <c s="207">
        <f t="shared" si="1053"/>
        <v>0</v>
      </c>
      <c s="207">
        <f t="shared" si="1062"/>
        <v>0</v>
      </c>
      <c s="207" t="b">
        <f t="shared" si="1063"/>
        <v>0</v>
      </c>
      <c s="145" t="b">
        <f t="shared" si="1055"/>
        <v>0</v>
      </c>
    </row>
    <row r="3949" spans="1:44" ht="15" customHeight="1">
      <c r="A3949" s="155">
        <v>3936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1064"/>
        <v>0</v>
      </c>
      <c s="143" t="b">
        <f t="shared" si="1045"/>
        <v>0</v>
      </c>
      <c s="143">
        <f t="shared" si="1046"/>
        <v>0</v>
      </c>
      <c s="204"/>
      <c s="204"/>
      <c s="142">
        <f t="shared" si="1065"/>
        <v>0</v>
      </c>
      <c s="143" t="b">
        <f t="shared" si="1047"/>
        <v>0</v>
      </c>
      <c s="143">
        <f t="shared" si="1048"/>
        <v>0</v>
      </c>
      <c s="204"/>
      <c s="204"/>
      <c s="142">
        <f t="shared" si="1066"/>
        <v>0</v>
      </c>
      <c s="143" t="b">
        <f t="shared" si="1049"/>
        <v>0</v>
      </c>
      <c s="143">
        <f t="shared" si="1050"/>
        <v>0</v>
      </c>
      <c s="207">
        <f t="shared" si="1051"/>
        <v>0</v>
      </c>
      <c s="314"/>
      <c s="314"/>
      <c s="314"/>
      <c s="204"/>
      <c s="204"/>
      <c s="204"/>
      <c s="142">
        <f t="shared" si="1067"/>
        <v>0</v>
      </c>
      <c s="207" t="b">
        <f t="shared" si="1061"/>
        <v>0</v>
      </c>
      <c s="207">
        <f t="shared" si="1053"/>
        <v>0</v>
      </c>
      <c s="207">
        <f t="shared" si="1062"/>
        <v>0</v>
      </c>
      <c s="207" t="b">
        <f t="shared" si="1063"/>
        <v>0</v>
      </c>
      <c s="145" t="b">
        <f t="shared" si="1055"/>
        <v>0</v>
      </c>
    </row>
    <row r="3950" spans="1:44" ht="15" customHeight="1">
      <c r="A3950" s="155">
        <v>3937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1064"/>
        <v>0</v>
      </c>
      <c s="143" t="b">
        <f t="shared" si="1045"/>
        <v>0</v>
      </c>
      <c s="143">
        <f t="shared" si="1046"/>
        <v>0</v>
      </c>
      <c s="204"/>
      <c s="204"/>
      <c s="142">
        <f t="shared" si="1065"/>
        <v>0</v>
      </c>
      <c s="143" t="b">
        <f t="shared" si="1047"/>
        <v>0</v>
      </c>
      <c s="143">
        <f t="shared" si="1048"/>
        <v>0</v>
      </c>
      <c s="204"/>
      <c s="204"/>
      <c s="142">
        <f t="shared" si="1066"/>
        <v>0</v>
      </c>
      <c s="143" t="b">
        <f t="shared" si="1049"/>
        <v>0</v>
      </c>
      <c s="143">
        <f t="shared" si="1050"/>
        <v>0</v>
      </c>
      <c s="207">
        <f t="shared" si="1051"/>
        <v>0</v>
      </c>
      <c s="314"/>
      <c s="314"/>
      <c s="314"/>
      <c s="204"/>
      <c s="204"/>
      <c s="204"/>
      <c s="142">
        <f t="shared" si="1067"/>
        <v>0</v>
      </c>
      <c s="207" t="b">
        <f t="shared" si="1061"/>
        <v>0</v>
      </c>
      <c s="207">
        <f t="shared" si="1053"/>
        <v>0</v>
      </c>
      <c s="207">
        <f t="shared" si="1062"/>
        <v>0</v>
      </c>
      <c s="207" t="b">
        <f t="shared" si="1063"/>
        <v>0</v>
      </c>
      <c s="145" t="b">
        <f t="shared" si="1055"/>
        <v>0</v>
      </c>
    </row>
    <row r="3951" spans="1:44" ht="15" customHeight="1">
      <c r="A3951" s="155">
        <v>3938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1064"/>
        <v>0</v>
      </c>
      <c s="143" t="b">
        <f t="shared" si="1045"/>
        <v>0</v>
      </c>
      <c s="143">
        <f t="shared" si="1046"/>
        <v>0</v>
      </c>
      <c s="204"/>
      <c s="204"/>
      <c s="142">
        <f t="shared" si="1065"/>
        <v>0</v>
      </c>
      <c s="143" t="b">
        <f t="shared" si="1047"/>
        <v>0</v>
      </c>
      <c s="143">
        <f t="shared" si="1048"/>
        <v>0</v>
      </c>
      <c s="204"/>
      <c s="204"/>
      <c s="142">
        <f t="shared" si="1066"/>
        <v>0</v>
      </c>
      <c s="143" t="b">
        <f t="shared" si="1049"/>
        <v>0</v>
      </c>
      <c s="143">
        <f t="shared" si="1050"/>
        <v>0</v>
      </c>
      <c s="207">
        <f t="shared" si="1051"/>
        <v>0</v>
      </c>
      <c s="314"/>
      <c s="314"/>
      <c s="314"/>
      <c s="204"/>
      <c s="204"/>
      <c s="204"/>
      <c s="142">
        <f t="shared" si="1067"/>
        <v>0</v>
      </c>
      <c s="207" t="b">
        <f t="shared" si="1061"/>
        <v>0</v>
      </c>
      <c s="207">
        <f t="shared" si="1053"/>
        <v>0</v>
      </c>
      <c s="207">
        <f t="shared" si="1062"/>
        <v>0</v>
      </c>
      <c s="207" t="b">
        <f t="shared" si="1063"/>
        <v>0</v>
      </c>
      <c s="145" t="b">
        <f t="shared" si="1055"/>
        <v>0</v>
      </c>
    </row>
    <row r="3952" spans="1:44" ht="15" customHeight="1">
      <c r="A3952" s="155">
        <v>3939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1064"/>
        <v>0</v>
      </c>
      <c s="143" t="b">
        <f t="shared" si="1045"/>
        <v>0</v>
      </c>
      <c s="143">
        <f t="shared" si="1046"/>
        <v>0</v>
      </c>
      <c s="204"/>
      <c s="204"/>
      <c s="142">
        <f t="shared" si="1065"/>
        <v>0</v>
      </c>
      <c s="143" t="b">
        <f t="shared" si="1047"/>
        <v>0</v>
      </c>
      <c s="143">
        <f t="shared" si="1048"/>
        <v>0</v>
      </c>
      <c s="204"/>
      <c s="204"/>
      <c s="142">
        <f t="shared" si="1066"/>
        <v>0</v>
      </c>
      <c s="143" t="b">
        <f t="shared" si="1049"/>
        <v>0</v>
      </c>
      <c s="143">
        <f t="shared" si="1050"/>
        <v>0</v>
      </c>
      <c s="207">
        <f t="shared" si="1051"/>
        <v>0</v>
      </c>
      <c s="314"/>
      <c s="314"/>
      <c s="314"/>
      <c s="204"/>
      <c s="204"/>
      <c s="204"/>
      <c s="142">
        <f t="shared" si="1067"/>
        <v>0</v>
      </c>
      <c s="207" t="b">
        <f t="shared" si="1061"/>
        <v>0</v>
      </c>
      <c s="207">
        <f t="shared" si="1053"/>
        <v>0</v>
      </c>
      <c s="207">
        <f t="shared" si="1062"/>
        <v>0</v>
      </c>
      <c s="207" t="b">
        <f t="shared" si="1063"/>
        <v>0</v>
      </c>
      <c s="145" t="b">
        <f t="shared" si="1055"/>
        <v>0</v>
      </c>
    </row>
    <row r="3953" spans="1:44" ht="15" customHeight="1">
      <c r="A3953" s="155">
        <v>3940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1064"/>
        <v>0</v>
      </c>
      <c s="143" t="b">
        <f t="shared" si="1045"/>
        <v>0</v>
      </c>
      <c s="143">
        <f t="shared" si="1046"/>
        <v>0</v>
      </c>
      <c s="204"/>
      <c s="204"/>
      <c s="142">
        <f t="shared" si="1065"/>
        <v>0</v>
      </c>
      <c s="143" t="b">
        <f t="shared" si="1047"/>
        <v>0</v>
      </c>
      <c s="143">
        <f t="shared" si="1048"/>
        <v>0</v>
      </c>
      <c s="204"/>
      <c s="204"/>
      <c s="142">
        <f t="shared" si="1066"/>
        <v>0</v>
      </c>
      <c s="143" t="b">
        <f t="shared" si="1049"/>
        <v>0</v>
      </c>
      <c s="143">
        <f t="shared" si="1050"/>
        <v>0</v>
      </c>
      <c s="207">
        <f t="shared" si="1051"/>
        <v>0</v>
      </c>
      <c s="314"/>
      <c s="314"/>
      <c s="314"/>
      <c s="204"/>
      <c s="204"/>
      <c s="204"/>
      <c s="142">
        <f t="shared" si="1067"/>
        <v>0</v>
      </c>
      <c s="207" t="b">
        <f t="shared" si="1052"/>
        <v>0</v>
      </c>
      <c s="207">
        <f t="shared" si="1053"/>
        <v>0</v>
      </c>
      <c s="207">
        <f t="shared" si="1054"/>
        <v>0</v>
      </c>
      <c s="207" t="b">
        <f t="shared" si="1068" ref="AQ3953:AQ3968">IF(AP3953&gt;0,(AF3953+AO3953))</f>
        <v>0</v>
      </c>
      <c s="145" t="b">
        <f t="shared" si="1055"/>
        <v>0</v>
      </c>
    </row>
    <row r="3954" spans="1:44" ht="15" customHeight="1">
      <c r="A3954" s="155">
        <v>3941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1064"/>
        <v>0</v>
      </c>
      <c s="143" t="b">
        <f t="shared" si="1045"/>
        <v>0</v>
      </c>
      <c s="143">
        <f t="shared" si="1046"/>
        <v>0</v>
      </c>
      <c s="204"/>
      <c s="204"/>
      <c s="142">
        <f t="shared" si="1065"/>
        <v>0</v>
      </c>
      <c s="143" t="b">
        <f t="shared" si="1047"/>
        <v>0</v>
      </c>
      <c s="143">
        <f t="shared" si="1048"/>
        <v>0</v>
      </c>
      <c s="204"/>
      <c s="204"/>
      <c s="142">
        <f t="shared" si="1066"/>
        <v>0</v>
      </c>
      <c s="143" t="b">
        <f t="shared" si="1049"/>
        <v>0</v>
      </c>
      <c s="143">
        <f t="shared" si="1050"/>
        <v>0</v>
      </c>
      <c s="207">
        <f t="shared" si="1051"/>
        <v>0</v>
      </c>
      <c s="314"/>
      <c s="314"/>
      <c s="314"/>
      <c s="204"/>
      <c s="204"/>
      <c s="204"/>
      <c s="142">
        <f t="shared" si="1067"/>
        <v>0</v>
      </c>
      <c s="207" t="b">
        <f t="shared" si="1052"/>
        <v>0</v>
      </c>
      <c s="207">
        <f t="shared" si="1053"/>
        <v>0</v>
      </c>
      <c s="207">
        <f t="shared" si="1054"/>
        <v>0</v>
      </c>
      <c s="207" t="b">
        <f t="shared" si="1068"/>
        <v>0</v>
      </c>
      <c s="145" t="b">
        <f t="shared" si="1055"/>
        <v>0</v>
      </c>
    </row>
    <row r="3955" spans="1:44" ht="15" customHeight="1">
      <c r="A3955" s="155">
        <v>3942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1064"/>
        <v>0</v>
      </c>
      <c s="143" t="b">
        <f t="shared" si="1069" ref="T3955:T4013">IF(S3955&gt;0,AVERAGE(O3955:R3955))</f>
        <v>0</v>
      </c>
      <c s="143">
        <f t="shared" si="1070" ref="U3955:U4013">(T3955*L3955)/100</f>
        <v>0</v>
      </c>
      <c s="204"/>
      <c s="204"/>
      <c s="142">
        <f t="shared" si="1065"/>
        <v>0</v>
      </c>
      <c s="143" t="b">
        <f t="shared" si="1071" ref="Y3955:Y4013">IF(X3955&gt;0,AVERAGE(V3955:W3955))</f>
        <v>0</v>
      </c>
      <c s="143">
        <f t="shared" si="1072" ref="Z3955:Z4013">(Y3955*M3955)/100</f>
        <v>0</v>
      </c>
      <c s="204"/>
      <c s="204"/>
      <c s="142">
        <f t="shared" si="1066"/>
        <v>0</v>
      </c>
      <c s="143" t="b">
        <f t="shared" si="1073" ref="AD3955:AD4013">IF(AC3955&gt;0,AVERAGE(AA3955:AB3955))</f>
        <v>0</v>
      </c>
      <c s="143">
        <f t="shared" si="1074" ref="AE3955:AE4013">(AD3955*N3955)/100</f>
        <v>0</v>
      </c>
      <c s="207">
        <f t="shared" si="1075" ref="AF3955:AF4013">U3955+Z3955+AE3955</f>
        <v>0</v>
      </c>
      <c s="314"/>
      <c s="314"/>
      <c s="314"/>
      <c s="204"/>
      <c s="204"/>
      <c s="204"/>
      <c s="142">
        <f t="shared" si="1067"/>
        <v>0</v>
      </c>
      <c s="207" t="b">
        <f t="shared" si="1076" ref="AN3955:AN3968">IF(AM3955&gt;0,AVERAGE(AJ3955:AL3955))</f>
        <v>0</v>
      </c>
      <c s="207">
        <f t="shared" si="1077" ref="AO3955:AO4013">AN3955*0.3</f>
        <v>0</v>
      </c>
      <c s="207">
        <f t="shared" si="1078" ref="AP3955:AP3968">S3955+X3955+AC3955+AM3955</f>
        <v>0</v>
      </c>
      <c s="207" t="b">
        <f t="shared" si="1068"/>
        <v>0</v>
      </c>
      <c s="145" t="b">
        <f t="shared" si="1079" ref="AR3955:AR4013">IF(AQ3955=FALSE,FALSE,IF(AQ3955&lt;60,"NO SATISFACTORIO",IF(AQ3955&gt;=90,"SOBRESALIENTE","SATISFACTORIO")))</f>
        <v>0</v>
      </c>
    </row>
    <row r="3956" spans="1:44" ht="15" customHeight="1">
      <c r="A3956" s="155">
        <v>3943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1064"/>
        <v>0</v>
      </c>
      <c s="143" t="b">
        <f t="shared" si="1069"/>
        <v>0</v>
      </c>
      <c s="143">
        <f t="shared" si="1070"/>
        <v>0</v>
      </c>
      <c s="204"/>
      <c s="204"/>
      <c s="142">
        <f t="shared" si="1065"/>
        <v>0</v>
      </c>
      <c s="143" t="b">
        <f t="shared" si="1071"/>
        <v>0</v>
      </c>
      <c s="143">
        <f t="shared" si="1072"/>
        <v>0</v>
      </c>
      <c s="204"/>
      <c s="204"/>
      <c s="142">
        <f t="shared" si="1066"/>
        <v>0</v>
      </c>
      <c s="143" t="b">
        <f t="shared" si="1073"/>
        <v>0</v>
      </c>
      <c s="143">
        <f t="shared" si="1074"/>
        <v>0</v>
      </c>
      <c s="207">
        <f t="shared" si="1075"/>
        <v>0</v>
      </c>
      <c s="314"/>
      <c s="314"/>
      <c s="314"/>
      <c s="204"/>
      <c s="204"/>
      <c s="204"/>
      <c s="142">
        <f t="shared" si="1067"/>
        <v>0</v>
      </c>
      <c s="207" t="b">
        <f t="shared" si="1076"/>
        <v>0</v>
      </c>
      <c s="207">
        <f t="shared" si="1077"/>
        <v>0</v>
      </c>
      <c s="207">
        <f t="shared" si="1078"/>
        <v>0</v>
      </c>
      <c s="207" t="b">
        <f t="shared" si="1068"/>
        <v>0</v>
      </c>
      <c s="145" t="b">
        <f t="shared" si="1079"/>
        <v>0</v>
      </c>
    </row>
    <row r="3957" spans="1:44" ht="15" customHeight="1">
      <c r="A3957" s="155">
        <v>3944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1064"/>
        <v>0</v>
      </c>
      <c s="143" t="b">
        <f t="shared" si="1069"/>
        <v>0</v>
      </c>
      <c s="143">
        <f t="shared" si="1070"/>
        <v>0</v>
      </c>
      <c s="204"/>
      <c s="204"/>
      <c s="142">
        <f t="shared" si="1065"/>
        <v>0</v>
      </c>
      <c s="143" t="b">
        <f t="shared" si="1071"/>
        <v>0</v>
      </c>
      <c s="143">
        <f t="shared" si="1072"/>
        <v>0</v>
      </c>
      <c s="204"/>
      <c s="204"/>
      <c s="142">
        <f t="shared" si="1066"/>
        <v>0</v>
      </c>
      <c s="143" t="b">
        <f t="shared" si="1073"/>
        <v>0</v>
      </c>
      <c s="143">
        <f t="shared" si="1074"/>
        <v>0</v>
      </c>
      <c s="207">
        <f t="shared" si="1075"/>
        <v>0</v>
      </c>
      <c s="314"/>
      <c s="314"/>
      <c s="314"/>
      <c s="204"/>
      <c s="204"/>
      <c s="204"/>
      <c s="142">
        <f t="shared" si="1067"/>
        <v>0</v>
      </c>
      <c s="207" t="b">
        <f t="shared" si="1076"/>
        <v>0</v>
      </c>
      <c s="207">
        <f t="shared" si="1077"/>
        <v>0</v>
      </c>
      <c s="207">
        <f t="shared" si="1078"/>
        <v>0</v>
      </c>
      <c s="207" t="b">
        <f t="shared" si="1068"/>
        <v>0</v>
      </c>
      <c s="145" t="b">
        <f t="shared" si="1079"/>
        <v>0</v>
      </c>
    </row>
    <row r="3958" spans="1:44" ht="15" customHeight="1">
      <c r="A3958" s="155">
        <v>3945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1064"/>
        <v>0</v>
      </c>
      <c s="143" t="b">
        <f t="shared" si="1069"/>
        <v>0</v>
      </c>
      <c s="143">
        <f t="shared" si="1070"/>
        <v>0</v>
      </c>
      <c s="204"/>
      <c s="204"/>
      <c s="142">
        <f t="shared" si="1065"/>
        <v>0</v>
      </c>
      <c s="143" t="b">
        <f t="shared" si="1071"/>
        <v>0</v>
      </c>
      <c s="143">
        <f t="shared" si="1072"/>
        <v>0</v>
      </c>
      <c s="204"/>
      <c s="204"/>
      <c s="142">
        <f t="shared" si="1066"/>
        <v>0</v>
      </c>
      <c s="143" t="b">
        <f t="shared" si="1073"/>
        <v>0</v>
      </c>
      <c s="143">
        <f t="shared" si="1074"/>
        <v>0</v>
      </c>
      <c s="207">
        <f t="shared" si="1075"/>
        <v>0</v>
      </c>
      <c s="314"/>
      <c s="314"/>
      <c s="314"/>
      <c s="204"/>
      <c s="204"/>
      <c s="204"/>
      <c s="142">
        <f t="shared" si="1067"/>
        <v>0</v>
      </c>
      <c s="207" t="b">
        <f t="shared" si="1076"/>
        <v>0</v>
      </c>
      <c s="207">
        <f t="shared" si="1077"/>
        <v>0</v>
      </c>
      <c s="207">
        <f t="shared" si="1078"/>
        <v>0</v>
      </c>
      <c s="207" t="b">
        <f t="shared" si="1068"/>
        <v>0</v>
      </c>
      <c s="145" t="b">
        <f t="shared" si="1079"/>
        <v>0</v>
      </c>
    </row>
    <row r="3959" spans="1:44" ht="15" customHeight="1">
      <c r="A3959" s="155">
        <v>3946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1064"/>
        <v>0</v>
      </c>
      <c s="143" t="b">
        <f t="shared" si="1069"/>
        <v>0</v>
      </c>
      <c s="143">
        <f t="shared" si="1070"/>
        <v>0</v>
      </c>
      <c s="204"/>
      <c s="204"/>
      <c s="142">
        <f t="shared" si="1065"/>
        <v>0</v>
      </c>
      <c s="143" t="b">
        <f t="shared" si="1071"/>
        <v>0</v>
      </c>
      <c s="143">
        <f t="shared" si="1072"/>
        <v>0</v>
      </c>
      <c s="204"/>
      <c s="204"/>
      <c s="142">
        <f t="shared" si="1066"/>
        <v>0</v>
      </c>
      <c s="143" t="b">
        <f t="shared" si="1073"/>
        <v>0</v>
      </c>
      <c s="143">
        <f t="shared" si="1074"/>
        <v>0</v>
      </c>
      <c s="207">
        <f t="shared" si="1075"/>
        <v>0</v>
      </c>
      <c s="314"/>
      <c s="314"/>
      <c s="314"/>
      <c s="204"/>
      <c s="204"/>
      <c s="204"/>
      <c s="142">
        <f t="shared" si="1067"/>
        <v>0</v>
      </c>
      <c s="207" t="b">
        <f t="shared" si="1076"/>
        <v>0</v>
      </c>
      <c s="207">
        <f t="shared" si="1077"/>
        <v>0</v>
      </c>
      <c s="207">
        <f t="shared" si="1078"/>
        <v>0</v>
      </c>
      <c s="207" t="b">
        <f t="shared" si="1068"/>
        <v>0</v>
      </c>
      <c s="145" t="b">
        <f t="shared" si="1079"/>
        <v>0</v>
      </c>
    </row>
    <row r="3960" spans="1:44" ht="15" customHeight="1">
      <c r="A3960" s="155">
        <v>3947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1064"/>
        <v>0</v>
      </c>
      <c s="143" t="b">
        <f t="shared" si="1069"/>
        <v>0</v>
      </c>
      <c s="143">
        <f t="shared" si="1070"/>
        <v>0</v>
      </c>
      <c s="204"/>
      <c s="204"/>
      <c s="142">
        <f t="shared" si="1065"/>
        <v>0</v>
      </c>
      <c s="143" t="b">
        <f t="shared" si="1071"/>
        <v>0</v>
      </c>
      <c s="143">
        <f t="shared" si="1072"/>
        <v>0</v>
      </c>
      <c s="204"/>
      <c s="204"/>
      <c s="142">
        <f t="shared" si="1066"/>
        <v>0</v>
      </c>
      <c s="143" t="b">
        <f t="shared" si="1073"/>
        <v>0</v>
      </c>
      <c s="143">
        <f t="shared" si="1074"/>
        <v>0</v>
      </c>
      <c s="207">
        <f t="shared" si="1075"/>
        <v>0</v>
      </c>
      <c s="314"/>
      <c s="314"/>
      <c s="314"/>
      <c s="204"/>
      <c s="204"/>
      <c s="204"/>
      <c s="142">
        <f t="shared" si="1067"/>
        <v>0</v>
      </c>
      <c s="207" t="b">
        <f t="shared" si="1076"/>
        <v>0</v>
      </c>
      <c s="207">
        <f t="shared" si="1077"/>
        <v>0</v>
      </c>
      <c s="207">
        <f t="shared" si="1078"/>
        <v>0</v>
      </c>
      <c s="207" t="b">
        <f t="shared" si="1068"/>
        <v>0</v>
      </c>
      <c s="145" t="b">
        <f t="shared" si="1079"/>
        <v>0</v>
      </c>
    </row>
    <row r="3961" spans="1:44" ht="15" customHeight="1">
      <c r="A3961" s="155">
        <v>3948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1064"/>
        <v>0</v>
      </c>
      <c s="143" t="b">
        <f t="shared" si="1069"/>
        <v>0</v>
      </c>
      <c s="143">
        <f t="shared" si="1070"/>
        <v>0</v>
      </c>
      <c s="204"/>
      <c s="204"/>
      <c s="142">
        <f t="shared" si="1065"/>
        <v>0</v>
      </c>
      <c s="143" t="b">
        <f t="shared" si="1071"/>
        <v>0</v>
      </c>
      <c s="143">
        <f t="shared" si="1072"/>
        <v>0</v>
      </c>
      <c s="204"/>
      <c s="204"/>
      <c s="142">
        <f t="shared" si="1066"/>
        <v>0</v>
      </c>
      <c s="143" t="b">
        <f t="shared" si="1073"/>
        <v>0</v>
      </c>
      <c s="143">
        <f t="shared" si="1074"/>
        <v>0</v>
      </c>
      <c s="207">
        <f t="shared" si="1075"/>
        <v>0</v>
      </c>
      <c s="314"/>
      <c s="314"/>
      <c s="314"/>
      <c s="204"/>
      <c s="204"/>
      <c s="204"/>
      <c s="142">
        <f t="shared" si="1067"/>
        <v>0</v>
      </c>
      <c s="207" t="b">
        <f t="shared" si="1076"/>
        <v>0</v>
      </c>
      <c s="207">
        <f t="shared" si="1077"/>
        <v>0</v>
      </c>
      <c s="207">
        <f t="shared" si="1078"/>
        <v>0</v>
      </c>
      <c s="207" t="b">
        <f t="shared" si="1068"/>
        <v>0</v>
      </c>
      <c s="145" t="b">
        <f t="shared" si="1079"/>
        <v>0</v>
      </c>
    </row>
    <row r="3962" spans="1:44" ht="15" customHeight="1">
      <c r="A3962" s="155">
        <v>3949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1064"/>
        <v>0</v>
      </c>
      <c s="143" t="b">
        <f t="shared" si="1069"/>
        <v>0</v>
      </c>
      <c s="143">
        <f t="shared" si="1070"/>
        <v>0</v>
      </c>
      <c s="204"/>
      <c s="204"/>
      <c s="142">
        <f t="shared" si="1065"/>
        <v>0</v>
      </c>
      <c s="143" t="b">
        <f t="shared" si="1071"/>
        <v>0</v>
      </c>
      <c s="143">
        <f t="shared" si="1072"/>
        <v>0</v>
      </c>
      <c s="204"/>
      <c s="204"/>
      <c s="142">
        <f t="shared" si="1066"/>
        <v>0</v>
      </c>
      <c s="143" t="b">
        <f t="shared" si="1073"/>
        <v>0</v>
      </c>
      <c s="143">
        <f t="shared" si="1074"/>
        <v>0</v>
      </c>
      <c s="207">
        <f t="shared" si="1075"/>
        <v>0</v>
      </c>
      <c s="314"/>
      <c s="314"/>
      <c s="314"/>
      <c s="204"/>
      <c s="204"/>
      <c s="204"/>
      <c s="142">
        <f t="shared" si="1067"/>
        <v>0</v>
      </c>
      <c s="207" t="b">
        <f t="shared" si="1076"/>
        <v>0</v>
      </c>
      <c s="207">
        <f t="shared" si="1077"/>
        <v>0</v>
      </c>
      <c s="207">
        <f t="shared" si="1078"/>
        <v>0</v>
      </c>
      <c s="207" t="b">
        <f t="shared" si="1068"/>
        <v>0</v>
      </c>
      <c s="145" t="b">
        <f t="shared" si="1079"/>
        <v>0</v>
      </c>
    </row>
    <row r="3963" spans="1:44" ht="15" customHeight="1">
      <c r="A3963" s="155">
        <v>3950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1064"/>
        <v>0</v>
      </c>
      <c s="143" t="b">
        <f t="shared" si="1069"/>
        <v>0</v>
      </c>
      <c s="143">
        <f t="shared" si="1070"/>
        <v>0</v>
      </c>
      <c s="204"/>
      <c s="204"/>
      <c s="142">
        <f t="shared" si="1065"/>
        <v>0</v>
      </c>
      <c s="143" t="b">
        <f t="shared" si="1071"/>
        <v>0</v>
      </c>
      <c s="143">
        <f t="shared" si="1072"/>
        <v>0</v>
      </c>
      <c s="204"/>
      <c s="204"/>
      <c s="142">
        <f t="shared" si="1066"/>
        <v>0</v>
      </c>
      <c s="143" t="b">
        <f t="shared" si="1073"/>
        <v>0</v>
      </c>
      <c s="143">
        <f t="shared" si="1074"/>
        <v>0</v>
      </c>
      <c s="207">
        <f t="shared" si="1075"/>
        <v>0</v>
      </c>
      <c s="314"/>
      <c s="314"/>
      <c s="314"/>
      <c s="204"/>
      <c s="204"/>
      <c s="204"/>
      <c s="142">
        <f t="shared" si="1067"/>
        <v>0</v>
      </c>
      <c s="207" t="b">
        <f t="shared" si="1076"/>
        <v>0</v>
      </c>
      <c s="207">
        <f t="shared" si="1077"/>
        <v>0</v>
      </c>
      <c s="207">
        <f t="shared" si="1078"/>
        <v>0</v>
      </c>
      <c s="207" t="b">
        <f t="shared" si="1068"/>
        <v>0</v>
      </c>
      <c s="145" t="b">
        <f t="shared" si="1079"/>
        <v>0</v>
      </c>
    </row>
    <row r="3964" spans="1:44" ht="15" customHeight="1">
      <c r="A3964" s="155">
        <v>3951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1064"/>
        <v>0</v>
      </c>
      <c s="143" t="b">
        <f t="shared" si="1069"/>
        <v>0</v>
      </c>
      <c s="143">
        <f t="shared" si="1070"/>
        <v>0</v>
      </c>
      <c s="204"/>
      <c s="204"/>
      <c s="142">
        <f t="shared" si="1065"/>
        <v>0</v>
      </c>
      <c s="143" t="b">
        <f t="shared" si="1071"/>
        <v>0</v>
      </c>
      <c s="143">
        <f t="shared" si="1072"/>
        <v>0</v>
      </c>
      <c s="204"/>
      <c s="204"/>
      <c s="142">
        <f t="shared" si="1066"/>
        <v>0</v>
      </c>
      <c s="143" t="b">
        <f t="shared" si="1073"/>
        <v>0</v>
      </c>
      <c s="143">
        <f t="shared" si="1074"/>
        <v>0</v>
      </c>
      <c s="207">
        <f t="shared" si="1075"/>
        <v>0</v>
      </c>
      <c s="314"/>
      <c s="314"/>
      <c s="314"/>
      <c s="204"/>
      <c s="204"/>
      <c s="204"/>
      <c s="142">
        <f t="shared" si="1067"/>
        <v>0</v>
      </c>
      <c s="207" t="b">
        <f t="shared" si="1076"/>
        <v>0</v>
      </c>
      <c s="207">
        <f t="shared" si="1077"/>
        <v>0</v>
      </c>
      <c s="207">
        <f t="shared" si="1078"/>
        <v>0</v>
      </c>
      <c s="207" t="b">
        <f t="shared" si="1068"/>
        <v>0</v>
      </c>
      <c s="145" t="b">
        <f t="shared" si="1079"/>
        <v>0</v>
      </c>
    </row>
    <row r="3965" spans="1:44" ht="15" customHeight="1">
      <c r="A3965" s="155">
        <v>3952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1064"/>
        <v>0</v>
      </c>
      <c s="143" t="b">
        <f t="shared" si="1069"/>
        <v>0</v>
      </c>
      <c s="143">
        <f t="shared" si="1070"/>
        <v>0</v>
      </c>
      <c s="204"/>
      <c s="204"/>
      <c s="142">
        <f t="shared" si="1065"/>
        <v>0</v>
      </c>
      <c s="143" t="b">
        <f t="shared" si="1071"/>
        <v>0</v>
      </c>
      <c s="143">
        <f t="shared" si="1072"/>
        <v>0</v>
      </c>
      <c s="204"/>
      <c s="204"/>
      <c s="142">
        <f t="shared" si="1066"/>
        <v>0</v>
      </c>
      <c s="143" t="b">
        <f t="shared" si="1073"/>
        <v>0</v>
      </c>
      <c s="143">
        <f t="shared" si="1074"/>
        <v>0</v>
      </c>
      <c s="207">
        <f t="shared" si="1075"/>
        <v>0</v>
      </c>
      <c s="314"/>
      <c s="314"/>
      <c s="314"/>
      <c s="204"/>
      <c s="204"/>
      <c s="204"/>
      <c s="142">
        <f t="shared" si="1067"/>
        <v>0</v>
      </c>
      <c s="207" t="b">
        <f t="shared" si="1076"/>
        <v>0</v>
      </c>
      <c s="207">
        <f t="shared" si="1077"/>
        <v>0</v>
      </c>
      <c s="207">
        <f t="shared" si="1078"/>
        <v>0</v>
      </c>
      <c s="207" t="b">
        <f t="shared" si="1068"/>
        <v>0</v>
      </c>
      <c s="145" t="b">
        <f t="shared" si="1079"/>
        <v>0</v>
      </c>
    </row>
    <row r="3966" spans="1:44" ht="15" customHeight="1">
      <c r="A3966" s="155">
        <v>3953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1064"/>
        <v>0</v>
      </c>
      <c s="143" t="b">
        <f t="shared" si="1069"/>
        <v>0</v>
      </c>
      <c s="143">
        <f t="shared" si="1070"/>
        <v>0</v>
      </c>
      <c s="204"/>
      <c s="204"/>
      <c s="142">
        <f t="shared" si="1065"/>
        <v>0</v>
      </c>
      <c s="143" t="b">
        <f t="shared" si="1071"/>
        <v>0</v>
      </c>
      <c s="143">
        <f t="shared" si="1072"/>
        <v>0</v>
      </c>
      <c s="204"/>
      <c s="204"/>
      <c s="142">
        <f t="shared" si="1066"/>
        <v>0</v>
      </c>
      <c s="143" t="b">
        <f t="shared" si="1073"/>
        <v>0</v>
      </c>
      <c s="143">
        <f t="shared" si="1074"/>
        <v>0</v>
      </c>
      <c s="207">
        <f t="shared" si="1075"/>
        <v>0</v>
      </c>
      <c s="314"/>
      <c s="314"/>
      <c s="314"/>
      <c s="204"/>
      <c s="204"/>
      <c s="204"/>
      <c s="142">
        <f t="shared" si="1067"/>
        <v>0</v>
      </c>
      <c s="207" t="b">
        <f t="shared" si="1076"/>
        <v>0</v>
      </c>
      <c s="207">
        <f t="shared" si="1077"/>
        <v>0</v>
      </c>
      <c s="207">
        <f t="shared" si="1078"/>
        <v>0</v>
      </c>
      <c s="207" t="b">
        <f t="shared" si="1068"/>
        <v>0</v>
      </c>
      <c s="145" t="b">
        <f t="shared" si="1079"/>
        <v>0</v>
      </c>
    </row>
    <row r="3967" spans="1:44" ht="15" customHeight="1">
      <c r="A3967" s="155">
        <v>3954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1064"/>
        <v>0</v>
      </c>
      <c s="143" t="b">
        <f t="shared" si="1069"/>
        <v>0</v>
      </c>
      <c s="143">
        <f t="shared" si="1070"/>
        <v>0</v>
      </c>
      <c s="204"/>
      <c s="204"/>
      <c s="142">
        <f t="shared" si="1065"/>
        <v>0</v>
      </c>
      <c s="143" t="b">
        <f t="shared" si="1071"/>
        <v>0</v>
      </c>
      <c s="143">
        <f t="shared" si="1072"/>
        <v>0</v>
      </c>
      <c s="204"/>
      <c s="204"/>
      <c s="142">
        <f t="shared" si="1066"/>
        <v>0</v>
      </c>
      <c s="143" t="b">
        <f t="shared" si="1073"/>
        <v>0</v>
      </c>
      <c s="143">
        <f t="shared" si="1074"/>
        <v>0</v>
      </c>
      <c s="207">
        <f t="shared" si="1075"/>
        <v>0</v>
      </c>
      <c s="314"/>
      <c s="314"/>
      <c s="314"/>
      <c s="204"/>
      <c s="204"/>
      <c s="204"/>
      <c s="142">
        <f t="shared" si="1067"/>
        <v>0</v>
      </c>
      <c s="207" t="b">
        <f t="shared" si="1076"/>
        <v>0</v>
      </c>
      <c s="207">
        <f t="shared" si="1077"/>
        <v>0</v>
      </c>
      <c s="207">
        <f t="shared" si="1078"/>
        <v>0</v>
      </c>
      <c s="207" t="b">
        <f t="shared" si="1068"/>
        <v>0</v>
      </c>
      <c s="145" t="b">
        <f t="shared" si="1079"/>
        <v>0</v>
      </c>
    </row>
    <row r="3968" spans="1:44" ht="15" customHeight="1">
      <c r="A3968" s="155">
        <v>3955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1064"/>
        <v>0</v>
      </c>
      <c s="143" t="b">
        <f t="shared" si="1069"/>
        <v>0</v>
      </c>
      <c s="143">
        <f t="shared" si="1070"/>
        <v>0</v>
      </c>
      <c s="204"/>
      <c s="204"/>
      <c s="142">
        <f t="shared" si="1065"/>
        <v>0</v>
      </c>
      <c s="143" t="b">
        <f t="shared" si="1071"/>
        <v>0</v>
      </c>
      <c s="143">
        <f t="shared" si="1072"/>
        <v>0</v>
      </c>
      <c s="204"/>
      <c s="204"/>
      <c s="142">
        <f t="shared" si="1066"/>
        <v>0</v>
      </c>
      <c s="143" t="b">
        <f t="shared" si="1073"/>
        <v>0</v>
      </c>
      <c s="143">
        <f t="shared" si="1074"/>
        <v>0</v>
      </c>
      <c s="207">
        <f t="shared" si="1075"/>
        <v>0</v>
      </c>
      <c s="314"/>
      <c s="314"/>
      <c s="314"/>
      <c s="204"/>
      <c s="204"/>
      <c s="204"/>
      <c s="142">
        <f t="shared" si="1067"/>
        <v>0</v>
      </c>
      <c s="207" t="b">
        <f t="shared" si="1076"/>
        <v>0</v>
      </c>
      <c s="207">
        <f t="shared" si="1077"/>
        <v>0</v>
      </c>
      <c s="207">
        <f t="shared" si="1078"/>
        <v>0</v>
      </c>
      <c s="207" t="b">
        <f t="shared" si="1068"/>
        <v>0</v>
      </c>
      <c s="145" t="b">
        <f t="shared" si="1079"/>
        <v>0</v>
      </c>
    </row>
    <row r="3969" spans="1:44" ht="15" customHeight="1">
      <c r="A3969" s="155">
        <v>3956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1064"/>
        <v>0</v>
      </c>
      <c s="143" t="b">
        <f t="shared" si="1069"/>
        <v>0</v>
      </c>
      <c s="143">
        <f t="shared" si="1070"/>
        <v>0</v>
      </c>
      <c s="204"/>
      <c s="204"/>
      <c s="142">
        <f t="shared" si="1065"/>
        <v>0</v>
      </c>
      <c s="143" t="b">
        <f t="shared" si="1071"/>
        <v>0</v>
      </c>
      <c s="143">
        <f t="shared" si="1072"/>
        <v>0</v>
      </c>
      <c s="204"/>
      <c s="204"/>
      <c s="142">
        <f t="shared" si="1066"/>
        <v>0</v>
      </c>
      <c s="143" t="b">
        <f t="shared" si="1073"/>
        <v>0</v>
      </c>
      <c s="143">
        <f t="shared" si="1074"/>
        <v>0</v>
      </c>
      <c s="207">
        <f t="shared" si="1075"/>
        <v>0</v>
      </c>
      <c s="314"/>
      <c s="314"/>
      <c s="314"/>
      <c s="204"/>
      <c s="204"/>
      <c s="204"/>
      <c s="142">
        <f t="shared" si="1067"/>
        <v>0</v>
      </c>
      <c s="207" t="b">
        <f t="shared" si="1080" ref="AN3969:AN3998">IF(AM3969&gt;0,AVERAGE(AJ3969:AL3969))</f>
        <v>0</v>
      </c>
      <c s="207">
        <f t="shared" si="1077"/>
        <v>0</v>
      </c>
      <c s="207">
        <f t="shared" si="1081" ref="AP3969:AP3998">S3969+X3969+AC3969+AM3969</f>
        <v>0</v>
      </c>
      <c s="207" t="b">
        <f t="shared" si="1082" ref="AQ3969:AQ3998">IF(AP3969&gt;0,(AF3969+AO3969))</f>
        <v>0</v>
      </c>
      <c s="145" t="b">
        <f t="shared" si="1079"/>
        <v>0</v>
      </c>
    </row>
    <row r="3970" spans="1:44" ht="15" customHeight="1">
      <c r="A3970" s="155">
        <v>3957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1064"/>
        <v>0</v>
      </c>
      <c s="143" t="b">
        <f t="shared" si="1069"/>
        <v>0</v>
      </c>
      <c s="143">
        <f t="shared" si="1070"/>
        <v>0</v>
      </c>
      <c s="204"/>
      <c s="204"/>
      <c s="142">
        <f t="shared" si="1065"/>
        <v>0</v>
      </c>
      <c s="143" t="b">
        <f t="shared" si="1071"/>
        <v>0</v>
      </c>
      <c s="143">
        <f t="shared" si="1072"/>
        <v>0</v>
      </c>
      <c s="204"/>
      <c s="204"/>
      <c s="142">
        <f t="shared" si="1066"/>
        <v>0</v>
      </c>
      <c s="143" t="b">
        <f t="shared" si="1073"/>
        <v>0</v>
      </c>
      <c s="143">
        <f t="shared" si="1074"/>
        <v>0</v>
      </c>
      <c s="207">
        <f t="shared" si="1075"/>
        <v>0</v>
      </c>
      <c s="314"/>
      <c s="314"/>
      <c s="314"/>
      <c s="204"/>
      <c s="204"/>
      <c s="204"/>
      <c s="142">
        <f t="shared" si="1067"/>
        <v>0</v>
      </c>
      <c s="207" t="b">
        <f t="shared" si="1080"/>
        <v>0</v>
      </c>
      <c s="207">
        <f t="shared" si="1077"/>
        <v>0</v>
      </c>
      <c s="207">
        <f t="shared" si="1081"/>
        <v>0</v>
      </c>
      <c s="207" t="b">
        <f t="shared" si="1082"/>
        <v>0</v>
      </c>
      <c s="145" t="b">
        <f t="shared" si="1079"/>
        <v>0</v>
      </c>
    </row>
    <row r="3971" spans="1:44" ht="15" customHeight="1">
      <c r="A3971" s="155">
        <v>3958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1064"/>
        <v>0</v>
      </c>
      <c s="143" t="b">
        <f t="shared" si="1069"/>
        <v>0</v>
      </c>
      <c s="143">
        <f t="shared" si="1070"/>
        <v>0</v>
      </c>
      <c s="204"/>
      <c s="204"/>
      <c s="142">
        <f t="shared" si="1065"/>
        <v>0</v>
      </c>
      <c s="143" t="b">
        <f t="shared" si="1071"/>
        <v>0</v>
      </c>
      <c s="143">
        <f t="shared" si="1072"/>
        <v>0</v>
      </c>
      <c s="204"/>
      <c s="204"/>
      <c s="142">
        <f t="shared" si="1066"/>
        <v>0</v>
      </c>
      <c s="143" t="b">
        <f t="shared" si="1073"/>
        <v>0</v>
      </c>
      <c s="143">
        <f t="shared" si="1074"/>
        <v>0</v>
      </c>
      <c s="207">
        <f t="shared" si="1075"/>
        <v>0</v>
      </c>
      <c s="314"/>
      <c s="314"/>
      <c s="314"/>
      <c s="204"/>
      <c s="204"/>
      <c s="204"/>
      <c s="142">
        <f t="shared" si="1067"/>
        <v>0</v>
      </c>
      <c s="207" t="b">
        <f t="shared" si="1080"/>
        <v>0</v>
      </c>
      <c s="207">
        <f t="shared" si="1077"/>
        <v>0</v>
      </c>
      <c s="207">
        <f t="shared" si="1081"/>
        <v>0</v>
      </c>
      <c s="207" t="b">
        <f t="shared" si="1082"/>
        <v>0</v>
      </c>
      <c s="145" t="b">
        <f t="shared" si="1079"/>
        <v>0</v>
      </c>
    </row>
    <row r="3972" spans="1:44" ht="15" customHeight="1">
      <c r="A3972" s="155">
        <v>3959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1064"/>
        <v>0</v>
      </c>
      <c s="143" t="b">
        <f t="shared" si="1069"/>
        <v>0</v>
      </c>
      <c s="143">
        <f t="shared" si="1070"/>
        <v>0</v>
      </c>
      <c s="204"/>
      <c s="204"/>
      <c s="142">
        <f t="shared" si="1065"/>
        <v>0</v>
      </c>
      <c s="143" t="b">
        <f t="shared" si="1071"/>
        <v>0</v>
      </c>
      <c s="143">
        <f t="shared" si="1072"/>
        <v>0</v>
      </c>
      <c s="204"/>
      <c s="204"/>
      <c s="142">
        <f t="shared" si="1066"/>
        <v>0</v>
      </c>
      <c s="143" t="b">
        <f t="shared" si="1073"/>
        <v>0</v>
      </c>
      <c s="143">
        <f t="shared" si="1074"/>
        <v>0</v>
      </c>
      <c s="207">
        <f t="shared" si="1075"/>
        <v>0</v>
      </c>
      <c s="314"/>
      <c s="314"/>
      <c s="314"/>
      <c s="204"/>
      <c s="204"/>
      <c s="204"/>
      <c s="142">
        <f t="shared" si="1067"/>
        <v>0</v>
      </c>
      <c s="207" t="b">
        <f t="shared" si="1080"/>
        <v>0</v>
      </c>
      <c s="207">
        <f t="shared" si="1077"/>
        <v>0</v>
      </c>
      <c s="207">
        <f t="shared" si="1081"/>
        <v>0</v>
      </c>
      <c s="207" t="b">
        <f t="shared" si="1082"/>
        <v>0</v>
      </c>
      <c s="145" t="b">
        <f t="shared" si="1079"/>
        <v>0</v>
      </c>
    </row>
    <row r="3973" spans="1:44" ht="15" customHeight="1">
      <c r="A3973" s="155">
        <v>3960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1064"/>
        <v>0</v>
      </c>
      <c s="143" t="b">
        <f t="shared" si="1069"/>
        <v>0</v>
      </c>
      <c s="143">
        <f t="shared" si="1070"/>
        <v>0</v>
      </c>
      <c s="204"/>
      <c s="204"/>
      <c s="142">
        <f t="shared" si="1065"/>
        <v>0</v>
      </c>
      <c s="143" t="b">
        <f t="shared" si="1071"/>
        <v>0</v>
      </c>
      <c s="143">
        <f t="shared" si="1072"/>
        <v>0</v>
      </c>
      <c s="204"/>
      <c s="204"/>
      <c s="142">
        <f t="shared" si="1066"/>
        <v>0</v>
      </c>
      <c s="143" t="b">
        <f t="shared" si="1073"/>
        <v>0</v>
      </c>
      <c s="143">
        <f t="shared" si="1074"/>
        <v>0</v>
      </c>
      <c s="207">
        <f t="shared" si="1075"/>
        <v>0</v>
      </c>
      <c s="314"/>
      <c s="314"/>
      <c s="314"/>
      <c s="204"/>
      <c s="204"/>
      <c s="204"/>
      <c s="142">
        <f t="shared" si="1067"/>
        <v>0</v>
      </c>
      <c s="207" t="b">
        <f t="shared" si="1080"/>
        <v>0</v>
      </c>
      <c s="207">
        <f t="shared" si="1077"/>
        <v>0</v>
      </c>
      <c s="207">
        <f t="shared" si="1081"/>
        <v>0</v>
      </c>
      <c s="207" t="b">
        <f t="shared" si="1082"/>
        <v>0</v>
      </c>
      <c s="145" t="b">
        <f t="shared" si="1079"/>
        <v>0</v>
      </c>
    </row>
    <row r="3974" spans="1:44" ht="15" customHeight="1">
      <c r="A3974" s="155">
        <v>3961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1064"/>
        <v>0</v>
      </c>
      <c s="143" t="b">
        <f t="shared" si="1069"/>
        <v>0</v>
      </c>
      <c s="143">
        <f t="shared" si="1070"/>
        <v>0</v>
      </c>
      <c s="204"/>
      <c s="204"/>
      <c s="142">
        <f t="shared" si="1065"/>
        <v>0</v>
      </c>
      <c s="143" t="b">
        <f t="shared" si="1071"/>
        <v>0</v>
      </c>
      <c s="143">
        <f t="shared" si="1072"/>
        <v>0</v>
      </c>
      <c s="204"/>
      <c s="204"/>
      <c s="142">
        <f t="shared" si="1066"/>
        <v>0</v>
      </c>
      <c s="143" t="b">
        <f t="shared" si="1073"/>
        <v>0</v>
      </c>
      <c s="143">
        <f t="shared" si="1074"/>
        <v>0</v>
      </c>
      <c s="207">
        <f t="shared" si="1075"/>
        <v>0</v>
      </c>
      <c s="314"/>
      <c s="314"/>
      <c s="314"/>
      <c s="204"/>
      <c s="204"/>
      <c s="204"/>
      <c s="142">
        <f t="shared" si="1067"/>
        <v>0</v>
      </c>
      <c s="207" t="b">
        <f t="shared" si="1080"/>
        <v>0</v>
      </c>
      <c s="207">
        <f t="shared" si="1077"/>
        <v>0</v>
      </c>
      <c s="207">
        <f t="shared" si="1081"/>
        <v>0</v>
      </c>
      <c s="207" t="b">
        <f t="shared" si="1082"/>
        <v>0</v>
      </c>
      <c s="145" t="b">
        <f t="shared" si="1079"/>
        <v>0</v>
      </c>
    </row>
    <row r="3975" spans="1:44" ht="15" customHeight="1">
      <c r="A3975" s="155">
        <v>3962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1064"/>
        <v>0</v>
      </c>
      <c s="143" t="b">
        <f t="shared" si="1069"/>
        <v>0</v>
      </c>
      <c s="143">
        <f t="shared" si="1070"/>
        <v>0</v>
      </c>
      <c s="204"/>
      <c s="204"/>
      <c s="142">
        <f t="shared" si="1065"/>
        <v>0</v>
      </c>
      <c s="143" t="b">
        <f t="shared" si="1071"/>
        <v>0</v>
      </c>
      <c s="143">
        <f t="shared" si="1072"/>
        <v>0</v>
      </c>
      <c s="204"/>
      <c s="204"/>
      <c s="142">
        <f t="shared" si="1066"/>
        <v>0</v>
      </c>
      <c s="143" t="b">
        <f t="shared" si="1073"/>
        <v>0</v>
      </c>
      <c s="143">
        <f t="shared" si="1074"/>
        <v>0</v>
      </c>
      <c s="207">
        <f t="shared" si="1075"/>
        <v>0</v>
      </c>
      <c s="314"/>
      <c s="314"/>
      <c s="314"/>
      <c s="204"/>
      <c s="204"/>
      <c s="204"/>
      <c s="142">
        <f t="shared" si="1067"/>
        <v>0</v>
      </c>
      <c s="207" t="b">
        <f t="shared" si="1080"/>
        <v>0</v>
      </c>
      <c s="207">
        <f t="shared" si="1077"/>
        <v>0</v>
      </c>
      <c s="207">
        <f t="shared" si="1081"/>
        <v>0</v>
      </c>
      <c s="207" t="b">
        <f t="shared" si="1082"/>
        <v>0</v>
      </c>
      <c s="145" t="b">
        <f t="shared" si="1079"/>
        <v>0</v>
      </c>
    </row>
    <row r="3976" spans="1:44" ht="15" customHeight="1">
      <c r="A3976" s="155">
        <v>3963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1064"/>
        <v>0</v>
      </c>
      <c s="143" t="b">
        <f t="shared" si="1069"/>
        <v>0</v>
      </c>
      <c s="143">
        <f t="shared" si="1070"/>
        <v>0</v>
      </c>
      <c s="204"/>
      <c s="204"/>
      <c s="142">
        <f t="shared" si="1065"/>
        <v>0</v>
      </c>
      <c s="143" t="b">
        <f t="shared" si="1071"/>
        <v>0</v>
      </c>
      <c s="143">
        <f t="shared" si="1072"/>
        <v>0</v>
      </c>
      <c s="204"/>
      <c s="204"/>
      <c s="142">
        <f t="shared" si="1066"/>
        <v>0</v>
      </c>
      <c s="143" t="b">
        <f t="shared" si="1073"/>
        <v>0</v>
      </c>
      <c s="143">
        <f t="shared" si="1074"/>
        <v>0</v>
      </c>
      <c s="207">
        <f t="shared" si="1075"/>
        <v>0</v>
      </c>
      <c s="314"/>
      <c s="314"/>
      <c s="314"/>
      <c s="204"/>
      <c s="204"/>
      <c s="204"/>
      <c s="142">
        <f t="shared" si="1067"/>
        <v>0</v>
      </c>
      <c s="207" t="b">
        <f t="shared" si="1080"/>
        <v>0</v>
      </c>
      <c s="207">
        <f t="shared" si="1077"/>
        <v>0</v>
      </c>
      <c s="207">
        <f t="shared" si="1081"/>
        <v>0</v>
      </c>
      <c s="207" t="b">
        <f t="shared" si="1082"/>
        <v>0</v>
      </c>
      <c s="145" t="b">
        <f t="shared" si="1079"/>
        <v>0</v>
      </c>
    </row>
    <row r="3977" spans="1:44" ht="15" customHeight="1">
      <c r="A3977" s="155">
        <v>3964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1064"/>
        <v>0</v>
      </c>
      <c s="143" t="b">
        <f t="shared" si="1069"/>
        <v>0</v>
      </c>
      <c s="143">
        <f t="shared" si="1070"/>
        <v>0</v>
      </c>
      <c s="204"/>
      <c s="204"/>
      <c s="142">
        <f t="shared" si="1065"/>
        <v>0</v>
      </c>
      <c s="143" t="b">
        <f t="shared" si="1071"/>
        <v>0</v>
      </c>
      <c s="143">
        <f t="shared" si="1072"/>
        <v>0</v>
      </c>
      <c s="204"/>
      <c s="204"/>
      <c s="142">
        <f t="shared" si="1066"/>
        <v>0</v>
      </c>
      <c s="143" t="b">
        <f t="shared" si="1073"/>
        <v>0</v>
      </c>
      <c s="143">
        <f t="shared" si="1074"/>
        <v>0</v>
      </c>
      <c s="207">
        <f t="shared" si="1075"/>
        <v>0</v>
      </c>
      <c s="314"/>
      <c s="314"/>
      <c s="314"/>
      <c s="204"/>
      <c s="204"/>
      <c s="204"/>
      <c s="142">
        <f t="shared" si="1067"/>
        <v>0</v>
      </c>
      <c s="207" t="b">
        <f t="shared" si="1080"/>
        <v>0</v>
      </c>
      <c s="207">
        <f t="shared" si="1077"/>
        <v>0</v>
      </c>
      <c s="207">
        <f t="shared" si="1081"/>
        <v>0</v>
      </c>
      <c s="207" t="b">
        <f t="shared" si="1082"/>
        <v>0</v>
      </c>
      <c s="145" t="b">
        <f t="shared" si="1079"/>
        <v>0</v>
      </c>
    </row>
    <row r="3978" spans="1:44" ht="15" customHeight="1">
      <c r="A3978" s="155">
        <v>3965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1064"/>
        <v>0</v>
      </c>
      <c s="143" t="b">
        <f t="shared" si="1069"/>
        <v>0</v>
      </c>
      <c s="143">
        <f t="shared" si="1070"/>
        <v>0</v>
      </c>
      <c s="204"/>
      <c s="204"/>
      <c s="142">
        <f t="shared" si="1065"/>
        <v>0</v>
      </c>
      <c s="143" t="b">
        <f t="shared" si="1071"/>
        <v>0</v>
      </c>
      <c s="143">
        <f t="shared" si="1072"/>
        <v>0</v>
      </c>
      <c s="204"/>
      <c s="204"/>
      <c s="142">
        <f t="shared" si="1066"/>
        <v>0</v>
      </c>
      <c s="143" t="b">
        <f t="shared" si="1073"/>
        <v>0</v>
      </c>
      <c s="143">
        <f t="shared" si="1074"/>
        <v>0</v>
      </c>
      <c s="207">
        <f t="shared" si="1075"/>
        <v>0</v>
      </c>
      <c s="314"/>
      <c s="314"/>
      <c s="314"/>
      <c s="204"/>
      <c s="204"/>
      <c s="204"/>
      <c s="142">
        <f t="shared" si="1067"/>
        <v>0</v>
      </c>
      <c s="207" t="b">
        <f t="shared" si="1080"/>
        <v>0</v>
      </c>
      <c s="207">
        <f t="shared" si="1077"/>
        <v>0</v>
      </c>
      <c s="207">
        <f t="shared" si="1081"/>
        <v>0</v>
      </c>
      <c s="207" t="b">
        <f t="shared" si="1082"/>
        <v>0</v>
      </c>
      <c s="145" t="b">
        <f t="shared" si="1079"/>
        <v>0</v>
      </c>
    </row>
    <row r="3979" spans="1:44" ht="15" customHeight="1">
      <c r="A3979" s="155">
        <v>3966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1064"/>
        <v>0</v>
      </c>
      <c s="143" t="b">
        <f t="shared" si="1069"/>
        <v>0</v>
      </c>
      <c s="143">
        <f t="shared" si="1070"/>
        <v>0</v>
      </c>
      <c s="204"/>
      <c s="204"/>
      <c s="142">
        <f t="shared" si="1065"/>
        <v>0</v>
      </c>
      <c s="143" t="b">
        <f t="shared" si="1071"/>
        <v>0</v>
      </c>
      <c s="143">
        <f t="shared" si="1072"/>
        <v>0</v>
      </c>
      <c s="204"/>
      <c s="204"/>
      <c s="142">
        <f t="shared" si="1066"/>
        <v>0</v>
      </c>
      <c s="143" t="b">
        <f t="shared" si="1073"/>
        <v>0</v>
      </c>
      <c s="143">
        <f t="shared" si="1074"/>
        <v>0</v>
      </c>
      <c s="207">
        <f t="shared" si="1075"/>
        <v>0</v>
      </c>
      <c s="314"/>
      <c s="314"/>
      <c s="314"/>
      <c s="204"/>
      <c s="204"/>
      <c s="204"/>
      <c s="142">
        <f t="shared" si="1067"/>
        <v>0</v>
      </c>
      <c s="207" t="b">
        <f t="shared" si="1080"/>
        <v>0</v>
      </c>
      <c s="207">
        <f t="shared" si="1077"/>
        <v>0</v>
      </c>
      <c s="207">
        <f t="shared" si="1081"/>
        <v>0</v>
      </c>
      <c s="207" t="b">
        <f t="shared" si="1082"/>
        <v>0</v>
      </c>
      <c s="145" t="b">
        <f t="shared" si="1079"/>
        <v>0</v>
      </c>
    </row>
    <row r="3980" spans="1:44" ht="15" customHeight="1">
      <c r="A3980" s="155">
        <v>3967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1064"/>
        <v>0</v>
      </c>
      <c s="143" t="b">
        <f t="shared" si="1069"/>
        <v>0</v>
      </c>
      <c s="143">
        <f t="shared" si="1070"/>
        <v>0</v>
      </c>
      <c s="204"/>
      <c s="204"/>
      <c s="142">
        <f t="shared" si="1065"/>
        <v>0</v>
      </c>
      <c s="143" t="b">
        <f t="shared" si="1071"/>
        <v>0</v>
      </c>
      <c s="143">
        <f t="shared" si="1072"/>
        <v>0</v>
      </c>
      <c s="204"/>
      <c s="204"/>
      <c s="142">
        <f t="shared" si="1066"/>
        <v>0</v>
      </c>
      <c s="143" t="b">
        <f t="shared" si="1073"/>
        <v>0</v>
      </c>
      <c s="143">
        <f t="shared" si="1074"/>
        <v>0</v>
      </c>
      <c s="207">
        <f t="shared" si="1075"/>
        <v>0</v>
      </c>
      <c s="314"/>
      <c s="314"/>
      <c s="314"/>
      <c s="204"/>
      <c s="204"/>
      <c s="204"/>
      <c s="142">
        <f t="shared" si="1067"/>
        <v>0</v>
      </c>
      <c s="207" t="b">
        <f t="shared" si="1080"/>
        <v>0</v>
      </c>
      <c s="207">
        <f t="shared" si="1077"/>
        <v>0</v>
      </c>
      <c s="207">
        <f t="shared" si="1081"/>
        <v>0</v>
      </c>
      <c s="207" t="b">
        <f t="shared" si="1082"/>
        <v>0</v>
      </c>
      <c s="145" t="b">
        <f t="shared" si="1079"/>
        <v>0</v>
      </c>
    </row>
    <row r="3981" spans="1:44" ht="15" customHeight="1">
      <c r="A3981" s="155">
        <v>3968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1064"/>
        <v>0</v>
      </c>
      <c s="143" t="b">
        <f t="shared" si="1069"/>
        <v>0</v>
      </c>
      <c s="143">
        <f t="shared" si="1070"/>
        <v>0</v>
      </c>
      <c s="204"/>
      <c s="204"/>
      <c s="142">
        <f t="shared" si="1065"/>
        <v>0</v>
      </c>
      <c s="143" t="b">
        <f t="shared" si="1071"/>
        <v>0</v>
      </c>
      <c s="143">
        <f t="shared" si="1072"/>
        <v>0</v>
      </c>
      <c s="204"/>
      <c s="204"/>
      <c s="142">
        <f t="shared" si="1066"/>
        <v>0</v>
      </c>
      <c s="143" t="b">
        <f t="shared" si="1073"/>
        <v>0</v>
      </c>
      <c s="143">
        <f t="shared" si="1074"/>
        <v>0</v>
      </c>
      <c s="207">
        <f t="shared" si="1075"/>
        <v>0</v>
      </c>
      <c s="314"/>
      <c s="314"/>
      <c s="314"/>
      <c s="204"/>
      <c s="204"/>
      <c s="204"/>
      <c s="142">
        <f t="shared" si="1067"/>
        <v>0</v>
      </c>
      <c s="207" t="b">
        <f t="shared" si="1080"/>
        <v>0</v>
      </c>
      <c s="207">
        <f t="shared" si="1077"/>
        <v>0</v>
      </c>
      <c s="207">
        <f t="shared" si="1081"/>
        <v>0</v>
      </c>
      <c s="207" t="b">
        <f t="shared" si="1082"/>
        <v>0</v>
      </c>
      <c s="145" t="b">
        <f t="shared" si="1079"/>
        <v>0</v>
      </c>
    </row>
    <row r="3982" spans="1:44" ht="15" customHeight="1">
      <c r="A3982" s="155">
        <v>3969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1064"/>
        <v>0</v>
      </c>
      <c s="143" t="b">
        <f t="shared" si="1069"/>
        <v>0</v>
      </c>
      <c s="143">
        <f t="shared" si="1070"/>
        <v>0</v>
      </c>
      <c s="204"/>
      <c s="204"/>
      <c s="142">
        <f t="shared" si="1065"/>
        <v>0</v>
      </c>
      <c s="143" t="b">
        <f t="shared" si="1071"/>
        <v>0</v>
      </c>
      <c s="143">
        <f t="shared" si="1072"/>
        <v>0</v>
      </c>
      <c s="204"/>
      <c s="204"/>
      <c s="142">
        <f t="shared" si="1066"/>
        <v>0</v>
      </c>
      <c s="143" t="b">
        <f t="shared" si="1073"/>
        <v>0</v>
      </c>
      <c s="143">
        <f t="shared" si="1074"/>
        <v>0</v>
      </c>
      <c s="207">
        <f t="shared" si="1075"/>
        <v>0</v>
      </c>
      <c s="314"/>
      <c s="314"/>
      <c s="314"/>
      <c s="204"/>
      <c s="204"/>
      <c s="204"/>
      <c s="142">
        <f t="shared" si="1067"/>
        <v>0</v>
      </c>
      <c s="207" t="b">
        <f t="shared" si="1080"/>
        <v>0</v>
      </c>
      <c s="207">
        <f t="shared" si="1077"/>
        <v>0</v>
      </c>
      <c s="207">
        <f t="shared" si="1081"/>
        <v>0</v>
      </c>
      <c s="207" t="b">
        <f t="shared" si="1082"/>
        <v>0</v>
      </c>
      <c s="145" t="b">
        <f t="shared" si="1079"/>
        <v>0</v>
      </c>
    </row>
    <row r="3983" spans="1:44" ht="15" customHeight="1">
      <c r="A3983" s="155">
        <v>3970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1083" ref="S3983:S4013">SUM(O3983:R3983)</f>
        <v>0</v>
      </c>
      <c s="143" t="b">
        <f t="shared" si="1069"/>
        <v>0</v>
      </c>
      <c s="143">
        <f t="shared" si="1070"/>
        <v>0</v>
      </c>
      <c s="204"/>
      <c s="204"/>
      <c s="142">
        <f t="shared" si="1065"/>
        <v>0</v>
      </c>
      <c s="143" t="b">
        <f t="shared" si="1071"/>
        <v>0</v>
      </c>
      <c s="143">
        <f t="shared" si="1072"/>
        <v>0</v>
      </c>
      <c s="204"/>
      <c s="204"/>
      <c s="142">
        <f t="shared" si="1066"/>
        <v>0</v>
      </c>
      <c s="143" t="b">
        <f t="shared" si="1073"/>
        <v>0</v>
      </c>
      <c s="143">
        <f t="shared" si="1074"/>
        <v>0</v>
      </c>
      <c s="207">
        <f t="shared" si="1075"/>
        <v>0</v>
      </c>
      <c s="314"/>
      <c s="314"/>
      <c s="314"/>
      <c s="204"/>
      <c s="204"/>
      <c s="204"/>
      <c s="142">
        <f t="shared" si="1067"/>
        <v>0</v>
      </c>
      <c s="207" t="b">
        <f t="shared" si="1080"/>
        <v>0</v>
      </c>
      <c s="207">
        <f t="shared" si="1077"/>
        <v>0</v>
      </c>
      <c s="207">
        <f t="shared" si="1081"/>
        <v>0</v>
      </c>
      <c s="207" t="b">
        <f t="shared" si="1082"/>
        <v>0</v>
      </c>
      <c s="145" t="b">
        <f t="shared" si="1079"/>
        <v>0</v>
      </c>
    </row>
    <row r="3984" spans="1:44" ht="15" customHeight="1">
      <c r="A3984" s="155">
        <v>3971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1083"/>
        <v>0</v>
      </c>
      <c s="143" t="b">
        <f t="shared" si="1069"/>
        <v>0</v>
      </c>
      <c s="143">
        <f t="shared" si="1070"/>
        <v>0</v>
      </c>
      <c s="204"/>
      <c s="204"/>
      <c s="142">
        <f t="shared" si="1065"/>
        <v>0</v>
      </c>
      <c s="143" t="b">
        <f t="shared" si="1071"/>
        <v>0</v>
      </c>
      <c s="143">
        <f t="shared" si="1072"/>
        <v>0</v>
      </c>
      <c s="204"/>
      <c s="204"/>
      <c s="142">
        <f t="shared" si="1066"/>
        <v>0</v>
      </c>
      <c s="143" t="b">
        <f t="shared" si="1073"/>
        <v>0</v>
      </c>
      <c s="143">
        <f t="shared" si="1074"/>
        <v>0</v>
      </c>
      <c s="207">
        <f t="shared" si="1075"/>
        <v>0</v>
      </c>
      <c s="314"/>
      <c s="314"/>
      <c s="314"/>
      <c s="204"/>
      <c s="204"/>
      <c s="204"/>
      <c s="142">
        <f t="shared" si="1067"/>
        <v>0</v>
      </c>
      <c s="207" t="b">
        <f t="shared" si="1080"/>
        <v>0</v>
      </c>
      <c s="207">
        <f t="shared" si="1077"/>
        <v>0</v>
      </c>
      <c s="207">
        <f t="shared" si="1081"/>
        <v>0</v>
      </c>
      <c s="207" t="b">
        <f t="shared" si="1082"/>
        <v>0</v>
      </c>
      <c s="145" t="b">
        <f t="shared" si="1079"/>
        <v>0</v>
      </c>
    </row>
    <row r="3985" spans="1:44" ht="15" customHeight="1">
      <c r="A3985" s="155">
        <v>3972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1083"/>
        <v>0</v>
      </c>
      <c s="143" t="b">
        <f t="shared" si="1069"/>
        <v>0</v>
      </c>
      <c s="143">
        <f t="shared" si="1070"/>
        <v>0</v>
      </c>
      <c s="204"/>
      <c s="204"/>
      <c s="142">
        <f t="shared" si="1065"/>
        <v>0</v>
      </c>
      <c s="143" t="b">
        <f t="shared" si="1071"/>
        <v>0</v>
      </c>
      <c s="143">
        <f t="shared" si="1072"/>
        <v>0</v>
      </c>
      <c s="204"/>
      <c s="204"/>
      <c s="142">
        <f t="shared" si="1066"/>
        <v>0</v>
      </c>
      <c s="143" t="b">
        <f t="shared" si="1073"/>
        <v>0</v>
      </c>
      <c s="143">
        <f t="shared" si="1074"/>
        <v>0</v>
      </c>
      <c s="207">
        <f t="shared" si="1075"/>
        <v>0</v>
      </c>
      <c s="314"/>
      <c s="314"/>
      <c s="314"/>
      <c s="204"/>
      <c s="204"/>
      <c s="204"/>
      <c s="142">
        <f t="shared" si="1067"/>
        <v>0</v>
      </c>
      <c s="207" t="b">
        <f t="shared" si="1080"/>
        <v>0</v>
      </c>
      <c s="207">
        <f t="shared" si="1077"/>
        <v>0</v>
      </c>
      <c s="207">
        <f t="shared" si="1081"/>
        <v>0</v>
      </c>
      <c s="207" t="b">
        <f t="shared" si="1082"/>
        <v>0</v>
      </c>
      <c s="145" t="b">
        <f t="shared" si="1079"/>
        <v>0</v>
      </c>
    </row>
    <row r="3986" spans="1:44" ht="15" customHeight="1">
      <c r="A3986" s="155">
        <v>3973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1083"/>
        <v>0</v>
      </c>
      <c s="143" t="b">
        <f t="shared" si="1069"/>
        <v>0</v>
      </c>
      <c s="143">
        <f t="shared" si="1070"/>
        <v>0</v>
      </c>
      <c s="204"/>
      <c s="204"/>
      <c s="142">
        <f t="shared" si="1065"/>
        <v>0</v>
      </c>
      <c s="143" t="b">
        <f t="shared" si="1071"/>
        <v>0</v>
      </c>
      <c s="143">
        <f t="shared" si="1072"/>
        <v>0</v>
      </c>
      <c s="204"/>
      <c s="204"/>
      <c s="142">
        <f t="shared" si="1066"/>
        <v>0</v>
      </c>
      <c s="143" t="b">
        <f t="shared" si="1073"/>
        <v>0</v>
      </c>
      <c s="143">
        <f t="shared" si="1074"/>
        <v>0</v>
      </c>
      <c s="207">
        <f t="shared" si="1075"/>
        <v>0</v>
      </c>
      <c s="314"/>
      <c s="314"/>
      <c s="314"/>
      <c s="204"/>
      <c s="204"/>
      <c s="204"/>
      <c s="142">
        <f t="shared" si="1067"/>
        <v>0</v>
      </c>
      <c s="207" t="b">
        <f t="shared" si="1080"/>
        <v>0</v>
      </c>
      <c s="207">
        <f t="shared" si="1077"/>
        <v>0</v>
      </c>
      <c s="207">
        <f t="shared" si="1081"/>
        <v>0</v>
      </c>
      <c s="207" t="b">
        <f t="shared" si="1082"/>
        <v>0</v>
      </c>
      <c s="145" t="b">
        <f t="shared" si="1079"/>
        <v>0</v>
      </c>
    </row>
    <row r="3987" spans="1:44" ht="15" customHeight="1">
      <c r="A3987" s="155">
        <v>3974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1083"/>
        <v>0</v>
      </c>
      <c s="143" t="b">
        <f t="shared" si="1069"/>
        <v>0</v>
      </c>
      <c s="143">
        <f t="shared" si="1070"/>
        <v>0</v>
      </c>
      <c s="204"/>
      <c s="204"/>
      <c s="142">
        <f t="shared" si="1065"/>
        <v>0</v>
      </c>
      <c s="143" t="b">
        <f t="shared" si="1071"/>
        <v>0</v>
      </c>
      <c s="143">
        <f t="shared" si="1072"/>
        <v>0</v>
      </c>
      <c s="204"/>
      <c s="204"/>
      <c s="142">
        <f t="shared" si="1066"/>
        <v>0</v>
      </c>
      <c s="143" t="b">
        <f t="shared" si="1073"/>
        <v>0</v>
      </c>
      <c s="143">
        <f t="shared" si="1074"/>
        <v>0</v>
      </c>
      <c s="207">
        <f t="shared" si="1075"/>
        <v>0</v>
      </c>
      <c s="314"/>
      <c s="314"/>
      <c s="314"/>
      <c s="204"/>
      <c s="204"/>
      <c s="204"/>
      <c s="142">
        <f t="shared" si="1067"/>
        <v>0</v>
      </c>
      <c s="207" t="b">
        <f t="shared" si="1080"/>
        <v>0</v>
      </c>
      <c s="207">
        <f t="shared" si="1077"/>
        <v>0</v>
      </c>
      <c s="207">
        <f t="shared" si="1081"/>
        <v>0</v>
      </c>
      <c s="207" t="b">
        <f t="shared" si="1082"/>
        <v>0</v>
      </c>
      <c s="145" t="b">
        <f t="shared" si="1079"/>
        <v>0</v>
      </c>
    </row>
    <row r="3988" spans="1:44" ht="15" customHeight="1">
      <c r="A3988" s="155">
        <v>3975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1083"/>
        <v>0</v>
      </c>
      <c s="143" t="b">
        <f t="shared" si="1069"/>
        <v>0</v>
      </c>
      <c s="143">
        <f t="shared" si="1070"/>
        <v>0</v>
      </c>
      <c s="204"/>
      <c s="204"/>
      <c s="142">
        <f t="shared" si="1065"/>
        <v>0</v>
      </c>
      <c s="143" t="b">
        <f t="shared" si="1071"/>
        <v>0</v>
      </c>
      <c s="143">
        <f t="shared" si="1072"/>
        <v>0</v>
      </c>
      <c s="204"/>
      <c s="204"/>
      <c s="142">
        <f t="shared" si="1066"/>
        <v>0</v>
      </c>
      <c s="143" t="b">
        <f t="shared" si="1073"/>
        <v>0</v>
      </c>
      <c s="143">
        <f t="shared" si="1074"/>
        <v>0</v>
      </c>
      <c s="207">
        <f t="shared" si="1075"/>
        <v>0</v>
      </c>
      <c s="314"/>
      <c s="314"/>
      <c s="314"/>
      <c s="204"/>
      <c s="204"/>
      <c s="204"/>
      <c s="142">
        <f t="shared" si="1067"/>
        <v>0</v>
      </c>
      <c s="207" t="b">
        <f t="shared" si="1080"/>
        <v>0</v>
      </c>
      <c s="207">
        <f t="shared" si="1077"/>
        <v>0</v>
      </c>
      <c s="207">
        <f t="shared" si="1081"/>
        <v>0</v>
      </c>
      <c s="207" t="b">
        <f t="shared" si="1082"/>
        <v>0</v>
      </c>
      <c s="145" t="b">
        <f t="shared" si="1079"/>
        <v>0</v>
      </c>
    </row>
    <row r="3989" spans="1:44" ht="15" customHeight="1">
      <c r="A3989" s="155">
        <v>3976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1083"/>
        <v>0</v>
      </c>
      <c s="143" t="b">
        <f t="shared" si="1069"/>
        <v>0</v>
      </c>
      <c s="143">
        <f t="shared" si="1070"/>
        <v>0</v>
      </c>
      <c s="204"/>
      <c s="204"/>
      <c s="142">
        <f t="shared" si="1065"/>
        <v>0</v>
      </c>
      <c s="143" t="b">
        <f t="shared" si="1071"/>
        <v>0</v>
      </c>
      <c s="143">
        <f t="shared" si="1072"/>
        <v>0</v>
      </c>
      <c s="204"/>
      <c s="204"/>
      <c s="142">
        <f t="shared" si="1066"/>
        <v>0</v>
      </c>
      <c s="143" t="b">
        <f t="shared" si="1073"/>
        <v>0</v>
      </c>
      <c s="143">
        <f t="shared" si="1074"/>
        <v>0</v>
      </c>
      <c s="207">
        <f t="shared" si="1075"/>
        <v>0</v>
      </c>
      <c s="314"/>
      <c s="314"/>
      <c s="314"/>
      <c s="204"/>
      <c s="204"/>
      <c s="204"/>
      <c s="142">
        <f t="shared" si="1067"/>
        <v>0</v>
      </c>
      <c s="207" t="b">
        <f t="shared" si="1080"/>
        <v>0</v>
      </c>
      <c s="207">
        <f t="shared" si="1077"/>
        <v>0</v>
      </c>
      <c s="207">
        <f t="shared" si="1081"/>
        <v>0</v>
      </c>
      <c s="207" t="b">
        <f t="shared" si="1082"/>
        <v>0</v>
      </c>
      <c s="145" t="b">
        <f t="shared" si="1079"/>
        <v>0</v>
      </c>
    </row>
    <row r="3990" spans="1:44" ht="15" customHeight="1">
      <c r="A3990" s="155">
        <v>3977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1083"/>
        <v>0</v>
      </c>
      <c s="143" t="b">
        <f t="shared" si="1069"/>
        <v>0</v>
      </c>
      <c s="143">
        <f t="shared" si="1070"/>
        <v>0</v>
      </c>
      <c s="204"/>
      <c s="204"/>
      <c s="142">
        <f t="shared" si="1065"/>
        <v>0</v>
      </c>
      <c s="143" t="b">
        <f t="shared" si="1071"/>
        <v>0</v>
      </c>
      <c s="143">
        <f t="shared" si="1072"/>
        <v>0</v>
      </c>
      <c s="204"/>
      <c s="204"/>
      <c s="142">
        <f t="shared" si="1066"/>
        <v>0</v>
      </c>
      <c s="143" t="b">
        <f t="shared" si="1073"/>
        <v>0</v>
      </c>
      <c s="143">
        <f t="shared" si="1074"/>
        <v>0</v>
      </c>
      <c s="207">
        <f t="shared" si="1075"/>
        <v>0</v>
      </c>
      <c s="314"/>
      <c s="314"/>
      <c s="314"/>
      <c s="204"/>
      <c s="204"/>
      <c s="204"/>
      <c s="142">
        <f t="shared" si="1067"/>
        <v>0</v>
      </c>
      <c s="207" t="b">
        <f t="shared" si="1080"/>
        <v>0</v>
      </c>
      <c s="207">
        <f t="shared" si="1077"/>
        <v>0</v>
      </c>
      <c s="207">
        <f t="shared" si="1081"/>
        <v>0</v>
      </c>
      <c s="207" t="b">
        <f t="shared" si="1082"/>
        <v>0</v>
      </c>
      <c s="145" t="b">
        <f t="shared" si="1079"/>
        <v>0</v>
      </c>
    </row>
    <row r="3991" spans="1:44" ht="15" customHeight="1">
      <c r="A3991" s="155">
        <v>3978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1083"/>
        <v>0</v>
      </c>
      <c s="143" t="b">
        <f t="shared" si="1069"/>
        <v>0</v>
      </c>
      <c s="143">
        <f t="shared" si="1070"/>
        <v>0</v>
      </c>
      <c s="204"/>
      <c s="204"/>
      <c s="142">
        <f t="shared" si="1065"/>
        <v>0</v>
      </c>
      <c s="143" t="b">
        <f t="shared" si="1071"/>
        <v>0</v>
      </c>
      <c s="143">
        <f t="shared" si="1072"/>
        <v>0</v>
      </c>
      <c s="204"/>
      <c s="204"/>
      <c s="142">
        <f t="shared" si="1066"/>
        <v>0</v>
      </c>
      <c s="143" t="b">
        <f t="shared" si="1073"/>
        <v>0</v>
      </c>
      <c s="143">
        <f t="shared" si="1074"/>
        <v>0</v>
      </c>
      <c s="207">
        <f t="shared" si="1075"/>
        <v>0</v>
      </c>
      <c s="314"/>
      <c s="314"/>
      <c s="314"/>
      <c s="204"/>
      <c s="204"/>
      <c s="204"/>
      <c s="142">
        <f t="shared" si="1067"/>
        <v>0</v>
      </c>
      <c s="207" t="b">
        <f t="shared" si="1080"/>
        <v>0</v>
      </c>
      <c s="207">
        <f t="shared" si="1077"/>
        <v>0</v>
      </c>
      <c s="207">
        <f t="shared" si="1081"/>
        <v>0</v>
      </c>
      <c s="207" t="b">
        <f t="shared" si="1082"/>
        <v>0</v>
      </c>
      <c s="145" t="b">
        <f t="shared" si="1079"/>
        <v>0</v>
      </c>
    </row>
    <row r="3992" spans="1:44" ht="15" customHeight="1">
      <c r="A3992" s="155">
        <v>3979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1083"/>
        <v>0</v>
      </c>
      <c s="143" t="b">
        <f t="shared" si="1069"/>
        <v>0</v>
      </c>
      <c s="143">
        <f t="shared" si="1070"/>
        <v>0</v>
      </c>
      <c s="204"/>
      <c s="204"/>
      <c s="142">
        <f t="shared" si="1065"/>
        <v>0</v>
      </c>
      <c s="143" t="b">
        <f t="shared" si="1071"/>
        <v>0</v>
      </c>
      <c s="143">
        <f t="shared" si="1072"/>
        <v>0</v>
      </c>
      <c s="204"/>
      <c s="204"/>
      <c s="142">
        <f t="shared" si="1066"/>
        <v>0</v>
      </c>
      <c s="143" t="b">
        <f t="shared" si="1073"/>
        <v>0</v>
      </c>
      <c s="143">
        <f t="shared" si="1074"/>
        <v>0</v>
      </c>
      <c s="207">
        <f t="shared" si="1075"/>
        <v>0</v>
      </c>
      <c s="314"/>
      <c s="314"/>
      <c s="314"/>
      <c s="204"/>
      <c s="204"/>
      <c s="204"/>
      <c s="142">
        <f t="shared" si="1067"/>
        <v>0</v>
      </c>
      <c s="207" t="b">
        <f t="shared" si="1080"/>
        <v>0</v>
      </c>
      <c s="207">
        <f t="shared" si="1077"/>
        <v>0</v>
      </c>
      <c s="207">
        <f t="shared" si="1081"/>
        <v>0</v>
      </c>
      <c s="207" t="b">
        <f t="shared" si="1082"/>
        <v>0</v>
      </c>
      <c s="145" t="b">
        <f t="shared" si="1079"/>
        <v>0</v>
      </c>
    </row>
    <row r="3993" spans="1:44" ht="15" customHeight="1">
      <c r="A3993" s="155">
        <v>3980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1083"/>
        <v>0</v>
      </c>
      <c s="143" t="b">
        <f t="shared" si="1069"/>
        <v>0</v>
      </c>
      <c s="143">
        <f t="shared" si="1070"/>
        <v>0</v>
      </c>
      <c s="204"/>
      <c s="204"/>
      <c s="142">
        <f t="shared" si="1065"/>
        <v>0</v>
      </c>
      <c s="143" t="b">
        <f t="shared" si="1071"/>
        <v>0</v>
      </c>
      <c s="143">
        <f t="shared" si="1072"/>
        <v>0</v>
      </c>
      <c s="204"/>
      <c s="204"/>
      <c s="142">
        <f t="shared" si="1066"/>
        <v>0</v>
      </c>
      <c s="143" t="b">
        <f t="shared" si="1073"/>
        <v>0</v>
      </c>
      <c s="143">
        <f t="shared" si="1074"/>
        <v>0</v>
      </c>
      <c s="207">
        <f t="shared" si="1075"/>
        <v>0</v>
      </c>
      <c s="314"/>
      <c s="314"/>
      <c s="314"/>
      <c s="204"/>
      <c s="204"/>
      <c s="204"/>
      <c s="142">
        <f t="shared" si="1067"/>
        <v>0</v>
      </c>
      <c s="207" t="b">
        <f t="shared" si="1080"/>
        <v>0</v>
      </c>
      <c s="207">
        <f t="shared" si="1077"/>
        <v>0</v>
      </c>
      <c s="207">
        <f t="shared" si="1081"/>
        <v>0</v>
      </c>
      <c s="207" t="b">
        <f t="shared" si="1082"/>
        <v>0</v>
      </c>
      <c s="145" t="b">
        <f t="shared" si="1079"/>
        <v>0</v>
      </c>
    </row>
    <row r="3994" spans="1:44" ht="15" customHeight="1">
      <c r="A3994" s="155">
        <v>3981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1083"/>
        <v>0</v>
      </c>
      <c s="143" t="b">
        <f t="shared" si="1069"/>
        <v>0</v>
      </c>
      <c s="143">
        <f t="shared" si="1070"/>
        <v>0</v>
      </c>
      <c s="204"/>
      <c s="204"/>
      <c s="142">
        <f t="shared" si="1065"/>
        <v>0</v>
      </c>
      <c s="143" t="b">
        <f t="shared" si="1071"/>
        <v>0</v>
      </c>
      <c s="143">
        <f t="shared" si="1072"/>
        <v>0</v>
      </c>
      <c s="204"/>
      <c s="204"/>
      <c s="142">
        <f t="shared" si="1066"/>
        <v>0</v>
      </c>
      <c s="143" t="b">
        <f t="shared" si="1073"/>
        <v>0</v>
      </c>
      <c s="143">
        <f t="shared" si="1074"/>
        <v>0</v>
      </c>
      <c s="207">
        <f t="shared" si="1075"/>
        <v>0</v>
      </c>
      <c s="314"/>
      <c s="314"/>
      <c s="314"/>
      <c s="204"/>
      <c s="204"/>
      <c s="204"/>
      <c s="142">
        <f t="shared" si="1067"/>
        <v>0</v>
      </c>
      <c s="207" t="b">
        <f t="shared" si="1080"/>
        <v>0</v>
      </c>
      <c s="207">
        <f t="shared" si="1077"/>
        <v>0</v>
      </c>
      <c s="207">
        <f t="shared" si="1081"/>
        <v>0</v>
      </c>
      <c s="207" t="b">
        <f t="shared" si="1082"/>
        <v>0</v>
      </c>
      <c s="145" t="b">
        <f t="shared" si="1079"/>
        <v>0</v>
      </c>
    </row>
    <row r="3995" spans="1:44" ht="15" customHeight="1">
      <c r="A3995" s="155">
        <v>3982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1083"/>
        <v>0</v>
      </c>
      <c s="143" t="b">
        <f t="shared" si="1069"/>
        <v>0</v>
      </c>
      <c s="143">
        <f t="shared" si="1070"/>
        <v>0</v>
      </c>
      <c s="204"/>
      <c s="204"/>
      <c s="142">
        <f t="shared" si="1065"/>
        <v>0</v>
      </c>
      <c s="143" t="b">
        <f t="shared" si="1071"/>
        <v>0</v>
      </c>
      <c s="143">
        <f t="shared" si="1072"/>
        <v>0</v>
      </c>
      <c s="204"/>
      <c s="204"/>
      <c s="142">
        <f t="shared" si="1066"/>
        <v>0</v>
      </c>
      <c s="143" t="b">
        <f t="shared" si="1073"/>
        <v>0</v>
      </c>
      <c s="143">
        <f t="shared" si="1074"/>
        <v>0</v>
      </c>
      <c s="207">
        <f t="shared" si="1075"/>
        <v>0</v>
      </c>
      <c s="314"/>
      <c s="314"/>
      <c s="314"/>
      <c s="204"/>
      <c s="204"/>
      <c s="204"/>
      <c s="142">
        <f t="shared" si="1067"/>
        <v>0</v>
      </c>
      <c s="207" t="b">
        <f t="shared" si="1080"/>
        <v>0</v>
      </c>
      <c s="207">
        <f t="shared" si="1077"/>
        <v>0</v>
      </c>
      <c s="207">
        <f t="shared" si="1081"/>
        <v>0</v>
      </c>
      <c s="207" t="b">
        <f t="shared" si="1082"/>
        <v>0</v>
      </c>
      <c s="145" t="b">
        <f t="shared" si="1079"/>
        <v>0</v>
      </c>
    </row>
    <row r="3996" spans="1:44" ht="15" customHeight="1">
      <c r="A3996" s="155">
        <v>3983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1083"/>
        <v>0</v>
      </c>
      <c s="143" t="b">
        <f t="shared" si="1069"/>
        <v>0</v>
      </c>
      <c s="143">
        <f t="shared" si="1070"/>
        <v>0</v>
      </c>
      <c s="204"/>
      <c s="204"/>
      <c s="142">
        <f t="shared" si="1065"/>
        <v>0</v>
      </c>
      <c s="143" t="b">
        <f t="shared" si="1071"/>
        <v>0</v>
      </c>
      <c s="143">
        <f t="shared" si="1072"/>
        <v>0</v>
      </c>
      <c s="204"/>
      <c s="204"/>
      <c s="142">
        <f t="shared" si="1066"/>
        <v>0</v>
      </c>
      <c s="143" t="b">
        <f t="shared" si="1073"/>
        <v>0</v>
      </c>
      <c s="143">
        <f t="shared" si="1074"/>
        <v>0</v>
      </c>
      <c s="207">
        <f t="shared" si="1075"/>
        <v>0</v>
      </c>
      <c s="314"/>
      <c s="314"/>
      <c s="314"/>
      <c s="204"/>
      <c s="204"/>
      <c s="204"/>
      <c s="142">
        <f t="shared" si="1067"/>
        <v>0</v>
      </c>
      <c s="207" t="b">
        <f t="shared" si="1080"/>
        <v>0</v>
      </c>
      <c s="207">
        <f t="shared" si="1077"/>
        <v>0</v>
      </c>
      <c s="207">
        <f t="shared" si="1081"/>
        <v>0</v>
      </c>
      <c s="207" t="b">
        <f t="shared" si="1082"/>
        <v>0</v>
      </c>
      <c s="145" t="b">
        <f t="shared" si="1079"/>
        <v>0</v>
      </c>
    </row>
    <row r="3997" spans="1:44" ht="15" customHeight="1">
      <c r="A3997" s="155">
        <v>3984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1083"/>
        <v>0</v>
      </c>
      <c s="143" t="b">
        <f t="shared" si="1069"/>
        <v>0</v>
      </c>
      <c s="143">
        <f t="shared" si="1070"/>
        <v>0</v>
      </c>
      <c s="204"/>
      <c s="204"/>
      <c s="142">
        <f t="shared" si="1065"/>
        <v>0</v>
      </c>
      <c s="143" t="b">
        <f t="shared" si="1071"/>
        <v>0</v>
      </c>
      <c s="143">
        <f t="shared" si="1072"/>
        <v>0</v>
      </c>
      <c s="204"/>
      <c s="204"/>
      <c s="142">
        <f t="shared" si="1066"/>
        <v>0</v>
      </c>
      <c s="143" t="b">
        <f t="shared" si="1073"/>
        <v>0</v>
      </c>
      <c s="143">
        <f t="shared" si="1074"/>
        <v>0</v>
      </c>
      <c s="207">
        <f t="shared" si="1075"/>
        <v>0</v>
      </c>
      <c s="314"/>
      <c s="314"/>
      <c s="314"/>
      <c s="204"/>
      <c s="204"/>
      <c s="204"/>
      <c s="142">
        <f t="shared" si="1067"/>
        <v>0</v>
      </c>
      <c s="207" t="b">
        <f t="shared" si="1080"/>
        <v>0</v>
      </c>
      <c s="207">
        <f t="shared" si="1077"/>
        <v>0</v>
      </c>
      <c s="207">
        <f t="shared" si="1081"/>
        <v>0</v>
      </c>
      <c s="207" t="b">
        <f t="shared" si="1082"/>
        <v>0</v>
      </c>
      <c s="145" t="b">
        <f t="shared" si="1079"/>
        <v>0</v>
      </c>
    </row>
    <row r="3998" spans="1:44" ht="15" customHeight="1">
      <c r="A3998" s="155">
        <v>3985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1083"/>
        <v>0</v>
      </c>
      <c s="143" t="b">
        <f t="shared" si="1069"/>
        <v>0</v>
      </c>
      <c s="143">
        <f t="shared" si="1070"/>
        <v>0</v>
      </c>
      <c s="204"/>
      <c s="204"/>
      <c s="142">
        <f t="shared" si="1065"/>
        <v>0</v>
      </c>
      <c s="143" t="b">
        <f t="shared" si="1071"/>
        <v>0</v>
      </c>
      <c s="143">
        <f t="shared" si="1072"/>
        <v>0</v>
      </c>
      <c s="204"/>
      <c s="204"/>
      <c s="142">
        <f t="shared" si="1066"/>
        <v>0</v>
      </c>
      <c s="143" t="b">
        <f t="shared" si="1073"/>
        <v>0</v>
      </c>
      <c s="143">
        <f t="shared" si="1074"/>
        <v>0</v>
      </c>
      <c s="207">
        <f t="shared" si="1075"/>
        <v>0</v>
      </c>
      <c s="314"/>
      <c s="314"/>
      <c s="314"/>
      <c s="204"/>
      <c s="204"/>
      <c s="204"/>
      <c s="142">
        <f t="shared" si="1067"/>
        <v>0</v>
      </c>
      <c s="207" t="b">
        <f t="shared" si="1080"/>
        <v>0</v>
      </c>
      <c s="207">
        <f t="shared" si="1077"/>
        <v>0</v>
      </c>
      <c s="207">
        <f t="shared" si="1081"/>
        <v>0</v>
      </c>
      <c s="207" t="b">
        <f t="shared" si="1082"/>
        <v>0</v>
      </c>
      <c s="145" t="b">
        <f t="shared" si="1079"/>
        <v>0</v>
      </c>
    </row>
    <row r="3999" spans="1:44" ht="15" customHeight="1">
      <c r="A3999" s="155">
        <v>3986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1083"/>
        <v>0</v>
      </c>
      <c s="143" t="b">
        <f t="shared" si="1069"/>
        <v>0</v>
      </c>
      <c s="143">
        <f t="shared" si="1070"/>
        <v>0</v>
      </c>
      <c s="204"/>
      <c s="204"/>
      <c s="142">
        <f t="shared" si="1065"/>
        <v>0</v>
      </c>
      <c s="143" t="b">
        <f t="shared" si="1071"/>
        <v>0</v>
      </c>
      <c s="143">
        <f t="shared" si="1072"/>
        <v>0</v>
      </c>
      <c s="204"/>
      <c s="204"/>
      <c s="142">
        <f t="shared" si="1066"/>
        <v>0</v>
      </c>
      <c s="143" t="b">
        <f t="shared" si="1073"/>
        <v>0</v>
      </c>
      <c s="143">
        <f t="shared" si="1074"/>
        <v>0</v>
      </c>
      <c s="207">
        <f t="shared" si="1075"/>
        <v>0</v>
      </c>
      <c s="314"/>
      <c s="314"/>
      <c s="314"/>
      <c s="204"/>
      <c s="204"/>
      <c s="204"/>
      <c s="142">
        <f t="shared" si="1067"/>
        <v>0</v>
      </c>
      <c s="207" t="b">
        <f t="shared" si="1084" ref="AN3999:AN4013">IF(AM3999&gt;0,AVERAGE(AJ3999:AL3999))</f>
        <v>0</v>
      </c>
      <c s="207">
        <f t="shared" si="1077"/>
        <v>0</v>
      </c>
      <c s="207">
        <f t="shared" si="1085" ref="AP3999:AP4013">S3999+X3999+AC3999+AM3999</f>
        <v>0</v>
      </c>
      <c s="207" t="b">
        <f t="shared" si="1086" ref="AQ3999:AQ4013">IF(AP3999&gt;0,(AF3999+AO3999))</f>
        <v>0</v>
      </c>
      <c s="145" t="b">
        <f t="shared" si="1079"/>
        <v>0</v>
      </c>
    </row>
    <row r="4000" spans="1:44" ht="15" customHeight="1">
      <c r="A4000" s="155">
        <v>3987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1083"/>
        <v>0</v>
      </c>
      <c s="143" t="b">
        <f t="shared" si="1069"/>
        <v>0</v>
      </c>
      <c s="143">
        <f t="shared" si="1070"/>
        <v>0</v>
      </c>
      <c s="204"/>
      <c s="204"/>
      <c s="142">
        <f t="shared" si="1065"/>
        <v>0</v>
      </c>
      <c s="143" t="b">
        <f t="shared" si="1071"/>
        <v>0</v>
      </c>
      <c s="143">
        <f t="shared" si="1072"/>
        <v>0</v>
      </c>
      <c s="204"/>
      <c s="204"/>
      <c s="142">
        <f t="shared" si="1066"/>
        <v>0</v>
      </c>
      <c s="143" t="b">
        <f t="shared" si="1073"/>
        <v>0</v>
      </c>
      <c s="143">
        <f t="shared" si="1074"/>
        <v>0</v>
      </c>
      <c s="207">
        <f t="shared" si="1075"/>
        <v>0</v>
      </c>
      <c s="314"/>
      <c s="314"/>
      <c s="314"/>
      <c s="204"/>
      <c s="204"/>
      <c s="204"/>
      <c s="142">
        <f t="shared" si="1067"/>
        <v>0</v>
      </c>
      <c s="207" t="b">
        <f t="shared" si="1084"/>
        <v>0</v>
      </c>
      <c s="207">
        <f t="shared" si="1077"/>
        <v>0</v>
      </c>
      <c s="207">
        <f t="shared" si="1085"/>
        <v>0</v>
      </c>
      <c s="207" t="b">
        <f t="shared" si="1086"/>
        <v>0</v>
      </c>
      <c s="145" t="b">
        <f t="shared" si="1079"/>
        <v>0</v>
      </c>
    </row>
    <row r="4001" spans="1:44" ht="15" customHeight="1">
      <c r="A4001" s="155">
        <v>3988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1083"/>
        <v>0</v>
      </c>
      <c s="143" t="b">
        <f t="shared" si="1069"/>
        <v>0</v>
      </c>
      <c s="143">
        <f t="shared" si="1070"/>
        <v>0</v>
      </c>
      <c s="204"/>
      <c s="204"/>
      <c s="142">
        <f t="shared" si="1065"/>
        <v>0</v>
      </c>
      <c s="143" t="b">
        <f t="shared" si="1071"/>
        <v>0</v>
      </c>
      <c s="143">
        <f t="shared" si="1072"/>
        <v>0</v>
      </c>
      <c s="204"/>
      <c s="204"/>
      <c s="142">
        <f t="shared" si="1066"/>
        <v>0</v>
      </c>
      <c s="143" t="b">
        <f t="shared" si="1073"/>
        <v>0</v>
      </c>
      <c s="143">
        <f t="shared" si="1074"/>
        <v>0</v>
      </c>
      <c s="207">
        <f t="shared" si="1075"/>
        <v>0</v>
      </c>
      <c s="314"/>
      <c s="314"/>
      <c s="314"/>
      <c s="204"/>
      <c s="204"/>
      <c s="204"/>
      <c s="142">
        <f t="shared" si="1067"/>
        <v>0</v>
      </c>
      <c s="207" t="b">
        <f t="shared" si="1084"/>
        <v>0</v>
      </c>
      <c s="207">
        <f t="shared" si="1077"/>
        <v>0</v>
      </c>
      <c s="207">
        <f t="shared" si="1085"/>
        <v>0</v>
      </c>
      <c s="207" t="b">
        <f t="shared" si="1086"/>
        <v>0</v>
      </c>
      <c s="145" t="b">
        <f t="shared" si="1079"/>
        <v>0</v>
      </c>
    </row>
    <row r="4002" spans="1:44" ht="15" customHeight="1">
      <c r="A4002" s="155">
        <v>3989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1083"/>
        <v>0</v>
      </c>
      <c s="143" t="b">
        <f t="shared" si="1069"/>
        <v>0</v>
      </c>
      <c s="143">
        <f t="shared" si="1070"/>
        <v>0</v>
      </c>
      <c s="204"/>
      <c s="204"/>
      <c s="142">
        <f t="shared" si="1065"/>
        <v>0</v>
      </c>
      <c s="143" t="b">
        <f t="shared" si="1071"/>
        <v>0</v>
      </c>
      <c s="143">
        <f t="shared" si="1072"/>
        <v>0</v>
      </c>
      <c s="204"/>
      <c s="204"/>
      <c s="142">
        <f t="shared" si="1066"/>
        <v>0</v>
      </c>
      <c s="143" t="b">
        <f t="shared" si="1073"/>
        <v>0</v>
      </c>
      <c s="143">
        <f t="shared" si="1074"/>
        <v>0</v>
      </c>
      <c s="207">
        <f t="shared" si="1075"/>
        <v>0</v>
      </c>
      <c s="314"/>
      <c s="314"/>
      <c s="314"/>
      <c s="204"/>
      <c s="204"/>
      <c s="204"/>
      <c s="142">
        <f t="shared" si="1067"/>
        <v>0</v>
      </c>
      <c s="207" t="b">
        <f t="shared" si="1084"/>
        <v>0</v>
      </c>
      <c s="207">
        <f t="shared" si="1077"/>
        <v>0</v>
      </c>
      <c s="207">
        <f t="shared" si="1085"/>
        <v>0</v>
      </c>
      <c s="207" t="b">
        <f t="shared" si="1086"/>
        <v>0</v>
      </c>
      <c s="145" t="b">
        <f t="shared" si="1079"/>
        <v>0</v>
      </c>
    </row>
    <row r="4003" spans="1:44" ht="15" customHeight="1">
      <c r="A4003" s="155">
        <v>3990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1083"/>
        <v>0</v>
      </c>
      <c s="143" t="b">
        <f t="shared" si="1069"/>
        <v>0</v>
      </c>
      <c s="143">
        <f t="shared" si="1070"/>
        <v>0</v>
      </c>
      <c s="204"/>
      <c s="204"/>
      <c s="142">
        <f t="shared" si="1065"/>
        <v>0</v>
      </c>
      <c s="143" t="b">
        <f t="shared" si="1071"/>
        <v>0</v>
      </c>
      <c s="143">
        <f t="shared" si="1072"/>
        <v>0</v>
      </c>
      <c s="204"/>
      <c s="204"/>
      <c s="142">
        <f t="shared" si="1066"/>
        <v>0</v>
      </c>
      <c s="143" t="b">
        <f t="shared" si="1073"/>
        <v>0</v>
      </c>
      <c s="143">
        <f t="shared" si="1074"/>
        <v>0</v>
      </c>
      <c s="207">
        <f t="shared" si="1075"/>
        <v>0</v>
      </c>
      <c s="314"/>
      <c s="314"/>
      <c s="314"/>
      <c s="204"/>
      <c s="204"/>
      <c s="204"/>
      <c s="142">
        <f t="shared" si="1067"/>
        <v>0</v>
      </c>
      <c s="207" t="b">
        <f t="shared" si="1084"/>
        <v>0</v>
      </c>
      <c s="207">
        <f t="shared" si="1077"/>
        <v>0</v>
      </c>
      <c s="207">
        <f t="shared" si="1085"/>
        <v>0</v>
      </c>
      <c s="207" t="b">
        <f t="shared" si="1086"/>
        <v>0</v>
      </c>
      <c s="145" t="b">
        <f t="shared" si="1079"/>
        <v>0</v>
      </c>
    </row>
    <row r="4004" spans="1:44" ht="15" customHeight="1">
      <c r="A4004" s="155">
        <v>3991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1083"/>
        <v>0</v>
      </c>
      <c s="143" t="b">
        <f t="shared" si="1069"/>
        <v>0</v>
      </c>
      <c s="143">
        <f t="shared" si="1070"/>
        <v>0</v>
      </c>
      <c s="204"/>
      <c s="204"/>
      <c s="142">
        <f t="shared" si="1065"/>
        <v>0</v>
      </c>
      <c s="143" t="b">
        <f t="shared" si="1071"/>
        <v>0</v>
      </c>
      <c s="143">
        <f t="shared" si="1072"/>
        <v>0</v>
      </c>
      <c s="204"/>
      <c s="204"/>
      <c s="142">
        <f t="shared" si="1066"/>
        <v>0</v>
      </c>
      <c s="143" t="b">
        <f t="shared" si="1073"/>
        <v>0</v>
      </c>
      <c s="143">
        <f t="shared" si="1074"/>
        <v>0</v>
      </c>
      <c s="207">
        <f t="shared" si="1075"/>
        <v>0</v>
      </c>
      <c s="314"/>
      <c s="314"/>
      <c s="314"/>
      <c s="204"/>
      <c s="204"/>
      <c s="204"/>
      <c s="142">
        <f t="shared" si="1067"/>
        <v>0</v>
      </c>
      <c s="207" t="b">
        <f t="shared" si="1084"/>
        <v>0</v>
      </c>
      <c s="207">
        <f t="shared" si="1077"/>
        <v>0</v>
      </c>
      <c s="207">
        <f t="shared" si="1085"/>
        <v>0</v>
      </c>
      <c s="207" t="b">
        <f t="shared" si="1086"/>
        <v>0</v>
      </c>
      <c s="145" t="b">
        <f t="shared" si="1079"/>
        <v>0</v>
      </c>
    </row>
    <row r="4005" spans="1:44" ht="15" customHeight="1">
      <c r="A4005" s="155">
        <v>3992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1083"/>
        <v>0</v>
      </c>
      <c s="143" t="b">
        <f t="shared" si="1069"/>
        <v>0</v>
      </c>
      <c s="143">
        <f t="shared" si="1070"/>
        <v>0</v>
      </c>
      <c s="204"/>
      <c s="204"/>
      <c s="142">
        <f t="shared" si="1065"/>
        <v>0</v>
      </c>
      <c s="143" t="b">
        <f t="shared" si="1071"/>
        <v>0</v>
      </c>
      <c s="143">
        <f t="shared" si="1072"/>
        <v>0</v>
      </c>
      <c s="204"/>
      <c s="204"/>
      <c s="142">
        <f t="shared" si="1066"/>
        <v>0</v>
      </c>
      <c s="143" t="b">
        <f t="shared" si="1073"/>
        <v>0</v>
      </c>
      <c s="143">
        <f t="shared" si="1074"/>
        <v>0</v>
      </c>
      <c s="207">
        <f t="shared" si="1075"/>
        <v>0</v>
      </c>
      <c s="314"/>
      <c s="314"/>
      <c s="314"/>
      <c s="204"/>
      <c s="204"/>
      <c s="204"/>
      <c s="142">
        <f t="shared" si="1067"/>
        <v>0</v>
      </c>
      <c s="207" t="b">
        <f t="shared" si="1084"/>
        <v>0</v>
      </c>
      <c s="207">
        <f t="shared" si="1077"/>
        <v>0</v>
      </c>
      <c s="207">
        <f t="shared" si="1085"/>
        <v>0</v>
      </c>
      <c s="207" t="b">
        <f t="shared" si="1086"/>
        <v>0</v>
      </c>
      <c s="145" t="b">
        <f t="shared" si="1079"/>
        <v>0</v>
      </c>
    </row>
    <row r="4006" spans="1:44" ht="15" customHeight="1">
      <c r="A4006" s="155">
        <v>3993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1083"/>
        <v>0</v>
      </c>
      <c s="143" t="b">
        <f t="shared" si="1069"/>
        <v>0</v>
      </c>
      <c s="143">
        <f t="shared" si="1070"/>
        <v>0</v>
      </c>
      <c s="204"/>
      <c s="204"/>
      <c s="142">
        <f t="shared" si="1087" ref="X4006:X4013">SUM(V4006:W4006)</f>
        <v>0</v>
      </c>
      <c s="143" t="b">
        <f t="shared" si="1071"/>
        <v>0</v>
      </c>
      <c s="143">
        <f t="shared" si="1072"/>
        <v>0</v>
      </c>
      <c s="204"/>
      <c s="204"/>
      <c s="142">
        <f t="shared" si="1088" ref="AC4006:AC4013">SUM(AA4006:AB4006)</f>
        <v>0</v>
      </c>
      <c s="143" t="b">
        <f t="shared" si="1073"/>
        <v>0</v>
      </c>
      <c s="143">
        <f t="shared" si="1074"/>
        <v>0</v>
      </c>
      <c s="207">
        <f t="shared" si="1075"/>
        <v>0</v>
      </c>
      <c s="314"/>
      <c s="314"/>
      <c s="314"/>
      <c s="204"/>
      <c s="204"/>
      <c s="204"/>
      <c s="142">
        <f t="shared" si="1089" ref="AM4006:AM4013">SUM(AJ4006:AL4006)</f>
        <v>0</v>
      </c>
      <c s="207" t="b">
        <f t="shared" si="1084"/>
        <v>0</v>
      </c>
      <c s="207">
        <f t="shared" si="1077"/>
        <v>0</v>
      </c>
      <c s="207">
        <f t="shared" si="1085"/>
        <v>0</v>
      </c>
      <c s="207" t="b">
        <f t="shared" si="1086"/>
        <v>0</v>
      </c>
      <c s="145" t="b">
        <f t="shared" si="1079"/>
        <v>0</v>
      </c>
    </row>
    <row r="4007" spans="1:44" ht="15" customHeight="1">
      <c r="A4007" s="155">
        <v>3994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1083"/>
        <v>0</v>
      </c>
      <c s="143" t="b">
        <f t="shared" si="1069"/>
        <v>0</v>
      </c>
      <c s="143">
        <f t="shared" si="1070"/>
        <v>0</v>
      </c>
      <c s="204"/>
      <c s="204"/>
      <c s="142">
        <f t="shared" si="1087"/>
        <v>0</v>
      </c>
      <c s="143" t="b">
        <f t="shared" si="1071"/>
        <v>0</v>
      </c>
      <c s="143">
        <f t="shared" si="1072"/>
        <v>0</v>
      </c>
      <c s="204"/>
      <c s="204"/>
      <c s="142">
        <f t="shared" si="1088"/>
        <v>0</v>
      </c>
      <c s="143" t="b">
        <f t="shared" si="1073"/>
        <v>0</v>
      </c>
      <c s="143">
        <f t="shared" si="1074"/>
        <v>0</v>
      </c>
      <c s="207">
        <f t="shared" si="1075"/>
        <v>0</v>
      </c>
      <c s="314"/>
      <c s="314"/>
      <c s="314"/>
      <c s="204"/>
      <c s="204"/>
      <c s="204"/>
      <c s="142">
        <f t="shared" si="1089"/>
        <v>0</v>
      </c>
      <c s="207" t="b">
        <f t="shared" si="1084"/>
        <v>0</v>
      </c>
      <c s="207">
        <f t="shared" si="1077"/>
        <v>0</v>
      </c>
      <c s="207">
        <f t="shared" si="1085"/>
        <v>0</v>
      </c>
      <c s="207" t="b">
        <f t="shared" si="1086"/>
        <v>0</v>
      </c>
      <c s="145" t="b">
        <f t="shared" si="1079"/>
        <v>0</v>
      </c>
    </row>
    <row r="4008" spans="1:44" ht="15" customHeight="1">
      <c r="A4008" s="155">
        <v>3995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1083"/>
        <v>0</v>
      </c>
      <c s="143" t="b">
        <f t="shared" si="1069"/>
        <v>0</v>
      </c>
      <c s="143">
        <f t="shared" si="1070"/>
        <v>0</v>
      </c>
      <c s="204"/>
      <c s="204"/>
      <c s="142">
        <f t="shared" si="1087"/>
        <v>0</v>
      </c>
      <c s="143" t="b">
        <f t="shared" si="1071"/>
        <v>0</v>
      </c>
      <c s="143">
        <f t="shared" si="1072"/>
        <v>0</v>
      </c>
      <c s="204"/>
      <c s="204"/>
      <c s="142">
        <f t="shared" si="1088"/>
        <v>0</v>
      </c>
      <c s="143" t="b">
        <f t="shared" si="1073"/>
        <v>0</v>
      </c>
      <c s="143">
        <f t="shared" si="1074"/>
        <v>0</v>
      </c>
      <c s="207">
        <f t="shared" si="1075"/>
        <v>0</v>
      </c>
      <c s="314"/>
      <c s="314"/>
      <c s="314"/>
      <c s="204"/>
      <c s="204"/>
      <c s="204"/>
      <c s="142">
        <f t="shared" si="1089"/>
        <v>0</v>
      </c>
      <c s="207" t="b">
        <f t="shared" si="1084"/>
        <v>0</v>
      </c>
      <c s="207">
        <f t="shared" si="1077"/>
        <v>0</v>
      </c>
      <c s="207">
        <f t="shared" si="1085"/>
        <v>0</v>
      </c>
      <c s="207" t="b">
        <f t="shared" si="1086"/>
        <v>0</v>
      </c>
      <c s="145" t="b">
        <f t="shared" si="1079"/>
        <v>0</v>
      </c>
    </row>
    <row r="4009" spans="1:44" ht="15" customHeight="1">
      <c r="A4009" s="155">
        <v>3996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1083"/>
        <v>0</v>
      </c>
      <c s="143" t="b">
        <f t="shared" si="1069"/>
        <v>0</v>
      </c>
      <c s="143">
        <f t="shared" si="1070"/>
        <v>0</v>
      </c>
      <c s="204"/>
      <c s="204"/>
      <c s="142">
        <f t="shared" si="1087"/>
        <v>0</v>
      </c>
      <c s="143" t="b">
        <f t="shared" si="1071"/>
        <v>0</v>
      </c>
      <c s="143">
        <f t="shared" si="1072"/>
        <v>0</v>
      </c>
      <c s="204"/>
      <c s="204"/>
      <c s="142">
        <f t="shared" si="1088"/>
        <v>0</v>
      </c>
      <c s="143" t="b">
        <f t="shared" si="1073"/>
        <v>0</v>
      </c>
      <c s="143">
        <f t="shared" si="1074"/>
        <v>0</v>
      </c>
      <c s="207">
        <f t="shared" si="1075"/>
        <v>0</v>
      </c>
      <c s="314"/>
      <c s="314"/>
      <c s="314"/>
      <c s="204"/>
      <c s="204"/>
      <c s="204"/>
      <c s="142">
        <f t="shared" si="1089"/>
        <v>0</v>
      </c>
      <c s="207" t="b">
        <f t="shared" si="1084"/>
        <v>0</v>
      </c>
      <c s="207">
        <f t="shared" si="1077"/>
        <v>0</v>
      </c>
      <c s="207">
        <f t="shared" si="1085"/>
        <v>0</v>
      </c>
      <c s="207" t="b">
        <f t="shared" si="1086"/>
        <v>0</v>
      </c>
      <c s="145" t="b">
        <f t="shared" si="1079"/>
        <v>0</v>
      </c>
    </row>
    <row r="4010" spans="1:44" ht="15" customHeight="1">
      <c r="A4010" s="155">
        <v>3997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1083"/>
        <v>0</v>
      </c>
      <c s="143" t="b">
        <f t="shared" si="1069"/>
        <v>0</v>
      </c>
      <c s="143">
        <f t="shared" si="1070"/>
        <v>0</v>
      </c>
      <c s="204"/>
      <c s="204"/>
      <c s="142">
        <f t="shared" si="1087"/>
        <v>0</v>
      </c>
      <c s="143" t="b">
        <f t="shared" si="1071"/>
        <v>0</v>
      </c>
      <c s="143">
        <f t="shared" si="1072"/>
        <v>0</v>
      </c>
      <c s="204"/>
      <c s="204"/>
      <c s="142">
        <f t="shared" si="1088"/>
        <v>0</v>
      </c>
      <c s="143" t="b">
        <f t="shared" si="1073"/>
        <v>0</v>
      </c>
      <c s="143">
        <f t="shared" si="1074"/>
        <v>0</v>
      </c>
      <c s="207">
        <f t="shared" si="1075"/>
        <v>0</v>
      </c>
      <c s="314"/>
      <c s="314"/>
      <c s="314"/>
      <c s="204"/>
      <c s="204"/>
      <c s="204"/>
      <c s="142">
        <f t="shared" si="1089"/>
        <v>0</v>
      </c>
      <c s="207" t="b">
        <f t="shared" si="1084"/>
        <v>0</v>
      </c>
      <c s="207">
        <f t="shared" si="1077"/>
        <v>0</v>
      </c>
      <c s="207">
        <f t="shared" si="1085"/>
        <v>0</v>
      </c>
      <c s="207" t="b">
        <f t="shared" si="1086"/>
        <v>0</v>
      </c>
      <c s="145" t="b">
        <f t="shared" si="1079"/>
        <v>0</v>
      </c>
    </row>
    <row r="4011" spans="1:44" ht="15" customHeight="1">
      <c r="A4011" s="155">
        <v>3998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1083"/>
        <v>0</v>
      </c>
      <c s="143" t="b">
        <f t="shared" si="1069"/>
        <v>0</v>
      </c>
      <c s="143">
        <f t="shared" si="1070"/>
        <v>0</v>
      </c>
      <c s="204"/>
      <c s="204"/>
      <c s="142">
        <f t="shared" si="1087"/>
        <v>0</v>
      </c>
      <c s="143" t="b">
        <f t="shared" si="1071"/>
        <v>0</v>
      </c>
      <c s="143">
        <f t="shared" si="1072"/>
        <v>0</v>
      </c>
      <c s="204"/>
      <c s="204"/>
      <c s="142">
        <f t="shared" si="1088"/>
        <v>0</v>
      </c>
      <c s="143" t="b">
        <f t="shared" si="1073"/>
        <v>0</v>
      </c>
      <c s="143">
        <f t="shared" si="1074"/>
        <v>0</v>
      </c>
      <c s="207">
        <f t="shared" si="1075"/>
        <v>0</v>
      </c>
      <c s="314"/>
      <c s="314"/>
      <c s="314"/>
      <c s="204"/>
      <c s="204"/>
      <c s="204"/>
      <c s="142">
        <f t="shared" si="1089"/>
        <v>0</v>
      </c>
      <c s="207" t="b">
        <f t="shared" si="1084"/>
        <v>0</v>
      </c>
      <c s="207">
        <f t="shared" si="1077"/>
        <v>0</v>
      </c>
      <c s="207">
        <f t="shared" si="1085"/>
        <v>0</v>
      </c>
      <c s="207" t="b">
        <f t="shared" si="1086"/>
        <v>0</v>
      </c>
      <c s="145" t="b">
        <f t="shared" si="1079"/>
        <v>0</v>
      </c>
    </row>
    <row r="4012" spans="1:44" ht="15" customHeight="1">
      <c r="A4012" s="155">
        <v>3999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1083"/>
        <v>0</v>
      </c>
      <c s="143" t="b">
        <f t="shared" si="1069"/>
        <v>0</v>
      </c>
      <c s="143">
        <f t="shared" si="1070"/>
        <v>0</v>
      </c>
      <c s="204"/>
      <c s="204"/>
      <c s="142">
        <f t="shared" si="1087"/>
        <v>0</v>
      </c>
      <c s="143" t="b">
        <f t="shared" si="1071"/>
        <v>0</v>
      </c>
      <c s="143">
        <f t="shared" si="1072"/>
        <v>0</v>
      </c>
      <c s="204"/>
      <c s="204"/>
      <c s="142">
        <f t="shared" si="1088"/>
        <v>0</v>
      </c>
      <c s="143" t="b">
        <f t="shared" si="1073"/>
        <v>0</v>
      </c>
      <c s="143">
        <f t="shared" si="1074"/>
        <v>0</v>
      </c>
      <c s="207">
        <f t="shared" si="1075"/>
        <v>0</v>
      </c>
      <c s="314"/>
      <c s="314"/>
      <c s="314"/>
      <c s="204"/>
      <c s="204"/>
      <c s="204"/>
      <c s="142">
        <f t="shared" si="1089"/>
        <v>0</v>
      </c>
      <c s="207" t="b">
        <f t="shared" si="1084"/>
        <v>0</v>
      </c>
      <c s="207">
        <f t="shared" si="1077"/>
        <v>0</v>
      </c>
      <c s="207">
        <f t="shared" si="1085"/>
        <v>0</v>
      </c>
      <c s="207" t="b">
        <f t="shared" si="1086"/>
        <v>0</v>
      </c>
      <c s="145" t="b">
        <f t="shared" si="1079"/>
        <v>0</v>
      </c>
    </row>
    <row r="4013" spans="1:44" ht="15" customHeight="1">
      <c r="A4013" s="155">
        <v>4000</v>
      </c>
      <c s="311"/>
      <c s="311"/>
      <c s="192"/>
      <c s="193"/>
      <c s="194"/>
      <c s="194"/>
      <c s="195"/>
      <c s="192"/>
      <c s="192"/>
      <c s="192"/>
      <c s="192"/>
      <c s="192"/>
      <c s="192"/>
      <c s="204"/>
      <c s="204"/>
      <c s="204"/>
      <c s="204"/>
      <c s="142">
        <f t="shared" si="1083"/>
        <v>0</v>
      </c>
      <c s="143" t="b">
        <f t="shared" si="1069"/>
        <v>0</v>
      </c>
      <c s="143">
        <f t="shared" si="1070"/>
        <v>0</v>
      </c>
      <c s="204"/>
      <c s="204"/>
      <c s="142">
        <f t="shared" si="1087"/>
        <v>0</v>
      </c>
      <c s="143" t="b">
        <f t="shared" si="1071"/>
        <v>0</v>
      </c>
      <c s="143">
        <f t="shared" si="1072"/>
        <v>0</v>
      </c>
      <c s="204"/>
      <c s="204"/>
      <c s="142">
        <f t="shared" si="1088"/>
        <v>0</v>
      </c>
      <c s="143" t="b">
        <f t="shared" si="1073"/>
        <v>0</v>
      </c>
      <c s="143">
        <f t="shared" si="1074"/>
        <v>0</v>
      </c>
      <c s="207">
        <f t="shared" si="1075"/>
        <v>0</v>
      </c>
      <c s="314"/>
      <c s="314"/>
      <c s="314"/>
      <c s="204"/>
      <c s="204"/>
      <c s="204"/>
      <c s="142">
        <f t="shared" si="1089"/>
        <v>0</v>
      </c>
      <c s="207" t="b">
        <f t="shared" si="1084"/>
        <v>0</v>
      </c>
      <c s="207">
        <f t="shared" si="1077"/>
        <v>0</v>
      </c>
      <c s="207">
        <f t="shared" si="1085"/>
        <v>0</v>
      </c>
      <c s="207" t="b">
        <f t="shared" si="1086"/>
        <v>0</v>
      </c>
      <c s="145" t="b">
        <f t="shared" si="1079"/>
        <v>0</v>
      </c>
    </row>
  </sheetData>
  <mergeCells count="9">
    <mergeCell ref="A13:A14"/>
    <mergeCell ref="B13:B14"/>
    <mergeCell ref="C13:C14"/>
    <mergeCell ref="D13:K13"/>
    <mergeCell ref="L13:N13"/>
    <mergeCell ref="O13:AF13"/>
    <mergeCell ref="AG13:AI13"/>
    <mergeCell ref="AJ13:AO13"/>
    <mergeCell ref="AQ13:AR13"/>
  </mergeCells>
  <conditionalFormatting sqref="B18">
    <cfRule type="expression" priority="1" dxfId="5" stopIfTrue="1">
      <formula>largo</formula>
    </cfRule>
    <cfRule type="cellIs" priority="2" dxfId="0" operator="equal" stopIfTrue="1">
      <formula>FALSE</formula>
    </cfRule>
  </conditionalFormatting>
  <conditionalFormatting sqref="B19">
    <cfRule type="expression" priority="3" dxfId="5" stopIfTrue="1">
      <formula>largo</formula>
    </cfRule>
    <cfRule type="cellIs" priority="4" dxfId="0" operator="equal" stopIfTrue="1">
      <formula>FALSE</formula>
    </cfRule>
  </conditionalFormatting>
  <conditionalFormatting sqref="J210">
    <cfRule type="expression" priority="7" dxfId="5" stopIfTrue="1">
      <formula>largo</formula>
    </cfRule>
    <cfRule type="cellIs" priority="8" dxfId="0" operator="equal" stopIfTrue="1">
      <formula>FALSE</formula>
    </cfRule>
  </conditionalFormatting>
  <conditionalFormatting sqref="J212">
    <cfRule type="expression" priority="5" dxfId="5" stopIfTrue="1">
      <formula>largo</formula>
    </cfRule>
    <cfRule type="cellIs" priority="6" dxfId="0" operator="equal" stopIfTrue="1">
      <formula>FALSE</formula>
    </cfRule>
  </conditionalFormatting>
  <conditionalFormatting sqref="A1:AJ14 AK1:AO12 AK14:AO14 AC15:AF854 X15:Z854 S15:U854 AM17:IV376 A15:B17 AP1:IV16 AM15:AO16 J571:J578 J91:J115 J611 J617:J621 J590 J614:J615 S855:AF1033 AM377:AS1033 J213:J223 J211 J415:J557 J258:J413 AT377:IV1038 AS1035:AS1037 J225:J256 B20:B1033 A18:A1077 S1036:AG1036 AM1036:AR1036 AJ1029:AJ1033 AJ1036 AG1029:AG1033 P1029:P1033 P1036 M1029:M1033 M1036 J1029:J1033 J1036 G1029:G1033 G1036 E796:F1033 J155:J209 AJ1039:AJ1047 AG1039:AG1047 P1039:P1047 M1039:M1047 J1039:J1047 G1039:G1047 B1039:B1077 S1039:AF65536 E1039:F1077 AM1039:IV65536 V796:W854 J644:J795 A1078:R65536 AG1078:AL65536 AA796:AB854">
    <cfRule type="expression" priority="1225" dxfId="5" stopIfTrue="1">
      <formula>largo</formula>
    </cfRule>
    <cfRule type="cellIs" priority="1226" dxfId="0" operator="equal" stopIfTrue="1">
      <formula>FALSE</formula>
    </cfRule>
  </conditionalFormatting>
  <dataValidations count="14">
    <dataValidation type="decimal" allowBlank="1" showInputMessage="1" showErrorMessage="1" promptTitle="PUNTAJE DE LA COMPETENCIA" prompt="ESCRIBA EL PUNTAJE ASIGNADO A CADA COMPETENCIA (ENTRE 1 Y 100)" errorTitle="PUNTAJE ERRÓNEO" error="EL PUNTAJE DEBE ESTAR ENTRE 1 Y 100." sqref="AJ15:AL15 AJ1036:AL1036 AJ2067:AL4013 AJ1039:AL2054 AJ74:AL1033">
      <formula1>1</formula1>
      <formula2>100</formula2>
    </dataValidation>
    <dataValidation allowBlank="1" showInputMessage="1" showErrorMessage="1" promptTitle="ENTIDAD TERRITORIAL CERTIFICADA" prompt="Escriba el nombre de la entidad territorial certificada." sqref="B15:B17 B18 B19 B20:B1033 B1039:B4013"/>
    <dataValidation allowBlank="1" showInputMessage="1" showErrorMessage="1" promptTitle="MUNICIPIO" prompt="Escriba el nombre del municipio en el que labora el docente evaluado." sqref="C15:C17 C18 C19 C20:C1033 C1039:C4013"/>
    <dataValidation type="list" allowBlank="1" showInputMessage="1" showErrorMessage="1" promptTitle="Tipo de identificación" prompt="Seleccione el Tipo de Identificación del Evaluado._x000a_CC: Cédula de Ciudadanía_x000a_CE: Cédula de Extranjería" sqref="D15:D17 D18 D19 D20:D1033 D1039:D4013">
      <formula1>$AT$14:$AT$15</formula1>
    </dataValidation>
    <dataValidation type="whole" allowBlank="1" showInputMessage="1" showErrorMessage="1" promptTitle="Número de documento" prompt="Escriba el número de documento del docente evaluado, sin utilizar comas ni puntos._x000a_EJEMPLO: 79802825" errorTitle="NÚMERO DE DOCUMENTO" error="Sólo se permiten números." sqref="E15:E17 E18 E19 E20:E1033 E1039:E4013">
      <formula1>1</formula1>
      <formula2>9000000000</formula2>
    </dataValidation>
    <dataValidation allowBlank="1" showInputMessage="1" showErrorMessage="1" promptTitle="APELLIDOS Y NOMBRES" prompt="Escriba primero los APELLIDOS y luego los NOMBRES completos del docente evaluado." sqref="F15:F17 F18 F19 F20:F1033 F1039:F4013"/>
    <dataValidation allowBlank="1" showInputMessage="1" showErrorMessage="1" promptTitle="ESTABLECIMIENTO EDUCATIVO" prompt="Escriba el nombre del establecimiento educativo en el que labora el docente evaluado." sqref="G15:G17 G18 G19 G1036 G20:G1025 G1027:G1033 G1039:G4013"/>
    <dataValidation allowBlank="1" showInputMessage="1" showErrorMessage="1" promptTitle="Código DANE" prompt="Escriba el código DANE del establecimiento educativo en el que labora el docente evaluado." sqref="H15:H17 H18 H19 H1036 H20:H1033 H1039:H4013"/>
    <dataValidation type="list" allowBlank="1" showInputMessage="1" showErrorMessage="1" promptTitle="ZONA" prompt="Seleccione la zona en la que se ubica el establecimiento educativo." sqref="I15:I17 I18 I19 I1036 I20:I1033 I1039:I4013">
      <formula1>$AU$14:$AU$15</formula1>
    </dataValidation>
    <dataValidation type="list" allowBlank="1" showInputMessage="1" showErrorMessage="1" promptTitle="ÁREA" prompt="Seleccione el área en la que se desempeña el docente evaluado." sqref="J15:J17 J18 J19 J1036 J20:J1033 J1039:J4013">
      <formula1>$AV$14:$AV$33</formula1>
    </dataValidation>
    <dataValidation type="list" allowBlank="1" showInputMessage="1" showErrorMessage="1" promptTitle="NIVEL" prompt="Seleccione el nivel en el que enseña el docente evaluado." sqref="K15:K17 K18 K19 K1036 K20:K51 K58:K1033 K1039:K4013">
      <formula1>$AW$14:$AW$16</formula1>
    </dataValidation>
    <dataValidation allowBlank="1" showInputMessage="1" showErrorMessage="1" promptTitle="Ponderación áreas de gestión" prompt="RECUERDE QUE LA SUMA DE LAS PONDERACIONES DE LAS ÁREAS DE GESTIÓN SIEMPRE DEBE SER IGUAL A 70." sqref="L15:N17 L1036:N1036 L18:N1033 L1039:N4013"/>
    <dataValidation type="decimal" allowBlank="1" showInputMessage="1" showErrorMessage="1" promptTitle="PUNTAJE DE LA COMPETENCIA" prompt="POR FAVOR DIGITE EL PUNTAJE ASIGNADO A CADA COMPETENCIA (ENTRE 1 Y 100 PUNTOS)" errorTitle="PUNTAJE ERRÓNEO" error="EL PUNTAJE DE LA COMPETENCIA DEBE ESTAR ENTRE 1 Y 100." sqref="O15:R17 O1036:R1036 V1036:W1036 AA1036:AB1036 AA15:AB17 V15:W17 AJ16:AL17 AJ18:AL73 AJ2055:AL2066 O1039:R4013 V1039:W4013 AA1039:AB4013 V18:W1033 AA18:AB1033 O18:R1033">
      <formula1>1</formula1>
      <formula2>100</formula2>
    </dataValidation>
    <dataValidation type="list" allowBlank="1" showInputMessage="1" showErrorMessage="1" promptTitle="Competencias comportamentales" prompt="Seleccione las competencias comportamentales evaluadas. Recuerede que no se pueden repetir para un evaluado." sqref="AG15:AI17 AG1036:AI1036 AG18:AI1033 AG1039:AI4013">
      <formula1>$AX$14:$AX$19</formula1>
    </dataValidation>
  </dataValidations>
  <pageMargins left="0.196850393700787" right="0.196850393700787" top="0.196850393700787" bottom="0.196850393700787" header="0" footer="0"/>
  <pageSetup orientation="landscape" paperSize="1"/>
  <headerFooter alignWithMargins="0"/>
  <ignoredErrors>
    <ignoredError sqref="AQ2 AM2:AN2" evalError="1" listDataValidation="1" calculatedColumn="1"/>
    <ignoredError sqref="AA2:AB2 O2 P2:R2 V2:W2" evalError="1" emptyCellReference="1" listDataValidation="1" calculatedColumn="1"/>
    <ignoredError sqref="AR18:AR75 AR3953:AR3968 AR2003:AR3896 AR3999 AR4005:AR4006 AR15:AR16 AR4012:AR4013" unlockedFormula="1"/>
    <ignoredError sqref="AD15:AD16 T15:U15 U16 Z16 U18 T19:U22 Y18:Z19 AE18:AE75 AD18:AD75 AN18:AN75 Y20 Y21:Z75 T24:U75 AD1039:AD4013 Y1039:Z4013 AN1039:AN4013 T1039:U4013 AE1039:AE4013 Y15:Z15 AE15:AE16 AN15:AN16 V1:W1 AA4:AB5 O1:R1 V4:W5 O4:R5 AA1:AB1" emptyCellReference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m="http://schemas.microsoft.com/office/excel/2006/main">
  <sheetPr codeName="Hoja2"/>
  <dimension ref="A1:IV4014"/>
  <sheetViews>
    <sheetView showRowColHeaders="0" showZeros="0" zoomScaleSheetLayoutView="100" workbookViewId="0" topLeftCell="A13">
      <pane xSplit="5" ySplit="2" topLeftCell="J15" activePane="bottomRight" state="frozen"/>
      <selection pane="topLeft" activeCell="A1" sqref="A1"/>
      <selection pane="bottomLeft" activeCell="A13" sqref="A13"/>
      <selection pane="topRight" activeCell="A13" sqref="A13"/>
      <selection pane="bottomRight" activeCell="C13" sqref="C13:C14"/>
    </sheetView>
  </sheetViews>
  <sheetFormatPr defaultColWidth="0" defaultRowHeight="0" customHeight="1" zeroHeight="1"/>
  <cols>
    <col min="1" max="1" width="8.57142857142857" style="137" customWidth="1"/>
    <col min="2" max="3" width="37.4285714285714" style="138" customWidth="1"/>
    <col min="4" max="4" width="13.7142857142857" style="139" customWidth="1"/>
    <col min="5" max="5" width="16.7142857142857" style="140" customWidth="1"/>
    <col min="6" max="7" width="45.7142857142857" style="141" customWidth="1"/>
    <col min="8" max="8" width="23.1428571428571" style="137" customWidth="1"/>
    <col min="9" max="9" width="6.85714285714286" style="139" bestFit="1" customWidth="1"/>
    <col min="10" max="10" width="39.4285714285714" style="139" customWidth="1"/>
    <col min="11" max="14" width="10.7142857142857" style="139" customWidth="1"/>
    <col min="15" max="16" width="13.7142857142857" style="142" customWidth="1"/>
    <col min="17" max="17" width="13.7142857142857" style="142" hidden="1" customWidth="1"/>
    <col min="18" max="21" width="13.7142857142857" style="142" customWidth="1"/>
    <col min="22" max="22" width="13.7142857142857" style="142" hidden="1" customWidth="1"/>
    <col min="23" max="26" width="13.7142857142857" style="142" customWidth="1"/>
    <col min="27" max="27" width="13.7142857142857" style="142" hidden="1" customWidth="1"/>
    <col min="28" max="31" width="13.7142857142857" style="142" customWidth="1"/>
    <col min="32" max="32" width="13.7142857142857" style="142" hidden="1" customWidth="1"/>
    <col min="33" max="34" width="13.7142857142857" style="142" customWidth="1"/>
    <col min="35" max="35" width="10.5714285714286" style="143" customWidth="1"/>
    <col min="36" max="38" width="20.7142857142857" style="142" customWidth="1"/>
    <col min="39" max="41" width="15.1428571428571" style="142" customWidth="1"/>
    <col min="42" max="42" width="12.7142857142857" style="142" hidden="1" customWidth="1"/>
    <col min="43" max="44" width="18.7142857142857" style="143" customWidth="1"/>
    <col min="45" max="45" width="16.7142857142857" style="143" hidden="1" customWidth="1"/>
    <col min="46" max="46" width="16.7142857142857" style="144" customWidth="1"/>
    <col min="47" max="47" width="20" style="145" customWidth="1"/>
    <col min="48" max="48" width="0.285714285714286" style="146" customWidth="1"/>
    <col min="49" max="49" width="9.71428571428571" style="139" hidden="1" customWidth="1"/>
    <col min="50" max="50" width="5.85714285714286" style="139" hidden="1" customWidth="1"/>
    <col min="51" max="51" width="6.85714285714286" style="147" hidden="1" customWidth="1"/>
    <col min="52" max="52" width="11.1428571428571" style="147" hidden="1" customWidth="1"/>
    <col min="53" max="53" width="19.2857142857143" style="139" hidden="1" customWidth="1"/>
    <col min="54" max="16384" width="0" style="139" hidden="1"/>
  </cols>
  <sheetData>
    <row r="1" spans="1:52" s="135" customFormat="1" ht="16.5" hidden="1">
      <c r="A1" s="148"/>
      <c s="149"/>
      <c s="149"/>
      <c s="150"/>
      <c s="151"/>
      <c s="152"/>
      <c s="152"/>
      <c s="153" t="s">
        <v>75</v>
      </c>
      <c s="135">
        <f>COUNTIF($I$15:$I$4014,"Rural")</f>
        <v>0</v>
      </c>
      <c s="150">
        <f>COUNTIF($J$15:$J$4014,"Coordinador")</f>
        <v>0</v>
      </c>
      <c s="152" t="s">
        <v>102</v>
      </c>
      <c s="196"/>
      <c s="196"/>
      <c s="196" t="s">
        <v>1</v>
      </c>
      <c s="148">
        <f>COUNT(O15:O4014)</f>
        <v>0</v>
      </c>
      <c s="148">
        <f>COUNT(P15:P4014)</f>
        <v>0</v>
      </c>
      <c s="148"/>
      <c s="148">
        <f>COUNT(R15:R4014)</f>
        <v>0</v>
      </c>
      <c s="148"/>
      <c s="148">
        <f>COUNT(T15:T4014)</f>
        <v>0</v>
      </c>
      <c s="148">
        <f>COUNT(U15:U4014)</f>
        <v>0</v>
      </c>
      <c s="148"/>
      <c s="148">
        <f>COUNT(W15:W4014)</f>
        <v>0</v>
      </c>
      <c s="148"/>
      <c s="148">
        <f>COUNT(Y15:Y4014)</f>
        <v>0</v>
      </c>
      <c s="148">
        <f>COUNT(Z15:Z4014)</f>
        <v>0</v>
      </c>
      <c s="148"/>
      <c s="148">
        <f>COUNT(AB15:AB4014)</f>
        <v>0</v>
      </c>
      <c s="148"/>
      <c s="148">
        <f>COUNT(AD15:AD4014)</f>
        <v>0</v>
      </c>
      <c s="148">
        <f>COUNT(AE15:AE4014)</f>
        <v>0</v>
      </c>
      <c s="148"/>
      <c s="148">
        <f>COUNT(AG15:AG4014)</f>
        <v>0</v>
      </c>
      <c s="148" t="s">
        <v>2</v>
      </c>
      <c s="148">
        <f t="shared" si="0" ref="AI1:AI7">SUM(AJ1:AL1)</f>
        <v>0</v>
      </c>
      <c s="148">
        <f>COUNTIF(AJ15:AJ4014,"Liderazgo")</f>
        <v>0</v>
      </c>
      <c s="148">
        <f>COUNTIF(AK15:AK4014,"Liderazgo")</f>
        <v>0</v>
      </c>
      <c s="148">
        <f>COUNTIF(AL15:AL4014,"Liderazgo")</f>
        <v>0</v>
      </c>
      <c s="148">
        <f>COUNT(AM15:AM4014)</f>
        <v>0</v>
      </c>
      <c s="148">
        <f>COUNT(AN15:AN4014)</f>
        <v>0</v>
      </c>
      <c s="148">
        <f>COUNT(AO15:AO4014)</f>
        <v>0</v>
      </c>
      <c s="148"/>
      <c s="148">
        <f>COUNT(AQ15:AQ4014)</f>
        <v>0</v>
      </c>
      <c s="148"/>
      <c s="148"/>
      <c s="148">
        <f>COUNT(AT15:AT4014)</f>
        <v>0</v>
      </c>
      <c s="150">
        <f>COUNTIF(AU15:AU4014,"NO SATISFACTORIO")</f>
        <v>0</v>
      </c>
      <c s="214"/>
      <c r="AY1" s="150"/>
      <c s="150"/>
    </row>
    <row r="2" spans="1:52" s="135" customFormat="1" ht="16.5" hidden="1">
      <c r="A2" s="148"/>
      <c s="149"/>
      <c s="149"/>
      <c s="150"/>
      <c s="151"/>
      <c s="152"/>
      <c s="152"/>
      <c s="153" t="s">
        <v>82</v>
      </c>
      <c s="135">
        <f>COUNTIF($I$15:$I$4014,"Urbana")</f>
        <v>0</v>
      </c>
      <c s="150">
        <f>COUNTIF($J$15:$J$4014,"Director Rural")</f>
        <v>0</v>
      </c>
      <c s="152" t="s">
        <v>103</v>
      </c>
      <c s="197"/>
      <c s="197"/>
      <c s="197" t="s">
        <v>4</v>
      </c>
      <c s="198" t="e">
        <f>AVERAGE(O15:O4014)</f>
        <v>#DIV/0!</v>
      </c>
      <c s="198" t="e">
        <f>AVERAGE(P15:P4014)</f>
        <v>#DIV/0!</v>
      </c>
      <c s="198"/>
      <c s="198" t="e">
        <f>AVERAGE(R15:R4014)</f>
        <v>#DIV/0!</v>
      </c>
      <c s="198"/>
      <c s="198" t="e">
        <f>AVERAGE(T15:T4014)</f>
        <v>#DIV/0!</v>
      </c>
      <c s="198" t="e">
        <f>AVERAGE(U15:U4014)</f>
        <v>#DIV/0!</v>
      </c>
      <c s="198"/>
      <c s="198" t="e">
        <f>AVERAGE(W15:W4014)</f>
        <v>#DIV/0!</v>
      </c>
      <c s="198"/>
      <c s="198" t="e">
        <f>AVERAGE(Y15:Y4014)</f>
        <v>#DIV/0!</v>
      </c>
      <c s="198" t="e">
        <f>AVERAGE(Z15:Z4014)</f>
        <v>#DIV/0!</v>
      </c>
      <c s="198"/>
      <c s="198" t="e">
        <f>AVERAGE(AB15:AB4014)</f>
        <v>#DIV/0!</v>
      </c>
      <c s="198"/>
      <c s="198" t="e">
        <f>AVERAGE(AD15:AD4014)</f>
        <v>#DIV/0!</v>
      </c>
      <c s="198" t="e">
        <f>AVERAGE(AE15:AE4014)</f>
        <v>#DIV/0!</v>
      </c>
      <c s="198"/>
      <c s="198" t="e">
        <f>AVERAGE(AG15:AG4014)</f>
        <v>#DIV/0!</v>
      </c>
      <c s="198" t="s">
        <v>5</v>
      </c>
      <c s="148">
        <f t="shared" si="0"/>
        <v>0</v>
      </c>
      <c s="148">
        <f>COUNTIF(AJ15:AJ4014,"Comunicación y relaciones")</f>
        <v>0</v>
      </c>
      <c s="148">
        <f>COUNTIF(AK15:AK4014,"Comunicación y relaciones")</f>
        <v>0</v>
      </c>
      <c s="148">
        <f>COUNTIF(AL15:AL4014,"Comunicación y relaciones")</f>
        <v>0</v>
      </c>
      <c s="198" t="e">
        <f>AVERAGE(AM15:AM4014)</f>
        <v>#DIV/0!</v>
      </c>
      <c s="198" t="e">
        <f>AVERAGE(AN15:AN4014)</f>
        <v>#DIV/0!</v>
      </c>
      <c s="198" t="e">
        <f>AVERAGE(AO15:AO4014)</f>
        <v>#DIV/0!</v>
      </c>
      <c s="198"/>
      <c s="198" t="e">
        <f>AVERAGE(AQ15:AQ4014)</f>
        <v>#DIV/0!</v>
      </c>
      <c s="198"/>
      <c s="198"/>
      <c s="198" t="e">
        <f>AVERAGE(AT15:AT4014)</f>
        <v>#DIV/0!</v>
      </c>
      <c s="150">
        <f>COUNTIF(AU15:AU4014,"SATISFACTORIO")</f>
        <v>0</v>
      </c>
      <c s="215"/>
      <c r="AY2" s="150"/>
      <c s="150"/>
    </row>
    <row r="3" spans="1:52" s="135" customFormat="1" ht="16.5" hidden="1">
      <c r="A3" s="148"/>
      <c s="149"/>
      <c s="149"/>
      <c s="150"/>
      <c s="151"/>
      <c s="152"/>
      <c s="152"/>
      <c s="148"/>
      <c r="J3" s="150">
        <f>COUNTIF($J$15:$J$4014,"Rector")</f>
        <v>0</v>
      </c>
      <c s="152" t="s">
        <v>104</v>
      </c>
      <c s="197"/>
      <c s="197"/>
      <c s="197" t="s">
        <v>7</v>
      </c>
      <c s="198" t="b">
        <f>IF(O1&gt;1,STDEV(O15:O4014))</f>
        <v>0</v>
      </c>
      <c s="198" t="b">
        <f>IF(P1&gt;1,STDEV(P15:P4014))</f>
        <v>0</v>
      </c>
      <c s="198"/>
      <c s="198" t="b">
        <f>IF(R1&gt;1,STDEV(R15:R4014))</f>
        <v>0</v>
      </c>
      <c s="198"/>
      <c s="198" t="b">
        <f>IF(T1&gt;1,STDEV(T15:T4014))</f>
        <v>0</v>
      </c>
      <c s="198" t="b">
        <f>IF(U1&gt;1,STDEV(U15:U4014))</f>
        <v>0</v>
      </c>
      <c s="198"/>
      <c s="198" t="b">
        <f>IF(W1&gt;1,STDEV(W15:W4014))</f>
        <v>0</v>
      </c>
      <c s="198"/>
      <c s="198" t="b">
        <f>IF(Y1&gt;1,STDEV(Y15:Y4014))</f>
        <v>0</v>
      </c>
      <c s="198" t="b">
        <f>IF(Z1&gt;1,STDEV(Z15:Z4014))</f>
        <v>0</v>
      </c>
      <c s="198"/>
      <c s="198" t="b">
        <f>IF(AB1&gt;1,STDEV(AB15:AB4014))</f>
        <v>0</v>
      </c>
      <c s="198"/>
      <c s="198" t="b">
        <f>IF(AD1&gt;1,STDEV(AD15:AD4014))</f>
        <v>0</v>
      </c>
      <c s="198" t="b">
        <f>IF(AE1&gt;1,STDEV(AE15:AE4014))</f>
        <v>0</v>
      </c>
      <c s="198"/>
      <c s="198" t="b">
        <f>IF(AG1&gt;1,STDEV(AG15:AG4014))</f>
        <v>0</v>
      </c>
      <c s="198" t="s">
        <v>8</v>
      </c>
      <c s="148">
        <f t="shared" si="0"/>
        <v>0</v>
      </c>
      <c s="148">
        <f>COUNTIF(AJ15:AJ4014,"Trabajo en equipo")</f>
        <v>0</v>
      </c>
      <c s="148">
        <f>COUNTIF(AK15:AK4014,"Trabajo en equipo")</f>
        <v>0</v>
      </c>
      <c s="148">
        <f>COUNTIF(AL15:AL4014,"Trabajo en equipo")</f>
        <v>0</v>
      </c>
      <c s="198" t="b">
        <f>IF(AM1&gt;1,STDEV(AM15:AM4014))</f>
        <v>0</v>
      </c>
      <c s="198" t="b">
        <f>IF(AN1&gt;1,STDEV(AN15:AN4014))</f>
        <v>0</v>
      </c>
      <c s="198" t="b">
        <f>IF(AO1&gt;1,STDEV(AO15:AO4014))</f>
        <v>0</v>
      </c>
      <c s="198"/>
      <c s="198" t="b">
        <f>IF(AQ1&gt;1,STDEV(AQ15:AQ4014))</f>
        <v>0</v>
      </c>
      <c s="198"/>
      <c s="198"/>
      <c s="198" t="b">
        <f>IF(AT1&gt;1,STDEV(AT15:AT4014))</f>
        <v>0</v>
      </c>
      <c s="150">
        <f>COUNTIF(AU15:AU4014,"SOBRESALIENTE")</f>
        <v>0</v>
      </c>
      <c s="215"/>
      <c r="AY3" s="150"/>
      <c s="150"/>
    </row>
    <row r="4" spans="1:52" s="135" customFormat="1" ht="16.5" hidden="1">
      <c r="A4" s="148"/>
      <c s="149"/>
      <c s="149"/>
      <c s="150"/>
      <c s="151"/>
      <c s="152"/>
      <c s="152"/>
      <c s="148"/>
      <c s="197"/>
      <c s="150"/>
      <c s="197"/>
      <c s="197"/>
      <c s="197"/>
      <c s="197" t="s">
        <v>10</v>
      </c>
      <c s="198">
        <f>MIN(O15:O4014)</f>
        <v>0</v>
      </c>
      <c s="198">
        <f>MIN(P15:P4014)</f>
        <v>0</v>
      </c>
      <c s="198"/>
      <c s="198">
        <f>MIN(R15:R4014)</f>
        <v>0</v>
      </c>
      <c s="198"/>
      <c s="198">
        <f>MIN(T15:T4014)</f>
        <v>0</v>
      </c>
      <c s="198">
        <f>MIN(U15:U4014)</f>
        <v>0</v>
      </c>
      <c s="198"/>
      <c s="198">
        <f>MIN(W15:W4014)</f>
        <v>0</v>
      </c>
      <c s="198"/>
      <c s="198">
        <f>MIN(Y15:Y4014)</f>
        <v>0</v>
      </c>
      <c s="198">
        <f>MIN(Z15:Z4014)</f>
        <v>0</v>
      </c>
      <c s="198"/>
      <c s="198">
        <f>MIN(AB15:AB4014)</f>
        <v>0</v>
      </c>
      <c s="198"/>
      <c s="198">
        <f>MIN(AD15:AD4014)</f>
        <v>0</v>
      </c>
      <c s="198">
        <f>MIN(AE15:AE4014)</f>
        <v>0</v>
      </c>
      <c s="198"/>
      <c s="198">
        <f>MIN(AG15:AG4014)</f>
        <v>0</v>
      </c>
      <c s="198" t="s">
        <v>11</v>
      </c>
      <c s="148">
        <f t="shared" si="0"/>
        <v>0</v>
      </c>
      <c s="148">
        <f>COUNTIF(AJ15:AJ4014,"Negociación y mediación")</f>
        <v>0</v>
      </c>
      <c s="148">
        <f>COUNTIF(AK15:AK4014,"Negociación y mediación")</f>
        <v>0</v>
      </c>
      <c s="148">
        <f>COUNTIF(AL15:AL4014,"Negociación y mediación")</f>
        <v>0</v>
      </c>
      <c s="198">
        <f>MIN(AM15:AM4014)</f>
        <v>0</v>
      </c>
      <c s="198">
        <f>MIN(AN15:AN4014)</f>
        <v>0</v>
      </c>
      <c s="198">
        <f>MIN(AO15:AO4014)</f>
        <v>0</v>
      </c>
      <c s="198"/>
      <c s="198">
        <f>MIN(AQ15:AQ4014)</f>
        <v>0</v>
      </c>
      <c s="198"/>
      <c s="198"/>
      <c s="198">
        <f>MIN(AT15:AT4014)</f>
        <v>0</v>
      </c>
      <c s="150"/>
      <c s="215"/>
      <c r="AY4" s="150"/>
      <c s="150"/>
    </row>
    <row r="5" spans="1:52" s="135" customFormat="1" ht="16.5" hidden="1">
      <c r="A5" s="148"/>
      <c s="149"/>
      <c s="149"/>
      <c s="150"/>
      <c s="151"/>
      <c s="152"/>
      <c s="152"/>
      <c s="148"/>
      <c s="197"/>
      <c s="150"/>
      <c s="197"/>
      <c s="197"/>
      <c s="197"/>
      <c s="197" t="s">
        <v>13</v>
      </c>
      <c s="198">
        <f>MAX(O15:O4014)</f>
        <v>0</v>
      </c>
      <c s="198">
        <f>MAX(P15:P4014)</f>
        <v>0</v>
      </c>
      <c s="198"/>
      <c s="198">
        <f>MAX(R15:R4014)</f>
        <v>0</v>
      </c>
      <c s="198"/>
      <c s="198">
        <f>MAX(T15:T4014)</f>
        <v>0</v>
      </c>
      <c s="198">
        <f>MAX(U15:U4014)</f>
        <v>0</v>
      </c>
      <c s="198"/>
      <c s="198">
        <f>MAX(W15:W4014)</f>
        <v>0</v>
      </c>
      <c s="198"/>
      <c s="198">
        <f>MAX(Y15:Y4014)</f>
        <v>0</v>
      </c>
      <c s="198">
        <f>MAX(Z15:Z4014)</f>
        <v>0</v>
      </c>
      <c s="198"/>
      <c s="198">
        <f>MAX(AB15:AB4014)</f>
        <v>0</v>
      </c>
      <c s="198"/>
      <c s="198">
        <f>MAX(AD15:AD4014)</f>
        <v>0</v>
      </c>
      <c s="198">
        <f>MAX(AE15:AE4014)</f>
        <v>0</v>
      </c>
      <c s="198"/>
      <c s="198">
        <f>MAX(AG15:AG4014)</f>
        <v>0</v>
      </c>
      <c s="198" t="s">
        <v>14</v>
      </c>
      <c s="148">
        <f t="shared" si="0"/>
        <v>0</v>
      </c>
      <c s="148">
        <f>COUNTIF(AJ15:AJ4014,"Compromiso social")</f>
        <v>0</v>
      </c>
      <c s="148">
        <f>COUNTIF(AK15:AK4014,"Compromiso social")</f>
        <v>0</v>
      </c>
      <c s="148">
        <f>COUNTIF(AL15:AL4014,"Compromiso social")</f>
        <v>0</v>
      </c>
      <c s="198">
        <f>MAX(AM15:AM4014)</f>
        <v>0</v>
      </c>
      <c s="198">
        <f>MAX(AN15:AN4014)</f>
        <v>0</v>
      </c>
      <c s="198">
        <f>MAX(AO15:AO4014)</f>
        <v>0</v>
      </c>
      <c s="198"/>
      <c s="198">
        <f>MAX(AQ15:AQ4014)</f>
        <v>0</v>
      </c>
      <c s="198"/>
      <c s="198"/>
      <c s="198">
        <f>MAX(AT15:AT4014)</f>
        <v>0</v>
      </c>
      <c s="150"/>
      <c s="215"/>
      <c r="AY5" s="150"/>
      <c s="150"/>
    </row>
    <row r="6" spans="1:52" s="135" customFormat="1" ht="16.5" hidden="1">
      <c r="A6" s="148"/>
      <c s="149"/>
      <c s="149"/>
      <c s="150"/>
      <c s="151"/>
      <c s="152"/>
      <c s="152"/>
      <c s="148"/>
      <c s="197"/>
      <c s="150"/>
      <c s="197"/>
      <c s="197"/>
      <c s="197"/>
      <c s="197"/>
      <c s="198"/>
      <c s="198"/>
      <c s="198"/>
      <c s="198"/>
      <c s="198"/>
      <c s="198"/>
      <c s="198"/>
      <c s="198"/>
      <c s="198"/>
      <c s="198"/>
      <c s="198"/>
      <c s="198"/>
      <c s="198"/>
      <c s="198"/>
      <c s="198"/>
      <c s="198"/>
      <c s="198"/>
      <c s="198"/>
      <c s="198"/>
      <c s="198" t="s">
        <v>16</v>
      </c>
      <c s="148">
        <f t="shared" si="0"/>
        <v>0</v>
      </c>
      <c s="148">
        <f>COUNTIF(AJ15:AJ4014,"Iniciativa")</f>
        <v>0</v>
      </c>
      <c s="148">
        <f>COUNTIF(AK15:AK4014,"Iniciativa")</f>
        <v>0</v>
      </c>
      <c s="148">
        <f>COUNTIF(AL15:AL4014,"Iniciativa")</f>
        <v>0</v>
      </c>
      <c s="198"/>
      <c s="198"/>
      <c s="198"/>
      <c s="198"/>
      <c s="198"/>
      <c s="198"/>
      <c s="198"/>
      <c s="198"/>
      <c s="150"/>
      <c s="215"/>
      <c r="AY6" s="150"/>
      <c s="150"/>
    </row>
    <row r="7" spans="1:52" s="135" customFormat="1" ht="16.5" hidden="1">
      <c r="A7" s="148"/>
      <c s="149"/>
      <c s="149"/>
      <c s="150"/>
      <c s="151"/>
      <c s="152"/>
      <c s="152"/>
      <c s="148"/>
      <c s="197"/>
      <c s="150"/>
      <c s="197"/>
      <c s="197"/>
      <c s="197"/>
      <c s="197"/>
      <c s="198"/>
      <c s="198"/>
      <c s="198"/>
      <c s="198"/>
      <c s="198"/>
      <c s="198"/>
      <c s="198"/>
      <c s="198"/>
      <c s="198"/>
      <c s="198"/>
      <c s="198"/>
      <c s="198"/>
      <c s="198"/>
      <c s="198"/>
      <c s="198"/>
      <c s="198"/>
      <c s="198"/>
      <c s="198"/>
      <c s="198"/>
      <c s="198" t="s">
        <v>18</v>
      </c>
      <c s="148">
        <f t="shared" si="0"/>
        <v>0</v>
      </c>
      <c s="148">
        <f>COUNTIF(AJ15:AJ4014,"Orientación al logro")</f>
        <v>0</v>
      </c>
      <c s="148">
        <f>COUNTIF(AK15:AK4014,"Orientación al logro")</f>
        <v>0</v>
      </c>
      <c s="148">
        <f>COUNTIF(AL15:AL4014,"Orientación al logro")</f>
        <v>0</v>
      </c>
      <c s="198"/>
      <c s="198"/>
      <c s="198"/>
      <c s="198"/>
      <c s="198"/>
      <c s="198"/>
      <c s="198"/>
      <c s="198"/>
      <c s="150"/>
      <c s="215"/>
      <c r="AY7" s="150"/>
      <c s="150"/>
    </row>
    <row r="8" spans="1:52" s="135" customFormat="1" ht="16.5" hidden="1">
      <c r="A8" s="148"/>
      <c s="149"/>
      <c s="149"/>
      <c s="150"/>
      <c s="151"/>
      <c s="152"/>
      <c s="152"/>
      <c s="148"/>
      <c s="197"/>
      <c s="150"/>
      <c s="197"/>
      <c s="197"/>
      <c s="197"/>
      <c s="197"/>
      <c s="198"/>
      <c s="198"/>
      <c s="198"/>
      <c s="198"/>
      <c s="198"/>
      <c s="198"/>
      <c s="198"/>
      <c s="198"/>
      <c s="198"/>
      <c s="198"/>
      <c s="198"/>
      <c s="198"/>
      <c s="198"/>
      <c s="198"/>
      <c s="198"/>
      <c s="198"/>
      <c s="198"/>
      <c s="198"/>
      <c s="198"/>
      <c s="198"/>
      <c s="198"/>
      <c s="198"/>
      <c s="198"/>
      <c s="198"/>
      <c s="198"/>
      <c s="198"/>
      <c s="198"/>
      <c s="198"/>
      <c s="198"/>
      <c s="198"/>
      <c s="198"/>
      <c s="198"/>
      <c s="150"/>
      <c s="215"/>
      <c r="AY8" s="150"/>
      <c s="150"/>
    </row>
    <row r="9" spans="1:52" s="135" customFormat="1" ht="16.5" hidden="1">
      <c r="A9" s="148"/>
      <c s="149"/>
      <c s="149"/>
      <c s="150"/>
      <c s="151"/>
      <c s="152"/>
      <c s="152"/>
      <c s="148"/>
      <c s="197"/>
      <c s="150"/>
      <c s="197"/>
      <c s="197"/>
      <c s="197"/>
      <c s="197"/>
      <c s="198"/>
      <c s="198"/>
      <c s="198"/>
      <c s="198"/>
      <c s="198"/>
      <c s="198"/>
      <c s="198"/>
      <c s="198"/>
      <c s="198"/>
      <c s="198"/>
      <c s="198"/>
      <c s="198"/>
      <c s="198"/>
      <c s="198"/>
      <c s="198"/>
      <c s="198"/>
      <c s="198"/>
      <c s="198"/>
      <c s="198"/>
      <c s="198"/>
      <c s="198"/>
      <c s="198"/>
      <c s="198"/>
      <c s="198"/>
      <c s="198"/>
      <c s="198"/>
      <c s="198"/>
      <c s="198"/>
      <c s="198"/>
      <c s="198"/>
      <c s="198"/>
      <c s="198"/>
      <c s="150"/>
      <c s="215"/>
      <c r="AY9" s="150"/>
      <c s="150"/>
    </row>
    <row r="10" spans="1:52" s="135" customFormat="1" ht="16.5" hidden="1">
      <c r="A10" s="148"/>
      <c s="149"/>
      <c s="149"/>
      <c s="150"/>
      <c s="151"/>
      <c s="152"/>
      <c s="152"/>
      <c s="148"/>
      <c s="197"/>
      <c s="150"/>
      <c s="197"/>
      <c s="197"/>
      <c s="197"/>
      <c s="197"/>
      <c s="198"/>
      <c s="198"/>
      <c s="198"/>
      <c s="198"/>
      <c s="198"/>
      <c s="198"/>
      <c s="198"/>
      <c s="198"/>
      <c s="198"/>
      <c s="198"/>
      <c s="198"/>
      <c s="198"/>
      <c s="198"/>
      <c s="198"/>
      <c s="198"/>
      <c s="198"/>
      <c s="198"/>
      <c s="198"/>
      <c s="198"/>
      <c s="198"/>
      <c s="198"/>
      <c s="198"/>
      <c s="198"/>
      <c s="198"/>
      <c s="198"/>
      <c s="198"/>
      <c s="198"/>
      <c s="198"/>
      <c s="198"/>
      <c s="198"/>
      <c s="198"/>
      <c s="198"/>
      <c s="150"/>
      <c s="215"/>
      <c r="AY10" s="150"/>
      <c s="150"/>
    </row>
    <row r="11" spans="1:52" s="135" customFormat="1" ht="16.5" hidden="1">
      <c r="A11" s="148"/>
      <c s="149"/>
      <c s="149"/>
      <c s="150"/>
      <c s="151"/>
      <c s="152"/>
      <c s="152"/>
      <c s="148"/>
      <c s="197"/>
      <c s="150"/>
      <c s="197"/>
      <c s="197"/>
      <c s="197"/>
      <c s="197"/>
      <c s="198"/>
      <c s="198"/>
      <c s="198"/>
      <c s="198"/>
      <c s="198"/>
      <c s="198"/>
      <c s="198"/>
      <c s="198"/>
      <c s="198"/>
      <c s="198"/>
      <c s="198"/>
      <c s="198"/>
      <c s="198"/>
      <c s="198"/>
      <c s="198"/>
      <c s="198"/>
      <c s="198"/>
      <c s="198"/>
      <c s="198"/>
      <c s="198"/>
      <c s="198"/>
      <c s="198"/>
      <c s="198"/>
      <c s="198"/>
      <c s="198"/>
      <c s="198"/>
      <c s="198"/>
      <c s="198"/>
      <c s="198"/>
      <c s="198"/>
      <c s="198"/>
      <c s="198"/>
      <c s="150"/>
      <c s="215"/>
      <c r="AY11" s="150"/>
      <c s="150"/>
    </row>
    <row r="12" spans="1:52" s="135" customFormat="1" ht="16.5" hidden="1">
      <c r="A12" s="148"/>
      <c s="149"/>
      <c s="149"/>
      <c s="150"/>
      <c s="151"/>
      <c s="152"/>
      <c s="152"/>
      <c s="148"/>
      <c s="197"/>
      <c s="150"/>
      <c s="197"/>
      <c s="197"/>
      <c s="197"/>
      <c s="197"/>
      <c s="198"/>
      <c s="198"/>
      <c s="198"/>
      <c s="198"/>
      <c s="198"/>
      <c s="198"/>
      <c s="198"/>
      <c s="198"/>
      <c s="198"/>
      <c s="198"/>
      <c s="198"/>
      <c s="198"/>
      <c s="198"/>
      <c s="198"/>
      <c s="198"/>
      <c s="198"/>
      <c s="198"/>
      <c s="198"/>
      <c s="198"/>
      <c s="198"/>
      <c s="198"/>
      <c s="198"/>
      <c s="198"/>
      <c s="198"/>
      <c s="198"/>
      <c s="198"/>
      <c s="198"/>
      <c s="198"/>
      <c s="198"/>
      <c s="198"/>
      <c s="198"/>
      <c s="198"/>
      <c s="150"/>
      <c s="215"/>
      <c r="AY12" s="150"/>
      <c s="150"/>
    </row>
    <row r="13" spans="1:53" s="136" customFormat="1" ht="30.6" customHeight="1">
      <c r="A13" s="315" t="s">
        <v>24</v>
      </c>
      <c s="315" t="s">
        <v>105</v>
      </c>
      <c s="315" t="s">
        <v>26</v>
      </c>
      <c s="315" t="s">
        <v>27</v>
      </c>
      <c s="315"/>
      <c s="315"/>
      <c s="315"/>
      <c s="315"/>
      <c s="315"/>
      <c s="315"/>
      <c s="317" t="s">
        <v>106</v>
      </c>
      <c s="318"/>
      <c s="318"/>
      <c s="316"/>
      <c s="315" t="s">
        <v>107</v>
      </c>
      <c s="315"/>
      <c s="315"/>
      <c s="315"/>
      <c s="315"/>
      <c s="315"/>
      <c s="315"/>
      <c s="315"/>
      <c s="315"/>
      <c s="315"/>
      <c s="315"/>
      <c s="315"/>
      <c s="315"/>
      <c s="315"/>
      <c s="315"/>
      <c s="315"/>
      <c s="315"/>
      <c s="315"/>
      <c s="315"/>
      <c s="315"/>
      <c s="315"/>
      <c s="315" t="s">
        <v>108</v>
      </c>
      <c s="315"/>
      <c s="315"/>
      <c s="317" t="s">
        <v>31</v>
      </c>
      <c s="318"/>
      <c s="318"/>
      <c s="319"/>
      <c s="319"/>
      <c s="320"/>
      <c s="154"/>
      <c s="315" t="s">
        <v>32</v>
      </c>
      <c s="315"/>
      <c s="216"/>
      <c s="221" t="s">
        <v>33</v>
      </c>
      <c s="222" t="s">
        <v>34</v>
      </c>
      <c s="136" t="s">
        <v>34</v>
      </c>
      <c s="136" t="s">
        <v>109</v>
      </c>
      <c s="222" t="s">
        <v>37</v>
      </c>
    </row>
    <row r="14" spans="1:53" s="136" customFormat="1" ht="30.6" customHeight="1">
      <c r="A14" s="315"/>
      <c s="315"/>
      <c s="315"/>
      <c s="154" t="s">
        <v>38</v>
      </c>
      <c s="154" t="s">
        <v>39</v>
      </c>
      <c s="154" t="s">
        <v>40</v>
      </c>
      <c s="154" t="s">
        <v>41</v>
      </c>
      <c s="154" t="s">
        <v>42</v>
      </c>
      <c s="154" t="s">
        <v>34</v>
      </c>
      <c s="154" t="s">
        <v>110</v>
      </c>
      <c s="154" t="s">
        <v>111</v>
      </c>
      <c s="154" t="s">
        <v>45</v>
      </c>
      <c s="154" t="s">
        <v>46</v>
      </c>
      <c s="154" t="s">
        <v>47</v>
      </c>
      <c s="154" t="s">
        <v>49</v>
      </c>
      <c s="154" t="s">
        <v>112</v>
      </c>
      <c s="154" t="s">
        <v>113</v>
      </c>
      <c s="154" t="s">
        <v>114</v>
      </c>
      <c s="154" t="s">
        <v>111</v>
      </c>
      <c s="154" t="s">
        <v>50</v>
      </c>
      <c s="154" t="s">
        <v>115</v>
      </c>
      <c s="154" t="s">
        <v>52</v>
      </c>
      <c s="154" t="s">
        <v>53</v>
      </c>
      <c s="154" t="s">
        <v>45</v>
      </c>
      <c s="154" t="s">
        <v>116</v>
      </c>
      <c s="154" t="s">
        <v>117</v>
      </c>
      <c s="154" t="s">
        <v>56</v>
      </c>
      <c s="154" t="s">
        <v>57</v>
      </c>
      <c s="154" t="s">
        <v>46</v>
      </c>
      <c s="154" t="s">
        <v>58</v>
      </c>
      <c s="154" t="s">
        <v>59</v>
      </c>
      <c s="154" t="s">
        <v>60</v>
      </c>
      <c s="154" t="s">
        <v>61</v>
      </c>
      <c s="154" t="s">
        <v>47</v>
      </c>
      <c s="154" t="s">
        <v>62</v>
      </c>
      <c s="154" t="s">
        <v>63</v>
      </c>
      <c s="154" t="s">
        <v>64</v>
      </c>
      <c s="154" t="s">
        <v>65</v>
      </c>
      <c s="154" t="s">
        <v>66</v>
      </c>
      <c s="154" t="s">
        <v>67</v>
      </c>
      <c s="154" t="s">
        <v>68</v>
      </c>
      <c s="154" t="s">
        <v>69</v>
      </c>
      <c s="154" t="s">
        <v>70</v>
      </c>
      <c s="154" t="s">
        <v>71</v>
      </c>
      <c s="154" t="s">
        <v>69</v>
      </c>
      <c s="154" t="s">
        <v>72</v>
      </c>
      <c s="154" t="s">
        <v>73</v>
      </c>
      <c s="216"/>
      <c s="223" t="s">
        <v>74</v>
      </c>
      <c s="224" t="s">
        <v>75</v>
      </c>
      <c s="225" t="s">
        <v>75</v>
      </c>
      <c s="225" t="s">
        <v>102</v>
      </c>
      <c s="226" t="s">
        <v>77</v>
      </c>
    </row>
    <row r="15" spans="1:53" ht="15" customHeight="1">
      <c r="A15" s="155">
        <v>1</v>
      </c>
      <c s="156" t="s">
        <v>78</v>
      </c>
      <c s="157"/>
      <c s="157"/>
      <c s="158"/>
      <c s="159"/>
      <c s="159"/>
      <c s="160"/>
      <c s="199"/>
      <c s="167"/>
      <c s="167"/>
      <c s="167"/>
      <c s="167"/>
      <c s="167"/>
      <c s="167"/>
      <c s="167"/>
      <c s="142">
        <f t="shared" si="1" ref="Q15:Q78">SUM(O15:P15)</f>
        <v>0</v>
      </c>
      <c s="143" t="b">
        <f t="shared" si="2" ref="R15:R78">IF(Q15&gt;0,AVERAGE(O15:P15))</f>
        <v>0</v>
      </c>
      <c s="143">
        <f>(R15*K15)/100</f>
        <v>0</v>
      </c>
      <c s="167"/>
      <c s="167"/>
      <c s="142">
        <f t="shared" si="3" ref="V15:V78">SUM(T15:U15)</f>
        <v>0</v>
      </c>
      <c s="143" t="b">
        <f t="shared" si="4" ref="W15:W78">IF(V15&gt;0,AVERAGE(T15:U15))</f>
        <v>0</v>
      </c>
      <c s="143">
        <f>(W15*L15)/100</f>
        <v>0</v>
      </c>
      <c s="167"/>
      <c s="167"/>
      <c s="142">
        <f t="shared" si="5" ref="AA15:AA78">SUM(Y15:Z15)</f>
        <v>0</v>
      </c>
      <c s="143" t="b">
        <f t="shared" si="6" ref="AB15:AB78">IF(AA15&gt;0,AVERAGE(Y15:Z15))</f>
        <v>0</v>
      </c>
      <c s="143">
        <f t="shared" si="7" ref="AC15:AC78">(AB15*M15)/100</f>
        <v>0</v>
      </c>
      <c s="167"/>
      <c s="167"/>
      <c s="142">
        <f t="shared" si="8" ref="AF15:AF78">SUM(AD15:AE15)</f>
        <v>0</v>
      </c>
      <c s="143" t="b">
        <f t="shared" si="9" ref="AG15:AG78">IF(AF15&gt;0,AVERAGE(AD15:AE15))</f>
        <v>0</v>
      </c>
      <c s="143">
        <f t="shared" si="10" ref="AH15:AH78">(AG15*N15)/100</f>
        <v>0</v>
      </c>
      <c s="143">
        <f>S15+AC15+AH15+X15</f>
        <v>0</v>
      </c>
      <c s="167"/>
      <c s="167"/>
      <c s="167"/>
      <c s="167"/>
      <c s="167"/>
      <c s="167"/>
      <c s="142">
        <f t="shared" si="11" ref="AP15:AP78">SUM(AM15:AO15)</f>
        <v>0</v>
      </c>
      <c s="143" t="b">
        <f t="shared" si="12" ref="AQ15:AQ78">IF(AP15&gt;0,AVERAGE(AM15:AO15))</f>
        <v>0</v>
      </c>
      <c s="143">
        <f t="shared" si="13" ref="AR15:AR78">AQ15*0.3</f>
        <v>0</v>
      </c>
      <c s="143">
        <f>Q15+V15+AA15+AF15+AP15</f>
        <v>0</v>
      </c>
      <c s="143" t="b">
        <f t="shared" si="14" ref="AT15:AT78">IF(AS15&gt;0,(AI15+AR15))</f>
        <v>0</v>
      </c>
      <c s="145" t="b">
        <f t="shared" si="15" ref="AU15:AU78">IF(AT15=FALSE,FALSE,IF(AT15&lt;60,"NO SATISFACTORIO",IF(AT15&gt;=90,"SOBRESALIENTE","SATISFACTORIO")))</f>
        <v>0</v>
      </c>
      <c r="AW15" s="141" t="s">
        <v>85</v>
      </c>
      <c s="141" t="s">
        <v>82</v>
      </c>
      <c s="227" t="s">
        <v>82</v>
      </c>
      <c s="227" t="s">
        <v>118</v>
      </c>
      <c s="139" t="s">
        <v>87</v>
      </c>
    </row>
    <row r="16" spans="1:53" ht="15" customHeight="1">
      <c r="A16" s="155">
        <v>2</v>
      </c>
      <c s="156" t="s">
        <v>78</v>
      </c>
      <c s="157"/>
      <c s="157"/>
      <c s="158"/>
      <c s="159"/>
      <c s="161"/>
      <c s="160"/>
      <c s="167"/>
      <c s="167"/>
      <c s="167"/>
      <c s="167"/>
      <c s="167"/>
      <c s="167"/>
      <c s="167"/>
      <c s="167"/>
      <c s="142">
        <f t="shared" si="1"/>
        <v>0</v>
      </c>
      <c s="143" t="b">
        <f t="shared" si="2"/>
        <v>0</v>
      </c>
      <c s="143">
        <f>(R16*K16)/100</f>
        <v>0</v>
      </c>
      <c s="167"/>
      <c s="167"/>
      <c s="142">
        <f t="shared" si="3"/>
        <v>0</v>
      </c>
      <c s="143" t="b">
        <f t="shared" si="4"/>
        <v>0</v>
      </c>
      <c s="143">
        <f>(W16*L16)/100</f>
        <v>0</v>
      </c>
      <c s="167"/>
      <c s="167"/>
      <c s="142">
        <f t="shared" si="5"/>
        <v>0</v>
      </c>
      <c s="143" t="b">
        <f t="shared" si="6"/>
        <v>0</v>
      </c>
      <c s="143">
        <f t="shared" si="7"/>
        <v>0</v>
      </c>
      <c s="167"/>
      <c s="167"/>
      <c s="142">
        <f t="shared" si="8"/>
        <v>0</v>
      </c>
      <c s="143" t="b">
        <f t="shared" si="9"/>
        <v>0</v>
      </c>
      <c s="143">
        <f t="shared" si="10"/>
        <v>0</v>
      </c>
      <c s="143">
        <f>S16+AC16+AH16+X16</f>
        <v>0</v>
      </c>
      <c s="157"/>
      <c s="167"/>
      <c s="157"/>
      <c s="167"/>
      <c s="167"/>
      <c s="167"/>
      <c s="142">
        <f t="shared" si="11"/>
        <v>0</v>
      </c>
      <c s="143" t="b">
        <f t="shared" si="12"/>
        <v>0</v>
      </c>
      <c s="143">
        <f t="shared" si="13"/>
        <v>0</v>
      </c>
      <c s="143">
        <f t="shared" si="16" ref="AS16:AS79">Q16+V16+AA16+AF16+AP16</f>
        <v>0</v>
      </c>
      <c s="143" t="b">
        <f t="shared" si="14"/>
        <v>0</v>
      </c>
      <c s="145" t="b">
        <f t="shared" si="15"/>
        <v>0</v>
      </c>
      <c r="AW16" s="141"/>
      <c s="141"/>
      <c s="227"/>
      <c s="227" t="s">
        <v>104</v>
      </c>
      <c s="139" t="s">
        <v>84</v>
      </c>
    </row>
    <row r="17" spans="1:53" ht="15" customHeight="1">
      <c r="A17" s="155">
        <v>3</v>
      </c>
      <c s="156" t="s">
        <v>78</v>
      </c>
      <c s="162"/>
      <c s="157"/>
      <c s="163"/>
      <c s="164"/>
      <c s="165"/>
      <c s="166"/>
      <c s="162"/>
      <c s="162"/>
      <c s="163"/>
      <c s="163"/>
      <c s="163"/>
      <c s="163"/>
      <c s="163"/>
      <c s="163"/>
      <c s="142">
        <f t="shared" si="1"/>
        <v>0</v>
      </c>
      <c s="143" t="b">
        <f t="shared" si="2"/>
        <v>0</v>
      </c>
      <c s="143">
        <f t="shared" si="17" ref="S17:S79">(R17*K17)/100</f>
        <v>0</v>
      </c>
      <c s="163"/>
      <c s="163"/>
      <c s="142">
        <f t="shared" si="3"/>
        <v>0</v>
      </c>
      <c s="143" t="b">
        <f t="shared" si="4"/>
        <v>0</v>
      </c>
      <c s="143">
        <f t="shared" si="18" ref="X17:X79">(W17*L17)/100</f>
        <v>0</v>
      </c>
      <c s="163"/>
      <c s="163"/>
      <c s="142">
        <f t="shared" si="5"/>
        <v>0</v>
      </c>
      <c s="143" t="b">
        <f t="shared" si="6"/>
        <v>0</v>
      </c>
      <c s="143">
        <f t="shared" si="7"/>
        <v>0</v>
      </c>
      <c s="163"/>
      <c s="163"/>
      <c s="142">
        <f t="shared" si="8"/>
        <v>0</v>
      </c>
      <c s="143" t="b">
        <f t="shared" si="9"/>
        <v>0</v>
      </c>
      <c s="143">
        <f t="shared" si="10"/>
        <v>0</v>
      </c>
      <c s="143">
        <f t="shared" si="19" ref="AI17:AI80">S17+AC17+AH17+X17</f>
        <v>0</v>
      </c>
      <c s="163"/>
      <c s="163"/>
      <c s="163"/>
      <c s="163"/>
      <c s="163"/>
      <c s="163"/>
      <c s="142">
        <f t="shared" si="11"/>
        <v>0</v>
      </c>
      <c s="143" t="b">
        <f t="shared" si="12"/>
        <v>0</v>
      </c>
      <c s="143">
        <f t="shared" si="13"/>
        <v>0</v>
      </c>
      <c s="143">
        <f t="shared" si="16"/>
        <v>0</v>
      </c>
      <c s="143" t="b">
        <f t="shared" si="14"/>
        <v>0</v>
      </c>
      <c s="145" t="b">
        <f t="shared" si="15"/>
        <v>0</v>
      </c>
      <c r="AW17" s="141"/>
      <c s="141"/>
      <c r="BA17" s="139" t="s">
        <v>119</v>
      </c>
    </row>
    <row r="18" spans="1:53" ht="15" customHeight="1">
      <c r="A18" s="155">
        <v>4</v>
      </c>
      <c s="156" t="s">
        <v>78</v>
      </c>
      <c s="157"/>
      <c s="157"/>
      <c s="167"/>
      <c s="164"/>
      <c s="161"/>
      <c s="160"/>
      <c s="157"/>
      <c s="167"/>
      <c s="167"/>
      <c s="167"/>
      <c s="167"/>
      <c s="167"/>
      <c s="167"/>
      <c s="167"/>
      <c s="142">
        <f t="shared" si="1"/>
        <v>0</v>
      </c>
      <c s="143" t="b">
        <f t="shared" si="2"/>
        <v>0</v>
      </c>
      <c s="143">
        <f t="shared" si="17"/>
        <v>0</v>
      </c>
      <c s="167"/>
      <c s="167"/>
      <c s="142">
        <f t="shared" si="3"/>
        <v>0</v>
      </c>
      <c s="143" t="b">
        <f t="shared" si="4"/>
        <v>0</v>
      </c>
      <c s="143">
        <f t="shared" si="18"/>
        <v>0</v>
      </c>
      <c s="167"/>
      <c s="167"/>
      <c s="142">
        <f t="shared" si="5"/>
        <v>0</v>
      </c>
      <c s="143" t="b">
        <f t="shared" si="6"/>
        <v>0</v>
      </c>
      <c s="143">
        <f t="shared" si="7"/>
        <v>0</v>
      </c>
      <c s="167"/>
      <c s="167"/>
      <c s="142">
        <f t="shared" si="8"/>
        <v>0</v>
      </c>
      <c s="143" t="b">
        <f t="shared" si="9"/>
        <v>0</v>
      </c>
      <c s="143">
        <f t="shared" si="10"/>
        <v>0</v>
      </c>
      <c s="143">
        <f t="shared" si="19"/>
        <v>0</v>
      </c>
      <c s="167"/>
      <c s="167"/>
      <c s="167"/>
      <c s="167"/>
      <c s="167"/>
      <c s="167"/>
      <c s="142">
        <f t="shared" si="11"/>
        <v>0</v>
      </c>
      <c s="143" t="b">
        <f t="shared" si="12"/>
        <v>0</v>
      </c>
      <c s="143">
        <f t="shared" si="13"/>
        <v>0</v>
      </c>
      <c s="143">
        <f t="shared" si="16"/>
        <v>0</v>
      </c>
      <c s="143" t="b">
        <f t="shared" si="14"/>
        <v>0</v>
      </c>
      <c s="145" t="b">
        <f t="shared" si="15"/>
        <v>0</v>
      </c>
      <c r="AW18" s="141"/>
      <c s="141"/>
      <c r="BA18" s="139" t="s">
        <v>120</v>
      </c>
    </row>
    <row r="19" spans="1:53" ht="15" customHeight="1">
      <c r="A19" s="155">
        <v>5</v>
      </c>
      <c s="156"/>
      <c s="157"/>
      <c s="157"/>
      <c s="167"/>
      <c s="164"/>
      <c s="161"/>
      <c s="160"/>
      <c s="157"/>
      <c s="157"/>
      <c s="167"/>
      <c s="167"/>
      <c s="167"/>
      <c s="167"/>
      <c s="167"/>
      <c s="167"/>
      <c s="142">
        <f t="shared" si="1"/>
        <v>0</v>
      </c>
      <c s="143" t="b">
        <f t="shared" si="2"/>
        <v>0</v>
      </c>
      <c s="143">
        <f t="shared" si="17"/>
        <v>0</v>
      </c>
      <c s="167"/>
      <c s="167"/>
      <c s="142">
        <f t="shared" si="3"/>
        <v>0</v>
      </c>
      <c s="143" t="b">
        <f t="shared" si="4"/>
        <v>0</v>
      </c>
      <c s="143">
        <f t="shared" si="18"/>
        <v>0</v>
      </c>
      <c s="167"/>
      <c s="167"/>
      <c s="142">
        <f t="shared" si="5"/>
        <v>0</v>
      </c>
      <c s="143" t="b">
        <f t="shared" si="6"/>
        <v>0</v>
      </c>
      <c s="143">
        <f t="shared" si="7"/>
        <v>0</v>
      </c>
      <c s="167"/>
      <c s="167"/>
      <c s="142">
        <f t="shared" si="8"/>
        <v>0</v>
      </c>
      <c s="143" t="b">
        <f t="shared" si="9"/>
        <v>0</v>
      </c>
      <c s="143">
        <f t="shared" si="10"/>
        <v>0</v>
      </c>
      <c s="143">
        <f t="shared" si="19"/>
        <v>0</v>
      </c>
      <c s="167"/>
      <c s="167"/>
      <c s="167"/>
      <c s="167"/>
      <c s="167"/>
      <c s="167"/>
      <c s="142">
        <f t="shared" si="11"/>
        <v>0</v>
      </c>
      <c s="143" t="b">
        <f t="shared" si="12"/>
        <v>0</v>
      </c>
      <c s="143">
        <f t="shared" si="13"/>
        <v>0</v>
      </c>
      <c s="143">
        <f t="shared" si="16"/>
        <v>0</v>
      </c>
      <c s="143" t="b">
        <f t="shared" si="14"/>
        <v>0</v>
      </c>
      <c s="145" t="b">
        <f t="shared" si="15"/>
        <v>0</v>
      </c>
      <c r="AW19" s="141"/>
      <c s="141"/>
      <c r="BA19" s="139" t="s">
        <v>94</v>
      </c>
    </row>
    <row r="20" spans="1:53" ht="15" customHeight="1">
      <c r="A20" s="155">
        <v>6</v>
      </c>
      <c s="156"/>
      <c s="157"/>
      <c s="157"/>
      <c s="167"/>
      <c s="161"/>
      <c s="161"/>
      <c s="160"/>
      <c s="157"/>
      <c s="157"/>
      <c s="167"/>
      <c s="167"/>
      <c s="167"/>
      <c s="167"/>
      <c s="167"/>
      <c s="167"/>
      <c s="142">
        <f t="shared" si="1"/>
        <v>0</v>
      </c>
      <c s="143" t="b">
        <f t="shared" si="2"/>
        <v>0</v>
      </c>
      <c s="143">
        <f t="shared" si="17"/>
        <v>0</v>
      </c>
      <c s="167"/>
      <c s="167"/>
      <c s="142">
        <f t="shared" si="3"/>
        <v>0</v>
      </c>
      <c s="143" t="b">
        <f t="shared" si="4"/>
        <v>0</v>
      </c>
      <c s="143">
        <f t="shared" si="18"/>
        <v>0</v>
      </c>
      <c s="167"/>
      <c s="167"/>
      <c s="142">
        <f t="shared" si="5"/>
        <v>0</v>
      </c>
      <c s="143" t="b">
        <f t="shared" si="6"/>
        <v>0</v>
      </c>
      <c s="143">
        <f t="shared" si="7"/>
        <v>0</v>
      </c>
      <c s="167"/>
      <c s="167"/>
      <c s="142">
        <f t="shared" si="8"/>
        <v>0</v>
      </c>
      <c s="143" t="b">
        <f t="shared" si="9"/>
        <v>0</v>
      </c>
      <c s="143">
        <f t="shared" si="10"/>
        <v>0</v>
      </c>
      <c s="143">
        <f t="shared" si="19"/>
        <v>0</v>
      </c>
      <c s="167"/>
      <c s="167"/>
      <c s="167"/>
      <c s="167"/>
      <c s="167"/>
      <c s="167"/>
      <c s="142">
        <f t="shared" si="11"/>
        <v>0</v>
      </c>
      <c s="143" t="b">
        <f t="shared" si="12"/>
        <v>0</v>
      </c>
      <c s="143">
        <f t="shared" si="13"/>
        <v>0</v>
      </c>
      <c s="143">
        <f t="shared" si="16"/>
        <v>0</v>
      </c>
      <c s="143" t="b">
        <f t="shared" si="14"/>
        <v>0</v>
      </c>
      <c s="145" t="b">
        <f t="shared" si="15"/>
        <v>0</v>
      </c>
      <c r="AW20" s="141"/>
      <c s="141"/>
      <c r="BA20" s="139" t="s">
        <v>97</v>
      </c>
    </row>
    <row r="21" spans="1:50" ht="15" customHeight="1">
      <c r="A21" s="155">
        <v>7</v>
      </c>
      <c s="156"/>
      <c s="157"/>
      <c s="157"/>
      <c s="167"/>
      <c s="164"/>
      <c s="161"/>
      <c s="160"/>
      <c s="157"/>
      <c s="157"/>
      <c s="167"/>
      <c s="167"/>
      <c s="167"/>
      <c s="167"/>
      <c s="167"/>
      <c s="167"/>
      <c s="142">
        <f t="shared" si="1"/>
        <v>0</v>
      </c>
      <c s="143" t="b">
        <f t="shared" si="2"/>
        <v>0</v>
      </c>
      <c s="143">
        <f t="shared" si="17"/>
        <v>0</v>
      </c>
      <c s="167"/>
      <c s="167"/>
      <c s="142">
        <f t="shared" si="3"/>
        <v>0</v>
      </c>
      <c s="143" t="b">
        <f t="shared" si="4"/>
        <v>0</v>
      </c>
      <c s="143">
        <f t="shared" si="18"/>
        <v>0</v>
      </c>
      <c s="167"/>
      <c s="167"/>
      <c s="142">
        <f t="shared" si="5"/>
        <v>0</v>
      </c>
      <c s="143" t="b">
        <f t="shared" si="6"/>
        <v>0</v>
      </c>
      <c s="143">
        <f t="shared" si="7"/>
        <v>0</v>
      </c>
      <c s="167"/>
      <c s="167"/>
      <c s="142">
        <f t="shared" si="8"/>
        <v>0</v>
      </c>
      <c s="143" t="b">
        <f t="shared" si="9"/>
        <v>0</v>
      </c>
      <c s="143">
        <f t="shared" si="10"/>
        <v>0</v>
      </c>
      <c s="143">
        <f t="shared" si="19"/>
        <v>0</v>
      </c>
      <c s="167"/>
      <c s="167"/>
      <c s="167"/>
      <c s="167"/>
      <c s="167"/>
      <c s="167"/>
      <c s="142">
        <f t="shared" si="11"/>
        <v>0</v>
      </c>
      <c s="143" t="b">
        <f t="shared" si="12"/>
        <v>0</v>
      </c>
      <c s="143">
        <f t="shared" si="13"/>
        <v>0</v>
      </c>
      <c s="143">
        <f t="shared" si="16"/>
        <v>0</v>
      </c>
      <c s="143" t="b">
        <f t="shared" si="14"/>
        <v>0</v>
      </c>
      <c s="145" t="b">
        <f t="shared" si="15"/>
        <v>0</v>
      </c>
      <c r="AW21" s="141"/>
      <c s="141"/>
    </row>
    <row r="22" spans="1:50" ht="15" customHeight="1">
      <c r="A22" s="155">
        <v>8</v>
      </c>
      <c s="156"/>
      <c s="157"/>
      <c s="157"/>
      <c s="167"/>
      <c s="168"/>
      <c s="161"/>
      <c s="160"/>
      <c s="157"/>
      <c s="157"/>
      <c s="167"/>
      <c s="167"/>
      <c s="167"/>
      <c s="167"/>
      <c s="167"/>
      <c s="167"/>
      <c s="142">
        <f t="shared" si="1"/>
        <v>0</v>
      </c>
      <c s="143" t="b">
        <f t="shared" si="2"/>
        <v>0</v>
      </c>
      <c s="143">
        <f t="shared" si="17"/>
        <v>0</v>
      </c>
      <c s="167"/>
      <c s="167"/>
      <c s="142">
        <f t="shared" si="3"/>
        <v>0</v>
      </c>
      <c s="143" t="b">
        <f t="shared" si="4"/>
        <v>0</v>
      </c>
      <c s="143">
        <f t="shared" si="18"/>
        <v>0</v>
      </c>
      <c s="167"/>
      <c s="167"/>
      <c s="142">
        <f t="shared" si="5"/>
        <v>0</v>
      </c>
      <c s="143" t="b">
        <f t="shared" si="6"/>
        <v>0</v>
      </c>
      <c s="143">
        <f t="shared" si="7"/>
        <v>0</v>
      </c>
      <c s="167"/>
      <c s="167"/>
      <c s="142">
        <f t="shared" si="8"/>
        <v>0</v>
      </c>
      <c s="143" t="b">
        <f t="shared" si="9"/>
        <v>0</v>
      </c>
      <c s="143">
        <f t="shared" si="10"/>
        <v>0</v>
      </c>
      <c s="143">
        <f t="shared" si="19"/>
        <v>0</v>
      </c>
      <c s="157"/>
      <c s="157"/>
      <c s="157"/>
      <c s="167"/>
      <c s="167"/>
      <c s="167"/>
      <c s="142">
        <f t="shared" si="11"/>
        <v>0</v>
      </c>
      <c s="143" t="b">
        <f t="shared" si="12"/>
        <v>0</v>
      </c>
      <c s="143">
        <f t="shared" si="13"/>
        <v>0</v>
      </c>
      <c s="143">
        <f t="shared" si="16"/>
        <v>0</v>
      </c>
      <c s="143" t="b">
        <f t="shared" si="14"/>
        <v>0</v>
      </c>
      <c s="145" t="b">
        <f t="shared" si="15"/>
        <v>0</v>
      </c>
      <c r="AW22" s="141"/>
      <c s="141"/>
    </row>
    <row r="23" spans="1:50" ht="15" customHeight="1">
      <c r="A23" s="155">
        <v>9</v>
      </c>
      <c s="156"/>
      <c s="167"/>
      <c s="157"/>
      <c s="167"/>
      <c s="168"/>
      <c s="168"/>
      <c s="160"/>
      <c s="167"/>
      <c s="167"/>
      <c s="167"/>
      <c s="167"/>
      <c s="167"/>
      <c s="167"/>
      <c s="167"/>
      <c s="167"/>
      <c s="142">
        <f t="shared" si="1"/>
        <v>0</v>
      </c>
      <c s="143" t="b">
        <f t="shared" si="2"/>
        <v>0</v>
      </c>
      <c s="143">
        <f t="shared" si="17"/>
        <v>0</v>
      </c>
      <c s="167"/>
      <c s="167"/>
      <c s="142">
        <f t="shared" si="3"/>
        <v>0</v>
      </c>
      <c s="143" t="b">
        <f t="shared" si="4"/>
        <v>0</v>
      </c>
      <c s="143">
        <f t="shared" si="18"/>
        <v>0</v>
      </c>
      <c s="167"/>
      <c s="167"/>
      <c s="142">
        <f t="shared" si="5"/>
        <v>0</v>
      </c>
      <c s="143" t="b">
        <f t="shared" si="6"/>
        <v>0</v>
      </c>
      <c s="143">
        <f t="shared" si="7"/>
        <v>0</v>
      </c>
      <c s="167"/>
      <c s="167"/>
      <c s="142">
        <f t="shared" si="8"/>
        <v>0</v>
      </c>
      <c s="143" t="b">
        <f t="shared" si="9"/>
        <v>0</v>
      </c>
      <c s="143">
        <f t="shared" si="10"/>
        <v>0</v>
      </c>
      <c s="143">
        <f t="shared" si="19"/>
        <v>0</v>
      </c>
      <c s="167"/>
      <c s="167"/>
      <c s="167"/>
      <c s="167"/>
      <c s="167"/>
      <c s="167"/>
      <c s="142">
        <f t="shared" si="11"/>
        <v>0</v>
      </c>
      <c s="143" t="b">
        <f t="shared" si="12"/>
        <v>0</v>
      </c>
      <c s="143">
        <f t="shared" si="13"/>
        <v>0</v>
      </c>
      <c s="143">
        <f t="shared" si="16"/>
        <v>0</v>
      </c>
      <c s="143" t="b">
        <f t="shared" si="14"/>
        <v>0</v>
      </c>
      <c s="145" t="b">
        <f t="shared" si="15"/>
        <v>0</v>
      </c>
      <c r="AW23" s="141"/>
      <c s="141"/>
    </row>
    <row r="24" spans="1:50" ht="15" customHeight="1">
      <c r="A24" s="155">
        <v>10</v>
      </c>
      <c s="156"/>
      <c s="167"/>
      <c s="157"/>
      <c s="167"/>
      <c s="164"/>
      <c s="161"/>
      <c s="160"/>
      <c s="167"/>
      <c s="167"/>
      <c s="167"/>
      <c s="167"/>
      <c s="167"/>
      <c s="167"/>
      <c s="167"/>
      <c s="167"/>
      <c s="142">
        <f t="shared" si="1"/>
        <v>0</v>
      </c>
      <c s="143" t="b">
        <f t="shared" si="2"/>
        <v>0</v>
      </c>
      <c s="143">
        <f t="shared" si="17"/>
        <v>0</v>
      </c>
      <c s="167"/>
      <c s="167"/>
      <c s="142">
        <f t="shared" si="3"/>
        <v>0</v>
      </c>
      <c s="143" t="b">
        <f t="shared" si="4"/>
        <v>0</v>
      </c>
      <c s="143">
        <f t="shared" si="18"/>
        <v>0</v>
      </c>
      <c s="167"/>
      <c s="167"/>
      <c s="142">
        <f t="shared" si="5"/>
        <v>0</v>
      </c>
      <c s="143" t="b">
        <f t="shared" si="6"/>
        <v>0</v>
      </c>
      <c s="143">
        <f t="shared" si="7"/>
        <v>0</v>
      </c>
      <c s="167"/>
      <c s="167"/>
      <c s="142">
        <f t="shared" si="8"/>
        <v>0</v>
      </c>
      <c s="143" t="b">
        <f t="shared" si="9"/>
        <v>0</v>
      </c>
      <c s="143">
        <f t="shared" si="10"/>
        <v>0</v>
      </c>
      <c s="143">
        <f t="shared" si="19"/>
        <v>0</v>
      </c>
      <c s="167"/>
      <c s="167"/>
      <c s="167"/>
      <c s="167"/>
      <c s="167"/>
      <c s="167"/>
      <c s="142">
        <f t="shared" si="11"/>
        <v>0</v>
      </c>
      <c s="143" t="b">
        <f t="shared" si="12"/>
        <v>0</v>
      </c>
      <c s="143">
        <f t="shared" si="13"/>
        <v>0</v>
      </c>
      <c s="143">
        <f t="shared" si="16"/>
        <v>0</v>
      </c>
      <c s="143" t="b">
        <f t="shared" si="14"/>
        <v>0</v>
      </c>
      <c s="145" t="b">
        <f t="shared" si="15"/>
        <v>0</v>
      </c>
      <c r="AW24" s="141"/>
      <c s="141"/>
    </row>
    <row r="25" spans="1:50" ht="15" customHeight="1">
      <c r="A25" s="155">
        <v>11</v>
      </c>
      <c s="156"/>
      <c s="169"/>
      <c s="157"/>
      <c s="167"/>
      <c s="170"/>
      <c s="168"/>
      <c s="160"/>
      <c s="167"/>
      <c s="167"/>
      <c s="167"/>
      <c s="167"/>
      <c s="167"/>
      <c s="167"/>
      <c s="169"/>
      <c s="167"/>
      <c s="142">
        <f t="shared" si="1"/>
        <v>0</v>
      </c>
      <c s="143" t="b">
        <f t="shared" si="2"/>
        <v>0</v>
      </c>
      <c s="143">
        <f t="shared" si="17"/>
        <v>0</v>
      </c>
      <c s="167"/>
      <c s="167"/>
      <c s="142">
        <f t="shared" si="3"/>
        <v>0</v>
      </c>
      <c s="143" t="b">
        <f t="shared" si="4"/>
        <v>0</v>
      </c>
      <c s="143">
        <f t="shared" si="18"/>
        <v>0</v>
      </c>
      <c s="169"/>
      <c s="167"/>
      <c s="142">
        <f t="shared" si="5"/>
        <v>0</v>
      </c>
      <c s="143" t="b">
        <f t="shared" si="6"/>
        <v>0</v>
      </c>
      <c s="143">
        <f t="shared" si="7"/>
        <v>0</v>
      </c>
      <c s="167"/>
      <c s="167"/>
      <c s="142">
        <f t="shared" si="8"/>
        <v>0</v>
      </c>
      <c s="143" t="b">
        <f t="shared" si="9"/>
        <v>0</v>
      </c>
      <c s="143">
        <f t="shared" si="10"/>
        <v>0</v>
      </c>
      <c s="143">
        <f t="shared" si="19"/>
        <v>0</v>
      </c>
      <c s="167"/>
      <c s="167"/>
      <c s="167"/>
      <c s="167"/>
      <c s="167"/>
      <c s="167"/>
      <c s="142">
        <f t="shared" si="11"/>
        <v>0</v>
      </c>
      <c s="143" t="b">
        <f t="shared" si="12"/>
        <v>0</v>
      </c>
      <c s="143">
        <f t="shared" si="13"/>
        <v>0</v>
      </c>
      <c s="143">
        <f t="shared" si="16"/>
        <v>0</v>
      </c>
      <c s="143" t="b">
        <f t="shared" si="14"/>
        <v>0</v>
      </c>
      <c s="145" t="b">
        <f t="shared" si="15"/>
        <v>0</v>
      </c>
      <c r="AW25" s="141"/>
      <c s="141"/>
    </row>
    <row r="26" spans="1:47" ht="15" customHeight="1">
      <c r="A26" s="155">
        <v>12</v>
      </c>
      <c s="156"/>
      <c s="169"/>
      <c s="157"/>
      <c s="167"/>
      <c s="164"/>
      <c s="168"/>
      <c s="160"/>
      <c s="167"/>
      <c s="167"/>
      <c s="167"/>
      <c s="167"/>
      <c s="167"/>
      <c s="167"/>
      <c s="167"/>
      <c s="167"/>
      <c s="142">
        <f t="shared" si="1"/>
        <v>0</v>
      </c>
      <c s="143" t="b">
        <f t="shared" si="2"/>
        <v>0</v>
      </c>
      <c s="143">
        <f t="shared" si="17"/>
        <v>0</v>
      </c>
      <c s="167"/>
      <c s="167"/>
      <c s="142">
        <f t="shared" si="3"/>
        <v>0</v>
      </c>
      <c s="143" t="b">
        <f t="shared" si="4"/>
        <v>0</v>
      </c>
      <c s="143">
        <f t="shared" si="18"/>
        <v>0</v>
      </c>
      <c s="169"/>
      <c s="167"/>
      <c s="142">
        <f t="shared" si="5"/>
        <v>0</v>
      </c>
      <c s="143" t="b">
        <f t="shared" si="6"/>
        <v>0</v>
      </c>
      <c s="143">
        <f t="shared" si="7"/>
        <v>0</v>
      </c>
      <c s="167"/>
      <c s="167"/>
      <c s="142">
        <f t="shared" si="8"/>
        <v>0</v>
      </c>
      <c s="143" t="b">
        <f t="shared" si="9"/>
        <v>0</v>
      </c>
      <c s="143">
        <f t="shared" si="10"/>
        <v>0</v>
      </c>
      <c s="143">
        <f t="shared" si="19"/>
        <v>0</v>
      </c>
      <c s="167"/>
      <c s="167"/>
      <c s="167"/>
      <c s="167"/>
      <c s="167"/>
      <c s="167"/>
      <c s="142">
        <f t="shared" si="11"/>
        <v>0</v>
      </c>
      <c s="143" t="b">
        <f t="shared" si="12"/>
        <v>0</v>
      </c>
      <c s="143">
        <f t="shared" si="13"/>
        <v>0</v>
      </c>
      <c s="143">
        <f t="shared" si="16"/>
        <v>0</v>
      </c>
      <c s="143" t="b">
        <f t="shared" si="14"/>
        <v>0</v>
      </c>
      <c s="145" t="b">
        <f t="shared" si="15"/>
        <v>0</v>
      </c>
    </row>
    <row r="27" spans="1:47" ht="15" customHeight="1">
      <c r="A27" s="155">
        <v>13</v>
      </c>
      <c s="156"/>
      <c s="157"/>
      <c s="157"/>
      <c s="167"/>
      <c s="164"/>
      <c s="161"/>
      <c s="160"/>
      <c s="157"/>
      <c s="157"/>
      <c s="167"/>
      <c s="167"/>
      <c s="167"/>
      <c s="167"/>
      <c s="167"/>
      <c s="167"/>
      <c s="142">
        <f t="shared" si="1"/>
        <v>0</v>
      </c>
      <c s="143" t="b">
        <f t="shared" si="2"/>
        <v>0</v>
      </c>
      <c s="143">
        <f t="shared" si="17"/>
        <v>0</v>
      </c>
      <c s="167"/>
      <c s="167"/>
      <c s="142">
        <f t="shared" si="3"/>
        <v>0</v>
      </c>
      <c s="143" t="b">
        <f t="shared" si="4"/>
        <v>0</v>
      </c>
      <c s="143">
        <f t="shared" si="18"/>
        <v>0</v>
      </c>
      <c s="167"/>
      <c s="167"/>
      <c s="142">
        <f t="shared" si="5"/>
        <v>0</v>
      </c>
      <c s="143" t="b">
        <f t="shared" si="6"/>
        <v>0</v>
      </c>
      <c s="143">
        <f t="shared" si="7"/>
        <v>0</v>
      </c>
      <c s="167"/>
      <c s="167"/>
      <c s="142">
        <f t="shared" si="8"/>
        <v>0</v>
      </c>
      <c s="143" t="b">
        <f t="shared" si="9"/>
        <v>0</v>
      </c>
      <c s="143">
        <f t="shared" si="10"/>
        <v>0</v>
      </c>
      <c s="143">
        <f t="shared" si="19"/>
        <v>0</v>
      </c>
      <c s="157"/>
      <c s="157"/>
      <c s="157"/>
      <c s="167"/>
      <c s="167"/>
      <c s="167"/>
      <c s="142">
        <f t="shared" si="11"/>
        <v>0</v>
      </c>
      <c s="143" t="b">
        <f t="shared" si="12"/>
        <v>0</v>
      </c>
      <c s="143">
        <f t="shared" si="13"/>
        <v>0</v>
      </c>
      <c s="143">
        <f t="shared" si="16"/>
        <v>0</v>
      </c>
      <c s="143" t="b">
        <f t="shared" si="14"/>
        <v>0</v>
      </c>
      <c s="145" t="b">
        <f t="shared" si="15"/>
        <v>0</v>
      </c>
    </row>
    <row r="28" spans="1:47" ht="15" customHeight="1">
      <c r="A28" s="155">
        <v>14</v>
      </c>
      <c s="156"/>
      <c s="167"/>
      <c s="157"/>
      <c s="167"/>
      <c s="170"/>
      <c s="168"/>
      <c s="160"/>
      <c s="167"/>
      <c s="167"/>
      <c s="167"/>
      <c s="167"/>
      <c s="167"/>
      <c s="167"/>
      <c s="167"/>
      <c s="167"/>
      <c s="142">
        <f t="shared" si="1"/>
        <v>0</v>
      </c>
      <c s="143" t="b">
        <f t="shared" si="2"/>
        <v>0</v>
      </c>
      <c s="143">
        <f t="shared" si="17"/>
        <v>0</v>
      </c>
      <c s="167"/>
      <c s="167"/>
      <c s="142">
        <f t="shared" si="3"/>
        <v>0</v>
      </c>
      <c s="143" t="b">
        <f t="shared" si="4"/>
        <v>0</v>
      </c>
      <c s="143">
        <f t="shared" si="18"/>
        <v>0</v>
      </c>
      <c s="167"/>
      <c s="167"/>
      <c s="142">
        <f t="shared" si="5"/>
        <v>0</v>
      </c>
      <c s="143" t="b">
        <f t="shared" si="6"/>
        <v>0</v>
      </c>
      <c s="143">
        <f t="shared" si="7"/>
        <v>0</v>
      </c>
      <c s="167"/>
      <c s="167"/>
      <c s="142">
        <f t="shared" si="8"/>
        <v>0</v>
      </c>
      <c s="143" t="b">
        <f t="shared" si="9"/>
        <v>0</v>
      </c>
      <c s="143">
        <f t="shared" si="10"/>
        <v>0</v>
      </c>
      <c s="143">
        <f t="shared" si="19"/>
        <v>0</v>
      </c>
      <c s="167"/>
      <c s="167"/>
      <c s="167"/>
      <c s="167"/>
      <c s="167"/>
      <c s="167"/>
      <c s="142">
        <f t="shared" si="11"/>
        <v>0</v>
      </c>
      <c s="143" t="b">
        <f t="shared" si="12"/>
        <v>0</v>
      </c>
      <c s="143">
        <f t="shared" si="13"/>
        <v>0</v>
      </c>
      <c s="143">
        <f t="shared" si="16"/>
        <v>0</v>
      </c>
      <c s="143" t="b">
        <f t="shared" si="14"/>
        <v>0</v>
      </c>
      <c s="145" t="b">
        <f t="shared" si="15"/>
        <v>0</v>
      </c>
    </row>
    <row r="29" spans="1:47" ht="15" customHeight="1">
      <c r="A29" s="155">
        <v>15</v>
      </c>
      <c s="156"/>
      <c s="167"/>
      <c s="157"/>
      <c s="167"/>
      <c s="170"/>
      <c s="168"/>
      <c s="160"/>
      <c s="167"/>
      <c s="167"/>
      <c s="167"/>
      <c s="167"/>
      <c s="167"/>
      <c s="167"/>
      <c s="167"/>
      <c s="167"/>
      <c s="142">
        <f t="shared" si="1"/>
        <v>0</v>
      </c>
      <c s="143" t="b">
        <f t="shared" si="2"/>
        <v>0</v>
      </c>
      <c s="143">
        <f t="shared" si="17"/>
        <v>0</v>
      </c>
      <c s="167"/>
      <c s="167"/>
      <c s="142">
        <f t="shared" si="3"/>
        <v>0</v>
      </c>
      <c s="143" t="b">
        <f t="shared" si="4"/>
        <v>0</v>
      </c>
      <c s="143">
        <f t="shared" si="18"/>
        <v>0</v>
      </c>
      <c s="167"/>
      <c s="167"/>
      <c s="142">
        <f t="shared" si="5"/>
        <v>0</v>
      </c>
      <c s="143" t="b">
        <f t="shared" si="6"/>
        <v>0</v>
      </c>
      <c s="143">
        <f t="shared" si="7"/>
        <v>0</v>
      </c>
      <c s="167"/>
      <c s="167"/>
      <c s="142">
        <f t="shared" si="8"/>
        <v>0</v>
      </c>
      <c s="143" t="b">
        <f t="shared" si="9"/>
        <v>0</v>
      </c>
      <c s="143">
        <f t="shared" si="10"/>
        <v>0</v>
      </c>
      <c s="143">
        <f t="shared" si="19"/>
        <v>0</v>
      </c>
      <c s="167"/>
      <c s="167"/>
      <c s="167"/>
      <c s="167"/>
      <c s="167"/>
      <c s="167"/>
      <c s="142">
        <f t="shared" si="11"/>
        <v>0</v>
      </c>
      <c s="143" t="b">
        <f t="shared" si="12"/>
        <v>0</v>
      </c>
      <c s="143">
        <f t="shared" si="13"/>
        <v>0</v>
      </c>
      <c s="143">
        <f t="shared" si="16"/>
        <v>0</v>
      </c>
      <c s="143" t="b">
        <f t="shared" si="14"/>
        <v>0</v>
      </c>
      <c s="145" t="b">
        <f t="shared" si="15"/>
        <v>0</v>
      </c>
    </row>
    <row r="30" spans="1:47" ht="15" customHeight="1">
      <c r="A30" s="155">
        <v>16</v>
      </c>
      <c s="156"/>
      <c s="157"/>
      <c s="157"/>
      <c s="167"/>
      <c s="168"/>
      <c s="161"/>
      <c s="160"/>
      <c s="157"/>
      <c s="157"/>
      <c s="167"/>
      <c s="167"/>
      <c s="167"/>
      <c s="167"/>
      <c s="167"/>
      <c s="167"/>
      <c s="142">
        <f t="shared" si="1"/>
        <v>0</v>
      </c>
      <c s="143" t="b">
        <f t="shared" si="2"/>
        <v>0</v>
      </c>
      <c s="143">
        <f t="shared" si="17"/>
        <v>0</v>
      </c>
      <c s="167"/>
      <c s="167"/>
      <c s="142">
        <f t="shared" si="3"/>
        <v>0</v>
      </c>
      <c s="143" t="b">
        <f t="shared" si="4"/>
        <v>0</v>
      </c>
      <c s="143">
        <f t="shared" si="18"/>
        <v>0</v>
      </c>
      <c s="167"/>
      <c s="167"/>
      <c s="142">
        <f t="shared" si="5"/>
        <v>0</v>
      </c>
      <c s="143" t="b">
        <f t="shared" si="6"/>
        <v>0</v>
      </c>
      <c s="143">
        <f t="shared" si="7"/>
        <v>0</v>
      </c>
      <c s="167"/>
      <c s="167"/>
      <c s="142">
        <f t="shared" si="8"/>
        <v>0</v>
      </c>
      <c s="143" t="b">
        <f t="shared" si="9"/>
        <v>0</v>
      </c>
      <c s="143">
        <f t="shared" si="10"/>
        <v>0</v>
      </c>
      <c s="143">
        <f t="shared" si="19"/>
        <v>0</v>
      </c>
      <c s="157"/>
      <c s="157"/>
      <c s="157"/>
      <c s="167"/>
      <c s="167"/>
      <c s="167"/>
      <c s="142">
        <f t="shared" si="11"/>
        <v>0</v>
      </c>
      <c s="143" t="b">
        <f t="shared" si="12"/>
        <v>0</v>
      </c>
      <c s="143">
        <f t="shared" si="13"/>
        <v>0</v>
      </c>
      <c s="143">
        <f t="shared" si="16"/>
        <v>0</v>
      </c>
      <c s="143" t="b">
        <f t="shared" si="14"/>
        <v>0</v>
      </c>
      <c s="145" t="b">
        <f t="shared" si="15"/>
        <v>0</v>
      </c>
    </row>
    <row r="31" spans="1:47" ht="15" customHeight="1">
      <c r="A31" s="155">
        <v>17</v>
      </c>
      <c s="156"/>
      <c s="157"/>
      <c s="157"/>
      <c s="167"/>
      <c s="168"/>
      <c s="161"/>
      <c s="160"/>
      <c s="157"/>
      <c s="157"/>
      <c s="167"/>
      <c s="167"/>
      <c s="167"/>
      <c s="167"/>
      <c s="167"/>
      <c s="167"/>
      <c s="142">
        <f t="shared" si="1"/>
        <v>0</v>
      </c>
      <c s="143" t="b">
        <f t="shared" si="2"/>
        <v>0</v>
      </c>
      <c s="143">
        <f t="shared" si="17"/>
        <v>0</v>
      </c>
      <c s="167"/>
      <c s="167"/>
      <c s="142">
        <f t="shared" si="3"/>
        <v>0</v>
      </c>
      <c s="143" t="b">
        <f t="shared" si="4"/>
        <v>0</v>
      </c>
      <c s="143">
        <f t="shared" si="18"/>
        <v>0</v>
      </c>
      <c s="167"/>
      <c s="167"/>
      <c s="142">
        <f t="shared" si="5"/>
        <v>0</v>
      </c>
      <c s="143" t="b">
        <f t="shared" si="6"/>
        <v>0</v>
      </c>
      <c s="143">
        <f t="shared" si="7"/>
        <v>0</v>
      </c>
      <c s="167"/>
      <c s="167"/>
      <c s="142">
        <f t="shared" si="8"/>
        <v>0</v>
      </c>
      <c s="143" t="b">
        <f t="shared" si="9"/>
        <v>0</v>
      </c>
      <c s="143">
        <f t="shared" si="10"/>
        <v>0</v>
      </c>
      <c s="143">
        <f t="shared" si="19"/>
        <v>0</v>
      </c>
      <c s="157"/>
      <c s="157"/>
      <c s="157"/>
      <c s="167"/>
      <c s="167"/>
      <c s="167"/>
      <c s="142">
        <f t="shared" si="11"/>
        <v>0</v>
      </c>
      <c s="143" t="b">
        <f t="shared" si="12"/>
        <v>0</v>
      </c>
      <c s="143">
        <f t="shared" si="13"/>
        <v>0</v>
      </c>
      <c s="143">
        <f t="shared" si="16"/>
        <v>0</v>
      </c>
      <c s="143" t="b">
        <f t="shared" si="14"/>
        <v>0</v>
      </c>
      <c s="145" t="b">
        <f t="shared" si="15"/>
        <v>0</v>
      </c>
    </row>
    <row r="32" spans="1:47" ht="15" customHeight="1">
      <c r="A32" s="155">
        <v>18</v>
      </c>
      <c s="156"/>
      <c s="157"/>
      <c s="157"/>
      <c s="167"/>
      <c s="164"/>
      <c s="161"/>
      <c s="160"/>
      <c s="157"/>
      <c s="157"/>
      <c s="167"/>
      <c s="167"/>
      <c s="167"/>
      <c s="167"/>
      <c s="167"/>
      <c s="167"/>
      <c s="142">
        <f t="shared" si="1"/>
        <v>0</v>
      </c>
      <c s="143" t="b">
        <f t="shared" si="2"/>
        <v>0</v>
      </c>
      <c s="143">
        <f t="shared" si="17"/>
        <v>0</v>
      </c>
      <c s="167"/>
      <c s="167"/>
      <c s="142">
        <f t="shared" si="3"/>
        <v>0</v>
      </c>
      <c s="143" t="b">
        <f t="shared" si="4"/>
        <v>0</v>
      </c>
      <c s="143">
        <f t="shared" si="18"/>
        <v>0</v>
      </c>
      <c s="167"/>
      <c s="167"/>
      <c s="142">
        <f t="shared" si="5"/>
        <v>0</v>
      </c>
      <c s="143" t="b">
        <f t="shared" si="6"/>
        <v>0</v>
      </c>
      <c s="143">
        <f t="shared" si="7"/>
        <v>0</v>
      </c>
      <c s="167"/>
      <c s="167"/>
      <c s="142">
        <f t="shared" si="8"/>
        <v>0</v>
      </c>
      <c s="143" t="b">
        <f t="shared" si="9"/>
        <v>0</v>
      </c>
      <c s="143">
        <f t="shared" si="10"/>
        <v>0</v>
      </c>
      <c s="143">
        <f t="shared" si="19"/>
        <v>0</v>
      </c>
      <c s="157"/>
      <c s="167"/>
      <c s="157"/>
      <c s="167"/>
      <c s="167"/>
      <c s="167"/>
      <c s="142">
        <f t="shared" si="11"/>
        <v>0</v>
      </c>
      <c s="143" t="b">
        <f t="shared" si="12"/>
        <v>0</v>
      </c>
      <c s="143">
        <f t="shared" si="13"/>
        <v>0</v>
      </c>
      <c s="143">
        <f t="shared" si="16"/>
        <v>0</v>
      </c>
      <c s="143" t="b">
        <f t="shared" si="14"/>
        <v>0</v>
      </c>
      <c s="145" t="b">
        <f t="shared" si="15"/>
        <v>0</v>
      </c>
    </row>
    <row r="33" spans="1:47" ht="15" customHeight="1">
      <c r="A33" s="155">
        <v>19</v>
      </c>
      <c s="156"/>
      <c s="157"/>
      <c s="157"/>
      <c s="167"/>
      <c s="164"/>
      <c s="161"/>
      <c s="160"/>
      <c s="157"/>
      <c s="167"/>
      <c s="167"/>
      <c s="167"/>
      <c s="167"/>
      <c s="167"/>
      <c s="167"/>
      <c s="167"/>
      <c s="142">
        <f t="shared" si="1"/>
        <v>0</v>
      </c>
      <c s="143" t="b">
        <f t="shared" si="2"/>
        <v>0</v>
      </c>
      <c s="143">
        <f t="shared" si="17"/>
        <v>0</v>
      </c>
      <c s="167"/>
      <c s="167"/>
      <c s="142">
        <f t="shared" si="3"/>
        <v>0</v>
      </c>
      <c s="143" t="b">
        <f t="shared" si="4"/>
        <v>0</v>
      </c>
      <c s="143">
        <f t="shared" si="18"/>
        <v>0</v>
      </c>
      <c s="167"/>
      <c s="167"/>
      <c s="142">
        <f t="shared" si="5"/>
        <v>0</v>
      </c>
      <c s="143" t="b">
        <f t="shared" si="6"/>
        <v>0</v>
      </c>
      <c s="143">
        <f t="shared" si="7"/>
        <v>0</v>
      </c>
      <c s="167"/>
      <c s="167"/>
      <c s="142">
        <f t="shared" si="8"/>
        <v>0</v>
      </c>
      <c s="143" t="b">
        <f t="shared" si="9"/>
        <v>0</v>
      </c>
      <c s="143">
        <f t="shared" si="10"/>
        <v>0</v>
      </c>
      <c s="143">
        <f t="shared" si="19"/>
        <v>0</v>
      </c>
      <c s="167"/>
      <c s="167"/>
      <c s="167"/>
      <c s="167"/>
      <c s="167"/>
      <c s="167"/>
      <c s="142">
        <f t="shared" si="11"/>
        <v>0</v>
      </c>
      <c s="143" t="b">
        <f t="shared" si="12"/>
        <v>0</v>
      </c>
      <c s="143">
        <f t="shared" si="13"/>
        <v>0</v>
      </c>
      <c s="143">
        <f t="shared" si="16"/>
        <v>0</v>
      </c>
      <c s="143" t="b">
        <f t="shared" si="14"/>
        <v>0</v>
      </c>
      <c s="145" t="b">
        <f t="shared" si="15"/>
        <v>0</v>
      </c>
    </row>
    <row r="34" spans="1:47" ht="15" customHeight="1">
      <c r="A34" s="155">
        <v>20</v>
      </c>
      <c s="156"/>
      <c s="157"/>
      <c s="157"/>
      <c s="157"/>
      <c s="164"/>
      <c s="161"/>
      <c s="171"/>
      <c s="157"/>
      <c s="157"/>
      <c s="157"/>
      <c s="157"/>
      <c s="157"/>
      <c s="157"/>
      <c s="157"/>
      <c s="157"/>
      <c s="142">
        <f t="shared" si="1"/>
        <v>0</v>
      </c>
      <c s="143" t="b">
        <f t="shared" si="2"/>
        <v>0</v>
      </c>
      <c s="143">
        <f t="shared" si="17"/>
        <v>0</v>
      </c>
      <c s="157"/>
      <c s="157"/>
      <c s="142">
        <f t="shared" si="3"/>
        <v>0</v>
      </c>
      <c s="143" t="b">
        <f t="shared" si="4"/>
        <v>0</v>
      </c>
      <c s="143">
        <f t="shared" si="18"/>
        <v>0</v>
      </c>
      <c s="157"/>
      <c s="157"/>
      <c s="142">
        <f t="shared" si="5"/>
        <v>0</v>
      </c>
      <c s="143" t="b">
        <f t="shared" si="6"/>
        <v>0</v>
      </c>
      <c s="143">
        <f t="shared" si="7"/>
        <v>0</v>
      </c>
      <c s="157"/>
      <c s="157"/>
      <c s="142">
        <f t="shared" si="8"/>
        <v>0</v>
      </c>
      <c s="143" t="b">
        <f t="shared" si="9"/>
        <v>0</v>
      </c>
      <c s="143">
        <f t="shared" si="10"/>
        <v>0</v>
      </c>
      <c s="143">
        <f t="shared" si="19"/>
        <v>0</v>
      </c>
      <c s="157"/>
      <c s="157"/>
      <c s="157"/>
      <c s="157"/>
      <c s="157"/>
      <c s="157"/>
      <c s="142">
        <f t="shared" si="11"/>
        <v>0</v>
      </c>
      <c s="143" t="b">
        <f t="shared" si="12"/>
        <v>0</v>
      </c>
      <c s="143">
        <f t="shared" si="13"/>
        <v>0</v>
      </c>
      <c s="143">
        <f t="shared" si="16"/>
        <v>0</v>
      </c>
      <c s="143" t="b">
        <f t="shared" si="14"/>
        <v>0</v>
      </c>
      <c s="145" t="b">
        <f t="shared" si="15"/>
        <v>0</v>
      </c>
    </row>
    <row r="35" spans="1:47" ht="15" customHeight="1">
      <c r="A35" s="155">
        <v>21</v>
      </c>
      <c s="156"/>
      <c s="157"/>
      <c s="157"/>
      <c s="167"/>
      <c s="164"/>
      <c s="161"/>
      <c s="160"/>
      <c s="157"/>
      <c s="157"/>
      <c s="167"/>
      <c s="167"/>
      <c s="167"/>
      <c s="167"/>
      <c s="167"/>
      <c s="167"/>
      <c s="142">
        <f t="shared" si="1"/>
        <v>0</v>
      </c>
      <c s="143" t="b">
        <f t="shared" si="2"/>
        <v>0</v>
      </c>
      <c s="143">
        <f t="shared" si="17"/>
        <v>0</v>
      </c>
      <c s="167"/>
      <c s="167"/>
      <c s="142">
        <f t="shared" si="3"/>
        <v>0</v>
      </c>
      <c s="143" t="b">
        <f t="shared" si="4"/>
        <v>0</v>
      </c>
      <c s="143">
        <f t="shared" si="18"/>
        <v>0</v>
      </c>
      <c s="167"/>
      <c s="167"/>
      <c s="142">
        <f t="shared" si="5"/>
        <v>0</v>
      </c>
      <c s="143" t="b">
        <f t="shared" si="6"/>
        <v>0</v>
      </c>
      <c s="143">
        <f t="shared" si="7"/>
        <v>0</v>
      </c>
      <c s="167"/>
      <c s="167"/>
      <c s="142">
        <f t="shared" si="8"/>
        <v>0</v>
      </c>
      <c s="143" t="b">
        <f t="shared" si="9"/>
        <v>0</v>
      </c>
      <c s="143">
        <f t="shared" si="10"/>
        <v>0</v>
      </c>
      <c s="143">
        <f t="shared" si="19"/>
        <v>0</v>
      </c>
      <c s="157"/>
      <c s="157"/>
      <c s="157"/>
      <c s="167"/>
      <c s="167"/>
      <c s="167"/>
      <c s="142">
        <f t="shared" si="11"/>
        <v>0</v>
      </c>
      <c s="143" t="b">
        <f t="shared" si="12"/>
        <v>0</v>
      </c>
      <c s="143">
        <f t="shared" si="13"/>
        <v>0</v>
      </c>
      <c s="143">
        <f t="shared" si="16"/>
        <v>0</v>
      </c>
      <c s="143" t="b">
        <f t="shared" si="14"/>
        <v>0</v>
      </c>
      <c s="145" t="b">
        <f t="shared" si="15"/>
        <v>0</v>
      </c>
    </row>
    <row r="36" spans="1:47" ht="15" customHeight="1">
      <c r="A36" s="155">
        <v>22</v>
      </c>
      <c s="156"/>
      <c s="167"/>
      <c s="157"/>
      <c s="167"/>
      <c s="164"/>
      <c s="161"/>
      <c s="160"/>
      <c s="167"/>
      <c s="167"/>
      <c s="167"/>
      <c s="167"/>
      <c s="167"/>
      <c s="167"/>
      <c s="167"/>
      <c s="167"/>
      <c s="142">
        <f t="shared" si="1"/>
        <v>0</v>
      </c>
      <c s="143" t="b">
        <f t="shared" si="2"/>
        <v>0</v>
      </c>
      <c s="143">
        <f t="shared" si="17"/>
        <v>0</v>
      </c>
      <c s="167"/>
      <c s="167"/>
      <c s="142">
        <f t="shared" si="3"/>
        <v>0</v>
      </c>
      <c s="143" t="b">
        <f t="shared" si="4"/>
        <v>0</v>
      </c>
      <c s="143">
        <f t="shared" si="18"/>
        <v>0</v>
      </c>
      <c s="167"/>
      <c s="167"/>
      <c s="142">
        <f t="shared" si="5"/>
        <v>0</v>
      </c>
      <c s="143" t="b">
        <f t="shared" si="6"/>
        <v>0</v>
      </c>
      <c s="143">
        <f t="shared" si="7"/>
        <v>0</v>
      </c>
      <c s="167"/>
      <c s="167"/>
      <c s="142">
        <f t="shared" si="8"/>
        <v>0</v>
      </c>
      <c s="143" t="b">
        <f t="shared" si="9"/>
        <v>0</v>
      </c>
      <c s="143">
        <f t="shared" si="10"/>
        <v>0</v>
      </c>
      <c s="143">
        <f t="shared" si="19"/>
        <v>0</v>
      </c>
      <c s="167"/>
      <c s="167"/>
      <c s="167"/>
      <c s="167"/>
      <c s="167"/>
      <c s="167"/>
      <c s="142">
        <f t="shared" si="11"/>
        <v>0</v>
      </c>
      <c s="143" t="b">
        <f t="shared" si="12"/>
        <v>0</v>
      </c>
      <c s="143">
        <f t="shared" si="13"/>
        <v>0</v>
      </c>
      <c s="143">
        <f t="shared" si="16"/>
        <v>0</v>
      </c>
      <c s="143" t="b">
        <f t="shared" si="14"/>
        <v>0</v>
      </c>
      <c s="145" t="b">
        <f t="shared" si="15"/>
        <v>0</v>
      </c>
    </row>
    <row r="37" spans="1:47" ht="15" customHeight="1">
      <c r="A37" s="155">
        <v>23</v>
      </c>
      <c s="156"/>
      <c s="157"/>
      <c s="157"/>
      <c s="167"/>
      <c s="164"/>
      <c s="161"/>
      <c s="160"/>
      <c s="157"/>
      <c s="157"/>
      <c s="167"/>
      <c s="167"/>
      <c s="167"/>
      <c s="167"/>
      <c s="167"/>
      <c s="167"/>
      <c s="142">
        <f t="shared" si="1"/>
        <v>0</v>
      </c>
      <c s="143" t="b">
        <f t="shared" si="2"/>
        <v>0</v>
      </c>
      <c s="143">
        <f t="shared" si="17"/>
        <v>0</v>
      </c>
      <c s="167"/>
      <c s="167"/>
      <c s="142">
        <f t="shared" si="3"/>
        <v>0</v>
      </c>
      <c s="143" t="b">
        <f t="shared" si="4"/>
        <v>0</v>
      </c>
      <c s="143">
        <f t="shared" si="18"/>
        <v>0</v>
      </c>
      <c s="167"/>
      <c s="167"/>
      <c s="142">
        <f t="shared" si="5"/>
        <v>0</v>
      </c>
      <c s="143" t="b">
        <f t="shared" si="6"/>
        <v>0</v>
      </c>
      <c s="143">
        <f t="shared" si="7"/>
        <v>0</v>
      </c>
      <c s="167"/>
      <c s="167"/>
      <c s="142">
        <f t="shared" si="8"/>
        <v>0</v>
      </c>
      <c s="143" t="b">
        <f t="shared" si="9"/>
        <v>0</v>
      </c>
      <c s="143">
        <f t="shared" si="10"/>
        <v>0</v>
      </c>
      <c s="143">
        <f t="shared" si="19"/>
        <v>0</v>
      </c>
      <c s="167"/>
      <c s="167"/>
      <c s="157"/>
      <c s="167"/>
      <c s="167"/>
      <c s="167"/>
      <c s="142">
        <f t="shared" si="11"/>
        <v>0</v>
      </c>
      <c s="143" t="b">
        <f t="shared" si="12"/>
        <v>0</v>
      </c>
      <c s="143">
        <f t="shared" si="13"/>
        <v>0</v>
      </c>
      <c s="143">
        <f t="shared" si="16"/>
        <v>0</v>
      </c>
      <c s="143" t="b">
        <f t="shared" si="14"/>
        <v>0</v>
      </c>
      <c s="145" t="b">
        <f t="shared" si="15"/>
        <v>0</v>
      </c>
    </row>
    <row r="38" spans="1:47" ht="15" customHeight="1">
      <c r="A38" s="155">
        <v>24</v>
      </c>
      <c s="156"/>
      <c s="157"/>
      <c s="157"/>
      <c s="167"/>
      <c s="164"/>
      <c s="161"/>
      <c s="160"/>
      <c s="157"/>
      <c s="157"/>
      <c s="167"/>
      <c s="167"/>
      <c s="167"/>
      <c s="167"/>
      <c s="167"/>
      <c s="167"/>
      <c s="142">
        <f t="shared" si="1"/>
        <v>0</v>
      </c>
      <c s="143" t="b">
        <f t="shared" si="2"/>
        <v>0</v>
      </c>
      <c s="143">
        <f t="shared" si="17"/>
        <v>0</v>
      </c>
      <c s="167"/>
      <c s="167"/>
      <c s="142">
        <f t="shared" si="3"/>
        <v>0</v>
      </c>
      <c s="143" t="b">
        <f t="shared" si="4"/>
        <v>0</v>
      </c>
      <c s="143">
        <f t="shared" si="18"/>
        <v>0</v>
      </c>
      <c s="167"/>
      <c s="167"/>
      <c s="142">
        <f t="shared" si="5"/>
        <v>0</v>
      </c>
      <c s="143" t="b">
        <f t="shared" si="6"/>
        <v>0</v>
      </c>
      <c s="143">
        <f t="shared" si="7"/>
        <v>0</v>
      </c>
      <c s="167"/>
      <c s="167"/>
      <c s="142">
        <f t="shared" si="8"/>
        <v>0</v>
      </c>
      <c s="143" t="b">
        <f t="shared" si="9"/>
        <v>0</v>
      </c>
      <c s="143">
        <f t="shared" si="10"/>
        <v>0</v>
      </c>
      <c s="143">
        <f t="shared" si="19"/>
        <v>0</v>
      </c>
      <c s="157"/>
      <c s="157"/>
      <c s="157"/>
      <c s="167"/>
      <c s="167"/>
      <c s="167"/>
      <c s="142">
        <f t="shared" si="11"/>
        <v>0</v>
      </c>
      <c s="143" t="b">
        <f t="shared" si="12"/>
        <v>0</v>
      </c>
      <c s="143">
        <f t="shared" si="13"/>
        <v>0</v>
      </c>
      <c s="143">
        <f t="shared" si="16"/>
        <v>0</v>
      </c>
      <c s="143" t="b">
        <f t="shared" si="14"/>
        <v>0</v>
      </c>
      <c s="145" t="b">
        <f t="shared" si="15"/>
        <v>0</v>
      </c>
    </row>
    <row r="39" spans="1:47" ht="15" customHeight="1">
      <c r="A39" s="155">
        <v>25</v>
      </c>
      <c s="156"/>
      <c s="157"/>
      <c s="157"/>
      <c s="167"/>
      <c s="170"/>
      <c s="172"/>
      <c s="160"/>
      <c s="157"/>
      <c s="157"/>
      <c s="167"/>
      <c s="167"/>
      <c s="167"/>
      <c s="167"/>
      <c s="167"/>
      <c s="167"/>
      <c s="142">
        <f t="shared" si="1"/>
        <v>0</v>
      </c>
      <c s="143" t="b">
        <f t="shared" si="2"/>
        <v>0</v>
      </c>
      <c s="143">
        <f t="shared" si="17"/>
        <v>0</v>
      </c>
      <c s="167"/>
      <c s="167"/>
      <c s="142">
        <f t="shared" si="3"/>
        <v>0</v>
      </c>
      <c s="143" t="b">
        <f t="shared" si="4"/>
        <v>0</v>
      </c>
      <c s="143">
        <f t="shared" si="18"/>
        <v>0</v>
      </c>
      <c s="167"/>
      <c s="167"/>
      <c s="142">
        <f t="shared" si="5"/>
        <v>0</v>
      </c>
      <c s="143" t="b">
        <f t="shared" si="6"/>
        <v>0</v>
      </c>
      <c s="143">
        <f t="shared" si="7"/>
        <v>0</v>
      </c>
      <c s="167"/>
      <c s="167"/>
      <c s="142">
        <f t="shared" si="8"/>
        <v>0</v>
      </c>
      <c s="143" t="b">
        <f t="shared" si="9"/>
        <v>0</v>
      </c>
      <c s="143">
        <f t="shared" si="10"/>
        <v>0</v>
      </c>
      <c s="143">
        <f t="shared" si="19"/>
        <v>0</v>
      </c>
      <c s="157"/>
      <c s="157"/>
      <c s="157"/>
      <c s="167"/>
      <c s="167"/>
      <c s="167"/>
      <c s="142">
        <f t="shared" si="11"/>
        <v>0</v>
      </c>
      <c s="143" t="b">
        <f t="shared" si="12"/>
        <v>0</v>
      </c>
      <c s="143">
        <f t="shared" si="13"/>
        <v>0</v>
      </c>
      <c s="143">
        <f t="shared" si="16"/>
        <v>0</v>
      </c>
      <c s="143" t="b">
        <f t="shared" si="14"/>
        <v>0</v>
      </c>
      <c s="145" t="b">
        <f t="shared" si="15"/>
        <v>0</v>
      </c>
    </row>
    <row r="40" spans="1:47" ht="15" customHeight="1">
      <c r="A40" s="155">
        <v>26</v>
      </c>
      <c s="156"/>
      <c s="169"/>
      <c s="157"/>
      <c s="167"/>
      <c s="164"/>
      <c s="172"/>
      <c s="160"/>
      <c s="157"/>
      <c s="167"/>
      <c s="167"/>
      <c s="167"/>
      <c s="167"/>
      <c s="167"/>
      <c s="169"/>
      <c s="167"/>
      <c s="142">
        <f t="shared" si="1"/>
        <v>0</v>
      </c>
      <c s="143" t="b">
        <f t="shared" si="2"/>
        <v>0</v>
      </c>
      <c s="143">
        <f t="shared" si="17"/>
        <v>0</v>
      </c>
      <c s="167"/>
      <c s="167"/>
      <c s="142">
        <f t="shared" si="3"/>
        <v>0</v>
      </c>
      <c s="143" t="b">
        <f t="shared" si="4"/>
        <v>0</v>
      </c>
      <c s="143">
        <f t="shared" si="18"/>
        <v>0</v>
      </c>
      <c s="167"/>
      <c s="167"/>
      <c s="142">
        <f t="shared" si="5"/>
        <v>0</v>
      </c>
      <c s="143" t="b">
        <f t="shared" si="6"/>
        <v>0</v>
      </c>
      <c s="143">
        <f t="shared" si="7"/>
        <v>0</v>
      </c>
      <c s="169"/>
      <c s="167"/>
      <c s="142">
        <f t="shared" si="8"/>
        <v>0</v>
      </c>
      <c s="143" t="b">
        <f t="shared" si="9"/>
        <v>0</v>
      </c>
      <c s="143">
        <f t="shared" si="10"/>
        <v>0</v>
      </c>
      <c s="143">
        <f t="shared" si="19"/>
        <v>0</v>
      </c>
      <c s="167"/>
      <c s="167"/>
      <c s="167"/>
      <c s="167"/>
      <c s="167"/>
      <c s="167"/>
      <c s="142">
        <f t="shared" si="11"/>
        <v>0</v>
      </c>
      <c s="143" t="b">
        <f t="shared" si="12"/>
        <v>0</v>
      </c>
      <c s="143">
        <f t="shared" si="13"/>
        <v>0</v>
      </c>
      <c s="143">
        <f t="shared" si="16"/>
        <v>0</v>
      </c>
      <c s="143" t="b">
        <f t="shared" si="14"/>
        <v>0</v>
      </c>
      <c s="145" t="b">
        <f t="shared" si="15"/>
        <v>0</v>
      </c>
    </row>
    <row r="41" spans="1:47" ht="15" customHeight="1">
      <c r="A41" s="155">
        <v>27</v>
      </c>
      <c s="156"/>
      <c s="169"/>
      <c s="157"/>
      <c s="167"/>
      <c s="164"/>
      <c s="172"/>
      <c s="160"/>
      <c s="157"/>
      <c s="157"/>
      <c s="167"/>
      <c s="167"/>
      <c s="167"/>
      <c s="167"/>
      <c s="167"/>
      <c s="167"/>
      <c s="142">
        <f t="shared" si="1"/>
        <v>0</v>
      </c>
      <c s="143" t="b">
        <f t="shared" si="2"/>
        <v>0</v>
      </c>
      <c s="143">
        <f t="shared" si="17"/>
        <v>0</v>
      </c>
      <c s="167"/>
      <c s="167"/>
      <c s="142">
        <f t="shared" si="3"/>
        <v>0</v>
      </c>
      <c s="143" t="b">
        <f t="shared" si="4"/>
        <v>0</v>
      </c>
      <c s="143">
        <f t="shared" si="18"/>
        <v>0</v>
      </c>
      <c s="167"/>
      <c s="167"/>
      <c s="142">
        <f t="shared" si="5"/>
        <v>0</v>
      </c>
      <c s="143" t="b">
        <f t="shared" si="6"/>
        <v>0</v>
      </c>
      <c s="143">
        <f t="shared" si="7"/>
        <v>0</v>
      </c>
      <c s="167"/>
      <c s="167"/>
      <c s="142">
        <f t="shared" si="8"/>
        <v>0</v>
      </c>
      <c s="143" t="b">
        <f t="shared" si="9"/>
        <v>0</v>
      </c>
      <c s="143">
        <f t="shared" si="10"/>
        <v>0</v>
      </c>
      <c s="143">
        <f t="shared" si="19"/>
        <v>0</v>
      </c>
      <c s="157"/>
      <c s="157"/>
      <c s="157"/>
      <c s="167"/>
      <c s="167"/>
      <c s="167"/>
      <c s="142">
        <f t="shared" si="11"/>
        <v>0</v>
      </c>
      <c s="143" t="b">
        <f t="shared" si="12"/>
        <v>0</v>
      </c>
      <c s="143">
        <f t="shared" si="13"/>
        <v>0</v>
      </c>
      <c s="143">
        <f t="shared" si="16"/>
        <v>0</v>
      </c>
      <c s="143" t="b">
        <f t="shared" si="14"/>
        <v>0</v>
      </c>
      <c s="145" t="b">
        <f t="shared" si="15"/>
        <v>0</v>
      </c>
    </row>
    <row r="42" spans="1:47" ht="15" customHeight="1">
      <c r="A42" s="155">
        <v>28</v>
      </c>
      <c s="156"/>
      <c s="169"/>
      <c s="157"/>
      <c s="167"/>
      <c s="164"/>
      <c s="173"/>
      <c s="160"/>
      <c s="167"/>
      <c s="167"/>
      <c s="167"/>
      <c s="167"/>
      <c s="167"/>
      <c s="167"/>
      <c s="169"/>
      <c s="167"/>
      <c s="142">
        <f t="shared" si="1"/>
        <v>0</v>
      </c>
      <c s="143" t="b">
        <f t="shared" si="2"/>
        <v>0</v>
      </c>
      <c s="143">
        <f t="shared" si="17"/>
        <v>0</v>
      </c>
      <c s="167"/>
      <c s="167"/>
      <c s="142">
        <f t="shared" si="3"/>
        <v>0</v>
      </c>
      <c s="143" t="b">
        <f t="shared" si="4"/>
        <v>0</v>
      </c>
      <c s="143">
        <f t="shared" si="18"/>
        <v>0</v>
      </c>
      <c s="167"/>
      <c s="167"/>
      <c s="142">
        <f t="shared" si="5"/>
        <v>0</v>
      </c>
      <c s="143" t="b">
        <f t="shared" si="6"/>
        <v>0</v>
      </c>
      <c s="143">
        <f t="shared" si="7"/>
        <v>0</v>
      </c>
      <c s="167"/>
      <c s="167"/>
      <c s="142">
        <f t="shared" si="8"/>
        <v>0</v>
      </c>
      <c s="143" t="b">
        <f t="shared" si="9"/>
        <v>0</v>
      </c>
      <c s="143">
        <f t="shared" si="10"/>
        <v>0</v>
      </c>
      <c s="143">
        <f t="shared" si="19"/>
        <v>0</v>
      </c>
      <c s="167"/>
      <c s="167"/>
      <c s="167"/>
      <c s="167"/>
      <c s="167"/>
      <c s="167"/>
      <c s="142">
        <f t="shared" si="11"/>
        <v>0</v>
      </c>
      <c s="143" t="b">
        <f t="shared" si="12"/>
        <v>0</v>
      </c>
      <c s="143">
        <f t="shared" si="13"/>
        <v>0</v>
      </c>
      <c s="143">
        <f t="shared" si="16"/>
        <v>0</v>
      </c>
      <c s="143" t="b">
        <f t="shared" si="14"/>
        <v>0</v>
      </c>
      <c s="145" t="b">
        <f t="shared" si="15"/>
        <v>0</v>
      </c>
    </row>
    <row r="43" spans="1:47" ht="15" customHeight="1">
      <c r="A43" s="155">
        <v>29</v>
      </c>
      <c s="156"/>
      <c s="167"/>
      <c s="157"/>
      <c s="167"/>
      <c s="164"/>
      <c s="173"/>
      <c s="160"/>
      <c s="167"/>
      <c s="167"/>
      <c s="167"/>
      <c s="167"/>
      <c s="167"/>
      <c s="167"/>
      <c s="167"/>
      <c s="167"/>
      <c s="142">
        <f t="shared" si="1"/>
        <v>0</v>
      </c>
      <c s="143" t="b">
        <f t="shared" si="2"/>
        <v>0</v>
      </c>
      <c s="143">
        <f t="shared" si="17"/>
        <v>0</v>
      </c>
      <c s="167"/>
      <c s="167"/>
      <c s="142">
        <f t="shared" si="3"/>
        <v>0</v>
      </c>
      <c s="143" t="b">
        <f t="shared" si="4"/>
        <v>0</v>
      </c>
      <c s="143">
        <f t="shared" si="18"/>
        <v>0</v>
      </c>
      <c s="167"/>
      <c s="167"/>
      <c s="142">
        <f t="shared" si="5"/>
        <v>0</v>
      </c>
      <c s="143" t="b">
        <f t="shared" si="6"/>
        <v>0</v>
      </c>
      <c s="143">
        <f t="shared" si="7"/>
        <v>0</v>
      </c>
      <c s="167"/>
      <c s="167"/>
      <c s="142">
        <f t="shared" si="8"/>
        <v>0</v>
      </c>
      <c s="143" t="b">
        <f t="shared" si="9"/>
        <v>0</v>
      </c>
      <c s="143">
        <f t="shared" si="10"/>
        <v>0</v>
      </c>
      <c s="143">
        <f t="shared" si="19"/>
        <v>0</v>
      </c>
      <c s="167"/>
      <c s="167"/>
      <c s="167"/>
      <c s="167"/>
      <c s="167"/>
      <c s="167"/>
      <c s="142">
        <f t="shared" si="11"/>
        <v>0</v>
      </c>
      <c s="143" t="b">
        <f t="shared" si="12"/>
        <v>0</v>
      </c>
      <c s="143">
        <f t="shared" si="13"/>
        <v>0</v>
      </c>
      <c s="143">
        <f t="shared" si="16"/>
        <v>0</v>
      </c>
      <c s="143" t="b">
        <f t="shared" si="14"/>
        <v>0</v>
      </c>
      <c s="145" t="b">
        <f t="shared" si="15"/>
        <v>0</v>
      </c>
    </row>
    <row r="44" spans="1:47" ht="15" customHeight="1">
      <c r="A44" s="155">
        <v>30</v>
      </c>
      <c s="156"/>
      <c s="157"/>
      <c s="157"/>
      <c s="167"/>
      <c s="164"/>
      <c s="172"/>
      <c s="160"/>
      <c s="157"/>
      <c s="157"/>
      <c s="167"/>
      <c s="167"/>
      <c s="167"/>
      <c s="167"/>
      <c s="167"/>
      <c s="167"/>
      <c s="142">
        <f t="shared" si="1"/>
        <v>0</v>
      </c>
      <c s="143" t="b">
        <f t="shared" si="2"/>
        <v>0</v>
      </c>
      <c s="143">
        <f t="shared" si="17"/>
        <v>0</v>
      </c>
      <c s="167"/>
      <c s="167"/>
      <c s="142">
        <f t="shared" si="3"/>
        <v>0</v>
      </c>
      <c s="143" t="b">
        <f t="shared" si="4"/>
        <v>0</v>
      </c>
      <c s="143">
        <f t="shared" si="18"/>
        <v>0</v>
      </c>
      <c s="167"/>
      <c s="167"/>
      <c s="142">
        <f t="shared" si="5"/>
        <v>0</v>
      </c>
      <c s="143" t="b">
        <f t="shared" si="6"/>
        <v>0</v>
      </c>
      <c s="143">
        <f t="shared" si="7"/>
        <v>0</v>
      </c>
      <c s="167"/>
      <c s="167"/>
      <c s="142">
        <f t="shared" si="8"/>
        <v>0</v>
      </c>
      <c s="143" t="b">
        <f t="shared" si="9"/>
        <v>0</v>
      </c>
      <c s="143">
        <f t="shared" si="10"/>
        <v>0</v>
      </c>
      <c s="143">
        <f t="shared" si="19"/>
        <v>0</v>
      </c>
      <c s="157"/>
      <c s="157"/>
      <c s="157"/>
      <c s="167"/>
      <c s="167"/>
      <c s="167"/>
      <c s="142">
        <f t="shared" si="11"/>
        <v>0</v>
      </c>
      <c s="143" t="b">
        <f t="shared" si="12"/>
        <v>0</v>
      </c>
      <c s="143">
        <f t="shared" si="13"/>
        <v>0</v>
      </c>
      <c s="143">
        <f t="shared" si="16"/>
        <v>0</v>
      </c>
      <c s="143" t="b">
        <f t="shared" si="14"/>
        <v>0</v>
      </c>
      <c s="145" t="b">
        <f t="shared" si="15"/>
        <v>0</v>
      </c>
    </row>
    <row r="45" spans="1:47" ht="15" customHeight="1">
      <c r="A45" s="155">
        <v>31</v>
      </c>
      <c s="156"/>
      <c s="157"/>
      <c s="157"/>
      <c s="167"/>
      <c s="168"/>
      <c s="172"/>
      <c s="160"/>
      <c s="157"/>
      <c s="157"/>
      <c s="167"/>
      <c s="167"/>
      <c s="167"/>
      <c s="167"/>
      <c s="167"/>
      <c s="167"/>
      <c s="142">
        <f t="shared" si="1"/>
        <v>0</v>
      </c>
      <c s="143" t="b">
        <f t="shared" si="2"/>
        <v>0</v>
      </c>
      <c s="143">
        <f t="shared" si="17"/>
        <v>0</v>
      </c>
      <c s="167"/>
      <c s="167"/>
      <c s="142">
        <f t="shared" si="3"/>
        <v>0</v>
      </c>
      <c s="143" t="b">
        <f t="shared" si="4"/>
        <v>0</v>
      </c>
      <c s="143">
        <f t="shared" si="18"/>
        <v>0</v>
      </c>
      <c s="167"/>
      <c s="167"/>
      <c s="142">
        <f t="shared" si="5"/>
        <v>0</v>
      </c>
      <c s="143" t="b">
        <f t="shared" si="6"/>
        <v>0</v>
      </c>
      <c s="143">
        <f t="shared" si="7"/>
        <v>0</v>
      </c>
      <c s="167"/>
      <c s="167"/>
      <c s="142">
        <f t="shared" si="8"/>
        <v>0</v>
      </c>
      <c s="143" t="b">
        <f t="shared" si="9"/>
        <v>0</v>
      </c>
      <c s="143">
        <f t="shared" si="10"/>
        <v>0</v>
      </c>
      <c s="143">
        <f t="shared" si="19"/>
        <v>0</v>
      </c>
      <c s="157"/>
      <c s="157"/>
      <c s="157"/>
      <c s="167"/>
      <c s="167"/>
      <c s="167"/>
      <c s="142">
        <f t="shared" si="11"/>
        <v>0</v>
      </c>
      <c s="143" t="b">
        <f t="shared" si="12"/>
        <v>0</v>
      </c>
      <c s="143">
        <f t="shared" si="13"/>
        <v>0</v>
      </c>
      <c s="143">
        <f t="shared" si="16"/>
        <v>0</v>
      </c>
      <c s="143" t="b">
        <f t="shared" si="14"/>
        <v>0</v>
      </c>
      <c s="145" t="b">
        <f t="shared" si="15"/>
        <v>0</v>
      </c>
    </row>
    <row r="46" spans="1:47" ht="15" customHeight="1">
      <c r="A46" s="155">
        <v>32</v>
      </c>
      <c s="156"/>
      <c s="167"/>
      <c s="157"/>
      <c s="167"/>
      <c s="168"/>
      <c s="173"/>
      <c s="160"/>
      <c s="167"/>
      <c s="167"/>
      <c s="167"/>
      <c s="167"/>
      <c s="167"/>
      <c s="167"/>
      <c s="167"/>
      <c s="167"/>
      <c s="142">
        <f t="shared" si="1"/>
        <v>0</v>
      </c>
      <c s="143" t="b">
        <f t="shared" si="2"/>
        <v>0</v>
      </c>
      <c s="143">
        <f t="shared" si="17"/>
        <v>0</v>
      </c>
      <c s="167"/>
      <c s="167"/>
      <c s="142">
        <f t="shared" si="3"/>
        <v>0</v>
      </c>
      <c s="143" t="b">
        <f t="shared" si="4"/>
        <v>0</v>
      </c>
      <c s="143">
        <f t="shared" si="18"/>
        <v>0</v>
      </c>
      <c s="167"/>
      <c s="167"/>
      <c s="142">
        <f t="shared" si="5"/>
        <v>0</v>
      </c>
      <c s="143" t="b">
        <f t="shared" si="6"/>
        <v>0</v>
      </c>
      <c s="143">
        <f t="shared" si="7"/>
        <v>0</v>
      </c>
      <c s="167"/>
      <c s="167"/>
      <c s="142">
        <f t="shared" si="8"/>
        <v>0</v>
      </c>
      <c s="143" t="b">
        <f t="shared" si="9"/>
        <v>0</v>
      </c>
      <c s="143">
        <f t="shared" si="10"/>
        <v>0</v>
      </c>
      <c s="143">
        <f t="shared" si="19"/>
        <v>0</v>
      </c>
      <c s="167"/>
      <c s="167"/>
      <c s="167"/>
      <c s="167"/>
      <c s="167"/>
      <c s="167"/>
      <c s="142">
        <f t="shared" si="11"/>
        <v>0</v>
      </c>
      <c s="143" t="b">
        <f t="shared" si="12"/>
        <v>0</v>
      </c>
      <c s="143">
        <f t="shared" si="13"/>
        <v>0</v>
      </c>
      <c s="143">
        <f t="shared" si="16"/>
        <v>0</v>
      </c>
      <c s="143" t="b">
        <f t="shared" si="14"/>
        <v>0</v>
      </c>
      <c s="145" t="b">
        <f t="shared" si="15"/>
        <v>0</v>
      </c>
    </row>
    <row r="47" spans="1:47" ht="15" customHeight="1">
      <c r="A47" s="155">
        <v>33</v>
      </c>
      <c s="156"/>
      <c s="174"/>
      <c s="157"/>
      <c s="175"/>
      <c s="176"/>
      <c s="172"/>
      <c s="160"/>
      <c s="157"/>
      <c s="157"/>
      <c s="167"/>
      <c s="167"/>
      <c s="167"/>
      <c s="167"/>
      <c s="167"/>
      <c s="167"/>
      <c s="142">
        <f t="shared" si="1"/>
        <v>0</v>
      </c>
      <c s="143" t="b">
        <f t="shared" si="2"/>
        <v>0</v>
      </c>
      <c s="143">
        <f t="shared" si="17"/>
        <v>0</v>
      </c>
      <c s="167"/>
      <c s="167"/>
      <c s="142">
        <f t="shared" si="3"/>
        <v>0</v>
      </c>
      <c s="143" t="b">
        <f t="shared" si="4"/>
        <v>0</v>
      </c>
      <c s="143">
        <f t="shared" si="18"/>
        <v>0</v>
      </c>
      <c s="167"/>
      <c s="167"/>
      <c s="142">
        <f t="shared" si="5"/>
        <v>0</v>
      </c>
      <c s="143" t="b">
        <f t="shared" si="6"/>
        <v>0</v>
      </c>
      <c s="143">
        <f t="shared" si="7"/>
        <v>0</v>
      </c>
      <c s="167"/>
      <c s="167"/>
      <c s="142">
        <f t="shared" si="8"/>
        <v>0</v>
      </c>
      <c s="143" t="b">
        <f t="shared" si="9"/>
        <v>0</v>
      </c>
      <c s="143">
        <f t="shared" si="10"/>
        <v>0</v>
      </c>
      <c s="143">
        <f t="shared" si="19"/>
        <v>0</v>
      </c>
      <c s="157"/>
      <c s="167"/>
      <c s="157"/>
      <c s="167"/>
      <c s="167"/>
      <c s="167"/>
      <c s="142">
        <f t="shared" si="11"/>
        <v>0</v>
      </c>
      <c s="143" t="b">
        <f t="shared" si="12"/>
        <v>0</v>
      </c>
      <c s="143">
        <f t="shared" si="13"/>
        <v>0</v>
      </c>
      <c s="143">
        <f t="shared" si="16"/>
        <v>0</v>
      </c>
      <c s="143" t="b">
        <f t="shared" si="14"/>
        <v>0</v>
      </c>
      <c s="145" t="b">
        <f t="shared" si="15"/>
        <v>0</v>
      </c>
    </row>
    <row r="48" spans="1:47" ht="15" customHeight="1">
      <c r="A48" s="155">
        <v>34</v>
      </c>
      <c s="156"/>
      <c s="174"/>
      <c s="157"/>
      <c s="175"/>
      <c s="176"/>
      <c s="176"/>
      <c s="174"/>
      <c s="200"/>
      <c s="200"/>
      <c s="200"/>
      <c s="200"/>
      <c s="200"/>
      <c s="200"/>
      <c s="174"/>
      <c s="174"/>
      <c s="142">
        <f t="shared" si="1"/>
        <v>0</v>
      </c>
      <c s="143" t="b">
        <f t="shared" si="2"/>
        <v>0</v>
      </c>
      <c s="143">
        <f t="shared" si="17"/>
        <v>0</v>
      </c>
      <c s="167"/>
      <c s="167"/>
      <c s="142">
        <f t="shared" si="3"/>
        <v>0</v>
      </c>
      <c s="143" t="b">
        <f t="shared" si="4"/>
        <v>0</v>
      </c>
      <c s="143">
        <f t="shared" si="18"/>
        <v>0</v>
      </c>
      <c s="167"/>
      <c s="167"/>
      <c s="142">
        <f t="shared" si="5"/>
        <v>0</v>
      </c>
      <c s="143" t="b">
        <f t="shared" si="6"/>
        <v>0</v>
      </c>
      <c s="143">
        <f t="shared" si="7"/>
        <v>0</v>
      </c>
      <c s="167"/>
      <c s="167"/>
      <c s="142">
        <f t="shared" si="8"/>
        <v>0</v>
      </c>
      <c s="143" t="b">
        <f t="shared" si="9"/>
        <v>0</v>
      </c>
      <c s="143">
        <f t="shared" si="10"/>
        <v>0</v>
      </c>
      <c s="143">
        <f t="shared" si="19"/>
        <v>0</v>
      </c>
      <c s="203"/>
      <c s="203"/>
      <c s="208"/>
      <c s="167"/>
      <c s="167"/>
      <c s="167"/>
      <c s="142">
        <f t="shared" si="11"/>
        <v>0</v>
      </c>
      <c s="143" t="b">
        <f t="shared" si="12"/>
        <v>0</v>
      </c>
      <c s="143">
        <f t="shared" si="13"/>
        <v>0</v>
      </c>
      <c s="143">
        <f t="shared" si="16"/>
        <v>0</v>
      </c>
      <c s="143" t="b">
        <f t="shared" si="14"/>
        <v>0</v>
      </c>
      <c s="145" t="b">
        <f t="shared" si="15"/>
        <v>0</v>
      </c>
    </row>
    <row r="49" spans="1:47" ht="15" customHeight="1">
      <c r="A49" s="155">
        <v>35</v>
      </c>
      <c s="156"/>
      <c s="174"/>
      <c s="157"/>
      <c s="175"/>
      <c s="176"/>
      <c s="176"/>
      <c s="174"/>
      <c s="200"/>
      <c s="200"/>
      <c s="200"/>
      <c s="200"/>
      <c s="200"/>
      <c s="200"/>
      <c s="174"/>
      <c s="174"/>
      <c s="142">
        <f t="shared" si="1"/>
        <v>0</v>
      </c>
      <c s="143" t="b">
        <f t="shared" si="2"/>
        <v>0</v>
      </c>
      <c s="143">
        <f t="shared" si="17"/>
        <v>0</v>
      </c>
      <c s="167"/>
      <c s="167"/>
      <c s="142">
        <f t="shared" si="3"/>
        <v>0</v>
      </c>
      <c s="143" t="b">
        <f t="shared" si="4"/>
        <v>0</v>
      </c>
      <c s="143">
        <f t="shared" si="18"/>
        <v>0</v>
      </c>
      <c s="167"/>
      <c s="167"/>
      <c s="142">
        <f t="shared" si="5"/>
        <v>0</v>
      </c>
      <c s="143" t="b">
        <f t="shared" si="6"/>
        <v>0</v>
      </c>
      <c s="143">
        <f t="shared" si="7"/>
        <v>0</v>
      </c>
      <c s="167"/>
      <c s="167"/>
      <c s="142">
        <f t="shared" si="8"/>
        <v>0</v>
      </c>
      <c s="143" t="b">
        <f t="shared" si="9"/>
        <v>0</v>
      </c>
      <c s="143">
        <f t="shared" si="10"/>
        <v>0</v>
      </c>
      <c s="143">
        <f t="shared" si="19"/>
        <v>0</v>
      </c>
      <c s="203"/>
      <c s="167"/>
      <c s="203"/>
      <c s="167"/>
      <c s="167"/>
      <c s="167"/>
      <c s="142">
        <f t="shared" si="11"/>
        <v>0</v>
      </c>
      <c s="143" t="b">
        <f t="shared" si="12"/>
        <v>0</v>
      </c>
      <c s="143">
        <f t="shared" si="13"/>
        <v>0</v>
      </c>
      <c s="143">
        <f t="shared" si="16"/>
        <v>0</v>
      </c>
      <c s="143" t="b">
        <f t="shared" si="14"/>
        <v>0</v>
      </c>
      <c s="145" t="b">
        <f t="shared" si="15"/>
        <v>0</v>
      </c>
    </row>
    <row r="50" spans="1:47" ht="15" customHeight="1">
      <c r="A50" s="155">
        <v>36</v>
      </c>
      <c s="156"/>
      <c s="174"/>
      <c s="157"/>
      <c s="175"/>
      <c s="176"/>
      <c s="176"/>
      <c s="174"/>
      <c s="200"/>
      <c s="200"/>
      <c s="200"/>
      <c s="200"/>
      <c s="200"/>
      <c s="200"/>
      <c s="174"/>
      <c s="174"/>
      <c s="142">
        <f t="shared" si="1"/>
        <v>0</v>
      </c>
      <c s="143" t="b">
        <f t="shared" si="2"/>
        <v>0</v>
      </c>
      <c s="143">
        <f t="shared" si="17"/>
        <v>0</v>
      </c>
      <c s="167"/>
      <c s="167"/>
      <c s="142">
        <f t="shared" si="3"/>
        <v>0</v>
      </c>
      <c s="143" t="b">
        <f t="shared" si="4"/>
        <v>0</v>
      </c>
      <c s="143">
        <f t="shared" si="18"/>
        <v>0</v>
      </c>
      <c s="167"/>
      <c s="167"/>
      <c s="142">
        <f t="shared" si="5"/>
        <v>0</v>
      </c>
      <c s="143" t="b">
        <f t="shared" si="6"/>
        <v>0</v>
      </c>
      <c s="143">
        <f t="shared" si="7"/>
        <v>0</v>
      </c>
      <c s="167"/>
      <c s="167"/>
      <c s="142">
        <f t="shared" si="8"/>
        <v>0</v>
      </c>
      <c s="143" t="b">
        <f t="shared" si="9"/>
        <v>0</v>
      </c>
      <c s="143">
        <f t="shared" si="10"/>
        <v>0</v>
      </c>
      <c s="143">
        <f t="shared" si="19"/>
        <v>0</v>
      </c>
      <c s="209"/>
      <c s="157"/>
      <c s="209"/>
      <c s="167"/>
      <c s="167"/>
      <c s="167"/>
      <c s="142">
        <f t="shared" si="11"/>
        <v>0</v>
      </c>
      <c s="143" t="b">
        <f t="shared" si="12"/>
        <v>0</v>
      </c>
      <c s="143">
        <f t="shared" si="13"/>
        <v>0</v>
      </c>
      <c s="143">
        <f t="shared" si="16"/>
        <v>0</v>
      </c>
      <c s="143" t="b">
        <f t="shared" si="14"/>
        <v>0</v>
      </c>
      <c s="145" t="b">
        <f t="shared" si="15"/>
        <v>0</v>
      </c>
    </row>
    <row r="51" spans="1:47" ht="15" customHeight="1">
      <c r="A51" s="155">
        <v>37</v>
      </c>
      <c s="156"/>
      <c s="174"/>
      <c s="157"/>
      <c s="175"/>
      <c s="176"/>
      <c s="176"/>
      <c s="174"/>
      <c s="200"/>
      <c s="200"/>
      <c s="200"/>
      <c s="200"/>
      <c s="200"/>
      <c s="200"/>
      <c s="174"/>
      <c s="174"/>
      <c s="142">
        <f t="shared" si="1"/>
        <v>0</v>
      </c>
      <c s="143" t="b">
        <f t="shared" si="2"/>
        <v>0</v>
      </c>
      <c s="143">
        <f t="shared" si="17"/>
        <v>0</v>
      </c>
      <c s="167"/>
      <c s="167"/>
      <c s="142">
        <f t="shared" si="3"/>
        <v>0</v>
      </c>
      <c s="143" t="b">
        <f t="shared" si="4"/>
        <v>0</v>
      </c>
      <c s="143">
        <f t="shared" si="18"/>
        <v>0</v>
      </c>
      <c s="167"/>
      <c s="167"/>
      <c s="142">
        <f t="shared" si="5"/>
        <v>0</v>
      </c>
      <c s="143" t="b">
        <f t="shared" si="6"/>
        <v>0</v>
      </c>
      <c s="143">
        <f t="shared" si="7"/>
        <v>0</v>
      </c>
      <c s="167"/>
      <c s="167"/>
      <c s="142">
        <f t="shared" si="8"/>
        <v>0</v>
      </c>
      <c s="143" t="b">
        <f t="shared" si="9"/>
        <v>0</v>
      </c>
      <c s="143">
        <f t="shared" si="10"/>
        <v>0</v>
      </c>
      <c s="143">
        <f t="shared" si="19"/>
        <v>0</v>
      </c>
      <c s="210"/>
      <c s="210"/>
      <c s="210"/>
      <c s="167"/>
      <c s="167"/>
      <c s="167"/>
      <c s="142">
        <f t="shared" si="11"/>
        <v>0</v>
      </c>
      <c s="143" t="b">
        <f t="shared" si="12"/>
        <v>0</v>
      </c>
      <c s="143">
        <f t="shared" si="13"/>
        <v>0</v>
      </c>
      <c s="143">
        <f t="shared" si="16"/>
        <v>0</v>
      </c>
      <c s="143" t="b">
        <f t="shared" si="14"/>
        <v>0</v>
      </c>
      <c s="145" t="b">
        <f t="shared" si="15"/>
        <v>0</v>
      </c>
    </row>
    <row r="52" spans="1:47" ht="15" customHeight="1">
      <c r="A52" s="155">
        <v>38</v>
      </c>
      <c s="177"/>
      <c s="178"/>
      <c s="179"/>
      <c s="180"/>
      <c s="181"/>
      <c s="181"/>
      <c s="178"/>
      <c s="201"/>
      <c s="201"/>
      <c s="201"/>
      <c s="201"/>
      <c s="201"/>
      <c s="201"/>
      <c s="178"/>
      <c s="178"/>
      <c s="205">
        <f t="shared" si="1"/>
        <v>0</v>
      </c>
      <c s="143" t="b">
        <f t="shared" si="2"/>
        <v>0</v>
      </c>
      <c s="143">
        <f t="shared" si="17"/>
        <v>0</v>
      </c>
      <c s="157"/>
      <c s="157"/>
      <c s="142">
        <f t="shared" si="3"/>
        <v>0</v>
      </c>
      <c s="143" t="b">
        <f t="shared" si="4"/>
        <v>0</v>
      </c>
      <c s="143">
        <f t="shared" si="18"/>
        <v>0</v>
      </c>
      <c s="167"/>
      <c s="167"/>
      <c s="142">
        <f t="shared" si="5"/>
        <v>0</v>
      </c>
      <c s="143" t="b">
        <f t="shared" si="6"/>
        <v>0</v>
      </c>
      <c s="143">
        <f t="shared" si="7"/>
        <v>0</v>
      </c>
      <c s="167"/>
      <c s="167"/>
      <c s="142">
        <f t="shared" si="8"/>
        <v>0</v>
      </c>
      <c s="143" t="b">
        <f t="shared" si="9"/>
        <v>0</v>
      </c>
      <c s="143">
        <f t="shared" si="10"/>
        <v>0</v>
      </c>
      <c s="143">
        <f t="shared" si="19"/>
        <v>0</v>
      </c>
      <c s="203"/>
      <c s="203"/>
      <c s="208"/>
      <c s="157"/>
      <c s="157"/>
      <c s="157"/>
      <c s="142">
        <f t="shared" si="11"/>
        <v>0</v>
      </c>
      <c s="143" t="b">
        <f t="shared" si="12"/>
        <v>0</v>
      </c>
      <c s="143">
        <f t="shared" si="13"/>
        <v>0</v>
      </c>
      <c s="143">
        <f t="shared" si="16"/>
        <v>0</v>
      </c>
      <c s="143" t="b">
        <f t="shared" si="14"/>
        <v>0</v>
      </c>
      <c s="145" t="b">
        <f t="shared" si="15"/>
        <v>0</v>
      </c>
    </row>
    <row r="53" spans="1:48" ht="15" customHeight="1">
      <c r="A53" s="155">
        <v>39</v>
      </c>
      <c s="182"/>
      <c s="178"/>
      <c s="157"/>
      <c s="175"/>
      <c s="176"/>
      <c s="176"/>
      <c s="174"/>
      <c s="200"/>
      <c s="200"/>
      <c s="200"/>
      <c s="200"/>
      <c s="200"/>
      <c s="200"/>
      <c s="174"/>
      <c s="174"/>
      <c s="142">
        <f t="shared" si="1"/>
        <v>0</v>
      </c>
      <c s="143" t="b">
        <f t="shared" si="2"/>
        <v>0</v>
      </c>
      <c s="143">
        <f t="shared" si="17"/>
        <v>0</v>
      </c>
      <c s="167"/>
      <c s="167"/>
      <c s="142">
        <f t="shared" si="3"/>
        <v>0</v>
      </c>
      <c s="143" t="b">
        <f t="shared" si="4"/>
        <v>0</v>
      </c>
      <c s="143">
        <f t="shared" si="18"/>
        <v>0</v>
      </c>
      <c s="167"/>
      <c s="167"/>
      <c s="142">
        <f t="shared" si="5"/>
        <v>0</v>
      </c>
      <c s="143" t="b">
        <f t="shared" si="6"/>
        <v>0</v>
      </c>
      <c s="143">
        <f t="shared" si="7"/>
        <v>0</v>
      </c>
      <c s="167"/>
      <c s="167"/>
      <c s="142">
        <f t="shared" si="8"/>
        <v>0</v>
      </c>
      <c s="143" t="b">
        <f t="shared" si="9"/>
        <v>0</v>
      </c>
      <c s="143">
        <f t="shared" si="10"/>
        <v>0</v>
      </c>
      <c s="143">
        <f t="shared" si="19"/>
        <v>0</v>
      </c>
      <c s="203"/>
      <c s="203"/>
      <c s="203"/>
      <c s="167"/>
      <c s="167"/>
      <c s="167"/>
      <c s="142">
        <f t="shared" si="11"/>
        <v>0</v>
      </c>
      <c s="143" t="b">
        <f t="shared" si="12"/>
        <v>0</v>
      </c>
      <c s="143">
        <f t="shared" si="13"/>
        <v>0</v>
      </c>
      <c s="143">
        <f t="shared" si="16"/>
        <v>0</v>
      </c>
      <c s="143" t="b">
        <f t="shared" si="14"/>
        <v>0</v>
      </c>
      <c s="145" t="b">
        <f t="shared" si="15"/>
        <v>0</v>
      </c>
      <c s="217"/>
    </row>
    <row r="54" spans="1:48" ht="15" customHeight="1">
      <c r="A54" s="155">
        <v>40</v>
      </c>
      <c s="182"/>
      <c s="174"/>
      <c s="183"/>
      <c s="184"/>
      <c s="185"/>
      <c s="176"/>
      <c s="174"/>
      <c s="200"/>
      <c s="200"/>
      <c s="200"/>
      <c s="200"/>
      <c s="200"/>
      <c s="200"/>
      <c s="174"/>
      <c s="174"/>
      <c s="142">
        <f t="shared" si="1"/>
        <v>0</v>
      </c>
      <c s="143" t="b">
        <f t="shared" si="2"/>
        <v>0</v>
      </c>
      <c s="143">
        <f t="shared" si="17"/>
        <v>0</v>
      </c>
      <c s="167"/>
      <c s="169"/>
      <c s="142">
        <f t="shared" si="3"/>
        <v>0</v>
      </c>
      <c s="143" t="b">
        <f t="shared" si="4"/>
        <v>0</v>
      </c>
      <c s="143">
        <f t="shared" si="18"/>
        <v>0</v>
      </c>
      <c s="167"/>
      <c s="169"/>
      <c s="142">
        <f t="shared" si="5"/>
        <v>0</v>
      </c>
      <c s="143" t="b">
        <f t="shared" si="6"/>
        <v>0</v>
      </c>
      <c s="143">
        <f t="shared" si="7"/>
        <v>0</v>
      </c>
      <c s="167"/>
      <c s="167"/>
      <c s="142">
        <f t="shared" si="8"/>
        <v>0</v>
      </c>
      <c s="143" t="b">
        <f t="shared" si="9"/>
        <v>0</v>
      </c>
      <c s="143">
        <f t="shared" si="10"/>
        <v>0</v>
      </c>
      <c s="143">
        <f t="shared" si="19"/>
        <v>0</v>
      </c>
      <c s="208"/>
      <c s="203"/>
      <c s="203"/>
      <c s="167"/>
      <c s="167"/>
      <c s="167"/>
      <c s="142">
        <f t="shared" si="11"/>
        <v>0</v>
      </c>
      <c s="143" t="b">
        <f t="shared" si="12"/>
        <v>0</v>
      </c>
      <c s="143">
        <f t="shared" si="13"/>
        <v>0</v>
      </c>
      <c s="143">
        <f t="shared" si="16"/>
        <v>0</v>
      </c>
      <c s="143" t="b">
        <f t="shared" si="14"/>
        <v>0</v>
      </c>
      <c s="145" t="b">
        <f t="shared" si="15"/>
        <v>0</v>
      </c>
      <c s="139"/>
    </row>
    <row r="55" spans="1:48" ht="15" customHeight="1">
      <c r="A55" s="155">
        <v>41</v>
      </c>
      <c s="182"/>
      <c s="174"/>
      <c s="162"/>
      <c s="163"/>
      <c s="186"/>
      <c s="176"/>
      <c s="174"/>
      <c s="200"/>
      <c s="200"/>
      <c s="200"/>
      <c s="200"/>
      <c s="200"/>
      <c s="200"/>
      <c s="174"/>
      <c s="174"/>
      <c s="142">
        <f t="shared" si="1"/>
        <v>0</v>
      </c>
      <c s="143"/>
      <c s="143">
        <f t="shared" si="17"/>
        <v>0</v>
      </c>
      <c s="167"/>
      <c s="169"/>
      <c s="142">
        <f t="shared" si="3"/>
        <v>0</v>
      </c>
      <c s="143"/>
      <c s="143">
        <f t="shared" si="18"/>
        <v>0</v>
      </c>
      <c s="167"/>
      <c s="169"/>
      <c s="142">
        <f t="shared" si="5"/>
        <v>0</v>
      </c>
      <c s="143"/>
      <c s="143">
        <f t="shared" si="7"/>
        <v>0</v>
      </c>
      <c s="167"/>
      <c s="167"/>
      <c s="142">
        <f t="shared" si="8"/>
        <v>0</v>
      </c>
      <c s="143" t="b">
        <f t="shared" si="9"/>
        <v>0</v>
      </c>
      <c s="143">
        <f t="shared" si="10"/>
        <v>0</v>
      </c>
      <c s="143">
        <f t="shared" si="19"/>
        <v>0</v>
      </c>
      <c s="208"/>
      <c s="203"/>
      <c s="203"/>
      <c s="167"/>
      <c s="167"/>
      <c s="167"/>
      <c s="142">
        <f t="shared" si="11"/>
        <v>0</v>
      </c>
      <c r="AR55" s="143">
        <f t="shared" si="13"/>
        <v>0</v>
      </c>
      <c s="143">
        <f t="shared" si="16"/>
        <v>0</v>
      </c>
      <c s="143"/>
      <c r="AV55" s="139"/>
    </row>
    <row r="56" spans="1:48" ht="15" customHeight="1">
      <c r="A56" s="155">
        <v>42</v>
      </c>
      <c s="156"/>
      <c s="187"/>
      <c s="163"/>
      <c s="163"/>
      <c s="186"/>
      <c s="188"/>
      <c s="189"/>
      <c s="162"/>
      <c s="200"/>
      <c s="200"/>
      <c s="200"/>
      <c s="200"/>
      <c s="200"/>
      <c s="174"/>
      <c s="174"/>
      <c s="142">
        <f t="shared" si="1"/>
        <v>0</v>
      </c>
      <c s="143"/>
      <c s="143">
        <f t="shared" si="17"/>
        <v>0</v>
      </c>
      <c s="174"/>
      <c s="169"/>
      <c s="142">
        <f t="shared" si="3"/>
        <v>0</v>
      </c>
      <c s="143" t="b">
        <f t="shared" si="4"/>
        <v>0</v>
      </c>
      <c s="143">
        <f t="shared" si="18"/>
        <v>0</v>
      </c>
      <c s="174"/>
      <c s="174"/>
      <c s="142">
        <f t="shared" si="5"/>
        <v>0</v>
      </c>
      <c s="143" t="b">
        <f t="shared" si="6"/>
        <v>0</v>
      </c>
      <c s="143">
        <f t="shared" si="7"/>
        <v>0</v>
      </c>
      <c s="174"/>
      <c s="174"/>
      <c s="142">
        <f t="shared" si="8"/>
        <v>0</v>
      </c>
      <c s="143" t="b">
        <f t="shared" si="9"/>
        <v>0</v>
      </c>
      <c s="143">
        <f t="shared" si="10"/>
        <v>0</v>
      </c>
      <c s="143">
        <f t="shared" si="19"/>
        <v>0</v>
      </c>
      <c s="174"/>
      <c s="211"/>
      <c s="203"/>
      <c s="174"/>
      <c s="174"/>
      <c s="174"/>
      <c s="142">
        <f t="shared" si="11"/>
        <v>0</v>
      </c>
      <c s="143" t="b">
        <f t="shared" si="12"/>
        <v>0</v>
      </c>
      <c s="143">
        <f t="shared" si="13"/>
        <v>0</v>
      </c>
      <c s="143">
        <f t="shared" si="16"/>
        <v>0</v>
      </c>
      <c s="143" t="b">
        <f t="shared" si="14"/>
        <v>0</v>
      </c>
      <c s="145" t="b">
        <f t="shared" si="15"/>
        <v>0</v>
      </c>
      <c s="139"/>
    </row>
    <row r="57" spans="1:256" ht="15" customHeight="1">
      <c r="A57" s="155">
        <v>43</v>
      </c>
      <c s="156"/>
      <c s="162"/>
      <c s="163"/>
      <c s="163"/>
      <c s="186"/>
      <c s="190"/>
      <c s="166"/>
      <c s="162"/>
      <c s="200"/>
      <c s="200"/>
      <c s="200"/>
      <c s="200"/>
      <c s="200"/>
      <c s="174"/>
      <c s="174"/>
      <c s="163">
        <f t="shared" si="1"/>
        <v>0</v>
      </c>
      <c s="143"/>
      <c s="143">
        <f t="shared" si="17"/>
        <v>0</v>
      </c>
      <c s="174"/>
      <c s="169"/>
      <c s="163">
        <f t="shared" si="3"/>
        <v>0</v>
      </c>
      <c s="143" t="b">
        <f t="shared" si="4"/>
        <v>0</v>
      </c>
      <c s="143">
        <f t="shared" si="18"/>
        <v>0</v>
      </c>
      <c s="174"/>
      <c s="174"/>
      <c s="206">
        <f t="shared" si="5"/>
        <v>0</v>
      </c>
      <c s="143" t="b">
        <f t="shared" si="6"/>
        <v>0</v>
      </c>
      <c s="143">
        <f t="shared" si="7"/>
        <v>0</v>
      </c>
      <c s="174"/>
      <c s="174"/>
      <c s="207">
        <f>U57+Z57+AE57</f>
        <v>0</v>
      </c>
      <c s="143" t="b">
        <f t="shared" si="9"/>
        <v>0</v>
      </c>
      <c s="143">
        <f t="shared" si="10"/>
        <v>0</v>
      </c>
      <c s="143">
        <f t="shared" si="19"/>
        <v>0</v>
      </c>
      <c s="208"/>
      <c s="203"/>
      <c s="203"/>
      <c s="212"/>
      <c s="213"/>
      <c s="213"/>
      <c s="207">
        <f>S57+X57+AC57+AM57</f>
        <v>0</v>
      </c>
      <c s="143" t="b">
        <f t="shared" si="12"/>
        <v>0</v>
      </c>
      <c s="143">
        <f t="shared" si="13"/>
        <v>0</v>
      </c>
      <c s="218">
        <f t="shared" si="16"/>
        <v>0</v>
      </c>
      <c s="143" t="b">
        <f t="shared" si="14"/>
        <v>0</v>
      </c>
      <c s="145" t="b">
        <f t="shared" si="15"/>
        <v>0</v>
      </c>
      <c s="219"/>
      <c s="219"/>
      <c s="219"/>
      <c s="219"/>
      <c s="219"/>
      <c s="219"/>
      <c s="219"/>
      <c s="219"/>
      <c s="219"/>
      <c s="219"/>
      <c s="219"/>
      <c s="219"/>
      <c s="219"/>
      <c s="219"/>
      <c s="219"/>
      <c s="219"/>
      <c s="219"/>
      <c s="219"/>
      <c s="219"/>
      <c s="219"/>
      <c s="219"/>
      <c s="219"/>
      <c s="219"/>
      <c s="219"/>
      <c s="219"/>
      <c s="219"/>
      <c s="219"/>
      <c s="219"/>
      <c s="219"/>
      <c s="219"/>
      <c s="219"/>
      <c s="219"/>
      <c s="219"/>
      <c s="219"/>
      <c s="219"/>
      <c s="219"/>
      <c s="219"/>
      <c s="219"/>
      <c s="219"/>
      <c s="219"/>
      <c s="219"/>
      <c s="219"/>
      <c s="219"/>
      <c s="219"/>
      <c s="219"/>
      <c s="219"/>
      <c s="219"/>
      <c s="219"/>
      <c s="219"/>
      <c s="219"/>
      <c s="219"/>
      <c s="219"/>
      <c s="219"/>
      <c s="219"/>
      <c s="219"/>
      <c s="219"/>
      <c s="219"/>
      <c s="219"/>
      <c s="219"/>
      <c s="219"/>
      <c s="219"/>
      <c s="219"/>
      <c s="219"/>
      <c s="219"/>
      <c s="219"/>
      <c s="219"/>
      <c s="219"/>
      <c s="219"/>
      <c s="219"/>
      <c s="219"/>
      <c s="219"/>
      <c s="219"/>
      <c s="219"/>
      <c s="219"/>
      <c s="219"/>
      <c s="219"/>
      <c s="219"/>
      <c s="219"/>
      <c s="219"/>
      <c s="219"/>
      <c s="219"/>
      <c s="219"/>
      <c s="219"/>
      <c s="219"/>
      <c s="219"/>
      <c s="219"/>
      <c s="219"/>
      <c s="219"/>
      <c s="219"/>
      <c s="219"/>
      <c s="219"/>
      <c s="219"/>
      <c s="219"/>
      <c s="219"/>
      <c s="219"/>
      <c s="219"/>
      <c s="219"/>
      <c s="219"/>
      <c s="219"/>
      <c s="219"/>
      <c s="219"/>
      <c s="219"/>
      <c s="219"/>
      <c s="219"/>
      <c s="219"/>
      <c s="219"/>
      <c s="219"/>
      <c s="219"/>
      <c s="219"/>
      <c s="219"/>
      <c s="219"/>
      <c s="219"/>
      <c s="219"/>
      <c s="219"/>
      <c s="219"/>
      <c s="219"/>
      <c s="219"/>
      <c s="219"/>
      <c s="219"/>
      <c s="219"/>
      <c s="219"/>
      <c s="219"/>
      <c s="219"/>
      <c s="219"/>
      <c s="219"/>
      <c s="219"/>
      <c s="219"/>
      <c s="219"/>
      <c s="219"/>
      <c s="219"/>
      <c s="219"/>
      <c s="219"/>
      <c s="219"/>
      <c s="219"/>
      <c s="219"/>
      <c s="219"/>
      <c s="219"/>
      <c s="219"/>
      <c s="219"/>
      <c s="219"/>
      <c s="219"/>
      <c s="219"/>
      <c s="219"/>
      <c s="219"/>
      <c s="219"/>
      <c s="219"/>
      <c s="219"/>
      <c s="219"/>
      <c s="219"/>
      <c s="219"/>
      <c s="219"/>
      <c s="219"/>
      <c s="219"/>
      <c s="219"/>
      <c s="219"/>
      <c s="219"/>
      <c s="219"/>
      <c s="219"/>
      <c s="219"/>
      <c s="219"/>
      <c s="219"/>
      <c s="219"/>
      <c s="219"/>
      <c s="219"/>
      <c s="219"/>
      <c s="219"/>
      <c s="219"/>
      <c s="219"/>
      <c s="219"/>
      <c s="219"/>
      <c s="219"/>
      <c s="219"/>
      <c s="219"/>
      <c s="219"/>
      <c s="219"/>
      <c s="219"/>
      <c s="219"/>
      <c s="219"/>
      <c s="219"/>
      <c s="219"/>
      <c s="219"/>
      <c s="219"/>
      <c s="219"/>
      <c s="219"/>
      <c s="219"/>
      <c s="219"/>
      <c s="219"/>
      <c s="219"/>
      <c s="219"/>
      <c s="219"/>
      <c s="219"/>
      <c s="219"/>
      <c s="219"/>
      <c s="219"/>
      <c s="219"/>
      <c s="219"/>
      <c s="219"/>
      <c s="219"/>
      <c s="219"/>
      <c s="219"/>
      <c s="219"/>
      <c s="219"/>
      <c s="219"/>
      <c s="219"/>
      <c s="219"/>
      <c s="219"/>
      <c s="219"/>
      <c s="219"/>
      <c s="219"/>
    </row>
    <row r="58" spans="1:48" ht="15" customHeight="1">
      <c r="A58" s="155">
        <v>44</v>
      </c>
      <c s="156"/>
      <c s="162"/>
      <c s="163"/>
      <c s="163"/>
      <c s="186"/>
      <c s="181"/>
      <c s="178"/>
      <c s="201"/>
      <c s="200"/>
      <c s="202"/>
      <c s="200"/>
      <c s="200"/>
      <c s="200"/>
      <c s="203"/>
      <c s="203"/>
      <c s="142">
        <f t="shared" si="1"/>
        <v>0</v>
      </c>
      <c s="143"/>
      <c s="143">
        <f t="shared" si="17"/>
        <v>0</v>
      </c>
      <c s="203"/>
      <c s="203"/>
      <c s="142">
        <f t="shared" si="3"/>
        <v>0</v>
      </c>
      <c s="143" t="b">
        <f t="shared" si="4"/>
        <v>0</v>
      </c>
      <c s="143">
        <f t="shared" si="18"/>
        <v>0</v>
      </c>
      <c s="203"/>
      <c s="203"/>
      <c s="142">
        <f t="shared" si="5"/>
        <v>0</v>
      </c>
      <c s="143" t="b">
        <f t="shared" si="6"/>
        <v>0</v>
      </c>
      <c s="143">
        <f t="shared" si="7"/>
        <v>0</v>
      </c>
      <c s="203"/>
      <c s="203"/>
      <c s="142">
        <f t="shared" si="8"/>
        <v>0</v>
      </c>
      <c s="143" t="b">
        <f t="shared" si="9"/>
        <v>0</v>
      </c>
      <c s="143">
        <f t="shared" si="10"/>
        <v>0</v>
      </c>
      <c s="143">
        <f t="shared" si="19"/>
        <v>0</v>
      </c>
      <c s="203"/>
      <c s="167"/>
      <c s="203"/>
      <c s="203"/>
      <c s="203"/>
      <c s="203"/>
      <c s="142">
        <f t="shared" si="11"/>
        <v>0</v>
      </c>
      <c s="143" t="b">
        <f t="shared" si="12"/>
        <v>0</v>
      </c>
      <c s="143">
        <f t="shared" si="13"/>
        <v>0</v>
      </c>
      <c s="143">
        <f t="shared" si="16"/>
        <v>0</v>
      </c>
      <c s="143" t="b">
        <f t="shared" si="14"/>
        <v>0</v>
      </c>
      <c s="145" t="b">
        <f t="shared" si="15"/>
        <v>0</v>
      </c>
      <c s="220"/>
    </row>
    <row r="59" spans="1:47" ht="15" customHeight="1">
      <c r="A59" s="155">
        <v>45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"/>
        <v>0</v>
      </c>
      <c s="143" t="b">
        <f t="shared" si="2"/>
        <v>0</v>
      </c>
      <c s="143">
        <f t="shared" si="17"/>
        <v>0</v>
      </c>
      <c s="204"/>
      <c s="204"/>
      <c s="142">
        <f t="shared" si="3"/>
        <v>0</v>
      </c>
      <c s="143" t="b">
        <f t="shared" si="4"/>
        <v>0</v>
      </c>
      <c s="143">
        <f t="shared" si="18"/>
        <v>0</v>
      </c>
      <c s="204"/>
      <c s="204"/>
      <c s="142">
        <f t="shared" si="5"/>
        <v>0</v>
      </c>
      <c s="143" t="b">
        <f t="shared" si="6"/>
        <v>0</v>
      </c>
      <c s="143">
        <f t="shared" si="7"/>
        <v>0</v>
      </c>
      <c s="204"/>
      <c s="204"/>
      <c s="142">
        <f t="shared" si="8"/>
        <v>0</v>
      </c>
      <c s="143" t="b">
        <f t="shared" si="9"/>
        <v>0</v>
      </c>
      <c s="143">
        <f t="shared" si="10"/>
        <v>0</v>
      </c>
      <c s="143">
        <f t="shared" si="19"/>
        <v>0</v>
      </c>
      <c s="204"/>
      <c s="204"/>
      <c s="204"/>
      <c s="204"/>
      <c s="204"/>
      <c s="204"/>
      <c s="142">
        <f t="shared" si="11"/>
        <v>0</v>
      </c>
      <c s="143" t="b">
        <f t="shared" si="12"/>
        <v>0</v>
      </c>
      <c s="143">
        <f t="shared" si="13"/>
        <v>0</v>
      </c>
      <c s="143">
        <f t="shared" si="16"/>
        <v>0</v>
      </c>
      <c s="143" t="b">
        <f t="shared" si="14"/>
        <v>0</v>
      </c>
      <c s="145" t="b">
        <f t="shared" si="15"/>
        <v>0</v>
      </c>
    </row>
    <row r="60" spans="1:47" ht="15" customHeight="1">
      <c r="A60" s="155">
        <v>46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"/>
        <v>0</v>
      </c>
      <c s="143" t="b">
        <f t="shared" si="2"/>
        <v>0</v>
      </c>
      <c s="143">
        <f t="shared" si="17"/>
        <v>0</v>
      </c>
      <c s="204"/>
      <c s="204"/>
      <c s="142">
        <f t="shared" si="3"/>
        <v>0</v>
      </c>
      <c s="143" t="b">
        <f t="shared" si="4"/>
        <v>0</v>
      </c>
      <c s="143">
        <f t="shared" si="18"/>
        <v>0</v>
      </c>
      <c s="204"/>
      <c s="204"/>
      <c s="142">
        <f t="shared" si="5"/>
        <v>0</v>
      </c>
      <c s="143" t="b">
        <f t="shared" si="6"/>
        <v>0</v>
      </c>
      <c s="143">
        <f t="shared" si="7"/>
        <v>0</v>
      </c>
      <c s="204"/>
      <c s="204"/>
      <c s="142">
        <f t="shared" si="8"/>
        <v>0</v>
      </c>
      <c s="143" t="b">
        <f t="shared" si="9"/>
        <v>0</v>
      </c>
      <c s="143">
        <f t="shared" si="10"/>
        <v>0</v>
      </c>
      <c s="143">
        <f t="shared" si="19"/>
        <v>0</v>
      </c>
      <c s="204"/>
      <c s="204"/>
      <c s="204"/>
      <c s="204"/>
      <c s="204"/>
      <c s="204"/>
      <c s="142">
        <f t="shared" si="11"/>
        <v>0</v>
      </c>
      <c s="143" t="b">
        <f t="shared" si="12"/>
        <v>0</v>
      </c>
      <c s="143">
        <f t="shared" si="13"/>
        <v>0</v>
      </c>
      <c s="143">
        <f t="shared" si="16"/>
        <v>0</v>
      </c>
      <c s="143" t="b">
        <f t="shared" si="14"/>
        <v>0</v>
      </c>
      <c s="145" t="b">
        <f t="shared" si="15"/>
        <v>0</v>
      </c>
    </row>
    <row r="61" spans="1:47" ht="15" customHeight="1">
      <c r="A61" s="155">
        <v>47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"/>
        <v>0</v>
      </c>
      <c s="143" t="b">
        <f t="shared" si="2"/>
        <v>0</v>
      </c>
      <c s="143">
        <f t="shared" si="17"/>
        <v>0</v>
      </c>
      <c s="204"/>
      <c s="204"/>
      <c s="142">
        <f t="shared" si="3"/>
        <v>0</v>
      </c>
      <c s="143" t="b">
        <f t="shared" si="4"/>
        <v>0</v>
      </c>
      <c s="143">
        <f t="shared" si="18"/>
        <v>0</v>
      </c>
      <c s="204"/>
      <c s="204"/>
      <c s="142">
        <f t="shared" si="5"/>
        <v>0</v>
      </c>
      <c s="143" t="b">
        <f t="shared" si="6"/>
        <v>0</v>
      </c>
      <c s="143">
        <f t="shared" si="7"/>
        <v>0</v>
      </c>
      <c s="204"/>
      <c s="204"/>
      <c s="142">
        <f t="shared" si="8"/>
        <v>0</v>
      </c>
      <c s="143" t="b">
        <f t="shared" si="9"/>
        <v>0</v>
      </c>
      <c s="143">
        <f t="shared" si="10"/>
        <v>0</v>
      </c>
      <c s="143">
        <f t="shared" si="19"/>
        <v>0</v>
      </c>
      <c s="204"/>
      <c s="204"/>
      <c s="204"/>
      <c s="204"/>
      <c s="204"/>
      <c s="204"/>
      <c s="142">
        <f t="shared" si="11"/>
        <v>0</v>
      </c>
      <c s="143" t="b">
        <f t="shared" si="12"/>
        <v>0</v>
      </c>
      <c s="143">
        <f t="shared" si="13"/>
        <v>0</v>
      </c>
      <c s="143">
        <f t="shared" si="16"/>
        <v>0</v>
      </c>
      <c s="143" t="b">
        <f t="shared" si="14"/>
        <v>0</v>
      </c>
      <c s="145" t="b">
        <f t="shared" si="15"/>
        <v>0</v>
      </c>
    </row>
    <row r="62" spans="1:47" ht="15" customHeight="1">
      <c r="A62" s="155">
        <v>48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"/>
        <v>0</v>
      </c>
      <c s="143" t="b">
        <f t="shared" si="2"/>
        <v>0</v>
      </c>
      <c s="143">
        <f t="shared" si="17"/>
        <v>0</v>
      </c>
      <c s="204"/>
      <c s="204"/>
      <c s="142">
        <f t="shared" si="3"/>
        <v>0</v>
      </c>
      <c s="143" t="b">
        <f t="shared" si="4"/>
        <v>0</v>
      </c>
      <c s="143">
        <f t="shared" si="18"/>
        <v>0</v>
      </c>
      <c s="204"/>
      <c s="204"/>
      <c s="142">
        <f t="shared" si="5"/>
        <v>0</v>
      </c>
      <c s="143" t="b">
        <f t="shared" si="6"/>
        <v>0</v>
      </c>
      <c s="143">
        <f t="shared" si="7"/>
        <v>0</v>
      </c>
      <c s="204"/>
      <c s="204"/>
      <c s="142">
        <f t="shared" si="8"/>
        <v>0</v>
      </c>
      <c s="143" t="b">
        <f t="shared" si="9"/>
        <v>0</v>
      </c>
      <c s="143">
        <f t="shared" si="10"/>
        <v>0</v>
      </c>
      <c s="143">
        <f t="shared" si="19"/>
        <v>0</v>
      </c>
      <c s="204"/>
      <c s="204"/>
      <c s="204"/>
      <c s="204"/>
      <c s="204"/>
      <c s="204"/>
      <c s="142">
        <f t="shared" si="11"/>
        <v>0</v>
      </c>
      <c s="143" t="b">
        <f t="shared" si="12"/>
        <v>0</v>
      </c>
      <c s="143">
        <f t="shared" si="13"/>
        <v>0</v>
      </c>
      <c s="143">
        <f t="shared" si="16"/>
        <v>0</v>
      </c>
      <c s="143" t="b">
        <f t="shared" si="14"/>
        <v>0</v>
      </c>
      <c s="145" t="b">
        <f t="shared" si="15"/>
        <v>0</v>
      </c>
    </row>
    <row r="63" spans="1:47" ht="15" customHeight="1">
      <c r="A63" s="155">
        <v>49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"/>
        <v>0</v>
      </c>
      <c s="143" t="b">
        <f t="shared" si="2"/>
        <v>0</v>
      </c>
      <c s="143">
        <f t="shared" si="17"/>
        <v>0</v>
      </c>
      <c s="204"/>
      <c s="204"/>
      <c s="142">
        <f t="shared" si="3"/>
        <v>0</v>
      </c>
      <c s="143" t="b">
        <f t="shared" si="4"/>
        <v>0</v>
      </c>
      <c s="143">
        <f t="shared" si="18"/>
        <v>0</v>
      </c>
      <c s="204"/>
      <c s="204"/>
      <c s="142">
        <f t="shared" si="5"/>
        <v>0</v>
      </c>
      <c s="143" t="b">
        <f t="shared" si="6"/>
        <v>0</v>
      </c>
      <c s="143">
        <f t="shared" si="7"/>
        <v>0</v>
      </c>
      <c s="204"/>
      <c s="204"/>
      <c s="142">
        <f t="shared" si="8"/>
        <v>0</v>
      </c>
      <c s="143" t="b">
        <f t="shared" si="9"/>
        <v>0</v>
      </c>
      <c s="143">
        <f t="shared" si="10"/>
        <v>0</v>
      </c>
      <c s="143">
        <f t="shared" si="19"/>
        <v>0</v>
      </c>
      <c s="204"/>
      <c s="204"/>
      <c s="204"/>
      <c s="204"/>
      <c s="204"/>
      <c s="204"/>
      <c s="142">
        <f t="shared" si="11"/>
        <v>0</v>
      </c>
      <c s="143" t="b">
        <f t="shared" si="12"/>
        <v>0</v>
      </c>
      <c s="143">
        <f t="shared" si="13"/>
        <v>0</v>
      </c>
      <c s="143">
        <f t="shared" si="16"/>
        <v>0</v>
      </c>
      <c s="143" t="b">
        <f t="shared" si="14"/>
        <v>0</v>
      </c>
      <c s="145" t="b">
        <f t="shared" si="15"/>
        <v>0</v>
      </c>
    </row>
    <row r="64" spans="1:47" ht="15" customHeight="1">
      <c r="A64" s="155">
        <v>50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"/>
        <v>0</v>
      </c>
      <c s="143" t="b">
        <f t="shared" si="2"/>
        <v>0</v>
      </c>
      <c s="143">
        <f t="shared" si="17"/>
        <v>0</v>
      </c>
      <c s="204"/>
      <c s="204"/>
      <c s="142">
        <f t="shared" si="3"/>
        <v>0</v>
      </c>
      <c s="143" t="b">
        <f t="shared" si="4"/>
        <v>0</v>
      </c>
      <c s="143">
        <f t="shared" si="18"/>
        <v>0</v>
      </c>
      <c s="204"/>
      <c s="204"/>
      <c s="142">
        <f t="shared" si="5"/>
        <v>0</v>
      </c>
      <c s="143" t="b">
        <f t="shared" si="6"/>
        <v>0</v>
      </c>
      <c s="143">
        <f t="shared" si="7"/>
        <v>0</v>
      </c>
      <c s="204"/>
      <c s="204"/>
      <c s="142">
        <f t="shared" si="8"/>
        <v>0</v>
      </c>
      <c s="143" t="b">
        <f t="shared" si="9"/>
        <v>0</v>
      </c>
      <c s="143">
        <f t="shared" si="10"/>
        <v>0</v>
      </c>
      <c s="143">
        <f t="shared" si="19"/>
        <v>0</v>
      </c>
      <c s="204"/>
      <c s="204"/>
      <c s="204"/>
      <c s="204"/>
      <c s="204"/>
      <c s="204"/>
      <c s="142">
        <f t="shared" si="11"/>
        <v>0</v>
      </c>
      <c s="143" t="b">
        <f t="shared" si="12"/>
        <v>0</v>
      </c>
      <c s="143">
        <f t="shared" si="13"/>
        <v>0</v>
      </c>
      <c s="143">
        <f t="shared" si="16"/>
        <v>0</v>
      </c>
      <c s="143" t="b">
        <f t="shared" si="14"/>
        <v>0</v>
      </c>
      <c s="145" t="b">
        <f t="shared" si="15"/>
        <v>0</v>
      </c>
    </row>
    <row r="65" spans="1:47" ht="15" customHeight="1">
      <c r="A65" s="155">
        <v>51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"/>
        <v>0</v>
      </c>
      <c s="143" t="b">
        <f t="shared" si="2"/>
        <v>0</v>
      </c>
      <c s="143">
        <f t="shared" si="17"/>
        <v>0</v>
      </c>
      <c s="204"/>
      <c s="204"/>
      <c s="142">
        <f t="shared" si="3"/>
        <v>0</v>
      </c>
      <c s="143" t="b">
        <f t="shared" si="4"/>
        <v>0</v>
      </c>
      <c s="143">
        <f t="shared" si="18"/>
        <v>0</v>
      </c>
      <c s="204"/>
      <c s="204"/>
      <c s="142">
        <f t="shared" si="5"/>
        <v>0</v>
      </c>
      <c s="143" t="b">
        <f t="shared" si="6"/>
        <v>0</v>
      </c>
      <c s="143">
        <f t="shared" si="7"/>
        <v>0</v>
      </c>
      <c s="204"/>
      <c s="204"/>
      <c s="142">
        <f t="shared" si="8"/>
        <v>0</v>
      </c>
      <c s="143" t="b">
        <f t="shared" si="9"/>
        <v>0</v>
      </c>
      <c s="143">
        <f t="shared" si="10"/>
        <v>0</v>
      </c>
      <c s="143">
        <f t="shared" si="19"/>
        <v>0</v>
      </c>
      <c s="204"/>
      <c s="204"/>
      <c s="204"/>
      <c s="204"/>
      <c s="204"/>
      <c s="204"/>
      <c s="142">
        <f t="shared" si="11"/>
        <v>0</v>
      </c>
      <c s="143" t="b">
        <f t="shared" si="12"/>
        <v>0</v>
      </c>
      <c s="143">
        <f t="shared" si="13"/>
        <v>0</v>
      </c>
      <c s="143">
        <f t="shared" si="16"/>
        <v>0</v>
      </c>
      <c s="143" t="b">
        <f t="shared" si="14"/>
        <v>0</v>
      </c>
      <c s="145" t="b">
        <f t="shared" si="15"/>
        <v>0</v>
      </c>
    </row>
    <row r="66" spans="1:47" ht="15" customHeight="1">
      <c r="A66" s="155">
        <v>52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"/>
        <v>0</v>
      </c>
      <c s="143" t="b">
        <f t="shared" si="2"/>
        <v>0</v>
      </c>
      <c s="143">
        <f t="shared" si="17"/>
        <v>0</v>
      </c>
      <c s="204"/>
      <c s="204"/>
      <c s="142">
        <f t="shared" si="3"/>
        <v>0</v>
      </c>
      <c s="143" t="b">
        <f t="shared" si="4"/>
        <v>0</v>
      </c>
      <c s="143">
        <f t="shared" si="18"/>
        <v>0</v>
      </c>
      <c s="204"/>
      <c s="204"/>
      <c s="142">
        <f t="shared" si="5"/>
        <v>0</v>
      </c>
      <c s="143" t="b">
        <f t="shared" si="6"/>
        <v>0</v>
      </c>
      <c s="143">
        <f t="shared" si="7"/>
        <v>0</v>
      </c>
      <c s="204"/>
      <c s="204"/>
      <c s="142">
        <f t="shared" si="8"/>
        <v>0</v>
      </c>
      <c s="143" t="b">
        <f t="shared" si="9"/>
        <v>0</v>
      </c>
      <c s="143">
        <f t="shared" si="10"/>
        <v>0</v>
      </c>
      <c s="143">
        <f t="shared" si="19"/>
        <v>0</v>
      </c>
      <c s="204"/>
      <c s="204"/>
      <c s="204"/>
      <c s="204"/>
      <c s="204"/>
      <c s="204"/>
      <c s="142">
        <f t="shared" si="11"/>
        <v>0</v>
      </c>
      <c s="143" t="b">
        <f t="shared" si="12"/>
        <v>0</v>
      </c>
      <c s="143">
        <f t="shared" si="13"/>
        <v>0</v>
      </c>
      <c s="143">
        <f t="shared" si="16"/>
        <v>0</v>
      </c>
      <c s="143" t="b">
        <f t="shared" si="14"/>
        <v>0</v>
      </c>
      <c s="145" t="b">
        <f t="shared" si="15"/>
        <v>0</v>
      </c>
    </row>
    <row r="67" spans="1:47" ht="15" customHeight="1">
      <c r="A67" s="155">
        <v>53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"/>
        <v>0</v>
      </c>
      <c s="143" t="b">
        <f t="shared" si="2"/>
        <v>0</v>
      </c>
      <c s="143">
        <f t="shared" si="17"/>
        <v>0</v>
      </c>
      <c s="204"/>
      <c s="204"/>
      <c s="142">
        <f t="shared" si="3"/>
        <v>0</v>
      </c>
      <c s="143" t="b">
        <f t="shared" si="4"/>
        <v>0</v>
      </c>
      <c s="143">
        <f t="shared" si="18"/>
        <v>0</v>
      </c>
      <c s="204"/>
      <c s="204"/>
      <c s="142">
        <f t="shared" si="5"/>
        <v>0</v>
      </c>
      <c s="143" t="b">
        <f t="shared" si="6"/>
        <v>0</v>
      </c>
      <c s="143">
        <f t="shared" si="7"/>
        <v>0</v>
      </c>
      <c s="204"/>
      <c s="204"/>
      <c s="142">
        <f t="shared" si="8"/>
        <v>0</v>
      </c>
      <c s="143" t="b">
        <f t="shared" si="9"/>
        <v>0</v>
      </c>
      <c s="143">
        <f t="shared" si="10"/>
        <v>0</v>
      </c>
      <c s="143">
        <f t="shared" si="19"/>
        <v>0</v>
      </c>
      <c s="204"/>
      <c s="204"/>
      <c s="204"/>
      <c s="204"/>
      <c s="204"/>
      <c s="204"/>
      <c s="142">
        <f t="shared" si="11"/>
        <v>0</v>
      </c>
      <c s="143" t="b">
        <f t="shared" si="12"/>
        <v>0</v>
      </c>
      <c s="143">
        <f t="shared" si="13"/>
        <v>0</v>
      </c>
      <c s="143">
        <f t="shared" si="16"/>
        <v>0</v>
      </c>
      <c s="143" t="b">
        <f t="shared" si="14"/>
        <v>0</v>
      </c>
      <c s="145" t="b">
        <f t="shared" si="15"/>
        <v>0</v>
      </c>
    </row>
    <row r="68" spans="1:47" ht="15" customHeight="1">
      <c r="A68" s="155">
        <v>54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"/>
        <v>0</v>
      </c>
      <c s="143" t="b">
        <f t="shared" si="2"/>
        <v>0</v>
      </c>
      <c s="143">
        <f t="shared" si="17"/>
        <v>0</v>
      </c>
      <c s="204"/>
      <c s="204"/>
      <c s="142">
        <f t="shared" si="3"/>
        <v>0</v>
      </c>
      <c s="143" t="b">
        <f t="shared" si="4"/>
        <v>0</v>
      </c>
      <c s="143">
        <f t="shared" si="18"/>
        <v>0</v>
      </c>
      <c s="204"/>
      <c s="204"/>
      <c s="142">
        <f t="shared" si="5"/>
        <v>0</v>
      </c>
      <c s="143" t="b">
        <f t="shared" si="6"/>
        <v>0</v>
      </c>
      <c s="143">
        <f t="shared" si="7"/>
        <v>0</v>
      </c>
      <c s="204"/>
      <c s="204"/>
      <c s="142">
        <f t="shared" si="8"/>
        <v>0</v>
      </c>
      <c s="143" t="b">
        <f t="shared" si="9"/>
        <v>0</v>
      </c>
      <c s="143">
        <f t="shared" si="10"/>
        <v>0</v>
      </c>
      <c s="143">
        <f t="shared" si="19"/>
        <v>0</v>
      </c>
      <c s="204"/>
      <c s="204"/>
      <c s="204"/>
      <c s="204"/>
      <c s="204"/>
      <c s="204"/>
      <c s="142">
        <f t="shared" si="11"/>
        <v>0</v>
      </c>
      <c s="143" t="b">
        <f t="shared" si="12"/>
        <v>0</v>
      </c>
      <c s="143">
        <f t="shared" si="13"/>
        <v>0</v>
      </c>
      <c s="143">
        <f t="shared" si="16"/>
        <v>0</v>
      </c>
      <c s="143" t="b">
        <f t="shared" si="14"/>
        <v>0</v>
      </c>
      <c s="145" t="b">
        <f t="shared" si="15"/>
        <v>0</v>
      </c>
    </row>
    <row r="69" spans="1:47" ht="15" customHeight="1">
      <c r="A69" s="155">
        <v>55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"/>
        <v>0</v>
      </c>
      <c s="143" t="b">
        <f t="shared" si="2"/>
        <v>0</v>
      </c>
      <c s="143">
        <f t="shared" si="17"/>
        <v>0</v>
      </c>
      <c s="204"/>
      <c s="204"/>
      <c s="142">
        <f t="shared" si="3"/>
        <v>0</v>
      </c>
      <c s="143" t="b">
        <f t="shared" si="4"/>
        <v>0</v>
      </c>
      <c s="143">
        <f t="shared" si="18"/>
        <v>0</v>
      </c>
      <c s="204"/>
      <c s="204"/>
      <c s="142">
        <f t="shared" si="5"/>
        <v>0</v>
      </c>
      <c s="143" t="b">
        <f t="shared" si="6"/>
        <v>0</v>
      </c>
      <c s="143">
        <f t="shared" si="7"/>
        <v>0</v>
      </c>
      <c s="204"/>
      <c s="204"/>
      <c s="142">
        <f t="shared" si="8"/>
        <v>0</v>
      </c>
      <c s="143" t="b">
        <f t="shared" si="9"/>
        <v>0</v>
      </c>
      <c s="143">
        <f t="shared" si="10"/>
        <v>0</v>
      </c>
      <c s="143">
        <f t="shared" si="19"/>
        <v>0</v>
      </c>
      <c s="204"/>
      <c s="204"/>
      <c s="204"/>
      <c s="204"/>
      <c s="204"/>
      <c s="204"/>
      <c s="142">
        <f t="shared" si="11"/>
        <v>0</v>
      </c>
      <c s="143" t="b">
        <f t="shared" si="12"/>
        <v>0</v>
      </c>
      <c s="143">
        <f t="shared" si="13"/>
        <v>0</v>
      </c>
      <c s="143">
        <f t="shared" si="16"/>
        <v>0</v>
      </c>
      <c s="143" t="b">
        <f t="shared" si="14"/>
        <v>0</v>
      </c>
      <c s="145" t="b">
        <f t="shared" si="15"/>
        <v>0</v>
      </c>
    </row>
    <row r="70" spans="1:47" ht="15" customHeight="1">
      <c r="A70" s="155">
        <v>56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"/>
        <v>0</v>
      </c>
      <c s="143" t="b">
        <f t="shared" si="2"/>
        <v>0</v>
      </c>
      <c s="143">
        <f t="shared" si="17"/>
        <v>0</v>
      </c>
      <c s="204"/>
      <c s="204"/>
      <c s="142">
        <f t="shared" si="3"/>
        <v>0</v>
      </c>
      <c s="143" t="b">
        <f t="shared" si="4"/>
        <v>0</v>
      </c>
      <c s="143">
        <f t="shared" si="18"/>
        <v>0</v>
      </c>
      <c s="204"/>
      <c s="204"/>
      <c s="142">
        <f t="shared" si="5"/>
        <v>0</v>
      </c>
      <c s="143" t="b">
        <f t="shared" si="6"/>
        <v>0</v>
      </c>
      <c s="143">
        <f t="shared" si="7"/>
        <v>0</v>
      </c>
      <c s="204"/>
      <c s="204"/>
      <c s="142">
        <f t="shared" si="8"/>
        <v>0</v>
      </c>
      <c s="143" t="b">
        <f t="shared" si="9"/>
        <v>0</v>
      </c>
      <c s="143">
        <f t="shared" si="10"/>
        <v>0</v>
      </c>
      <c s="143">
        <f t="shared" si="19"/>
        <v>0</v>
      </c>
      <c s="204"/>
      <c s="204"/>
      <c s="204"/>
      <c s="204"/>
      <c s="204"/>
      <c s="204"/>
      <c s="142">
        <f t="shared" si="11"/>
        <v>0</v>
      </c>
      <c s="143" t="b">
        <f t="shared" si="12"/>
        <v>0</v>
      </c>
      <c s="143">
        <f t="shared" si="13"/>
        <v>0</v>
      </c>
      <c s="143">
        <f t="shared" si="16"/>
        <v>0</v>
      </c>
      <c s="143" t="b">
        <f t="shared" si="14"/>
        <v>0</v>
      </c>
      <c s="145" t="b">
        <f t="shared" si="15"/>
        <v>0</v>
      </c>
    </row>
    <row r="71" spans="1:47" ht="15" customHeight="1">
      <c r="A71" s="155">
        <v>57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"/>
        <v>0</v>
      </c>
      <c s="143" t="b">
        <f t="shared" si="2"/>
        <v>0</v>
      </c>
      <c s="143">
        <f t="shared" si="17"/>
        <v>0</v>
      </c>
      <c s="204"/>
      <c s="204"/>
      <c s="142">
        <f t="shared" si="3"/>
        <v>0</v>
      </c>
      <c s="143" t="b">
        <f t="shared" si="4"/>
        <v>0</v>
      </c>
      <c s="143">
        <f t="shared" si="18"/>
        <v>0</v>
      </c>
      <c s="204"/>
      <c s="204"/>
      <c s="142">
        <f t="shared" si="5"/>
        <v>0</v>
      </c>
      <c s="143" t="b">
        <f t="shared" si="6"/>
        <v>0</v>
      </c>
      <c s="143">
        <f t="shared" si="7"/>
        <v>0</v>
      </c>
      <c s="204"/>
      <c s="204"/>
      <c s="142">
        <f t="shared" si="8"/>
        <v>0</v>
      </c>
      <c s="143" t="b">
        <f t="shared" si="9"/>
        <v>0</v>
      </c>
      <c s="143">
        <f t="shared" si="10"/>
        <v>0</v>
      </c>
      <c s="143">
        <f t="shared" si="19"/>
        <v>0</v>
      </c>
      <c s="204"/>
      <c s="204"/>
      <c s="204"/>
      <c s="204"/>
      <c s="204"/>
      <c s="204"/>
      <c s="142">
        <f t="shared" si="11"/>
        <v>0</v>
      </c>
      <c s="143" t="b">
        <f t="shared" si="12"/>
        <v>0</v>
      </c>
      <c s="143">
        <f t="shared" si="13"/>
        <v>0</v>
      </c>
      <c s="143">
        <f t="shared" si="16"/>
        <v>0</v>
      </c>
      <c s="143" t="b">
        <f t="shared" si="14"/>
        <v>0</v>
      </c>
      <c s="145" t="b">
        <f t="shared" si="15"/>
        <v>0</v>
      </c>
    </row>
    <row r="72" spans="1:47" ht="15" customHeight="1">
      <c r="A72" s="155">
        <v>58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"/>
        <v>0</v>
      </c>
      <c s="143" t="b">
        <f t="shared" si="2"/>
        <v>0</v>
      </c>
      <c s="143">
        <f t="shared" si="17"/>
        <v>0</v>
      </c>
      <c s="204"/>
      <c s="204"/>
      <c s="142">
        <f t="shared" si="3"/>
        <v>0</v>
      </c>
      <c s="143" t="b">
        <f t="shared" si="4"/>
        <v>0</v>
      </c>
      <c s="143">
        <f t="shared" si="18"/>
        <v>0</v>
      </c>
      <c s="204"/>
      <c s="204"/>
      <c s="142">
        <f t="shared" si="5"/>
        <v>0</v>
      </c>
      <c s="143" t="b">
        <f t="shared" si="6"/>
        <v>0</v>
      </c>
      <c s="143">
        <f t="shared" si="7"/>
        <v>0</v>
      </c>
      <c s="204"/>
      <c s="204"/>
      <c s="142">
        <f t="shared" si="8"/>
        <v>0</v>
      </c>
      <c s="143" t="b">
        <f t="shared" si="9"/>
        <v>0</v>
      </c>
      <c s="143">
        <f t="shared" si="10"/>
        <v>0</v>
      </c>
      <c s="143">
        <f t="shared" si="19"/>
        <v>0</v>
      </c>
      <c s="204"/>
      <c s="204"/>
      <c s="204"/>
      <c s="204"/>
      <c s="204"/>
      <c s="204"/>
      <c s="142">
        <f t="shared" si="11"/>
        <v>0</v>
      </c>
      <c s="143" t="b">
        <f t="shared" si="12"/>
        <v>0</v>
      </c>
      <c s="143">
        <f t="shared" si="13"/>
        <v>0</v>
      </c>
      <c s="143">
        <f t="shared" si="16"/>
        <v>0</v>
      </c>
      <c s="143" t="b">
        <f t="shared" si="14"/>
        <v>0</v>
      </c>
      <c s="145" t="b">
        <f t="shared" si="15"/>
        <v>0</v>
      </c>
    </row>
    <row r="73" spans="1:47" ht="15" customHeight="1">
      <c r="A73" s="155">
        <v>59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"/>
        <v>0</v>
      </c>
      <c s="143" t="b">
        <f t="shared" si="2"/>
        <v>0</v>
      </c>
      <c s="143">
        <f t="shared" si="17"/>
        <v>0</v>
      </c>
      <c s="204"/>
      <c s="204"/>
      <c s="142">
        <f t="shared" si="3"/>
        <v>0</v>
      </c>
      <c s="143" t="b">
        <f t="shared" si="4"/>
        <v>0</v>
      </c>
      <c s="143">
        <f t="shared" si="18"/>
        <v>0</v>
      </c>
      <c s="204"/>
      <c s="204"/>
      <c s="142">
        <f t="shared" si="5"/>
        <v>0</v>
      </c>
      <c s="143" t="b">
        <f t="shared" si="6"/>
        <v>0</v>
      </c>
      <c s="143">
        <f t="shared" si="7"/>
        <v>0</v>
      </c>
      <c s="204"/>
      <c s="204"/>
      <c s="142">
        <f t="shared" si="8"/>
        <v>0</v>
      </c>
      <c s="143" t="b">
        <f t="shared" si="9"/>
        <v>0</v>
      </c>
      <c s="143">
        <f t="shared" si="10"/>
        <v>0</v>
      </c>
      <c s="143">
        <f t="shared" si="19"/>
        <v>0</v>
      </c>
      <c s="204"/>
      <c s="204"/>
      <c s="204"/>
      <c s="204"/>
      <c s="204"/>
      <c s="204"/>
      <c s="142">
        <f t="shared" si="11"/>
        <v>0</v>
      </c>
      <c s="143" t="b">
        <f t="shared" si="12"/>
        <v>0</v>
      </c>
      <c s="143">
        <f t="shared" si="13"/>
        <v>0</v>
      </c>
      <c s="143">
        <f t="shared" si="16"/>
        <v>0</v>
      </c>
      <c s="143" t="b">
        <f t="shared" si="14"/>
        <v>0</v>
      </c>
      <c s="145" t="b">
        <f t="shared" si="15"/>
        <v>0</v>
      </c>
    </row>
    <row r="74" spans="1:47" ht="15" customHeight="1">
      <c r="A74" s="155">
        <v>60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"/>
        <v>0</v>
      </c>
      <c s="143" t="b">
        <f t="shared" si="2"/>
        <v>0</v>
      </c>
      <c s="143">
        <f t="shared" si="17"/>
        <v>0</v>
      </c>
      <c s="204"/>
      <c s="204"/>
      <c s="142">
        <f t="shared" si="3"/>
        <v>0</v>
      </c>
      <c s="143" t="b">
        <f t="shared" si="4"/>
        <v>0</v>
      </c>
      <c s="143">
        <f t="shared" si="18"/>
        <v>0</v>
      </c>
      <c s="204"/>
      <c s="204"/>
      <c s="142">
        <f t="shared" si="5"/>
        <v>0</v>
      </c>
      <c s="143" t="b">
        <f t="shared" si="6"/>
        <v>0</v>
      </c>
      <c s="143">
        <f t="shared" si="7"/>
        <v>0</v>
      </c>
      <c s="204"/>
      <c s="204"/>
      <c s="142">
        <f t="shared" si="8"/>
        <v>0</v>
      </c>
      <c s="143" t="b">
        <f t="shared" si="9"/>
        <v>0</v>
      </c>
      <c s="143">
        <f t="shared" si="10"/>
        <v>0</v>
      </c>
      <c s="143">
        <f t="shared" si="19"/>
        <v>0</v>
      </c>
      <c s="204"/>
      <c s="204"/>
      <c s="204"/>
      <c s="204"/>
      <c s="204"/>
      <c s="204"/>
      <c s="142">
        <f t="shared" si="11"/>
        <v>0</v>
      </c>
      <c s="143" t="b">
        <f t="shared" si="12"/>
        <v>0</v>
      </c>
      <c s="143">
        <f t="shared" si="13"/>
        <v>0</v>
      </c>
      <c s="143">
        <f t="shared" si="16"/>
        <v>0</v>
      </c>
      <c s="143" t="b">
        <f t="shared" si="14"/>
        <v>0</v>
      </c>
      <c s="145" t="b">
        <f t="shared" si="15"/>
        <v>0</v>
      </c>
    </row>
    <row r="75" spans="1:47" ht="15" customHeight="1">
      <c r="A75" s="155">
        <v>61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"/>
        <v>0</v>
      </c>
      <c s="143" t="b">
        <f t="shared" si="2"/>
        <v>0</v>
      </c>
      <c s="143">
        <f t="shared" si="17"/>
        <v>0</v>
      </c>
      <c s="204"/>
      <c s="204"/>
      <c s="142">
        <f t="shared" si="3"/>
        <v>0</v>
      </c>
      <c s="143" t="b">
        <f t="shared" si="4"/>
        <v>0</v>
      </c>
      <c s="143">
        <f t="shared" si="18"/>
        <v>0</v>
      </c>
      <c s="204"/>
      <c s="204"/>
      <c s="142">
        <f t="shared" si="5"/>
        <v>0</v>
      </c>
      <c s="143" t="b">
        <f t="shared" si="6"/>
        <v>0</v>
      </c>
      <c s="143">
        <f t="shared" si="7"/>
        <v>0</v>
      </c>
      <c s="204"/>
      <c s="204"/>
      <c s="142">
        <f t="shared" si="8"/>
        <v>0</v>
      </c>
      <c s="143" t="b">
        <f t="shared" si="9"/>
        <v>0</v>
      </c>
      <c s="143">
        <f t="shared" si="10"/>
        <v>0</v>
      </c>
      <c s="143">
        <f t="shared" si="19"/>
        <v>0</v>
      </c>
      <c s="204"/>
      <c s="204"/>
      <c s="204"/>
      <c s="204"/>
      <c s="204"/>
      <c s="204"/>
      <c s="142">
        <f t="shared" si="11"/>
        <v>0</v>
      </c>
      <c s="143" t="b">
        <f t="shared" si="12"/>
        <v>0</v>
      </c>
      <c s="143">
        <f t="shared" si="13"/>
        <v>0</v>
      </c>
      <c s="143">
        <f t="shared" si="16"/>
        <v>0</v>
      </c>
      <c s="143" t="b">
        <f t="shared" si="14"/>
        <v>0</v>
      </c>
      <c s="145" t="b">
        <f t="shared" si="15"/>
        <v>0</v>
      </c>
    </row>
    <row r="76" spans="1:47" ht="15" customHeight="1">
      <c r="A76" s="155">
        <v>62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"/>
        <v>0</v>
      </c>
      <c s="143" t="b">
        <f t="shared" si="2"/>
        <v>0</v>
      </c>
      <c s="143">
        <f t="shared" si="17"/>
        <v>0</v>
      </c>
      <c s="204"/>
      <c s="204"/>
      <c s="142">
        <f t="shared" si="3"/>
        <v>0</v>
      </c>
      <c s="143" t="b">
        <f t="shared" si="4"/>
        <v>0</v>
      </c>
      <c s="143">
        <f t="shared" si="18"/>
        <v>0</v>
      </c>
      <c s="204"/>
      <c s="204"/>
      <c s="142">
        <f t="shared" si="5"/>
        <v>0</v>
      </c>
      <c s="143" t="b">
        <f t="shared" si="6"/>
        <v>0</v>
      </c>
      <c s="143">
        <f t="shared" si="7"/>
        <v>0</v>
      </c>
      <c s="204"/>
      <c s="204"/>
      <c s="142">
        <f t="shared" si="8"/>
        <v>0</v>
      </c>
      <c s="143" t="b">
        <f t="shared" si="9"/>
        <v>0</v>
      </c>
      <c s="143">
        <f t="shared" si="10"/>
        <v>0</v>
      </c>
      <c s="143">
        <f t="shared" si="19"/>
        <v>0</v>
      </c>
      <c s="204"/>
      <c s="204"/>
      <c s="204"/>
      <c s="204"/>
      <c s="204"/>
      <c s="204"/>
      <c s="142">
        <f t="shared" si="11"/>
        <v>0</v>
      </c>
      <c s="143" t="b">
        <f t="shared" si="12"/>
        <v>0</v>
      </c>
      <c s="143">
        <f t="shared" si="13"/>
        <v>0</v>
      </c>
      <c s="143">
        <f t="shared" si="16"/>
        <v>0</v>
      </c>
      <c s="143" t="b">
        <f t="shared" si="14"/>
        <v>0</v>
      </c>
      <c s="145" t="b">
        <f t="shared" si="15"/>
        <v>0</v>
      </c>
    </row>
    <row r="77" spans="1:47" ht="15" customHeight="1">
      <c r="A77" s="155">
        <v>63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"/>
        <v>0</v>
      </c>
      <c s="143" t="b">
        <f t="shared" si="2"/>
        <v>0</v>
      </c>
      <c s="143">
        <f t="shared" si="17"/>
        <v>0</v>
      </c>
      <c s="204"/>
      <c s="204"/>
      <c s="142">
        <f t="shared" si="3"/>
        <v>0</v>
      </c>
      <c s="143" t="b">
        <f t="shared" si="4"/>
        <v>0</v>
      </c>
      <c s="143">
        <f t="shared" si="18"/>
        <v>0</v>
      </c>
      <c s="204"/>
      <c s="204"/>
      <c s="142">
        <f t="shared" si="5"/>
        <v>0</v>
      </c>
      <c s="143" t="b">
        <f t="shared" si="6"/>
        <v>0</v>
      </c>
      <c s="143">
        <f t="shared" si="7"/>
        <v>0</v>
      </c>
      <c s="204"/>
      <c s="204"/>
      <c s="142">
        <f t="shared" si="8"/>
        <v>0</v>
      </c>
      <c s="143" t="b">
        <f t="shared" si="9"/>
        <v>0</v>
      </c>
      <c s="143">
        <f t="shared" si="10"/>
        <v>0</v>
      </c>
      <c s="143">
        <f t="shared" si="19"/>
        <v>0</v>
      </c>
      <c s="204"/>
      <c s="204"/>
      <c s="204"/>
      <c s="204"/>
      <c s="204"/>
      <c s="204"/>
      <c s="142">
        <f t="shared" si="11"/>
        <v>0</v>
      </c>
      <c s="143" t="b">
        <f t="shared" si="12"/>
        <v>0</v>
      </c>
      <c s="143">
        <f t="shared" si="13"/>
        <v>0</v>
      </c>
      <c s="143">
        <f t="shared" si="16"/>
        <v>0</v>
      </c>
      <c s="143" t="b">
        <f t="shared" si="14"/>
        <v>0</v>
      </c>
      <c s="145" t="b">
        <f t="shared" si="15"/>
        <v>0</v>
      </c>
    </row>
    <row r="78" spans="1:47" ht="15" customHeight="1">
      <c r="A78" s="155">
        <v>64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"/>
        <v>0</v>
      </c>
      <c s="143" t="b">
        <f t="shared" si="2"/>
        <v>0</v>
      </c>
      <c s="143">
        <f t="shared" si="17"/>
        <v>0</v>
      </c>
      <c s="204"/>
      <c s="204"/>
      <c s="142">
        <f t="shared" si="3"/>
        <v>0</v>
      </c>
      <c s="143" t="b">
        <f t="shared" si="4"/>
        <v>0</v>
      </c>
      <c s="143">
        <f t="shared" si="18"/>
        <v>0</v>
      </c>
      <c s="204"/>
      <c s="204"/>
      <c s="142">
        <f t="shared" si="5"/>
        <v>0</v>
      </c>
      <c s="143" t="b">
        <f t="shared" si="6"/>
        <v>0</v>
      </c>
      <c s="143">
        <f t="shared" si="7"/>
        <v>0</v>
      </c>
      <c s="204"/>
      <c s="204"/>
      <c s="142">
        <f t="shared" si="8"/>
        <v>0</v>
      </c>
      <c s="143" t="b">
        <f t="shared" si="9"/>
        <v>0</v>
      </c>
      <c s="143">
        <f t="shared" si="10"/>
        <v>0</v>
      </c>
      <c s="143">
        <f t="shared" si="19"/>
        <v>0</v>
      </c>
      <c s="204"/>
      <c s="204"/>
      <c s="204"/>
      <c s="204"/>
      <c s="204"/>
      <c s="204"/>
      <c s="142">
        <f t="shared" si="11"/>
        <v>0</v>
      </c>
      <c s="143" t="b">
        <f t="shared" si="12"/>
        <v>0</v>
      </c>
      <c s="143">
        <f t="shared" si="13"/>
        <v>0</v>
      </c>
      <c s="143">
        <f t="shared" si="16"/>
        <v>0</v>
      </c>
      <c s="143" t="b">
        <f t="shared" si="14"/>
        <v>0</v>
      </c>
      <c s="145" t="b">
        <f t="shared" si="15"/>
        <v>0</v>
      </c>
    </row>
    <row r="79" spans="1:47" ht="15" customHeight="1">
      <c r="A79" s="155">
        <v>65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20" ref="Q79:Q142">SUM(O79:P79)</f>
        <v>0</v>
      </c>
      <c s="143" t="b">
        <f t="shared" si="21" ref="R79:R142">IF(Q79&gt;0,AVERAGE(O79:P79))</f>
        <v>0</v>
      </c>
      <c s="143">
        <f t="shared" si="17"/>
        <v>0</v>
      </c>
      <c s="204"/>
      <c s="204"/>
      <c s="142">
        <f t="shared" si="22" ref="V79:V142">SUM(T79:U79)</f>
        <v>0</v>
      </c>
      <c s="143" t="b">
        <f t="shared" si="23" ref="W79:W142">IF(V79&gt;0,AVERAGE(T79:U79))</f>
        <v>0</v>
      </c>
      <c s="143">
        <f t="shared" si="18"/>
        <v>0</v>
      </c>
      <c s="204"/>
      <c s="204"/>
      <c s="142">
        <f t="shared" si="24" ref="AA79:AA142">SUM(Y79:Z79)</f>
        <v>0</v>
      </c>
      <c s="143" t="b">
        <f t="shared" si="25" ref="AB79:AB142">IF(AA79&gt;0,AVERAGE(Y79:Z79))</f>
        <v>0</v>
      </c>
      <c s="143">
        <f t="shared" si="26" ref="AC79:AC142">(AB79*M79)/100</f>
        <v>0</v>
      </c>
      <c s="204"/>
      <c s="204"/>
      <c s="142">
        <f t="shared" si="27" ref="AF79:AF142">SUM(AD79:AE79)</f>
        <v>0</v>
      </c>
      <c s="143" t="b">
        <f t="shared" si="28" ref="AG79:AG142">IF(AF79&gt;0,AVERAGE(AD79:AE79))</f>
        <v>0</v>
      </c>
      <c s="143">
        <f t="shared" si="29" ref="AH79:AH142">(AG79*N79)/100</f>
        <v>0</v>
      </c>
      <c s="143">
        <f t="shared" si="19"/>
        <v>0</v>
      </c>
      <c s="204"/>
      <c s="204"/>
      <c s="204"/>
      <c s="204"/>
      <c s="204"/>
      <c s="204"/>
      <c s="142">
        <f t="shared" si="30" ref="AP79:AP142">SUM(AM79:AO79)</f>
        <v>0</v>
      </c>
      <c s="143" t="b">
        <f t="shared" si="31" ref="AQ79:AQ142">IF(AP79&gt;0,AVERAGE(AM79:AO79))</f>
        <v>0</v>
      </c>
      <c s="143">
        <f t="shared" si="32" ref="AR79:AR142">AQ79*0.3</f>
        <v>0</v>
      </c>
      <c s="143">
        <f t="shared" si="16"/>
        <v>0</v>
      </c>
      <c s="143" t="b">
        <f t="shared" si="33" ref="AT79:AT142">IF(AS79&gt;0,(AI79+AR79))</f>
        <v>0</v>
      </c>
      <c s="145" t="b">
        <f t="shared" si="34" ref="AU79:AU142">IF(AT79=FALSE,FALSE,IF(AT79&lt;60,"NO SATISFACTORIO",IF(AT79&gt;=90,"SOBRESALIENTE","SATISFACTORIO")))</f>
        <v>0</v>
      </c>
    </row>
    <row r="80" spans="1:47" ht="15" customHeight="1">
      <c r="A80" s="155">
        <v>66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20"/>
        <v>0</v>
      </c>
      <c s="143" t="b">
        <f t="shared" si="21"/>
        <v>0</v>
      </c>
      <c s="143">
        <f t="shared" si="35" ref="S80:S143">(R80*K80)/100</f>
        <v>0</v>
      </c>
      <c s="204"/>
      <c s="204"/>
      <c s="142">
        <f t="shared" si="22"/>
        <v>0</v>
      </c>
      <c s="143" t="b">
        <f t="shared" si="23"/>
        <v>0</v>
      </c>
      <c s="143">
        <f t="shared" si="36" ref="X80:X143">(W80*L80)/100</f>
        <v>0</v>
      </c>
      <c s="204"/>
      <c s="204"/>
      <c s="142">
        <f t="shared" si="24"/>
        <v>0</v>
      </c>
      <c s="143" t="b">
        <f t="shared" si="25"/>
        <v>0</v>
      </c>
      <c s="143">
        <f t="shared" si="26"/>
        <v>0</v>
      </c>
      <c s="204"/>
      <c s="204"/>
      <c s="142">
        <f t="shared" si="27"/>
        <v>0</v>
      </c>
      <c s="143" t="b">
        <f t="shared" si="28"/>
        <v>0</v>
      </c>
      <c s="143">
        <f t="shared" si="29"/>
        <v>0</v>
      </c>
      <c s="143">
        <f t="shared" si="19"/>
        <v>0</v>
      </c>
      <c s="204"/>
      <c s="204"/>
      <c s="204"/>
      <c s="204"/>
      <c s="204"/>
      <c s="204"/>
      <c s="142">
        <f t="shared" si="30"/>
        <v>0</v>
      </c>
      <c s="143" t="b">
        <f t="shared" si="31"/>
        <v>0</v>
      </c>
      <c s="143">
        <f t="shared" si="32"/>
        <v>0</v>
      </c>
      <c s="143">
        <f t="shared" si="37" ref="AS80:AS143">Q80+V80+AA80+AF80+AP80</f>
        <v>0</v>
      </c>
      <c s="143" t="b">
        <f t="shared" si="33"/>
        <v>0</v>
      </c>
      <c s="145" t="b">
        <f t="shared" si="34"/>
        <v>0</v>
      </c>
    </row>
    <row r="81" spans="1:47" ht="15" customHeight="1">
      <c r="A81" s="155">
        <v>67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20"/>
        <v>0</v>
      </c>
      <c s="143" t="b">
        <f t="shared" si="21"/>
        <v>0</v>
      </c>
      <c s="143">
        <f t="shared" si="35"/>
        <v>0</v>
      </c>
      <c s="204"/>
      <c s="204"/>
      <c s="142">
        <f t="shared" si="22"/>
        <v>0</v>
      </c>
      <c s="143" t="b">
        <f t="shared" si="23"/>
        <v>0</v>
      </c>
      <c s="143">
        <f t="shared" si="36"/>
        <v>0</v>
      </c>
      <c s="204"/>
      <c s="204"/>
      <c s="142">
        <f t="shared" si="24"/>
        <v>0</v>
      </c>
      <c s="143" t="b">
        <f t="shared" si="25"/>
        <v>0</v>
      </c>
      <c s="143">
        <f t="shared" si="26"/>
        <v>0</v>
      </c>
      <c s="204"/>
      <c s="204"/>
      <c s="142">
        <f t="shared" si="27"/>
        <v>0</v>
      </c>
      <c s="143" t="b">
        <f t="shared" si="28"/>
        <v>0</v>
      </c>
      <c s="143">
        <f t="shared" si="29"/>
        <v>0</v>
      </c>
      <c s="143">
        <f t="shared" si="38" ref="AI81:AI144">S81+AC81+AH81+X81</f>
        <v>0</v>
      </c>
      <c s="204"/>
      <c s="204"/>
      <c s="204"/>
      <c s="204"/>
      <c s="204"/>
      <c s="204"/>
      <c s="142">
        <f t="shared" si="30"/>
        <v>0</v>
      </c>
      <c s="143" t="b">
        <f t="shared" si="31"/>
        <v>0</v>
      </c>
      <c s="143">
        <f t="shared" si="32"/>
        <v>0</v>
      </c>
      <c s="143">
        <f t="shared" si="37"/>
        <v>0</v>
      </c>
      <c s="143" t="b">
        <f t="shared" si="33"/>
        <v>0</v>
      </c>
      <c s="145" t="b">
        <f t="shared" si="34"/>
        <v>0</v>
      </c>
    </row>
    <row r="82" spans="1:47" ht="15" customHeight="1">
      <c r="A82" s="155">
        <v>68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20"/>
        <v>0</v>
      </c>
      <c s="143" t="b">
        <f t="shared" si="21"/>
        <v>0</v>
      </c>
      <c s="143">
        <f t="shared" si="35"/>
        <v>0</v>
      </c>
      <c s="204"/>
      <c s="204"/>
      <c s="142">
        <f t="shared" si="22"/>
        <v>0</v>
      </c>
      <c s="143" t="b">
        <f t="shared" si="23"/>
        <v>0</v>
      </c>
      <c s="143">
        <f t="shared" si="36"/>
        <v>0</v>
      </c>
      <c s="204"/>
      <c s="204"/>
      <c s="142">
        <f t="shared" si="24"/>
        <v>0</v>
      </c>
      <c s="143" t="b">
        <f t="shared" si="25"/>
        <v>0</v>
      </c>
      <c s="143">
        <f t="shared" si="26"/>
        <v>0</v>
      </c>
      <c s="204"/>
      <c s="204"/>
      <c s="142">
        <f t="shared" si="27"/>
        <v>0</v>
      </c>
      <c s="143" t="b">
        <f t="shared" si="28"/>
        <v>0</v>
      </c>
      <c s="143">
        <f t="shared" si="29"/>
        <v>0</v>
      </c>
      <c s="143">
        <f t="shared" si="38"/>
        <v>0</v>
      </c>
      <c s="204"/>
      <c s="204"/>
      <c s="204"/>
      <c s="204"/>
      <c s="204"/>
      <c s="204"/>
      <c s="142">
        <f t="shared" si="30"/>
        <v>0</v>
      </c>
      <c s="143" t="b">
        <f t="shared" si="31"/>
        <v>0</v>
      </c>
      <c s="143">
        <f t="shared" si="32"/>
        <v>0</v>
      </c>
      <c s="143">
        <f t="shared" si="37"/>
        <v>0</v>
      </c>
      <c s="143" t="b">
        <f t="shared" si="33"/>
        <v>0</v>
      </c>
      <c s="145" t="b">
        <f t="shared" si="34"/>
        <v>0</v>
      </c>
    </row>
    <row r="83" spans="1:47" ht="15" customHeight="1">
      <c r="A83" s="155">
        <v>69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20"/>
        <v>0</v>
      </c>
      <c s="143" t="b">
        <f t="shared" si="21"/>
        <v>0</v>
      </c>
      <c s="143">
        <f t="shared" si="35"/>
        <v>0</v>
      </c>
      <c s="204"/>
      <c s="204"/>
      <c s="142">
        <f t="shared" si="22"/>
        <v>0</v>
      </c>
      <c s="143" t="b">
        <f t="shared" si="23"/>
        <v>0</v>
      </c>
      <c s="143">
        <f t="shared" si="36"/>
        <v>0</v>
      </c>
      <c s="204"/>
      <c s="204"/>
      <c s="142">
        <f t="shared" si="24"/>
        <v>0</v>
      </c>
      <c s="143" t="b">
        <f t="shared" si="25"/>
        <v>0</v>
      </c>
      <c s="143">
        <f t="shared" si="26"/>
        <v>0</v>
      </c>
      <c s="204"/>
      <c s="204"/>
      <c s="142">
        <f t="shared" si="27"/>
        <v>0</v>
      </c>
      <c s="143" t="b">
        <f t="shared" si="28"/>
        <v>0</v>
      </c>
      <c s="143">
        <f t="shared" si="29"/>
        <v>0</v>
      </c>
      <c s="143">
        <f t="shared" si="38"/>
        <v>0</v>
      </c>
      <c s="204"/>
      <c s="204"/>
      <c s="204"/>
      <c s="204"/>
      <c s="204"/>
      <c s="204"/>
      <c s="142">
        <f t="shared" si="30"/>
        <v>0</v>
      </c>
      <c s="143" t="b">
        <f t="shared" si="31"/>
        <v>0</v>
      </c>
      <c s="143">
        <f t="shared" si="32"/>
        <v>0</v>
      </c>
      <c s="143">
        <f t="shared" si="37"/>
        <v>0</v>
      </c>
      <c s="143" t="b">
        <f t="shared" si="33"/>
        <v>0</v>
      </c>
      <c s="145" t="b">
        <f t="shared" si="34"/>
        <v>0</v>
      </c>
    </row>
    <row r="84" spans="1:47" ht="15" customHeight="1">
      <c r="A84" s="155">
        <v>70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20"/>
        <v>0</v>
      </c>
      <c s="143" t="b">
        <f t="shared" si="21"/>
        <v>0</v>
      </c>
      <c s="143">
        <f t="shared" si="35"/>
        <v>0</v>
      </c>
      <c s="204"/>
      <c s="204"/>
      <c s="142">
        <f t="shared" si="22"/>
        <v>0</v>
      </c>
      <c s="143" t="b">
        <f t="shared" si="23"/>
        <v>0</v>
      </c>
      <c s="143">
        <f t="shared" si="36"/>
        <v>0</v>
      </c>
      <c s="204"/>
      <c s="204"/>
      <c s="142">
        <f t="shared" si="24"/>
        <v>0</v>
      </c>
      <c s="143" t="b">
        <f t="shared" si="25"/>
        <v>0</v>
      </c>
      <c s="143">
        <f t="shared" si="26"/>
        <v>0</v>
      </c>
      <c s="204"/>
      <c s="204"/>
      <c s="142">
        <f t="shared" si="27"/>
        <v>0</v>
      </c>
      <c s="143" t="b">
        <f t="shared" si="28"/>
        <v>0</v>
      </c>
      <c s="143">
        <f t="shared" si="29"/>
        <v>0</v>
      </c>
      <c s="143">
        <f t="shared" si="38"/>
        <v>0</v>
      </c>
      <c s="204"/>
      <c s="204"/>
      <c s="204"/>
      <c s="204"/>
      <c s="204"/>
      <c s="204"/>
      <c s="142">
        <f t="shared" si="30"/>
        <v>0</v>
      </c>
      <c s="143" t="b">
        <f t="shared" si="31"/>
        <v>0</v>
      </c>
      <c s="143">
        <f t="shared" si="32"/>
        <v>0</v>
      </c>
      <c s="143">
        <f t="shared" si="37"/>
        <v>0</v>
      </c>
      <c s="143" t="b">
        <f t="shared" si="33"/>
        <v>0</v>
      </c>
      <c s="145" t="b">
        <f t="shared" si="34"/>
        <v>0</v>
      </c>
    </row>
    <row r="85" spans="1:47" ht="15" customHeight="1">
      <c r="A85" s="155">
        <v>71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20"/>
        <v>0</v>
      </c>
      <c s="143" t="b">
        <f t="shared" si="21"/>
        <v>0</v>
      </c>
      <c s="143">
        <f t="shared" si="35"/>
        <v>0</v>
      </c>
      <c s="204"/>
      <c s="204"/>
      <c s="142">
        <f t="shared" si="22"/>
        <v>0</v>
      </c>
      <c s="143" t="b">
        <f t="shared" si="23"/>
        <v>0</v>
      </c>
      <c s="143">
        <f t="shared" si="36"/>
        <v>0</v>
      </c>
      <c s="204"/>
      <c s="204"/>
      <c s="142">
        <f t="shared" si="24"/>
        <v>0</v>
      </c>
      <c s="143" t="b">
        <f t="shared" si="25"/>
        <v>0</v>
      </c>
      <c s="143">
        <f t="shared" si="26"/>
        <v>0</v>
      </c>
      <c s="204"/>
      <c s="204"/>
      <c s="142">
        <f t="shared" si="27"/>
        <v>0</v>
      </c>
      <c s="143" t="b">
        <f t="shared" si="28"/>
        <v>0</v>
      </c>
      <c s="143">
        <f t="shared" si="29"/>
        <v>0</v>
      </c>
      <c s="143">
        <f t="shared" si="38"/>
        <v>0</v>
      </c>
      <c s="204"/>
      <c s="204"/>
      <c s="204"/>
      <c s="204"/>
      <c s="204"/>
      <c s="204"/>
      <c s="142">
        <f t="shared" si="30"/>
        <v>0</v>
      </c>
      <c s="143" t="b">
        <f t="shared" si="31"/>
        <v>0</v>
      </c>
      <c s="143">
        <f t="shared" si="32"/>
        <v>0</v>
      </c>
      <c s="143">
        <f t="shared" si="37"/>
        <v>0</v>
      </c>
      <c s="143" t="b">
        <f t="shared" si="33"/>
        <v>0</v>
      </c>
      <c s="145" t="b">
        <f t="shared" si="34"/>
        <v>0</v>
      </c>
    </row>
    <row r="86" spans="1:47" ht="15" customHeight="1">
      <c r="A86" s="155">
        <v>72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20"/>
        <v>0</v>
      </c>
      <c s="143" t="b">
        <f t="shared" si="21"/>
        <v>0</v>
      </c>
      <c s="143">
        <f t="shared" si="35"/>
        <v>0</v>
      </c>
      <c s="204"/>
      <c s="204"/>
      <c s="142">
        <f t="shared" si="22"/>
        <v>0</v>
      </c>
      <c s="143" t="b">
        <f t="shared" si="23"/>
        <v>0</v>
      </c>
      <c s="143">
        <f t="shared" si="36"/>
        <v>0</v>
      </c>
      <c s="204"/>
      <c s="204"/>
      <c s="142">
        <f t="shared" si="24"/>
        <v>0</v>
      </c>
      <c s="143" t="b">
        <f t="shared" si="25"/>
        <v>0</v>
      </c>
      <c s="143">
        <f t="shared" si="26"/>
        <v>0</v>
      </c>
      <c s="204"/>
      <c s="204"/>
      <c s="142">
        <f t="shared" si="27"/>
        <v>0</v>
      </c>
      <c s="143" t="b">
        <f t="shared" si="28"/>
        <v>0</v>
      </c>
      <c s="143">
        <f t="shared" si="29"/>
        <v>0</v>
      </c>
      <c s="143">
        <f t="shared" si="38"/>
        <v>0</v>
      </c>
      <c s="204"/>
      <c s="204"/>
      <c s="204"/>
      <c s="204"/>
      <c s="204"/>
      <c s="204"/>
      <c s="142">
        <f t="shared" si="30"/>
        <v>0</v>
      </c>
      <c s="143" t="b">
        <f t="shared" si="31"/>
        <v>0</v>
      </c>
      <c s="143">
        <f t="shared" si="32"/>
        <v>0</v>
      </c>
      <c s="143">
        <f t="shared" si="37"/>
        <v>0</v>
      </c>
      <c s="143" t="b">
        <f t="shared" si="33"/>
        <v>0</v>
      </c>
      <c s="145" t="b">
        <f t="shared" si="34"/>
        <v>0</v>
      </c>
    </row>
    <row r="87" spans="1:47" ht="15" customHeight="1">
      <c r="A87" s="155">
        <v>73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20"/>
        <v>0</v>
      </c>
      <c s="143" t="b">
        <f t="shared" si="21"/>
        <v>0</v>
      </c>
      <c s="143">
        <f t="shared" si="35"/>
        <v>0</v>
      </c>
      <c s="204"/>
      <c s="204"/>
      <c s="142">
        <f t="shared" si="22"/>
        <v>0</v>
      </c>
      <c s="143" t="b">
        <f t="shared" si="23"/>
        <v>0</v>
      </c>
      <c s="143">
        <f t="shared" si="36"/>
        <v>0</v>
      </c>
      <c s="204"/>
      <c s="204"/>
      <c s="142">
        <f t="shared" si="24"/>
        <v>0</v>
      </c>
      <c s="143" t="b">
        <f t="shared" si="25"/>
        <v>0</v>
      </c>
      <c s="143">
        <f t="shared" si="26"/>
        <v>0</v>
      </c>
      <c s="204"/>
      <c s="204"/>
      <c s="142">
        <f t="shared" si="27"/>
        <v>0</v>
      </c>
      <c s="143" t="b">
        <f t="shared" si="28"/>
        <v>0</v>
      </c>
      <c s="143">
        <f t="shared" si="29"/>
        <v>0</v>
      </c>
      <c s="143">
        <f t="shared" si="38"/>
        <v>0</v>
      </c>
      <c s="204"/>
      <c s="204"/>
      <c s="204"/>
      <c s="204"/>
      <c s="204"/>
      <c s="204"/>
      <c s="142">
        <f t="shared" si="30"/>
        <v>0</v>
      </c>
      <c s="143" t="b">
        <f t="shared" si="31"/>
        <v>0</v>
      </c>
      <c s="143">
        <f t="shared" si="32"/>
        <v>0</v>
      </c>
      <c s="143">
        <f t="shared" si="37"/>
        <v>0</v>
      </c>
      <c s="143" t="b">
        <f t="shared" si="33"/>
        <v>0</v>
      </c>
      <c s="145" t="b">
        <f t="shared" si="34"/>
        <v>0</v>
      </c>
    </row>
    <row r="88" spans="1:47" ht="15" customHeight="1">
      <c r="A88" s="155">
        <v>74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20"/>
        <v>0</v>
      </c>
      <c s="143" t="b">
        <f t="shared" si="21"/>
        <v>0</v>
      </c>
      <c s="143">
        <f t="shared" si="35"/>
        <v>0</v>
      </c>
      <c s="204"/>
      <c s="204"/>
      <c s="142">
        <f t="shared" si="22"/>
        <v>0</v>
      </c>
      <c s="143" t="b">
        <f t="shared" si="23"/>
        <v>0</v>
      </c>
      <c s="143">
        <f t="shared" si="36"/>
        <v>0</v>
      </c>
      <c s="204"/>
      <c s="204"/>
      <c s="142">
        <f t="shared" si="24"/>
        <v>0</v>
      </c>
      <c s="143" t="b">
        <f t="shared" si="25"/>
        <v>0</v>
      </c>
      <c s="143">
        <f t="shared" si="26"/>
        <v>0</v>
      </c>
      <c s="204"/>
      <c s="204"/>
      <c s="142">
        <f t="shared" si="27"/>
        <v>0</v>
      </c>
      <c s="143" t="b">
        <f t="shared" si="28"/>
        <v>0</v>
      </c>
      <c s="143">
        <f t="shared" si="29"/>
        <v>0</v>
      </c>
      <c s="143">
        <f t="shared" si="38"/>
        <v>0</v>
      </c>
      <c s="204"/>
      <c s="204"/>
      <c s="204"/>
      <c s="204"/>
      <c s="204"/>
      <c s="204"/>
      <c s="142">
        <f t="shared" si="30"/>
        <v>0</v>
      </c>
      <c s="143" t="b">
        <f t="shared" si="31"/>
        <v>0</v>
      </c>
      <c s="143">
        <f t="shared" si="32"/>
        <v>0</v>
      </c>
      <c s="143">
        <f t="shared" si="37"/>
        <v>0</v>
      </c>
      <c s="143" t="b">
        <f t="shared" si="33"/>
        <v>0</v>
      </c>
      <c s="145" t="b">
        <f t="shared" si="34"/>
        <v>0</v>
      </c>
    </row>
    <row r="89" spans="1:47" ht="15" customHeight="1">
      <c r="A89" s="155">
        <v>75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20"/>
        <v>0</v>
      </c>
      <c s="143" t="b">
        <f t="shared" si="21"/>
        <v>0</v>
      </c>
      <c s="143">
        <f t="shared" si="35"/>
        <v>0</v>
      </c>
      <c s="204"/>
      <c s="204"/>
      <c s="142">
        <f t="shared" si="22"/>
        <v>0</v>
      </c>
      <c s="143" t="b">
        <f t="shared" si="23"/>
        <v>0</v>
      </c>
      <c s="143">
        <f t="shared" si="36"/>
        <v>0</v>
      </c>
      <c s="204"/>
      <c s="204"/>
      <c s="142">
        <f t="shared" si="24"/>
        <v>0</v>
      </c>
      <c s="143" t="b">
        <f t="shared" si="25"/>
        <v>0</v>
      </c>
      <c s="143">
        <f t="shared" si="26"/>
        <v>0</v>
      </c>
      <c s="204"/>
      <c s="204"/>
      <c s="142">
        <f t="shared" si="27"/>
        <v>0</v>
      </c>
      <c s="143" t="b">
        <f t="shared" si="28"/>
        <v>0</v>
      </c>
      <c s="143">
        <f t="shared" si="29"/>
        <v>0</v>
      </c>
      <c s="143">
        <f t="shared" si="38"/>
        <v>0</v>
      </c>
      <c s="204"/>
      <c s="204"/>
      <c s="204"/>
      <c s="204"/>
      <c s="204"/>
      <c s="204"/>
      <c s="142">
        <f t="shared" si="30"/>
        <v>0</v>
      </c>
      <c s="143" t="b">
        <f t="shared" si="31"/>
        <v>0</v>
      </c>
      <c s="143">
        <f t="shared" si="32"/>
        <v>0</v>
      </c>
      <c s="143">
        <f t="shared" si="37"/>
        <v>0</v>
      </c>
      <c s="143" t="b">
        <f t="shared" si="33"/>
        <v>0</v>
      </c>
      <c s="145" t="b">
        <f t="shared" si="34"/>
        <v>0</v>
      </c>
    </row>
    <row r="90" spans="1:47" ht="15" customHeight="1">
      <c r="A90" s="155">
        <v>76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20"/>
        <v>0</v>
      </c>
      <c s="143" t="b">
        <f t="shared" si="21"/>
        <v>0</v>
      </c>
      <c s="143">
        <f t="shared" si="35"/>
        <v>0</v>
      </c>
      <c s="204"/>
      <c s="204"/>
      <c s="142">
        <f t="shared" si="22"/>
        <v>0</v>
      </c>
      <c s="143" t="b">
        <f t="shared" si="23"/>
        <v>0</v>
      </c>
      <c s="143">
        <f t="shared" si="36"/>
        <v>0</v>
      </c>
      <c s="204"/>
      <c s="204"/>
      <c s="142">
        <f t="shared" si="24"/>
        <v>0</v>
      </c>
      <c s="143" t="b">
        <f t="shared" si="25"/>
        <v>0</v>
      </c>
      <c s="143">
        <f t="shared" si="26"/>
        <v>0</v>
      </c>
      <c s="204"/>
      <c s="204"/>
      <c s="142">
        <f t="shared" si="27"/>
        <v>0</v>
      </c>
      <c s="143" t="b">
        <f t="shared" si="28"/>
        <v>0</v>
      </c>
      <c s="143">
        <f t="shared" si="29"/>
        <v>0</v>
      </c>
      <c s="143">
        <f t="shared" si="38"/>
        <v>0</v>
      </c>
      <c s="204"/>
      <c s="204"/>
      <c s="204"/>
      <c s="204"/>
      <c s="204"/>
      <c s="204"/>
      <c s="142">
        <f t="shared" si="30"/>
        <v>0</v>
      </c>
      <c s="143" t="b">
        <f t="shared" si="31"/>
        <v>0</v>
      </c>
      <c s="143">
        <f t="shared" si="32"/>
        <v>0</v>
      </c>
      <c s="143">
        <f t="shared" si="37"/>
        <v>0</v>
      </c>
      <c s="143" t="b">
        <f t="shared" si="33"/>
        <v>0</v>
      </c>
      <c s="145" t="b">
        <f t="shared" si="34"/>
        <v>0</v>
      </c>
    </row>
    <row r="91" spans="1:47" ht="15" customHeight="1">
      <c r="A91" s="155">
        <v>77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20"/>
        <v>0</v>
      </c>
      <c s="143" t="b">
        <f t="shared" si="21"/>
        <v>0</v>
      </c>
      <c s="143">
        <f t="shared" si="35"/>
        <v>0</v>
      </c>
      <c s="204"/>
      <c s="204"/>
      <c s="142">
        <f t="shared" si="22"/>
        <v>0</v>
      </c>
      <c s="143" t="b">
        <f t="shared" si="23"/>
        <v>0</v>
      </c>
      <c s="143">
        <f t="shared" si="36"/>
        <v>0</v>
      </c>
      <c s="204"/>
      <c s="204"/>
      <c s="142">
        <f t="shared" si="24"/>
        <v>0</v>
      </c>
      <c s="143" t="b">
        <f t="shared" si="25"/>
        <v>0</v>
      </c>
      <c s="143">
        <f t="shared" si="26"/>
        <v>0</v>
      </c>
      <c s="204"/>
      <c s="204"/>
      <c s="142">
        <f t="shared" si="27"/>
        <v>0</v>
      </c>
      <c s="143" t="b">
        <f t="shared" si="28"/>
        <v>0</v>
      </c>
      <c s="143">
        <f t="shared" si="29"/>
        <v>0</v>
      </c>
      <c s="143">
        <f t="shared" si="38"/>
        <v>0</v>
      </c>
      <c s="204"/>
      <c s="204"/>
      <c s="204"/>
      <c s="204"/>
      <c s="204"/>
      <c s="204"/>
      <c s="142">
        <f t="shared" si="30"/>
        <v>0</v>
      </c>
      <c s="143" t="b">
        <f t="shared" si="31"/>
        <v>0</v>
      </c>
      <c s="143">
        <f t="shared" si="32"/>
        <v>0</v>
      </c>
      <c s="143">
        <f t="shared" si="37"/>
        <v>0</v>
      </c>
      <c s="143" t="b">
        <f t="shared" si="33"/>
        <v>0</v>
      </c>
      <c s="145" t="b">
        <f t="shared" si="34"/>
        <v>0</v>
      </c>
    </row>
    <row r="92" spans="1:47" ht="15" customHeight="1">
      <c r="A92" s="155">
        <v>78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20"/>
        <v>0</v>
      </c>
      <c s="143" t="b">
        <f t="shared" si="21"/>
        <v>0</v>
      </c>
      <c s="143">
        <f t="shared" si="35"/>
        <v>0</v>
      </c>
      <c s="204"/>
      <c s="204"/>
      <c s="142">
        <f t="shared" si="22"/>
        <v>0</v>
      </c>
      <c s="143" t="b">
        <f t="shared" si="23"/>
        <v>0</v>
      </c>
      <c s="143">
        <f t="shared" si="36"/>
        <v>0</v>
      </c>
      <c s="204"/>
      <c s="204"/>
      <c s="142">
        <f t="shared" si="24"/>
        <v>0</v>
      </c>
      <c s="143" t="b">
        <f t="shared" si="25"/>
        <v>0</v>
      </c>
      <c s="143">
        <f t="shared" si="26"/>
        <v>0</v>
      </c>
      <c s="204"/>
      <c s="204"/>
      <c s="142">
        <f t="shared" si="27"/>
        <v>0</v>
      </c>
      <c s="143" t="b">
        <f t="shared" si="28"/>
        <v>0</v>
      </c>
      <c s="143">
        <f t="shared" si="29"/>
        <v>0</v>
      </c>
      <c s="143">
        <f t="shared" si="38"/>
        <v>0</v>
      </c>
      <c s="204"/>
      <c s="204"/>
      <c s="204"/>
      <c s="204"/>
      <c s="204"/>
      <c s="204"/>
      <c s="142">
        <f t="shared" si="30"/>
        <v>0</v>
      </c>
      <c s="143" t="b">
        <f t="shared" si="31"/>
        <v>0</v>
      </c>
      <c s="143">
        <f t="shared" si="32"/>
        <v>0</v>
      </c>
      <c s="143">
        <f t="shared" si="37"/>
        <v>0</v>
      </c>
      <c s="143" t="b">
        <f t="shared" si="33"/>
        <v>0</v>
      </c>
      <c s="145" t="b">
        <f t="shared" si="34"/>
        <v>0</v>
      </c>
    </row>
    <row r="93" spans="1:47" ht="15" customHeight="1">
      <c r="A93" s="155">
        <v>79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20"/>
        <v>0</v>
      </c>
      <c s="143" t="b">
        <f t="shared" si="21"/>
        <v>0</v>
      </c>
      <c s="143">
        <f t="shared" si="35"/>
        <v>0</v>
      </c>
      <c s="204"/>
      <c s="204"/>
      <c s="142">
        <f t="shared" si="22"/>
        <v>0</v>
      </c>
      <c s="143" t="b">
        <f t="shared" si="23"/>
        <v>0</v>
      </c>
      <c s="143">
        <f t="shared" si="36"/>
        <v>0</v>
      </c>
      <c s="204"/>
      <c s="204"/>
      <c s="142">
        <f t="shared" si="24"/>
        <v>0</v>
      </c>
      <c s="143" t="b">
        <f t="shared" si="25"/>
        <v>0</v>
      </c>
      <c s="143">
        <f t="shared" si="26"/>
        <v>0</v>
      </c>
      <c s="204"/>
      <c s="204"/>
      <c s="142">
        <f t="shared" si="27"/>
        <v>0</v>
      </c>
      <c s="143" t="b">
        <f t="shared" si="28"/>
        <v>0</v>
      </c>
      <c s="143">
        <f t="shared" si="29"/>
        <v>0</v>
      </c>
      <c s="143">
        <f t="shared" si="38"/>
        <v>0</v>
      </c>
      <c s="204"/>
      <c s="204"/>
      <c s="204"/>
      <c s="204"/>
      <c s="204"/>
      <c s="204"/>
      <c s="142">
        <f t="shared" si="30"/>
        <v>0</v>
      </c>
      <c s="143" t="b">
        <f t="shared" si="31"/>
        <v>0</v>
      </c>
      <c s="143">
        <f t="shared" si="32"/>
        <v>0</v>
      </c>
      <c s="143">
        <f t="shared" si="37"/>
        <v>0</v>
      </c>
      <c s="143" t="b">
        <f t="shared" si="33"/>
        <v>0</v>
      </c>
      <c s="145" t="b">
        <f t="shared" si="34"/>
        <v>0</v>
      </c>
    </row>
    <row r="94" spans="1:47" ht="15" customHeight="1">
      <c r="A94" s="155">
        <v>80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20"/>
        <v>0</v>
      </c>
      <c s="143" t="b">
        <f t="shared" si="21"/>
        <v>0</v>
      </c>
      <c s="143">
        <f t="shared" si="35"/>
        <v>0</v>
      </c>
      <c s="204"/>
      <c s="204"/>
      <c s="142">
        <f t="shared" si="22"/>
        <v>0</v>
      </c>
      <c s="143" t="b">
        <f t="shared" si="23"/>
        <v>0</v>
      </c>
      <c s="143">
        <f t="shared" si="36"/>
        <v>0</v>
      </c>
      <c s="204"/>
      <c s="204"/>
      <c s="142">
        <f t="shared" si="24"/>
        <v>0</v>
      </c>
      <c s="143" t="b">
        <f t="shared" si="25"/>
        <v>0</v>
      </c>
      <c s="143">
        <f t="shared" si="26"/>
        <v>0</v>
      </c>
      <c s="204"/>
      <c s="204"/>
      <c s="142">
        <f t="shared" si="27"/>
        <v>0</v>
      </c>
      <c s="143" t="b">
        <f t="shared" si="28"/>
        <v>0</v>
      </c>
      <c s="143">
        <f t="shared" si="29"/>
        <v>0</v>
      </c>
      <c s="143">
        <f t="shared" si="38"/>
        <v>0</v>
      </c>
      <c s="204"/>
      <c s="204"/>
      <c s="204"/>
      <c s="204"/>
      <c s="204"/>
      <c s="204"/>
      <c s="142">
        <f t="shared" si="30"/>
        <v>0</v>
      </c>
      <c s="143" t="b">
        <f t="shared" si="31"/>
        <v>0</v>
      </c>
      <c s="143">
        <f t="shared" si="32"/>
        <v>0</v>
      </c>
      <c s="143">
        <f t="shared" si="37"/>
        <v>0</v>
      </c>
      <c s="143" t="b">
        <f t="shared" si="33"/>
        <v>0</v>
      </c>
      <c s="145" t="b">
        <f t="shared" si="34"/>
        <v>0</v>
      </c>
    </row>
    <row r="95" spans="1:47" ht="15" customHeight="1">
      <c r="A95" s="155">
        <v>81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20"/>
        <v>0</v>
      </c>
      <c s="143" t="b">
        <f t="shared" si="21"/>
        <v>0</v>
      </c>
      <c s="143">
        <f t="shared" si="35"/>
        <v>0</v>
      </c>
      <c s="204"/>
      <c s="204"/>
      <c s="142">
        <f t="shared" si="22"/>
        <v>0</v>
      </c>
      <c s="143" t="b">
        <f t="shared" si="23"/>
        <v>0</v>
      </c>
      <c s="143">
        <f t="shared" si="36"/>
        <v>0</v>
      </c>
      <c s="204"/>
      <c s="204"/>
      <c s="142">
        <f t="shared" si="24"/>
        <v>0</v>
      </c>
      <c s="143" t="b">
        <f t="shared" si="25"/>
        <v>0</v>
      </c>
      <c s="143">
        <f t="shared" si="26"/>
        <v>0</v>
      </c>
      <c s="204"/>
      <c s="204"/>
      <c s="142">
        <f t="shared" si="27"/>
        <v>0</v>
      </c>
      <c s="143" t="b">
        <f t="shared" si="28"/>
        <v>0</v>
      </c>
      <c s="143">
        <f t="shared" si="29"/>
        <v>0</v>
      </c>
      <c s="143">
        <f t="shared" si="38"/>
        <v>0</v>
      </c>
      <c s="204"/>
      <c s="204"/>
      <c s="204"/>
      <c s="204"/>
      <c s="204"/>
      <c s="204"/>
      <c s="142">
        <f t="shared" si="30"/>
        <v>0</v>
      </c>
      <c s="143" t="b">
        <f t="shared" si="31"/>
        <v>0</v>
      </c>
      <c s="143">
        <f t="shared" si="32"/>
        <v>0</v>
      </c>
      <c s="143">
        <f t="shared" si="37"/>
        <v>0</v>
      </c>
      <c s="143" t="b">
        <f t="shared" si="33"/>
        <v>0</v>
      </c>
      <c s="145" t="b">
        <f t="shared" si="34"/>
        <v>0</v>
      </c>
    </row>
    <row r="96" spans="1:47" ht="15" customHeight="1">
      <c r="A96" s="155">
        <v>82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20"/>
        <v>0</v>
      </c>
      <c s="143" t="b">
        <f t="shared" si="21"/>
        <v>0</v>
      </c>
      <c s="143">
        <f t="shared" si="35"/>
        <v>0</v>
      </c>
      <c s="204"/>
      <c s="204"/>
      <c s="142">
        <f t="shared" si="22"/>
        <v>0</v>
      </c>
      <c s="143" t="b">
        <f t="shared" si="23"/>
        <v>0</v>
      </c>
      <c s="143">
        <f t="shared" si="36"/>
        <v>0</v>
      </c>
      <c s="204"/>
      <c s="204"/>
      <c s="142">
        <f t="shared" si="24"/>
        <v>0</v>
      </c>
      <c s="143" t="b">
        <f t="shared" si="25"/>
        <v>0</v>
      </c>
      <c s="143">
        <f t="shared" si="26"/>
        <v>0</v>
      </c>
      <c s="204"/>
      <c s="204"/>
      <c s="142">
        <f t="shared" si="27"/>
        <v>0</v>
      </c>
      <c s="143" t="b">
        <f t="shared" si="28"/>
        <v>0</v>
      </c>
      <c s="143">
        <f t="shared" si="29"/>
        <v>0</v>
      </c>
      <c s="143">
        <f t="shared" si="38"/>
        <v>0</v>
      </c>
      <c s="204"/>
      <c s="204"/>
      <c s="204"/>
      <c s="204"/>
      <c s="204"/>
      <c s="204"/>
      <c s="142">
        <f t="shared" si="30"/>
        <v>0</v>
      </c>
      <c s="143" t="b">
        <f t="shared" si="31"/>
        <v>0</v>
      </c>
      <c s="143">
        <f t="shared" si="32"/>
        <v>0</v>
      </c>
      <c s="143">
        <f t="shared" si="37"/>
        <v>0</v>
      </c>
      <c s="143" t="b">
        <f t="shared" si="33"/>
        <v>0</v>
      </c>
      <c s="145" t="b">
        <f t="shared" si="34"/>
        <v>0</v>
      </c>
    </row>
    <row r="97" spans="1:47" ht="15" customHeight="1">
      <c r="A97" s="155">
        <v>83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20"/>
        <v>0</v>
      </c>
      <c s="143" t="b">
        <f t="shared" si="21"/>
        <v>0</v>
      </c>
      <c s="143">
        <f t="shared" si="35"/>
        <v>0</v>
      </c>
      <c s="204"/>
      <c s="204"/>
      <c s="142">
        <f t="shared" si="22"/>
        <v>0</v>
      </c>
      <c s="143" t="b">
        <f t="shared" si="23"/>
        <v>0</v>
      </c>
      <c s="143">
        <f t="shared" si="36"/>
        <v>0</v>
      </c>
      <c s="204"/>
      <c s="204"/>
      <c s="142">
        <f t="shared" si="24"/>
        <v>0</v>
      </c>
      <c s="143" t="b">
        <f t="shared" si="25"/>
        <v>0</v>
      </c>
      <c s="143">
        <f t="shared" si="26"/>
        <v>0</v>
      </c>
      <c s="204"/>
      <c s="204"/>
      <c s="142">
        <f t="shared" si="27"/>
        <v>0</v>
      </c>
      <c s="143" t="b">
        <f t="shared" si="28"/>
        <v>0</v>
      </c>
      <c s="143">
        <f t="shared" si="29"/>
        <v>0</v>
      </c>
      <c s="143">
        <f t="shared" si="38"/>
        <v>0</v>
      </c>
      <c s="204"/>
      <c s="204"/>
      <c s="204"/>
      <c s="204"/>
      <c s="204"/>
      <c s="204"/>
      <c s="142">
        <f t="shared" si="30"/>
        <v>0</v>
      </c>
      <c s="143" t="b">
        <f t="shared" si="31"/>
        <v>0</v>
      </c>
      <c s="143">
        <f t="shared" si="32"/>
        <v>0</v>
      </c>
      <c s="143">
        <f t="shared" si="37"/>
        <v>0</v>
      </c>
      <c s="143" t="b">
        <f t="shared" si="33"/>
        <v>0</v>
      </c>
      <c s="145" t="b">
        <f t="shared" si="34"/>
        <v>0</v>
      </c>
    </row>
    <row r="98" spans="1:47" ht="15" customHeight="1">
      <c r="A98" s="155">
        <v>84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20"/>
        <v>0</v>
      </c>
      <c s="143" t="b">
        <f t="shared" si="21"/>
        <v>0</v>
      </c>
      <c s="143">
        <f t="shared" si="35"/>
        <v>0</v>
      </c>
      <c s="204"/>
      <c s="204"/>
      <c s="142">
        <f t="shared" si="22"/>
        <v>0</v>
      </c>
      <c s="143" t="b">
        <f t="shared" si="23"/>
        <v>0</v>
      </c>
      <c s="143">
        <f t="shared" si="36"/>
        <v>0</v>
      </c>
      <c s="204"/>
      <c s="204"/>
      <c s="142">
        <f t="shared" si="24"/>
        <v>0</v>
      </c>
      <c s="143" t="b">
        <f t="shared" si="25"/>
        <v>0</v>
      </c>
      <c s="143">
        <f t="shared" si="26"/>
        <v>0</v>
      </c>
      <c s="204"/>
      <c s="204"/>
      <c s="142">
        <f t="shared" si="27"/>
        <v>0</v>
      </c>
      <c s="143" t="b">
        <f t="shared" si="28"/>
        <v>0</v>
      </c>
      <c s="143">
        <f t="shared" si="29"/>
        <v>0</v>
      </c>
      <c s="143">
        <f t="shared" si="38"/>
        <v>0</v>
      </c>
      <c s="204"/>
      <c s="204"/>
      <c s="204"/>
      <c s="204"/>
      <c s="204"/>
      <c s="204"/>
      <c s="142">
        <f t="shared" si="30"/>
        <v>0</v>
      </c>
      <c s="143" t="b">
        <f t="shared" si="31"/>
        <v>0</v>
      </c>
      <c s="143">
        <f t="shared" si="32"/>
        <v>0</v>
      </c>
      <c s="143">
        <f t="shared" si="37"/>
        <v>0</v>
      </c>
      <c s="143" t="b">
        <f t="shared" si="33"/>
        <v>0</v>
      </c>
      <c s="145" t="b">
        <f t="shared" si="34"/>
        <v>0</v>
      </c>
    </row>
    <row r="99" spans="1:47" ht="15" customHeight="1">
      <c r="A99" s="155">
        <v>85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20"/>
        <v>0</v>
      </c>
      <c s="143" t="b">
        <f t="shared" si="21"/>
        <v>0</v>
      </c>
      <c s="143">
        <f t="shared" si="35"/>
        <v>0</v>
      </c>
      <c s="204"/>
      <c s="204"/>
      <c s="142">
        <f t="shared" si="22"/>
        <v>0</v>
      </c>
      <c s="143" t="b">
        <f t="shared" si="23"/>
        <v>0</v>
      </c>
      <c s="143">
        <f t="shared" si="36"/>
        <v>0</v>
      </c>
      <c s="204"/>
      <c s="204"/>
      <c s="142">
        <f t="shared" si="24"/>
        <v>0</v>
      </c>
      <c s="143" t="b">
        <f t="shared" si="25"/>
        <v>0</v>
      </c>
      <c s="143">
        <f t="shared" si="26"/>
        <v>0</v>
      </c>
      <c s="204"/>
      <c s="204"/>
      <c s="142">
        <f t="shared" si="27"/>
        <v>0</v>
      </c>
      <c s="143" t="b">
        <f t="shared" si="28"/>
        <v>0</v>
      </c>
      <c s="143">
        <f t="shared" si="29"/>
        <v>0</v>
      </c>
      <c s="143">
        <f t="shared" si="38"/>
        <v>0</v>
      </c>
      <c s="204"/>
      <c s="204"/>
      <c s="204"/>
      <c s="204"/>
      <c s="204"/>
      <c s="204"/>
      <c s="142">
        <f t="shared" si="30"/>
        <v>0</v>
      </c>
      <c s="143" t="b">
        <f t="shared" si="31"/>
        <v>0</v>
      </c>
      <c s="143">
        <f t="shared" si="32"/>
        <v>0</v>
      </c>
      <c s="143">
        <f t="shared" si="37"/>
        <v>0</v>
      </c>
      <c s="143" t="b">
        <f t="shared" si="33"/>
        <v>0</v>
      </c>
      <c s="145" t="b">
        <f t="shared" si="34"/>
        <v>0</v>
      </c>
    </row>
    <row r="100" spans="1:47" ht="15" customHeight="1">
      <c r="A100" s="155">
        <v>86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20"/>
        <v>0</v>
      </c>
      <c s="143" t="b">
        <f t="shared" si="21"/>
        <v>0</v>
      </c>
      <c s="143">
        <f t="shared" si="35"/>
        <v>0</v>
      </c>
      <c s="204"/>
      <c s="204"/>
      <c s="142">
        <f t="shared" si="22"/>
        <v>0</v>
      </c>
      <c s="143" t="b">
        <f t="shared" si="23"/>
        <v>0</v>
      </c>
      <c s="143">
        <f t="shared" si="36"/>
        <v>0</v>
      </c>
      <c s="204"/>
      <c s="204"/>
      <c s="142">
        <f t="shared" si="24"/>
        <v>0</v>
      </c>
      <c s="143" t="b">
        <f t="shared" si="25"/>
        <v>0</v>
      </c>
      <c s="143">
        <f t="shared" si="26"/>
        <v>0</v>
      </c>
      <c s="204"/>
      <c s="204"/>
      <c s="142">
        <f t="shared" si="27"/>
        <v>0</v>
      </c>
      <c s="143" t="b">
        <f t="shared" si="28"/>
        <v>0</v>
      </c>
      <c s="143">
        <f t="shared" si="29"/>
        <v>0</v>
      </c>
      <c s="143">
        <f t="shared" si="38"/>
        <v>0</v>
      </c>
      <c s="204"/>
      <c s="204"/>
      <c s="204"/>
      <c s="204"/>
      <c s="204"/>
      <c s="204"/>
      <c s="142">
        <f t="shared" si="30"/>
        <v>0</v>
      </c>
      <c s="143" t="b">
        <f t="shared" si="31"/>
        <v>0</v>
      </c>
      <c s="143">
        <f t="shared" si="32"/>
        <v>0</v>
      </c>
      <c s="143">
        <f t="shared" si="37"/>
        <v>0</v>
      </c>
      <c s="143" t="b">
        <f t="shared" si="33"/>
        <v>0</v>
      </c>
      <c s="145" t="b">
        <f t="shared" si="34"/>
        <v>0</v>
      </c>
    </row>
    <row r="101" spans="1:47" ht="15" customHeight="1">
      <c r="A101" s="155">
        <v>87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20"/>
        <v>0</v>
      </c>
      <c s="143" t="b">
        <f t="shared" si="21"/>
        <v>0</v>
      </c>
      <c s="143">
        <f t="shared" si="35"/>
        <v>0</v>
      </c>
      <c s="204"/>
      <c s="204"/>
      <c s="142">
        <f t="shared" si="22"/>
        <v>0</v>
      </c>
      <c s="143" t="b">
        <f t="shared" si="23"/>
        <v>0</v>
      </c>
      <c s="143">
        <f t="shared" si="36"/>
        <v>0</v>
      </c>
      <c s="204"/>
      <c s="204"/>
      <c s="142">
        <f t="shared" si="24"/>
        <v>0</v>
      </c>
      <c s="143" t="b">
        <f t="shared" si="25"/>
        <v>0</v>
      </c>
      <c s="143">
        <f t="shared" si="26"/>
        <v>0</v>
      </c>
      <c s="204"/>
      <c s="204"/>
      <c s="142">
        <f t="shared" si="27"/>
        <v>0</v>
      </c>
      <c s="143" t="b">
        <f t="shared" si="28"/>
        <v>0</v>
      </c>
      <c s="143">
        <f t="shared" si="29"/>
        <v>0</v>
      </c>
      <c s="143">
        <f t="shared" si="38"/>
        <v>0</v>
      </c>
      <c s="204"/>
      <c s="204"/>
      <c s="204"/>
      <c s="204"/>
      <c s="204"/>
      <c s="204"/>
      <c s="142">
        <f t="shared" si="30"/>
        <v>0</v>
      </c>
      <c s="143" t="b">
        <f t="shared" si="31"/>
        <v>0</v>
      </c>
      <c s="143">
        <f t="shared" si="32"/>
        <v>0</v>
      </c>
      <c s="143">
        <f t="shared" si="37"/>
        <v>0</v>
      </c>
      <c s="143" t="b">
        <f t="shared" si="33"/>
        <v>0</v>
      </c>
      <c s="145" t="b">
        <f t="shared" si="34"/>
        <v>0</v>
      </c>
    </row>
    <row r="102" spans="1:47" ht="15" customHeight="1">
      <c r="A102" s="155">
        <v>88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20"/>
        <v>0</v>
      </c>
      <c s="143" t="b">
        <f t="shared" si="21"/>
        <v>0</v>
      </c>
      <c s="143">
        <f t="shared" si="35"/>
        <v>0</v>
      </c>
      <c s="204"/>
      <c s="204"/>
      <c s="142">
        <f t="shared" si="22"/>
        <v>0</v>
      </c>
      <c s="143" t="b">
        <f t="shared" si="23"/>
        <v>0</v>
      </c>
      <c s="143">
        <f t="shared" si="36"/>
        <v>0</v>
      </c>
      <c s="204"/>
      <c s="204"/>
      <c s="142">
        <f t="shared" si="24"/>
        <v>0</v>
      </c>
      <c s="143" t="b">
        <f t="shared" si="25"/>
        <v>0</v>
      </c>
      <c s="143">
        <f t="shared" si="26"/>
        <v>0</v>
      </c>
      <c s="204"/>
      <c s="204"/>
      <c s="142">
        <f t="shared" si="27"/>
        <v>0</v>
      </c>
      <c s="143" t="b">
        <f t="shared" si="28"/>
        <v>0</v>
      </c>
      <c s="143">
        <f t="shared" si="29"/>
        <v>0</v>
      </c>
      <c s="143">
        <f t="shared" si="38"/>
        <v>0</v>
      </c>
      <c s="204"/>
      <c s="204"/>
      <c s="204"/>
      <c s="204"/>
      <c s="204"/>
      <c s="204"/>
      <c s="142">
        <f t="shared" si="30"/>
        <v>0</v>
      </c>
      <c s="143" t="b">
        <f t="shared" si="31"/>
        <v>0</v>
      </c>
      <c s="143">
        <f t="shared" si="32"/>
        <v>0</v>
      </c>
      <c s="143">
        <f t="shared" si="37"/>
        <v>0</v>
      </c>
      <c s="143" t="b">
        <f t="shared" si="33"/>
        <v>0</v>
      </c>
      <c s="145" t="b">
        <f t="shared" si="34"/>
        <v>0</v>
      </c>
    </row>
    <row r="103" spans="1:47" ht="15" customHeight="1">
      <c r="A103" s="155">
        <v>89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20"/>
        <v>0</v>
      </c>
      <c s="143" t="b">
        <f t="shared" si="21"/>
        <v>0</v>
      </c>
      <c s="143">
        <f t="shared" si="35"/>
        <v>0</v>
      </c>
      <c s="204"/>
      <c s="204"/>
      <c s="142">
        <f t="shared" si="22"/>
        <v>0</v>
      </c>
      <c s="143" t="b">
        <f t="shared" si="23"/>
        <v>0</v>
      </c>
      <c s="143">
        <f t="shared" si="36"/>
        <v>0</v>
      </c>
      <c s="204"/>
      <c s="204"/>
      <c s="142">
        <f t="shared" si="24"/>
        <v>0</v>
      </c>
      <c s="143" t="b">
        <f t="shared" si="25"/>
        <v>0</v>
      </c>
      <c s="143">
        <f t="shared" si="26"/>
        <v>0</v>
      </c>
      <c s="204"/>
      <c s="204"/>
      <c s="142">
        <f t="shared" si="27"/>
        <v>0</v>
      </c>
      <c s="143" t="b">
        <f t="shared" si="28"/>
        <v>0</v>
      </c>
      <c s="143">
        <f t="shared" si="29"/>
        <v>0</v>
      </c>
      <c s="143">
        <f t="shared" si="38"/>
        <v>0</v>
      </c>
      <c s="204"/>
      <c s="204"/>
      <c s="204"/>
      <c s="204"/>
      <c s="204"/>
      <c s="204"/>
      <c s="142">
        <f t="shared" si="30"/>
        <v>0</v>
      </c>
      <c s="143" t="b">
        <f t="shared" si="31"/>
        <v>0</v>
      </c>
      <c s="143">
        <f t="shared" si="32"/>
        <v>0</v>
      </c>
      <c s="143">
        <f t="shared" si="37"/>
        <v>0</v>
      </c>
      <c s="143" t="b">
        <f t="shared" si="33"/>
        <v>0</v>
      </c>
      <c s="145" t="b">
        <f t="shared" si="34"/>
        <v>0</v>
      </c>
    </row>
    <row r="104" spans="1:47" ht="15" customHeight="1">
      <c r="A104" s="155">
        <v>90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20"/>
        <v>0</v>
      </c>
      <c s="143" t="b">
        <f t="shared" si="21"/>
        <v>0</v>
      </c>
      <c s="143">
        <f t="shared" si="35"/>
        <v>0</v>
      </c>
      <c s="204"/>
      <c s="204"/>
      <c s="142">
        <f t="shared" si="22"/>
        <v>0</v>
      </c>
      <c s="143" t="b">
        <f t="shared" si="23"/>
        <v>0</v>
      </c>
      <c s="143">
        <f t="shared" si="36"/>
        <v>0</v>
      </c>
      <c s="204"/>
      <c s="204"/>
      <c s="142">
        <f t="shared" si="24"/>
        <v>0</v>
      </c>
      <c s="143" t="b">
        <f t="shared" si="25"/>
        <v>0</v>
      </c>
      <c s="143">
        <f t="shared" si="26"/>
        <v>0</v>
      </c>
      <c s="204"/>
      <c s="204"/>
      <c s="142">
        <f t="shared" si="27"/>
        <v>0</v>
      </c>
      <c s="143" t="b">
        <f t="shared" si="28"/>
        <v>0</v>
      </c>
      <c s="143">
        <f t="shared" si="29"/>
        <v>0</v>
      </c>
      <c s="143">
        <f t="shared" si="38"/>
        <v>0</v>
      </c>
      <c s="204"/>
      <c s="204"/>
      <c s="204"/>
      <c s="204"/>
      <c s="204"/>
      <c s="204"/>
      <c s="142">
        <f t="shared" si="30"/>
        <v>0</v>
      </c>
      <c s="143" t="b">
        <f t="shared" si="31"/>
        <v>0</v>
      </c>
      <c s="143">
        <f t="shared" si="32"/>
        <v>0</v>
      </c>
      <c s="143">
        <f t="shared" si="37"/>
        <v>0</v>
      </c>
      <c s="143" t="b">
        <f t="shared" si="33"/>
        <v>0</v>
      </c>
      <c s="145" t="b">
        <f t="shared" si="34"/>
        <v>0</v>
      </c>
    </row>
    <row r="105" spans="1:47" ht="15" customHeight="1">
      <c r="A105" s="155">
        <v>91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20"/>
        <v>0</v>
      </c>
      <c s="143" t="b">
        <f t="shared" si="21"/>
        <v>0</v>
      </c>
      <c s="143">
        <f t="shared" si="35"/>
        <v>0</v>
      </c>
      <c s="204"/>
      <c s="204"/>
      <c s="142">
        <f t="shared" si="22"/>
        <v>0</v>
      </c>
      <c s="143" t="b">
        <f t="shared" si="23"/>
        <v>0</v>
      </c>
      <c s="143">
        <f t="shared" si="36"/>
        <v>0</v>
      </c>
      <c s="204"/>
      <c s="204"/>
      <c s="142">
        <f t="shared" si="24"/>
        <v>0</v>
      </c>
      <c s="143" t="b">
        <f t="shared" si="25"/>
        <v>0</v>
      </c>
      <c s="143">
        <f t="shared" si="26"/>
        <v>0</v>
      </c>
      <c s="204"/>
      <c s="204"/>
      <c s="142">
        <f t="shared" si="27"/>
        <v>0</v>
      </c>
      <c s="143" t="b">
        <f t="shared" si="28"/>
        <v>0</v>
      </c>
      <c s="143">
        <f t="shared" si="29"/>
        <v>0</v>
      </c>
      <c s="143">
        <f t="shared" si="38"/>
        <v>0</v>
      </c>
      <c s="204"/>
      <c s="204"/>
      <c s="204"/>
      <c s="204"/>
      <c s="204"/>
      <c s="204"/>
      <c s="142">
        <f t="shared" si="30"/>
        <v>0</v>
      </c>
      <c s="143" t="b">
        <f t="shared" si="31"/>
        <v>0</v>
      </c>
      <c s="143">
        <f t="shared" si="32"/>
        <v>0</v>
      </c>
      <c s="143">
        <f t="shared" si="37"/>
        <v>0</v>
      </c>
      <c s="143" t="b">
        <f t="shared" si="33"/>
        <v>0</v>
      </c>
      <c s="145" t="b">
        <f t="shared" si="34"/>
        <v>0</v>
      </c>
    </row>
    <row r="106" spans="1:47" ht="15" customHeight="1">
      <c r="A106" s="155">
        <v>92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20"/>
        <v>0</v>
      </c>
      <c s="143" t="b">
        <f t="shared" si="21"/>
        <v>0</v>
      </c>
      <c s="143">
        <f t="shared" si="35"/>
        <v>0</v>
      </c>
      <c s="204"/>
      <c s="204"/>
      <c s="142">
        <f t="shared" si="22"/>
        <v>0</v>
      </c>
      <c s="143" t="b">
        <f t="shared" si="23"/>
        <v>0</v>
      </c>
      <c s="143">
        <f t="shared" si="36"/>
        <v>0</v>
      </c>
      <c s="204"/>
      <c s="204"/>
      <c s="142">
        <f t="shared" si="24"/>
        <v>0</v>
      </c>
      <c s="143" t="b">
        <f t="shared" si="25"/>
        <v>0</v>
      </c>
      <c s="143">
        <f t="shared" si="26"/>
        <v>0</v>
      </c>
      <c s="204"/>
      <c s="204"/>
      <c s="142">
        <f t="shared" si="27"/>
        <v>0</v>
      </c>
      <c s="143" t="b">
        <f t="shared" si="28"/>
        <v>0</v>
      </c>
      <c s="143">
        <f t="shared" si="29"/>
        <v>0</v>
      </c>
      <c s="143">
        <f t="shared" si="38"/>
        <v>0</v>
      </c>
      <c s="204"/>
      <c s="204"/>
      <c s="204"/>
      <c s="204"/>
      <c s="204"/>
      <c s="204"/>
      <c s="142">
        <f t="shared" si="30"/>
        <v>0</v>
      </c>
      <c s="143" t="b">
        <f t="shared" si="31"/>
        <v>0</v>
      </c>
      <c s="143">
        <f t="shared" si="32"/>
        <v>0</v>
      </c>
      <c s="143">
        <f t="shared" si="37"/>
        <v>0</v>
      </c>
      <c s="143" t="b">
        <f t="shared" si="33"/>
        <v>0</v>
      </c>
      <c s="145" t="b">
        <f t="shared" si="34"/>
        <v>0</v>
      </c>
    </row>
    <row r="107" spans="1:47" ht="15" customHeight="1">
      <c r="A107" s="155">
        <v>93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20"/>
        <v>0</v>
      </c>
      <c s="143" t="b">
        <f t="shared" si="21"/>
        <v>0</v>
      </c>
      <c s="143">
        <f t="shared" si="35"/>
        <v>0</v>
      </c>
      <c s="204"/>
      <c s="204"/>
      <c s="142">
        <f t="shared" si="22"/>
        <v>0</v>
      </c>
      <c s="143" t="b">
        <f t="shared" si="23"/>
        <v>0</v>
      </c>
      <c s="143">
        <f t="shared" si="36"/>
        <v>0</v>
      </c>
      <c s="204"/>
      <c s="204"/>
      <c s="142">
        <f t="shared" si="24"/>
        <v>0</v>
      </c>
      <c s="143" t="b">
        <f t="shared" si="25"/>
        <v>0</v>
      </c>
      <c s="143">
        <f t="shared" si="26"/>
        <v>0</v>
      </c>
      <c s="204"/>
      <c s="204"/>
      <c s="142">
        <f t="shared" si="27"/>
        <v>0</v>
      </c>
      <c s="143" t="b">
        <f t="shared" si="28"/>
        <v>0</v>
      </c>
      <c s="143">
        <f t="shared" si="29"/>
        <v>0</v>
      </c>
      <c s="143">
        <f t="shared" si="38"/>
        <v>0</v>
      </c>
      <c s="204"/>
      <c s="204"/>
      <c s="204"/>
      <c s="204"/>
      <c s="204"/>
      <c s="204"/>
      <c s="142">
        <f t="shared" si="30"/>
        <v>0</v>
      </c>
      <c s="143" t="b">
        <f t="shared" si="31"/>
        <v>0</v>
      </c>
      <c s="143">
        <f t="shared" si="32"/>
        <v>0</v>
      </c>
      <c s="143">
        <f t="shared" si="37"/>
        <v>0</v>
      </c>
      <c s="143" t="b">
        <f t="shared" si="33"/>
        <v>0</v>
      </c>
      <c s="145" t="b">
        <f t="shared" si="34"/>
        <v>0</v>
      </c>
    </row>
    <row r="108" spans="1:47" ht="15" customHeight="1">
      <c r="A108" s="155">
        <v>94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20"/>
        <v>0</v>
      </c>
      <c s="143" t="b">
        <f t="shared" si="21"/>
        <v>0</v>
      </c>
      <c s="143">
        <f t="shared" si="35"/>
        <v>0</v>
      </c>
      <c s="204"/>
      <c s="204"/>
      <c s="142">
        <f t="shared" si="22"/>
        <v>0</v>
      </c>
      <c s="143" t="b">
        <f t="shared" si="23"/>
        <v>0</v>
      </c>
      <c s="143">
        <f t="shared" si="36"/>
        <v>0</v>
      </c>
      <c s="204"/>
      <c s="204"/>
      <c s="142">
        <f t="shared" si="24"/>
        <v>0</v>
      </c>
      <c s="143" t="b">
        <f t="shared" si="25"/>
        <v>0</v>
      </c>
      <c s="143">
        <f t="shared" si="26"/>
        <v>0</v>
      </c>
      <c s="204"/>
      <c s="204"/>
      <c s="142">
        <f t="shared" si="27"/>
        <v>0</v>
      </c>
      <c s="143" t="b">
        <f t="shared" si="28"/>
        <v>0</v>
      </c>
      <c s="143">
        <f t="shared" si="29"/>
        <v>0</v>
      </c>
      <c s="143">
        <f t="shared" si="38"/>
        <v>0</v>
      </c>
      <c s="204"/>
      <c s="204"/>
      <c s="204"/>
      <c s="204"/>
      <c s="204"/>
      <c s="204"/>
      <c s="142">
        <f t="shared" si="30"/>
        <v>0</v>
      </c>
      <c s="143" t="b">
        <f t="shared" si="31"/>
        <v>0</v>
      </c>
      <c s="143">
        <f t="shared" si="32"/>
        <v>0</v>
      </c>
      <c s="143">
        <f t="shared" si="37"/>
        <v>0</v>
      </c>
      <c s="143" t="b">
        <f t="shared" si="33"/>
        <v>0</v>
      </c>
      <c s="145" t="b">
        <f t="shared" si="34"/>
        <v>0</v>
      </c>
    </row>
    <row r="109" spans="1:47" ht="15" customHeight="1">
      <c r="A109" s="155">
        <v>95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20"/>
        <v>0</v>
      </c>
      <c s="143" t="b">
        <f t="shared" si="21"/>
        <v>0</v>
      </c>
      <c s="143">
        <f t="shared" si="35"/>
        <v>0</v>
      </c>
      <c s="204"/>
      <c s="204"/>
      <c s="142">
        <f t="shared" si="22"/>
        <v>0</v>
      </c>
      <c s="143" t="b">
        <f t="shared" si="23"/>
        <v>0</v>
      </c>
      <c s="143">
        <f t="shared" si="36"/>
        <v>0</v>
      </c>
      <c s="204"/>
      <c s="204"/>
      <c s="142">
        <f t="shared" si="24"/>
        <v>0</v>
      </c>
      <c s="143" t="b">
        <f t="shared" si="25"/>
        <v>0</v>
      </c>
      <c s="143">
        <f t="shared" si="26"/>
        <v>0</v>
      </c>
      <c s="204"/>
      <c s="204"/>
      <c s="142">
        <f t="shared" si="27"/>
        <v>0</v>
      </c>
      <c s="143" t="b">
        <f t="shared" si="28"/>
        <v>0</v>
      </c>
      <c s="143">
        <f t="shared" si="29"/>
        <v>0</v>
      </c>
      <c s="143">
        <f t="shared" si="38"/>
        <v>0</v>
      </c>
      <c s="204"/>
      <c s="204"/>
      <c s="204"/>
      <c s="204"/>
      <c s="204"/>
      <c s="204"/>
      <c s="142">
        <f t="shared" si="30"/>
        <v>0</v>
      </c>
      <c s="143" t="b">
        <f t="shared" si="31"/>
        <v>0</v>
      </c>
      <c s="143">
        <f t="shared" si="32"/>
        <v>0</v>
      </c>
      <c s="143">
        <f t="shared" si="37"/>
        <v>0</v>
      </c>
      <c s="143" t="b">
        <f t="shared" si="33"/>
        <v>0</v>
      </c>
      <c s="145" t="b">
        <f t="shared" si="34"/>
        <v>0</v>
      </c>
    </row>
    <row r="110" spans="1:47" ht="15" customHeight="1">
      <c r="A110" s="155">
        <v>96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20"/>
        <v>0</v>
      </c>
      <c s="143" t="b">
        <f t="shared" si="21"/>
        <v>0</v>
      </c>
      <c s="143">
        <f t="shared" si="35"/>
        <v>0</v>
      </c>
      <c s="204"/>
      <c s="204"/>
      <c s="142">
        <f t="shared" si="22"/>
        <v>0</v>
      </c>
      <c s="143" t="b">
        <f t="shared" si="23"/>
        <v>0</v>
      </c>
      <c s="143">
        <f t="shared" si="36"/>
        <v>0</v>
      </c>
      <c s="204"/>
      <c s="204"/>
      <c s="142">
        <f t="shared" si="24"/>
        <v>0</v>
      </c>
      <c s="143" t="b">
        <f t="shared" si="25"/>
        <v>0</v>
      </c>
      <c s="143">
        <f t="shared" si="26"/>
        <v>0</v>
      </c>
      <c s="204"/>
      <c s="204"/>
      <c s="142">
        <f t="shared" si="27"/>
        <v>0</v>
      </c>
      <c s="143" t="b">
        <f t="shared" si="28"/>
        <v>0</v>
      </c>
      <c s="143">
        <f t="shared" si="29"/>
        <v>0</v>
      </c>
      <c s="143">
        <f t="shared" si="38"/>
        <v>0</v>
      </c>
      <c s="204"/>
      <c s="204"/>
      <c s="204"/>
      <c s="204"/>
      <c s="204"/>
      <c s="204"/>
      <c s="142">
        <f t="shared" si="30"/>
        <v>0</v>
      </c>
      <c s="143" t="b">
        <f t="shared" si="31"/>
        <v>0</v>
      </c>
      <c s="143">
        <f t="shared" si="32"/>
        <v>0</v>
      </c>
      <c s="143">
        <f t="shared" si="37"/>
        <v>0</v>
      </c>
      <c s="143" t="b">
        <f t="shared" si="33"/>
        <v>0</v>
      </c>
      <c s="145" t="b">
        <f t="shared" si="34"/>
        <v>0</v>
      </c>
    </row>
    <row r="111" spans="1:47" ht="15" customHeight="1">
      <c r="A111" s="155">
        <v>97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20"/>
        <v>0</v>
      </c>
      <c s="143" t="b">
        <f t="shared" si="21"/>
        <v>0</v>
      </c>
      <c s="143">
        <f t="shared" si="35"/>
        <v>0</v>
      </c>
      <c s="204"/>
      <c s="204"/>
      <c s="142">
        <f t="shared" si="22"/>
        <v>0</v>
      </c>
      <c s="143" t="b">
        <f t="shared" si="23"/>
        <v>0</v>
      </c>
      <c s="143">
        <f t="shared" si="36"/>
        <v>0</v>
      </c>
      <c s="204"/>
      <c s="204"/>
      <c s="142">
        <f t="shared" si="24"/>
        <v>0</v>
      </c>
      <c s="143" t="b">
        <f t="shared" si="25"/>
        <v>0</v>
      </c>
      <c s="143">
        <f t="shared" si="26"/>
        <v>0</v>
      </c>
      <c s="204"/>
      <c s="204"/>
      <c s="142">
        <f t="shared" si="27"/>
        <v>0</v>
      </c>
      <c s="143" t="b">
        <f t="shared" si="28"/>
        <v>0</v>
      </c>
      <c s="143">
        <f t="shared" si="29"/>
        <v>0</v>
      </c>
      <c s="143">
        <f t="shared" si="38"/>
        <v>0</v>
      </c>
      <c s="204"/>
      <c s="204"/>
      <c s="204"/>
      <c s="204"/>
      <c s="204"/>
      <c s="204"/>
      <c s="142">
        <f t="shared" si="30"/>
        <v>0</v>
      </c>
      <c s="143" t="b">
        <f t="shared" si="31"/>
        <v>0</v>
      </c>
      <c s="143">
        <f t="shared" si="32"/>
        <v>0</v>
      </c>
      <c s="143">
        <f t="shared" si="37"/>
        <v>0</v>
      </c>
      <c s="143" t="b">
        <f t="shared" si="33"/>
        <v>0</v>
      </c>
      <c s="145" t="b">
        <f t="shared" si="34"/>
        <v>0</v>
      </c>
    </row>
    <row r="112" spans="1:47" ht="15" customHeight="1">
      <c r="A112" s="155">
        <v>98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20"/>
        <v>0</v>
      </c>
      <c s="143" t="b">
        <f t="shared" si="21"/>
        <v>0</v>
      </c>
      <c s="143">
        <f t="shared" si="35"/>
        <v>0</v>
      </c>
      <c s="204"/>
      <c s="204"/>
      <c s="142">
        <f t="shared" si="22"/>
        <v>0</v>
      </c>
      <c s="143" t="b">
        <f t="shared" si="23"/>
        <v>0</v>
      </c>
      <c s="143">
        <f t="shared" si="36"/>
        <v>0</v>
      </c>
      <c s="204"/>
      <c s="204"/>
      <c s="142">
        <f t="shared" si="24"/>
        <v>0</v>
      </c>
      <c s="143" t="b">
        <f t="shared" si="25"/>
        <v>0</v>
      </c>
      <c s="143">
        <f t="shared" si="26"/>
        <v>0</v>
      </c>
      <c s="204"/>
      <c s="204"/>
      <c s="142">
        <f t="shared" si="27"/>
        <v>0</v>
      </c>
      <c s="143" t="b">
        <f t="shared" si="28"/>
        <v>0</v>
      </c>
      <c s="143">
        <f t="shared" si="29"/>
        <v>0</v>
      </c>
      <c s="143">
        <f t="shared" si="38"/>
        <v>0</v>
      </c>
      <c s="204"/>
      <c s="204"/>
      <c s="204"/>
      <c s="204"/>
      <c s="204"/>
      <c s="204"/>
      <c s="142">
        <f t="shared" si="30"/>
        <v>0</v>
      </c>
      <c s="143" t="b">
        <f t="shared" si="31"/>
        <v>0</v>
      </c>
      <c s="143">
        <f t="shared" si="32"/>
        <v>0</v>
      </c>
      <c s="143">
        <f t="shared" si="37"/>
        <v>0</v>
      </c>
      <c s="143" t="b">
        <f t="shared" si="33"/>
        <v>0</v>
      </c>
      <c s="145" t="b">
        <f t="shared" si="34"/>
        <v>0</v>
      </c>
    </row>
    <row r="113" spans="1:47" ht="15" customHeight="1">
      <c r="A113" s="155">
        <v>99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20"/>
        <v>0</v>
      </c>
      <c s="143" t="b">
        <f t="shared" si="21"/>
        <v>0</v>
      </c>
      <c s="143">
        <f t="shared" si="35"/>
        <v>0</v>
      </c>
      <c s="204"/>
      <c s="204"/>
      <c s="142">
        <f t="shared" si="22"/>
        <v>0</v>
      </c>
      <c s="143" t="b">
        <f t="shared" si="23"/>
        <v>0</v>
      </c>
      <c s="143">
        <f t="shared" si="36"/>
        <v>0</v>
      </c>
      <c s="204"/>
      <c s="204"/>
      <c s="142">
        <f t="shared" si="24"/>
        <v>0</v>
      </c>
      <c s="143" t="b">
        <f t="shared" si="25"/>
        <v>0</v>
      </c>
      <c s="143">
        <f t="shared" si="26"/>
        <v>0</v>
      </c>
      <c s="204"/>
      <c s="204"/>
      <c s="142">
        <f t="shared" si="27"/>
        <v>0</v>
      </c>
      <c s="143" t="b">
        <f t="shared" si="28"/>
        <v>0</v>
      </c>
      <c s="143">
        <f t="shared" si="29"/>
        <v>0</v>
      </c>
      <c s="143">
        <f t="shared" si="38"/>
        <v>0</v>
      </c>
      <c s="204"/>
      <c s="204"/>
      <c s="204"/>
      <c s="204"/>
      <c s="204"/>
      <c s="204"/>
      <c s="142">
        <f t="shared" si="30"/>
        <v>0</v>
      </c>
      <c s="143" t="b">
        <f t="shared" si="31"/>
        <v>0</v>
      </c>
      <c s="143">
        <f t="shared" si="32"/>
        <v>0</v>
      </c>
      <c s="143">
        <f t="shared" si="37"/>
        <v>0</v>
      </c>
      <c s="143" t="b">
        <f t="shared" si="33"/>
        <v>0</v>
      </c>
      <c s="145" t="b">
        <f t="shared" si="34"/>
        <v>0</v>
      </c>
    </row>
    <row r="114" spans="1:47" ht="15" customHeight="1">
      <c r="A114" s="155">
        <v>100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20"/>
        <v>0</v>
      </c>
      <c s="143" t="b">
        <f t="shared" si="21"/>
        <v>0</v>
      </c>
      <c s="143">
        <f t="shared" si="35"/>
        <v>0</v>
      </c>
      <c s="204"/>
      <c s="204"/>
      <c s="142">
        <f t="shared" si="22"/>
        <v>0</v>
      </c>
      <c s="143" t="b">
        <f t="shared" si="23"/>
        <v>0</v>
      </c>
      <c s="143">
        <f t="shared" si="36"/>
        <v>0</v>
      </c>
      <c s="204"/>
      <c s="204"/>
      <c s="142">
        <f t="shared" si="24"/>
        <v>0</v>
      </c>
      <c s="143" t="b">
        <f t="shared" si="25"/>
        <v>0</v>
      </c>
      <c s="143">
        <f t="shared" si="26"/>
        <v>0</v>
      </c>
      <c s="204"/>
      <c s="204"/>
      <c s="142">
        <f t="shared" si="27"/>
        <v>0</v>
      </c>
      <c s="143" t="b">
        <f t="shared" si="28"/>
        <v>0</v>
      </c>
      <c s="143">
        <f t="shared" si="29"/>
        <v>0</v>
      </c>
      <c s="143">
        <f t="shared" si="38"/>
        <v>0</v>
      </c>
      <c s="204"/>
      <c s="204"/>
      <c s="204"/>
      <c s="204"/>
      <c s="204"/>
      <c s="204"/>
      <c s="142">
        <f t="shared" si="30"/>
        <v>0</v>
      </c>
      <c s="143" t="b">
        <f t="shared" si="31"/>
        <v>0</v>
      </c>
      <c s="143">
        <f t="shared" si="32"/>
        <v>0</v>
      </c>
      <c s="143">
        <f t="shared" si="37"/>
        <v>0</v>
      </c>
      <c s="143" t="b">
        <f t="shared" si="33"/>
        <v>0</v>
      </c>
      <c s="145" t="b">
        <f t="shared" si="34"/>
        <v>0</v>
      </c>
    </row>
    <row r="115" spans="1:47" ht="15" customHeight="1">
      <c r="A115" s="155">
        <v>101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20"/>
        <v>0</v>
      </c>
      <c s="143" t="b">
        <f t="shared" si="21"/>
        <v>0</v>
      </c>
      <c s="143">
        <f t="shared" si="35"/>
        <v>0</v>
      </c>
      <c s="204"/>
      <c s="204"/>
      <c s="142">
        <f t="shared" si="22"/>
        <v>0</v>
      </c>
      <c s="143" t="b">
        <f t="shared" si="23"/>
        <v>0</v>
      </c>
      <c s="143">
        <f t="shared" si="36"/>
        <v>0</v>
      </c>
      <c s="204"/>
      <c s="204"/>
      <c s="142">
        <f t="shared" si="24"/>
        <v>0</v>
      </c>
      <c s="143" t="b">
        <f t="shared" si="25"/>
        <v>0</v>
      </c>
      <c s="143">
        <f t="shared" si="26"/>
        <v>0</v>
      </c>
      <c s="204"/>
      <c s="204"/>
      <c s="142">
        <f t="shared" si="27"/>
        <v>0</v>
      </c>
      <c s="143" t="b">
        <f t="shared" si="28"/>
        <v>0</v>
      </c>
      <c s="143">
        <f t="shared" si="29"/>
        <v>0</v>
      </c>
      <c s="143">
        <f t="shared" si="38"/>
        <v>0</v>
      </c>
      <c s="204"/>
      <c s="204"/>
      <c s="204"/>
      <c s="204"/>
      <c s="204"/>
      <c s="204"/>
      <c s="142">
        <f t="shared" si="30"/>
        <v>0</v>
      </c>
      <c s="143" t="b">
        <f t="shared" si="31"/>
        <v>0</v>
      </c>
      <c s="143">
        <f t="shared" si="32"/>
        <v>0</v>
      </c>
      <c s="143">
        <f t="shared" si="37"/>
        <v>0</v>
      </c>
      <c s="143" t="b">
        <f t="shared" si="33"/>
        <v>0</v>
      </c>
      <c s="145" t="b">
        <f t="shared" si="34"/>
        <v>0</v>
      </c>
    </row>
    <row r="116" spans="1:47" ht="15" customHeight="1">
      <c r="A116" s="155">
        <v>102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20"/>
        <v>0</v>
      </c>
      <c s="143" t="b">
        <f t="shared" si="21"/>
        <v>0</v>
      </c>
      <c s="143">
        <f t="shared" si="35"/>
        <v>0</v>
      </c>
      <c s="204"/>
      <c s="204"/>
      <c s="142">
        <f t="shared" si="22"/>
        <v>0</v>
      </c>
      <c s="143" t="b">
        <f t="shared" si="23"/>
        <v>0</v>
      </c>
      <c s="143">
        <f t="shared" si="36"/>
        <v>0</v>
      </c>
      <c s="204"/>
      <c s="204"/>
      <c s="142">
        <f t="shared" si="24"/>
        <v>0</v>
      </c>
      <c s="143" t="b">
        <f t="shared" si="25"/>
        <v>0</v>
      </c>
      <c s="143">
        <f t="shared" si="26"/>
        <v>0</v>
      </c>
      <c s="204"/>
      <c s="204"/>
      <c s="142">
        <f t="shared" si="27"/>
        <v>0</v>
      </c>
      <c s="143" t="b">
        <f t="shared" si="28"/>
        <v>0</v>
      </c>
      <c s="143">
        <f t="shared" si="29"/>
        <v>0</v>
      </c>
      <c s="143">
        <f t="shared" si="38"/>
        <v>0</v>
      </c>
      <c s="204"/>
      <c s="204"/>
      <c s="204"/>
      <c s="204"/>
      <c s="204"/>
      <c s="204"/>
      <c s="142">
        <f t="shared" si="30"/>
        <v>0</v>
      </c>
      <c s="143" t="b">
        <f t="shared" si="31"/>
        <v>0</v>
      </c>
      <c s="143">
        <f t="shared" si="32"/>
        <v>0</v>
      </c>
      <c s="143">
        <f t="shared" si="37"/>
        <v>0</v>
      </c>
      <c s="143" t="b">
        <f t="shared" si="33"/>
        <v>0</v>
      </c>
      <c s="145" t="b">
        <f t="shared" si="34"/>
        <v>0</v>
      </c>
    </row>
    <row r="117" spans="1:47" ht="15" customHeight="1">
      <c r="A117" s="155">
        <v>103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20"/>
        <v>0</v>
      </c>
      <c s="143" t="b">
        <f t="shared" si="21"/>
        <v>0</v>
      </c>
      <c s="143">
        <f t="shared" si="35"/>
        <v>0</v>
      </c>
      <c s="204"/>
      <c s="204"/>
      <c s="142">
        <f t="shared" si="22"/>
        <v>0</v>
      </c>
      <c s="143" t="b">
        <f t="shared" si="23"/>
        <v>0</v>
      </c>
      <c s="143">
        <f t="shared" si="36"/>
        <v>0</v>
      </c>
      <c s="204"/>
      <c s="204"/>
      <c s="142">
        <f t="shared" si="24"/>
        <v>0</v>
      </c>
      <c s="143" t="b">
        <f t="shared" si="25"/>
        <v>0</v>
      </c>
      <c s="143">
        <f t="shared" si="26"/>
        <v>0</v>
      </c>
      <c s="204"/>
      <c s="204"/>
      <c s="142">
        <f t="shared" si="27"/>
        <v>0</v>
      </c>
      <c s="143" t="b">
        <f t="shared" si="28"/>
        <v>0</v>
      </c>
      <c s="143">
        <f t="shared" si="29"/>
        <v>0</v>
      </c>
      <c s="143">
        <f t="shared" si="38"/>
        <v>0</v>
      </c>
      <c s="204"/>
      <c s="204"/>
      <c s="204"/>
      <c s="204"/>
      <c s="204"/>
      <c s="204"/>
      <c s="142">
        <f t="shared" si="30"/>
        <v>0</v>
      </c>
      <c s="143" t="b">
        <f t="shared" si="31"/>
        <v>0</v>
      </c>
      <c s="143">
        <f t="shared" si="32"/>
        <v>0</v>
      </c>
      <c s="143">
        <f t="shared" si="37"/>
        <v>0</v>
      </c>
      <c s="143" t="b">
        <f t="shared" si="33"/>
        <v>0</v>
      </c>
      <c s="145" t="b">
        <f t="shared" si="34"/>
        <v>0</v>
      </c>
    </row>
    <row r="118" spans="1:47" ht="15" customHeight="1">
      <c r="A118" s="155">
        <v>104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20"/>
        <v>0</v>
      </c>
      <c s="143" t="b">
        <f t="shared" si="21"/>
        <v>0</v>
      </c>
      <c s="143">
        <f t="shared" si="35"/>
        <v>0</v>
      </c>
      <c s="204"/>
      <c s="204"/>
      <c s="142">
        <f t="shared" si="22"/>
        <v>0</v>
      </c>
      <c s="143" t="b">
        <f t="shared" si="23"/>
        <v>0</v>
      </c>
      <c s="143">
        <f t="shared" si="36"/>
        <v>0</v>
      </c>
      <c s="204"/>
      <c s="204"/>
      <c s="142">
        <f t="shared" si="24"/>
        <v>0</v>
      </c>
      <c s="143" t="b">
        <f t="shared" si="25"/>
        <v>0</v>
      </c>
      <c s="143">
        <f t="shared" si="26"/>
        <v>0</v>
      </c>
      <c s="204"/>
      <c s="204"/>
      <c s="142">
        <f t="shared" si="27"/>
        <v>0</v>
      </c>
      <c s="143" t="b">
        <f t="shared" si="28"/>
        <v>0</v>
      </c>
      <c s="143">
        <f t="shared" si="29"/>
        <v>0</v>
      </c>
      <c s="143">
        <f t="shared" si="38"/>
        <v>0</v>
      </c>
      <c s="204"/>
      <c s="204"/>
      <c s="204"/>
      <c s="204"/>
      <c s="204"/>
      <c s="204"/>
      <c s="142">
        <f t="shared" si="30"/>
        <v>0</v>
      </c>
      <c s="143" t="b">
        <f t="shared" si="31"/>
        <v>0</v>
      </c>
      <c s="143">
        <f t="shared" si="32"/>
        <v>0</v>
      </c>
      <c s="143">
        <f t="shared" si="37"/>
        <v>0</v>
      </c>
      <c s="143" t="b">
        <f t="shared" si="33"/>
        <v>0</v>
      </c>
      <c s="145" t="b">
        <f t="shared" si="34"/>
        <v>0</v>
      </c>
    </row>
    <row r="119" spans="1:47" ht="15" customHeight="1">
      <c r="A119" s="155">
        <v>105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20"/>
        <v>0</v>
      </c>
      <c s="143" t="b">
        <f t="shared" si="21"/>
        <v>0</v>
      </c>
      <c s="143">
        <f t="shared" si="35"/>
        <v>0</v>
      </c>
      <c s="204"/>
      <c s="204"/>
      <c s="142">
        <f t="shared" si="22"/>
        <v>0</v>
      </c>
      <c s="143" t="b">
        <f t="shared" si="23"/>
        <v>0</v>
      </c>
      <c s="143">
        <f t="shared" si="36"/>
        <v>0</v>
      </c>
      <c s="204"/>
      <c s="204"/>
      <c s="142">
        <f t="shared" si="24"/>
        <v>0</v>
      </c>
      <c s="143" t="b">
        <f t="shared" si="25"/>
        <v>0</v>
      </c>
      <c s="143">
        <f t="shared" si="26"/>
        <v>0</v>
      </c>
      <c s="204"/>
      <c s="204"/>
      <c s="142">
        <f t="shared" si="27"/>
        <v>0</v>
      </c>
      <c s="143" t="b">
        <f t="shared" si="28"/>
        <v>0</v>
      </c>
      <c s="143">
        <f t="shared" si="29"/>
        <v>0</v>
      </c>
      <c s="143">
        <f t="shared" si="38"/>
        <v>0</v>
      </c>
      <c s="204"/>
      <c s="204"/>
      <c s="204"/>
      <c s="204"/>
      <c s="204"/>
      <c s="204"/>
      <c s="142">
        <f t="shared" si="30"/>
        <v>0</v>
      </c>
      <c s="143" t="b">
        <f t="shared" si="31"/>
        <v>0</v>
      </c>
      <c s="143">
        <f t="shared" si="32"/>
        <v>0</v>
      </c>
      <c s="143">
        <f t="shared" si="37"/>
        <v>0</v>
      </c>
      <c s="143" t="b">
        <f t="shared" si="33"/>
        <v>0</v>
      </c>
      <c s="145" t="b">
        <f t="shared" si="34"/>
        <v>0</v>
      </c>
    </row>
    <row r="120" spans="1:47" ht="15" customHeight="1">
      <c r="A120" s="155">
        <v>106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20"/>
        <v>0</v>
      </c>
      <c s="143" t="b">
        <f t="shared" si="21"/>
        <v>0</v>
      </c>
      <c s="143">
        <f t="shared" si="35"/>
        <v>0</v>
      </c>
      <c s="204"/>
      <c s="204"/>
      <c s="142">
        <f t="shared" si="22"/>
        <v>0</v>
      </c>
      <c s="143" t="b">
        <f t="shared" si="23"/>
        <v>0</v>
      </c>
      <c s="143">
        <f t="shared" si="36"/>
        <v>0</v>
      </c>
      <c s="204"/>
      <c s="204"/>
      <c s="142">
        <f t="shared" si="24"/>
        <v>0</v>
      </c>
      <c s="143" t="b">
        <f t="shared" si="25"/>
        <v>0</v>
      </c>
      <c s="143">
        <f t="shared" si="26"/>
        <v>0</v>
      </c>
      <c s="204"/>
      <c s="204"/>
      <c s="142">
        <f t="shared" si="27"/>
        <v>0</v>
      </c>
      <c s="143" t="b">
        <f t="shared" si="28"/>
        <v>0</v>
      </c>
      <c s="143">
        <f t="shared" si="29"/>
        <v>0</v>
      </c>
      <c s="143">
        <f t="shared" si="38"/>
        <v>0</v>
      </c>
      <c s="204"/>
      <c s="204"/>
      <c s="204"/>
      <c s="204"/>
      <c s="204"/>
      <c s="204"/>
      <c s="142">
        <f t="shared" si="30"/>
        <v>0</v>
      </c>
      <c s="143" t="b">
        <f t="shared" si="31"/>
        <v>0</v>
      </c>
      <c s="143">
        <f t="shared" si="32"/>
        <v>0</v>
      </c>
      <c s="143">
        <f t="shared" si="37"/>
        <v>0</v>
      </c>
      <c s="143" t="b">
        <f t="shared" si="33"/>
        <v>0</v>
      </c>
      <c s="145" t="b">
        <f t="shared" si="34"/>
        <v>0</v>
      </c>
    </row>
    <row r="121" spans="1:47" ht="15" customHeight="1">
      <c r="A121" s="155">
        <v>107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20"/>
        <v>0</v>
      </c>
      <c s="143" t="b">
        <f t="shared" si="21"/>
        <v>0</v>
      </c>
      <c s="143">
        <f t="shared" si="35"/>
        <v>0</v>
      </c>
      <c s="204"/>
      <c s="204"/>
      <c s="142">
        <f t="shared" si="22"/>
        <v>0</v>
      </c>
      <c s="143" t="b">
        <f t="shared" si="23"/>
        <v>0</v>
      </c>
      <c s="143">
        <f t="shared" si="36"/>
        <v>0</v>
      </c>
      <c s="204"/>
      <c s="204"/>
      <c s="142">
        <f t="shared" si="24"/>
        <v>0</v>
      </c>
      <c s="143" t="b">
        <f t="shared" si="25"/>
        <v>0</v>
      </c>
      <c s="143">
        <f t="shared" si="26"/>
        <v>0</v>
      </c>
      <c s="204"/>
      <c s="204"/>
      <c s="142">
        <f t="shared" si="27"/>
        <v>0</v>
      </c>
      <c s="143" t="b">
        <f t="shared" si="28"/>
        <v>0</v>
      </c>
      <c s="143">
        <f t="shared" si="29"/>
        <v>0</v>
      </c>
      <c s="143">
        <f t="shared" si="38"/>
        <v>0</v>
      </c>
      <c s="204"/>
      <c s="204"/>
      <c s="204"/>
      <c s="204"/>
      <c s="204"/>
      <c s="204"/>
      <c s="142">
        <f t="shared" si="30"/>
        <v>0</v>
      </c>
      <c s="143" t="b">
        <f t="shared" si="31"/>
        <v>0</v>
      </c>
      <c s="143">
        <f t="shared" si="32"/>
        <v>0</v>
      </c>
      <c s="143">
        <f t="shared" si="37"/>
        <v>0</v>
      </c>
      <c s="143" t="b">
        <f t="shared" si="33"/>
        <v>0</v>
      </c>
      <c s="145" t="b">
        <f t="shared" si="34"/>
        <v>0</v>
      </c>
    </row>
    <row r="122" spans="1:47" ht="15" customHeight="1">
      <c r="A122" s="155">
        <v>108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20"/>
        <v>0</v>
      </c>
      <c s="143" t="b">
        <f t="shared" si="21"/>
        <v>0</v>
      </c>
      <c s="143">
        <f t="shared" si="35"/>
        <v>0</v>
      </c>
      <c s="204"/>
      <c s="204"/>
      <c s="142">
        <f t="shared" si="22"/>
        <v>0</v>
      </c>
      <c s="143" t="b">
        <f t="shared" si="23"/>
        <v>0</v>
      </c>
      <c s="143">
        <f t="shared" si="36"/>
        <v>0</v>
      </c>
      <c s="204"/>
      <c s="204"/>
      <c s="142">
        <f t="shared" si="24"/>
        <v>0</v>
      </c>
      <c s="143" t="b">
        <f t="shared" si="25"/>
        <v>0</v>
      </c>
      <c s="143">
        <f t="shared" si="26"/>
        <v>0</v>
      </c>
      <c s="204"/>
      <c s="204"/>
      <c s="142">
        <f t="shared" si="27"/>
        <v>0</v>
      </c>
      <c s="143" t="b">
        <f t="shared" si="28"/>
        <v>0</v>
      </c>
      <c s="143">
        <f t="shared" si="29"/>
        <v>0</v>
      </c>
      <c s="143">
        <f t="shared" si="38"/>
        <v>0</v>
      </c>
      <c s="204"/>
      <c s="204"/>
      <c s="204"/>
      <c s="204"/>
      <c s="204"/>
      <c s="204"/>
      <c s="142">
        <f t="shared" si="30"/>
        <v>0</v>
      </c>
      <c s="143" t="b">
        <f t="shared" si="31"/>
        <v>0</v>
      </c>
      <c s="143">
        <f t="shared" si="32"/>
        <v>0</v>
      </c>
      <c s="143">
        <f t="shared" si="37"/>
        <v>0</v>
      </c>
      <c s="143" t="b">
        <f t="shared" si="33"/>
        <v>0</v>
      </c>
      <c s="145" t="b">
        <f t="shared" si="34"/>
        <v>0</v>
      </c>
    </row>
    <row r="123" spans="1:47" ht="15" customHeight="1">
      <c r="A123" s="155">
        <v>109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20"/>
        <v>0</v>
      </c>
      <c s="143" t="b">
        <f t="shared" si="21"/>
        <v>0</v>
      </c>
      <c s="143">
        <f t="shared" si="35"/>
        <v>0</v>
      </c>
      <c s="204"/>
      <c s="204"/>
      <c s="142">
        <f t="shared" si="22"/>
        <v>0</v>
      </c>
      <c s="143" t="b">
        <f t="shared" si="23"/>
        <v>0</v>
      </c>
      <c s="143">
        <f t="shared" si="36"/>
        <v>0</v>
      </c>
      <c s="204"/>
      <c s="204"/>
      <c s="142">
        <f t="shared" si="24"/>
        <v>0</v>
      </c>
      <c s="143" t="b">
        <f t="shared" si="25"/>
        <v>0</v>
      </c>
      <c s="143">
        <f t="shared" si="26"/>
        <v>0</v>
      </c>
      <c s="204"/>
      <c s="204"/>
      <c s="142">
        <f t="shared" si="27"/>
        <v>0</v>
      </c>
      <c s="143" t="b">
        <f t="shared" si="28"/>
        <v>0</v>
      </c>
      <c s="143">
        <f t="shared" si="29"/>
        <v>0</v>
      </c>
      <c s="143">
        <f t="shared" si="38"/>
        <v>0</v>
      </c>
      <c s="204"/>
      <c s="204"/>
      <c s="204"/>
      <c s="204"/>
      <c s="204"/>
      <c s="204"/>
      <c s="142">
        <f t="shared" si="30"/>
        <v>0</v>
      </c>
      <c s="143" t="b">
        <f t="shared" si="31"/>
        <v>0</v>
      </c>
      <c s="143">
        <f t="shared" si="32"/>
        <v>0</v>
      </c>
      <c s="143">
        <f t="shared" si="37"/>
        <v>0</v>
      </c>
      <c s="143" t="b">
        <f t="shared" si="33"/>
        <v>0</v>
      </c>
      <c s="145" t="b">
        <f t="shared" si="34"/>
        <v>0</v>
      </c>
    </row>
    <row r="124" spans="1:47" ht="15" customHeight="1">
      <c r="A124" s="155">
        <v>110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20"/>
        <v>0</v>
      </c>
      <c s="143" t="b">
        <f t="shared" si="21"/>
        <v>0</v>
      </c>
      <c s="143">
        <f t="shared" si="35"/>
        <v>0</v>
      </c>
      <c s="204"/>
      <c s="204"/>
      <c s="142">
        <f t="shared" si="22"/>
        <v>0</v>
      </c>
      <c s="143" t="b">
        <f t="shared" si="23"/>
        <v>0</v>
      </c>
      <c s="143">
        <f t="shared" si="36"/>
        <v>0</v>
      </c>
      <c s="204"/>
      <c s="204"/>
      <c s="142">
        <f t="shared" si="24"/>
        <v>0</v>
      </c>
      <c s="143" t="b">
        <f t="shared" si="25"/>
        <v>0</v>
      </c>
      <c s="143">
        <f t="shared" si="26"/>
        <v>0</v>
      </c>
      <c s="204"/>
      <c s="204"/>
      <c s="142">
        <f t="shared" si="27"/>
        <v>0</v>
      </c>
      <c s="143" t="b">
        <f t="shared" si="28"/>
        <v>0</v>
      </c>
      <c s="143">
        <f t="shared" si="29"/>
        <v>0</v>
      </c>
      <c s="143">
        <f t="shared" si="38"/>
        <v>0</v>
      </c>
      <c s="204"/>
      <c s="204"/>
      <c s="204"/>
      <c s="204"/>
      <c s="204"/>
      <c s="204"/>
      <c s="142">
        <f t="shared" si="30"/>
        <v>0</v>
      </c>
      <c s="143" t="b">
        <f t="shared" si="31"/>
        <v>0</v>
      </c>
      <c s="143">
        <f t="shared" si="32"/>
        <v>0</v>
      </c>
      <c s="143">
        <f t="shared" si="37"/>
        <v>0</v>
      </c>
      <c s="143" t="b">
        <f t="shared" si="33"/>
        <v>0</v>
      </c>
      <c s="145" t="b">
        <f t="shared" si="34"/>
        <v>0</v>
      </c>
    </row>
    <row r="125" spans="1:47" ht="15" customHeight="1">
      <c r="A125" s="155">
        <v>111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20"/>
        <v>0</v>
      </c>
      <c s="143" t="b">
        <f t="shared" si="21"/>
        <v>0</v>
      </c>
      <c s="143">
        <f t="shared" si="35"/>
        <v>0</v>
      </c>
      <c s="204"/>
      <c s="204"/>
      <c s="142">
        <f t="shared" si="22"/>
        <v>0</v>
      </c>
      <c s="143" t="b">
        <f t="shared" si="23"/>
        <v>0</v>
      </c>
      <c s="143">
        <f t="shared" si="36"/>
        <v>0</v>
      </c>
      <c s="204"/>
      <c s="204"/>
      <c s="142">
        <f t="shared" si="24"/>
        <v>0</v>
      </c>
      <c s="143" t="b">
        <f t="shared" si="25"/>
        <v>0</v>
      </c>
      <c s="143">
        <f t="shared" si="26"/>
        <v>0</v>
      </c>
      <c s="204"/>
      <c s="204"/>
      <c s="142">
        <f t="shared" si="27"/>
        <v>0</v>
      </c>
      <c s="143" t="b">
        <f t="shared" si="28"/>
        <v>0</v>
      </c>
      <c s="143">
        <f t="shared" si="29"/>
        <v>0</v>
      </c>
      <c s="143">
        <f t="shared" si="38"/>
        <v>0</v>
      </c>
      <c s="204"/>
      <c s="204"/>
      <c s="204"/>
      <c s="204"/>
      <c s="204"/>
      <c s="204"/>
      <c s="142">
        <f t="shared" si="30"/>
        <v>0</v>
      </c>
      <c s="143" t="b">
        <f t="shared" si="31"/>
        <v>0</v>
      </c>
      <c s="143">
        <f t="shared" si="32"/>
        <v>0</v>
      </c>
      <c s="143">
        <f t="shared" si="37"/>
        <v>0</v>
      </c>
      <c s="143" t="b">
        <f t="shared" si="33"/>
        <v>0</v>
      </c>
      <c s="145" t="b">
        <f t="shared" si="34"/>
        <v>0</v>
      </c>
    </row>
    <row r="126" spans="1:47" ht="15" customHeight="1">
      <c r="A126" s="155">
        <v>112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20"/>
        <v>0</v>
      </c>
      <c s="143" t="b">
        <f t="shared" si="21"/>
        <v>0</v>
      </c>
      <c s="143">
        <f t="shared" si="35"/>
        <v>0</v>
      </c>
      <c s="204"/>
      <c s="204"/>
      <c s="142">
        <f t="shared" si="22"/>
        <v>0</v>
      </c>
      <c s="143" t="b">
        <f t="shared" si="23"/>
        <v>0</v>
      </c>
      <c s="143">
        <f t="shared" si="36"/>
        <v>0</v>
      </c>
      <c s="204"/>
      <c s="204"/>
      <c s="142">
        <f t="shared" si="24"/>
        <v>0</v>
      </c>
      <c s="143" t="b">
        <f t="shared" si="25"/>
        <v>0</v>
      </c>
      <c s="143">
        <f t="shared" si="26"/>
        <v>0</v>
      </c>
      <c s="204"/>
      <c s="204"/>
      <c s="142">
        <f t="shared" si="27"/>
        <v>0</v>
      </c>
      <c s="143" t="b">
        <f t="shared" si="28"/>
        <v>0</v>
      </c>
      <c s="143">
        <f t="shared" si="29"/>
        <v>0</v>
      </c>
      <c s="143">
        <f t="shared" si="38"/>
        <v>0</v>
      </c>
      <c s="204"/>
      <c s="204"/>
      <c s="204"/>
      <c s="204"/>
      <c s="204"/>
      <c s="204"/>
      <c s="142">
        <f t="shared" si="30"/>
        <v>0</v>
      </c>
      <c s="143" t="b">
        <f t="shared" si="31"/>
        <v>0</v>
      </c>
      <c s="143">
        <f t="shared" si="32"/>
        <v>0</v>
      </c>
      <c s="143">
        <f t="shared" si="37"/>
        <v>0</v>
      </c>
      <c s="143" t="b">
        <f t="shared" si="33"/>
        <v>0</v>
      </c>
      <c s="145" t="b">
        <f t="shared" si="34"/>
        <v>0</v>
      </c>
    </row>
    <row r="127" spans="1:47" ht="15" customHeight="1">
      <c r="A127" s="155">
        <v>113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20"/>
        <v>0</v>
      </c>
      <c s="143" t="b">
        <f t="shared" si="21"/>
        <v>0</v>
      </c>
      <c s="143">
        <f t="shared" si="35"/>
        <v>0</v>
      </c>
      <c s="204"/>
      <c s="204"/>
      <c s="142">
        <f t="shared" si="22"/>
        <v>0</v>
      </c>
      <c s="143" t="b">
        <f t="shared" si="23"/>
        <v>0</v>
      </c>
      <c s="143">
        <f t="shared" si="36"/>
        <v>0</v>
      </c>
      <c s="204"/>
      <c s="204"/>
      <c s="142">
        <f t="shared" si="24"/>
        <v>0</v>
      </c>
      <c s="143" t="b">
        <f t="shared" si="25"/>
        <v>0</v>
      </c>
      <c s="143">
        <f t="shared" si="26"/>
        <v>0</v>
      </c>
      <c s="204"/>
      <c s="204"/>
      <c s="142">
        <f t="shared" si="27"/>
        <v>0</v>
      </c>
      <c s="143" t="b">
        <f t="shared" si="28"/>
        <v>0</v>
      </c>
      <c s="143">
        <f t="shared" si="29"/>
        <v>0</v>
      </c>
      <c s="143">
        <f t="shared" si="38"/>
        <v>0</v>
      </c>
      <c s="204"/>
      <c s="204"/>
      <c s="204"/>
      <c s="204"/>
      <c s="204"/>
      <c s="204"/>
      <c s="142">
        <f t="shared" si="30"/>
        <v>0</v>
      </c>
      <c s="143" t="b">
        <f t="shared" si="31"/>
        <v>0</v>
      </c>
      <c s="143">
        <f t="shared" si="32"/>
        <v>0</v>
      </c>
      <c s="143">
        <f t="shared" si="37"/>
        <v>0</v>
      </c>
      <c s="143" t="b">
        <f t="shared" si="33"/>
        <v>0</v>
      </c>
      <c s="145" t="b">
        <f t="shared" si="34"/>
        <v>0</v>
      </c>
    </row>
    <row r="128" spans="1:47" ht="15" customHeight="1">
      <c r="A128" s="155">
        <v>114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20"/>
        <v>0</v>
      </c>
      <c s="143" t="b">
        <f t="shared" si="21"/>
        <v>0</v>
      </c>
      <c s="143">
        <f t="shared" si="35"/>
        <v>0</v>
      </c>
      <c s="204"/>
      <c s="204"/>
      <c s="142">
        <f t="shared" si="22"/>
        <v>0</v>
      </c>
      <c s="143" t="b">
        <f t="shared" si="23"/>
        <v>0</v>
      </c>
      <c s="143">
        <f t="shared" si="36"/>
        <v>0</v>
      </c>
      <c s="204"/>
      <c s="204"/>
      <c s="142">
        <f t="shared" si="24"/>
        <v>0</v>
      </c>
      <c s="143" t="b">
        <f t="shared" si="25"/>
        <v>0</v>
      </c>
      <c s="143">
        <f t="shared" si="26"/>
        <v>0</v>
      </c>
      <c s="204"/>
      <c s="204"/>
      <c s="142">
        <f t="shared" si="27"/>
        <v>0</v>
      </c>
      <c s="143" t="b">
        <f t="shared" si="28"/>
        <v>0</v>
      </c>
      <c s="143">
        <f t="shared" si="29"/>
        <v>0</v>
      </c>
      <c s="143">
        <f t="shared" si="38"/>
        <v>0</v>
      </c>
      <c s="204"/>
      <c s="204"/>
      <c s="204"/>
      <c s="204"/>
      <c s="204"/>
      <c s="204"/>
      <c s="142">
        <f t="shared" si="30"/>
        <v>0</v>
      </c>
      <c s="143" t="b">
        <f t="shared" si="31"/>
        <v>0</v>
      </c>
      <c s="143">
        <f t="shared" si="32"/>
        <v>0</v>
      </c>
      <c s="143">
        <f t="shared" si="37"/>
        <v>0</v>
      </c>
      <c s="143" t="b">
        <f t="shared" si="33"/>
        <v>0</v>
      </c>
      <c s="145" t="b">
        <f t="shared" si="34"/>
        <v>0</v>
      </c>
    </row>
    <row r="129" spans="1:47" ht="15" customHeight="1">
      <c r="A129" s="155">
        <v>115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20"/>
        <v>0</v>
      </c>
      <c s="143" t="b">
        <f t="shared" si="21"/>
        <v>0</v>
      </c>
      <c s="143">
        <f t="shared" si="35"/>
        <v>0</v>
      </c>
      <c s="204"/>
      <c s="204"/>
      <c s="142">
        <f t="shared" si="22"/>
        <v>0</v>
      </c>
      <c s="143" t="b">
        <f t="shared" si="23"/>
        <v>0</v>
      </c>
      <c s="143">
        <f t="shared" si="36"/>
        <v>0</v>
      </c>
      <c s="204"/>
      <c s="204"/>
      <c s="142">
        <f t="shared" si="24"/>
        <v>0</v>
      </c>
      <c s="143" t="b">
        <f t="shared" si="25"/>
        <v>0</v>
      </c>
      <c s="143">
        <f t="shared" si="26"/>
        <v>0</v>
      </c>
      <c s="204"/>
      <c s="204"/>
      <c s="142">
        <f t="shared" si="27"/>
        <v>0</v>
      </c>
      <c s="143" t="b">
        <f t="shared" si="28"/>
        <v>0</v>
      </c>
      <c s="143">
        <f t="shared" si="29"/>
        <v>0</v>
      </c>
      <c s="143">
        <f t="shared" si="38"/>
        <v>0</v>
      </c>
      <c s="204"/>
      <c s="204"/>
      <c s="204"/>
      <c s="204"/>
      <c s="204"/>
      <c s="204"/>
      <c s="142">
        <f t="shared" si="30"/>
        <v>0</v>
      </c>
      <c s="143" t="b">
        <f t="shared" si="31"/>
        <v>0</v>
      </c>
      <c s="143">
        <f t="shared" si="32"/>
        <v>0</v>
      </c>
      <c s="143">
        <f t="shared" si="37"/>
        <v>0</v>
      </c>
      <c s="143" t="b">
        <f t="shared" si="33"/>
        <v>0</v>
      </c>
      <c s="145" t="b">
        <f t="shared" si="34"/>
        <v>0</v>
      </c>
    </row>
    <row r="130" spans="1:47" ht="15" customHeight="1">
      <c r="A130" s="155">
        <v>116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20"/>
        <v>0</v>
      </c>
      <c s="143" t="b">
        <f t="shared" si="21"/>
        <v>0</v>
      </c>
      <c s="143">
        <f t="shared" si="35"/>
        <v>0</v>
      </c>
      <c s="204"/>
      <c s="204"/>
      <c s="142">
        <f t="shared" si="22"/>
        <v>0</v>
      </c>
      <c s="143" t="b">
        <f t="shared" si="23"/>
        <v>0</v>
      </c>
      <c s="143">
        <f t="shared" si="36"/>
        <v>0</v>
      </c>
      <c s="204"/>
      <c s="204"/>
      <c s="142">
        <f t="shared" si="24"/>
        <v>0</v>
      </c>
      <c s="143" t="b">
        <f t="shared" si="25"/>
        <v>0</v>
      </c>
      <c s="143">
        <f t="shared" si="26"/>
        <v>0</v>
      </c>
      <c s="204"/>
      <c s="204"/>
      <c s="142">
        <f t="shared" si="27"/>
        <v>0</v>
      </c>
      <c s="143" t="b">
        <f t="shared" si="28"/>
        <v>0</v>
      </c>
      <c s="143">
        <f t="shared" si="29"/>
        <v>0</v>
      </c>
      <c s="143">
        <f t="shared" si="38"/>
        <v>0</v>
      </c>
      <c s="204"/>
      <c s="204"/>
      <c s="204"/>
      <c s="204"/>
      <c s="204"/>
      <c s="204"/>
      <c s="142">
        <f t="shared" si="30"/>
        <v>0</v>
      </c>
      <c s="143" t="b">
        <f t="shared" si="31"/>
        <v>0</v>
      </c>
      <c s="143">
        <f t="shared" si="32"/>
        <v>0</v>
      </c>
      <c s="143">
        <f t="shared" si="37"/>
        <v>0</v>
      </c>
      <c s="143" t="b">
        <f t="shared" si="33"/>
        <v>0</v>
      </c>
      <c s="145" t="b">
        <f t="shared" si="34"/>
        <v>0</v>
      </c>
    </row>
    <row r="131" spans="1:47" ht="15" customHeight="1">
      <c r="A131" s="155">
        <v>117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20"/>
        <v>0</v>
      </c>
      <c s="143" t="b">
        <f t="shared" si="21"/>
        <v>0</v>
      </c>
      <c s="143">
        <f t="shared" si="35"/>
        <v>0</v>
      </c>
      <c s="204"/>
      <c s="204"/>
      <c s="142">
        <f t="shared" si="22"/>
        <v>0</v>
      </c>
      <c s="143" t="b">
        <f t="shared" si="23"/>
        <v>0</v>
      </c>
      <c s="143">
        <f t="shared" si="36"/>
        <v>0</v>
      </c>
      <c s="204"/>
      <c s="204"/>
      <c s="142">
        <f t="shared" si="24"/>
        <v>0</v>
      </c>
      <c s="143" t="b">
        <f t="shared" si="25"/>
        <v>0</v>
      </c>
      <c s="143">
        <f t="shared" si="26"/>
        <v>0</v>
      </c>
      <c s="204"/>
      <c s="204"/>
      <c s="142">
        <f t="shared" si="27"/>
        <v>0</v>
      </c>
      <c s="143" t="b">
        <f t="shared" si="28"/>
        <v>0</v>
      </c>
      <c s="143">
        <f t="shared" si="29"/>
        <v>0</v>
      </c>
      <c s="143">
        <f t="shared" si="38"/>
        <v>0</v>
      </c>
      <c s="204"/>
      <c s="204"/>
      <c s="204"/>
      <c s="204"/>
      <c s="204"/>
      <c s="204"/>
      <c s="142">
        <f t="shared" si="30"/>
        <v>0</v>
      </c>
      <c s="143" t="b">
        <f t="shared" si="31"/>
        <v>0</v>
      </c>
      <c s="143">
        <f t="shared" si="32"/>
        <v>0</v>
      </c>
      <c s="143">
        <f t="shared" si="37"/>
        <v>0</v>
      </c>
      <c s="143" t="b">
        <f t="shared" si="33"/>
        <v>0</v>
      </c>
      <c s="145" t="b">
        <f t="shared" si="34"/>
        <v>0</v>
      </c>
    </row>
    <row r="132" spans="1:47" ht="15" customHeight="1">
      <c r="A132" s="155">
        <v>118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20"/>
        <v>0</v>
      </c>
      <c s="143" t="b">
        <f t="shared" si="21"/>
        <v>0</v>
      </c>
      <c s="143">
        <f t="shared" si="35"/>
        <v>0</v>
      </c>
      <c s="204"/>
      <c s="204"/>
      <c s="142">
        <f t="shared" si="22"/>
        <v>0</v>
      </c>
      <c s="143" t="b">
        <f t="shared" si="23"/>
        <v>0</v>
      </c>
      <c s="143">
        <f t="shared" si="36"/>
        <v>0</v>
      </c>
      <c s="204"/>
      <c s="204"/>
      <c s="142">
        <f t="shared" si="24"/>
        <v>0</v>
      </c>
      <c s="143" t="b">
        <f t="shared" si="25"/>
        <v>0</v>
      </c>
      <c s="143">
        <f t="shared" si="26"/>
        <v>0</v>
      </c>
      <c s="204"/>
      <c s="204"/>
      <c s="142">
        <f t="shared" si="27"/>
        <v>0</v>
      </c>
      <c s="143" t="b">
        <f t="shared" si="28"/>
        <v>0</v>
      </c>
      <c s="143">
        <f t="shared" si="29"/>
        <v>0</v>
      </c>
      <c s="143">
        <f t="shared" si="38"/>
        <v>0</v>
      </c>
      <c s="204"/>
      <c s="204"/>
      <c s="204"/>
      <c s="204"/>
      <c s="204"/>
      <c s="204"/>
      <c s="142">
        <f t="shared" si="30"/>
        <v>0</v>
      </c>
      <c s="143" t="b">
        <f t="shared" si="31"/>
        <v>0</v>
      </c>
      <c s="143">
        <f t="shared" si="32"/>
        <v>0</v>
      </c>
      <c s="143">
        <f t="shared" si="37"/>
        <v>0</v>
      </c>
      <c s="143" t="b">
        <f t="shared" si="33"/>
        <v>0</v>
      </c>
      <c s="145" t="b">
        <f t="shared" si="34"/>
        <v>0</v>
      </c>
    </row>
    <row r="133" spans="1:47" ht="15" customHeight="1">
      <c r="A133" s="155">
        <v>119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20"/>
        <v>0</v>
      </c>
      <c s="143" t="b">
        <f t="shared" si="21"/>
        <v>0</v>
      </c>
      <c s="143">
        <f t="shared" si="35"/>
        <v>0</v>
      </c>
      <c s="204"/>
      <c s="204"/>
      <c s="142">
        <f t="shared" si="22"/>
        <v>0</v>
      </c>
      <c s="143" t="b">
        <f t="shared" si="23"/>
        <v>0</v>
      </c>
      <c s="143">
        <f t="shared" si="36"/>
        <v>0</v>
      </c>
      <c s="204"/>
      <c s="204"/>
      <c s="142">
        <f t="shared" si="24"/>
        <v>0</v>
      </c>
      <c s="143" t="b">
        <f t="shared" si="25"/>
        <v>0</v>
      </c>
      <c s="143">
        <f t="shared" si="26"/>
        <v>0</v>
      </c>
      <c s="204"/>
      <c s="204"/>
      <c s="142">
        <f t="shared" si="27"/>
        <v>0</v>
      </c>
      <c s="143" t="b">
        <f t="shared" si="28"/>
        <v>0</v>
      </c>
      <c s="143">
        <f t="shared" si="29"/>
        <v>0</v>
      </c>
      <c s="143">
        <f t="shared" si="38"/>
        <v>0</v>
      </c>
      <c s="204"/>
      <c s="204"/>
      <c s="204"/>
      <c s="204"/>
      <c s="204"/>
      <c s="204"/>
      <c s="142">
        <f t="shared" si="30"/>
        <v>0</v>
      </c>
      <c s="143" t="b">
        <f t="shared" si="31"/>
        <v>0</v>
      </c>
      <c s="143">
        <f t="shared" si="32"/>
        <v>0</v>
      </c>
      <c s="143">
        <f t="shared" si="37"/>
        <v>0</v>
      </c>
      <c s="143" t="b">
        <f t="shared" si="33"/>
        <v>0</v>
      </c>
      <c s="145" t="b">
        <f t="shared" si="34"/>
        <v>0</v>
      </c>
    </row>
    <row r="134" spans="1:47" ht="15" customHeight="1">
      <c r="A134" s="155">
        <v>120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20"/>
        <v>0</v>
      </c>
      <c s="143" t="b">
        <f t="shared" si="21"/>
        <v>0</v>
      </c>
      <c s="143">
        <f t="shared" si="35"/>
        <v>0</v>
      </c>
      <c s="204"/>
      <c s="204"/>
      <c s="142">
        <f t="shared" si="22"/>
        <v>0</v>
      </c>
      <c s="143" t="b">
        <f t="shared" si="23"/>
        <v>0</v>
      </c>
      <c s="143">
        <f t="shared" si="36"/>
        <v>0</v>
      </c>
      <c s="204"/>
      <c s="204"/>
      <c s="142">
        <f t="shared" si="24"/>
        <v>0</v>
      </c>
      <c s="143" t="b">
        <f t="shared" si="25"/>
        <v>0</v>
      </c>
      <c s="143">
        <f t="shared" si="26"/>
        <v>0</v>
      </c>
      <c s="204"/>
      <c s="204"/>
      <c s="142">
        <f t="shared" si="27"/>
        <v>0</v>
      </c>
      <c s="143" t="b">
        <f t="shared" si="28"/>
        <v>0</v>
      </c>
      <c s="143">
        <f t="shared" si="29"/>
        <v>0</v>
      </c>
      <c s="143">
        <f t="shared" si="38"/>
        <v>0</v>
      </c>
      <c s="204"/>
      <c s="204"/>
      <c s="204"/>
      <c s="204"/>
      <c s="204"/>
      <c s="204"/>
      <c s="142">
        <f t="shared" si="30"/>
        <v>0</v>
      </c>
      <c s="143" t="b">
        <f t="shared" si="31"/>
        <v>0</v>
      </c>
      <c s="143">
        <f t="shared" si="32"/>
        <v>0</v>
      </c>
      <c s="143">
        <f t="shared" si="37"/>
        <v>0</v>
      </c>
      <c s="143" t="b">
        <f t="shared" si="33"/>
        <v>0</v>
      </c>
      <c s="145" t="b">
        <f t="shared" si="34"/>
        <v>0</v>
      </c>
    </row>
    <row r="135" spans="1:47" ht="15" customHeight="1">
      <c r="A135" s="155">
        <v>121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20"/>
        <v>0</v>
      </c>
      <c s="143" t="b">
        <f t="shared" si="21"/>
        <v>0</v>
      </c>
      <c s="143">
        <f t="shared" si="35"/>
        <v>0</v>
      </c>
      <c s="204"/>
      <c s="204"/>
      <c s="142">
        <f t="shared" si="22"/>
        <v>0</v>
      </c>
      <c s="143" t="b">
        <f t="shared" si="23"/>
        <v>0</v>
      </c>
      <c s="143">
        <f t="shared" si="36"/>
        <v>0</v>
      </c>
      <c s="204"/>
      <c s="204"/>
      <c s="142">
        <f t="shared" si="24"/>
        <v>0</v>
      </c>
      <c s="143" t="b">
        <f t="shared" si="25"/>
        <v>0</v>
      </c>
      <c s="143">
        <f t="shared" si="26"/>
        <v>0</v>
      </c>
      <c s="204"/>
      <c s="204"/>
      <c s="142">
        <f t="shared" si="27"/>
        <v>0</v>
      </c>
      <c s="143" t="b">
        <f t="shared" si="28"/>
        <v>0</v>
      </c>
      <c s="143">
        <f t="shared" si="29"/>
        <v>0</v>
      </c>
      <c s="143">
        <f t="shared" si="38"/>
        <v>0</v>
      </c>
      <c s="204"/>
      <c s="204"/>
      <c s="204"/>
      <c s="204"/>
      <c s="204"/>
      <c s="204"/>
      <c s="142">
        <f t="shared" si="30"/>
        <v>0</v>
      </c>
      <c s="143" t="b">
        <f t="shared" si="31"/>
        <v>0</v>
      </c>
      <c s="143">
        <f t="shared" si="32"/>
        <v>0</v>
      </c>
      <c s="143">
        <f t="shared" si="37"/>
        <v>0</v>
      </c>
      <c s="143" t="b">
        <f t="shared" si="33"/>
        <v>0</v>
      </c>
      <c s="145" t="b">
        <f t="shared" si="34"/>
        <v>0</v>
      </c>
    </row>
    <row r="136" spans="1:47" ht="15" customHeight="1">
      <c r="A136" s="155">
        <v>122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20"/>
        <v>0</v>
      </c>
      <c s="143" t="b">
        <f t="shared" si="21"/>
        <v>0</v>
      </c>
      <c s="143">
        <f t="shared" si="35"/>
        <v>0</v>
      </c>
      <c s="204"/>
      <c s="204"/>
      <c s="142">
        <f t="shared" si="22"/>
        <v>0</v>
      </c>
      <c s="143" t="b">
        <f t="shared" si="23"/>
        <v>0</v>
      </c>
      <c s="143">
        <f t="shared" si="36"/>
        <v>0</v>
      </c>
      <c s="204"/>
      <c s="204"/>
      <c s="142">
        <f t="shared" si="24"/>
        <v>0</v>
      </c>
      <c s="143" t="b">
        <f t="shared" si="25"/>
        <v>0</v>
      </c>
      <c s="143">
        <f t="shared" si="26"/>
        <v>0</v>
      </c>
      <c s="204"/>
      <c s="204"/>
      <c s="142">
        <f t="shared" si="27"/>
        <v>0</v>
      </c>
      <c s="143" t="b">
        <f t="shared" si="28"/>
        <v>0</v>
      </c>
      <c s="143">
        <f t="shared" si="29"/>
        <v>0</v>
      </c>
      <c s="143">
        <f t="shared" si="38"/>
        <v>0</v>
      </c>
      <c s="204"/>
      <c s="204"/>
      <c s="204"/>
      <c s="204"/>
      <c s="204"/>
      <c s="204"/>
      <c s="142">
        <f t="shared" si="30"/>
        <v>0</v>
      </c>
      <c s="143" t="b">
        <f t="shared" si="31"/>
        <v>0</v>
      </c>
      <c s="143">
        <f t="shared" si="32"/>
        <v>0</v>
      </c>
      <c s="143">
        <f t="shared" si="37"/>
        <v>0</v>
      </c>
      <c s="143" t="b">
        <f t="shared" si="33"/>
        <v>0</v>
      </c>
      <c s="145" t="b">
        <f t="shared" si="34"/>
        <v>0</v>
      </c>
    </row>
    <row r="137" spans="1:47" ht="15" customHeight="1">
      <c r="A137" s="155">
        <v>123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20"/>
        <v>0</v>
      </c>
      <c s="143" t="b">
        <f t="shared" si="21"/>
        <v>0</v>
      </c>
      <c s="143">
        <f t="shared" si="35"/>
        <v>0</v>
      </c>
      <c s="204"/>
      <c s="204"/>
      <c s="142">
        <f t="shared" si="22"/>
        <v>0</v>
      </c>
      <c s="143" t="b">
        <f t="shared" si="23"/>
        <v>0</v>
      </c>
      <c s="143">
        <f t="shared" si="36"/>
        <v>0</v>
      </c>
      <c s="204"/>
      <c s="204"/>
      <c s="142">
        <f t="shared" si="24"/>
        <v>0</v>
      </c>
      <c s="143" t="b">
        <f t="shared" si="25"/>
        <v>0</v>
      </c>
      <c s="143">
        <f t="shared" si="26"/>
        <v>0</v>
      </c>
      <c s="204"/>
      <c s="204"/>
      <c s="142">
        <f t="shared" si="27"/>
        <v>0</v>
      </c>
      <c s="143" t="b">
        <f t="shared" si="28"/>
        <v>0</v>
      </c>
      <c s="143">
        <f t="shared" si="29"/>
        <v>0</v>
      </c>
      <c s="143">
        <f t="shared" si="38"/>
        <v>0</v>
      </c>
      <c s="204"/>
      <c s="204"/>
      <c s="204"/>
      <c s="204"/>
      <c s="204"/>
      <c s="204"/>
      <c s="142">
        <f t="shared" si="30"/>
        <v>0</v>
      </c>
      <c s="143" t="b">
        <f t="shared" si="31"/>
        <v>0</v>
      </c>
      <c s="143">
        <f t="shared" si="32"/>
        <v>0</v>
      </c>
      <c s="143">
        <f t="shared" si="37"/>
        <v>0</v>
      </c>
      <c s="143" t="b">
        <f t="shared" si="33"/>
        <v>0</v>
      </c>
      <c s="145" t="b">
        <f t="shared" si="34"/>
        <v>0</v>
      </c>
    </row>
    <row r="138" spans="1:47" ht="15" customHeight="1">
      <c r="A138" s="155">
        <v>124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20"/>
        <v>0</v>
      </c>
      <c s="143" t="b">
        <f t="shared" si="21"/>
        <v>0</v>
      </c>
      <c s="143">
        <f t="shared" si="35"/>
        <v>0</v>
      </c>
      <c s="204"/>
      <c s="204"/>
      <c s="142">
        <f t="shared" si="22"/>
        <v>0</v>
      </c>
      <c s="143" t="b">
        <f t="shared" si="23"/>
        <v>0</v>
      </c>
      <c s="143">
        <f t="shared" si="36"/>
        <v>0</v>
      </c>
      <c s="204"/>
      <c s="204"/>
      <c s="142">
        <f t="shared" si="24"/>
        <v>0</v>
      </c>
      <c s="143" t="b">
        <f t="shared" si="25"/>
        <v>0</v>
      </c>
      <c s="143">
        <f t="shared" si="26"/>
        <v>0</v>
      </c>
      <c s="204"/>
      <c s="204"/>
      <c s="142">
        <f t="shared" si="27"/>
        <v>0</v>
      </c>
      <c s="143" t="b">
        <f t="shared" si="28"/>
        <v>0</v>
      </c>
      <c s="143">
        <f t="shared" si="29"/>
        <v>0</v>
      </c>
      <c s="143">
        <f t="shared" si="38"/>
        <v>0</v>
      </c>
      <c s="204"/>
      <c s="204"/>
      <c s="204"/>
      <c s="204"/>
      <c s="204"/>
      <c s="204"/>
      <c s="142">
        <f t="shared" si="30"/>
        <v>0</v>
      </c>
      <c s="143" t="b">
        <f t="shared" si="31"/>
        <v>0</v>
      </c>
      <c s="143">
        <f t="shared" si="32"/>
        <v>0</v>
      </c>
      <c s="143">
        <f t="shared" si="37"/>
        <v>0</v>
      </c>
      <c s="143" t="b">
        <f t="shared" si="33"/>
        <v>0</v>
      </c>
      <c s="145" t="b">
        <f t="shared" si="34"/>
        <v>0</v>
      </c>
    </row>
    <row r="139" spans="1:47" ht="15" customHeight="1">
      <c r="A139" s="155">
        <v>125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20"/>
        <v>0</v>
      </c>
      <c s="143" t="b">
        <f t="shared" si="21"/>
        <v>0</v>
      </c>
      <c s="143">
        <f t="shared" si="35"/>
        <v>0</v>
      </c>
      <c s="204"/>
      <c s="204"/>
      <c s="142">
        <f t="shared" si="22"/>
        <v>0</v>
      </c>
      <c s="143" t="b">
        <f t="shared" si="23"/>
        <v>0</v>
      </c>
      <c s="143">
        <f t="shared" si="36"/>
        <v>0</v>
      </c>
      <c s="204"/>
      <c s="204"/>
      <c s="142">
        <f t="shared" si="24"/>
        <v>0</v>
      </c>
      <c s="143" t="b">
        <f t="shared" si="25"/>
        <v>0</v>
      </c>
      <c s="143">
        <f t="shared" si="26"/>
        <v>0</v>
      </c>
      <c s="204"/>
      <c s="204"/>
      <c s="142">
        <f t="shared" si="27"/>
        <v>0</v>
      </c>
      <c s="143" t="b">
        <f t="shared" si="28"/>
        <v>0</v>
      </c>
      <c s="143">
        <f t="shared" si="29"/>
        <v>0</v>
      </c>
      <c s="143">
        <f t="shared" si="38"/>
        <v>0</v>
      </c>
      <c s="204"/>
      <c s="204"/>
      <c s="204"/>
      <c s="204"/>
      <c s="204"/>
      <c s="204"/>
      <c s="142">
        <f t="shared" si="30"/>
        <v>0</v>
      </c>
      <c s="143" t="b">
        <f t="shared" si="31"/>
        <v>0</v>
      </c>
      <c s="143">
        <f t="shared" si="32"/>
        <v>0</v>
      </c>
      <c s="143">
        <f t="shared" si="37"/>
        <v>0</v>
      </c>
      <c s="143" t="b">
        <f t="shared" si="33"/>
        <v>0</v>
      </c>
      <c s="145" t="b">
        <f t="shared" si="34"/>
        <v>0</v>
      </c>
    </row>
    <row r="140" spans="1:47" ht="15" customHeight="1">
      <c r="A140" s="155">
        <v>126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20"/>
        <v>0</v>
      </c>
      <c s="143" t="b">
        <f t="shared" si="21"/>
        <v>0</v>
      </c>
      <c s="143">
        <f t="shared" si="35"/>
        <v>0</v>
      </c>
      <c s="204"/>
      <c s="204"/>
      <c s="142">
        <f t="shared" si="22"/>
        <v>0</v>
      </c>
      <c s="143" t="b">
        <f t="shared" si="23"/>
        <v>0</v>
      </c>
      <c s="143">
        <f t="shared" si="36"/>
        <v>0</v>
      </c>
      <c s="204"/>
      <c s="204"/>
      <c s="142">
        <f t="shared" si="24"/>
        <v>0</v>
      </c>
      <c s="143" t="b">
        <f t="shared" si="25"/>
        <v>0</v>
      </c>
      <c s="143">
        <f t="shared" si="26"/>
        <v>0</v>
      </c>
      <c s="204"/>
      <c s="204"/>
      <c s="142">
        <f t="shared" si="27"/>
        <v>0</v>
      </c>
      <c s="143" t="b">
        <f t="shared" si="28"/>
        <v>0</v>
      </c>
      <c s="143">
        <f t="shared" si="29"/>
        <v>0</v>
      </c>
      <c s="143">
        <f t="shared" si="38"/>
        <v>0</v>
      </c>
      <c s="204"/>
      <c s="204"/>
      <c s="204"/>
      <c s="204"/>
      <c s="204"/>
      <c s="204"/>
      <c s="142">
        <f t="shared" si="30"/>
        <v>0</v>
      </c>
      <c s="143" t="b">
        <f t="shared" si="31"/>
        <v>0</v>
      </c>
      <c s="143">
        <f t="shared" si="32"/>
        <v>0</v>
      </c>
      <c s="143">
        <f t="shared" si="37"/>
        <v>0</v>
      </c>
      <c s="143" t="b">
        <f t="shared" si="33"/>
        <v>0</v>
      </c>
      <c s="145" t="b">
        <f t="shared" si="34"/>
        <v>0</v>
      </c>
    </row>
    <row r="141" spans="1:47" ht="15" customHeight="1">
      <c r="A141" s="155">
        <v>127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20"/>
        <v>0</v>
      </c>
      <c s="143" t="b">
        <f t="shared" si="21"/>
        <v>0</v>
      </c>
      <c s="143">
        <f t="shared" si="35"/>
        <v>0</v>
      </c>
      <c s="204"/>
      <c s="204"/>
      <c s="142">
        <f t="shared" si="22"/>
        <v>0</v>
      </c>
      <c s="143" t="b">
        <f t="shared" si="23"/>
        <v>0</v>
      </c>
      <c s="143">
        <f t="shared" si="36"/>
        <v>0</v>
      </c>
      <c s="204"/>
      <c s="204"/>
      <c s="142">
        <f t="shared" si="24"/>
        <v>0</v>
      </c>
      <c s="143" t="b">
        <f t="shared" si="25"/>
        <v>0</v>
      </c>
      <c s="143">
        <f t="shared" si="26"/>
        <v>0</v>
      </c>
      <c s="204"/>
      <c s="204"/>
      <c s="142">
        <f t="shared" si="27"/>
        <v>0</v>
      </c>
      <c s="143" t="b">
        <f t="shared" si="28"/>
        <v>0</v>
      </c>
      <c s="143">
        <f t="shared" si="29"/>
        <v>0</v>
      </c>
      <c s="143">
        <f t="shared" si="38"/>
        <v>0</v>
      </c>
      <c s="204"/>
      <c s="204"/>
      <c s="204"/>
      <c s="204"/>
      <c s="204"/>
      <c s="204"/>
      <c s="142">
        <f t="shared" si="30"/>
        <v>0</v>
      </c>
      <c s="143" t="b">
        <f t="shared" si="31"/>
        <v>0</v>
      </c>
      <c s="143">
        <f t="shared" si="32"/>
        <v>0</v>
      </c>
      <c s="143">
        <f t="shared" si="37"/>
        <v>0</v>
      </c>
      <c s="143" t="b">
        <f t="shared" si="33"/>
        <v>0</v>
      </c>
      <c s="145" t="b">
        <f t="shared" si="34"/>
        <v>0</v>
      </c>
    </row>
    <row r="142" spans="1:47" ht="15" customHeight="1">
      <c r="A142" s="155">
        <v>128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20"/>
        <v>0</v>
      </c>
      <c s="143" t="b">
        <f t="shared" si="21"/>
        <v>0</v>
      </c>
      <c s="143">
        <f t="shared" si="35"/>
        <v>0</v>
      </c>
      <c s="204"/>
      <c s="204"/>
      <c s="142">
        <f t="shared" si="22"/>
        <v>0</v>
      </c>
      <c s="143" t="b">
        <f t="shared" si="23"/>
        <v>0</v>
      </c>
      <c s="143">
        <f t="shared" si="36"/>
        <v>0</v>
      </c>
      <c s="204"/>
      <c s="204"/>
      <c s="142">
        <f t="shared" si="24"/>
        <v>0</v>
      </c>
      <c s="143" t="b">
        <f t="shared" si="25"/>
        <v>0</v>
      </c>
      <c s="143">
        <f t="shared" si="26"/>
        <v>0</v>
      </c>
      <c s="204"/>
      <c s="204"/>
      <c s="142">
        <f t="shared" si="27"/>
        <v>0</v>
      </c>
      <c s="143" t="b">
        <f t="shared" si="28"/>
        <v>0</v>
      </c>
      <c s="143">
        <f t="shared" si="29"/>
        <v>0</v>
      </c>
      <c s="143">
        <f t="shared" si="38"/>
        <v>0</v>
      </c>
      <c s="204"/>
      <c s="204"/>
      <c s="204"/>
      <c s="204"/>
      <c s="204"/>
      <c s="204"/>
      <c s="142">
        <f t="shared" si="30"/>
        <v>0</v>
      </c>
      <c s="143" t="b">
        <f t="shared" si="31"/>
        <v>0</v>
      </c>
      <c s="143">
        <f t="shared" si="32"/>
        <v>0</v>
      </c>
      <c s="143">
        <f t="shared" si="37"/>
        <v>0</v>
      </c>
      <c s="143" t="b">
        <f t="shared" si="33"/>
        <v>0</v>
      </c>
      <c s="145" t="b">
        <f t="shared" si="34"/>
        <v>0</v>
      </c>
    </row>
    <row r="143" spans="1:47" ht="15" customHeight="1">
      <c r="A143" s="155">
        <v>129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39" ref="Q143:Q206">SUM(O143:P143)</f>
        <v>0</v>
      </c>
      <c s="143" t="b">
        <f t="shared" si="40" ref="R143:R206">IF(Q143&gt;0,AVERAGE(O143:P143))</f>
        <v>0</v>
      </c>
      <c s="143">
        <f t="shared" si="35"/>
        <v>0</v>
      </c>
      <c s="204"/>
      <c s="204"/>
      <c s="142">
        <f t="shared" si="41" ref="V143:V206">SUM(T143:U143)</f>
        <v>0</v>
      </c>
      <c s="143" t="b">
        <f t="shared" si="42" ref="W143:W206">IF(V143&gt;0,AVERAGE(T143:U143))</f>
        <v>0</v>
      </c>
      <c s="143">
        <f t="shared" si="36"/>
        <v>0</v>
      </c>
      <c s="204"/>
      <c s="204"/>
      <c s="142">
        <f t="shared" si="43" ref="AA143:AA206">SUM(Y143:Z143)</f>
        <v>0</v>
      </c>
      <c s="143" t="b">
        <f t="shared" si="44" ref="AB143:AB206">IF(AA143&gt;0,AVERAGE(Y143:Z143))</f>
        <v>0</v>
      </c>
      <c s="143">
        <f t="shared" si="45" ref="AC143:AC206">(AB143*M143)/100</f>
        <v>0</v>
      </c>
      <c s="204"/>
      <c s="204"/>
      <c s="142">
        <f t="shared" si="46" ref="AF143:AF206">SUM(AD143:AE143)</f>
        <v>0</v>
      </c>
      <c s="143" t="b">
        <f t="shared" si="47" ref="AG143:AG206">IF(AF143&gt;0,AVERAGE(AD143:AE143))</f>
        <v>0</v>
      </c>
      <c s="143">
        <f t="shared" si="48" ref="AH143:AH206">(AG143*N143)/100</f>
        <v>0</v>
      </c>
      <c s="143">
        <f t="shared" si="38"/>
        <v>0</v>
      </c>
      <c s="204"/>
      <c s="204"/>
      <c s="204"/>
      <c s="204"/>
      <c s="204"/>
      <c s="204"/>
      <c s="142">
        <f t="shared" si="49" ref="AP143:AP206">SUM(AM143:AO143)</f>
        <v>0</v>
      </c>
      <c s="143" t="b">
        <f t="shared" si="50" ref="AQ143:AQ206">IF(AP143&gt;0,AVERAGE(AM143:AO143))</f>
        <v>0</v>
      </c>
      <c s="143">
        <f t="shared" si="51" ref="AR143:AR206">AQ143*0.3</f>
        <v>0</v>
      </c>
      <c s="143">
        <f t="shared" si="37"/>
        <v>0</v>
      </c>
      <c s="143" t="b">
        <f t="shared" si="52" ref="AT143:AT206">IF(AS143&gt;0,(AI143+AR143))</f>
        <v>0</v>
      </c>
      <c s="145" t="b">
        <f t="shared" si="53" ref="AU143:AU206">IF(AT143=FALSE,FALSE,IF(AT143&lt;60,"NO SATISFACTORIO",IF(AT143&gt;=90,"SOBRESALIENTE","SATISFACTORIO")))</f>
        <v>0</v>
      </c>
    </row>
    <row r="144" spans="1:47" ht="15" customHeight="1">
      <c r="A144" s="155">
        <v>130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39"/>
        <v>0</v>
      </c>
      <c s="143" t="b">
        <f t="shared" si="40"/>
        <v>0</v>
      </c>
      <c s="143">
        <f t="shared" si="54" ref="S144:S207">(R144*K144)/100</f>
        <v>0</v>
      </c>
      <c s="204"/>
      <c s="204"/>
      <c s="142">
        <f t="shared" si="41"/>
        <v>0</v>
      </c>
      <c s="143" t="b">
        <f t="shared" si="42"/>
        <v>0</v>
      </c>
      <c s="143">
        <f t="shared" si="55" ref="X144:X207">(W144*L144)/100</f>
        <v>0</v>
      </c>
      <c s="204"/>
      <c s="204"/>
      <c s="142">
        <f t="shared" si="43"/>
        <v>0</v>
      </c>
      <c s="143" t="b">
        <f t="shared" si="44"/>
        <v>0</v>
      </c>
      <c s="143">
        <f t="shared" si="45"/>
        <v>0</v>
      </c>
      <c s="204"/>
      <c s="204"/>
      <c s="142">
        <f t="shared" si="46"/>
        <v>0</v>
      </c>
      <c s="143" t="b">
        <f t="shared" si="47"/>
        <v>0</v>
      </c>
      <c s="143">
        <f t="shared" si="48"/>
        <v>0</v>
      </c>
      <c s="143">
        <f t="shared" si="38"/>
        <v>0</v>
      </c>
      <c s="204"/>
      <c s="204"/>
      <c s="204"/>
      <c s="204"/>
      <c s="204"/>
      <c s="204"/>
      <c s="142">
        <f t="shared" si="49"/>
        <v>0</v>
      </c>
      <c s="143" t="b">
        <f t="shared" si="50"/>
        <v>0</v>
      </c>
      <c s="143">
        <f t="shared" si="51"/>
        <v>0</v>
      </c>
      <c s="143">
        <f t="shared" si="56" ref="AS144:AS207">Q144+V144+AA144+AF144+AP144</f>
        <v>0</v>
      </c>
      <c s="143" t="b">
        <f t="shared" si="52"/>
        <v>0</v>
      </c>
      <c s="145" t="b">
        <f t="shared" si="53"/>
        <v>0</v>
      </c>
    </row>
    <row r="145" spans="1:47" ht="15" customHeight="1">
      <c r="A145" s="155">
        <v>131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39"/>
        <v>0</v>
      </c>
      <c s="143" t="b">
        <f t="shared" si="40"/>
        <v>0</v>
      </c>
      <c s="143">
        <f t="shared" si="54"/>
        <v>0</v>
      </c>
      <c s="204"/>
      <c s="204"/>
      <c s="142">
        <f t="shared" si="41"/>
        <v>0</v>
      </c>
      <c s="143" t="b">
        <f t="shared" si="42"/>
        <v>0</v>
      </c>
      <c s="143">
        <f t="shared" si="55"/>
        <v>0</v>
      </c>
      <c s="204"/>
      <c s="204"/>
      <c s="142">
        <f t="shared" si="43"/>
        <v>0</v>
      </c>
      <c s="143" t="b">
        <f t="shared" si="44"/>
        <v>0</v>
      </c>
      <c s="143">
        <f t="shared" si="45"/>
        <v>0</v>
      </c>
      <c s="204"/>
      <c s="204"/>
      <c s="142">
        <f t="shared" si="46"/>
        <v>0</v>
      </c>
      <c s="143" t="b">
        <f t="shared" si="47"/>
        <v>0</v>
      </c>
      <c s="143">
        <f t="shared" si="48"/>
        <v>0</v>
      </c>
      <c s="143">
        <f t="shared" si="57" ref="AI145:AI208">S145+AC145+AH145+X145</f>
        <v>0</v>
      </c>
      <c s="204"/>
      <c s="204"/>
      <c s="204"/>
      <c s="204"/>
      <c s="204"/>
      <c s="204"/>
      <c s="142">
        <f t="shared" si="49"/>
        <v>0</v>
      </c>
      <c s="143" t="b">
        <f t="shared" si="50"/>
        <v>0</v>
      </c>
      <c s="143">
        <f t="shared" si="51"/>
        <v>0</v>
      </c>
      <c s="143">
        <f t="shared" si="56"/>
        <v>0</v>
      </c>
      <c s="143" t="b">
        <f t="shared" si="52"/>
        <v>0</v>
      </c>
      <c s="145" t="b">
        <f t="shared" si="53"/>
        <v>0</v>
      </c>
    </row>
    <row r="146" spans="1:47" ht="15" customHeight="1">
      <c r="A146" s="155">
        <v>132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39"/>
        <v>0</v>
      </c>
      <c s="143" t="b">
        <f t="shared" si="40"/>
        <v>0</v>
      </c>
      <c s="143">
        <f t="shared" si="54"/>
        <v>0</v>
      </c>
      <c s="204"/>
      <c s="204"/>
      <c s="142">
        <f t="shared" si="41"/>
        <v>0</v>
      </c>
      <c s="143" t="b">
        <f t="shared" si="42"/>
        <v>0</v>
      </c>
      <c s="143">
        <f t="shared" si="55"/>
        <v>0</v>
      </c>
      <c s="204"/>
      <c s="204"/>
      <c s="142">
        <f t="shared" si="43"/>
        <v>0</v>
      </c>
      <c s="143" t="b">
        <f t="shared" si="44"/>
        <v>0</v>
      </c>
      <c s="143">
        <f t="shared" si="45"/>
        <v>0</v>
      </c>
      <c s="204"/>
      <c s="204"/>
      <c s="142">
        <f t="shared" si="46"/>
        <v>0</v>
      </c>
      <c s="143" t="b">
        <f t="shared" si="47"/>
        <v>0</v>
      </c>
      <c s="143">
        <f t="shared" si="48"/>
        <v>0</v>
      </c>
      <c s="143">
        <f t="shared" si="57"/>
        <v>0</v>
      </c>
      <c s="204"/>
      <c s="204"/>
      <c s="204"/>
      <c s="204"/>
      <c s="204"/>
      <c s="204"/>
      <c s="142">
        <f t="shared" si="49"/>
        <v>0</v>
      </c>
      <c s="143" t="b">
        <f t="shared" si="50"/>
        <v>0</v>
      </c>
      <c s="143">
        <f t="shared" si="51"/>
        <v>0</v>
      </c>
      <c s="143">
        <f t="shared" si="56"/>
        <v>0</v>
      </c>
      <c s="143" t="b">
        <f t="shared" si="52"/>
        <v>0</v>
      </c>
      <c s="145" t="b">
        <f t="shared" si="53"/>
        <v>0</v>
      </c>
    </row>
    <row r="147" spans="1:47" ht="15" customHeight="1">
      <c r="A147" s="155">
        <v>133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39"/>
        <v>0</v>
      </c>
      <c s="143" t="b">
        <f t="shared" si="40"/>
        <v>0</v>
      </c>
      <c s="143">
        <f t="shared" si="54"/>
        <v>0</v>
      </c>
      <c s="204"/>
      <c s="204"/>
      <c s="142">
        <f t="shared" si="41"/>
        <v>0</v>
      </c>
      <c s="143" t="b">
        <f t="shared" si="42"/>
        <v>0</v>
      </c>
      <c s="143">
        <f t="shared" si="55"/>
        <v>0</v>
      </c>
      <c s="204"/>
      <c s="204"/>
      <c s="142">
        <f t="shared" si="43"/>
        <v>0</v>
      </c>
      <c s="143" t="b">
        <f t="shared" si="44"/>
        <v>0</v>
      </c>
      <c s="143">
        <f t="shared" si="45"/>
        <v>0</v>
      </c>
      <c s="204"/>
      <c s="204"/>
      <c s="142">
        <f t="shared" si="46"/>
        <v>0</v>
      </c>
      <c s="143" t="b">
        <f t="shared" si="47"/>
        <v>0</v>
      </c>
      <c s="143">
        <f t="shared" si="48"/>
        <v>0</v>
      </c>
      <c s="143">
        <f t="shared" si="57"/>
        <v>0</v>
      </c>
      <c s="204"/>
      <c s="204"/>
      <c s="204"/>
      <c s="204"/>
      <c s="204"/>
      <c s="204"/>
      <c s="142">
        <f t="shared" si="49"/>
        <v>0</v>
      </c>
      <c s="143" t="b">
        <f t="shared" si="50"/>
        <v>0</v>
      </c>
      <c s="143">
        <f t="shared" si="51"/>
        <v>0</v>
      </c>
      <c s="143">
        <f t="shared" si="56"/>
        <v>0</v>
      </c>
      <c s="143" t="b">
        <f t="shared" si="52"/>
        <v>0</v>
      </c>
      <c s="145" t="b">
        <f t="shared" si="53"/>
        <v>0</v>
      </c>
    </row>
    <row r="148" spans="1:47" ht="15" customHeight="1">
      <c r="A148" s="155">
        <v>134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39"/>
        <v>0</v>
      </c>
      <c s="143" t="b">
        <f t="shared" si="40"/>
        <v>0</v>
      </c>
      <c s="143">
        <f t="shared" si="54"/>
        <v>0</v>
      </c>
      <c s="204"/>
      <c s="204"/>
      <c s="142">
        <f t="shared" si="41"/>
        <v>0</v>
      </c>
      <c s="143" t="b">
        <f t="shared" si="42"/>
        <v>0</v>
      </c>
      <c s="143">
        <f t="shared" si="55"/>
        <v>0</v>
      </c>
      <c s="204"/>
      <c s="204"/>
      <c s="142">
        <f t="shared" si="43"/>
        <v>0</v>
      </c>
      <c s="143" t="b">
        <f t="shared" si="44"/>
        <v>0</v>
      </c>
      <c s="143">
        <f t="shared" si="45"/>
        <v>0</v>
      </c>
      <c s="204"/>
      <c s="204"/>
      <c s="142">
        <f t="shared" si="46"/>
        <v>0</v>
      </c>
      <c s="143" t="b">
        <f t="shared" si="47"/>
        <v>0</v>
      </c>
      <c s="143">
        <f t="shared" si="48"/>
        <v>0</v>
      </c>
      <c s="143">
        <f t="shared" si="57"/>
        <v>0</v>
      </c>
      <c s="204"/>
      <c s="204"/>
      <c s="204"/>
      <c s="204"/>
      <c s="204"/>
      <c s="204"/>
      <c s="142">
        <f t="shared" si="49"/>
        <v>0</v>
      </c>
      <c s="143" t="b">
        <f t="shared" si="50"/>
        <v>0</v>
      </c>
      <c s="143">
        <f t="shared" si="51"/>
        <v>0</v>
      </c>
      <c s="143">
        <f t="shared" si="56"/>
        <v>0</v>
      </c>
      <c s="143" t="b">
        <f t="shared" si="52"/>
        <v>0</v>
      </c>
      <c s="145" t="b">
        <f t="shared" si="53"/>
        <v>0</v>
      </c>
    </row>
    <row r="149" spans="1:47" ht="15" customHeight="1">
      <c r="A149" s="155">
        <v>135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39"/>
        <v>0</v>
      </c>
      <c s="143" t="b">
        <f t="shared" si="40"/>
        <v>0</v>
      </c>
      <c s="143">
        <f t="shared" si="54"/>
        <v>0</v>
      </c>
      <c s="204"/>
      <c s="204"/>
      <c s="142">
        <f t="shared" si="41"/>
        <v>0</v>
      </c>
      <c s="143" t="b">
        <f t="shared" si="42"/>
        <v>0</v>
      </c>
      <c s="143">
        <f t="shared" si="55"/>
        <v>0</v>
      </c>
      <c s="204"/>
      <c s="204"/>
      <c s="142">
        <f t="shared" si="43"/>
        <v>0</v>
      </c>
      <c s="143" t="b">
        <f t="shared" si="44"/>
        <v>0</v>
      </c>
      <c s="143">
        <f t="shared" si="45"/>
        <v>0</v>
      </c>
      <c s="204"/>
      <c s="204"/>
      <c s="142">
        <f t="shared" si="46"/>
        <v>0</v>
      </c>
      <c s="143" t="b">
        <f t="shared" si="47"/>
        <v>0</v>
      </c>
      <c s="143">
        <f t="shared" si="48"/>
        <v>0</v>
      </c>
      <c s="143">
        <f t="shared" si="57"/>
        <v>0</v>
      </c>
      <c s="204"/>
      <c s="204"/>
      <c s="204"/>
      <c s="204"/>
      <c s="204"/>
      <c s="204"/>
      <c s="142">
        <f t="shared" si="49"/>
        <v>0</v>
      </c>
      <c s="143" t="b">
        <f t="shared" si="50"/>
        <v>0</v>
      </c>
      <c s="143">
        <f t="shared" si="51"/>
        <v>0</v>
      </c>
      <c s="143">
        <f t="shared" si="56"/>
        <v>0</v>
      </c>
      <c s="143" t="b">
        <f t="shared" si="52"/>
        <v>0</v>
      </c>
      <c s="145" t="b">
        <f t="shared" si="53"/>
        <v>0</v>
      </c>
    </row>
    <row r="150" spans="1:47" ht="15" customHeight="1">
      <c r="A150" s="155">
        <v>136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39"/>
        <v>0</v>
      </c>
      <c s="143" t="b">
        <f t="shared" si="40"/>
        <v>0</v>
      </c>
      <c s="143">
        <f t="shared" si="54"/>
        <v>0</v>
      </c>
      <c s="204"/>
      <c s="204"/>
      <c s="142">
        <f t="shared" si="41"/>
        <v>0</v>
      </c>
      <c s="143" t="b">
        <f t="shared" si="42"/>
        <v>0</v>
      </c>
      <c s="143">
        <f t="shared" si="55"/>
        <v>0</v>
      </c>
      <c s="204"/>
      <c s="204"/>
      <c s="142">
        <f t="shared" si="43"/>
        <v>0</v>
      </c>
      <c s="143" t="b">
        <f t="shared" si="44"/>
        <v>0</v>
      </c>
      <c s="143">
        <f t="shared" si="45"/>
        <v>0</v>
      </c>
      <c s="204"/>
      <c s="204"/>
      <c s="142">
        <f t="shared" si="46"/>
        <v>0</v>
      </c>
      <c s="143" t="b">
        <f t="shared" si="47"/>
        <v>0</v>
      </c>
      <c s="143">
        <f t="shared" si="48"/>
        <v>0</v>
      </c>
      <c s="143">
        <f t="shared" si="57"/>
        <v>0</v>
      </c>
      <c s="204"/>
      <c s="204"/>
      <c s="204"/>
      <c s="204"/>
      <c s="204"/>
      <c s="204"/>
      <c s="142">
        <f t="shared" si="49"/>
        <v>0</v>
      </c>
      <c s="143" t="b">
        <f t="shared" si="50"/>
        <v>0</v>
      </c>
      <c s="143">
        <f t="shared" si="51"/>
        <v>0</v>
      </c>
      <c s="143">
        <f t="shared" si="56"/>
        <v>0</v>
      </c>
      <c s="143" t="b">
        <f t="shared" si="52"/>
        <v>0</v>
      </c>
      <c s="145" t="b">
        <f t="shared" si="53"/>
        <v>0</v>
      </c>
    </row>
    <row r="151" spans="1:47" ht="15" customHeight="1">
      <c r="A151" s="155">
        <v>137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39"/>
        <v>0</v>
      </c>
      <c s="143" t="b">
        <f t="shared" si="40"/>
        <v>0</v>
      </c>
      <c s="143">
        <f t="shared" si="54"/>
        <v>0</v>
      </c>
      <c s="204"/>
      <c s="204"/>
      <c s="142">
        <f t="shared" si="41"/>
        <v>0</v>
      </c>
      <c s="143" t="b">
        <f t="shared" si="42"/>
        <v>0</v>
      </c>
      <c s="143">
        <f t="shared" si="55"/>
        <v>0</v>
      </c>
      <c s="204"/>
      <c s="204"/>
      <c s="142">
        <f t="shared" si="43"/>
        <v>0</v>
      </c>
      <c s="143" t="b">
        <f t="shared" si="44"/>
        <v>0</v>
      </c>
      <c s="143">
        <f t="shared" si="45"/>
        <v>0</v>
      </c>
      <c s="204"/>
      <c s="204"/>
      <c s="142">
        <f t="shared" si="46"/>
        <v>0</v>
      </c>
      <c s="143" t="b">
        <f t="shared" si="47"/>
        <v>0</v>
      </c>
      <c s="143">
        <f t="shared" si="48"/>
        <v>0</v>
      </c>
      <c s="143">
        <f t="shared" si="57"/>
        <v>0</v>
      </c>
      <c s="204"/>
      <c s="204"/>
      <c s="204"/>
      <c s="204"/>
      <c s="204"/>
      <c s="204"/>
      <c s="142">
        <f t="shared" si="49"/>
        <v>0</v>
      </c>
      <c s="143" t="b">
        <f t="shared" si="50"/>
        <v>0</v>
      </c>
      <c s="143">
        <f t="shared" si="51"/>
        <v>0</v>
      </c>
      <c s="143">
        <f t="shared" si="56"/>
        <v>0</v>
      </c>
      <c s="143" t="b">
        <f t="shared" si="52"/>
        <v>0</v>
      </c>
      <c s="145" t="b">
        <f t="shared" si="53"/>
        <v>0</v>
      </c>
    </row>
    <row r="152" spans="1:47" ht="15" customHeight="1">
      <c r="A152" s="155">
        <v>138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39"/>
        <v>0</v>
      </c>
      <c s="143" t="b">
        <f t="shared" si="40"/>
        <v>0</v>
      </c>
      <c s="143">
        <f t="shared" si="54"/>
        <v>0</v>
      </c>
      <c s="204"/>
      <c s="204"/>
      <c s="142">
        <f t="shared" si="41"/>
        <v>0</v>
      </c>
      <c s="143" t="b">
        <f t="shared" si="42"/>
        <v>0</v>
      </c>
      <c s="143">
        <f t="shared" si="55"/>
        <v>0</v>
      </c>
      <c s="204"/>
      <c s="204"/>
      <c s="142">
        <f t="shared" si="43"/>
        <v>0</v>
      </c>
      <c s="143" t="b">
        <f t="shared" si="44"/>
        <v>0</v>
      </c>
      <c s="143">
        <f t="shared" si="45"/>
        <v>0</v>
      </c>
      <c s="204"/>
      <c s="204"/>
      <c s="142">
        <f t="shared" si="46"/>
        <v>0</v>
      </c>
      <c s="143" t="b">
        <f t="shared" si="47"/>
        <v>0</v>
      </c>
      <c s="143">
        <f t="shared" si="48"/>
        <v>0</v>
      </c>
      <c s="143">
        <f t="shared" si="57"/>
        <v>0</v>
      </c>
      <c s="204"/>
      <c s="204"/>
      <c s="204"/>
      <c s="204"/>
      <c s="204"/>
      <c s="204"/>
      <c s="142">
        <f t="shared" si="49"/>
        <v>0</v>
      </c>
      <c s="143" t="b">
        <f t="shared" si="50"/>
        <v>0</v>
      </c>
      <c s="143">
        <f t="shared" si="51"/>
        <v>0</v>
      </c>
      <c s="143">
        <f t="shared" si="56"/>
        <v>0</v>
      </c>
      <c s="143" t="b">
        <f t="shared" si="52"/>
        <v>0</v>
      </c>
      <c s="145" t="b">
        <f t="shared" si="53"/>
        <v>0</v>
      </c>
    </row>
    <row r="153" spans="1:47" ht="15" customHeight="1">
      <c r="A153" s="155">
        <v>139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39"/>
        <v>0</v>
      </c>
      <c s="143" t="b">
        <f t="shared" si="40"/>
        <v>0</v>
      </c>
      <c s="143">
        <f t="shared" si="54"/>
        <v>0</v>
      </c>
      <c s="204"/>
      <c s="204"/>
      <c s="142">
        <f t="shared" si="41"/>
        <v>0</v>
      </c>
      <c s="143" t="b">
        <f t="shared" si="42"/>
        <v>0</v>
      </c>
      <c s="143">
        <f t="shared" si="55"/>
        <v>0</v>
      </c>
      <c s="204"/>
      <c s="204"/>
      <c s="142">
        <f t="shared" si="43"/>
        <v>0</v>
      </c>
      <c s="143" t="b">
        <f t="shared" si="44"/>
        <v>0</v>
      </c>
      <c s="143">
        <f t="shared" si="45"/>
        <v>0</v>
      </c>
      <c s="204"/>
      <c s="204"/>
      <c s="142">
        <f t="shared" si="46"/>
        <v>0</v>
      </c>
      <c s="143" t="b">
        <f t="shared" si="47"/>
        <v>0</v>
      </c>
      <c s="143">
        <f t="shared" si="48"/>
        <v>0</v>
      </c>
      <c s="143">
        <f t="shared" si="57"/>
        <v>0</v>
      </c>
      <c s="204"/>
      <c s="204"/>
      <c s="204"/>
      <c s="204"/>
      <c s="204"/>
      <c s="204"/>
      <c s="142">
        <f t="shared" si="49"/>
        <v>0</v>
      </c>
      <c s="143" t="b">
        <f t="shared" si="50"/>
        <v>0</v>
      </c>
      <c s="143">
        <f t="shared" si="51"/>
        <v>0</v>
      </c>
      <c s="143">
        <f t="shared" si="56"/>
        <v>0</v>
      </c>
      <c s="143" t="b">
        <f t="shared" si="52"/>
        <v>0</v>
      </c>
      <c s="145" t="b">
        <f t="shared" si="53"/>
        <v>0</v>
      </c>
    </row>
    <row r="154" spans="1:47" ht="15" customHeight="1">
      <c r="A154" s="155">
        <v>140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39"/>
        <v>0</v>
      </c>
      <c s="143" t="b">
        <f t="shared" si="40"/>
        <v>0</v>
      </c>
      <c s="143">
        <f t="shared" si="54"/>
        <v>0</v>
      </c>
      <c s="204"/>
      <c s="204"/>
      <c s="142">
        <f t="shared" si="41"/>
        <v>0</v>
      </c>
      <c s="143" t="b">
        <f t="shared" si="42"/>
        <v>0</v>
      </c>
      <c s="143">
        <f t="shared" si="55"/>
        <v>0</v>
      </c>
      <c s="204"/>
      <c s="204"/>
      <c s="142">
        <f t="shared" si="43"/>
        <v>0</v>
      </c>
      <c s="143" t="b">
        <f t="shared" si="44"/>
        <v>0</v>
      </c>
      <c s="143">
        <f t="shared" si="45"/>
        <v>0</v>
      </c>
      <c s="204"/>
      <c s="204"/>
      <c s="142">
        <f t="shared" si="46"/>
        <v>0</v>
      </c>
      <c s="143" t="b">
        <f t="shared" si="47"/>
        <v>0</v>
      </c>
      <c s="143">
        <f t="shared" si="48"/>
        <v>0</v>
      </c>
      <c s="143">
        <f t="shared" si="57"/>
        <v>0</v>
      </c>
      <c s="204"/>
      <c s="204"/>
      <c s="204"/>
      <c s="204"/>
      <c s="204"/>
      <c s="204"/>
      <c s="142">
        <f t="shared" si="49"/>
        <v>0</v>
      </c>
      <c s="143" t="b">
        <f t="shared" si="50"/>
        <v>0</v>
      </c>
      <c s="143">
        <f t="shared" si="51"/>
        <v>0</v>
      </c>
      <c s="143">
        <f t="shared" si="56"/>
        <v>0</v>
      </c>
      <c s="143" t="b">
        <f t="shared" si="52"/>
        <v>0</v>
      </c>
      <c s="145" t="b">
        <f t="shared" si="53"/>
        <v>0</v>
      </c>
    </row>
    <row r="155" spans="1:47" ht="15" customHeight="1">
      <c r="A155" s="155">
        <v>141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39"/>
        <v>0</v>
      </c>
      <c s="143" t="b">
        <f t="shared" si="40"/>
        <v>0</v>
      </c>
      <c s="143">
        <f t="shared" si="54"/>
        <v>0</v>
      </c>
      <c s="204"/>
      <c s="204"/>
      <c s="142">
        <f t="shared" si="41"/>
        <v>0</v>
      </c>
      <c s="143" t="b">
        <f t="shared" si="42"/>
        <v>0</v>
      </c>
      <c s="143">
        <f t="shared" si="55"/>
        <v>0</v>
      </c>
      <c s="204"/>
      <c s="204"/>
      <c s="142">
        <f t="shared" si="43"/>
        <v>0</v>
      </c>
      <c s="143" t="b">
        <f t="shared" si="44"/>
        <v>0</v>
      </c>
      <c s="143">
        <f t="shared" si="45"/>
        <v>0</v>
      </c>
      <c s="204"/>
      <c s="204"/>
      <c s="142">
        <f t="shared" si="46"/>
        <v>0</v>
      </c>
      <c s="143" t="b">
        <f t="shared" si="47"/>
        <v>0</v>
      </c>
      <c s="143">
        <f t="shared" si="48"/>
        <v>0</v>
      </c>
      <c s="143">
        <f t="shared" si="57"/>
        <v>0</v>
      </c>
      <c s="204"/>
      <c s="204"/>
      <c s="204"/>
      <c s="204"/>
      <c s="204"/>
      <c s="204"/>
      <c s="142">
        <f t="shared" si="49"/>
        <v>0</v>
      </c>
      <c s="143" t="b">
        <f t="shared" si="50"/>
        <v>0</v>
      </c>
      <c s="143">
        <f t="shared" si="51"/>
        <v>0</v>
      </c>
      <c s="143">
        <f t="shared" si="56"/>
        <v>0</v>
      </c>
      <c s="143" t="b">
        <f t="shared" si="52"/>
        <v>0</v>
      </c>
      <c s="145" t="b">
        <f t="shared" si="53"/>
        <v>0</v>
      </c>
    </row>
    <row r="156" spans="1:47" ht="15" customHeight="1">
      <c r="A156" s="155">
        <v>142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39"/>
        <v>0</v>
      </c>
      <c s="143" t="b">
        <f t="shared" si="40"/>
        <v>0</v>
      </c>
      <c s="143">
        <f t="shared" si="54"/>
        <v>0</v>
      </c>
      <c s="204"/>
      <c s="204"/>
      <c s="142">
        <f t="shared" si="41"/>
        <v>0</v>
      </c>
      <c s="143" t="b">
        <f t="shared" si="42"/>
        <v>0</v>
      </c>
      <c s="143">
        <f t="shared" si="55"/>
        <v>0</v>
      </c>
      <c s="204"/>
      <c s="204"/>
      <c s="142">
        <f t="shared" si="43"/>
        <v>0</v>
      </c>
      <c s="143" t="b">
        <f t="shared" si="44"/>
        <v>0</v>
      </c>
      <c s="143">
        <f t="shared" si="45"/>
        <v>0</v>
      </c>
      <c s="204"/>
      <c s="204"/>
      <c s="142">
        <f t="shared" si="46"/>
        <v>0</v>
      </c>
      <c s="143" t="b">
        <f t="shared" si="47"/>
        <v>0</v>
      </c>
      <c s="143">
        <f t="shared" si="48"/>
        <v>0</v>
      </c>
      <c s="143">
        <f t="shared" si="57"/>
        <v>0</v>
      </c>
      <c s="204"/>
      <c s="204"/>
      <c s="204"/>
      <c s="204"/>
      <c s="204"/>
      <c s="204"/>
      <c s="142">
        <f t="shared" si="49"/>
        <v>0</v>
      </c>
      <c s="143" t="b">
        <f t="shared" si="50"/>
        <v>0</v>
      </c>
      <c s="143">
        <f t="shared" si="51"/>
        <v>0</v>
      </c>
      <c s="143">
        <f t="shared" si="56"/>
        <v>0</v>
      </c>
      <c s="143" t="b">
        <f t="shared" si="52"/>
        <v>0</v>
      </c>
      <c s="145" t="b">
        <f t="shared" si="53"/>
        <v>0</v>
      </c>
    </row>
    <row r="157" spans="1:47" ht="15" customHeight="1">
      <c r="A157" s="155">
        <v>143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39"/>
        <v>0</v>
      </c>
      <c s="143" t="b">
        <f t="shared" si="40"/>
        <v>0</v>
      </c>
      <c s="143">
        <f t="shared" si="54"/>
        <v>0</v>
      </c>
      <c s="204"/>
      <c s="204"/>
      <c s="142">
        <f t="shared" si="41"/>
        <v>0</v>
      </c>
      <c s="143" t="b">
        <f t="shared" si="42"/>
        <v>0</v>
      </c>
      <c s="143">
        <f t="shared" si="55"/>
        <v>0</v>
      </c>
      <c s="204"/>
      <c s="204"/>
      <c s="142">
        <f t="shared" si="43"/>
        <v>0</v>
      </c>
      <c s="143" t="b">
        <f t="shared" si="44"/>
        <v>0</v>
      </c>
      <c s="143">
        <f t="shared" si="45"/>
        <v>0</v>
      </c>
      <c s="204"/>
      <c s="204"/>
      <c s="142">
        <f t="shared" si="46"/>
        <v>0</v>
      </c>
      <c s="143" t="b">
        <f t="shared" si="47"/>
        <v>0</v>
      </c>
      <c s="143">
        <f t="shared" si="48"/>
        <v>0</v>
      </c>
      <c s="143">
        <f t="shared" si="57"/>
        <v>0</v>
      </c>
      <c s="204"/>
      <c s="204"/>
      <c s="204"/>
      <c s="204"/>
      <c s="204"/>
      <c s="204"/>
      <c s="142">
        <f t="shared" si="49"/>
        <v>0</v>
      </c>
      <c s="143" t="b">
        <f t="shared" si="50"/>
        <v>0</v>
      </c>
      <c s="143">
        <f t="shared" si="51"/>
        <v>0</v>
      </c>
      <c s="143">
        <f t="shared" si="56"/>
        <v>0</v>
      </c>
      <c s="143" t="b">
        <f t="shared" si="52"/>
        <v>0</v>
      </c>
      <c s="145" t="b">
        <f t="shared" si="53"/>
        <v>0</v>
      </c>
    </row>
    <row r="158" spans="1:47" ht="15" customHeight="1">
      <c r="A158" s="155">
        <v>144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39"/>
        <v>0</v>
      </c>
      <c s="143" t="b">
        <f t="shared" si="40"/>
        <v>0</v>
      </c>
      <c s="143">
        <f t="shared" si="54"/>
        <v>0</v>
      </c>
      <c s="204"/>
      <c s="204"/>
      <c s="142">
        <f t="shared" si="41"/>
        <v>0</v>
      </c>
      <c s="143" t="b">
        <f t="shared" si="42"/>
        <v>0</v>
      </c>
      <c s="143">
        <f t="shared" si="55"/>
        <v>0</v>
      </c>
      <c s="204"/>
      <c s="204"/>
      <c s="142">
        <f t="shared" si="43"/>
        <v>0</v>
      </c>
      <c s="143" t="b">
        <f t="shared" si="44"/>
        <v>0</v>
      </c>
      <c s="143">
        <f t="shared" si="45"/>
        <v>0</v>
      </c>
      <c s="204"/>
      <c s="204"/>
      <c s="142">
        <f t="shared" si="46"/>
        <v>0</v>
      </c>
      <c s="143" t="b">
        <f t="shared" si="47"/>
        <v>0</v>
      </c>
      <c s="143">
        <f t="shared" si="48"/>
        <v>0</v>
      </c>
      <c s="143">
        <f t="shared" si="57"/>
        <v>0</v>
      </c>
      <c s="204"/>
      <c s="204"/>
      <c s="204"/>
      <c s="204"/>
      <c s="204"/>
      <c s="204"/>
      <c s="142">
        <f t="shared" si="49"/>
        <v>0</v>
      </c>
      <c s="143" t="b">
        <f t="shared" si="50"/>
        <v>0</v>
      </c>
      <c s="143">
        <f t="shared" si="51"/>
        <v>0</v>
      </c>
      <c s="143">
        <f t="shared" si="56"/>
        <v>0</v>
      </c>
      <c s="143" t="b">
        <f t="shared" si="52"/>
        <v>0</v>
      </c>
      <c s="145" t="b">
        <f t="shared" si="53"/>
        <v>0</v>
      </c>
    </row>
    <row r="159" spans="1:47" ht="15" customHeight="1">
      <c r="A159" s="155">
        <v>145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39"/>
        <v>0</v>
      </c>
      <c s="143" t="b">
        <f t="shared" si="40"/>
        <v>0</v>
      </c>
      <c s="143">
        <f t="shared" si="54"/>
        <v>0</v>
      </c>
      <c s="204"/>
      <c s="204"/>
      <c s="142">
        <f t="shared" si="41"/>
        <v>0</v>
      </c>
      <c s="143" t="b">
        <f t="shared" si="42"/>
        <v>0</v>
      </c>
      <c s="143">
        <f t="shared" si="55"/>
        <v>0</v>
      </c>
      <c s="204"/>
      <c s="204"/>
      <c s="142">
        <f t="shared" si="43"/>
        <v>0</v>
      </c>
      <c s="143" t="b">
        <f t="shared" si="44"/>
        <v>0</v>
      </c>
      <c s="143">
        <f t="shared" si="45"/>
        <v>0</v>
      </c>
      <c s="204"/>
      <c s="204"/>
      <c s="142">
        <f t="shared" si="46"/>
        <v>0</v>
      </c>
      <c s="143" t="b">
        <f t="shared" si="47"/>
        <v>0</v>
      </c>
      <c s="143">
        <f t="shared" si="48"/>
        <v>0</v>
      </c>
      <c s="143">
        <f t="shared" si="57"/>
        <v>0</v>
      </c>
      <c s="204"/>
      <c s="204"/>
      <c s="204"/>
      <c s="204"/>
      <c s="204"/>
      <c s="204"/>
      <c s="142">
        <f t="shared" si="49"/>
        <v>0</v>
      </c>
      <c s="143" t="b">
        <f t="shared" si="50"/>
        <v>0</v>
      </c>
      <c s="143">
        <f t="shared" si="51"/>
        <v>0</v>
      </c>
      <c s="143">
        <f t="shared" si="56"/>
        <v>0</v>
      </c>
      <c s="143" t="b">
        <f t="shared" si="52"/>
        <v>0</v>
      </c>
      <c s="145" t="b">
        <f t="shared" si="53"/>
        <v>0</v>
      </c>
    </row>
    <row r="160" spans="1:47" ht="15" customHeight="1">
      <c r="A160" s="155">
        <v>146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39"/>
        <v>0</v>
      </c>
      <c s="143" t="b">
        <f t="shared" si="40"/>
        <v>0</v>
      </c>
      <c s="143">
        <f t="shared" si="54"/>
        <v>0</v>
      </c>
      <c s="204"/>
      <c s="204"/>
      <c s="142">
        <f t="shared" si="41"/>
        <v>0</v>
      </c>
      <c s="143" t="b">
        <f t="shared" si="42"/>
        <v>0</v>
      </c>
      <c s="143">
        <f t="shared" si="55"/>
        <v>0</v>
      </c>
      <c s="204"/>
      <c s="204"/>
      <c s="142">
        <f t="shared" si="43"/>
        <v>0</v>
      </c>
      <c s="143" t="b">
        <f t="shared" si="44"/>
        <v>0</v>
      </c>
      <c s="143">
        <f t="shared" si="45"/>
        <v>0</v>
      </c>
      <c s="204"/>
      <c s="204"/>
      <c s="142">
        <f t="shared" si="46"/>
        <v>0</v>
      </c>
      <c s="143" t="b">
        <f t="shared" si="47"/>
        <v>0</v>
      </c>
      <c s="143">
        <f t="shared" si="48"/>
        <v>0</v>
      </c>
      <c s="143">
        <f t="shared" si="57"/>
        <v>0</v>
      </c>
      <c s="204"/>
      <c s="204"/>
      <c s="204"/>
      <c s="204"/>
      <c s="204"/>
      <c s="204"/>
      <c s="142">
        <f t="shared" si="49"/>
        <v>0</v>
      </c>
      <c s="143" t="b">
        <f t="shared" si="50"/>
        <v>0</v>
      </c>
      <c s="143">
        <f t="shared" si="51"/>
        <v>0</v>
      </c>
      <c s="143">
        <f t="shared" si="56"/>
        <v>0</v>
      </c>
      <c s="143" t="b">
        <f t="shared" si="52"/>
        <v>0</v>
      </c>
      <c s="145" t="b">
        <f t="shared" si="53"/>
        <v>0</v>
      </c>
    </row>
    <row r="161" spans="1:47" ht="15" customHeight="1">
      <c r="A161" s="155">
        <v>147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39"/>
        <v>0</v>
      </c>
      <c s="143" t="b">
        <f t="shared" si="40"/>
        <v>0</v>
      </c>
      <c s="143">
        <f t="shared" si="54"/>
        <v>0</v>
      </c>
      <c s="204"/>
      <c s="204"/>
      <c s="142">
        <f t="shared" si="41"/>
        <v>0</v>
      </c>
      <c s="143" t="b">
        <f t="shared" si="42"/>
        <v>0</v>
      </c>
      <c s="143">
        <f t="shared" si="55"/>
        <v>0</v>
      </c>
      <c s="204"/>
      <c s="204"/>
      <c s="142">
        <f t="shared" si="43"/>
        <v>0</v>
      </c>
      <c s="143" t="b">
        <f t="shared" si="44"/>
        <v>0</v>
      </c>
      <c s="143">
        <f t="shared" si="45"/>
        <v>0</v>
      </c>
      <c s="204"/>
      <c s="204"/>
      <c s="142">
        <f t="shared" si="46"/>
        <v>0</v>
      </c>
      <c s="143" t="b">
        <f t="shared" si="47"/>
        <v>0</v>
      </c>
      <c s="143">
        <f t="shared" si="48"/>
        <v>0</v>
      </c>
      <c s="143">
        <f t="shared" si="57"/>
        <v>0</v>
      </c>
      <c s="204"/>
      <c s="204"/>
      <c s="204"/>
      <c s="204"/>
      <c s="204"/>
      <c s="204"/>
      <c s="142">
        <f t="shared" si="49"/>
        <v>0</v>
      </c>
      <c s="143" t="b">
        <f t="shared" si="50"/>
        <v>0</v>
      </c>
      <c s="143">
        <f t="shared" si="51"/>
        <v>0</v>
      </c>
      <c s="143">
        <f t="shared" si="56"/>
        <v>0</v>
      </c>
      <c s="143" t="b">
        <f t="shared" si="52"/>
        <v>0</v>
      </c>
      <c s="145" t="b">
        <f t="shared" si="53"/>
        <v>0</v>
      </c>
    </row>
    <row r="162" spans="1:47" ht="15" customHeight="1">
      <c r="A162" s="155">
        <v>148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39"/>
        <v>0</v>
      </c>
      <c s="143" t="b">
        <f t="shared" si="40"/>
        <v>0</v>
      </c>
      <c s="143">
        <f t="shared" si="54"/>
        <v>0</v>
      </c>
      <c s="204"/>
      <c s="204"/>
      <c s="142">
        <f t="shared" si="41"/>
        <v>0</v>
      </c>
      <c s="143" t="b">
        <f t="shared" si="42"/>
        <v>0</v>
      </c>
      <c s="143">
        <f t="shared" si="55"/>
        <v>0</v>
      </c>
      <c s="204"/>
      <c s="204"/>
      <c s="142">
        <f t="shared" si="43"/>
        <v>0</v>
      </c>
      <c s="143" t="b">
        <f t="shared" si="44"/>
        <v>0</v>
      </c>
      <c s="143">
        <f t="shared" si="45"/>
        <v>0</v>
      </c>
      <c s="204"/>
      <c s="204"/>
      <c s="142">
        <f t="shared" si="46"/>
        <v>0</v>
      </c>
      <c s="143" t="b">
        <f t="shared" si="47"/>
        <v>0</v>
      </c>
      <c s="143">
        <f t="shared" si="48"/>
        <v>0</v>
      </c>
      <c s="143">
        <f t="shared" si="57"/>
        <v>0</v>
      </c>
      <c s="204"/>
      <c s="204"/>
      <c s="204"/>
      <c s="204"/>
      <c s="204"/>
      <c s="204"/>
      <c s="142">
        <f t="shared" si="49"/>
        <v>0</v>
      </c>
      <c s="143" t="b">
        <f t="shared" si="50"/>
        <v>0</v>
      </c>
      <c s="143">
        <f t="shared" si="51"/>
        <v>0</v>
      </c>
      <c s="143">
        <f t="shared" si="56"/>
        <v>0</v>
      </c>
      <c s="143" t="b">
        <f t="shared" si="52"/>
        <v>0</v>
      </c>
      <c s="145" t="b">
        <f t="shared" si="53"/>
        <v>0</v>
      </c>
    </row>
    <row r="163" spans="1:47" ht="15" customHeight="1">
      <c r="A163" s="155">
        <v>149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39"/>
        <v>0</v>
      </c>
      <c s="143" t="b">
        <f t="shared" si="40"/>
        <v>0</v>
      </c>
      <c s="143">
        <f t="shared" si="54"/>
        <v>0</v>
      </c>
      <c s="204"/>
      <c s="204"/>
      <c s="142">
        <f t="shared" si="41"/>
        <v>0</v>
      </c>
      <c s="143" t="b">
        <f t="shared" si="42"/>
        <v>0</v>
      </c>
      <c s="143">
        <f t="shared" si="55"/>
        <v>0</v>
      </c>
      <c s="204"/>
      <c s="204"/>
      <c s="142">
        <f t="shared" si="43"/>
        <v>0</v>
      </c>
      <c s="143" t="b">
        <f t="shared" si="44"/>
        <v>0</v>
      </c>
      <c s="143">
        <f t="shared" si="45"/>
        <v>0</v>
      </c>
      <c s="204"/>
      <c s="204"/>
      <c s="142">
        <f t="shared" si="46"/>
        <v>0</v>
      </c>
      <c s="143" t="b">
        <f t="shared" si="47"/>
        <v>0</v>
      </c>
      <c s="143">
        <f t="shared" si="48"/>
        <v>0</v>
      </c>
      <c s="143">
        <f t="shared" si="57"/>
        <v>0</v>
      </c>
      <c s="204"/>
      <c s="204"/>
      <c s="204"/>
      <c s="204"/>
      <c s="204"/>
      <c s="204"/>
      <c s="142">
        <f t="shared" si="49"/>
        <v>0</v>
      </c>
      <c s="143" t="b">
        <f t="shared" si="50"/>
        <v>0</v>
      </c>
      <c s="143">
        <f t="shared" si="51"/>
        <v>0</v>
      </c>
      <c s="143">
        <f t="shared" si="56"/>
        <v>0</v>
      </c>
      <c s="143" t="b">
        <f t="shared" si="52"/>
        <v>0</v>
      </c>
      <c s="145" t="b">
        <f t="shared" si="53"/>
        <v>0</v>
      </c>
    </row>
    <row r="164" spans="1:47" ht="15" customHeight="1">
      <c r="A164" s="155">
        <v>150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39"/>
        <v>0</v>
      </c>
      <c s="143" t="b">
        <f t="shared" si="40"/>
        <v>0</v>
      </c>
      <c s="143">
        <f t="shared" si="54"/>
        <v>0</v>
      </c>
      <c s="204"/>
      <c s="204"/>
      <c s="142">
        <f t="shared" si="41"/>
        <v>0</v>
      </c>
      <c s="143" t="b">
        <f t="shared" si="42"/>
        <v>0</v>
      </c>
      <c s="143">
        <f t="shared" si="55"/>
        <v>0</v>
      </c>
      <c s="204"/>
      <c s="204"/>
      <c s="142">
        <f t="shared" si="43"/>
        <v>0</v>
      </c>
      <c s="143" t="b">
        <f t="shared" si="44"/>
        <v>0</v>
      </c>
      <c s="143">
        <f t="shared" si="45"/>
        <v>0</v>
      </c>
      <c s="204"/>
      <c s="204"/>
      <c s="142">
        <f t="shared" si="46"/>
        <v>0</v>
      </c>
      <c s="143" t="b">
        <f t="shared" si="47"/>
        <v>0</v>
      </c>
      <c s="143">
        <f t="shared" si="48"/>
        <v>0</v>
      </c>
      <c s="143">
        <f t="shared" si="57"/>
        <v>0</v>
      </c>
      <c s="204"/>
      <c s="204"/>
      <c s="204"/>
      <c s="204"/>
      <c s="204"/>
      <c s="204"/>
      <c s="142">
        <f t="shared" si="49"/>
        <v>0</v>
      </c>
      <c s="143" t="b">
        <f t="shared" si="50"/>
        <v>0</v>
      </c>
      <c s="143">
        <f t="shared" si="51"/>
        <v>0</v>
      </c>
      <c s="143">
        <f t="shared" si="56"/>
        <v>0</v>
      </c>
      <c s="143" t="b">
        <f t="shared" si="52"/>
        <v>0</v>
      </c>
      <c s="145" t="b">
        <f t="shared" si="53"/>
        <v>0</v>
      </c>
    </row>
    <row r="165" spans="1:47" ht="15" customHeight="1">
      <c r="A165" s="155">
        <v>151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39"/>
        <v>0</v>
      </c>
      <c s="143" t="b">
        <f t="shared" si="40"/>
        <v>0</v>
      </c>
      <c s="143">
        <f t="shared" si="54"/>
        <v>0</v>
      </c>
      <c s="204"/>
      <c s="204"/>
      <c s="142">
        <f t="shared" si="41"/>
        <v>0</v>
      </c>
      <c s="143" t="b">
        <f t="shared" si="42"/>
        <v>0</v>
      </c>
      <c s="143">
        <f t="shared" si="55"/>
        <v>0</v>
      </c>
      <c s="204"/>
      <c s="204"/>
      <c s="142">
        <f t="shared" si="43"/>
        <v>0</v>
      </c>
      <c s="143" t="b">
        <f t="shared" si="44"/>
        <v>0</v>
      </c>
      <c s="143">
        <f t="shared" si="45"/>
        <v>0</v>
      </c>
      <c s="204"/>
      <c s="204"/>
      <c s="142">
        <f t="shared" si="46"/>
        <v>0</v>
      </c>
      <c s="143" t="b">
        <f t="shared" si="47"/>
        <v>0</v>
      </c>
      <c s="143">
        <f t="shared" si="48"/>
        <v>0</v>
      </c>
      <c s="143">
        <f t="shared" si="57"/>
        <v>0</v>
      </c>
      <c s="204"/>
      <c s="204"/>
      <c s="204"/>
      <c s="204"/>
      <c s="204"/>
      <c s="204"/>
      <c s="142">
        <f t="shared" si="49"/>
        <v>0</v>
      </c>
      <c s="143" t="b">
        <f t="shared" si="50"/>
        <v>0</v>
      </c>
      <c s="143">
        <f t="shared" si="51"/>
        <v>0</v>
      </c>
      <c s="143">
        <f t="shared" si="56"/>
        <v>0</v>
      </c>
      <c s="143" t="b">
        <f t="shared" si="52"/>
        <v>0</v>
      </c>
      <c s="145" t="b">
        <f t="shared" si="53"/>
        <v>0</v>
      </c>
    </row>
    <row r="166" spans="1:47" ht="15" customHeight="1">
      <c r="A166" s="155">
        <v>152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39"/>
        <v>0</v>
      </c>
      <c s="143" t="b">
        <f t="shared" si="40"/>
        <v>0</v>
      </c>
      <c s="143">
        <f t="shared" si="54"/>
        <v>0</v>
      </c>
      <c s="204"/>
      <c s="204"/>
      <c s="142">
        <f t="shared" si="41"/>
        <v>0</v>
      </c>
      <c s="143" t="b">
        <f t="shared" si="42"/>
        <v>0</v>
      </c>
      <c s="143">
        <f t="shared" si="55"/>
        <v>0</v>
      </c>
      <c s="204"/>
      <c s="204"/>
      <c s="142">
        <f t="shared" si="43"/>
        <v>0</v>
      </c>
      <c s="143" t="b">
        <f t="shared" si="44"/>
        <v>0</v>
      </c>
      <c s="143">
        <f t="shared" si="45"/>
        <v>0</v>
      </c>
      <c s="204"/>
      <c s="204"/>
      <c s="142">
        <f t="shared" si="46"/>
        <v>0</v>
      </c>
      <c s="143" t="b">
        <f t="shared" si="47"/>
        <v>0</v>
      </c>
      <c s="143">
        <f t="shared" si="48"/>
        <v>0</v>
      </c>
      <c s="143">
        <f t="shared" si="57"/>
        <v>0</v>
      </c>
      <c s="204"/>
      <c s="204"/>
      <c s="204"/>
      <c s="204"/>
      <c s="204"/>
      <c s="204"/>
      <c s="142">
        <f t="shared" si="49"/>
        <v>0</v>
      </c>
      <c s="143" t="b">
        <f t="shared" si="50"/>
        <v>0</v>
      </c>
      <c s="143">
        <f t="shared" si="51"/>
        <v>0</v>
      </c>
      <c s="143">
        <f t="shared" si="56"/>
        <v>0</v>
      </c>
      <c s="143" t="b">
        <f t="shared" si="52"/>
        <v>0</v>
      </c>
      <c s="145" t="b">
        <f t="shared" si="53"/>
        <v>0</v>
      </c>
    </row>
    <row r="167" spans="1:47" ht="15" customHeight="1">
      <c r="A167" s="155">
        <v>153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39"/>
        <v>0</v>
      </c>
      <c s="143" t="b">
        <f t="shared" si="40"/>
        <v>0</v>
      </c>
      <c s="143">
        <f t="shared" si="54"/>
        <v>0</v>
      </c>
      <c s="204"/>
      <c s="204"/>
      <c s="142">
        <f t="shared" si="41"/>
        <v>0</v>
      </c>
      <c s="143" t="b">
        <f t="shared" si="42"/>
        <v>0</v>
      </c>
      <c s="143">
        <f t="shared" si="55"/>
        <v>0</v>
      </c>
      <c s="204"/>
      <c s="204"/>
      <c s="142">
        <f t="shared" si="43"/>
        <v>0</v>
      </c>
      <c s="143" t="b">
        <f t="shared" si="44"/>
        <v>0</v>
      </c>
      <c s="143">
        <f t="shared" si="45"/>
        <v>0</v>
      </c>
      <c s="204"/>
      <c s="204"/>
      <c s="142">
        <f t="shared" si="46"/>
        <v>0</v>
      </c>
      <c s="143" t="b">
        <f t="shared" si="47"/>
        <v>0</v>
      </c>
      <c s="143">
        <f t="shared" si="48"/>
        <v>0</v>
      </c>
      <c s="143">
        <f t="shared" si="57"/>
        <v>0</v>
      </c>
      <c s="204"/>
      <c s="204"/>
      <c s="204"/>
      <c s="204"/>
      <c s="204"/>
      <c s="204"/>
      <c s="142">
        <f t="shared" si="49"/>
        <v>0</v>
      </c>
      <c s="143" t="b">
        <f t="shared" si="50"/>
        <v>0</v>
      </c>
      <c s="143">
        <f t="shared" si="51"/>
        <v>0</v>
      </c>
      <c s="143">
        <f t="shared" si="56"/>
        <v>0</v>
      </c>
      <c s="143" t="b">
        <f t="shared" si="52"/>
        <v>0</v>
      </c>
      <c s="145" t="b">
        <f t="shared" si="53"/>
        <v>0</v>
      </c>
    </row>
    <row r="168" spans="1:47" ht="15" customHeight="1">
      <c r="A168" s="155">
        <v>154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39"/>
        <v>0</v>
      </c>
      <c s="143" t="b">
        <f t="shared" si="40"/>
        <v>0</v>
      </c>
      <c s="143">
        <f t="shared" si="54"/>
        <v>0</v>
      </c>
      <c s="204"/>
      <c s="204"/>
      <c s="142">
        <f t="shared" si="41"/>
        <v>0</v>
      </c>
      <c s="143" t="b">
        <f t="shared" si="42"/>
        <v>0</v>
      </c>
      <c s="143">
        <f t="shared" si="55"/>
        <v>0</v>
      </c>
      <c s="204"/>
      <c s="204"/>
      <c s="142">
        <f t="shared" si="43"/>
        <v>0</v>
      </c>
      <c s="143" t="b">
        <f t="shared" si="44"/>
        <v>0</v>
      </c>
      <c s="143">
        <f t="shared" si="45"/>
        <v>0</v>
      </c>
      <c s="204"/>
      <c s="204"/>
      <c s="142">
        <f t="shared" si="46"/>
        <v>0</v>
      </c>
      <c s="143" t="b">
        <f t="shared" si="47"/>
        <v>0</v>
      </c>
      <c s="143">
        <f t="shared" si="48"/>
        <v>0</v>
      </c>
      <c s="143">
        <f t="shared" si="57"/>
        <v>0</v>
      </c>
      <c s="204"/>
      <c s="204"/>
      <c s="204"/>
      <c s="204"/>
      <c s="204"/>
      <c s="204"/>
      <c s="142">
        <f t="shared" si="49"/>
        <v>0</v>
      </c>
      <c s="143" t="b">
        <f t="shared" si="50"/>
        <v>0</v>
      </c>
      <c s="143">
        <f t="shared" si="51"/>
        <v>0</v>
      </c>
      <c s="143">
        <f t="shared" si="56"/>
        <v>0</v>
      </c>
      <c s="143" t="b">
        <f t="shared" si="52"/>
        <v>0</v>
      </c>
      <c s="145" t="b">
        <f t="shared" si="53"/>
        <v>0</v>
      </c>
    </row>
    <row r="169" spans="1:47" ht="15" customHeight="1">
      <c r="A169" s="155">
        <v>155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39"/>
        <v>0</v>
      </c>
      <c s="143" t="b">
        <f t="shared" si="40"/>
        <v>0</v>
      </c>
      <c s="143">
        <f t="shared" si="54"/>
        <v>0</v>
      </c>
      <c s="204"/>
      <c s="204"/>
      <c s="142">
        <f t="shared" si="41"/>
        <v>0</v>
      </c>
      <c s="143" t="b">
        <f t="shared" si="42"/>
        <v>0</v>
      </c>
      <c s="143">
        <f t="shared" si="55"/>
        <v>0</v>
      </c>
      <c s="204"/>
      <c s="204"/>
      <c s="142">
        <f t="shared" si="43"/>
        <v>0</v>
      </c>
      <c s="143" t="b">
        <f t="shared" si="44"/>
        <v>0</v>
      </c>
      <c s="143">
        <f t="shared" si="45"/>
        <v>0</v>
      </c>
      <c s="204"/>
      <c s="204"/>
      <c s="142">
        <f t="shared" si="46"/>
        <v>0</v>
      </c>
      <c s="143" t="b">
        <f t="shared" si="47"/>
        <v>0</v>
      </c>
      <c s="143">
        <f t="shared" si="48"/>
        <v>0</v>
      </c>
      <c s="143">
        <f t="shared" si="57"/>
        <v>0</v>
      </c>
      <c s="204"/>
      <c s="204"/>
      <c s="204"/>
      <c s="204"/>
      <c s="204"/>
      <c s="204"/>
      <c s="142">
        <f t="shared" si="49"/>
        <v>0</v>
      </c>
      <c s="143" t="b">
        <f t="shared" si="50"/>
        <v>0</v>
      </c>
      <c s="143">
        <f t="shared" si="51"/>
        <v>0</v>
      </c>
      <c s="143">
        <f t="shared" si="56"/>
        <v>0</v>
      </c>
      <c s="143" t="b">
        <f t="shared" si="52"/>
        <v>0</v>
      </c>
      <c s="145" t="b">
        <f t="shared" si="53"/>
        <v>0</v>
      </c>
    </row>
    <row r="170" spans="1:47" ht="15" customHeight="1">
      <c r="A170" s="155">
        <v>156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39"/>
        <v>0</v>
      </c>
      <c s="143" t="b">
        <f t="shared" si="40"/>
        <v>0</v>
      </c>
      <c s="143">
        <f t="shared" si="54"/>
        <v>0</v>
      </c>
      <c s="204"/>
      <c s="204"/>
      <c s="142">
        <f t="shared" si="41"/>
        <v>0</v>
      </c>
      <c s="143" t="b">
        <f t="shared" si="42"/>
        <v>0</v>
      </c>
      <c s="143">
        <f t="shared" si="55"/>
        <v>0</v>
      </c>
      <c s="204"/>
      <c s="204"/>
      <c s="142">
        <f t="shared" si="43"/>
        <v>0</v>
      </c>
      <c s="143" t="b">
        <f t="shared" si="44"/>
        <v>0</v>
      </c>
      <c s="143">
        <f t="shared" si="45"/>
        <v>0</v>
      </c>
      <c s="204"/>
      <c s="204"/>
      <c s="142">
        <f t="shared" si="46"/>
        <v>0</v>
      </c>
      <c s="143" t="b">
        <f t="shared" si="47"/>
        <v>0</v>
      </c>
      <c s="143">
        <f t="shared" si="48"/>
        <v>0</v>
      </c>
      <c s="143">
        <f t="shared" si="57"/>
        <v>0</v>
      </c>
      <c s="204"/>
      <c s="204"/>
      <c s="204"/>
      <c s="204"/>
      <c s="204"/>
      <c s="204"/>
      <c s="142">
        <f t="shared" si="49"/>
        <v>0</v>
      </c>
      <c s="143" t="b">
        <f t="shared" si="50"/>
        <v>0</v>
      </c>
      <c s="143">
        <f t="shared" si="51"/>
        <v>0</v>
      </c>
      <c s="143">
        <f t="shared" si="56"/>
        <v>0</v>
      </c>
      <c s="143" t="b">
        <f t="shared" si="52"/>
        <v>0</v>
      </c>
      <c s="145" t="b">
        <f t="shared" si="53"/>
        <v>0</v>
      </c>
    </row>
    <row r="171" spans="1:47" ht="15" customHeight="1">
      <c r="A171" s="155">
        <v>157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39"/>
        <v>0</v>
      </c>
      <c s="143" t="b">
        <f t="shared" si="40"/>
        <v>0</v>
      </c>
      <c s="143">
        <f t="shared" si="54"/>
        <v>0</v>
      </c>
      <c s="204"/>
      <c s="204"/>
      <c s="142">
        <f t="shared" si="41"/>
        <v>0</v>
      </c>
      <c s="143" t="b">
        <f t="shared" si="42"/>
        <v>0</v>
      </c>
      <c s="143">
        <f t="shared" si="55"/>
        <v>0</v>
      </c>
      <c s="204"/>
      <c s="204"/>
      <c s="142">
        <f t="shared" si="43"/>
        <v>0</v>
      </c>
      <c s="143" t="b">
        <f t="shared" si="44"/>
        <v>0</v>
      </c>
      <c s="143">
        <f t="shared" si="45"/>
        <v>0</v>
      </c>
      <c s="204"/>
      <c s="204"/>
      <c s="142">
        <f t="shared" si="46"/>
        <v>0</v>
      </c>
      <c s="143" t="b">
        <f t="shared" si="47"/>
        <v>0</v>
      </c>
      <c s="143">
        <f t="shared" si="48"/>
        <v>0</v>
      </c>
      <c s="143">
        <f t="shared" si="57"/>
        <v>0</v>
      </c>
      <c s="204"/>
      <c s="204"/>
      <c s="204"/>
      <c s="204"/>
      <c s="204"/>
      <c s="204"/>
      <c s="142">
        <f t="shared" si="49"/>
        <v>0</v>
      </c>
      <c s="143" t="b">
        <f t="shared" si="50"/>
        <v>0</v>
      </c>
      <c s="143">
        <f t="shared" si="51"/>
        <v>0</v>
      </c>
      <c s="143">
        <f t="shared" si="56"/>
        <v>0</v>
      </c>
      <c s="143" t="b">
        <f t="shared" si="52"/>
        <v>0</v>
      </c>
      <c s="145" t="b">
        <f t="shared" si="53"/>
        <v>0</v>
      </c>
    </row>
    <row r="172" spans="1:47" ht="15" customHeight="1">
      <c r="A172" s="155">
        <v>158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39"/>
        <v>0</v>
      </c>
      <c s="143" t="b">
        <f t="shared" si="40"/>
        <v>0</v>
      </c>
      <c s="143">
        <f t="shared" si="54"/>
        <v>0</v>
      </c>
      <c s="204"/>
      <c s="204"/>
      <c s="142">
        <f t="shared" si="41"/>
        <v>0</v>
      </c>
      <c s="143" t="b">
        <f t="shared" si="42"/>
        <v>0</v>
      </c>
      <c s="143">
        <f t="shared" si="55"/>
        <v>0</v>
      </c>
      <c s="204"/>
      <c s="204"/>
      <c s="142">
        <f t="shared" si="43"/>
        <v>0</v>
      </c>
      <c s="143" t="b">
        <f t="shared" si="44"/>
        <v>0</v>
      </c>
      <c s="143">
        <f t="shared" si="45"/>
        <v>0</v>
      </c>
      <c s="204"/>
      <c s="204"/>
      <c s="142">
        <f t="shared" si="46"/>
        <v>0</v>
      </c>
      <c s="143" t="b">
        <f t="shared" si="47"/>
        <v>0</v>
      </c>
      <c s="143">
        <f t="shared" si="48"/>
        <v>0</v>
      </c>
      <c s="143">
        <f t="shared" si="57"/>
        <v>0</v>
      </c>
      <c s="204"/>
      <c s="204"/>
      <c s="204"/>
      <c s="204"/>
      <c s="204"/>
      <c s="204"/>
      <c s="142">
        <f t="shared" si="49"/>
        <v>0</v>
      </c>
      <c s="143" t="b">
        <f t="shared" si="50"/>
        <v>0</v>
      </c>
      <c s="143">
        <f t="shared" si="51"/>
        <v>0</v>
      </c>
      <c s="143">
        <f t="shared" si="56"/>
        <v>0</v>
      </c>
      <c s="143" t="b">
        <f t="shared" si="52"/>
        <v>0</v>
      </c>
      <c s="145" t="b">
        <f t="shared" si="53"/>
        <v>0</v>
      </c>
    </row>
    <row r="173" spans="1:47" ht="15" customHeight="1">
      <c r="A173" s="155">
        <v>159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39"/>
        <v>0</v>
      </c>
      <c s="143" t="b">
        <f t="shared" si="40"/>
        <v>0</v>
      </c>
      <c s="143">
        <f t="shared" si="54"/>
        <v>0</v>
      </c>
      <c s="204"/>
      <c s="204"/>
      <c s="142">
        <f t="shared" si="41"/>
        <v>0</v>
      </c>
      <c s="143" t="b">
        <f t="shared" si="42"/>
        <v>0</v>
      </c>
      <c s="143">
        <f t="shared" si="55"/>
        <v>0</v>
      </c>
      <c s="204"/>
      <c s="204"/>
      <c s="142">
        <f t="shared" si="43"/>
        <v>0</v>
      </c>
      <c s="143" t="b">
        <f t="shared" si="44"/>
        <v>0</v>
      </c>
      <c s="143">
        <f t="shared" si="45"/>
        <v>0</v>
      </c>
      <c s="204"/>
      <c s="204"/>
      <c s="142">
        <f t="shared" si="46"/>
        <v>0</v>
      </c>
      <c s="143" t="b">
        <f t="shared" si="47"/>
        <v>0</v>
      </c>
      <c s="143">
        <f t="shared" si="48"/>
        <v>0</v>
      </c>
      <c s="143">
        <f t="shared" si="57"/>
        <v>0</v>
      </c>
      <c s="204"/>
      <c s="204"/>
      <c s="204"/>
      <c s="204"/>
      <c s="204"/>
      <c s="204"/>
      <c s="142">
        <f t="shared" si="49"/>
        <v>0</v>
      </c>
      <c s="143" t="b">
        <f t="shared" si="50"/>
        <v>0</v>
      </c>
      <c s="143">
        <f t="shared" si="51"/>
        <v>0</v>
      </c>
      <c s="143">
        <f t="shared" si="56"/>
        <v>0</v>
      </c>
      <c s="143" t="b">
        <f t="shared" si="52"/>
        <v>0</v>
      </c>
      <c s="145" t="b">
        <f t="shared" si="53"/>
        <v>0</v>
      </c>
    </row>
    <row r="174" spans="1:47" ht="15" customHeight="1">
      <c r="A174" s="155">
        <v>160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39"/>
        <v>0</v>
      </c>
      <c s="143" t="b">
        <f t="shared" si="40"/>
        <v>0</v>
      </c>
      <c s="143">
        <f t="shared" si="54"/>
        <v>0</v>
      </c>
      <c s="204"/>
      <c s="204"/>
      <c s="142">
        <f t="shared" si="41"/>
        <v>0</v>
      </c>
      <c s="143" t="b">
        <f t="shared" si="42"/>
        <v>0</v>
      </c>
      <c s="143">
        <f t="shared" si="55"/>
        <v>0</v>
      </c>
      <c s="204"/>
      <c s="204"/>
      <c s="142">
        <f t="shared" si="43"/>
        <v>0</v>
      </c>
      <c s="143" t="b">
        <f t="shared" si="44"/>
        <v>0</v>
      </c>
      <c s="143">
        <f t="shared" si="45"/>
        <v>0</v>
      </c>
      <c s="204"/>
      <c s="204"/>
      <c s="142">
        <f t="shared" si="46"/>
        <v>0</v>
      </c>
      <c s="143" t="b">
        <f t="shared" si="47"/>
        <v>0</v>
      </c>
      <c s="143">
        <f t="shared" si="48"/>
        <v>0</v>
      </c>
      <c s="143">
        <f t="shared" si="57"/>
        <v>0</v>
      </c>
      <c s="204"/>
      <c s="204"/>
      <c s="204"/>
      <c s="204"/>
      <c s="204"/>
      <c s="204"/>
      <c s="142">
        <f t="shared" si="49"/>
        <v>0</v>
      </c>
      <c s="143" t="b">
        <f t="shared" si="50"/>
        <v>0</v>
      </c>
      <c s="143">
        <f t="shared" si="51"/>
        <v>0</v>
      </c>
      <c s="143">
        <f t="shared" si="56"/>
        <v>0</v>
      </c>
      <c s="143" t="b">
        <f t="shared" si="52"/>
        <v>0</v>
      </c>
      <c s="145" t="b">
        <f t="shared" si="53"/>
        <v>0</v>
      </c>
    </row>
    <row r="175" spans="1:47" ht="15" customHeight="1">
      <c r="A175" s="155">
        <v>161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39"/>
        <v>0</v>
      </c>
      <c s="143" t="b">
        <f t="shared" si="40"/>
        <v>0</v>
      </c>
      <c s="143">
        <f t="shared" si="54"/>
        <v>0</v>
      </c>
      <c s="204"/>
      <c s="204"/>
      <c s="142">
        <f t="shared" si="41"/>
        <v>0</v>
      </c>
      <c s="143" t="b">
        <f t="shared" si="42"/>
        <v>0</v>
      </c>
      <c s="143">
        <f t="shared" si="55"/>
        <v>0</v>
      </c>
      <c s="204"/>
      <c s="204"/>
      <c s="142">
        <f t="shared" si="43"/>
        <v>0</v>
      </c>
      <c s="143" t="b">
        <f t="shared" si="44"/>
        <v>0</v>
      </c>
      <c s="143">
        <f t="shared" si="45"/>
        <v>0</v>
      </c>
      <c s="204"/>
      <c s="204"/>
      <c s="142">
        <f t="shared" si="46"/>
        <v>0</v>
      </c>
      <c s="143" t="b">
        <f t="shared" si="47"/>
        <v>0</v>
      </c>
      <c s="143">
        <f t="shared" si="48"/>
        <v>0</v>
      </c>
      <c s="143">
        <f t="shared" si="57"/>
        <v>0</v>
      </c>
      <c s="204"/>
      <c s="204"/>
      <c s="204"/>
      <c s="204"/>
      <c s="204"/>
      <c s="204"/>
      <c s="142">
        <f t="shared" si="49"/>
        <v>0</v>
      </c>
      <c s="143" t="b">
        <f t="shared" si="50"/>
        <v>0</v>
      </c>
      <c s="143">
        <f t="shared" si="51"/>
        <v>0</v>
      </c>
      <c s="143">
        <f t="shared" si="56"/>
        <v>0</v>
      </c>
      <c s="143" t="b">
        <f t="shared" si="52"/>
        <v>0</v>
      </c>
      <c s="145" t="b">
        <f t="shared" si="53"/>
        <v>0</v>
      </c>
    </row>
    <row r="176" spans="1:47" ht="15" customHeight="1">
      <c r="A176" s="155">
        <v>162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39"/>
        <v>0</v>
      </c>
      <c s="143" t="b">
        <f t="shared" si="40"/>
        <v>0</v>
      </c>
      <c s="143">
        <f t="shared" si="54"/>
        <v>0</v>
      </c>
      <c s="204"/>
      <c s="204"/>
      <c s="142">
        <f t="shared" si="41"/>
        <v>0</v>
      </c>
      <c s="143" t="b">
        <f t="shared" si="42"/>
        <v>0</v>
      </c>
      <c s="143">
        <f t="shared" si="55"/>
        <v>0</v>
      </c>
      <c s="204"/>
      <c s="204"/>
      <c s="142">
        <f t="shared" si="43"/>
        <v>0</v>
      </c>
      <c s="143" t="b">
        <f t="shared" si="44"/>
        <v>0</v>
      </c>
      <c s="143">
        <f t="shared" si="45"/>
        <v>0</v>
      </c>
      <c s="204"/>
      <c s="204"/>
      <c s="142">
        <f t="shared" si="46"/>
        <v>0</v>
      </c>
      <c s="143" t="b">
        <f t="shared" si="47"/>
        <v>0</v>
      </c>
      <c s="143">
        <f t="shared" si="48"/>
        <v>0</v>
      </c>
      <c s="143">
        <f t="shared" si="57"/>
        <v>0</v>
      </c>
      <c s="204"/>
      <c s="204"/>
      <c s="204"/>
      <c s="204"/>
      <c s="204"/>
      <c s="204"/>
      <c s="142">
        <f t="shared" si="49"/>
        <v>0</v>
      </c>
      <c s="143" t="b">
        <f t="shared" si="50"/>
        <v>0</v>
      </c>
      <c s="143">
        <f t="shared" si="51"/>
        <v>0</v>
      </c>
      <c s="143">
        <f t="shared" si="56"/>
        <v>0</v>
      </c>
      <c s="143" t="b">
        <f t="shared" si="52"/>
        <v>0</v>
      </c>
      <c s="145" t="b">
        <f t="shared" si="53"/>
        <v>0</v>
      </c>
    </row>
    <row r="177" spans="1:47" ht="15" customHeight="1">
      <c r="A177" s="155">
        <v>163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39"/>
        <v>0</v>
      </c>
      <c s="143" t="b">
        <f t="shared" si="40"/>
        <v>0</v>
      </c>
      <c s="143">
        <f t="shared" si="54"/>
        <v>0</v>
      </c>
      <c s="204"/>
      <c s="204"/>
      <c s="142">
        <f t="shared" si="41"/>
        <v>0</v>
      </c>
      <c s="143" t="b">
        <f t="shared" si="42"/>
        <v>0</v>
      </c>
      <c s="143">
        <f t="shared" si="55"/>
        <v>0</v>
      </c>
      <c s="204"/>
      <c s="204"/>
      <c s="142">
        <f t="shared" si="43"/>
        <v>0</v>
      </c>
      <c s="143" t="b">
        <f t="shared" si="44"/>
        <v>0</v>
      </c>
      <c s="143">
        <f t="shared" si="45"/>
        <v>0</v>
      </c>
      <c s="204"/>
      <c s="204"/>
      <c s="142">
        <f t="shared" si="46"/>
        <v>0</v>
      </c>
      <c s="143" t="b">
        <f t="shared" si="47"/>
        <v>0</v>
      </c>
      <c s="143">
        <f t="shared" si="48"/>
        <v>0</v>
      </c>
      <c s="143">
        <f t="shared" si="57"/>
        <v>0</v>
      </c>
      <c s="204"/>
      <c s="204"/>
      <c s="204"/>
      <c s="204"/>
      <c s="204"/>
      <c s="204"/>
      <c s="142">
        <f t="shared" si="49"/>
        <v>0</v>
      </c>
      <c s="143" t="b">
        <f t="shared" si="50"/>
        <v>0</v>
      </c>
      <c s="143">
        <f t="shared" si="51"/>
        <v>0</v>
      </c>
      <c s="143">
        <f t="shared" si="56"/>
        <v>0</v>
      </c>
      <c s="143" t="b">
        <f t="shared" si="52"/>
        <v>0</v>
      </c>
      <c s="145" t="b">
        <f t="shared" si="53"/>
        <v>0</v>
      </c>
    </row>
    <row r="178" spans="1:47" ht="15" customHeight="1">
      <c r="A178" s="155">
        <v>164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39"/>
        <v>0</v>
      </c>
      <c s="143" t="b">
        <f t="shared" si="40"/>
        <v>0</v>
      </c>
      <c s="143">
        <f t="shared" si="54"/>
        <v>0</v>
      </c>
      <c s="204"/>
      <c s="204"/>
      <c s="142">
        <f t="shared" si="41"/>
        <v>0</v>
      </c>
      <c s="143" t="b">
        <f t="shared" si="42"/>
        <v>0</v>
      </c>
      <c s="143">
        <f t="shared" si="55"/>
        <v>0</v>
      </c>
      <c s="204"/>
      <c s="204"/>
      <c s="142">
        <f t="shared" si="43"/>
        <v>0</v>
      </c>
      <c s="143" t="b">
        <f t="shared" si="44"/>
        <v>0</v>
      </c>
      <c s="143">
        <f t="shared" si="45"/>
        <v>0</v>
      </c>
      <c s="204"/>
      <c s="204"/>
      <c s="142">
        <f t="shared" si="46"/>
        <v>0</v>
      </c>
      <c s="143" t="b">
        <f t="shared" si="47"/>
        <v>0</v>
      </c>
      <c s="143">
        <f t="shared" si="48"/>
        <v>0</v>
      </c>
      <c s="143">
        <f t="shared" si="57"/>
        <v>0</v>
      </c>
      <c s="204"/>
      <c s="204"/>
      <c s="204"/>
      <c s="204"/>
      <c s="204"/>
      <c s="204"/>
      <c s="142">
        <f t="shared" si="49"/>
        <v>0</v>
      </c>
      <c s="143" t="b">
        <f t="shared" si="50"/>
        <v>0</v>
      </c>
      <c s="143">
        <f t="shared" si="51"/>
        <v>0</v>
      </c>
      <c s="143">
        <f t="shared" si="56"/>
        <v>0</v>
      </c>
      <c s="143" t="b">
        <f t="shared" si="52"/>
        <v>0</v>
      </c>
      <c s="145" t="b">
        <f t="shared" si="53"/>
        <v>0</v>
      </c>
    </row>
    <row r="179" spans="1:47" ht="15" customHeight="1">
      <c r="A179" s="155">
        <v>165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39"/>
        <v>0</v>
      </c>
      <c s="143" t="b">
        <f t="shared" si="40"/>
        <v>0</v>
      </c>
      <c s="143">
        <f t="shared" si="54"/>
        <v>0</v>
      </c>
      <c s="204"/>
      <c s="204"/>
      <c s="142">
        <f t="shared" si="41"/>
        <v>0</v>
      </c>
      <c s="143" t="b">
        <f t="shared" si="42"/>
        <v>0</v>
      </c>
      <c s="143">
        <f t="shared" si="55"/>
        <v>0</v>
      </c>
      <c s="204"/>
      <c s="204"/>
      <c s="142">
        <f t="shared" si="43"/>
        <v>0</v>
      </c>
      <c s="143" t="b">
        <f t="shared" si="44"/>
        <v>0</v>
      </c>
      <c s="143">
        <f t="shared" si="45"/>
        <v>0</v>
      </c>
      <c s="204"/>
      <c s="204"/>
      <c s="142">
        <f t="shared" si="46"/>
        <v>0</v>
      </c>
      <c s="143" t="b">
        <f t="shared" si="47"/>
        <v>0</v>
      </c>
      <c s="143">
        <f t="shared" si="48"/>
        <v>0</v>
      </c>
      <c s="143">
        <f t="shared" si="57"/>
        <v>0</v>
      </c>
      <c s="204"/>
      <c s="204"/>
      <c s="204"/>
      <c s="204"/>
      <c s="204"/>
      <c s="204"/>
      <c s="142">
        <f t="shared" si="49"/>
        <v>0</v>
      </c>
      <c s="143" t="b">
        <f t="shared" si="50"/>
        <v>0</v>
      </c>
      <c s="143">
        <f t="shared" si="51"/>
        <v>0</v>
      </c>
      <c s="143">
        <f t="shared" si="56"/>
        <v>0</v>
      </c>
      <c s="143" t="b">
        <f t="shared" si="52"/>
        <v>0</v>
      </c>
      <c s="145" t="b">
        <f t="shared" si="53"/>
        <v>0</v>
      </c>
    </row>
    <row r="180" spans="1:47" ht="15" customHeight="1">
      <c r="A180" s="155">
        <v>166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39"/>
        <v>0</v>
      </c>
      <c s="143" t="b">
        <f t="shared" si="40"/>
        <v>0</v>
      </c>
      <c s="143">
        <f t="shared" si="54"/>
        <v>0</v>
      </c>
      <c s="204"/>
      <c s="204"/>
      <c s="142">
        <f t="shared" si="41"/>
        <v>0</v>
      </c>
      <c s="143" t="b">
        <f t="shared" si="42"/>
        <v>0</v>
      </c>
      <c s="143">
        <f t="shared" si="55"/>
        <v>0</v>
      </c>
      <c s="204"/>
      <c s="204"/>
      <c s="142">
        <f t="shared" si="43"/>
        <v>0</v>
      </c>
      <c s="143" t="b">
        <f t="shared" si="44"/>
        <v>0</v>
      </c>
      <c s="143">
        <f t="shared" si="45"/>
        <v>0</v>
      </c>
      <c s="204"/>
      <c s="204"/>
      <c s="142">
        <f t="shared" si="46"/>
        <v>0</v>
      </c>
      <c s="143" t="b">
        <f t="shared" si="47"/>
        <v>0</v>
      </c>
      <c s="143">
        <f t="shared" si="48"/>
        <v>0</v>
      </c>
      <c s="143">
        <f t="shared" si="57"/>
        <v>0</v>
      </c>
      <c s="204"/>
      <c s="204"/>
      <c s="204"/>
      <c s="204"/>
      <c s="204"/>
      <c s="204"/>
      <c s="142">
        <f t="shared" si="49"/>
        <v>0</v>
      </c>
      <c s="143" t="b">
        <f t="shared" si="50"/>
        <v>0</v>
      </c>
      <c s="143">
        <f t="shared" si="51"/>
        <v>0</v>
      </c>
      <c s="143">
        <f t="shared" si="56"/>
        <v>0</v>
      </c>
      <c s="143" t="b">
        <f t="shared" si="52"/>
        <v>0</v>
      </c>
      <c s="145" t="b">
        <f t="shared" si="53"/>
        <v>0</v>
      </c>
    </row>
    <row r="181" spans="1:47" ht="15" customHeight="1">
      <c r="A181" s="155">
        <v>167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39"/>
        <v>0</v>
      </c>
      <c s="143" t="b">
        <f t="shared" si="40"/>
        <v>0</v>
      </c>
      <c s="143">
        <f t="shared" si="54"/>
        <v>0</v>
      </c>
      <c s="204"/>
      <c s="204"/>
      <c s="142">
        <f t="shared" si="41"/>
        <v>0</v>
      </c>
      <c s="143" t="b">
        <f t="shared" si="42"/>
        <v>0</v>
      </c>
      <c s="143">
        <f t="shared" si="55"/>
        <v>0</v>
      </c>
      <c s="204"/>
      <c s="204"/>
      <c s="142">
        <f t="shared" si="43"/>
        <v>0</v>
      </c>
      <c s="143" t="b">
        <f t="shared" si="44"/>
        <v>0</v>
      </c>
      <c s="143">
        <f t="shared" si="45"/>
        <v>0</v>
      </c>
      <c s="204"/>
      <c s="204"/>
      <c s="142">
        <f t="shared" si="46"/>
        <v>0</v>
      </c>
      <c s="143" t="b">
        <f t="shared" si="47"/>
        <v>0</v>
      </c>
      <c s="143">
        <f t="shared" si="48"/>
        <v>0</v>
      </c>
      <c s="143">
        <f t="shared" si="57"/>
        <v>0</v>
      </c>
      <c s="204"/>
      <c s="204"/>
      <c s="204"/>
      <c s="204"/>
      <c s="204"/>
      <c s="204"/>
      <c s="142">
        <f t="shared" si="49"/>
        <v>0</v>
      </c>
      <c s="143" t="b">
        <f t="shared" si="50"/>
        <v>0</v>
      </c>
      <c s="143">
        <f t="shared" si="51"/>
        <v>0</v>
      </c>
      <c s="143">
        <f t="shared" si="56"/>
        <v>0</v>
      </c>
      <c s="143" t="b">
        <f t="shared" si="52"/>
        <v>0</v>
      </c>
      <c s="145" t="b">
        <f t="shared" si="53"/>
        <v>0</v>
      </c>
    </row>
    <row r="182" spans="1:47" ht="15" customHeight="1">
      <c r="A182" s="155">
        <v>168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39"/>
        <v>0</v>
      </c>
      <c s="143" t="b">
        <f t="shared" si="40"/>
        <v>0</v>
      </c>
      <c s="143">
        <f t="shared" si="54"/>
        <v>0</v>
      </c>
      <c s="204"/>
      <c s="204"/>
      <c s="142">
        <f t="shared" si="41"/>
        <v>0</v>
      </c>
      <c s="143" t="b">
        <f t="shared" si="42"/>
        <v>0</v>
      </c>
      <c s="143">
        <f t="shared" si="55"/>
        <v>0</v>
      </c>
      <c s="204"/>
      <c s="204"/>
      <c s="142">
        <f t="shared" si="43"/>
        <v>0</v>
      </c>
      <c s="143" t="b">
        <f t="shared" si="44"/>
        <v>0</v>
      </c>
      <c s="143">
        <f t="shared" si="45"/>
        <v>0</v>
      </c>
      <c s="204"/>
      <c s="204"/>
      <c s="142">
        <f t="shared" si="46"/>
        <v>0</v>
      </c>
      <c s="143" t="b">
        <f t="shared" si="47"/>
        <v>0</v>
      </c>
      <c s="143">
        <f t="shared" si="48"/>
        <v>0</v>
      </c>
      <c s="143">
        <f t="shared" si="57"/>
        <v>0</v>
      </c>
      <c s="204"/>
      <c s="204"/>
      <c s="204"/>
      <c s="204"/>
      <c s="204"/>
      <c s="204"/>
      <c s="142">
        <f t="shared" si="49"/>
        <v>0</v>
      </c>
      <c s="143" t="b">
        <f t="shared" si="50"/>
        <v>0</v>
      </c>
      <c s="143">
        <f t="shared" si="51"/>
        <v>0</v>
      </c>
      <c s="143">
        <f t="shared" si="56"/>
        <v>0</v>
      </c>
      <c s="143" t="b">
        <f t="shared" si="52"/>
        <v>0</v>
      </c>
      <c s="145" t="b">
        <f t="shared" si="53"/>
        <v>0</v>
      </c>
    </row>
    <row r="183" spans="1:47" ht="15" customHeight="1">
      <c r="A183" s="155">
        <v>169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39"/>
        <v>0</v>
      </c>
      <c s="143" t="b">
        <f t="shared" si="40"/>
        <v>0</v>
      </c>
      <c s="143">
        <f t="shared" si="54"/>
        <v>0</v>
      </c>
      <c s="204"/>
      <c s="204"/>
      <c s="142">
        <f t="shared" si="41"/>
        <v>0</v>
      </c>
      <c s="143" t="b">
        <f t="shared" si="42"/>
        <v>0</v>
      </c>
      <c s="143">
        <f t="shared" si="55"/>
        <v>0</v>
      </c>
      <c s="204"/>
      <c s="204"/>
      <c s="142">
        <f t="shared" si="43"/>
        <v>0</v>
      </c>
      <c s="143" t="b">
        <f t="shared" si="44"/>
        <v>0</v>
      </c>
      <c s="143">
        <f t="shared" si="45"/>
        <v>0</v>
      </c>
      <c s="204"/>
      <c s="204"/>
      <c s="142">
        <f t="shared" si="46"/>
        <v>0</v>
      </c>
      <c s="143" t="b">
        <f t="shared" si="47"/>
        <v>0</v>
      </c>
      <c s="143">
        <f t="shared" si="48"/>
        <v>0</v>
      </c>
      <c s="143">
        <f t="shared" si="57"/>
        <v>0</v>
      </c>
      <c s="204"/>
      <c s="204"/>
      <c s="204"/>
      <c s="204"/>
      <c s="204"/>
      <c s="204"/>
      <c s="142">
        <f t="shared" si="49"/>
        <v>0</v>
      </c>
      <c s="143" t="b">
        <f t="shared" si="50"/>
        <v>0</v>
      </c>
      <c s="143">
        <f t="shared" si="51"/>
        <v>0</v>
      </c>
      <c s="143">
        <f t="shared" si="56"/>
        <v>0</v>
      </c>
      <c s="143" t="b">
        <f t="shared" si="52"/>
        <v>0</v>
      </c>
      <c s="145" t="b">
        <f t="shared" si="53"/>
        <v>0</v>
      </c>
    </row>
    <row r="184" spans="1:47" ht="15" customHeight="1">
      <c r="A184" s="155">
        <v>170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39"/>
        <v>0</v>
      </c>
      <c s="143" t="b">
        <f t="shared" si="40"/>
        <v>0</v>
      </c>
      <c s="143">
        <f t="shared" si="54"/>
        <v>0</v>
      </c>
      <c s="204"/>
      <c s="204"/>
      <c s="142">
        <f t="shared" si="41"/>
        <v>0</v>
      </c>
      <c s="143" t="b">
        <f t="shared" si="42"/>
        <v>0</v>
      </c>
      <c s="143">
        <f t="shared" si="55"/>
        <v>0</v>
      </c>
      <c s="204"/>
      <c s="204"/>
      <c s="142">
        <f t="shared" si="43"/>
        <v>0</v>
      </c>
      <c s="143" t="b">
        <f t="shared" si="44"/>
        <v>0</v>
      </c>
      <c s="143">
        <f t="shared" si="45"/>
        <v>0</v>
      </c>
      <c s="204"/>
      <c s="204"/>
      <c s="142">
        <f t="shared" si="46"/>
        <v>0</v>
      </c>
      <c s="143" t="b">
        <f t="shared" si="47"/>
        <v>0</v>
      </c>
      <c s="143">
        <f t="shared" si="48"/>
        <v>0</v>
      </c>
      <c s="143">
        <f t="shared" si="57"/>
        <v>0</v>
      </c>
      <c s="204"/>
      <c s="204"/>
      <c s="204"/>
      <c s="204"/>
      <c s="204"/>
      <c s="204"/>
      <c s="142">
        <f t="shared" si="49"/>
        <v>0</v>
      </c>
      <c s="143" t="b">
        <f t="shared" si="50"/>
        <v>0</v>
      </c>
      <c s="143">
        <f t="shared" si="51"/>
        <v>0</v>
      </c>
      <c s="143">
        <f t="shared" si="56"/>
        <v>0</v>
      </c>
      <c s="143" t="b">
        <f t="shared" si="52"/>
        <v>0</v>
      </c>
      <c s="145" t="b">
        <f t="shared" si="53"/>
        <v>0</v>
      </c>
    </row>
    <row r="185" spans="1:47" ht="15" customHeight="1">
      <c r="A185" s="155">
        <v>171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39"/>
        <v>0</v>
      </c>
      <c s="143" t="b">
        <f t="shared" si="40"/>
        <v>0</v>
      </c>
      <c s="143">
        <f t="shared" si="54"/>
        <v>0</v>
      </c>
      <c s="204"/>
      <c s="204"/>
      <c s="142">
        <f t="shared" si="41"/>
        <v>0</v>
      </c>
      <c s="143" t="b">
        <f t="shared" si="42"/>
        <v>0</v>
      </c>
      <c s="143">
        <f t="shared" si="55"/>
        <v>0</v>
      </c>
      <c s="204"/>
      <c s="204"/>
      <c s="142">
        <f t="shared" si="43"/>
        <v>0</v>
      </c>
      <c s="143" t="b">
        <f t="shared" si="44"/>
        <v>0</v>
      </c>
      <c s="143">
        <f t="shared" si="45"/>
        <v>0</v>
      </c>
      <c s="204"/>
      <c s="204"/>
      <c s="142">
        <f t="shared" si="46"/>
        <v>0</v>
      </c>
      <c s="143" t="b">
        <f t="shared" si="47"/>
        <v>0</v>
      </c>
      <c s="143">
        <f t="shared" si="48"/>
        <v>0</v>
      </c>
      <c s="143">
        <f t="shared" si="57"/>
        <v>0</v>
      </c>
      <c s="204"/>
      <c s="204"/>
      <c s="204"/>
      <c s="204"/>
      <c s="204"/>
      <c s="204"/>
      <c s="142">
        <f t="shared" si="49"/>
        <v>0</v>
      </c>
      <c s="143" t="b">
        <f t="shared" si="50"/>
        <v>0</v>
      </c>
      <c s="143">
        <f t="shared" si="51"/>
        <v>0</v>
      </c>
      <c s="143">
        <f t="shared" si="56"/>
        <v>0</v>
      </c>
      <c s="143" t="b">
        <f t="shared" si="52"/>
        <v>0</v>
      </c>
      <c s="145" t="b">
        <f t="shared" si="53"/>
        <v>0</v>
      </c>
    </row>
    <row r="186" spans="1:47" ht="15" customHeight="1">
      <c r="A186" s="155">
        <v>172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39"/>
        <v>0</v>
      </c>
      <c s="143" t="b">
        <f t="shared" si="40"/>
        <v>0</v>
      </c>
      <c s="143">
        <f t="shared" si="54"/>
        <v>0</v>
      </c>
      <c s="204"/>
      <c s="204"/>
      <c s="142">
        <f t="shared" si="41"/>
        <v>0</v>
      </c>
      <c s="143" t="b">
        <f t="shared" si="42"/>
        <v>0</v>
      </c>
      <c s="143">
        <f t="shared" si="55"/>
        <v>0</v>
      </c>
      <c s="204"/>
      <c s="204"/>
      <c s="142">
        <f t="shared" si="43"/>
        <v>0</v>
      </c>
      <c s="143" t="b">
        <f t="shared" si="44"/>
        <v>0</v>
      </c>
      <c s="143">
        <f t="shared" si="45"/>
        <v>0</v>
      </c>
      <c s="204"/>
      <c s="204"/>
      <c s="142">
        <f t="shared" si="46"/>
        <v>0</v>
      </c>
      <c s="143" t="b">
        <f t="shared" si="47"/>
        <v>0</v>
      </c>
      <c s="143">
        <f t="shared" si="48"/>
        <v>0</v>
      </c>
      <c s="143">
        <f t="shared" si="57"/>
        <v>0</v>
      </c>
      <c s="204"/>
      <c s="204"/>
      <c s="204"/>
      <c s="204"/>
      <c s="204"/>
      <c s="204"/>
      <c s="142">
        <f t="shared" si="49"/>
        <v>0</v>
      </c>
      <c s="143" t="b">
        <f t="shared" si="50"/>
        <v>0</v>
      </c>
      <c s="143">
        <f t="shared" si="51"/>
        <v>0</v>
      </c>
      <c s="143">
        <f t="shared" si="56"/>
        <v>0</v>
      </c>
      <c s="143" t="b">
        <f t="shared" si="52"/>
        <v>0</v>
      </c>
      <c s="145" t="b">
        <f t="shared" si="53"/>
        <v>0</v>
      </c>
    </row>
    <row r="187" spans="1:47" ht="15" customHeight="1">
      <c r="A187" s="155">
        <v>173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39"/>
        <v>0</v>
      </c>
      <c s="143" t="b">
        <f t="shared" si="40"/>
        <v>0</v>
      </c>
      <c s="143">
        <f t="shared" si="54"/>
        <v>0</v>
      </c>
      <c s="204"/>
      <c s="204"/>
      <c s="142">
        <f t="shared" si="41"/>
        <v>0</v>
      </c>
      <c s="143" t="b">
        <f t="shared" si="42"/>
        <v>0</v>
      </c>
      <c s="143">
        <f t="shared" si="55"/>
        <v>0</v>
      </c>
      <c s="204"/>
      <c s="204"/>
      <c s="142">
        <f t="shared" si="43"/>
        <v>0</v>
      </c>
      <c s="143" t="b">
        <f t="shared" si="44"/>
        <v>0</v>
      </c>
      <c s="143">
        <f t="shared" si="45"/>
        <v>0</v>
      </c>
      <c s="204"/>
      <c s="204"/>
      <c s="142">
        <f t="shared" si="46"/>
        <v>0</v>
      </c>
      <c s="143" t="b">
        <f t="shared" si="47"/>
        <v>0</v>
      </c>
      <c s="143">
        <f t="shared" si="48"/>
        <v>0</v>
      </c>
      <c s="143">
        <f t="shared" si="57"/>
        <v>0</v>
      </c>
      <c s="204"/>
      <c s="204"/>
      <c s="204"/>
      <c s="204"/>
      <c s="204"/>
      <c s="204"/>
      <c s="142">
        <f t="shared" si="49"/>
        <v>0</v>
      </c>
      <c s="143" t="b">
        <f t="shared" si="50"/>
        <v>0</v>
      </c>
      <c s="143">
        <f t="shared" si="51"/>
        <v>0</v>
      </c>
      <c s="143">
        <f t="shared" si="56"/>
        <v>0</v>
      </c>
      <c s="143" t="b">
        <f t="shared" si="52"/>
        <v>0</v>
      </c>
      <c s="145" t="b">
        <f t="shared" si="53"/>
        <v>0</v>
      </c>
    </row>
    <row r="188" spans="1:47" ht="15" customHeight="1">
      <c r="A188" s="155">
        <v>174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39"/>
        <v>0</v>
      </c>
      <c s="143" t="b">
        <f t="shared" si="40"/>
        <v>0</v>
      </c>
      <c s="143">
        <f t="shared" si="54"/>
        <v>0</v>
      </c>
      <c s="204"/>
      <c s="204"/>
      <c s="142">
        <f t="shared" si="41"/>
        <v>0</v>
      </c>
      <c s="143" t="b">
        <f t="shared" si="42"/>
        <v>0</v>
      </c>
      <c s="143">
        <f t="shared" si="55"/>
        <v>0</v>
      </c>
      <c s="204"/>
      <c s="204"/>
      <c s="142">
        <f t="shared" si="43"/>
        <v>0</v>
      </c>
      <c s="143" t="b">
        <f t="shared" si="44"/>
        <v>0</v>
      </c>
      <c s="143">
        <f t="shared" si="45"/>
        <v>0</v>
      </c>
      <c s="204"/>
      <c s="204"/>
      <c s="142">
        <f t="shared" si="46"/>
        <v>0</v>
      </c>
      <c s="143" t="b">
        <f t="shared" si="47"/>
        <v>0</v>
      </c>
      <c s="143">
        <f t="shared" si="48"/>
        <v>0</v>
      </c>
      <c s="143">
        <f t="shared" si="57"/>
        <v>0</v>
      </c>
      <c s="204"/>
      <c s="204"/>
      <c s="204"/>
      <c s="204"/>
      <c s="204"/>
      <c s="204"/>
      <c s="142">
        <f t="shared" si="49"/>
        <v>0</v>
      </c>
      <c s="143" t="b">
        <f t="shared" si="50"/>
        <v>0</v>
      </c>
      <c s="143">
        <f t="shared" si="51"/>
        <v>0</v>
      </c>
      <c s="143">
        <f t="shared" si="56"/>
        <v>0</v>
      </c>
      <c s="143" t="b">
        <f t="shared" si="52"/>
        <v>0</v>
      </c>
      <c s="145" t="b">
        <f t="shared" si="53"/>
        <v>0</v>
      </c>
    </row>
    <row r="189" spans="1:47" ht="15" customHeight="1">
      <c r="A189" s="155">
        <v>175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39"/>
        <v>0</v>
      </c>
      <c s="143" t="b">
        <f t="shared" si="40"/>
        <v>0</v>
      </c>
      <c s="143">
        <f t="shared" si="54"/>
        <v>0</v>
      </c>
      <c s="204"/>
      <c s="204"/>
      <c s="142">
        <f t="shared" si="41"/>
        <v>0</v>
      </c>
      <c s="143" t="b">
        <f t="shared" si="42"/>
        <v>0</v>
      </c>
      <c s="143">
        <f t="shared" si="55"/>
        <v>0</v>
      </c>
      <c s="204"/>
      <c s="204"/>
      <c s="142">
        <f t="shared" si="43"/>
        <v>0</v>
      </c>
      <c s="143" t="b">
        <f t="shared" si="44"/>
        <v>0</v>
      </c>
      <c s="143">
        <f t="shared" si="45"/>
        <v>0</v>
      </c>
      <c s="204"/>
      <c s="204"/>
      <c s="142">
        <f t="shared" si="46"/>
        <v>0</v>
      </c>
      <c s="143" t="b">
        <f t="shared" si="47"/>
        <v>0</v>
      </c>
      <c s="143">
        <f t="shared" si="48"/>
        <v>0</v>
      </c>
      <c s="143">
        <f t="shared" si="57"/>
        <v>0</v>
      </c>
      <c s="204"/>
      <c s="204"/>
      <c s="204"/>
      <c s="204"/>
      <c s="204"/>
      <c s="204"/>
      <c s="142">
        <f t="shared" si="49"/>
        <v>0</v>
      </c>
      <c s="143" t="b">
        <f t="shared" si="50"/>
        <v>0</v>
      </c>
      <c s="143">
        <f t="shared" si="51"/>
        <v>0</v>
      </c>
      <c s="143">
        <f t="shared" si="56"/>
        <v>0</v>
      </c>
      <c s="143" t="b">
        <f t="shared" si="52"/>
        <v>0</v>
      </c>
      <c s="145" t="b">
        <f t="shared" si="53"/>
        <v>0</v>
      </c>
    </row>
    <row r="190" spans="1:47" ht="15" customHeight="1">
      <c r="A190" s="155">
        <v>176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39"/>
        <v>0</v>
      </c>
      <c s="143" t="b">
        <f t="shared" si="40"/>
        <v>0</v>
      </c>
      <c s="143">
        <f t="shared" si="54"/>
        <v>0</v>
      </c>
      <c s="204"/>
      <c s="204"/>
      <c s="142">
        <f t="shared" si="41"/>
        <v>0</v>
      </c>
      <c s="143" t="b">
        <f t="shared" si="42"/>
        <v>0</v>
      </c>
      <c s="143">
        <f t="shared" si="55"/>
        <v>0</v>
      </c>
      <c s="204"/>
      <c s="204"/>
      <c s="142">
        <f t="shared" si="43"/>
        <v>0</v>
      </c>
      <c s="143" t="b">
        <f t="shared" si="44"/>
        <v>0</v>
      </c>
      <c s="143">
        <f t="shared" si="45"/>
        <v>0</v>
      </c>
      <c s="204"/>
      <c s="204"/>
      <c s="142">
        <f t="shared" si="46"/>
        <v>0</v>
      </c>
      <c s="143" t="b">
        <f t="shared" si="47"/>
        <v>0</v>
      </c>
      <c s="143">
        <f t="shared" si="48"/>
        <v>0</v>
      </c>
      <c s="143">
        <f t="shared" si="57"/>
        <v>0</v>
      </c>
      <c s="204"/>
      <c s="204"/>
      <c s="204"/>
      <c s="204"/>
      <c s="204"/>
      <c s="204"/>
      <c s="142">
        <f t="shared" si="49"/>
        <v>0</v>
      </c>
      <c s="143" t="b">
        <f t="shared" si="50"/>
        <v>0</v>
      </c>
      <c s="143">
        <f t="shared" si="51"/>
        <v>0</v>
      </c>
      <c s="143">
        <f t="shared" si="56"/>
        <v>0</v>
      </c>
      <c s="143" t="b">
        <f t="shared" si="52"/>
        <v>0</v>
      </c>
      <c s="145" t="b">
        <f t="shared" si="53"/>
        <v>0</v>
      </c>
    </row>
    <row r="191" spans="1:47" ht="15" customHeight="1">
      <c r="A191" s="155">
        <v>177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39"/>
        <v>0</v>
      </c>
      <c s="143" t="b">
        <f t="shared" si="40"/>
        <v>0</v>
      </c>
      <c s="143">
        <f t="shared" si="54"/>
        <v>0</v>
      </c>
      <c s="204"/>
      <c s="204"/>
      <c s="142">
        <f t="shared" si="41"/>
        <v>0</v>
      </c>
      <c s="143" t="b">
        <f t="shared" si="42"/>
        <v>0</v>
      </c>
      <c s="143">
        <f t="shared" si="55"/>
        <v>0</v>
      </c>
      <c s="204"/>
      <c s="204"/>
      <c s="142">
        <f t="shared" si="43"/>
        <v>0</v>
      </c>
      <c s="143" t="b">
        <f t="shared" si="44"/>
        <v>0</v>
      </c>
      <c s="143">
        <f t="shared" si="45"/>
        <v>0</v>
      </c>
      <c s="204"/>
      <c s="204"/>
      <c s="142">
        <f t="shared" si="46"/>
        <v>0</v>
      </c>
      <c s="143" t="b">
        <f t="shared" si="47"/>
        <v>0</v>
      </c>
      <c s="143">
        <f t="shared" si="48"/>
        <v>0</v>
      </c>
      <c s="143">
        <f t="shared" si="57"/>
        <v>0</v>
      </c>
      <c s="204"/>
      <c s="204"/>
      <c s="204"/>
      <c s="204"/>
      <c s="204"/>
      <c s="204"/>
      <c s="142">
        <f t="shared" si="49"/>
        <v>0</v>
      </c>
      <c s="143" t="b">
        <f t="shared" si="50"/>
        <v>0</v>
      </c>
      <c s="143">
        <f t="shared" si="51"/>
        <v>0</v>
      </c>
      <c s="143">
        <f t="shared" si="56"/>
        <v>0</v>
      </c>
      <c s="143" t="b">
        <f t="shared" si="52"/>
        <v>0</v>
      </c>
      <c s="145" t="b">
        <f t="shared" si="53"/>
        <v>0</v>
      </c>
    </row>
    <row r="192" spans="1:47" ht="15" customHeight="1">
      <c r="A192" s="155">
        <v>178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39"/>
        <v>0</v>
      </c>
      <c s="143" t="b">
        <f t="shared" si="40"/>
        <v>0</v>
      </c>
      <c s="143">
        <f t="shared" si="54"/>
        <v>0</v>
      </c>
      <c s="204"/>
      <c s="204"/>
      <c s="142">
        <f t="shared" si="41"/>
        <v>0</v>
      </c>
      <c s="143" t="b">
        <f t="shared" si="42"/>
        <v>0</v>
      </c>
      <c s="143">
        <f t="shared" si="55"/>
        <v>0</v>
      </c>
      <c s="204"/>
      <c s="204"/>
      <c s="142">
        <f t="shared" si="43"/>
        <v>0</v>
      </c>
      <c s="143" t="b">
        <f t="shared" si="44"/>
        <v>0</v>
      </c>
      <c s="143">
        <f t="shared" si="45"/>
        <v>0</v>
      </c>
      <c s="204"/>
      <c s="204"/>
      <c s="142">
        <f t="shared" si="46"/>
        <v>0</v>
      </c>
      <c s="143" t="b">
        <f t="shared" si="47"/>
        <v>0</v>
      </c>
      <c s="143">
        <f t="shared" si="48"/>
        <v>0</v>
      </c>
      <c s="143">
        <f t="shared" si="57"/>
        <v>0</v>
      </c>
      <c s="204"/>
      <c s="204"/>
      <c s="204"/>
      <c s="204"/>
      <c s="204"/>
      <c s="204"/>
      <c s="142">
        <f t="shared" si="49"/>
        <v>0</v>
      </c>
      <c s="143" t="b">
        <f t="shared" si="50"/>
        <v>0</v>
      </c>
      <c s="143">
        <f t="shared" si="51"/>
        <v>0</v>
      </c>
      <c s="143">
        <f t="shared" si="56"/>
        <v>0</v>
      </c>
      <c s="143" t="b">
        <f t="shared" si="52"/>
        <v>0</v>
      </c>
      <c s="145" t="b">
        <f t="shared" si="53"/>
        <v>0</v>
      </c>
    </row>
    <row r="193" spans="1:47" ht="15" customHeight="1">
      <c r="A193" s="155">
        <v>179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39"/>
        <v>0</v>
      </c>
      <c s="143" t="b">
        <f t="shared" si="40"/>
        <v>0</v>
      </c>
      <c s="143">
        <f t="shared" si="54"/>
        <v>0</v>
      </c>
      <c s="204"/>
      <c s="204"/>
      <c s="142">
        <f t="shared" si="41"/>
        <v>0</v>
      </c>
      <c s="143" t="b">
        <f t="shared" si="42"/>
        <v>0</v>
      </c>
      <c s="143">
        <f t="shared" si="55"/>
        <v>0</v>
      </c>
      <c s="204"/>
      <c s="204"/>
      <c s="142">
        <f t="shared" si="43"/>
        <v>0</v>
      </c>
      <c s="143" t="b">
        <f t="shared" si="44"/>
        <v>0</v>
      </c>
      <c s="143">
        <f t="shared" si="45"/>
        <v>0</v>
      </c>
      <c s="204"/>
      <c s="204"/>
      <c s="142">
        <f t="shared" si="46"/>
        <v>0</v>
      </c>
      <c s="143" t="b">
        <f t="shared" si="47"/>
        <v>0</v>
      </c>
      <c s="143">
        <f t="shared" si="48"/>
        <v>0</v>
      </c>
      <c s="143">
        <f t="shared" si="57"/>
        <v>0</v>
      </c>
      <c s="204"/>
      <c s="204"/>
      <c s="204"/>
      <c s="204"/>
      <c s="204"/>
      <c s="204"/>
      <c s="142">
        <f t="shared" si="49"/>
        <v>0</v>
      </c>
      <c s="143" t="b">
        <f t="shared" si="50"/>
        <v>0</v>
      </c>
      <c s="143">
        <f t="shared" si="51"/>
        <v>0</v>
      </c>
      <c s="143">
        <f t="shared" si="56"/>
        <v>0</v>
      </c>
      <c s="143" t="b">
        <f t="shared" si="52"/>
        <v>0</v>
      </c>
      <c s="145" t="b">
        <f t="shared" si="53"/>
        <v>0</v>
      </c>
    </row>
    <row r="194" spans="1:47" ht="15" customHeight="1">
      <c r="A194" s="155">
        <v>180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39"/>
        <v>0</v>
      </c>
      <c s="143" t="b">
        <f t="shared" si="40"/>
        <v>0</v>
      </c>
      <c s="143">
        <f t="shared" si="54"/>
        <v>0</v>
      </c>
      <c s="204"/>
      <c s="204"/>
      <c s="142">
        <f t="shared" si="41"/>
        <v>0</v>
      </c>
      <c s="143" t="b">
        <f t="shared" si="42"/>
        <v>0</v>
      </c>
      <c s="143">
        <f t="shared" si="55"/>
        <v>0</v>
      </c>
      <c s="204"/>
      <c s="204"/>
      <c s="142">
        <f t="shared" si="43"/>
        <v>0</v>
      </c>
      <c s="143" t="b">
        <f t="shared" si="44"/>
        <v>0</v>
      </c>
      <c s="143">
        <f t="shared" si="45"/>
        <v>0</v>
      </c>
      <c s="204"/>
      <c s="204"/>
      <c s="142">
        <f t="shared" si="46"/>
        <v>0</v>
      </c>
      <c s="143" t="b">
        <f t="shared" si="47"/>
        <v>0</v>
      </c>
      <c s="143">
        <f t="shared" si="48"/>
        <v>0</v>
      </c>
      <c s="143">
        <f t="shared" si="57"/>
        <v>0</v>
      </c>
      <c s="204"/>
      <c s="204"/>
      <c s="204"/>
      <c s="204"/>
      <c s="204"/>
      <c s="204"/>
      <c s="142">
        <f t="shared" si="49"/>
        <v>0</v>
      </c>
      <c s="143" t="b">
        <f t="shared" si="50"/>
        <v>0</v>
      </c>
      <c s="143">
        <f t="shared" si="51"/>
        <v>0</v>
      </c>
      <c s="143">
        <f t="shared" si="56"/>
        <v>0</v>
      </c>
      <c s="143" t="b">
        <f t="shared" si="52"/>
        <v>0</v>
      </c>
      <c s="145" t="b">
        <f t="shared" si="53"/>
        <v>0</v>
      </c>
    </row>
    <row r="195" spans="1:47" ht="15" customHeight="1">
      <c r="A195" s="155">
        <v>181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39"/>
        <v>0</v>
      </c>
      <c s="143" t="b">
        <f t="shared" si="40"/>
        <v>0</v>
      </c>
      <c s="143">
        <f t="shared" si="54"/>
        <v>0</v>
      </c>
      <c s="204"/>
      <c s="204"/>
      <c s="142">
        <f t="shared" si="41"/>
        <v>0</v>
      </c>
      <c s="143" t="b">
        <f t="shared" si="42"/>
        <v>0</v>
      </c>
      <c s="143">
        <f t="shared" si="55"/>
        <v>0</v>
      </c>
      <c s="204"/>
      <c s="204"/>
      <c s="142">
        <f t="shared" si="43"/>
        <v>0</v>
      </c>
      <c s="143" t="b">
        <f t="shared" si="44"/>
        <v>0</v>
      </c>
      <c s="143">
        <f t="shared" si="45"/>
        <v>0</v>
      </c>
      <c s="204"/>
      <c s="204"/>
      <c s="142">
        <f t="shared" si="46"/>
        <v>0</v>
      </c>
      <c s="143" t="b">
        <f t="shared" si="47"/>
        <v>0</v>
      </c>
      <c s="143">
        <f t="shared" si="48"/>
        <v>0</v>
      </c>
      <c s="143">
        <f t="shared" si="57"/>
        <v>0</v>
      </c>
      <c s="204"/>
      <c s="204"/>
      <c s="204"/>
      <c s="204"/>
      <c s="204"/>
      <c s="204"/>
      <c s="142">
        <f t="shared" si="49"/>
        <v>0</v>
      </c>
      <c s="143" t="b">
        <f t="shared" si="50"/>
        <v>0</v>
      </c>
      <c s="143">
        <f t="shared" si="51"/>
        <v>0</v>
      </c>
      <c s="143">
        <f t="shared" si="56"/>
        <v>0</v>
      </c>
      <c s="143" t="b">
        <f t="shared" si="52"/>
        <v>0</v>
      </c>
      <c s="145" t="b">
        <f t="shared" si="53"/>
        <v>0</v>
      </c>
    </row>
    <row r="196" spans="1:47" ht="15" customHeight="1">
      <c r="A196" s="155">
        <v>182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39"/>
        <v>0</v>
      </c>
      <c s="143" t="b">
        <f t="shared" si="40"/>
        <v>0</v>
      </c>
      <c s="143">
        <f t="shared" si="54"/>
        <v>0</v>
      </c>
      <c s="204"/>
      <c s="204"/>
      <c s="142">
        <f t="shared" si="41"/>
        <v>0</v>
      </c>
      <c s="143" t="b">
        <f t="shared" si="42"/>
        <v>0</v>
      </c>
      <c s="143">
        <f t="shared" si="55"/>
        <v>0</v>
      </c>
      <c s="204"/>
      <c s="204"/>
      <c s="142">
        <f t="shared" si="43"/>
        <v>0</v>
      </c>
      <c s="143" t="b">
        <f t="shared" si="44"/>
        <v>0</v>
      </c>
      <c s="143">
        <f t="shared" si="45"/>
        <v>0</v>
      </c>
      <c s="204"/>
      <c s="204"/>
      <c s="142">
        <f t="shared" si="46"/>
        <v>0</v>
      </c>
      <c s="143" t="b">
        <f t="shared" si="47"/>
        <v>0</v>
      </c>
      <c s="143">
        <f t="shared" si="48"/>
        <v>0</v>
      </c>
      <c s="143">
        <f t="shared" si="57"/>
        <v>0</v>
      </c>
      <c s="204"/>
      <c s="204"/>
      <c s="204"/>
      <c s="204"/>
      <c s="204"/>
      <c s="204"/>
      <c s="142">
        <f t="shared" si="49"/>
        <v>0</v>
      </c>
      <c s="143" t="b">
        <f t="shared" si="50"/>
        <v>0</v>
      </c>
      <c s="143">
        <f t="shared" si="51"/>
        <v>0</v>
      </c>
      <c s="143">
        <f t="shared" si="56"/>
        <v>0</v>
      </c>
      <c s="143" t="b">
        <f t="shared" si="52"/>
        <v>0</v>
      </c>
      <c s="145" t="b">
        <f t="shared" si="53"/>
        <v>0</v>
      </c>
    </row>
    <row r="197" spans="1:47" ht="15" customHeight="1">
      <c r="A197" s="155">
        <v>183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39"/>
        <v>0</v>
      </c>
      <c s="143" t="b">
        <f t="shared" si="40"/>
        <v>0</v>
      </c>
      <c s="143">
        <f t="shared" si="54"/>
        <v>0</v>
      </c>
      <c s="204"/>
      <c s="204"/>
      <c s="142">
        <f t="shared" si="41"/>
        <v>0</v>
      </c>
      <c s="143" t="b">
        <f t="shared" si="42"/>
        <v>0</v>
      </c>
      <c s="143">
        <f t="shared" si="55"/>
        <v>0</v>
      </c>
      <c s="204"/>
      <c s="204"/>
      <c s="142">
        <f t="shared" si="43"/>
        <v>0</v>
      </c>
      <c s="143" t="b">
        <f t="shared" si="44"/>
        <v>0</v>
      </c>
      <c s="143">
        <f t="shared" si="45"/>
        <v>0</v>
      </c>
      <c s="204"/>
      <c s="204"/>
      <c s="142">
        <f t="shared" si="46"/>
        <v>0</v>
      </c>
      <c s="143" t="b">
        <f t="shared" si="47"/>
        <v>0</v>
      </c>
      <c s="143">
        <f t="shared" si="48"/>
        <v>0</v>
      </c>
      <c s="143">
        <f t="shared" si="57"/>
        <v>0</v>
      </c>
      <c s="204"/>
      <c s="204"/>
      <c s="204"/>
      <c s="204"/>
      <c s="204"/>
      <c s="204"/>
      <c s="142">
        <f t="shared" si="49"/>
        <v>0</v>
      </c>
      <c s="143" t="b">
        <f t="shared" si="50"/>
        <v>0</v>
      </c>
      <c s="143">
        <f t="shared" si="51"/>
        <v>0</v>
      </c>
      <c s="143">
        <f t="shared" si="56"/>
        <v>0</v>
      </c>
      <c s="143" t="b">
        <f t="shared" si="52"/>
        <v>0</v>
      </c>
      <c s="145" t="b">
        <f t="shared" si="53"/>
        <v>0</v>
      </c>
    </row>
    <row r="198" spans="1:47" ht="15" customHeight="1">
      <c r="A198" s="155">
        <v>184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39"/>
        <v>0</v>
      </c>
      <c s="143" t="b">
        <f t="shared" si="40"/>
        <v>0</v>
      </c>
      <c s="143">
        <f t="shared" si="54"/>
        <v>0</v>
      </c>
      <c s="204"/>
      <c s="204"/>
      <c s="142">
        <f t="shared" si="41"/>
        <v>0</v>
      </c>
      <c s="143" t="b">
        <f t="shared" si="42"/>
        <v>0</v>
      </c>
      <c s="143">
        <f t="shared" si="55"/>
        <v>0</v>
      </c>
      <c s="204"/>
      <c s="204"/>
      <c s="142">
        <f t="shared" si="43"/>
        <v>0</v>
      </c>
      <c s="143" t="b">
        <f t="shared" si="44"/>
        <v>0</v>
      </c>
      <c s="143">
        <f t="shared" si="45"/>
        <v>0</v>
      </c>
      <c s="204"/>
      <c s="204"/>
      <c s="142">
        <f t="shared" si="46"/>
        <v>0</v>
      </c>
      <c s="143" t="b">
        <f t="shared" si="47"/>
        <v>0</v>
      </c>
      <c s="143">
        <f t="shared" si="48"/>
        <v>0</v>
      </c>
      <c s="143">
        <f t="shared" si="57"/>
        <v>0</v>
      </c>
      <c s="204"/>
      <c s="204"/>
      <c s="204"/>
      <c s="204"/>
      <c s="204"/>
      <c s="204"/>
      <c s="142">
        <f t="shared" si="49"/>
        <v>0</v>
      </c>
      <c s="143" t="b">
        <f t="shared" si="50"/>
        <v>0</v>
      </c>
      <c s="143">
        <f t="shared" si="51"/>
        <v>0</v>
      </c>
      <c s="143">
        <f t="shared" si="56"/>
        <v>0</v>
      </c>
      <c s="143" t="b">
        <f t="shared" si="52"/>
        <v>0</v>
      </c>
      <c s="145" t="b">
        <f t="shared" si="53"/>
        <v>0</v>
      </c>
    </row>
    <row r="199" spans="1:47" ht="15" customHeight="1">
      <c r="A199" s="155">
        <v>185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39"/>
        <v>0</v>
      </c>
      <c s="143" t="b">
        <f t="shared" si="40"/>
        <v>0</v>
      </c>
      <c s="143">
        <f t="shared" si="54"/>
        <v>0</v>
      </c>
      <c s="204"/>
      <c s="204"/>
      <c s="142">
        <f t="shared" si="41"/>
        <v>0</v>
      </c>
      <c s="143" t="b">
        <f t="shared" si="42"/>
        <v>0</v>
      </c>
      <c s="143">
        <f t="shared" si="55"/>
        <v>0</v>
      </c>
      <c s="204"/>
      <c s="204"/>
      <c s="142">
        <f t="shared" si="43"/>
        <v>0</v>
      </c>
      <c s="143" t="b">
        <f t="shared" si="44"/>
        <v>0</v>
      </c>
      <c s="143">
        <f t="shared" si="45"/>
        <v>0</v>
      </c>
      <c s="204"/>
      <c s="204"/>
      <c s="142">
        <f t="shared" si="46"/>
        <v>0</v>
      </c>
      <c s="143" t="b">
        <f t="shared" si="47"/>
        <v>0</v>
      </c>
      <c s="143">
        <f t="shared" si="48"/>
        <v>0</v>
      </c>
      <c s="143">
        <f t="shared" si="57"/>
        <v>0</v>
      </c>
      <c s="204"/>
      <c s="204"/>
      <c s="204"/>
      <c s="204"/>
      <c s="204"/>
      <c s="204"/>
      <c s="142">
        <f t="shared" si="49"/>
        <v>0</v>
      </c>
      <c s="143" t="b">
        <f t="shared" si="50"/>
        <v>0</v>
      </c>
      <c s="143">
        <f t="shared" si="51"/>
        <v>0</v>
      </c>
      <c s="143">
        <f t="shared" si="56"/>
        <v>0</v>
      </c>
      <c s="143" t="b">
        <f t="shared" si="52"/>
        <v>0</v>
      </c>
      <c s="145" t="b">
        <f t="shared" si="53"/>
        <v>0</v>
      </c>
    </row>
    <row r="200" spans="1:47" ht="15" customHeight="1">
      <c r="A200" s="155">
        <v>186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39"/>
        <v>0</v>
      </c>
      <c s="143" t="b">
        <f t="shared" si="40"/>
        <v>0</v>
      </c>
      <c s="143">
        <f t="shared" si="54"/>
        <v>0</v>
      </c>
      <c s="204"/>
      <c s="204"/>
      <c s="142">
        <f t="shared" si="41"/>
        <v>0</v>
      </c>
      <c s="143" t="b">
        <f t="shared" si="42"/>
        <v>0</v>
      </c>
      <c s="143">
        <f t="shared" si="55"/>
        <v>0</v>
      </c>
      <c s="204"/>
      <c s="204"/>
      <c s="142">
        <f t="shared" si="43"/>
        <v>0</v>
      </c>
      <c s="143" t="b">
        <f t="shared" si="44"/>
        <v>0</v>
      </c>
      <c s="143">
        <f t="shared" si="45"/>
        <v>0</v>
      </c>
      <c s="204"/>
      <c s="204"/>
      <c s="142">
        <f t="shared" si="46"/>
        <v>0</v>
      </c>
      <c s="143" t="b">
        <f t="shared" si="47"/>
        <v>0</v>
      </c>
      <c s="143">
        <f t="shared" si="48"/>
        <v>0</v>
      </c>
      <c s="143">
        <f t="shared" si="57"/>
        <v>0</v>
      </c>
      <c s="204"/>
      <c s="204"/>
      <c s="204"/>
      <c s="204"/>
      <c s="204"/>
      <c s="204"/>
      <c s="142">
        <f t="shared" si="49"/>
        <v>0</v>
      </c>
      <c s="143" t="b">
        <f t="shared" si="50"/>
        <v>0</v>
      </c>
      <c s="143">
        <f t="shared" si="51"/>
        <v>0</v>
      </c>
      <c s="143">
        <f t="shared" si="56"/>
        <v>0</v>
      </c>
      <c s="143" t="b">
        <f t="shared" si="52"/>
        <v>0</v>
      </c>
      <c s="145" t="b">
        <f t="shared" si="53"/>
        <v>0</v>
      </c>
    </row>
    <row r="201" spans="1:47" ht="15" customHeight="1">
      <c r="A201" s="155">
        <v>187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39"/>
        <v>0</v>
      </c>
      <c s="143" t="b">
        <f t="shared" si="40"/>
        <v>0</v>
      </c>
      <c s="143">
        <f t="shared" si="54"/>
        <v>0</v>
      </c>
      <c s="204"/>
      <c s="204"/>
      <c s="142">
        <f t="shared" si="41"/>
        <v>0</v>
      </c>
      <c s="143" t="b">
        <f t="shared" si="42"/>
        <v>0</v>
      </c>
      <c s="143">
        <f t="shared" si="55"/>
        <v>0</v>
      </c>
      <c s="204"/>
      <c s="204"/>
      <c s="142">
        <f t="shared" si="43"/>
        <v>0</v>
      </c>
      <c s="143" t="b">
        <f t="shared" si="44"/>
        <v>0</v>
      </c>
      <c s="143">
        <f t="shared" si="45"/>
        <v>0</v>
      </c>
      <c s="204"/>
      <c s="204"/>
      <c s="142">
        <f t="shared" si="46"/>
        <v>0</v>
      </c>
      <c s="143" t="b">
        <f t="shared" si="47"/>
        <v>0</v>
      </c>
      <c s="143">
        <f t="shared" si="48"/>
        <v>0</v>
      </c>
      <c s="143">
        <f t="shared" si="57"/>
        <v>0</v>
      </c>
      <c s="204"/>
      <c s="204"/>
      <c s="204"/>
      <c s="204"/>
      <c s="204"/>
      <c s="204"/>
      <c s="142">
        <f t="shared" si="49"/>
        <v>0</v>
      </c>
      <c s="143" t="b">
        <f t="shared" si="50"/>
        <v>0</v>
      </c>
      <c s="143">
        <f t="shared" si="51"/>
        <v>0</v>
      </c>
      <c s="143">
        <f t="shared" si="56"/>
        <v>0</v>
      </c>
      <c s="143" t="b">
        <f t="shared" si="52"/>
        <v>0</v>
      </c>
      <c s="145" t="b">
        <f t="shared" si="53"/>
        <v>0</v>
      </c>
    </row>
    <row r="202" spans="1:47" ht="15" customHeight="1">
      <c r="A202" s="155">
        <v>188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39"/>
        <v>0</v>
      </c>
      <c s="143" t="b">
        <f t="shared" si="40"/>
        <v>0</v>
      </c>
      <c s="143">
        <f t="shared" si="54"/>
        <v>0</v>
      </c>
      <c s="204"/>
      <c s="204"/>
      <c s="142">
        <f t="shared" si="41"/>
        <v>0</v>
      </c>
      <c s="143" t="b">
        <f t="shared" si="42"/>
        <v>0</v>
      </c>
      <c s="143">
        <f t="shared" si="55"/>
        <v>0</v>
      </c>
      <c s="204"/>
      <c s="204"/>
      <c s="142">
        <f t="shared" si="43"/>
        <v>0</v>
      </c>
      <c s="143" t="b">
        <f t="shared" si="44"/>
        <v>0</v>
      </c>
      <c s="143">
        <f t="shared" si="45"/>
        <v>0</v>
      </c>
      <c s="204"/>
      <c s="204"/>
      <c s="142">
        <f t="shared" si="46"/>
        <v>0</v>
      </c>
      <c s="143" t="b">
        <f t="shared" si="47"/>
        <v>0</v>
      </c>
      <c s="143">
        <f t="shared" si="48"/>
        <v>0</v>
      </c>
      <c s="143">
        <f t="shared" si="57"/>
        <v>0</v>
      </c>
      <c s="204"/>
      <c s="204"/>
      <c s="204"/>
      <c s="204"/>
      <c s="204"/>
      <c s="204"/>
      <c s="142">
        <f t="shared" si="49"/>
        <v>0</v>
      </c>
      <c s="143" t="b">
        <f t="shared" si="50"/>
        <v>0</v>
      </c>
      <c s="143">
        <f t="shared" si="51"/>
        <v>0</v>
      </c>
      <c s="143">
        <f t="shared" si="56"/>
        <v>0</v>
      </c>
      <c s="143" t="b">
        <f t="shared" si="52"/>
        <v>0</v>
      </c>
      <c s="145" t="b">
        <f t="shared" si="53"/>
        <v>0</v>
      </c>
    </row>
    <row r="203" spans="1:47" ht="15" customHeight="1">
      <c r="A203" s="155">
        <v>189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39"/>
        <v>0</v>
      </c>
      <c s="143" t="b">
        <f t="shared" si="40"/>
        <v>0</v>
      </c>
      <c s="143">
        <f t="shared" si="54"/>
        <v>0</v>
      </c>
      <c s="204"/>
      <c s="204"/>
      <c s="142">
        <f t="shared" si="41"/>
        <v>0</v>
      </c>
      <c s="143" t="b">
        <f t="shared" si="42"/>
        <v>0</v>
      </c>
      <c s="143">
        <f t="shared" si="55"/>
        <v>0</v>
      </c>
      <c s="204"/>
      <c s="204"/>
      <c s="142">
        <f t="shared" si="43"/>
        <v>0</v>
      </c>
      <c s="143" t="b">
        <f t="shared" si="44"/>
        <v>0</v>
      </c>
      <c s="143">
        <f t="shared" si="45"/>
        <v>0</v>
      </c>
      <c s="204"/>
      <c s="204"/>
      <c s="142">
        <f t="shared" si="46"/>
        <v>0</v>
      </c>
      <c s="143" t="b">
        <f t="shared" si="47"/>
        <v>0</v>
      </c>
      <c s="143">
        <f t="shared" si="48"/>
        <v>0</v>
      </c>
      <c s="143">
        <f t="shared" si="57"/>
        <v>0</v>
      </c>
      <c s="204"/>
      <c s="204"/>
      <c s="204"/>
      <c s="204"/>
      <c s="204"/>
      <c s="204"/>
      <c s="142">
        <f t="shared" si="49"/>
        <v>0</v>
      </c>
      <c s="143" t="b">
        <f t="shared" si="50"/>
        <v>0</v>
      </c>
      <c s="143">
        <f t="shared" si="51"/>
        <v>0</v>
      </c>
      <c s="143">
        <f t="shared" si="56"/>
        <v>0</v>
      </c>
      <c s="143" t="b">
        <f t="shared" si="52"/>
        <v>0</v>
      </c>
      <c s="145" t="b">
        <f t="shared" si="53"/>
        <v>0</v>
      </c>
    </row>
    <row r="204" spans="1:47" ht="15" customHeight="1">
      <c r="A204" s="155">
        <v>190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39"/>
        <v>0</v>
      </c>
      <c s="143" t="b">
        <f t="shared" si="40"/>
        <v>0</v>
      </c>
      <c s="143">
        <f t="shared" si="54"/>
        <v>0</v>
      </c>
      <c s="204"/>
      <c s="204"/>
      <c s="142">
        <f t="shared" si="41"/>
        <v>0</v>
      </c>
      <c s="143" t="b">
        <f t="shared" si="42"/>
        <v>0</v>
      </c>
      <c s="143">
        <f t="shared" si="55"/>
        <v>0</v>
      </c>
      <c s="204"/>
      <c s="204"/>
      <c s="142">
        <f t="shared" si="43"/>
        <v>0</v>
      </c>
      <c s="143" t="b">
        <f t="shared" si="44"/>
        <v>0</v>
      </c>
      <c s="143">
        <f t="shared" si="45"/>
        <v>0</v>
      </c>
      <c s="204"/>
      <c s="204"/>
      <c s="142">
        <f t="shared" si="46"/>
        <v>0</v>
      </c>
      <c s="143" t="b">
        <f t="shared" si="47"/>
        <v>0</v>
      </c>
      <c s="143">
        <f t="shared" si="48"/>
        <v>0</v>
      </c>
      <c s="143">
        <f t="shared" si="57"/>
        <v>0</v>
      </c>
      <c s="204"/>
      <c s="204"/>
      <c s="204"/>
      <c s="204"/>
      <c s="204"/>
      <c s="204"/>
      <c s="142">
        <f t="shared" si="49"/>
        <v>0</v>
      </c>
      <c s="143" t="b">
        <f t="shared" si="50"/>
        <v>0</v>
      </c>
      <c s="143">
        <f t="shared" si="51"/>
        <v>0</v>
      </c>
      <c s="143">
        <f t="shared" si="56"/>
        <v>0</v>
      </c>
      <c s="143" t="b">
        <f t="shared" si="52"/>
        <v>0</v>
      </c>
      <c s="145" t="b">
        <f t="shared" si="53"/>
        <v>0</v>
      </c>
    </row>
    <row r="205" spans="1:47" ht="15" customHeight="1">
      <c r="A205" s="155">
        <v>191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39"/>
        <v>0</v>
      </c>
      <c s="143" t="b">
        <f t="shared" si="40"/>
        <v>0</v>
      </c>
      <c s="143">
        <f t="shared" si="54"/>
        <v>0</v>
      </c>
      <c s="204"/>
      <c s="204"/>
      <c s="142">
        <f t="shared" si="41"/>
        <v>0</v>
      </c>
      <c s="143" t="b">
        <f t="shared" si="42"/>
        <v>0</v>
      </c>
      <c s="143">
        <f t="shared" si="55"/>
        <v>0</v>
      </c>
      <c s="204"/>
      <c s="204"/>
      <c s="142">
        <f t="shared" si="43"/>
        <v>0</v>
      </c>
      <c s="143" t="b">
        <f t="shared" si="44"/>
        <v>0</v>
      </c>
      <c s="143">
        <f t="shared" si="45"/>
        <v>0</v>
      </c>
      <c s="204"/>
      <c s="204"/>
      <c s="142">
        <f t="shared" si="46"/>
        <v>0</v>
      </c>
      <c s="143" t="b">
        <f t="shared" si="47"/>
        <v>0</v>
      </c>
      <c s="143">
        <f t="shared" si="48"/>
        <v>0</v>
      </c>
      <c s="143">
        <f t="shared" si="57"/>
        <v>0</v>
      </c>
      <c s="204"/>
      <c s="204"/>
      <c s="204"/>
      <c s="204"/>
      <c s="204"/>
      <c s="204"/>
      <c s="142">
        <f t="shared" si="49"/>
        <v>0</v>
      </c>
      <c s="143" t="b">
        <f t="shared" si="50"/>
        <v>0</v>
      </c>
      <c s="143">
        <f t="shared" si="51"/>
        <v>0</v>
      </c>
      <c s="143">
        <f t="shared" si="56"/>
        <v>0</v>
      </c>
      <c s="143" t="b">
        <f t="shared" si="52"/>
        <v>0</v>
      </c>
      <c s="145" t="b">
        <f t="shared" si="53"/>
        <v>0</v>
      </c>
    </row>
    <row r="206" spans="1:47" ht="15" customHeight="1">
      <c r="A206" s="155">
        <v>192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39"/>
        <v>0</v>
      </c>
      <c s="143" t="b">
        <f t="shared" si="40"/>
        <v>0</v>
      </c>
      <c s="143">
        <f t="shared" si="54"/>
        <v>0</v>
      </c>
      <c s="204"/>
      <c s="204"/>
      <c s="142">
        <f t="shared" si="41"/>
        <v>0</v>
      </c>
      <c s="143" t="b">
        <f t="shared" si="42"/>
        <v>0</v>
      </c>
      <c s="143">
        <f t="shared" si="55"/>
        <v>0</v>
      </c>
      <c s="204"/>
      <c s="204"/>
      <c s="142">
        <f t="shared" si="43"/>
        <v>0</v>
      </c>
      <c s="143" t="b">
        <f t="shared" si="44"/>
        <v>0</v>
      </c>
      <c s="143">
        <f t="shared" si="45"/>
        <v>0</v>
      </c>
      <c s="204"/>
      <c s="204"/>
      <c s="142">
        <f t="shared" si="46"/>
        <v>0</v>
      </c>
      <c s="143" t="b">
        <f t="shared" si="47"/>
        <v>0</v>
      </c>
      <c s="143">
        <f t="shared" si="48"/>
        <v>0</v>
      </c>
      <c s="143">
        <f t="shared" si="57"/>
        <v>0</v>
      </c>
      <c s="204"/>
      <c s="204"/>
      <c s="204"/>
      <c s="204"/>
      <c s="204"/>
      <c s="204"/>
      <c s="142">
        <f t="shared" si="49"/>
        <v>0</v>
      </c>
      <c s="143" t="b">
        <f t="shared" si="50"/>
        <v>0</v>
      </c>
      <c s="143">
        <f t="shared" si="51"/>
        <v>0</v>
      </c>
      <c s="143">
        <f t="shared" si="56"/>
        <v>0</v>
      </c>
      <c s="143" t="b">
        <f t="shared" si="52"/>
        <v>0</v>
      </c>
      <c s="145" t="b">
        <f t="shared" si="53"/>
        <v>0</v>
      </c>
    </row>
    <row r="207" spans="1:47" ht="15" customHeight="1">
      <c r="A207" s="155">
        <v>193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58" ref="Q207:Q270">SUM(O207:P207)</f>
        <v>0</v>
      </c>
      <c s="143" t="b">
        <f t="shared" si="59" ref="R207:R270">IF(Q207&gt;0,AVERAGE(O207:P207))</f>
        <v>0</v>
      </c>
      <c s="143">
        <f t="shared" si="54"/>
        <v>0</v>
      </c>
      <c s="204"/>
      <c s="204"/>
      <c s="142">
        <f t="shared" si="60" ref="V207:V270">SUM(T207:U207)</f>
        <v>0</v>
      </c>
      <c s="143" t="b">
        <f t="shared" si="61" ref="W207:W270">IF(V207&gt;0,AVERAGE(T207:U207))</f>
        <v>0</v>
      </c>
      <c s="143">
        <f t="shared" si="55"/>
        <v>0</v>
      </c>
      <c s="204"/>
      <c s="204"/>
      <c s="142">
        <f t="shared" si="62" ref="AA207:AA270">SUM(Y207:Z207)</f>
        <v>0</v>
      </c>
      <c s="143" t="b">
        <f t="shared" si="63" ref="AB207:AB270">IF(AA207&gt;0,AVERAGE(Y207:Z207))</f>
        <v>0</v>
      </c>
      <c s="143">
        <f t="shared" si="64" ref="AC207:AC270">(AB207*M207)/100</f>
        <v>0</v>
      </c>
      <c s="204"/>
      <c s="204"/>
      <c s="142">
        <f t="shared" si="65" ref="AF207:AF270">SUM(AD207:AE207)</f>
        <v>0</v>
      </c>
      <c s="143" t="b">
        <f t="shared" si="66" ref="AG207:AG270">IF(AF207&gt;0,AVERAGE(AD207:AE207))</f>
        <v>0</v>
      </c>
      <c s="143">
        <f t="shared" si="67" ref="AH207:AH270">(AG207*N207)/100</f>
        <v>0</v>
      </c>
      <c s="143">
        <f t="shared" si="57"/>
        <v>0</v>
      </c>
      <c s="204"/>
      <c s="204"/>
      <c s="204"/>
      <c s="204"/>
      <c s="204"/>
      <c s="204"/>
      <c s="142">
        <f t="shared" si="68" ref="AP207:AP270">SUM(AM207:AO207)</f>
        <v>0</v>
      </c>
      <c s="143" t="b">
        <f t="shared" si="69" ref="AQ207:AQ270">IF(AP207&gt;0,AVERAGE(AM207:AO207))</f>
        <v>0</v>
      </c>
      <c s="143">
        <f t="shared" si="70" ref="AR207:AR270">AQ207*0.3</f>
        <v>0</v>
      </c>
      <c s="143">
        <f t="shared" si="56"/>
        <v>0</v>
      </c>
      <c s="143" t="b">
        <f t="shared" si="71" ref="AT207:AT270">IF(AS207&gt;0,(AI207+AR207))</f>
        <v>0</v>
      </c>
      <c s="145" t="b">
        <f t="shared" si="72" ref="AU207:AU270">IF(AT207=FALSE,FALSE,IF(AT207&lt;60,"NO SATISFACTORIO",IF(AT207&gt;=90,"SOBRESALIENTE","SATISFACTORIO")))</f>
        <v>0</v>
      </c>
    </row>
    <row r="208" spans="1:47" ht="15" customHeight="1">
      <c r="A208" s="155">
        <v>194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58"/>
        <v>0</v>
      </c>
      <c s="143" t="b">
        <f t="shared" si="59"/>
        <v>0</v>
      </c>
      <c s="143">
        <f t="shared" si="73" ref="S208:S271">(R208*K208)/100</f>
        <v>0</v>
      </c>
      <c s="204"/>
      <c s="204"/>
      <c s="142">
        <f t="shared" si="60"/>
        <v>0</v>
      </c>
      <c s="143" t="b">
        <f t="shared" si="61"/>
        <v>0</v>
      </c>
      <c s="143">
        <f t="shared" si="74" ref="X208:X271">(W208*L208)/100</f>
        <v>0</v>
      </c>
      <c s="204"/>
      <c s="204"/>
      <c s="142">
        <f t="shared" si="62"/>
        <v>0</v>
      </c>
      <c s="143" t="b">
        <f t="shared" si="63"/>
        <v>0</v>
      </c>
      <c s="143">
        <f t="shared" si="64"/>
        <v>0</v>
      </c>
      <c s="204"/>
      <c s="204"/>
      <c s="142">
        <f t="shared" si="65"/>
        <v>0</v>
      </c>
      <c s="143" t="b">
        <f t="shared" si="66"/>
        <v>0</v>
      </c>
      <c s="143">
        <f t="shared" si="67"/>
        <v>0</v>
      </c>
      <c s="143">
        <f t="shared" si="57"/>
        <v>0</v>
      </c>
      <c s="204"/>
      <c s="204"/>
      <c s="204"/>
      <c s="204"/>
      <c s="204"/>
      <c s="204"/>
      <c s="142">
        <f t="shared" si="68"/>
        <v>0</v>
      </c>
      <c s="143" t="b">
        <f t="shared" si="69"/>
        <v>0</v>
      </c>
      <c s="143">
        <f t="shared" si="70"/>
        <v>0</v>
      </c>
      <c s="143">
        <f t="shared" si="75" ref="AS208:AS271">Q208+V208+AA208+AF208+AP208</f>
        <v>0</v>
      </c>
      <c s="143" t="b">
        <f t="shared" si="71"/>
        <v>0</v>
      </c>
      <c s="145" t="b">
        <f t="shared" si="72"/>
        <v>0</v>
      </c>
    </row>
    <row r="209" spans="1:47" ht="15" customHeight="1">
      <c r="A209" s="155">
        <v>195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58"/>
        <v>0</v>
      </c>
      <c s="143" t="b">
        <f t="shared" si="59"/>
        <v>0</v>
      </c>
      <c s="143">
        <f t="shared" si="73"/>
        <v>0</v>
      </c>
      <c s="204"/>
      <c s="204"/>
      <c s="142">
        <f t="shared" si="60"/>
        <v>0</v>
      </c>
      <c s="143" t="b">
        <f t="shared" si="61"/>
        <v>0</v>
      </c>
      <c s="143">
        <f t="shared" si="74"/>
        <v>0</v>
      </c>
      <c s="204"/>
      <c s="204"/>
      <c s="142">
        <f t="shared" si="62"/>
        <v>0</v>
      </c>
      <c s="143" t="b">
        <f t="shared" si="63"/>
        <v>0</v>
      </c>
      <c s="143">
        <f t="shared" si="64"/>
        <v>0</v>
      </c>
      <c s="204"/>
      <c s="204"/>
      <c s="142">
        <f t="shared" si="65"/>
        <v>0</v>
      </c>
      <c s="143" t="b">
        <f t="shared" si="66"/>
        <v>0</v>
      </c>
      <c s="143">
        <f t="shared" si="67"/>
        <v>0</v>
      </c>
      <c s="143">
        <f t="shared" si="76" ref="AI209:AI272">S209+AC209+AH209+X209</f>
        <v>0</v>
      </c>
      <c s="204"/>
      <c s="204"/>
      <c s="204"/>
      <c s="204"/>
      <c s="204"/>
      <c s="204"/>
      <c s="142">
        <f t="shared" si="68"/>
        <v>0</v>
      </c>
      <c s="143" t="b">
        <f t="shared" si="69"/>
        <v>0</v>
      </c>
      <c s="143">
        <f t="shared" si="70"/>
        <v>0</v>
      </c>
      <c s="143">
        <f t="shared" si="75"/>
        <v>0</v>
      </c>
      <c s="143" t="b">
        <f t="shared" si="71"/>
        <v>0</v>
      </c>
      <c s="145" t="b">
        <f t="shared" si="72"/>
        <v>0</v>
      </c>
    </row>
    <row r="210" spans="1:47" ht="15" customHeight="1">
      <c r="A210" s="155">
        <v>196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58"/>
        <v>0</v>
      </c>
      <c s="143" t="b">
        <f t="shared" si="59"/>
        <v>0</v>
      </c>
      <c s="143">
        <f t="shared" si="73"/>
        <v>0</v>
      </c>
      <c s="204"/>
      <c s="204"/>
      <c s="142">
        <f t="shared" si="60"/>
        <v>0</v>
      </c>
      <c s="143" t="b">
        <f t="shared" si="61"/>
        <v>0</v>
      </c>
      <c s="143">
        <f t="shared" si="74"/>
        <v>0</v>
      </c>
      <c s="204"/>
      <c s="204"/>
      <c s="142">
        <f t="shared" si="62"/>
        <v>0</v>
      </c>
      <c s="143" t="b">
        <f t="shared" si="63"/>
        <v>0</v>
      </c>
      <c s="143">
        <f t="shared" si="64"/>
        <v>0</v>
      </c>
      <c s="204"/>
      <c s="204"/>
      <c s="142">
        <f t="shared" si="65"/>
        <v>0</v>
      </c>
      <c s="143" t="b">
        <f t="shared" si="66"/>
        <v>0</v>
      </c>
      <c s="143">
        <f t="shared" si="67"/>
        <v>0</v>
      </c>
      <c s="143">
        <f t="shared" si="76"/>
        <v>0</v>
      </c>
      <c s="204"/>
      <c s="204"/>
      <c s="204"/>
      <c s="204"/>
      <c s="204"/>
      <c s="204"/>
      <c s="142">
        <f t="shared" si="68"/>
        <v>0</v>
      </c>
      <c s="143" t="b">
        <f t="shared" si="69"/>
        <v>0</v>
      </c>
      <c s="143">
        <f t="shared" si="70"/>
        <v>0</v>
      </c>
      <c s="143">
        <f t="shared" si="75"/>
        <v>0</v>
      </c>
      <c s="143" t="b">
        <f t="shared" si="71"/>
        <v>0</v>
      </c>
      <c s="145" t="b">
        <f t="shared" si="72"/>
        <v>0</v>
      </c>
    </row>
    <row r="211" spans="1:47" ht="15" customHeight="1">
      <c r="A211" s="155">
        <v>197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58"/>
        <v>0</v>
      </c>
      <c s="143" t="b">
        <f t="shared" si="59"/>
        <v>0</v>
      </c>
      <c s="143">
        <f t="shared" si="73"/>
        <v>0</v>
      </c>
      <c s="204"/>
      <c s="204"/>
      <c s="142">
        <f t="shared" si="60"/>
        <v>0</v>
      </c>
      <c s="143" t="b">
        <f t="shared" si="61"/>
        <v>0</v>
      </c>
      <c s="143">
        <f t="shared" si="74"/>
        <v>0</v>
      </c>
      <c s="204"/>
      <c s="204"/>
      <c s="142">
        <f t="shared" si="62"/>
        <v>0</v>
      </c>
      <c s="143" t="b">
        <f t="shared" si="63"/>
        <v>0</v>
      </c>
      <c s="143">
        <f t="shared" si="64"/>
        <v>0</v>
      </c>
      <c s="204"/>
      <c s="204"/>
      <c s="142">
        <f t="shared" si="65"/>
        <v>0</v>
      </c>
      <c s="143" t="b">
        <f t="shared" si="66"/>
        <v>0</v>
      </c>
      <c s="143">
        <f t="shared" si="67"/>
        <v>0</v>
      </c>
      <c s="143">
        <f t="shared" si="76"/>
        <v>0</v>
      </c>
      <c s="204"/>
      <c s="204"/>
      <c s="204"/>
      <c s="204"/>
      <c s="204"/>
      <c s="204"/>
      <c s="142">
        <f t="shared" si="68"/>
        <v>0</v>
      </c>
      <c s="143" t="b">
        <f t="shared" si="69"/>
        <v>0</v>
      </c>
      <c s="143">
        <f t="shared" si="70"/>
        <v>0</v>
      </c>
      <c s="143">
        <f t="shared" si="75"/>
        <v>0</v>
      </c>
      <c s="143" t="b">
        <f t="shared" si="71"/>
        <v>0</v>
      </c>
      <c s="145" t="b">
        <f t="shared" si="72"/>
        <v>0</v>
      </c>
    </row>
    <row r="212" spans="1:47" ht="15" customHeight="1">
      <c r="A212" s="155">
        <v>198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58"/>
        <v>0</v>
      </c>
      <c s="143" t="b">
        <f t="shared" si="59"/>
        <v>0</v>
      </c>
      <c s="143">
        <f t="shared" si="73"/>
        <v>0</v>
      </c>
      <c s="204"/>
      <c s="204"/>
      <c s="142">
        <f t="shared" si="60"/>
        <v>0</v>
      </c>
      <c s="143" t="b">
        <f t="shared" si="61"/>
        <v>0</v>
      </c>
      <c s="143">
        <f t="shared" si="74"/>
        <v>0</v>
      </c>
      <c s="204"/>
      <c s="204"/>
      <c s="142">
        <f t="shared" si="62"/>
        <v>0</v>
      </c>
      <c s="143" t="b">
        <f t="shared" si="63"/>
        <v>0</v>
      </c>
      <c s="143">
        <f t="shared" si="64"/>
        <v>0</v>
      </c>
      <c s="204"/>
      <c s="204"/>
      <c s="142">
        <f t="shared" si="65"/>
        <v>0</v>
      </c>
      <c s="143" t="b">
        <f t="shared" si="66"/>
        <v>0</v>
      </c>
      <c s="143">
        <f t="shared" si="67"/>
        <v>0</v>
      </c>
      <c s="143">
        <f t="shared" si="76"/>
        <v>0</v>
      </c>
      <c s="204"/>
      <c s="204"/>
      <c s="204"/>
      <c s="204"/>
      <c s="204"/>
      <c s="204"/>
      <c s="142">
        <f t="shared" si="68"/>
        <v>0</v>
      </c>
      <c s="143" t="b">
        <f t="shared" si="69"/>
        <v>0</v>
      </c>
      <c s="143">
        <f t="shared" si="70"/>
        <v>0</v>
      </c>
      <c s="143">
        <f t="shared" si="75"/>
        <v>0</v>
      </c>
      <c s="143" t="b">
        <f t="shared" si="71"/>
        <v>0</v>
      </c>
      <c s="145" t="b">
        <f t="shared" si="72"/>
        <v>0</v>
      </c>
    </row>
    <row r="213" spans="1:47" ht="15" customHeight="1">
      <c r="A213" s="155">
        <v>199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58"/>
        <v>0</v>
      </c>
      <c s="143" t="b">
        <f t="shared" si="59"/>
        <v>0</v>
      </c>
      <c s="143">
        <f t="shared" si="73"/>
        <v>0</v>
      </c>
      <c s="204"/>
      <c s="204"/>
      <c s="142">
        <f t="shared" si="60"/>
        <v>0</v>
      </c>
      <c s="143" t="b">
        <f t="shared" si="61"/>
        <v>0</v>
      </c>
      <c s="143">
        <f t="shared" si="74"/>
        <v>0</v>
      </c>
      <c s="204"/>
      <c s="204"/>
      <c s="142">
        <f t="shared" si="62"/>
        <v>0</v>
      </c>
      <c s="143" t="b">
        <f t="shared" si="63"/>
        <v>0</v>
      </c>
      <c s="143">
        <f t="shared" si="64"/>
        <v>0</v>
      </c>
      <c s="204"/>
      <c s="204"/>
      <c s="142">
        <f t="shared" si="65"/>
        <v>0</v>
      </c>
      <c s="143" t="b">
        <f t="shared" si="66"/>
        <v>0</v>
      </c>
      <c s="143">
        <f t="shared" si="67"/>
        <v>0</v>
      </c>
      <c s="143">
        <f t="shared" si="76"/>
        <v>0</v>
      </c>
      <c s="204"/>
      <c s="204"/>
      <c s="204"/>
      <c s="204"/>
      <c s="204"/>
      <c s="204"/>
      <c s="142">
        <f t="shared" si="68"/>
        <v>0</v>
      </c>
      <c s="143" t="b">
        <f t="shared" si="69"/>
        <v>0</v>
      </c>
      <c s="143">
        <f t="shared" si="70"/>
        <v>0</v>
      </c>
      <c s="143">
        <f t="shared" si="75"/>
        <v>0</v>
      </c>
      <c s="143" t="b">
        <f t="shared" si="71"/>
        <v>0</v>
      </c>
      <c s="145" t="b">
        <f t="shared" si="72"/>
        <v>0</v>
      </c>
    </row>
    <row r="214" spans="1:47" ht="15" customHeight="1">
      <c r="A214" s="155">
        <v>200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58"/>
        <v>0</v>
      </c>
      <c s="143" t="b">
        <f t="shared" si="59"/>
        <v>0</v>
      </c>
      <c s="143">
        <f t="shared" si="73"/>
        <v>0</v>
      </c>
      <c s="204"/>
      <c s="204"/>
      <c s="142">
        <f t="shared" si="60"/>
        <v>0</v>
      </c>
      <c s="143" t="b">
        <f t="shared" si="61"/>
        <v>0</v>
      </c>
      <c s="143">
        <f t="shared" si="74"/>
        <v>0</v>
      </c>
      <c s="204"/>
      <c s="204"/>
      <c s="142">
        <f t="shared" si="62"/>
        <v>0</v>
      </c>
      <c s="143" t="b">
        <f t="shared" si="63"/>
        <v>0</v>
      </c>
      <c s="143">
        <f t="shared" si="64"/>
        <v>0</v>
      </c>
      <c s="204"/>
      <c s="204"/>
      <c s="142">
        <f t="shared" si="65"/>
        <v>0</v>
      </c>
      <c s="143" t="b">
        <f t="shared" si="66"/>
        <v>0</v>
      </c>
      <c s="143">
        <f t="shared" si="67"/>
        <v>0</v>
      </c>
      <c s="143">
        <f t="shared" si="76"/>
        <v>0</v>
      </c>
      <c s="204"/>
      <c s="204"/>
      <c s="204"/>
      <c s="204"/>
      <c s="204"/>
      <c s="204"/>
      <c s="142">
        <f t="shared" si="68"/>
        <v>0</v>
      </c>
      <c s="143" t="b">
        <f t="shared" si="69"/>
        <v>0</v>
      </c>
      <c s="143">
        <f t="shared" si="70"/>
        <v>0</v>
      </c>
      <c s="143">
        <f t="shared" si="75"/>
        <v>0</v>
      </c>
      <c s="143" t="b">
        <f t="shared" si="71"/>
        <v>0</v>
      </c>
      <c s="145" t="b">
        <f t="shared" si="72"/>
        <v>0</v>
      </c>
    </row>
    <row r="215" spans="1:47" ht="15" customHeight="1">
      <c r="A215" s="155">
        <v>201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58"/>
        <v>0</v>
      </c>
      <c s="143" t="b">
        <f t="shared" si="59"/>
        <v>0</v>
      </c>
      <c s="143">
        <f t="shared" si="73"/>
        <v>0</v>
      </c>
      <c s="204"/>
      <c s="204"/>
      <c s="142">
        <f t="shared" si="60"/>
        <v>0</v>
      </c>
      <c s="143" t="b">
        <f t="shared" si="61"/>
        <v>0</v>
      </c>
      <c s="143">
        <f t="shared" si="74"/>
        <v>0</v>
      </c>
      <c s="204"/>
      <c s="204"/>
      <c s="142">
        <f t="shared" si="62"/>
        <v>0</v>
      </c>
      <c s="143" t="b">
        <f t="shared" si="63"/>
        <v>0</v>
      </c>
      <c s="143">
        <f t="shared" si="64"/>
        <v>0</v>
      </c>
      <c s="204"/>
      <c s="204"/>
      <c s="142">
        <f t="shared" si="65"/>
        <v>0</v>
      </c>
      <c s="143" t="b">
        <f t="shared" si="66"/>
        <v>0</v>
      </c>
      <c s="143">
        <f t="shared" si="67"/>
        <v>0</v>
      </c>
      <c s="143">
        <f t="shared" si="76"/>
        <v>0</v>
      </c>
      <c s="204"/>
      <c s="204"/>
      <c s="204"/>
      <c s="204"/>
      <c s="204"/>
      <c s="204"/>
      <c s="142">
        <f t="shared" si="68"/>
        <v>0</v>
      </c>
      <c s="143" t="b">
        <f t="shared" si="69"/>
        <v>0</v>
      </c>
      <c s="143">
        <f t="shared" si="70"/>
        <v>0</v>
      </c>
      <c s="143">
        <f t="shared" si="75"/>
        <v>0</v>
      </c>
      <c s="143" t="b">
        <f t="shared" si="71"/>
        <v>0</v>
      </c>
      <c s="145" t="b">
        <f t="shared" si="72"/>
        <v>0</v>
      </c>
    </row>
    <row r="216" spans="1:47" ht="15" customHeight="1">
      <c r="A216" s="155">
        <v>202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58"/>
        <v>0</v>
      </c>
      <c s="143" t="b">
        <f t="shared" si="59"/>
        <v>0</v>
      </c>
      <c s="143">
        <f t="shared" si="73"/>
        <v>0</v>
      </c>
      <c s="204"/>
      <c s="204"/>
      <c s="142">
        <f t="shared" si="60"/>
        <v>0</v>
      </c>
      <c s="143" t="b">
        <f t="shared" si="61"/>
        <v>0</v>
      </c>
      <c s="143">
        <f t="shared" si="74"/>
        <v>0</v>
      </c>
      <c s="204"/>
      <c s="204"/>
      <c s="142">
        <f t="shared" si="62"/>
        <v>0</v>
      </c>
      <c s="143" t="b">
        <f t="shared" si="63"/>
        <v>0</v>
      </c>
      <c s="143">
        <f t="shared" si="64"/>
        <v>0</v>
      </c>
      <c s="204"/>
      <c s="204"/>
      <c s="142">
        <f t="shared" si="65"/>
        <v>0</v>
      </c>
      <c s="143" t="b">
        <f t="shared" si="66"/>
        <v>0</v>
      </c>
      <c s="143">
        <f t="shared" si="67"/>
        <v>0</v>
      </c>
      <c s="143">
        <f t="shared" si="76"/>
        <v>0</v>
      </c>
      <c s="204"/>
      <c s="204"/>
      <c s="204"/>
      <c s="204"/>
      <c s="204"/>
      <c s="204"/>
      <c s="142">
        <f t="shared" si="68"/>
        <v>0</v>
      </c>
      <c s="143" t="b">
        <f t="shared" si="69"/>
        <v>0</v>
      </c>
      <c s="143">
        <f t="shared" si="70"/>
        <v>0</v>
      </c>
      <c s="143">
        <f t="shared" si="75"/>
        <v>0</v>
      </c>
      <c s="143" t="b">
        <f t="shared" si="71"/>
        <v>0</v>
      </c>
      <c s="145" t="b">
        <f t="shared" si="72"/>
        <v>0</v>
      </c>
    </row>
    <row r="217" spans="1:47" ht="15" customHeight="1">
      <c r="A217" s="155">
        <v>203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58"/>
        <v>0</v>
      </c>
      <c s="143" t="b">
        <f t="shared" si="59"/>
        <v>0</v>
      </c>
      <c s="143">
        <f t="shared" si="73"/>
        <v>0</v>
      </c>
      <c s="204"/>
      <c s="204"/>
      <c s="142">
        <f t="shared" si="60"/>
        <v>0</v>
      </c>
      <c s="143" t="b">
        <f t="shared" si="61"/>
        <v>0</v>
      </c>
      <c s="143">
        <f t="shared" si="74"/>
        <v>0</v>
      </c>
      <c s="204"/>
      <c s="204"/>
      <c s="142">
        <f t="shared" si="62"/>
        <v>0</v>
      </c>
      <c s="143" t="b">
        <f t="shared" si="63"/>
        <v>0</v>
      </c>
      <c s="143">
        <f t="shared" si="64"/>
        <v>0</v>
      </c>
      <c s="204"/>
      <c s="204"/>
      <c s="142">
        <f t="shared" si="65"/>
        <v>0</v>
      </c>
      <c s="143" t="b">
        <f t="shared" si="66"/>
        <v>0</v>
      </c>
      <c s="143">
        <f t="shared" si="67"/>
        <v>0</v>
      </c>
      <c s="143">
        <f t="shared" si="76"/>
        <v>0</v>
      </c>
      <c s="204"/>
      <c s="204"/>
      <c s="204"/>
      <c s="204"/>
      <c s="204"/>
      <c s="204"/>
      <c s="142">
        <f t="shared" si="68"/>
        <v>0</v>
      </c>
      <c s="143" t="b">
        <f t="shared" si="69"/>
        <v>0</v>
      </c>
      <c s="143">
        <f t="shared" si="70"/>
        <v>0</v>
      </c>
      <c s="143">
        <f t="shared" si="75"/>
        <v>0</v>
      </c>
      <c s="143" t="b">
        <f t="shared" si="71"/>
        <v>0</v>
      </c>
      <c s="145" t="b">
        <f t="shared" si="72"/>
        <v>0</v>
      </c>
    </row>
    <row r="218" spans="1:47" ht="15" customHeight="1">
      <c r="A218" s="155">
        <v>204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58"/>
        <v>0</v>
      </c>
      <c s="143" t="b">
        <f t="shared" si="59"/>
        <v>0</v>
      </c>
      <c s="143">
        <f t="shared" si="73"/>
        <v>0</v>
      </c>
      <c s="204"/>
      <c s="204"/>
      <c s="142">
        <f t="shared" si="60"/>
        <v>0</v>
      </c>
      <c s="143" t="b">
        <f t="shared" si="61"/>
        <v>0</v>
      </c>
      <c s="143">
        <f t="shared" si="74"/>
        <v>0</v>
      </c>
      <c s="204"/>
      <c s="204"/>
      <c s="142">
        <f t="shared" si="62"/>
        <v>0</v>
      </c>
      <c s="143" t="b">
        <f t="shared" si="63"/>
        <v>0</v>
      </c>
      <c s="143">
        <f t="shared" si="64"/>
        <v>0</v>
      </c>
      <c s="204"/>
      <c s="204"/>
      <c s="142">
        <f t="shared" si="65"/>
        <v>0</v>
      </c>
      <c s="143" t="b">
        <f t="shared" si="66"/>
        <v>0</v>
      </c>
      <c s="143">
        <f t="shared" si="67"/>
        <v>0</v>
      </c>
      <c s="143">
        <f t="shared" si="76"/>
        <v>0</v>
      </c>
      <c s="204"/>
      <c s="204"/>
      <c s="204"/>
      <c s="204"/>
      <c s="204"/>
      <c s="204"/>
      <c s="142">
        <f t="shared" si="68"/>
        <v>0</v>
      </c>
      <c s="143" t="b">
        <f t="shared" si="69"/>
        <v>0</v>
      </c>
      <c s="143">
        <f t="shared" si="70"/>
        <v>0</v>
      </c>
      <c s="143">
        <f t="shared" si="75"/>
        <v>0</v>
      </c>
      <c s="143" t="b">
        <f t="shared" si="71"/>
        <v>0</v>
      </c>
      <c s="145" t="b">
        <f t="shared" si="72"/>
        <v>0</v>
      </c>
    </row>
    <row r="219" spans="1:47" ht="15" customHeight="1">
      <c r="A219" s="155">
        <v>205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58"/>
        <v>0</v>
      </c>
      <c s="143" t="b">
        <f t="shared" si="59"/>
        <v>0</v>
      </c>
      <c s="143">
        <f t="shared" si="73"/>
        <v>0</v>
      </c>
      <c s="204"/>
      <c s="204"/>
      <c s="142">
        <f t="shared" si="60"/>
        <v>0</v>
      </c>
      <c s="143" t="b">
        <f t="shared" si="61"/>
        <v>0</v>
      </c>
      <c s="143">
        <f t="shared" si="74"/>
        <v>0</v>
      </c>
      <c s="204"/>
      <c s="204"/>
      <c s="142">
        <f t="shared" si="62"/>
        <v>0</v>
      </c>
      <c s="143" t="b">
        <f t="shared" si="63"/>
        <v>0</v>
      </c>
      <c s="143">
        <f t="shared" si="64"/>
        <v>0</v>
      </c>
      <c s="204"/>
      <c s="204"/>
      <c s="142">
        <f t="shared" si="65"/>
        <v>0</v>
      </c>
      <c s="143" t="b">
        <f t="shared" si="66"/>
        <v>0</v>
      </c>
      <c s="143">
        <f t="shared" si="67"/>
        <v>0</v>
      </c>
      <c s="143">
        <f t="shared" si="76"/>
        <v>0</v>
      </c>
      <c s="204"/>
      <c s="204"/>
      <c s="204"/>
      <c s="204"/>
      <c s="204"/>
      <c s="204"/>
      <c s="142">
        <f t="shared" si="68"/>
        <v>0</v>
      </c>
      <c s="143" t="b">
        <f t="shared" si="69"/>
        <v>0</v>
      </c>
      <c s="143">
        <f t="shared" si="70"/>
        <v>0</v>
      </c>
      <c s="143">
        <f t="shared" si="75"/>
        <v>0</v>
      </c>
      <c s="143" t="b">
        <f t="shared" si="71"/>
        <v>0</v>
      </c>
      <c s="145" t="b">
        <f t="shared" si="72"/>
        <v>0</v>
      </c>
    </row>
    <row r="220" spans="1:47" ht="15" customHeight="1">
      <c r="A220" s="155">
        <v>206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58"/>
        <v>0</v>
      </c>
      <c s="143" t="b">
        <f t="shared" si="59"/>
        <v>0</v>
      </c>
      <c s="143">
        <f t="shared" si="73"/>
        <v>0</v>
      </c>
      <c s="204"/>
      <c s="204"/>
      <c s="142">
        <f t="shared" si="60"/>
        <v>0</v>
      </c>
      <c s="143" t="b">
        <f t="shared" si="61"/>
        <v>0</v>
      </c>
      <c s="143">
        <f t="shared" si="74"/>
        <v>0</v>
      </c>
      <c s="204"/>
      <c s="204"/>
      <c s="142">
        <f t="shared" si="62"/>
        <v>0</v>
      </c>
      <c s="143" t="b">
        <f t="shared" si="63"/>
        <v>0</v>
      </c>
      <c s="143">
        <f t="shared" si="64"/>
        <v>0</v>
      </c>
      <c s="204"/>
      <c s="204"/>
      <c s="142">
        <f t="shared" si="65"/>
        <v>0</v>
      </c>
      <c s="143" t="b">
        <f t="shared" si="66"/>
        <v>0</v>
      </c>
      <c s="143">
        <f t="shared" si="67"/>
        <v>0</v>
      </c>
      <c s="143">
        <f t="shared" si="76"/>
        <v>0</v>
      </c>
      <c s="204"/>
      <c s="204"/>
      <c s="204"/>
      <c s="204"/>
      <c s="204"/>
      <c s="204"/>
      <c s="142">
        <f t="shared" si="68"/>
        <v>0</v>
      </c>
      <c s="143" t="b">
        <f t="shared" si="69"/>
        <v>0</v>
      </c>
      <c s="143">
        <f t="shared" si="70"/>
        <v>0</v>
      </c>
      <c s="143">
        <f t="shared" si="75"/>
        <v>0</v>
      </c>
      <c s="143" t="b">
        <f t="shared" si="71"/>
        <v>0</v>
      </c>
      <c s="145" t="b">
        <f t="shared" si="72"/>
        <v>0</v>
      </c>
    </row>
    <row r="221" spans="1:47" ht="15" customHeight="1">
      <c r="A221" s="155">
        <v>207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58"/>
        <v>0</v>
      </c>
      <c s="143" t="b">
        <f t="shared" si="59"/>
        <v>0</v>
      </c>
      <c s="143">
        <f t="shared" si="73"/>
        <v>0</v>
      </c>
      <c s="204"/>
      <c s="204"/>
      <c s="142">
        <f t="shared" si="60"/>
        <v>0</v>
      </c>
      <c s="143" t="b">
        <f t="shared" si="61"/>
        <v>0</v>
      </c>
      <c s="143">
        <f t="shared" si="74"/>
        <v>0</v>
      </c>
      <c s="204"/>
      <c s="204"/>
      <c s="142">
        <f t="shared" si="62"/>
        <v>0</v>
      </c>
      <c s="143" t="b">
        <f t="shared" si="63"/>
        <v>0</v>
      </c>
      <c s="143">
        <f t="shared" si="64"/>
        <v>0</v>
      </c>
      <c s="204"/>
      <c s="204"/>
      <c s="142">
        <f t="shared" si="65"/>
        <v>0</v>
      </c>
      <c s="143" t="b">
        <f t="shared" si="66"/>
        <v>0</v>
      </c>
      <c s="143">
        <f t="shared" si="67"/>
        <v>0</v>
      </c>
      <c s="143">
        <f t="shared" si="76"/>
        <v>0</v>
      </c>
      <c s="204"/>
      <c s="204"/>
      <c s="204"/>
      <c s="204"/>
      <c s="204"/>
      <c s="204"/>
      <c s="142">
        <f t="shared" si="68"/>
        <v>0</v>
      </c>
      <c s="143" t="b">
        <f t="shared" si="69"/>
        <v>0</v>
      </c>
      <c s="143">
        <f t="shared" si="70"/>
        <v>0</v>
      </c>
      <c s="143">
        <f t="shared" si="75"/>
        <v>0</v>
      </c>
      <c s="143" t="b">
        <f t="shared" si="71"/>
        <v>0</v>
      </c>
      <c s="145" t="b">
        <f t="shared" si="72"/>
        <v>0</v>
      </c>
    </row>
    <row r="222" spans="1:47" ht="15" customHeight="1">
      <c r="A222" s="155">
        <v>208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58"/>
        <v>0</v>
      </c>
      <c s="143" t="b">
        <f t="shared" si="59"/>
        <v>0</v>
      </c>
      <c s="143">
        <f t="shared" si="73"/>
        <v>0</v>
      </c>
      <c s="204"/>
      <c s="204"/>
      <c s="142">
        <f t="shared" si="60"/>
        <v>0</v>
      </c>
      <c s="143" t="b">
        <f t="shared" si="61"/>
        <v>0</v>
      </c>
      <c s="143">
        <f t="shared" si="74"/>
        <v>0</v>
      </c>
      <c s="204"/>
      <c s="204"/>
      <c s="142">
        <f t="shared" si="62"/>
        <v>0</v>
      </c>
      <c s="143" t="b">
        <f t="shared" si="63"/>
        <v>0</v>
      </c>
      <c s="143">
        <f t="shared" si="64"/>
        <v>0</v>
      </c>
      <c s="204"/>
      <c s="204"/>
      <c s="142">
        <f t="shared" si="65"/>
        <v>0</v>
      </c>
      <c s="143" t="b">
        <f t="shared" si="66"/>
        <v>0</v>
      </c>
      <c s="143">
        <f t="shared" si="67"/>
        <v>0</v>
      </c>
      <c s="143">
        <f t="shared" si="76"/>
        <v>0</v>
      </c>
      <c s="204"/>
      <c s="204"/>
      <c s="204"/>
      <c s="204"/>
      <c s="204"/>
      <c s="204"/>
      <c s="142">
        <f t="shared" si="68"/>
        <v>0</v>
      </c>
      <c s="143" t="b">
        <f t="shared" si="69"/>
        <v>0</v>
      </c>
      <c s="143">
        <f t="shared" si="70"/>
        <v>0</v>
      </c>
      <c s="143">
        <f t="shared" si="75"/>
        <v>0</v>
      </c>
      <c s="143" t="b">
        <f t="shared" si="71"/>
        <v>0</v>
      </c>
      <c s="145" t="b">
        <f t="shared" si="72"/>
        <v>0</v>
      </c>
    </row>
    <row r="223" spans="1:47" ht="15" customHeight="1">
      <c r="A223" s="155">
        <v>209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58"/>
        <v>0</v>
      </c>
      <c s="143" t="b">
        <f t="shared" si="59"/>
        <v>0</v>
      </c>
      <c s="143">
        <f t="shared" si="73"/>
        <v>0</v>
      </c>
      <c s="204"/>
      <c s="204"/>
      <c s="142">
        <f t="shared" si="60"/>
        <v>0</v>
      </c>
      <c s="143" t="b">
        <f t="shared" si="61"/>
        <v>0</v>
      </c>
      <c s="143">
        <f t="shared" si="74"/>
        <v>0</v>
      </c>
      <c s="204"/>
      <c s="204"/>
      <c s="142">
        <f t="shared" si="62"/>
        <v>0</v>
      </c>
      <c s="143" t="b">
        <f t="shared" si="63"/>
        <v>0</v>
      </c>
      <c s="143">
        <f t="shared" si="64"/>
        <v>0</v>
      </c>
      <c s="204"/>
      <c s="204"/>
      <c s="142">
        <f t="shared" si="65"/>
        <v>0</v>
      </c>
      <c s="143" t="b">
        <f t="shared" si="66"/>
        <v>0</v>
      </c>
      <c s="143">
        <f t="shared" si="67"/>
        <v>0</v>
      </c>
      <c s="143">
        <f t="shared" si="76"/>
        <v>0</v>
      </c>
      <c s="204"/>
      <c s="204"/>
      <c s="204"/>
      <c s="204"/>
      <c s="204"/>
      <c s="204"/>
      <c s="142">
        <f t="shared" si="68"/>
        <v>0</v>
      </c>
      <c s="143" t="b">
        <f t="shared" si="69"/>
        <v>0</v>
      </c>
      <c s="143">
        <f t="shared" si="70"/>
        <v>0</v>
      </c>
      <c s="143">
        <f t="shared" si="75"/>
        <v>0</v>
      </c>
      <c s="143" t="b">
        <f t="shared" si="71"/>
        <v>0</v>
      </c>
      <c s="145" t="b">
        <f t="shared" si="72"/>
        <v>0</v>
      </c>
    </row>
    <row r="224" spans="1:47" ht="15" customHeight="1">
      <c r="A224" s="155">
        <v>210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58"/>
        <v>0</v>
      </c>
      <c s="143" t="b">
        <f t="shared" si="59"/>
        <v>0</v>
      </c>
      <c s="143">
        <f t="shared" si="73"/>
        <v>0</v>
      </c>
      <c s="204"/>
      <c s="204"/>
      <c s="142">
        <f t="shared" si="60"/>
        <v>0</v>
      </c>
      <c s="143" t="b">
        <f t="shared" si="61"/>
        <v>0</v>
      </c>
      <c s="143">
        <f t="shared" si="74"/>
        <v>0</v>
      </c>
      <c s="204"/>
      <c s="204"/>
      <c s="142">
        <f t="shared" si="62"/>
        <v>0</v>
      </c>
      <c s="143" t="b">
        <f t="shared" si="63"/>
        <v>0</v>
      </c>
      <c s="143">
        <f t="shared" si="64"/>
        <v>0</v>
      </c>
      <c s="204"/>
      <c s="204"/>
      <c s="142">
        <f t="shared" si="65"/>
        <v>0</v>
      </c>
      <c s="143" t="b">
        <f t="shared" si="66"/>
        <v>0</v>
      </c>
      <c s="143">
        <f t="shared" si="67"/>
        <v>0</v>
      </c>
      <c s="143">
        <f t="shared" si="76"/>
        <v>0</v>
      </c>
      <c s="204"/>
      <c s="204"/>
      <c s="204"/>
      <c s="204"/>
      <c s="204"/>
      <c s="204"/>
      <c s="142">
        <f t="shared" si="68"/>
        <v>0</v>
      </c>
      <c s="143" t="b">
        <f t="shared" si="69"/>
        <v>0</v>
      </c>
      <c s="143">
        <f t="shared" si="70"/>
        <v>0</v>
      </c>
      <c s="143">
        <f t="shared" si="75"/>
        <v>0</v>
      </c>
      <c s="143" t="b">
        <f t="shared" si="71"/>
        <v>0</v>
      </c>
      <c s="145" t="b">
        <f t="shared" si="72"/>
        <v>0</v>
      </c>
    </row>
    <row r="225" spans="1:47" ht="15" customHeight="1">
      <c r="A225" s="155">
        <v>211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58"/>
        <v>0</v>
      </c>
      <c s="143" t="b">
        <f t="shared" si="59"/>
        <v>0</v>
      </c>
      <c s="143">
        <f t="shared" si="73"/>
        <v>0</v>
      </c>
      <c s="204"/>
      <c s="204"/>
      <c s="142">
        <f t="shared" si="60"/>
        <v>0</v>
      </c>
      <c s="143" t="b">
        <f t="shared" si="61"/>
        <v>0</v>
      </c>
      <c s="143">
        <f t="shared" si="74"/>
        <v>0</v>
      </c>
      <c s="204"/>
      <c s="204"/>
      <c s="142">
        <f t="shared" si="62"/>
        <v>0</v>
      </c>
      <c s="143" t="b">
        <f t="shared" si="63"/>
        <v>0</v>
      </c>
      <c s="143">
        <f t="shared" si="64"/>
        <v>0</v>
      </c>
      <c s="204"/>
      <c s="204"/>
      <c s="142">
        <f t="shared" si="65"/>
        <v>0</v>
      </c>
      <c s="143" t="b">
        <f t="shared" si="66"/>
        <v>0</v>
      </c>
      <c s="143">
        <f t="shared" si="67"/>
        <v>0</v>
      </c>
      <c s="143">
        <f t="shared" si="76"/>
        <v>0</v>
      </c>
      <c s="204"/>
      <c s="204"/>
      <c s="204"/>
      <c s="204"/>
      <c s="204"/>
      <c s="204"/>
      <c s="142">
        <f t="shared" si="68"/>
        <v>0</v>
      </c>
      <c s="143" t="b">
        <f t="shared" si="69"/>
        <v>0</v>
      </c>
      <c s="143">
        <f t="shared" si="70"/>
        <v>0</v>
      </c>
      <c s="143">
        <f t="shared" si="75"/>
        <v>0</v>
      </c>
      <c s="143" t="b">
        <f t="shared" si="71"/>
        <v>0</v>
      </c>
      <c s="145" t="b">
        <f t="shared" si="72"/>
        <v>0</v>
      </c>
    </row>
    <row r="226" spans="1:47" ht="15" customHeight="1">
      <c r="A226" s="155">
        <v>212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58"/>
        <v>0</v>
      </c>
      <c s="143" t="b">
        <f t="shared" si="59"/>
        <v>0</v>
      </c>
      <c s="143">
        <f t="shared" si="73"/>
        <v>0</v>
      </c>
      <c s="204"/>
      <c s="204"/>
      <c s="142">
        <f t="shared" si="60"/>
        <v>0</v>
      </c>
      <c s="143" t="b">
        <f t="shared" si="61"/>
        <v>0</v>
      </c>
      <c s="143">
        <f t="shared" si="74"/>
        <v>0</v>
      </c>
      <c s="204"/>
      <c s="204"/>
      <c s="142">
        <f t="shared" si="62"/>
        <v>0</v>
      </c>
      <c s="143" t="b">
        <f t="shared" si="63"/>
        <v>0</v>
      </c>
      <c s="143">
        <f t="shared" si="64"/>
        <v>0</v>
      </c>
      <c s="204"/>
      <c s="204"/>
      <c s="142">
        <f t="shared" si="65"/>
        <v>0</v>
      </c>
      <c s="143" t="b">
        <f t="shared" si="66"/>
        <v>0</v>
      </c>
      <c s="143">
        <f t="shared" si="67"/>
        <v>0</v>
      </c>
      <c s="143">
        <f t="shared" si="76"/>
        <v>0</v>
      </c>
      <c s="204"/>
      <c s="204"/>
      <c s="204"/>
      <c s="204"/>
      <c s="204"/>
      <c s="204"/>
      <c s="142">
        <f t="shared" si="68"/>
        <v>0</v>
      </c>
      <c s="143" t="b">
        <f t="shared" si="69"/>
        <v>0</v>
      </c>
      <c s="143">
        <f t="shared" si="70"/>
        <v>0</v>
      </c>
      <c s="143">
        <f t="shared" si="75"/>
        <v>0</v>
      </c>
      <c s="143" t="b">
        <f t="shared" si="71"/>
        <v>0</v>
      </c>
      <c s="145" t="b">
        <f t="shared" si="72"/>
        <v>0</v>
      </c>
    </row>
    <row r="227" spans="1:47" ht="15" customHeight="1">
      <c r="A227" s="155">
        <v>213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58"/>
        <v>0</v>
      </c>
      <c s="143" t="b">
        <f t="shared" si="59"/>
        <v>0</v>
      </c>
      <c s="143">
        <f t="shared" si="73"/>
        <v>0</v>
      </c>
      <c s="204"/>
      <c s="204"/>
      <c s="142">
        <f t="shared" si="60"/>
        <v>0</v>
      </c>
      <c s="143" t="b">
        <f t="shared" si="61"/>
        <v>0</v>
      </c>
      <c s="143">
        <f t="shared" si="74"/>
        <v>0</v>
      </c>
      <c s="204"/>
      <c s="204"/>
      <c s="142">
        <f t="shared" si="62"/>
        <v>0</v>
      </c>
      <c s="143" t="b">
        <f t="shared" si="63"/>
        <v>0</v>
      </c>
      <c s="143">
        <f t="shared" si="64"/>
        <v>0</v>
      </c>
      <c s="204"/>
      <c s="204"/>
      <c s="142">
        <f t="shared" si="65"/>
        <v>0</v>
      </c>
      <c s="143" t="b">
        <f t="shared" si="66"/>
        <v>0</v>
      </c>
      <c s="143">
        <f t="shared" si="67"/>
        <v>0</v>
      </c>
      <c s="143">
        <f t="shared" si="76"/>
        <v>0</v>
      </c>
      <c s="204"/>
      <c s="204"/>
      <c s="204"/>
      <c s="204"/>
      <c s="204"/>
      <c s="204"/>
      <c s="142">
        <f t="shared" si="68"/>
        <v>0</v>
      </c>
      <c s="143" t="b">
        <f t="shared" si="69"/>
        <v>0</v>
      </c>
      <c s="143">
        <f t="shared" si="70"/>
        <v>0</v>
      </c>
      <c s="143">
        <f t="shared" si="75"/>
        <v>0</v>
      </c>
      <c s="143" t="b">
        <f t="shared" si="71"/>
        <v>0</v>
      </c>
      <c s="145" t="b">
        <f t="shared" si="72"/>
        <v>0</v>
      </c>
    </row>
    <row r="228" spans="1:47" ht="15" customHeight="1">
      <c r="A228" s="155">
        <v>214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58"/>
        <v>0</v>
      </c>
      <c s="143" t="b">
        <f t="shared" si="59"/>
        <v>0</v>
      </c>
      <c s="143">
        <f t="shared" si="73"/>
        <v>0</v>
      </c>
      <c s="204"/>
      <c s="204"/>
      <c s="142">
        <f t="shared" si="60"/>
        <v>0</v>
      </c>
      <c s="143" t="b">
        <f t="shared" si="61"/>
        <v>0</v>
      </c>
      <c s="143">
        <f t="shared" si="74"/>
        <v>0</v>
      </c>
      <c s="204"/>
      <c s="204"/>
      <c s="142">
        <f t="shared" si="62"/>
        <v>0</v>
      </c>
      <c s="143" t="b">
        <f t="shared" si="63"/>
        <v>0</v>
      </c>
      <c s="143">
        <f t="shared" si="64"/>
        <v>0</v>
      </c>
      <c s="204"/>
      <c s="204"/>
      <c s="142">
        <f t="shared" si="65"/>
        <v>0</v>
      </c>
      <c s="143" t="b">
        <f t="shared" si="66"/>
        <v>0</v>
      </c>
      <c s="143">
        <f t="shared" si="67"/>
        <v>0</v>
      </c>
      <c s="143">
        <f t="shared" si="76"/>
        <v>0</v>
      </c>
      <c s="204"/>
      <c s="204"/>
      <c s="204"/>
      <c s="204"/>
      <c s="204"/>
      <c s="204"/>
      <c s="142">
        <f t="shared" si="68"/>
        <v>0</v>
      </c>
      <c s="143" t="b">
        <f t="shared" si="69"/>
        <v>0</v>
      </c>
      <c s="143">
        <f t="shared" si="70"/>
        <v>0</v>
      </c>
      <c s="143">
        <f t="shared" si="75"/>
        <v>0</v>
      </c>
      <c s="143" t="b">
        <f t="shared" si="71"/>
        <v>0</v>
      </c>
      <c s="145" t="b">
        <f t="shared" si="72"/>
        <v>0</v>
      </c>
    </row>
    <row r="229" spans="1:47" ht="15" customHeight="1">
      <c r="A229" s="155">
        <v>215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58"/>
        <v>0</v>
      </c>
      <c s="143" t="b">
        <f t="shared" si="59"/>
        <v>0</v>
      </c>
      <c s="143">
        <f t="shared" si="73"/>
        <v>0</v>
      </c>
      <c s="204"/>
      <c s="204"/>
      <c s="142">
        <f t="shared" si="60"/>
        <v>0</v>
      </c>
      <c s="143" t="b">
        <f t="shared" si="61"/>
        <v>0</v>
      </c>
      <c s="143">
        <f t="shared" si="74"/>
        <v>0</v>
      </c>
      <c s="204"/>
      <c s="204"/>
      <c s="142">
        <f t="shared" si="62"/>
        <v>0</v>
      </c>
      <c s="143" t="b">
        <f t="shared" si="63"/>
        <v>0</v>
      </c>
      <c s="143">
        <f t="shared" si="64"/>
        <v>0</v>
      </c>
      <c s="204"/>
      <c s="204"/>
      <c s="142">
        <f t="shared" si="65"/>
        <v>0</v>
      </c>
      <c s="143" t="b">
        <f t="shared" si="66"/>
        <v>0</v>
      </c>
      <c s="143">
        <f t="shared" si="67"/>
        <v>0</v>
      </c>
      <c s="143">
        <f t="shared" si="76"/>
        <v>0</v>
      </c>
      <c s="204"/>
      <c s="204"/>
      <c s="204"/>
      <c s="204"/>
      <c s="204"/>
      <c s="204"/>
      <c s="142">
        <f t="shared" si="68"/>
        <v>0</v>
      </c>
      <c s="143" t="b">
        <f t="shared" si="69"/>
        <v>0</v>
      </c>
      <c s="143">
        <f t="shared" si="70"/>
        <v>0</v>
      </c>
      <c s="143">
        <f t="shared" si="75"/>
        <v>0</v>
      </c>
      <c s="143" t="b">
        <f t="shared" si="71"/>
        <v>0</v>
      </c>
      <c s="145" t="b">
        <f t="shared" si="72"/>
        <v>0</v>
      </c>
    </row>
    <row r="230" spans="1:47" ht="15" customHeight="1">
      <c r="A230" s="155">
        <v>216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58"/>
        <v>0</v>
      </c>
      <c s="143" t="b">
        <f t="shared" si="59"/>
        <v>0</v>
      </c>
      <c s="143">
        <f t="shared" si="73"/>
        <v>0</v>
      </c>
      <c s="204"/>
      <c s="204"/>
      <c s="142">
        <f t="shared" si="60"/>
        <v>0</v>
      </c>
      <c s="143" t="b">
        <f t="shared" si="61"/>
        <v>0</v>
      </c>
      <c s="143">
        <f t="shared" si="74"/>
        <v>0</v>
      </c>
      <c s="204"/>
      <c s="204"/>
      <c s="142">
        <f t="shared" si="62"/>
        <v>0</v>
      </c>
      <c s="143" t="b">
        <f t="shared" si="63"/>
        <v>0</v>
      </c>
      <c s="143">
        <f t="shared" si="64"/>
        <v>0</v>
      </c>
      <c s="204"/>
      <c s="204"/>
      <c s="142">
        <f t="shared" si="65"/>
        <v>0</v>
      </c>
      <c s="143" t="b">
        <f t="shared" si="66"/>
        <v>0</v>
      </c>
      <c s="143">
        <f t="shared" si="67"/>
        <v>0</v>
      </c>
      <c s="143">
        <f t="shared" si="76"/>
        <v>0</v>
      </c>
      <c s="204"/>
      <c s="204"/>
      <c s="204"/>
      <c s="204"/>
      <c s="204"/>
      <c s="204"/>
      <c s="142">
        <f t="shared" si="68"/>
        <v>0</v>
      </c>
      <c s="143" t="b">
        <f t="shared" si="69"/>
        <v>0</v>
      </c>
      <c s="143">
        <f t="shared" si="70"/>
        <v>0</v>
      </c>
      <c s="143">
        <f t="shared" si="75"/>
        <v>0</v>
      </c>
      <c s="143" t="b">
        <f t="shared" si="71"/>
        <v>0</v>
      </c>
      <c s="145" t="b">
        <f t="shared" si="72"/>
        <v>0</v>
      </c>
    </row>
    <row r="231" spans="1:47" ht="15" customHeight="1">
      <c r="A231" s="155">
        <v>217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58"/>
        <v>0</v>
      </c>
      <c s="143" t="b">
        <f t="shared" si="59"/>
        <v>0</v>
      </c>
      <c s="143">
        <f t="shared" si="73"/>
        <v>0</v>
      </c>
      <c s="204"/>
      <c s="204"/>
      <c s="142">
        <f t="shared" si="60"/>
        <v>0</v>
      </c>
      <c s="143" t="b">
        <f t="shared" si="61"/>
        <v>0</v>
      </c>
      <c s="143">
        <f t="shared" si="74"/>
        <v>0</v>
      </c>
      <c s="204"/>
      <c s="204"/>
      <c s="142">
        <f t="shared" si="62"/>
        <v>0</v>
      </c>
      <c s="143" t="b">
        <f t="shared" si="63"/>
        <v>0</v>
      </c>
      <c s="143">
        <f t="shared" si="64"/>
        <v>0</v>
      </c>
      <c s="204"/>
      <c s="204"/>
      <c s="142">
        <f t="shared" si="65"/>
        <v>0</v>
      </c>
      <c s="143" t="b">
        <f t="shared" si="66"/>
        <v>0</v>
      </c>
      <c s="143">
        <f t="shared" si="67"/>
        <v>0</v>
      </c>
      <c s="143">
        <f t="shared" si="76"/>
        <v>0</v>
      </c>
      <c s="204"/>
      <c s="204"/>
      <c s="204"/>
      <c s="204"/>
      <c s="204"/>
      <c s="204"/>
      <c s="142">
        <f t="shared" si="68"/>
        <v>0</v>
      </c>
      <c s="143" t="b">
        <f t="shared" si="69"/>
        <v>0</v>
      </c>
      <c s="143">
        <f t="shared" si="70"/>
        <v>0</v>
      </c>
      <c s="143">
        <f t="shared" si="75"/>
        <v>0</v>
      </c>
      <c s="143" t="b">
        <f t="shared" si="71"/>
        <v>0</v>
      </c>
      <c s="145" t="b">
        <f t="shared" si="72"/>
        <v>0</v>
      </c>
    </row>
    <row r="232" spans="1:47" ht="15" customHeight="1">
      <c r="A232" s="155">
        <v>218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58"/>
        <v>0</v>
      </c>
      <c s="143" t="b">
        <f t="shared" si="59"/>
        <v>0</v>
      </c>
      <c s="143">
        <f t="shared" si="73"/>
        <v>0</v>
      </c>
      <c s="204"/>
      <c s="204"/>
      <c s="142">
        <f t="shared" si="60"/>
        <v>0</v>
      </c>
      <c s="143" t="b">
        <f t="shared" si="61"/>
        <v>0</v>
      </c>
      <c s="143">
        <f t="shared" si="74"/>
        <v>0</v>
      </c>
      <c s="204"/>
      <c s="204"/>
      <c s="142">
        <f t="shared" si="62"/>
        <v>0</v>
      </c>
      <c s="143" t="b">
        <f t="shared" si="63"/>
        <v>0</v>
      </c>
      <c s="143">
        <f t="shared" si="64"/>
        <v>0</v>
      </c>
      <c s="204"/>
      <c s="204"/>
      <c s="142">
        <f t="shared" si="65"/>
        <v>0</v>
      </c>
      <c s="143" t="b">
        <f t="shared" si="66"/>
        <v>0</v>
      </c>
      <c s="143">
        <f t="shared" si="67"/>
        <v>0</v>
      </c>
      <c s="143">
        <f t="shared" si="76"/>
        <v>0</v>
      </c>
      <c s="204"/>
      <c s="204"/>
      <c s="204"/>
      <c s="204"/>
      <c s="204"/>
      <c s="204"/>
      <c s="142">
        <f t="shared" si="68"/>
        <v>0</v>
      </c>
      <c s="143" t="b">
        <f t="shared" si="69"/>
        <v>0</v>
      </c>
      <c s="143">
        <f t="shared" si="70"/>
        <v>0</v>
      </c>
      <c s="143">
        <f t="shared" si="75"/>
        <v>0</v>
      </c>
      <c s="143" t="b">
        <f t="shared" si="71"/>
        <v>0</v>
      </c>
      <c s="145" t="b">
        <f t="shared" si="72"/>
        <v>0</v>
      </c>
    </row>
    <row r="233" spans="1:47" ht="15" customHeight="1">
      <c r="A233" s="155">
        <v>219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58"/>
        <v>0</v>
      </c>
      <c s="143" t="b">
        <f t="shared" si="59"/>
        <v>0</v>
      </c>
      <c s="143">
        <f t="shared" si="73"/>
        <v>0</v>
      </c>
      <c s="204"/>
      <c s="204"/>
      <c s="142">
        <f t="shared" si="60"/>
        <v>0</v>
      </c>
      <c s="143" t="b">
        <f t="shared" si="61"/>
        <v>0</v>
      </c>
      <c s="143">
        <f t="shared" si="74"/>
        <v>0</v>
      </c>
      <c s="204"/>
      <c s="204"/>
      <c s="142">
        <f t="shared" si="62"/>
        <v>0</v>
      </c>
      <c s="143" t="b">
        <f t="shared" si="63"/>
        <v>0</v>
      </c>
      <c s="143">
        <f t="shared" si="64"/>
        <v>0</v>
      </c>
      <c s="204"/>
      <c s="204"/>
      <c s="142">
        <f t="shared" si="65"/>
        <v>0</v>
      </c>
      <c s="143" t="b">
        <f t="shared" si="66"/>
        <v>0</v>
      </c>
      <c s="143">
        <f t="shared" si="67"/>
        <v>0</v>
      </c>
      <c s="143">
        <f t="shared" si="76"/>
        <v>0</v>
      </c>
      <c s="204"/>
      <c s="204"/>
      <c s="204"/>
      <c s="204"/>
      <c s="204"/>
      <c s="204"/>
      <c s="142">
        <f t="shared" si="68"/>
        <v>0</v>
      </c>
      <c s="143" t="b">
        <f t="shared" si="69"/>
        <v>0</v>
      </c>
      <c s="143">
        <f t="shared" si="70"/>
        <v>0</v>
      </c>
      <c s="143">
        <f t="shared" si="75"/>
        <v>0</v>
      </c>
      <c s="143" t="b">
        <f t="shared" si="71"/>
        <v>0</v>
      </c>
      <c s="145" t="b">
        <f t="shared" si="72"/>
        <v>0</v>
      </c>
    </row>
    <row r="234" spans="1:47" ht="15" customHeight="1">
      <c r="A234" s="155">
        <v>220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58"/>
        <v>0</v>
      </c>
      <c s="143" t="b">
        <f t="shared" si="59"/>
        <v>0</v>
      </c>
      <c s="143">
        <f t="shared" si="73"/>
        <v>0</v>
      </c>
      <c s="204"/>
      <c s="204"/>
      <c s="142">
        <f t="shared" si="60"/>
        <v>0</v>
      </c>
      <c s="143" t="b">
        <f t="shared" si="61"/>
        <v>0</v>
      </c>
      <c s="143">
        <f t="shared" si="74"/>
        <v>0</v>
      </c>
      <c s="204"/>
      <c s="204"/>
      <c s="142">
        <f t="shared" si="62"/>
        <v>0</v>
      </c>
      <c s="143" t="b">
        <f t="shared" si="63"/>
        <v>0</v>
      </c>
      <c s="143">
        <f t="shared" si="64"/>
        <v>0</v>
      </c>
      <c s="204"/>
      <c s="204"/>
      <c s="142">
        <f t="shared" si="65"/>
        <v>0</v>
      </c>
      <c s="143" t="b">
        <f t="shared" si="66"/>
        <v>0</v>
      </c>
      <c s="143">
        <f t="shared" si="67"/>
        <v>0</v>
      </c>
      <c s="143">
        <f t="shared" si="76"/>
        <v>0</v>
      </c>
      <c s="204"/>
      <c s="204"/>
      <c s="204"/>
      <c s="204"/>
      <c s="204"/>
      <c s="204"/>
      <c s="142">
        <f t="shared" si="68"/>
        <v>0</v>
      </c>
      <c s="143" t="b">
        <f t="shared" si="69"/>
        <v>0</v>
      </c>
      <c s="143">
        <f t="shared" si="70"/>
        <v>0</v>
      </c>
      <c s="143">
        <f t="shared" si="75"/>
        <v>0</v>
      </c>
      <c s="143" t="b">
        <f t="shared" si="71"/>
        <v>0</v>
      </c>
      <c s="145" t="b">
        <f t="shared" si="72"/>
        <v>0</v>
      </c>
    </row>
    <row r="235" spans="1:47" ht="15" customHeight="1">
      <c r="A235" s="155">
        <v>221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58"/>
        <v>0</v>
      </c>
      <c s="143" t="b">
        <f t="shared" si="59"/>
        <v>0</v>
      </c>
      <c s="143">
        <f t="shared" si="73"/>
        <v>0</v>
      </c>
      <c s="204"/>
      <c s="204"/>
      <c s="142">
        <f t="shared" si="60"/>
        <v>0</v>
      </c>
      <c s="143" t="b">
        <f t="shared" si="61"/>
        <v>0</v>
      </c>
      <c s="143">
        <f t="shared" si="74"/>
        <v>0</v>
      </c>
      <c s="204"/>
      <c s="204"/>
      <c s="142">
        <f t="shared" si="62"/>
        <v>0</v>
      </c>
      <c s="143" t="b">
        <f t="shared" si="63"/>
        <v>0</v>
      </c>
      <c s="143">
        <f t="shared" si="64"/>
        <v>0</v>
      </c>
      <c s="204"/>
      <c s="204"/>
      <c s="142">
        <f t="shared" si="65"/>
        <v>0</v>
      </c>
      <c s="143" t="b">
        <f t="shared" si="66"/>
        <v>0</v>
      </c>
      <c s="143">
        <f t="shared" si="67"/>
        <v>0</v>
      </c>
      <c s="143">
        <f t="shared" si="76"/>
        <v>0</v>
      </c>
      <c s="204"/>
      <c s="204"/>
      <c s="204"/>
      <c s="204"/>
      <c s="204"/>
      <c s="204"/>
      <c s="142">
        <f t="shared" si="68"/>
        <v>0</v>
      </c>
      <c s="143" t="b">
        <f t="shared" si="69"/>
        <v>0</v>
      </c>
      <c s="143">
        <f t="shared" si="70"/>
        <v>0</v>
      </c>
      <c s="143">
        <f t="shared" si="75"/>
        <v>0</v>
      </c>
      <c s="143" t="b">
        <f t="shared" si="71"/>
        <v>0</v>
      </c>
      <c s="145" t="b">
        <f t="shared" si="72"/>
        <v>0</v>
      </c>
    </row>
    <row r="236" spans="1:47" ht="15" customHeight="1">
      <c r="A236" s="155">
        <v>222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58"/>
        <v>0</v>
      </c>
      <c s="143" t="b">
        <f t="shared" si="59"/>
        <v>0</v>
      </c>
      <c s="143">
        <f t="shared" si="73"/>
        <v>0</v>
      </c>
      <c s="204"/>
      <c s="204"/>
      <c s="142">
        <f t="shared" si="60"/>
        <v>0</v>
      </c>
      <c s="143" t="b">
        <f t="shared" si="61"/>
        <v>0</v>
      </c>
      <c s="143">
        <f t="shared" si="74"/>
        <v>0</v>
      </c>
      <c s="204"/>
      <c s="204"/>
      <c s="142">
        <f t="shared" si="62"/>
        <v>0</v>
      </c>
      <c s="143" t="b">
        <f t="shared" si="63"/>
        <v>0</v>
      </c>
      <c s="143">
        <f t="shared" si="64"/>
        <v>0</v>
      </c>
      <c s="204"/>
      <c s="204"/>
      <c s="142">
        <f t="shared" si="65"/>
        <v>0</v>
      </c>
      <c s="143" t="b">
        <f t="shared" si="66"/>
        <v>0</v>
      </c>
      <c s="143">
        <f t="shared" si="67"/>
        <v>0</v>
      </c>
      <c s="143">
        <f t="shared" si="76"/>
        <v>0</v>
      </c>
      <c s="204"/>
      <c s="204"/>
      <c s="204"/>
      <c s="204"/>
      <c s="204"/>
      <c s="204"/>
      <c s="142">
        <f t="shared" si="68"/>
        <v>0</v>
      </c>
      <c s="143" t="b">
        <f t="shared" si="69"/>
        <v>0</v>
      </c>
      <c s="143">
        <f t="shared" si="70"/>
        <v>0</v>
      </c>
      <c s="143">
        <f t="shared" si="75"/>
        <v>0</v>
      </c>
      <c s="143" t="b">
        <f t="shared" si="71"/>
        <v>0</v>
      </c>
      <c s="145" t="b">
        <f t="shared" si="72"/>
        <v>0</v>
      </c>
    </row>
    <row r="237" spans="1:47" ht="15" customHeight="1">
      <c r="A237" s="155">
        <v>223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58"/>
        <v>0</v>
      </c>
      <c s="143" t="b">
        <f t="shared" si="59"/>
        <v>0</v>
      </c>
      <c s="143">
        <f t="shared" si="73"/>
        <v>0</v>
      </c>
      <c s="204"/>
      <c s="204"/>
      <c s="142">
        <f t="shared" si="60"/>
        <v>0</v>
      </c>
      <c s="143" t="b">
        <f t="shared" si="61"/>
        <v>0</v>
      </c>
      <c s="143">
        <f t="shared" si="74"/>
        <v>0</v>
      </c>
      <c s="204"/>
      <c s="204"/>
      <c s="142">
        <f t="shared" si="62"/>
        <v>0</v>
      </c>
      <c s="143" t="b">
        <f t="shared" si="63"/>
        <v>0</v>
      </c>
      <c s="143">
        <f t="shared" si="64"/>
        <v>0</v>
      </c>
      <c s="204"/>
      <c s="204"/>
      <c s="142">
        <f t="shared" si="65"/>
        <v>0</v>
      </c>
      <c s="143" t="b">
        <f t="shared" si="66"/>
        <v>0</v>
      </c>
      <c s="143">
        <f t="shared" si="67"/>
        <v>0</v>
      </c>
      <c s="143">
        <f t="shared" si="76"/>
        <v>0</v>
      </c>
      <c s="204"/>
      <c s="204"/>
      <c s="204"/>
      <c s="204"/>
      <c s="204"/>
      <c s="204"/>
      <c s="142">
        <f t="shared" si="68"/>
        <v>0</v>
      </c>
      <c s="143" t="b">
        <f t="shared" si="69"/>
        <v>0</v>
      </c>
      <c s="143">
        <f t="shared" si="70"/>
        <v>0</v>
      </c>
      <c s="143">
        <f t="shared" si="75"/>
        <v>0</v>
      </c>
      <c s="143" t="b">
        <f t="shared" si="71"/>
        <v>0</v>
      </c>
      <c s="145" t="b">
        <f t="shared" si="72"/>
        <v>0</v>
      </c>
    </row>
    <row r="238" spans="1:47" ht="15" customHeight="1">
      <c r="A238" s="155">
        <v>224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58"/>
        <v>0</v>
      </c>
      <c s="143" t="b">
        <f t="shared" si="59"/>
        <v>0</v>
      </c>
      <c s="143">
        <f t="shared" si="73"/>
        <v>0</v>
      </c>
      <c s="204"/>
      <c s="204"/>
      <c s="142">
        <f t="shared" si="60"/>
        <v>0</v>
      </c>
      <c s="143" t="b">
        <f t="shared" si="61"/>
        <v>0</v>
      </c>
      <c s="143">
        <f t="shared" si="74"/>
        <v>0</v>
      </c>
      <c s="204"/>
      <c s="204"/>
      <c s="142">
        <f t="shared" si="62"/>
        <v>0</v>
      </c>
      <c s="143" t="b">
        <f t="shared" si="63"/>
        <v>0</v>
      </c>
      <c s="143">
        <f t="shared" si="64"/>
        <v>0</v>
      </c>
      <c s="204"/>
      <c s="204"/>
      <c s="142">
        <f t="shared" si="65"/>
        <v>0</v>
      </c>
      <c s="143" t="b">
        <f t="shared" si="66"/>
        <v>0</v>
      </c>
      <c s="143">
        <f t="shared" si="67"/>
        <v>0</v>
      </c>
      <c s="143">
        <f t="shared" si="76"/>
        <v>0</v>
      </c>
      <c s="204"/>
      <c s="204"/>
      <c s="204"/>
      <c s="204"/>
      <c s="204"/>
      <c s="204"/>
      <c s="142">
        <f t="shared" si="68"/>
        <v>0</v>
      </c>
      <c s="143" t="b">
        <f t="shared" si="69"/>
        <v>0</v>
      </c>
      <c s="143">
        <f t="shared" si="70"/>
        <v>0</v>
      </c>
      <c s="143">
        <f t="shared" si="75"/>
        <v>0</v>
      </c>
      <c s="143" t="b">
        <f t="shared" si="71"/>
        <v>0</v>
      </c>
      <c s="145" t="b">
        <f t="shared" si="72"/>
        <v>0</v>
      </c>
    </row>
    <row r="239" spans="1:47" ht="15" customHeight="1">
      <c r="A239" s="155">
        <v>225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58"/>
        <v>0</v>
      </c>
      <c s="143" t="b">
        <f t="shared" si="59"/>
        <v>0</v>
      </c>
      <c s="143">
        <f t="shared" si="73"/>
        <v>0</v>
      </c>
      <c s="204"/>
      <c s="204"/>
      <c s="142">
        <f t="shared" si="60"/>
        <v>0</v>
      </c>
      <c s="143" t="b">
        <f t="shared" si="61"/>
        <v>0</v>
      </c>
      <c s="143">
        <f t="shared" si="74"/>
        <v>0</v>
      </c>
      <c s="204"/>
      <c s="204"/>
      <c s="142">
        <f t="shared" si="62"/>
        <v>0</v>
      </c>
      <c s="143" t="b">
        <f t="shared" si="63"/>
        <v>0</v>
      </c>
      <c s="143">
        <f t="shared" si="64"/>
        <v>0</v>
      </c>
      <c s="204"/>
      <c s="204"/>
      <c s="142">
        <f t="shared" si="65"/>
        <v>0</v>
      </c>
      <c s="143" t="b">
        <f t="shared" si="66"/>
        <v>0</v>
      </c>
      <c s="143">
        <f t="shared" si="67"/>
        <v>0</v>
      </c>
      <c s="143">
        <f t="shared" si="76"/>
        <v>0</v>
      </c>
      <c s="204"/>
      <c s="204"/>
      <c s="204"/>
      <c s="204"/>
      <c s="204"/>
      <c s="204"/>
      <c s="142">
        <f t="shared" si="68"/>
        <v>0</v>
      </c>
      <c s="143" t="b">
        <f t="shared" si="69"/>
        <v>0</v>
      </c>
      <c s="143">
        <f t="shared" si="70"/>
        <v>0</v>
      </c>
      <c s="143">
        <f t="shared" si="75"/>
        <v>0</v>
      </c>
      <c s="143" t="b">
        <f t="shared" si="71"/>
        <v>0</v>
      </c>
      <c s="145" t="b">
        <f t="shared" si="72"/>
        <v>0</v>
      </c>
    </row>
    <row r="240" spans="1:47" ht="15" customHeight="1">
      <c r="A240" s="155">
        <v>226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58"/>
        <v>0</v>
      </c>
      <c s="143" t="b">
        <f t="shared" si="59"/>
        <v>0</v>
      </c>
      <c s="143">
        <f t="shared" si="73"/>
        <v>0</v>
      </c>
      <c s="204"/>
      <c s="204"/>
      <c s="142">
        <f t="shared" si="60"/>
        <v>0</v>
      </c>
      <c s="143" t="b">
        <f t="shared" si="61"/>
        <v>0</v>
      </c>
      <c s="143">
        <f t="shared" si="74"/>
        <v>0</v>
      </c>
      <c s="204"/>
      <c s="204"/>
      <c s="142">
        <f t="shared" si="62"/>
        <v>0</v>
      </c>
      <c s="143" t="b">
        <f t="shared" si="63"/>
        <v>0</v>
      </c>
      <c s="143">
        <f t="shared" si="64"/>
        <v>0</v>
      </c>
      <c s="204"/>
      <c s="204"/>
      <c s="142">
        <f t="shared" si="65"/>
        <v>0</v>
      </c>
      <c s="143" t="b">
        <f t="shared" si="66"/>
        <v>0</v>
      </c>
      <c s="143">
        <f t="shared" si="67"/>
        <v>0</v>
      </c>
      <c s="143">
        <f t="shared" si="76"/>
        <v>0</v>
      </c>
      <c s="204"/>
      <c s="204"/>
      <c s="204"/>
      <c s="204"/>
      <c s="204"/>
      <c s="204"/>
      <c s="142">
        <f t="shared" si="68"/>
        <v>0</v>
      </c>
      <c s="143" t="b">
        <f t="shared" si="69"/>
        <v>0</v>
      </c>
      <c s="143">
        <f t="shared" si="70"/>
        <v>0</v>
      </c>
      <c s="143">
        <f t="shared" si="75"/>
        <v>0</v>
      </c>
      <c s="143" t="b">
        <f t="shared" si="71"/>
        <v>0</v>
      </c>
      <c s="145" t="b">
        <f t="shared" si="72"/>
        <v>0</v>
      </c>
    </row>
    <row r="241" spans="1:47" ht="15" customHeight="1">
      <c r="A241" s="155">
        <v>227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58"/>
        <v>0</v>
      </c>
      <c s="143" t="b">
        <f t="shared" si="59"/>
        <v>0</v>
      </c>
      <c s="143">
        <f t="shared" si="73"/>
        <v>0</v>
      </c>
      <c s="204"/>
      <c s="204"/>
      <c s="142">
        <f t="shared" si="60"/>
        <v>0</v>
      </c>
      <c s="143" t="b">
        <f t="shared" si="61"/>
        <v>0</v>
      </c>
      <c s="143">
        <f t="shared" si="74"/>
        <v>0</v>
      </c>
      <c s="204"/>
      <c s="204"/>
      <c s="142">
        <f t="shared" si="62"/>
        <v>0</v>
      </c>
      <c s="143" t="b">
        <f t="shared" si="63"/>
        <v>0</v>
      </c>
      <c s="143">
        <f t="shared" si="64"/>
        <v>0</v>
      </c>
      <c s="204"/>
      <c s="204"/>
      <c s="142">
        <f t="shared" si="65"/>
        <v>0</v>
      </c>
      <c s="143" t="b">
        <f t="shared" si="66"/>
        <v>0</v>
      </c>
      <c s="143">
        <f t="shared" si="67"/>
        <v>0</v>
      </c>
      <c s="143">
        <f t="shared" si="76"/>
        <v>0</v>
      </c>
      <c s="204"/>
      <c s="204"/>
      <c s="204"/>
      <c s="204"/>
      <c s="204"/>
      <c s="204"/>
      <c s="142">
        <f t="shared" si="68"/>
        <v>0</v>
      </c>
      <c s="143" t="b">
        <f t="shared" si="69"/>
        <v>0</v>
      </c>
      <c s="143">
        <f t="shared" si="70"/>
        <v>0</v>
      </c>
      <c s="143">
        <f t="shared" si="75"/>
        <v>0</v>
      </c>
      <c s="143" t="b">
        <f t="shared" si="71"/>
        <v>0</v>
      </c>
      <c s="145" t="b">
        <f t="shared" si="72"/>
        <v>0</v>
      </c>
    </row>
    <row r="242" spans="1:47" ht="15" customHeight="1">
      <c r="A242" s="155">
        <v>228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58"/>
        <v>0</v>
      </c>
      <c s="143" t="b">
        <f t="shared" si="59"/>
        <v>0</v>
      </c>
      <c s="143">
        <f t="shared" si="73"/>
        <v>0</v>
      </c>
      <c s="204"/>
      <c s="204"/>
      <c s="142">
        <f t="shared" si="60"/>
        <v>0</v>
      </c>
      <c s="143" t="b">
        <f t="shared" si="61"/>
        <v>0</v>
      </c>
      <c s="143">
        <f t="shared" si="74"/>
        <v>0</v>
      </c>
      <c s="204"/>
      <c s="204"/>
      <c s="142">
        <f t="shared" si="62"/>
        <v>0</v>
      </c>
      <c s="143" t="b">
        <f t="shared" si="63"/>
        <v>0</v>
      </c>
      <c s="143">
        <f t="shared" si="64"/>
        <v>0</v>
      </c>
      <c s="204"/>
      <c s="204"/>
      <c s="142">
        <f t="shared" si="65"/>
        <v>0</v>
      </c>
      <c s="143" t="b">
        <f t="shared" si="66"/>
        <v>0</v>
      </c>
      <c s="143">
        <f t="shared" si="67"/>
        <v>0</v>
      </c>
      <c s="143">
        <f t="shared" si="76"/>
        <v>0</v>
      </c>
      <c s="204"/>
      <c s="204"/>
      <c s="204"/>
      <c s="204"/>
      <c s="204"/>
      <c s="204"/>
      <c s="142">
        <f t="shared" si="68"/>
        <v>0</v>
      </c>
      <c s="143" t="b">
        <f t="shared" si="69"/>
        <v>0</v>
      </c>
      <c s="143">
        <f t="shared" si="70"/>
        <v>0</v>
      </c>
      <c s="143">
        <f t="shared" si="75"/>
        <v>0</v>
      </c>
      <c s="143" t="b">
        <f t="shared" si="71"/>
        <v>0</v>
      </c>
      <c s="145" t="b">
        <f t="shared" si="72"/>
        <v>0</v>
      </c>
    </row>
    <row r="243" spans="1:47" ht="15" customHeight="1">
      <c r="A243" s="155">
        <v>229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58"/>
        <v>0</v>
      </c>
      <c s="143" t="b">
        <f t="shared" si="59"/>
        <v>0</v>
      </c>
      <c s="143">
        <f t="shared" si="73"/>
        <v>0</v>
      </c>
      <c s="204"/>
      <c s="204"/>
      <c s="142">
        <f t="shared" si="60"/>
        <v>0</v>
      </c>
      <c s="143" t="b">
        <f t="shared" si="61"/>
        <v>0</v>
      </c>
      <c s="143">
        <f t="shared" si="74"/>
        <v>0</v>
      </c>
      <c s="204"/>
      <c s="204"/>
      <c s="142">
        <f t="shared" si="62"/>
        <v>0</v>
      </c>
      <c s="143" t="b">
        <f t="shared" si="63"/>
        <v>0</v>
      </c>
      <c s="143">
        <f t="shared" si="64"/>
        <v>0</v>
      </c>
      <c s="204"/>
      <c s="204"/>
      <c s="142">
        <f t="shared" si="65"/>
        <v>0</v>
      </c>
      <c s="143" t="b">
        <f t="shared" si="66"/>
        <v>0</v>
      </c>
      <c s="143">
        <f t="shared" si="67"/>
        <v>0</v>
      </c>
      <c s="143">
        <f t="shared" si="76"/>
        <v>0</v>
      </c>
      <c s="204"/>
      <c s="204"/>
      <c s="204"/>
      <c s="204"/>
      <c s="204"/>
      <c s="204"/>
      <c s="142">
        <f t="shared" si="68"/>
        <v>0</v>
      </c>
      <c s="143" t="b">
        <f t="shared" si="69"/>
        <v>0</v>
      </c>
      <c s="143">
        <f t="shared" si="70"/>
        <v>0</v>
      </c>
      <c s="143">
        <f t="shared" si="75"/>
        <v>0</v>
      </c>
      <c s="143" t="b">
        <f t="shared" si="71"/>
        <v>0</v>
      </c>
      <c s="145" t="b">
        <f t="shared" si="72"/>
        <v>0</v>
      </c>
    </row>
    <row r="244" spans="1:47" ht="15" customHeight="1">
      <c r="A244" s="155">
        <v>230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58"/>
        <v>0</v>
      </c>
      <c s="143" t="b">
        <f t="shared" si="59"/>
        <v>0</v>
      </c>
      <c s="143">
        <f t="shared" si="73"/>
        <v>0</v>
      </c>
      <c s="204"/>
      <c s="204"/>
      <c s="142">
        <f t="shared" si="60"/>
        <v>0</v>
      </c>
      <c s="143" t="b">
        <f t="shared" si="61"/>
        <v>0</v>
      </c>
      <c s="143">
        <f t="shared" si="74"/>
        <v>0</v>
      </c>
      <c s="204"/>
      <c s="204"/>
      <c s="142">
        <f t="shared" si="62"/>
        <v>0</v>
      </c>
      <c s="143" t="b">
        <f t="shared" si="63"/>
        <v>0</v>
      </c>
      <c s="143">
        <f t="shared" si="64"/>
        <v>0</v>
      </c>
      <c s="204"/>
      <c s="204"/>
      <c s="142">
        <f t="shared" si="65"/>
        <v>0</v>
      </c>
      <c s="143" t="b">
        <f t="shared" si="66"/>
        <v>0</v>
      </c>
      <c s="143">
        <f t="shared" si="67"/>
        <v>0</v>
      </c>
      <c s="143">
        <f t="shared" si="76"/>
        <v>0</v>
      </c>
      <c s="204"/>
      <c s="204"/>
      <c s="204"/>
      <c s="204"/>
      <c s="204"/>
      <c s="204"/>
      <c s="142">
        <f t="shared" si="68"/>
        <v>0</v>
      </c>
      <c s="143" t="b">
        <f t="shared" si="69"/>
        <v>0</v>
      </c>
      <c s="143">
        <f t="shared" si="70"/>
        <v>0</v>
      </c>
      <c s="143">
        <f t="shared" si="75"/>
        <v>0</v>
      </c>
      <c s="143" t="b">
        <f t="shared" si="71"/>
        <v>0</v>
      </c>
      <c s="145" t="b">
        <f t="shared" si="72"/>
        <v>0</v>
      </c>
    </row>
    <row r="245" spans="1:47" ht="15" customHeight="1">
      <c r="A245" s="155">
        <v>231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58"/>
        <v>0</v>
      </c>
      <c s="143" t="b">
        <f t="shared" si="59"/>
        <v>0</v>
      </c>
      <c s="143">
        <f t="shared" si="73"/>
        <v>0</v>
      </c>
      <c s="204"/>
      <c s="204"/>
      <c s="142">
        <f t="shared" si="60"/>
        <v>0</v>
      </c>
      <c s="143" t="b">
        <f t="shared" si="61"/>
        <v>0</v>
      </c>
      <c s="143">
        <f t="shared" si="74"/>
        <v>0</v>
      </c>
      <c s="204"/>
      <c s="204"/>
      <c s="142">
        <f t="shared" si="62"/>
        <v>0</v>
      </c>
      <c s="143" t="b">
        <f t="shared" si="63"/>
        <v>0</v>
      </c>
      <c s="143">
        <f t="shared" si="64"/>
        <v>0</v>
      </c>
      <c s="204"/>
      <c s="204"/>
      <c s="142">
        <f t="shared" si="65"/>
        <v>0</v>
      </c>
      <c s="143" t="b">
        <f t="shared" si="66"/>
        <v>0</v>
      </c>
      <c s="143">
        <f t="shared" si="67"/>
        <v>0</v>
      </c>
      <c s="143">
        <f t="shared" si="76"/>
        <v>0</v>
      </c>
      <c s="204"/>
      <c s="204"/>
      <c s="204"/>
      <c s="204"/>
      <c s="204"/>
      <c s="204"/>
      <c s="142">
        <f t="shared" si="68"/>
        <v>0</v>
      </c>
      <c s="143" t="b">
        <f t="shared" si="69"/>
        <v>0</v>
      </c>
      <c s="143">
        <f t="shared" si="70"/>
        <v>0</v>
      </c>
      <c s="143">
        <f t="shared" si="75"/>
        <v>0</v>
      </c>
      <c s="143" t="b">
        <f t="shared" si="71"/>
        <v>0</v>
      </c>
      <c s="145" t="b">
        <f t="shared" si="72"/>
        <v>0</v>
      </c>
    </row>
    <row r="246" spans="1:47" ht="15" customHeight="1">
      <c r="A246" s="155">
        <v>232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58"/>
        <v>0</v>
      </c>
      <c s="143" t="b">
        <f t="shared" si="59"/>
        <v>0</v>
      </c>
      <c s="143">
        <f t="shared" si="73"/>
        <v>0</v>
      </c>
      <c s="204"/>
      <c s="204"/>
      <c s="142">
        <f t="shared" si="60"/>
        <v>0</v>
      </c>
      <c s="143" t="b">
        <f t="shared" si="61"/>
        <v>0</v>
      </c>
      <c s="143">
        <f t="shared" si="74"/>
        <v>0</v>
      </c>
      <c s="204"/>
      <c s="204"/>
      <c s="142">
        <f t="shared" si="62"/>
        <v>0</v>
      </c>
      <c s="143" t="b">
        <f t="shared" si="63"/>
        <v>0</v>
      </c>
      <c s="143">
        <f t="shared" si="64"/>
        <v>0</v>
      </c>
      <c s="204"/>
      <c s="204"/>
      <c s="142">
        <f t="shared" si="65"/>
        <v>0</v>
      </c>
      <c s="143" t="b">
        <f t="shared" si="66"/>
        <v>0</v>
      </c>
      <c s="143">
        <f t="shared" si="67"/>
        <v>0</v>
      </c>
      <c s="143">
        <f t="shared" si="76"/>
        <v>0</v>
      </c>
      <c s="204"/>
      <c s="204"/>
      <c s="204"/>
      <c s="204"/>
      <c s="204"/>
      <c s="204"/>
      <c s="142">
        <f t="shared" si="68"/>
        <v>0</v>
      </c>
      <c s="143" t="b">
        <f t="shared" si="69"/>
        <v>0</v>
      </c>
      <c s="143">
        <f t="shared" si="70"/>
        <v>0</v>
      </c>
      <c s="143">
        <f t="shared" si="75"/>
        <v>0</v>
      </c>
      <c s="143" t="b">
        <f t="shared" si="71"/>
        <v>0</v>
      </c>
      <c s="145" t="b">
        <f t="shared" si="72"/>
        <v>0</v>
      </c>
    </row>
    <row r="247" spans="1:47" ht="15" customHeight="1">
      <c r="A247" s="155">
        <v>233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58"/>
        <v>0</v>
      </c>
      <c s="143" t="b">
        <f t="shared" si="59"/>
        <v>0</v>
      </c>
      <c s="143">
        <f t="shared" si="73"/>
        <v>0</v>
      </c>
      <c s="204"/>
      <c s="204"/>
      <c s="142">
        <f t="shared" si="60"/>
        <v>0</v>
      </c>
      <c s="143" t="b">
        <f t="shared" si="61"/>
        <v>0</v>
      </c>
      <c s="143">
        <f t="shared" si="74"/>
        <v>0</v>
      </c>
      <c s="204"/>
      <c s="204"/>
      <c s="142">
        <f t="shared" si="62"/>
        <v>0</v>
      </c>
      <c s="143" t="b">
        <f t="shared" si="63"/>
        <v>0</v>
      </c>
      <c s="143">
        <f t="shared" si="64"/>
        <v>0</v>
      </c>
      <c s="204"/>
      <c s="204"/>
      <c s="142">
        <f t="shared" si="65"/>
        <v>0</v>
      </c>
      <c s="143" t="b">
        <f t="shared" si="66"/>
        <v>0</v>
      </c>
      <c s="143">
        <f t="shared" si="67"/>
        <v>0</v>
      </c>
      <c s="143">
        <f t="shared" si="76"/>
        <v>0</v>
      </c>
      <c s="204"/>
      <c s="204"/>
      <c s="204"/>
      <c s="204"/>
      <c s="204"/>
      <c s="204"/>
      <c s="142">
        <f t="shared" si="68"/>
        <v>0</v>
      </c>
      <c s="143" t="b">
        <f t="shared" si="69"/>
        <v>0</v>
      </c>
      <c s="143">
        <f t="shared" si="70"/>
        <v>0</v>
      </c>
      <c s="143">
        <f t="shared" si="75"/>
        <v>0</v>
      </c>
      <c s="143" t="b">
        <f t="shared" si="71"/>
        <v>0</v>
      </c>
      <c s="145" t="b">
        <f t="shared" si="72"/>
        <v>0</v>
      </c>
    </row>
    <row r="248" spans="1:47" ht="15" customHeight="1">
      <c r="A248" s="155">
        <v>234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58"/>
        <v>0</v>
      </c>
      <c s="143" t="b">
        <f t="shared" si="59"/>
        <v>0</v>
      </c>
      <c s="143">
        <f t="shared" si="73"/>
        <v>0</v>
      </c>
      <c s="204"/>
      <c s="204"/>
      <c s="142">
        <f t="shared" si="60"/>
        <v>0</v>
      </c>
      <c s="143" t="b">
        <f t="shared" si="61"/>
        <v>0</v>
      </c>
      <c s="143">
        <f t="shared" si="74"/>
        <v>0</v>
      </c>
      <c s="204"/>
      <c s="204"/>
      <c s="142">
        <f t="shared" si="62"/>
        <v>0</v>
      </c>
      <c s="143" t="b">
        <f t="shared" si="63"/>
        <v>0</v>
      </c>
      <c s="143">
        <f t="shared" si="64"/>
        <v>0</v>
      </c>
      <c s="204"/>
      <c s="204"/>
      <c s="142">
        <f t="shared" si="65"/>
        <v>0</v>
      </c>
      <c s="143" t="b">
        <f t="shared" si="66"/>
        <v>0</v>
      </c>
      <c s="143">
        <f t="shared" si="67"/>
        <v>0</v>
      </c>
      <c s="143">
        <f t="shared" si="76"/>
        <v>0</v>
      </c>
      <c s="204"/>
      <c s="204"/>
      <c s="204"/>
      <c s="204"/>
      <c s="204"/>
      <c s="204"/>
      <c s="142">
        <f t="shared" si="68"/>
        <v>0</v>
      </c>
      <c s="143" t="b">
        <f t="shared" si="69"/>
        <v>0</v>
      </c>
      <c s="143">
        <f t="shared" si="70"/>
        <v>0</v>
      </c>
      <c s="143">
        <f t="shared" si="75"/>
        <v>0</v>
      </c>
      <c s="143" t="b">
        <f t="shared" si="71"/>
        <v>0</v>
      </c>
      <c s="145" t="b">
        <f t="shared" si="72"/>
        <v>0</v>
      </c>
    </row>
    <row r="249" spans="1:47" ht="15" customHeight="1">
      <c r="A249" s="155">
        <v>235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58"/>
        <v>0</v>
      </c>
      <c s="143" t="b">
        <f t="shared" si="59"/>
        <v>0</v>
      </c>
      <c s="143">
        <f t="shared" si="73"/>
        <v>0</v>
      </c>
      <c s="204"/>
      <c s="204"/>
      <c s="142">
        <f t="shared" si="60"/>
        <v>0</v>
      </c>
      <c s="143" t="b">
        <f t="shared" si="61"/>
        <v>0</v>
      </c>
      <c s="143">
        <f t="shared" si="74"/>
        <v>0</v>
      </c>
      <c s="204"/>
      <c s="204"/>
      <c s="142">
        <f t="shared" si="62"/>
        <v>0</v>
      </c>
      <c s="143" t="b">
        <f t="shared" si="63"/>
        <v>0</v>
      </c>
      <c s="143">
        <f t="shared" si="64"/>
        <v>0</v>
      </c>
      <c s="204"/>
      <c s="204"/>
      <c s="142">
        <f t="shared" si="65"/>
        <v>0</v>
      </c>
      <c s="143" t="b">
        <f t="shared" si="66"/>
        <v>0</v>
      </c>
      <c s="143">
        <f t="shared" si="67"/>
        <v>0</v>
      </c>
      <c s="143">
        <f t="shared" si="76"/>
        <v>0</v>
      </c>
      <c s="204"/>
      <c s="204"/>
      <c s="204"/>
      <c s="204"/>
      <c s="204"/>
      <c s="204"/>
      <c s="142">
        <f t="shared" si="68"/>
        <v>0</v>
      </c>
      <c s="143" t="b">
        <f t="shared" si="69"/>
        <v>0</v>
      </c>
      <c s="143">
        <f t="shared" si="70"/>
        <v>0</v>
      </c>
      <c s="143">
        <f t="shared" si="75"/>
        <v>0</v>
      </c>
      <c s="143" t="b">
        <f t="shared" si="71"/>
        <v>0</v>
      </c>
      <c s="145" t="b">
        <f t="shared" si="72"/>
        <v>0</v>
      </c>
    </row>
    <row r="250" spans="1:47" ht="15" customHeight="1">
      <c r="A250" s="155">
        <v>236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58"/>
        <v>0</v>
      </c>
      <c s="143" t="b">
        <f t="shared" si="59"/>
        <v>0</v>
      </c>
      <c s="143">
        <f t="shared" si="73"/>
        <v>0</v>
      </c>
      <c s="204"/>
      <c s="204"/>
      <c s="142">
        <f t="shared" si="60"/>
        <v>0</v>
      </c>
      <c s="143" t="b">
        <f t="shared" si="61"/>
        <v>0</v>
      </c>
      <c s="143">
        <f t="shared" si="74"/>
        <v>0</v>
      </c>
      <c s="204"/>
      <c s="204"/>
      <c s="142">
        <f t="shared" si="62"/>
        <v>0</v>
      </c>
      <c s="143" t="b">
        <f t="shared" si="63"/>
        <v>0</v>
      </c>
      <c s="143">
        <f t="shared" si="64"/>
        <v>0</v>
      </c>
      <c s="204"/>
      <c s="204"/>
      <c s="142">
        <f t="shared" si="65"/>
        <v>0</v>
      </c>
      <c s="143" t="b">
        <f t="shared" si="66"/>
        <v>0</v>
      </c>
      <c s="143">
        <f t="shared" si="67"/>
        <v>0</v>
      </c>
      <c s="143">
        <f t="shared" si="76"/>
        <v>0</v>
      </c>
      <c s="204"/>
      <c s="204"/>
      <c s="204"/>
      <c s="204"/>
      <c s="204"/>
      <c s="204"/>
      <c s="142">
        <f t="shared" si="68"/>
        <v>0</v>
      </c>
      <c s="143" t="b">
        <f t="shared" si="69"/>
        <v>0</v>
      </c>
      <c s="143">
        <f t="shared" si="70"/>
        <v>0</v>
      </c>
      <c s="143">
        <f t="shared" si="75"/>
        <v>0</v>
      </c>
      <c s="143" t="b">
        <f t="shared" si="71"/>
        <v>0</v>
      </c>
      <c s="145" t="b">
        <f t="shared" si="72"/>
        <v>0</v>
      </c>
    </row>
    <row r="251" spans="1:47" ht="15" customHeight="1">
      <c r="A251" s="155">
        <v>237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58"/>
        <v>0</v>
      </c>
      <c s="143" t="b">
        <f t="shared" si="59"/>
        <v>0</v>
      </c>
      <c s="143">
        <f t="shared" si="73"/>
        <v>0</v>
      </c>
      <c s="204"/>
      <c s="204"/>
      <c s="142">
        <f t="shared" si="60"/>
        <v>0</v>
      </c>
      <c s="143" t="b">
        <f t="shared" si="61"/>
        <v>0</v>
      </c>
      <c s="143">
        <f t="shared" si="74"/>
        <v>0</v>
      </c>
      <c s="204"/>
      <c s="204"/>
      <c s="142">
        <f t="shared" si="62"/>
        <v>0</v>
      </c>
      <c s="143" t="b">
        <f t="shared" si="63"/>
        <v>0</v>
      </c>
      <c s="143">
        <f t="shared" si="64"/>
        <v>0</v>
      </c>
      <c s="204"/>
      <c s="204"/>
      <c s="142">
        <f t="shared" si="65"/>
        <v>0</v>
      </c>
      <c s="143" t="b">
        <f t="shared" si="66"/>
        <v>0</v>
      </c>
      <c s="143">
        <f t="shared" si="67"/>
        <v>0</v>
      </c>
      <c s="143">
        <f t="shared" si="76"/>
        <v>0</v>
      </c>
      <c s="204"/>
      <c s="204"/>
      <c s="204"/>
      <c s="204"/>
      <c s="204"/>
      <c s="204"/>
      <c s="142">
        <f t="shared" si="68"/>
        <v>0</v>
      </c>
      <c s="143" t="b">
        <f t="shared" si="69"/>
        <v>0</v>
      </c>
      <c s="143">
        <f t="shared" si="70"/>
        <v>0</v>
      </c>
      <c s="143">
        <f t="shared" si="75"/>
        <v>0</v>
      </c>
      <c s="143" t="b">
        <f t="shared" si="71"/>
        <v>0</v>
      </c>
      <c s="145" t="b">
        <f t="shared" si="72"/>
        <v>0</v>
      </c>
    </row>
    <row r="252" spans="1:47" ht="15" customHeight="1">
      <c r="A252" s="155">
        <v>238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58"/>
        <v>0</v>
      </c>
      <c s="143" t="b">
        <f t="shared" si="59"/>
        <v>0</v>
      </c>
      <c s="143">
        <f t="shared" si="73"/>
        <v>0</v>
      </c>
      <c s="204"/>
      <c s="204"/>
      <c s="142">
        <f t="shared" si="60"/>
        <v>0</v>
      </c>
      <c s="143" t="b">
        <f t="shared" si="61"/>
        <v>0</v>
      </c>
      <c s="143">
        <f t="shared" si="74"/>
        <v>0</v>
      </c>
      <c s="204"/>
      <c s="204"/>
      <c s="142">
        <f t="shared" si="62"/>
        <v>0</v>
      </c>
      <c s="143" t="b">
        <f t="shared" si="63"/>
        <v>0</v>
      </c>
      <c s="143">
        <f t="shared" si="64"/>
        <v>0</v>
      </c>
      <c s="204"/>
      <c s="204"/>
      <c s="142">
        <f t="shared" si="65"/>
        <v>0</v>
      </c>
      <c s="143" t="b">
        <f t="shared" si="66"/>
        <v>0</v>
      </c>
      <c s="143">
        <f t="shared" si="67"/>
        <v>0</v>
      </c>
      <c s="143">
        <f t="shared" si="76"/>
        <v>0</v>
      </c>
      <c s="204"/>
      <c s="204"/>
      <c s="204"/>
      <c s="204"/>
      <c s="204"/>
      <c s="204"/>
      <c s="142">
        <f t="shared" si="68"/>
        <v>0</v>
      </c>
      <c s="143" t="b">
        <f t="shared" si="69"/>
        <v>0</v>
      </c>
      <c s="143">
        <f t="shared" si="70"/>
        <v>0</v>
      </c>
      <c s="143">
        <f t="shared" si="75"/>
        <v>0</v>
      </c>
      <c s="143" t="b">
        <f t="shared" si="71"/>
        <v>0</v>
      </c>
      <c s="145" t="b">
        <f t="shared" si="72"/>
        <v>0</v>
      </c>
    </row>
    <row r="253" spans="1:47" ht="15" customHeight="1">
      <c r="A253" s="155">
        <v>239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58"/>
        <v>0</v>
      </c>
      <c s="143" t="b">
        <f t="shared" si="59"/>
        <v>0</v>
      </c>
      <c s="143">
        <f t="shared" si="73"/>
        <v>0</v>
      </c>
      <c s="204"/>
      <c s="204"/>
      <c s="142">
        <f t="shared" si="60"/>
        <v>0</v>
      </c>
      <c s="143" t="b">
        <f t="shared" si="61"/>
        <v>0</v>
      </c>
      <c s="143">
        <f t="shared" si="74"/>
        <v>0</v>
      </c>
      <c s="204"/>
      <c s="204"/>
      <c s="142">
        <f t="shared" si="62"/>
        <v>0</v>
      </c>
      <c s="143" t="b">
        <f t="shared" si="63"/>
        <v>0</v>
      </c>
      <c s="143">
        <f t="shared" si="64"/>
        <v>0</v>
      </c>
      <c s="204"/>
      <c s="204"/>
      <c s="142">
        <f t="shared" si="65"/>
        <v>0</v>
      </c>
      <c s="143" t="b">
        <f t="shared" si="66"/>
        <v>0</v>
      </c>
      <c s="143">
        <f t="shared" si="67"/>
        <v>0</v>
      </c>
      <c s="143">
        <f t="shared" si="76"/>
        <v>0</v>
      </c>
      <c s="204"/>
      <c s="204"/>
      <c s="204"/>
      <c s="204"/>
      <c s="204"/>
      <c s="204"/>
      <c s="142">
        <f t="shared" si="68"/>
        <v>0</v>
      </c>
      <c s="143" t="b">
        <f t="shared" si="69"/>
        <v>0</v>
      </c>
      <c s="143">
        <f t="shared" si="70"/>
        <v>0</v>
      </c>
      <c s="143">
        <f t="shared" si="75"/>
        <v>0</v>
      </c>
      <c s="143" t="b">
        <f t="shared" si="71"/>
        <v>0</v>
      </c>
      <c s="145" t="b">
        <f t="shared" si="72"/>
        <v>0</v>
      </c>
    </row>
    <row r="254" spans="1:47" ht="15" customHeight="1">
      <c r="A254" s="155">
        <v>240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58"/>
        <v>0</v>
      </c>
      <c s="143" t="b">
        <f t="shared" si="59"/>
        <v>0</v>
      </c>
      <c s="143">
        <f t="shared" si="73"/>
        <v>0</v>
      </c>
      <c s="204"/>
      <c s="204"/>
      <c s="142">
        <f t="shared" si="60"/>
        <v>0</v>
      </c>
      <c s="143" t="b">
        <f t="shared" si="61"/>
        <v>0</v>
      </c>
      <c s="143">
        <f t="shared" si="74"/>
        <v>0</v>
      </c>
      <c s="204"/>
      <c s="204"/>
      <c s="142">
        <f t="shared" si="62"/>
        <v>0</v>
      </c>
      <c s="143" t="b">
        <f t="shared" si="63"/>
        <v>0</v>
      </c>
      <c s="143">
        <f t="shared" si="64"/>
        <v>0</v>
      </c>
      <c s="204"/>
      <c s="204"/>
      <c s="142">
        <f t="shared" si="65"/>
        <v>0</v>
      </c>
      <c s="143" t="b">
        <f t="shared" si="66"/>
        <v>0</v>
      </c>
      <c s="143">
        <f t="shared" si="67"/>
        <v>0</v>
      </c>
      <c s="143">
        <f t="shared" si="76"/>
        <v>0</v>
      </c>
      <c s="204"/>
      <c s="204"/>
      <c s="204"/>
      <c s="204"/>
      <c s="204"/>
      <c s="204"/>
      <c s="142">
        <f t="shared" si="68"/>
        <v>0</v>
      </c>
      <c s="143" t="b">
        <f t="shared" si="69"/>
        <v>0</v>
      </c>
      <c s="143">
        <f t="shared" si="70"/>
        <v>0</v>
      </c>
      <c s="143">
        <f t="shared" si="75"/>
        <v>0</v>
      </c>
      <c s="143" t="b">
        <f t="shared" si="71"/>
        <v>0</v>
      </c>
      <c s="145" t="b">
        <f t="shared" si="72"/>
        <v>0</v>
      </c>
    </row>
    <row r="255" spans="1:47" ht="15" customHeight="1">
      <c r="A255" s="155">
        <v>241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58"/>
        <v>0</v>
      </c>
      <c s="143" t="b">
        <f t="shared" si="59"/>
        <v>0</v>
      </c>
      <c s="143">
        <f t="shared" si="73"/>
        <v>0</v>
      </c>
      <c s="204"/>
      <c s="204"/>
      <c s="142">
        <f t="shared" si="60"/>
        <v>0</v>
      </c>
      <c s="143" t="b">
        <f t="shared" si="61"/>
        <v>0</v>
      </c>
      <c s="143">
        <f t="shared" si="74"/>
        <v>0</v>
      </c>
      <c s="204"/>
      <c s="204"/>
      <c s="142">
        <f t="shared" si="62"/>
        <v>0</v>
      </c>
      <c s="143" t="b">
        <f t="shared" si="63"/>
        <v>0</v>
      </c>
      <c s="143">
        <f t="shared" si="64"/>
        <v>0</v>
      </c>
      <c s="204"/>
      <c s="204"/>
      <c s="142">
        <f t="shared" si="65"/>
        <v>0</v>
      </c>
      <c s="143" t="b">
        <f t="shared" si="66"/>
        <v>0</v>
      </c>
      <c s="143">
        <f t="shared" si="67"/>
        <v>0</v>
      </c>
      <c s="143">
        <f t="shared" si="76"/>
        <v>0</v>
      </c>
      <c s="204"/>
      <c s="204"/>
      <c s="204"/>
      <c s="204"/>
      <c s="204"/>
      <c s="204"/>
      <c s="142">
        <f t="shared" si="68"/>
        <v>0</v>
      </c>
      <c s="143" t="b">
        <f t="shared" si="69"/>
        <v>0</v>
      </c>
      <c s="143">
        <f t="shared" si="70"/>
        <v>0</v>
      </c>
      <c s="143">
        <f t="shared" si="75"/>
        <v>0</v>
      </c>
      <c s="143" t="b">
        <f t="shared" si="71"/>
        <v>0</v>
      </c>
      <c s="145" t="b">
        <f t="shared" si="72"/>
        <v>0</v>
      </c>
    </row>
    <row r="256" spans="1:47" ht="15" customHeight="1">
      <c r="A256" s="155">
        <v>242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58"/>
        <v>0</v>
      </c>
      <c s="143" t="b">
        <f t="shared" si="59"/>
        <v>0</v>
      </c>
      <c s="143">
        <f t="shared" si="73"/>
        <v>0</v>
      </c>
      <c s="204"/>
      <c s="204"/>
      <c s="142">
        <f t="shared" si="60"/>
        <v>0</v>
      </c>
      <c s="143" t="b">
        <f t="shared" si="61"/>
        <v>0</v>
      </c>
      <c s="143">
        <f t="shared" si="74"/>
        <v>0</v>
      </c>
      <c s="204"/>
      <c s="204"/>
      <c s="142">
        <f t="shared" si="62"/>
        <v>0</v>
      </c>
      <c s="143" t="b">
        <f t="shared" si="63"/>
        <v>0</v>
      </c>
      <c s="143">
        <f t="shared" si="64"/>
        <v>0</v>
      </c>
      <c s="204"/>
      <c s="204"/>
      <c s="142">
        <f t="shared" si="65"/>
        <v>0</v>
      </c>
      <c s="143" t="b">
        <f t="shared" si="66"/>
        <v>0</v>
      </c>
      <c s="143">
        <f t="shared" si="67"/>
        <v>0</v>
      </c>
      <c s="143">
        <f t="shared" si="76"/>
        <v>0</v>
      </c>
      <c s="204"/>
      <c s="204"/>
      <c s="204"/>
      <c s="204"/>
      <c s="204"/>
      <c s="204"/>
      <c s="142">
        <f t="shared" si="68"/>
        <v>0</v>
      </c>
      <c s="143" t="b">
        <f t="shared" si="69"/>
        <v>0</v>
      </c>
      <c s="143">
        <f t="shared" si="70"/>
        <v>0</v>
      </c>
      <c s="143">
        <f t="shared" si="75"/>
        <v>0</v>
      </c>
      <c s="143" t="b">
        <f t="shared" si="71"/>
        <v>0</v>
      </c>
      <c s="145" t="b">
        <f t="shared" si="72"/>
        <v>0</v>
      </c>
    </row>
    <row r="257" spans="1:47" ht="15" customHeight="1">
      <c r="A257" s="155">
        <v>243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58"/>
        <v>0</v>
      </c>
      <c s="143" t="b">
        <f t="shared" si="59"/>
        <v>0</v>
      </c>
      <c s="143">
        <f t="shared" si="73"/>
        <v>0</v>
      </c>
      <c s="204"/>
      <c s="204"/>
      <c s="142">
        <f t="shared" si="60"/>
        <v>0</v>
      </c>
      <c s="143" t="b">
        <f t="shared" si="61"/>
        <v>0</v>
      </c>
      <c s="143">
        <f t="shared" si="74"/>
        <v>0</v>
      </c>
      <c s="204"/>
      <c s="204"/>
      <c s="142">
        <f t="shared" si="62"/>
        <v>0</v>
      </c>
      <c s="143" t="b">
        <f t="shared" si="63"/>
        <v>0</v>
      </c>
      <c s="143">
        <f t="shared" si="64"/>
        <v>0</v>
      </c>
      <c s="204"/>
      <c s="204"/>
      <c s="142">
        <f t="shared" si="65"/>
        <v>0</v>
      </c>
      <c s="143" t="b">
        <f t="shared" si="66"/>
        <v>0</v>
      </c>
      <c s="143">
        <f t="shared" si="67"/>
        <v>0</v>
      </c>
      <c s="143">
        <f t="shared" si="76"/>
        <v>0</v>
      </c>
      <c s="204"/>
      <c s="204"/>
      <c s="204"/>
      <c s="204"/>
      <c s="204"/>
      <c s="204"/>
      <c s="142">
        <f t="shared" si="68"/>
        <v>0</v>
      </c>
      <c s="143" t="b">
        <f t="shared" si="69"/>
        <v>0</v>
      </c>
      <c s="143">
        <f t="shared" si="70"/>
        <v>0</v>
      </c>
      <c s="143">
        <f t="shared" si="75"/>
        <v>0</v>
      </c>
      <c s="143" t="b">
        <f t="shared" si="71"/>
        <v>0</v>
      </c>
      <c s="145" t="b">
        <f t="shared" si="72"/>
        <v>0</v>
      </c>
    </row>
    <row r="258" spans="1:47" ht="15" customHeight="1">
      <c r="A258" s="155">
        <v>244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58"/>
        <v>0</v>
      </c>
      <c s="143" t="b">
        <f t="shared" si="59"/>
        <v>0</v>
      </c>
      <c s="143">
        <f t="shared" si="73"/>
        <v>0</v>
      </c>
      <c s="204"/>
      <c s="204"/>
      <c s="142">
        <f t="shared" si="60"/>
        <v>0</v>
      </c>
      <c s="143" t="b">
        <f t="shared" si="61"/>
        <v>0</v>
      </c>
      <c s="143">
        <f t="shared" si="74"/>
        <v>0</v>
      </c>
      <c s="204"/>
      <c s="204"/>
      <c s="142">
        <f t="shared" si="62"/>
        <v>0</v>
      </c>
      <c s="143" t="b">
        <f t="shared" si="63"/>
        <v>0</v>
      </c>
      <c s="143">
        <f t="shared" si="64"/>
        <v>0</v>
      </c>
      <c s="204"/>
      <c s="204"/>
      <c s="142">
        <f t="shared" si="65"/>
        <v>0</v>
      </c>
      <c s="143" t="b">
        <f t="shared" si="66"/>
        <v>0</v>
      </c>
      <c s="143">
        <f t="shared" si="67"/>
        <v>0</v>
      </c>
      <c s="143">
        <f t="shared" si="76"/>
        <v>0</v>
      </c>
      <c s="204"/>
      <c s="204"/>
      <c s="204"/>
      <c s="204"/>
      <c s="204"/>
      <c s="204"/>
      <c s="142">
        <f t="shared" si="68"/>
        <v>0</v>
      </c>
      <c s="143" t="b">
        <f t="shared" si="69"/>
        <v>0</v>
      </c>
      <c s="143">
        <f t="shared" si="70"/>
        <v>0</v>
      </c>
      <c s="143">
        <f t="shared" si="75"/>
        <v>0</v>
      </c>
      <c s="143" t="b">
        <f t="shared" si="71"/>
        <v>0</v>
      </c>
      <c s="145" t="b">
        <f t="shared" si="72"/>
        <v>0</v>
      </c>
    </row>
    <row r="259" spans="1:47" ht="15" customHeight="1">
      <c r="A259" s="155">
        <v>245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58"/>
        <v>0</v>
      </c>
      <c s="143" t="b">
        <f t="shared" si="59"/>
        <v>0</v>
      </c>
      <c s="143">
        <f t="shared" si="73"/>
        <v>0</v>
      </c>
      <c s="204"/>
      <c s="204"/>
      <c s="142">
        <f t="shared" si="60"/>
        <v>0</v>
      </c>
      <c s="143" t="b">
        <f t="shared" si="61"/>
        <v>0</v>
      </c>
      <c s="143">
        <f t="shared" si="74"/>
        <v>0</v>
      </c>
      <c s="204"/>
      <c s="204"/>
      <c s="142">
        <f t="shared" si="62"/>
        <v>0</v>
      </c>
      <c s="143" t="b">
        <f t="shared" si="63"/>
        <v>0</v>
      </c>
      <c s="143">
        <f t="shared" si="64"/>
        <v>0</v>
      </c>
      <c s="204"/>
      <c s="204"/>
      <c s="142">
        <f t="shared" si="65"/>
        <v>0</v>
      </c>
      <c s="143" t="b">
        <f t="shared" si="66"/>
        <v>0</v>
      </c>
      <c s="143">
        <f t="shared" si="67"/>
        <v>0</v>
      </c>
      <c s="143">
        <f t="shared" si="76"/>
        <v>0</v>
      </c>
      <c s="204"/>
      <c s="204"/>
      <c s="204"/>
      <c s="204"/>
      <c s="204"/>
      <c s="204"/>
      <c s="142">
        <f t="shared" si="68"/>
        <v>0</v>
      </c>
      <c s="143" t="b">
        <f t="shared" si="69"/>
        <v>0</v>
      </c>
      <c s="143">
        <f t="shared" si="70"/>
        <v>0</v>
      </c>
      <c s="143">
        <f t="shared" si="75"/>
        <v>0</v>
      </c>
      <c s="143" t="b">
        <f t="shared" si="71"/>
        <v>0</v>
      </c>
      <c s="145" t="b">
        <f t="shared" si="72"/>
        <v>0</v>
      </c>
    </row>
    <row r="260" spans="1:47" ht="15" customHeight="1">
      <c r="A260" s="155">
        <v>246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58"/>
        <v>0</v>
      </c>
      <c s="143" t="b">
        <f t="shared" si="59"/>
        <v>0</v>
      </c>
      <c s="143">
        <f t="shared" si="73"/>
        <v>0</v>
      </c>
      <c s="204"/>
      <c s="204"/>
      <c s="142">
        <f t="shared" si="60"/>
        <v>0</v>
      </c>
      <c s="143" t="b">
        <f t="shared" si="61"/>
        <v>0</v>
      </c>
      <c s="143">
        <f t="shared" si="74"/>
        <v>0</v>
      </c>
      <c s="204"/>
      <c s="204"/>
      <c s="142">
        <f t="shared" si="62"/>
        <v>0</v>
      </c>
      <c s="143" t="b">
        <f t="shared" si="63"/>
        <v>0</v>
      </c>
      <c s="143">
        <f t="shared" si="64"/>
        <v>0</v>
      </c>
      <c s="204"/>
      <c s="204"/>
      <c s="142">
        <f t="shared" si="65"/>
        <v>0</v>
      </c>
      <c s="143" t="b">
        <f t="shared" si="66"/>
        <v>0</v>
      </c>
      <c s="143">
        <f t="shared" si="67"/>
        <v>0</v>
      </c>
      <c s="143">
        <f t="shared" si="76"/>
        <v>0</v>
      </c>
      <c s="204"/>
      <c s="204"/>
      <c s="204"/>
      <c s="204"/>
      <c s="204"/>
      <c s="204"/>
      <c s="142">
        <f t="shared" si="68"/>
        <v>0</v>
      </c>
      <c s="143" t="b">
        <f t="shared" si="69"/>
        <v>0</v>
      </c>
      <c s="143">
        <f t="shared" si="70"/>
        <v>0</v>
      </c>
      <c s="143">
        <f t="shared" si="75"/>
        <v>0</v>
      </c>
      <c s="143" t="b">
        <f t="shared" si="71"/>
        <v>0</v>
      </c>
      <c s="145" t="b">
        <f t="shared" si="72"/>
        <v>0</v>
      </c>
    </row>
    <row r="261" spans="1:47" ht="15" customHeight="1">
      <c r="A261" s="155">
        <v>247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58"/>
        <v>0</v>
      </c>
      <c s="143" t="b">
        <f t="shared" si="59"/>
        <v>0</v>
      </c>
      <c s="143">
        <f t="shared" si="73"/>
        <v>0</v>
      </c>
      <c s="204"/>
      <c s="204"/>
      <c s="142">
        <f t="shared" si="60"/>
        <v>0</v>
      </c>
      <c s="143" t="b">
        <f t="shared" si="61"/>
        <v>0</v>
      </c>
      <c s="143">
        <f t="shared" si="74"/>
        <v>0</v>
      </c>
      <c s="204"/>
      <c s="204"/>
      <c s="142">
        <f t="shared" si="62"/>
        <v>0</v>
      </c>
      <c s="143" t="b">
        <f t="shared" si="63"/>
        <v>0</v>
      </c>
      <c s="143">
        <f t="shared" si="64"/>
        <v>0</v>
      </c>
      <c s="204"/>
      <c s="204"/>
      <c s="142">
        <f t="shared" si="65"/>
        <v>0</v>
      </c>
      <c s="143" t="b">
        <f t="shared" si="66"/>
        <v>0</v>
      </c>
      <c s="143">
        <f t="shared" si="67"/>
        <v>0</v>
      </c>
      <c s="143">
        <f t="shared" si="76"/>
        <v>0</v>
      </c>
      <c s="204"/>
      <c s="204"/>
      <c s="204"/>
      <c s="204"/>
      <c s="204"/>
      <c s="204"/>
      <c s="142">
        <f t="shared" si="68"/>
        <v>0</v>
      </c>
      <c s="143" t="b">
        <f t="shared" si="69"/>
        <v>0</v>
      </c>
      <c s="143">
        <f t="shared" si="70"/>
        <v>0</v>
      </c>
      <c s="143">
        <f t="shared" si="75"/>
        <v>0</v>
      </c>
      <c s="143" t="b">
        <f t="shared" si="71"/>
        <v>0</v>
      </c>
      <c s="145" t="b">
        <f t="shared" si="72"/>
        <v>0</v>
      </c>
    </row>
    <row r="262" spans="1:47" ht="15" customHeight="1">
      <c r="A262" s="155">
        <v>248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58"/>
        <v>0</v>
      </c>
      <c s="143" t="b">
        <f t="shared" si="59"/>
        <v>0</v>
      </c>
      <c s="143">
        <f t="shared" si="73"/>
        <v>0</v>
      </c>
      <c s="204"/>
      <c s="204"/>
      <c s="142">
        <f t="shared" si="60"/>
        <v>0</v>
      </c>
      <c s="143" t="b">
        <f t="shared" si="61"/>
        <v>0</v>
      </c>
      <c s="143">
        <f t="shared" si="74"/>
        <v>0</v>
      </c>
      <c s="204"/>
      <c s="204"/>
      <c s="142">
        <f t="shared" si="62"/>
        <v>0</v>
      </c>
      <c s="143" t="b">
        <f t="shared" si="63"/>
        <v>0</v>
      </c>
      <c s="143">
        <f t="shared" si="64"/>
        <v>0</v>
      </c>
      <c s="204"/>
      <c s="204"/>
      <c s="142">
        <f t="shared" si="65"/>
        <v>0</v>
      </c>
      <c s="143" t="b">
        <f t="shared" si="66"/>
        <v>0</v>
      </c>
      <c s="143">
        <f t="shared" si="67"/>
        <v>0</v>
      </c>
      <c s="143">
        <f t="shared" si="76"/>
        <v>0</v>
      </c>
      <c s="204"/>
      <c s="204"/>
      <c s="204"/>
      <c s="204"/>
      <c s="204"/>
      <c s="204"/>
      <c s="142">
        <f t="shared" si="68"/>
        <v>0</v>
      </c>
      <c s="143" t="b">
        <f t="shared" si="69"/>
        <v>0</v>
      </c>
      <c s="143">
        <f t="shared" si="70"/>
        <v>0</v>
      </c>
      <c s="143">
        <f t="shared" si="75"/>
        <v>0</v>
      </c>
      <c s="143" t="b">
        <f t="shared" si="71"/>
        <v>0</v>
      </c>
      <c s="145" t="b">
        <f t="shared" si="72"/>
        <v>0</v>
      </c>
    </row>
    <row r="263" spans="1:47" ht="15" customHeight="1">
      <c r="A263" s="155">
        <v>249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58"/>
        <v>0</v>
      </c>
      <c s="143" t="b">
        <f t="shared" si="59"/>
        <v>0</v>
      </c>
      <c s="143">
        <f t="shared" si="73"/>
        <v>0</v>
      </c>
      <c s="204"/>
      <c s="204"/>
      <c s="142">
        <f t="shared" si="60"/>
        <v>0</v>
      </c>
      <c s="143" t="b">
        <f t="shared" si="61"/>
        <v>0</v>
      </c>
      <c s="143">
        <f t="shared" si="74"/>
        <v>0</v>
      </c>
      <c s="204"/>
      <c s="204"/>
      <c s="142">
        <f t="shared" si="62"/>
        <v>0</v>
      </c>
      <c s="143" t="b">
        <f t="shared" si="63"/>
        <v>0</v>
      </c>
      <c s="143">
        <f t="shared" si="64"/>
        <v>0</v>
      </c>
      <c s="204"/>
      <c s="204"/>
      <c s="142">
        <f t="shared" si="65"/>
        <v>0</v>
      </c>
      <c s="143" t="b">
        <f t="shared" si="66"/>
        <v>0</v>
      </c>
      <c s="143">
        <f t="shared" si="67"/>
        <v>0</v>
      </c>
      <c s="143">
        <f t="shared" si="76"/>
        <v>0</v>
      </c>
      <c s="204"/>
      <c s="204"/>
      <c s="204"/>
      <c s="204"/>
      <c s="204"/>
      <c s="204"/>
      <c s="142">
        <f t="shared" si="68"/>
        <v>0</v>
      </c>
      <c s="143" t="b">
        <f t="shared" si="69"/>
        <v>0</v>
      </c>
      <c s="143">
        <f t="shared" si="70"/>
        <v>0</v>
      </c>
      <c s="143">
        <f t="shared" si="75"/>
        <v>0</v>
      </c>
      <c s="143" t="b">
        <f t="shared" si="71"/>
        <v>0</v>
      </c>
      <c s="145" t="b">
        <f t="shared" si="72"/>
        <v>0</v>
      </c>
    </row>
    <row r="264" spans="1:47" ht="15" customHeight="1">
      <c r="A264" s="155">
        <v>250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58"/>
        <v>0</v>
      </c>
      <c s="143" t="b">
        <f t="shared" si="59"/>
        <v>0</v>
      </c>
      <c s="143">
        <f t="shared" si="73"/>
        <v>0</v>
      </c>
      <c s="204"/>
      <c s="204"/>
      <c s="142">
        <f t="shared" si="60"/>
        <v>0</v>
      </c>
      <c s="143" t="b">
        <f t="shared" si="61"/>
        <v>0</v>
      </c>
      <c s="143">
        <f t="shared" si="74"/>
        <v>0</v>
      </c>
      <c s="204"/>
      <c s="204"/>
      <c s="142">
        <f t="shared" si="62"/>
        <v>0</v>
      </c>
      <c s="143" t="b">
        <f t="shared" si="63"/>
        <v>0</v>
      </c>
      <c s="143">
        <f t="shared" si="64"/>
        <v>0</v>
      </c>
      <c s="204"/>
      <c s="204"/>
      <c s="142">
        <f t="shared" si="65"/>
        <v>0</v>
      </c>
      <c s="143" t="b">
        <f t="shared" si="66"/>
        <v>0</v>
      </c>
      <c s="143">
        <f t="shared" si="67"/>
        <v>0</v>
      </c>
      <c s="143">
        <f t="shared" si="76"/>
        <v>0</v>
      </c>
      <c s="204"/>
      <c s="204"/>
      <c s="204"/>
      <c s="204"/>
      <c s="204"/>
      <c s="204"/>
      <c s="142">
        <f t="shared" si="68"/>
        <v>0</v>
      </c>
      <c s="143" t="b">
        <f t="shared" si="69"/>
        <v>0</v>
      </c>
      <c s="143">
        <f t="shared" si="70"/>
        <v>0</v>
      </c>
      <c s="143">
        <f t="shared" si="75"/>
        <v>0</v>
      </c>
      <c s="143" t="b">
        <f t="shared" si="71"/>
        <v>0</v>
      </c>
      <c s="145" t="b">
        <f t="shared" si="72"/>
        <v>0</v>
      </c>
    </row>
    <row r="265" spans="1:47" ht="15" customHeight="1">
      <c r="A265" s="155">
        <v>251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58"/>
        <v>0</v>
      </c>
      <c s="143" t="b">
        <f t="shared" si="59"/>
        <v>0</v>
      </c>
      <c s="143">
        <f t="shared" si="73"/>
        <v>0</v>
      </c>
      <c s="204"/>
      <c s="204"/>
      <c s="142">
        <f t="shared" si="60"/>
        <v>0</v>
      </c>
      <c s="143" t="b">
        <f t="shared" si="61"/>
        <v>0</v>
      </c>
      <c s="143">
        <f t="shared" si="74"/>
        <v>0</v>
      </c>
      <c s="204"/>
      <c s="204"/>
      <c s="142">
        <f t="shared" si="62"/>
        <v>0</v>
      </c>
      <c s="143" t="b">
        <f t="shared" si="63"/>
        <v>0</v>
      </c>
      <c s="143">
        <f t="shared" si="64"/>
        <v>0</v>
      </c>
      <c s="204"/>
      <c s="204"/>
      <c s="142">
        <f t="shared" si="65"/>
        <v>0</v>
      </c>
      <c s="143" t="b">
        <f t="shared" si="66"/>
        <v>0</v>
      </c>
      <c s="143">
        <f t="shared" si="67"/>
        <v>0</v>
      </c>
      <c s="143">
        <f t="shared" si="76"/>
        <v>0</v>
      </c>
      <c s="204"/>
      <c s="204"/>
      <c s="204"/>
      <c s="204"/>
      <c s="204"/>
      <c s="204"/>
      <c s="142">
        <f t="shared" si="68"/>
        <v>0</v>
      </c>
      <c s="143" t="b">
        <f t="shared" si="69"/>
        <v>0</v>
      </c>
      <c s="143">
        <f t="shared" si="70"/>
        <v>0</v>
      </c>
      <c s="143">
        <f t="shared" si="75"/>
        <v>0</v>
      </c>
      <c s="143" t="b">
        <f t="shared" si="71"/>
        <v>0</v>
      </c>
      <c s="145" t="b">
        <f t="shared" si="72"/>
        <v>0</v>
      </c>
    </row>
    <row r="266" spans="1:47" ht="15" customHeight="1">
      <c r="A266" s="155">
        <v>252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58"/>
        <v>0</v>
      </c>
      <c s="143" t="b">
        <f t="shared" si="59"/>
        <v>0</v>
      </c>
      <c s="143">
        <f t="shared" si="73"/>
        <v>0</v>
      </c>
      <c s="204"/>
      <c s="204"/>
      <c s="142">
        <f t="shared" si="60"/>
        <v>0</v>
      </c>
      <c s="143" t="b">
        <f t="shared" si="61"/>
        <v>0</v>
      </c>
      <c s="143">
        <f t="shared" si="74"/>
        <v>0</v>
      </c>
      <c s="204"/>
      <c s="204"/>
      <c s="142">
        <f t="shared" si="62"/>
        <v>0</v>
      </c>
      <c s="143" t="b">
        <f t="shared" si="63"/>
        <v>0</v>
      </c>
      <c s="143">
        <f t="shared" si="64"/>
        <v>0</v>
      </c>
      <c s="204"/>
      <c s="204"/>
      <c s="142">
        <f t="shared" si="65"/>
        <v>0</v>
      </c>
      <c s="143" t="b">
        <f t="shared" si="66"/>
        <v>0</v>
      </c>
      <c s="143">
        <f t="shared" si="67"/>
        <v>0</v>
      </c>
      <c s="143">
        <f t="shared" si="76"/>
        <v>0</v>
      </c>
      <c s="204"/>
      <c s="204"/>
      <c s="204"/>
      <c s="204"/>
      <c s="204"/>
      <c s="204"/>
      <c s="142">
        <f t="shared" si="68"/>
        <v>0</v>
      </c>
      <c s="143" t="b">
        <f t="shared" si="69"/>
        <v>0</v>
      </c>
      <c s="143">
        <f t="shared" si="70"/>
        <v>0</v>
      </c>
      <c s="143">
        <f t="shared" si="75"/>
        <v>0</v>
      </c>
      <c s="143" t="b">
        <f t="shared" si="71"/>
        <v>0</v>
      </c>
      <c s="145" t="b">
        <f t="shared" si="72"/>
        <v>0</v>
      </c>
    </row>
    <row r="267" spans="1:47" ht="15" customHeight="1">
      <c r="A267" s="155">
        <v>253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58"/>
        <v>0</v>
      </c>
      <c s="143" t="b">
        <f t="shared" si="59"/>
        <v>0</v>
      </c>
      <c s="143">
        <f t="shared" si="73"/>
        <v>0</v>
      </c>
      <c s="204"/>
      <c s="204"/>
      <c s="142">
        <f t="shared" si="60"/>
        <v>0</v>
      </c>
      <c s="143" t="b">
        <f t="shared" si="61"/>
        <v>0</v>
      </c>
      <c s="143">
        <f t="shared" si="74"/>
        <v>0</v>
      </c>
      <c s="204"/>
      <c s="204"/>
      <c s="142">
        <f t="shared" si="62"/>
        <v>0</v>
      </c>
      <c s="143" t="b">
        <f t="shared" si="63"/>
        <v>0</v>
      </c>
      <c s="143">
        <f t="shared" si="64"/>
        <v>0</v>
      </c>
      <c s="204"/>
      <c s="204"/>
      <c s="142">
        <f t="shared" si="65"/>
        <v>0</v>
      </c>
      <c s="143" t="b">
        <f t="shared" si="66"/>
        <v>0</v>
      </c>
      <c s="143">
        <f t="shared" si="67"/>
        <v>0</v>
      </c>
      <c s="143">
        <f t="shared" si="76"/>
        <v>0</v>
      </c>
      <c s="204"/>
      <c s="204"/>
      <c s="204"/>
      <c s="204"/>
      <c s="204"/>
      <c s="204"/>
      <c s="142">
        <f t="shared" si="68"/>
        <v>0</v>
      </c>
      <c s="143" t="b">
        <f t="shared" si="69"/>
        <v>0</v>
      </c>
      <c s="143">
        <f t="shared" si="70"/>
        <v>0</v>
      </c>
      <c s="143">
        <f t="shared" si="75"/>
        <v>0</v>
      </c>
      <c s="143" t="b">
        <f t="shared" si="71"/>
        <v>0</v>
      </c>
      <c s="145" t="b">
        <f t="shared" si="72"/>
        <v>0</v>
      </c>
    </row>
    <row r="268" spans="1:47" ht="15" customHeight="1">
      <c r="A268" s="155">
        <v>254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58"/>
        <v>0</v>
      </c>
      <c s="143" t="b">
        <f t="shared" si="59"/>
        <v>0</v>
      </c>
      <c s="143">
        <f t="shared" si="73"/>
        <v>0</v>
      </c>
      <c s="204"/>
      <c s="204"/>
      <c s="142">
        <f t="shared" si="60"/>
        <v>0</v>
      </c>
      <c s="143" t="b">
        <f t="shared" si="61"/>
        <v>0</v>
      </c>
      <c s="143">
        <f t="shared" si="74"/>
        <v>0</v>
      </c>
      <c s="204"/>
      <c s="204"/>
      <c s="142">
        <f t="shared" si="62"/>
        <v>0</v>
      </c>
      <c s="143" t="b">
        <f t="shared" si="63"/>
        <v>0</v>
      </c>
      <c s="143">
        <f t="shared" si="64"/>
        <v>0</v>
      </c>
      <c s="204"/>
      <c s="204"/>
      <c s="142">
        <f t="shared" si="65"/>
        <v>0</v>
      </c>
      <c s="143" t="b">
        <f t="shared" si="66"/>
        <v>0</v>
      </c>
      <c s="143">
        <f t="shared" si="67"/>
        <v>0</v>
      </c>
      <c s="143">
        <f t="shared" si="76"/>
        <v>0</v>
      </c>
      <c s="204"/>
      <c s="204"/>
      <c s="204"/>
      <c s="204"/>
      <c s="204"/>
      <c s="204"/>
      <c s="142">
        <f t="shared" si="68"/>
        <v>0</v>
      </c>
      <c s="143" t="b">
        <f t="shared" si="69"/>
        <v>0</v>
      </c>
      <c s="143">
        <f t="shared" si="70"/>
        <v>0</v>
      </c>
      <c s="143">
        <f t="shared" si="75"/>
        <v>0</v>
      </c>
      <c s="143" t="b">
        <f t="shared" si="71"/>
        <v>0</v>
      </c>
      <c s="145" t="b">
        <f t="shared" si="72"/>
        <v>0</v>
      </c>
    </row>
    <row r="269" spans="1:47" ht="15" customHeight="1">
      <c r="A269" s="155">
        <v>255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58"/>
        <v>0</v>
      </c>
      <c s="143" t="b">
        <f t="shared" si="59"/>
        <v>0</v>
      </c>
      <c s="143">
        <f t="shared" si="73"/>
        <v>0</v>
      </c>
      <c s="204"/>
      <c s="204"/>
      <c s="142">
        <f t="shared" si="60"/>
        <v>0</v>
      </c>
      <c s="143" t="b">
        <f t="shared" si="61"/>
        <v>0</v>
      </c>
      <c s="143">
        <f t="shared" si="74"/>
        <v>0</v>
      </c>
      <c s="204"/>
      <c s="204"/>
      <c s="142">
        <f t="shared" si="62"/>
        <v>0</v>
      </c>
      <c s="143" t="b">
        <f t="shared" si="63"/>
        <v>0</v>
      </c>
      <c s="143">
        <f t="shared" si="64"/>
        <v>0</v>
      </c>
      <c s="204"/>
      <c s="204"/>
      <c s="142">
        <f t="shared" si="65"/>
        <v>0</v>
      </c>
      <c s="143" t="b">
        <f t="shared" si="66"/>
        <v>0</v>
      </c>
      <c s="143">
        <f t="shared" si="67"/>
        <v>0</v>
      </c>
      <c s="143">
        <f t="shared" si="76"/>
        <v>0</v>
      </c>
      <c s="204"/>
      <c s="204"/>
      <c s="204"/>
      <c s="204"/>
      <c s="204"/>
      <c s="204"/>
      <c s="142">
        <f t="shared" si="68"/>
        <v>0</v>
      </c>
      <c s="143" t="b">
        <f t="shared" si="69"/>
        <v>0</v>
      </c>
      <c s="143">
        <f t="shared" si="70"/>
        <v>0</v>
      </c>
      <c s="143">
        <f t="shared" si="75"/>
        <v>0</v>
      </c>
      <c s="143" t="b">
        <f t="shared" si="71"/>
        <v>0</v>
      </c>
      <c s="145" t="b">
        <f t="shared" si="72"/>
        <v>0</v>
      </c>
    </row>
    <row r="270" spans="1:47" ht="15" customHeight="1">
      <c r="A270" s="155">
        <v>256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58"/>
        <v>0</v>
      </c>
      <c s="143" t="b">
        <f t="shared" si="59"/>
        <v>0</v>
      </c>
      <c s="143">
        <f t="shared" si="73"/>
        <v>0</v>
      </c>
      <c s="204"/>
      <c s="204"/>
      <c s="142">
        <f t="shared" si="60"/>
        <v>0</v>
      </c>
      <c s="143" t="b">
        <f t="shared" si="61"/>
        <v>0</v>
      </c>
      <c s="143">
        <f t="shared" si="74"/>
        <v>0</v>
      </c>
      <c s="204"/>
      <c s="204"/>
      <c s="142">
        <f t="shared" si="62"/>
        <v>0</v>
      </c>
      <c s="143" t="b">
        <f t="shared" si="63"/>
        <v>0</v>
      </c>
      <c s="143">
        <f t="shared" si="64"/>
        <v>0</v>
      </c>
      <c s="204"/>
      <c s="204"/>
      <c s="142">
        <f t="shared" si="65"/>
        <v>0</v>
      </c>
      <c s="143" t="b">
        <f t="shared" si="66"/>
        <v>0</v>
      </c>
      <c s="143">
        <f t="shared" si="67"/>
        <v>0</v>
      </c>
      <c s="143">
        <f t="shared" si="76"/>
        <v>0</v>
      </c>
      <c s="204"/>
      <c s="204"/>
      <c s="204"/>
      <c s="204"/>
      <c s="204"/>
      <c s="204"/>
      <c s="142">
        <f t="shared" si="68"/>
        <v>0</v>
      </c>
      <c s="143" t="b">
        <f t="shared" si="69"/>
        <v>0</v>
      </c>
      <c s="143">
        <f t="shared" si="70"/>
        <v>0</v>
      </c>
      <c s="143">
        <f t="shared" si="75"/>
        <v>0</v>
      </c>
      <c s="143" t="b">
        <f t="shared" si="71"/>
        <v>0</v>
      </c>
      <c s="145" t="b">
        <f t="shared" si="72"/>
        <v>0</v>
      </c>
    </row>
    <row r="271" spans="1:47" ht="15" customHeight="1">
      <c r="A271" s="155">
        <v>257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77" ref="Q271:Q334">SUM(O271:P271)</f>
        <v>0</v>
      </c>
      <c s="143" t="b">
        <f t="shared" si="78" ref="R271:R334">IF(Q271&gt;0,AVERAGE(O271:P271))</f>
        <v>0</v>
      </c>
      <c s="143">
        <f t="shared" si="73"/>
        <v>0</v>
      </c>
      <c s="204"/>
      <c s="204"/>
      <c s="142">
        <f t="shared" si="79" ref="V271:V334">SUM(T271:U271)</f>
        <v>0</v>
      </c>
      <c s="143" t="b">
        <f t="shared" si="80" ref="W271:W334">IF(V271&gt;0,AVERAGE(T271:U271))</f>
        <v>0</v>
      </c>
      <c s="143">
        <f t="shared" si="74"/>
        <v>0</v>
      </c>
      <c s="204"/>
      <c s="204"/>
      <c s="142">
        <f t="shared" si="81" ref="AA271:AA334">SUM(Y271:Z271)</f>
        <v>0</v>
      </c>
      <c s="143" t="b">
        <f t="shared" si="82" ref="AB271:AB334">IF(AA271&gt;0,AVERAGE(Y271:Z271))</f>
        <v>0</v>
      </c>
      <c s="143">
        <f t="shared" si="83" ref="AC271:AC334">(AB271*M271)/100</f>
        <v>0</v>
      </c>
      <c s="204"/>
      <c s="204"/>
      <c s="142">
        <f t="shared" si="84" ref="AF271:AF334">SUM(AD271:AE271)</f>
        <v>0</v>
      </c>
      <c s="143" t="b">
        <f t="shared" si="85" ref="AG271:AG334">IF(AF271&gt;0,AVERAGE(AD271:AE271))</f>
        <v>0</v>
      </c>
      <c s="143">
        <f t="shared" si="86" ref="AH271:AH334">(AG271*N271)/100</f>
        <v>0</v>
      </c>
      <c s="143">
        <f t="shared" si="76"/>
        <v>0</v>
      </c>
      <c s="204"/>
      <c s="204"/>
      <c s="204"/>
      <c s="204"/>
      <c s="204"/>
      <c s="204"/>
      <c s="142">
        <f t="shared" si="87" ref="AP271:AP334">SUM(AM271:AO271)</f>
        <v>0</v>
      </c>
      <c s="143" t="b">
        <f t="shared" si="88" ref="AQ271:AQ334">IF(AP271&gt;0,AVERAGE(AM271:AO271))</f>
        <v>0</v>
      </c>
      <c s="143">
        <f t="shared" si="89" ref="AR271:AR334">AQ271*0.3</f>
        <v>0</v>
      </c>
      <c s="143">
        <f t="shared" si="75"/>
        <v>0</v>
      </c>
      <c s="143" t="b">
        <f t="shared" si="90" ref="AT271:AT334">IF(AS271&gt;0,(AI271+AR271))</f>
        <v>0</v>
      </c>
      <c s="145" t="b">
        <f t="shared" si="91" ref="AU271:AU334">IF(AT271=FALSE,FALSE,IF(AT271&lt;60,"NO SATISFACTORIO",IF(AT271&gt;=90,"SOBRESALIENTE","SATISFACTORIO")))</f>
        <v>0</v>
      </c>
    </row>
    <row r="272" spans="1:47" ht="15" customHeight="1">
      <c r="A272" s="155">
        <v>258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77"/>
        <v>0</v>
      </c>
      <c s="143" t="b">
        <f t="shared" si="78"/>
        <v>0</v>
      </c>
      <c s="143">
        <f t="shared" si="92" ref="S272:S335">(R272*K272)/100</f>
        <v>0</v>
      </c>
      <c s="204"/>
      <c s="204"/>
      <c s="142">
        <f t="shared" si="79"/>
        <v>0</v>
      </c>
      <c s="143" t="b">
        <f t="shared" si="80"/>
        <v>0</v>
      </c>
      <c s="143">
        <f t="shared" si="93" ref="X272:X335">(W272*L272)/100</f>
        <v>0</v>
      </c>
      <c s="204"/>
      <c s="204"/>
      <c s="142">
        <f t="shared" si="81"/>
        <v>0</v>
      </c>
      <c s="143" t="b">
        <f t="shared" si="82"/>
        <v>0</v>
      </c>
      <c s="143">
        <f t="shared" si="83"/>
        <v>0</v>
      </c>
      <c s="204"/>
      <c s="204"/>
      <c s="142">
        <f t="shared" si="84"/>
        <v>0</v>
      </c>
      <c s="143" t="b">
        <f t="shared" si="85"/>
        <v>0</v>
      </c>
      <c s="143">
        <f t="shared" si="86"/>
        <v>0</v>
      </c>
      <c s="143">
        <f t="shared" si="76"/>
        <v>0</v>
      </c>
      <c s="204"/>
      <c s="204"/>
      <c s="204"/>
      <c s="204"/>
      <c s="204"/>
      <c s="204"/>
      <c s="142">
        <f t="shared" si="87"/>
        <v>0</v>
      </c>
      <c s="143" t="b">
        <f t="shared" si="88"/>
        <v>0</v>
      </c>
      <c s="143">
        <f t="shared" si="89"/>
        <v>0</v>
      </c>
      <c s="143">
        <f t="shared" si="94" ref="AS272:AS335">Q272+V272+AA272+AF272+AP272</f>
        <v>0</v>
      </c>
      <c s="143" t="b">
        <f t="shared" si="90"/>
        <v>0</v>
      </c>
      <c s="145" t="b">
        <f t="shared" si="91"/>
        <v>0</v>
      </c>
    </row>
    <row r="273" spans="1:47" ht="15" customHeight="1">
      <c r="A273" s="155">
        <v>259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77"/>
        <v>0</v>
      </c>
      <c s="143" t="b">
        <f t="shared" si="78"/>
        <v>0</v>
      </c>
      <c s="143">
        <f t="shared" si="92"/>
        <v>0</v>
      </c>
      <c s="204"/>
      <c s="204"/>
      <c s="142">
        <f t="shared" si="79"/>
        <v>0</v>
      </c>
      <c s="143" t="b">
        <f t="shared" si="80"/>
        <v>0</v>
      </c>
      <c s="143">
        <f t="shared" si="93"/>
        <v>0</v>
      </c>
      <c s="204"/>
      <c s="204"/>
      <c s="142">
        <f t="shared" si="81"/>
        <v>0</v>
      </c>
      <c s="143" t="b">
        <f t="shared" si="82"/>
        <v>0</v>
      </c>
      <c s="143">
        <f t="shared" si="83"/>
        <v>0</v>
      </c>
      <c s="204"/>
      <c s="204"/>
      <c s="142">
        <f t="shared" si="84"/>
        <v>0</v>
      </c>
      <c s="143" t="b">
        <f t="shared" si="85"/>
        <v>0</v>
      </c>
      <c s="143">
        <f t="shared" si="86"/>
        <v>0</v>
      </c>
      <c s="143">
        <f t="shared" si="95" ref="AI273:AI336">S273+AC273+AH273+X273</f>
        <v>0</v>
      </c>
      <c s="204"/>
      <c s="204"/>
      <c s="204"/>
      <c s="204"/>
      <c s="204"/>
      <c s="204"/>
      <c s="142">
        <f t="shared" si="87"/>
        <v>0</v>
      </c>
      <c s="143" t="b">
        <f t="shared" si="88"/>
        <v>0</v>
      </c>
      <c s="143">
        <f t="shared" si="89"/>
        <v>0</v>
      </c>
      <c s="143">
        <f t="shared" si="94"/>
        <v>0</v>
      </c>
      <c s="143" t="b">
        <f t="shared" si="90"/>
        <v>0</v>
      </c>
      <c s="145" t="b">
        <f t="shared" si="91"/>
        <v>0</v>
      </c>
    </row>
    <row r="274" spans="1:47" ht="15" customHeight="1">
      <c r="A274" s="155">
        <v>260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77"/>
        <v>0</v>
      </c>
      <c s="143" t="b">
        <f t="shared" si="78"/>
        <v>0</v>
      </c>
      <c s="143">
        <f t="shared" si="92"/>
        <v>0</v>
      </c>
      <c s="204"/>
      <c s="204"/>
      <c s="142">
        <f t="shared" si="79"/>
        <v>0</v>
      </c>
      <c s="143" t="b">
        <f t="shared" si="80"/>
        <v>0</v>
      </c>
      <c s="143">
        <f t="shared" si="93"/>
        <v>0</v>
      </c>
      <c s="204"/>
      <c s="204"/>
      <c s="142">
        <f t="shared" si="81"/>
        <v>0</v>
      </c>
      <c s="143" t="b">
        <f t="shared" si="82"/>
        <v>0</v>
      </c>
      <c s="143">
        <f t="shared" si="83"/>
        <v>0</v>
      </c>
      <c s="204"/>
      <c s="204"/>
      <c s="142">
        <f t="shared" si="84"/>
        <v>0</v>
      </c>
      <c s="143" t="b">
        <f t="shared" si="85"/>
        <v>0</v>
      </c>
      <c s="143">
        <f t="shared" si="86"/>
        <v>0</v>
      </c>
      <c s="143">
        <f t="shared" si="95"/>
        <v>0</v>
      </c>
      <c s="204"/>
      <c s="204"/>
      <c s="204"/>
      <c s="204"/>
      <c s="204"/>
      <c s="204"/>
      <c s="142">
        <f t="shared" si="87"/>
        <v>0</v>
      </c>
      <c s="143" t="b">
        <f t="shared" si="88"/>
        <v>0</v>
      </c>
      <c s="143">
        <f t="shared" si="89"/>
        <v>0</v>
      </c>
      <c s="143">
        <f t="shared" si="94"/>
        <v>0</v>
      </c>
      <c s="143" t="b">
        <f t="shared" si="90"/>
        <v>0</v>
      </c>
      <c s="145" t="b">
        <f t="shared" si="91"/>
        <v>0</v>
      </c>
    </row>
    <row r="275" spans="1:47" ht="15" customHeight="1">
      <c r="A275" s="155">
        <v>261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77"/>
        <v>0</v>
      </c>
      <c s="143" t="b">
        <f t="shared" si="78"/>
        <v>0</v>
      </c>
      <c s="143">
        <f t="shared" si="92"/>
        <v>0</v>
      </c>
      <c s="204"/>
      <c s="204"/>
      <c s="142">
        <f t="shared" si="79"/>
        <v>0</v>
      </c>
      <c s="143" t="b">
        <f t="shared" si="80"/>
        <v>0</v>
      </c>
      <c s="143">
        <f t="shared" si="93"/>
        <v>0</v>
      </c>
      <c s="204"/>
      <c s="204"/>
      <c s="142">
        <f t="shared" si="81"/>
        <v>0</v>
      </c>
      <c s="143" t="b">
        <f t="shared" si="82"/>
        <v>0</v>
      </c>
      <c s="143">
        <f t="shared" si="83"/>
        <v>0</v>
      </c>
      <c s="204"/>
      <c s="204"/>
      <c s="142">
        <f t="shared" si="84"/>
        <v>0</v>
      </c>
      <c s="143" t="b">
        <f t="shared" si="85"/>
        <v>0</v>
      </c>
      <c s="143">
        <f t="shared" si="86"/>
        <v>0</v>
      </c>
      <c s="143">
        <f t="shared" si="95"/>
        <v>0</v>
      </c>
      <c s="204"/>
      <c s="204"/>
      <c s="204"/>
      <c s="204"/>
      <c s="204"/>
      <c s="204"/>
      <c s="142">
        <f t="shared" si="87"/>
        <v>0</v>
      </c>
      <c s="143" t="b">
        <f t="shared" si="88"/>
        <v>0</v>
      </c>
      <c s="143">
        <f t="shared" si="89"/>
        <v>0</v>
      </c>
      <c s="143">
        <f t="shared" si="94"/>
        <v>0</v>
      </c>
      <c s="143" t="b">
        <f t="shared" si="90"/>
        <v>0</v>
      </c>
      <c s="145" t="b">
        <f t="shared" si="91"/>
        <v>0</v>
      </c>
    </row>
    <row r="276" spans="1:47" ht="15" customHeight="1">
      <c r="A276" s="155">
        <v>262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77"/>
        <v>0</v>
      </c>
      <c s="143" t="b">
        <f t="shared" si="78"/>
        <v>0</v>
      </c>
      <c s="143">
        <f t="shared" si="92"/>
        <v>0</v>
      </c>
      <c s="204"/>
      <c s="204"/>
      <c s="142">
        <f t="shared" si="79"/>
        <v>0</v>
      </c>
      <c s="143" t="b">
        <f t="shared" si="80"/>
        <v>0</v>
      </c>
      <c s="143">
        <f t="shared" si="93"/>
        <v>0</v>
      </c>
      <c s="204"/>
      <c s="204"/>
      <c s="142">
        <f t="shared" si="81"/>
        <v>0</v>
      </c>
      <c s="143" t="b">
        <f t="shared" si="82"/>
        <v>0</v>
      </c>
      <c s="143">
        <f t="shared" si="83"/>
        <v>0</v>
      </c>
      <c s="204"/>
      <c s="204"/>
      <c s="142">
        <f t="shared" si="84"/>
        <v>0</v>
      </c>
      <c s="143" t="b">
        <f t="shared" si="85"/>
        <v>0</v>
      </c>
      <c s="143">
        <f t="shared" si="86"/>
        <v>0</v>
      </c>
      <c s="143">
        <f t="shared" si="95"/>
        <v>0</v>
      </c>
      <c s="204"/>
      <c s="204"/>
      <c s="204"/>
      <c s="204"/>
      <c s="204"/>
      <c s="204"/>
      <c s="142">
        <f t="shared" si="87"/>
        <v>0</v>
      </c>
      <c s="143" t="b">
        <f t="shared" si="88"/>
        <v>0</v>
      </c>
      <c s="143">
        <f t="shared" si="89"/>
        <v>0</v>
      </c>
      <c s="143">
        <f t="shared" si="94"/>
        <v>0</v>
      </c>
      <c s="143" t="b">
        <f t="shared" si="90"/>
        <v>0</v>
      </c>
      <c s="145" t="b">
        <f t="shared" si="91"/>
        <v>0</v>
      </c>
    </row>
    <row r="277" spans="1:47" ht="15" customHeight="1">
      <c r="A277" s="155">
        <v>263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77"/>
        <v>0</v>
      </c>
      <c s="143" t="b">
        <f t="shared" si="78"/>
        <v>0</v>
      </c>
      <c s="143">
        <f t="shared" si="92"/>
        <v>0</v>
      </c>
      <c s="204"/>
      <c s="204"/>
      <c s="142">
        <f t="shared" si="79"/>
        <v>0</v>
      </c>
      <c s="143" t="b">
        <f t="shared" si="80"/>
        <v>0</v>
      </c>
      <c s="143">
        <f t="shared" si="93"/>
        <v>0</v>
      </c>
      <c s="204"/>
      <c s="204"/>
      <c s="142">
        <f t="shared" si="81"/>
        <v>0</v>
      </c>
      <c s="143" t="b">
        <f t="shared" si="82"/>
        <v>0</v>
      </c>
      <c s="143">
        <f t="shared" si="83"/>
        <v>0</v>
      </c>
      <c s="204"/>
      <c s="204"/>
      <c s="142">
        <f t="shared" si="84"/>
        <v>0</v>
      </c>
      <c s="143" t="b">
        <f t="shared" si="85"/>
        <v>0</v>
      </c>
      <c s="143">
        <f t="shared" si="86"/>
        <v>0</v>
      </c>
      <c s="143">
        <f t="shared" si="95"/>
        <v>0</v>
      </c>
      <c s="204"/>
      <c s="204"/>
      <c s="204"/>
      <c s="204"/>
      <c s="204"/>
      <c s="204"/>
      <c s="142">
        <f t="shared" si="87"/>
        <v>0</v>
      </c>
      <c s="143" t="b">
        <f t="shared" si="88"/>
        <v>0</v>
      </c>
      <c s="143">
        <f t="shared" si="89"/>
        <v>0</v>
      </c>
      <c s="143">
        <f t="shared" si="94"/>
        <v>0</v>
      </c>
      <c s="143" t="b">
        <f t="shared" si="90"/>
        <v>0</v>
      </c>
      <c s="145" t="b">
        <f t="shared" si="91"/>
        <v>0</v>
      </c>
    </row>
    <row r="278" spans="1:47" ht="15" customHeight="1">
      <c r="A278" s="155">
        <v>264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77"/>
        <v>0</v>
      </c>
      <c s="143" t="b">
        <f t="shared" si="78"/>
        <v>0</v>
      </c>
      <c s="143">
        <f t="shared" si="92"/>
        <v>0</v>
      </c>
      <c s="204"/>
      <c s="204"/>
      <c s="142">
        <f t="shared" si="79"/>
        <v>0</v>
      </c>
      <c s="143" t="b">
        <f t="shared" si="80"/>
        <v>0</v>
      </c>
      <c s="143">
        <f t="shared" si="93"/>
        <v>0</v>
      </c>
      <c s="204"/>
      <c s="204"/>
      <c s="142">
        <f t="shared" si="81"/>
        <v>0</v>
      </c>
      <c s="143" t="b">
        <f t="shared" si="82"/>
        <v>0</v>
      </c>
      <c s="143">
        <f t="shared" si="83"/>
        <v>0</v>
      </c>
      <c s="204"/>
      <c s="204"/>
      <c s="142">
        <f t="shared" si="84"/>
        <v>0</v>
      </c>
      <c s="143" t="b">
        <f t="shared" si="85"/>
        <v>0</v>
      </c>
      <c s="143">
        <f t="shared" si="86"/>
        <v>0</v>
      </c>
      <c s="143">
        <f t="shared" si="95"/>
        <v>0</v>
      </c>
      <c s="204"/>
      <c s="204"/>
      <c s="204"/>
      <c s="204"/>
      <c s="204"/>
      <c s="204"/>
      <c s="142">
        <f t="shared" si="87"/>
        <v>0</v>
      </c>
      <c s="143" t="b">
        <f t="shared" si="88"/>
        <v>0</v>
      </c>
      <c s="143">
        <f t="shared" si="89"/>
        <v>0</v>
      </c>
      <c s="143">
        <f t="shared" si="94"/>
        <v>0</v>
      </c>
      <c s="143" t="b">
        <f t="shared" si="90"/>
        <v>0</v>
      </c>
      <c s="145" t="b">
        <f t="shared" si="91"/>
        <v>0</v>
      </c>
    </row>
    <row r="279" spans="1:47" ht="15" customHeight="1">
      <c r="A279" s="155">
        <v>265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77"/>
        <v>0</v>
      </c>
      <c s="143" t="b">
        <f t="shared" si="78"/>
        <v>0</v>
      </c>
      <c s="143">
        <f t="shared" si="92"/>
        <v>0</v>
      </c>
      <c s="204"/>
      <c s="204"/>
      <c s="142">
        <f t="shared" si="79"/>
        <v>0</v>
      </c>
      <c s="143" t="b">
        <f t="shared" si="80"/>
        <v>0</v>
      </c>
      <c s="143">
        <f t="shared" si="93"/>
        <v>0</v>
      </c>
      <c s="204"/>
      <c s="204"/>
      <c s="142">
        <f t="shared" si="81"/>
        <v>0</v>
      </c>
      <c s="143" t="b">
        <f t="shared" si="82"/>
        <v>0</v>
      </c>
      <c s="143">
        <f t="shared" si="83"/>
        <v>0</v>
      </c>
      <c s="204"/>
      <c s="204"/>
      <c s="142">
        <f t="shared" si="84"/>
        <v>0</v>
      </c>
      <c s="143" t="b">
        <f t="shared" si="85"/>
        <v>0</v>
      </c>
      <c s="143">
        <f t="shared" si="86"/>
        <v>0</v>
      </c>
      <c s="143">
        <f t="shared" si="95"/>
        <v>0</v>
      </c>
      <c s="204"/>
      <c s="204"/>
      <c s="204"/>
      <c s="204"/>
      <c s="204"/>
      <c s="204"/>
      <c s="142">
        <f t="shared" si="87"/>
        <v>0</v>
      </c>
      <c s="143" t="b">
        <f t="shared" si="88"/>
        <v>0</v>
      </c>
      <c s="143">
        <f t="shared" si="89"/>
        <v>0</v>
      </c>
      <c s="143">
        <f t="shared" si="94"/>
        <v>0</v>
      </c>
      <c s="143" t="b">
        <f t="shared" si="90"/>
        <v>0</v>
      </c>
      <c s="145" t="b">
        <f t="shared" si="91"/>
        <v>0</v>
      </c>
    </row>
    <row r="280" spans="1:47" ht="15" customHeight="1">
      <c r="A280" s="155">
        <v>266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77"/>
        <v>0</v>
      </c>
      <c s="143" t="b">
        <f t="shared" si="78"/>
        <v>0</v>
      </c>
      <c s="143">
        <f t="shared" si="92"/>
        <v>0</v>
      </c>
      <c s="204"/>
      <c s="204"/>
      <c s="142">
        <f t="shared" si="79"/>
        <v>0</v>
      </c>
      <c s="143" t="b">
        <f t="shared" si="80"/>
        <v>0</v>
      </c>
      <c s="143">
        <f t="shared" si="93"/>
        <v>0</v>
      </c>
      <c s="204"/>
      <c s="204"/>
      <c s="142">
        <f t="shared" si="81"/>
        <v>0</v>
      </c>
      <c s="143" t="b">
        <f t="shared" si="82"/>
        <v>0</v>
      </c>
      <c s="143">
        <f t="shared" si="83"/>
        <v>0</v>
      </c>
      <c s="204"/>
      <c s="204"/>
      <c s="142">
        <f t="shared" si="84"/>
        <v>0</v>
      </c>
      <c s="143" t="b">
        <f t="shared" si="85"/>
        <v>0</v>
      </c>
      <c s="143">
        <f t="shared" si="86"/>
        <v>0</v>
      </c>
      <c s="143">
        <f t="shared" si="95"/>
        <v>0</v>
      </c>
      <c s="204"/>
      <c s="204"/>
      <c s="204"/>
      <c s="204"/>
      <c s="204"/>
      <c s="204"/>
      <c s="142">
        <f t="shared" si="87"/>
        <v>0</v>
      </c>
      <c s="143" t="b">
        <f t="shared" si="88"/>
        <v>0</v>
      </c>
      <c s="143">
        <f t="shared" si="89"/>
        <v>0</v>
      </c>
      <c s="143">
        <f t="shared" si="94"/>
        <v>0</v>
      </c>
      <c s="143" t="b">
        <f t="shared" si="90"/>
        <v>0</v>
      </c>
      <c s="145" t="b">
        <f t="shared" si="91"/>
        <v>0</v>
      </c>
    </row>
    <row r="281" spans="1:47" ht="15" customHeight="1">
      <c r="A281" s="155">
        <v>267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77"/>
        <v>0</v>
      </c>
      <c s="143" t="b">
        <f t="shared" si="78"/>
        <v>0</v>
      </c>
      <c s="143">
        <f t="shared" si="92"/>
        <v>0</v>
      </c>
      <c s="204"/>
      <c s="204"/>
      <c s="142">
        <f t="shared" si="79"/>
        <v>0</v>
      </c>
      <c s="143" t="b">
        <f t="shared" si="80"/>
        <v>0</v>
      </c>
      <c s="143">
        <f t="shared" si="93"/>
        <v>0</v>
      </c>
      <c s="204"/>
      <c s="204"/>
      <c s="142">
        <f t="shared" si="81"/>
        <v>0</v>
      </c>
      <c s="143" t="b">
        <f t="shared" si="82"/>
        <v>0</v>
      </c>
      <c s="143">
        <f t="shared" si="83"/>
        <v>0</v>
      </c>
      <c s="204"/>
      <c s="204"/>
      <c s="142">
        <f t="shared" si="84"/>
        <v>0</v>
      </c>
      <c s="143" t="b">
        <f t="shared" si="85"/>
        <v>0</v>
      </c>
      <c s="143">
        <f t="shared" si="86"/>
        <v>0</v>
      </c>
      <c s="143">
        <f t="shared" si="95"/>
        <v>0</v>
      </c>
      <c s="204"/>
      <c s="204"/>
      <c s="204"/>
      <c s="204"/>
      <c s="204"/>
      <c s="204"/>
      <c s="142">
        <f t="shared" si="87"/>
        <v>0</v>
      </c>
      <c s="143" t="b">
        <f t="shared" si="88"/>
        <v>0</v>
      </c>
      <c s="143">
        <f t="shared" si="89"/>
        <v>0</v>
      </c>
      <c s="143">
        <f t="shared" si="94"/>
        <v>0</v>
      </c>
      <c s="143" t="b">
        <f t="shared" si="90"/>
        <v>0</v>
      </c>
      <c s="145" t="b">
        <f t="shared" si="91"/>
        <v>0</v>
      </c>
    </row>
    <row r="282" spans="1:47" ht="15" customHeight="1">
      <c r="A282" s="155">
        <v>268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77"/>
        <v>0</v>
      </c>
      <c s="143" t="b">
        <f t="shared" si="78"/>
        <v>0</v>
      </c>
      <c s="143">
        <f t="shared" si="92"/>
        <v>0</v>
      </c>
      <c s="204"/>
      <c s="204"/>
      <c s="142">
        <f t="shared" si="79"/>
        <v>0</v>
      </c>
      <c s="143" t="b">
        <f t="shared" si="80"/>
        <v>0</v>
      </c>
      <c s="143">
        <f t="shared" si="93"/>
        <v>0</v>
      </c>
      <c s="204"/>
      <c s="204"/>
      <c s="142">
        <f t="shared" si="81"/>
        <v>0</v>
      </c>
      <c s="143" t="b">
        <f t="shared" si="82"/>
        <v>0</v>
      </c>
      <c s="143">
        <f t="shared" si="83"/>
        <v>0</v>
      </c>
      <c s="204"/>
      <c s="204"/>
      <c s="142">
        <f t="shared" si="84"/>
        <v>0</v>
      </c>
      <c s="143" t="b">
        <f t="shared" si="85"/>
        <v>0</v>
      </c>
      <c s="143">
        <f t="shared" si="86"/>
        <v>0</v>
      </c>
      <c s="143">
        <f t="shared" si="95"/>
        <v>0</v>
      </c>
      <c s="204"/>
      <c s="204"/>
      <c s="204"/>
      <c s="204"/>
      <c s="204"/>
      <c s="204"/>
      <c s="142">
        <f t="shared" si="87"/>
        <v>0</v>
      </c>
      <c s="143" t="b">
        <f t="shared" si="88"/>
        <v>0</v>
      </c>
      <c s="143">
        <f t="shared" si="89"/>
        <v>0</v>
      </c>
      <c s="143">
        <f t="shared" si="94"/>
        <v>0</v>
      </c>
      <c s="143" t="b">
        <f t="shared" si="90"/>
        <v>0</v>
      </c>
      <c s="145" t="b">
        <f t="shared" si="91"/>
        <v>0</v>
      </c>
    </row>
    <row r="283" spans="1:47" ht="15" customHeight="1">
      <c r="A283" s="155">
        <v>269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77"/>
        <v>0</v>
      </c>
      <c s="143" t="b">
        <f t="shared" si="78"/>
        <v>0</v>
      </c>
      <c s="143">
        <f t="shared" si="92"/>
        <v>0</v>
      </c>
      <c s="204"/>
      <c s="204"/>
      <c s="142">
        <f t="shared" si="79"/>
        <v>0</v>
      </c>
      <c s="143" t="b">
        <f t="shared" si="80"/>
        <v>0</v>
      </c>
      <c s="143">
        <f t="shared" si="93"/>
        <v>0</v>
      </c>
      <c s="204"/>
      <c s="204"/>
      <c s="142">
        <f t="shared" si="81"/>
        <v>0</v>
      </c>
      <c s="143" t="b">
        <f t="shared" si="82"/>
        <v>0</v>
      </c>
      <c s="143">
        <f t="shared" si="83"/>
        <v>0</v>
      </c>
      <c s="204"/>
      <c s="204"/>
      <c s="142">
        <f t="shared" si="84"/>
        <v>0</v>
      </c>
      <c s="143" t="b">
        <f t="shared" si="85"/>
        <v>0</v>
      </c>
      <c s="143">
        <f t="shared" si="86"/>
        <v>0</v>
      </c>
      <c s="143">
        <f t="shared" si="95"/>
        <v>0</v>
      </c>
      <c s="204"/>
      <c s="204"/>
      <c s="204"/>
      <c s="204"/>
      <c s="204"/>
      <c s="204"/>
      <c s="142">
        <f t="shared" si="87"/>
        <v>0</v>
      </c>
      <c s="143" t="b">
        <f t="shared" si="88"/>
        <v>0</v>
      </c>
      <c s="143">
        <f t="shared" si="89"/>
        <v>0</v>
      </c>
      <c s="143">
        <f t="shared" si="94"/>
        <v>0</v>
      </c>
      <c s="143" t="b">
        <f t="shared" si="90"/>
        <v>0</v>
      </c>
      <c s="145" t="b">
        <f t="shared" si="91"/>
        <v>0</v>
      </c>
    </row>
    <row r="284" spans="1:47" ht="15" customHeight="1">
      <c r="A284" s="155">
        <v>270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77"/>
        <v>0</v>
      </c>
      <c s="143" t="b">
        <f t="shared" si="78"/>
        <v>0</v>
      </c>
      <c s="143">
        <f t="shared" si="92"/>
        <v>0</v>
      </c>
      <c s="204"/>
      <c s="204"/>
      <c s="142">
        <f t="shared" si="79"/>
        <v>0</v>
      </c>
      <c s="143" t="b">
        <f t="shared" si="80"/>
        <v>0</v>
      </c>
      <c s="143">
        <f t="shared" si="93"/>
        <v>0</v>
      </c>
      <c s="204"/>
      <c s="204"/>
      <c s="142">
        <f t="shared" si="81"/>
        <v>0</v>
      </c>
      <c s="143" t="b">
        <f t="shared" si="82"/>
        <v>0</v>
      </c>
      <c s="143">
        <f t="shared" si="83"/>
        <v>0</v>
      </c>
      <c s="204"/>
      <c s="204"/>
      <c s="142">
        <f t="shared" si="84"/>
        <v>0</v>
      </c>
      <c s="143" t="b">
        <f t="shared" si="85"/>
        <v>0</v>
      </c>
      <c s="143">
        <f t="shared" si="86"/>
        <v>0</v>
      </c>
      <c s="143">
        <f t="shared" si="95"/>
        <v>0</v>
      </c>
      <c s="204"/>
      <c s="204"/>
      <c s="204"/>
      <c s="204"/>
      <c s="204"/>
      <c s="204"/>
      <c s="142">
        <f t="shared" si="87"/>
        <v>0</v>
      </c>
      <c s="143" t="b">
        <f t="shared" si="88"/>
        <v>0</v>
      </c>
      <c s="143">
        <f t="shared" si="89"/>
        <v>0</v>
      </c>
      <c s="143">
        <f t="shared" si="94"/>
        <v>0</v>
      </c>
      <c s="143" t="b">
        <f t="shared" si="90"/>
        <v>0</v>
      </c>
      <c s="145" t="b">
        <f t="shared" si="91"/>
        <v>0</v>
      </c>
    </row>
    <row r="285" spans="1:47" ht="15" customHeight="1">
      <c r="A285" s="155">
        <v>271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77"/>
        <v>0</v>
      </c>
      <c s="143" t="b">
        <f t="shared" si="78"/>
        <v>0</v>
      </c>
      <c s="143">
        <f t="shared" si="92"/>
        <v>0</v>
      </c>
      <c s="204"/>
      <c s="204"/>
      <c s="142">
        <f t="shared" si="79"/>
        <v>0</v>
      </c>
      <c s="143" t="b">
        <f t="shared" si="80"/>
        <v>0</v>
      </c>
      <c s="143">
        <f t="shared" si="93"/>
        <v>0</v>
      </c>
      <c s="204"/>
      <c s="204"/>
      <c s="142">
        <f t="shared" si="81"/>
        <v>0</v>
      </c>
      <c s="143" t="b">
        <f t="shared" si="82"/>
        <v>0</v>
      </c>
      <c s="143">
        <f t="shared" si="83"/>
        <v>0</v>
      </c>
      <c s="204"/>
      <c s="204"/>
      <c s="142">
        <f t="shared" si="84"/>
        <v>0</v>
      </c>
      <c s="143" t="b">
        <f t="shared" si="85"/>
        <v>0</v>
      </c>
      <c s="143">
        <f t="shared" si="86"/>
        <v>0</v>
      </c>
      <c s="143">
        <f t="shared" si="95"/>
        <v>0</v>
      </c>
      <c s="204"/>
      <c s="204"/>
      <c s="204"/>
      <c s="204"/>
      <c s="204"/>
      <c s="204"/>
      <c s="142">
        <f t="shared" si="87"/>
        <v>0</v>
      </c>
      <c s="143" t="b">
        <f t="shared" si="88"/>
        <v>0</v>
      </c>
      <c s="143">
        <f t="shared" si="89"/>
        <v>0</v>
      </c>
      <c s="143">
        <f t="shared" si="94"/>
        <v>0</v>
      </c>
      <c s="143" t="b">
        <f t="shared" si="90"/>
        <v>0</v>
      </c>
      <c s="145" t="b">
        <f t="shared" si="91"/>
        <v>0</v>
      </c>
    </row>
    <row r="286" spans="1:47" ht="15" customHeight="1">
      <c r="A286" s="155">
        <v>272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77"/>
        <v>0</v>
      </c>
      <c s="143" t="b">
        <f t="shared" si="78"/>
        <v>0</v>
      </c>
      <c s="143">
        <f t="shared" si="92"/>
        <v>0</v>
      </c>
      <c s="204"/>
      <c s="204"/>
      <c s="142">
        <f t="shared" si="79"/>
        <v>0</v>
      </c>
      <c s="143" t="b">
        <f t="shared" si="80"/>
        <v>0</v>
      </c>
      <c s="143">
        <f t="shared" si="93"/>
        <v>0</v>
      </c>
      <c s="204"/>
      <c s="204"/>
      <c s="142">
        <f t="shared" si="81"/>
        <v>0</v>
      </c>
      <c s="143" t="b">
        <f t="shared" si="82"/>
        <v>0</v>
      </c>
      <c s="143">
        <f t="shared" si="83"/>
        <v>0</v>
      </c>
      <c s="204"/>
      <c s="204"/>
      <c s="142">
        <f t="shared" si="84"/>
        <v>0</v>
      </c>
      <c s="143" t="b">
        <f t="shared" si="85"/>
        <v>0</v>
      </c>
      <c s="143">
        <f t="shared" si="86"/>
        <v>0</v>
      </c>
      <c s="143">
        <f t="shared" si="95"/>
        <v>0</v>
      </c>
      <c s="204"/>
      <c s="204"/>
      <c s="204"/>
      <c s="204"/>
      <c s="204"/>
      <c s="204"/>
      <c s="142">
        <f t="shared" si="87"/>
        <v>0</v>
      </c>
      <c s="143" t="b">
        <f t="shared" si="88"/>
        <v>0</v>
      </c>
      <c s="143">
        <f t="shared" si="89"/>
        <v>0</v>
      </c>
      <c s="143">
        <f t="shared" si="94"/>
        <v>0</v>
      </c>
      <c s="143" t="b">
        <f t="shared" si="90"/>
        <v>0</v>
      </c>
      <c s="145" t="b">
        <f t="shared" si="91"/>
        <v>0</v>
      </c>
    </row>
    <row r="287" spans="1:47" ht="15" customHeight="1">
      <c r="A287" s="155">
        <v>273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77"/>
        <v>0</v>
      </c>
      <c s="143" t="b">
        <f t="shared" si="78"/>
        <v>0</v>
      </c>
      <c s="143">
        <f t="shared" si="92"/>
        <v>0</v>
      </c>
      <c s="204"/>
      <c s="204"/>
      <c s="142">
        <f t="shared" si="79"/>
        <v>0</v>
      </c>
      <c s="143" t="b">
        <f t="shared" si="80"/>
        <v>0</v>
      </c>
      <c s="143">
        <f t="shared" si="93"/>
        <v>0</v>
      </c>
      <c s="204"/>
      <c s="204"/>
      <c s="142">
        <f t="shared" si="81"/>
        <v>0</v>
      </c>
      <c s="143" t="b">
        <f t="shared" si="82"/>
        <v>0</v>
      </c>
      <c s="143">
        <f t="shared" si="83"/>
        <v>0</v>
      </c>
      <c s="204"/>
      <c s="204"/>
      <c s="142">
        <f t="shared" si="84"/>
        <v>0</v>
      </c>
      <c s="143" t="b">
        <f t="shared" si="85"/>
        <v>0</v>
      </c>
      <c s="143">
        <f t="shared" si="86"/>
        <v>0</v>
      </c>
      <c s="143">
        <f t="shared" si="95"/>
        <v>0</v>
      </c>
      <c s="204"/>
      <c s="204"/>
      <c s="204"/>
      <c s="204"/>
      <c s="204"/>
      <c s="204"/>
      <c s="142">
        <f t="shared" si="87"/>
        <v>0</v>
      </c>
      <c s="143" t="b">
        <f t="shared" si="88"/>
        <v>0</v>
      </c>
      <c s="143">
        <f t="shared" si="89"/>
        <v>0</v>
      </c>
      <c s="143">
        <f t="shared" si="94"/>
        <v>0</v>
      </c>
      <c s="143" t="b">
        <f t="shared" si="90"/>
        <v>0</v>
      </c>
      <c s="145" t="b">
        <f t="shared" si="91"/>
        <v>0</v>
      </c>
    </row>
    <row r="288" spans="1:47" ht="15" customHeight="1">
      <c r="A288" s="155">
        <v>274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77"/>
        <v>0</v>
      </c>
      <c s="143" t="b">
        <f t="shared" si="78"/>
        <v>0</v>
      </c>
      <c s="143">
        <f t="shared" si="92"/>
        <v>0</v>
      </c>
      <c s="204"/>
      <c s="204"/>
      <c s="142">
        <f t="shared" si="79"/>
        <v>0</v>
      </c>
      <c s="143" t="b">
        <f t="shared" si="80"/>
        <v>0</v>
      </c>
      <c s="143">
        <f t="shared" si="93"/>
        <v>0</v>
      </c>
      <c s="204"/>
      <c s="204"/>
      <c s="142">
        <f t="shared" si="81"/>
        <v>0</v>
      </c>
      <c s="143" t="b">
        <f t="shared" si="82"/>
        <v>0</v>
      </c>
      <c s="143">
        <f t="shared" si="83"/>
        <v>0</v>
      </c>
      <c s="204"/>
      <c s="204"/>
      <c s="142">
        <f t="shared" si="84"/>
        <v>0</v>
      </c>
      <c s="143" t="b">
        <f t="shared" si="85"/>
        <v>0</v>
      </c>
      <c s="143">
        <f t="shared" si="86"/>
        <v>0</v>
      </c>
      <c s="143">
        <f t="shared" si="95"/>
        <v>0</v>
      </c>
      <c s="204"/>
      <c s="204"/>
      <c s="204"/>
      <c s="204"/>
      <c s="204"/>
      <c s="204"/>
      <c s="142">
        <f t="shared" si="87"/>
        <v>0</v>
      </c>
      <c s="143" t="b">
        <f t="shared" si="88"/>
        <v>0</v>
      </c>
      <c s="143">
        <f t="shared" si="89"/>
        <v>0</v>
      </c>
      <c s="143">
        <f t="shared" si="94"/>
        <v>0</v>
      </c>
      <c s="143" t="b">
        <f t="shared" si="90"/>
        <v>0</v>
      </c>
      <c s="145" t="b">
        <f t="shared" si="91"/>
        <v>0</v>
      </c>
    </row>
    <row r="289" spans="1:47" ht="15" customHeight="1">
      <c r="A289" s="155">
        <v>275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77"/>
        <v>0</v>
      </c>
      <c s="143" t="b">
        <f t="shared" si="78"/>
        <v>0</v>
      </c>
      <c s="143">
        <f t="shared" si="92"/>
        <v>0</v>
      </c>
      <c s="204"/>
      <c s="204"/>
      <c s="142">
        <f t="shared" si="79"/>
        <v>0</v>
      </c>
      <c s="143" t="b">
        <f t="shared" si="80"/>
        <v>0</v>
      </c>
      <c s="143">
        <f t="shared" si="93"/>
        <v>0</v>
      </c>
      <c s="204"/>
      <c s="204"/>
      <c s="142">
        <f t="shared" si="81"/>
        <v>0</v>
      </c>
      <c s="143" t="b">
        <f t="shared" si="82"/>
        <v>0</v>
      </c>
      <c s="143">
        <f t="shared" si="83"/>
        <v>0</v>
      </c>
      <c s="204"/>
      <c s="204"/>
      <c s="142">
        <f t="shared" si="84"/>
        <v>0</v>
      </c>
      <c s="143" t="b">
        <f t="shared" si="85"/>
        <v>0</v>
      </c>
      <c s="143">
        <f t="shared" si="86"/>
        <v>0</v>
      </c>
      <c s="143">
        <f t="shared" si="95"/>
        <v>0</v>
      </c>
      <c s="204"/>
      <c s="204"/>
      <c s="204"/>
      <c s="204"/>
      <c s="204"/>
      <c s="204"/>
      <c s="142">
        <f t="shared" si="87"/>
        <v>0</v>
      </c>
      <c s="143" t="b">
        <f t="shared" si="88"/>
        <v>0</v>
      </c>
      <c s="143">
        <f t="shared" si="89"/>
        <v>0</v>
      </c>
      <c s="143">
        <f t="shared" si="94"/>
        <v>0</v>
      </c>
      <c s="143" t="b">
        <f t="shared" si="90"/>
        <v>0</v>
      </c>
      <c s="145" t="b">
        <f t="shared" si="91"/>
        <v>0</v>
      </c>
    </row>
    <row r="290" spans="1:47" ht="15" customHeight="1">
      <c r="A290" s="155">
        <v>276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77"/>
        <v>0</v>
      </c>
      <c s="143" t="b">
        <f t="shared" si="78"/>
        <v>0</v>
      </c>
      <c s="143">
        <f t="shared" si="92"/>
        <v>0</v>
      </c>
      <c s="204"/>
      <c s="204"/>
      <c s="142">
        <f t="shared" si="79"/>
        <v>0</v>
      </c>
      <c s="143" t="b">
        <f t="shared" si="80"/>
        <v>0</v>
      </c>
      <c s="143">
        <f t="shared" si="93"/>
        <v>0</v>
      </c>
      <c s="204"/>
      <c s="204"/>
      <c s="142">
        <f t="shared" si="81"/>
        <v>0</v>
      </c>
      <c s="143" t="b">
        <f t="shared" si="82"/>
        <v>0</v>
      </c>
      <c s="143">
        <f t="shared" si="83"/>
        <v>0</v>
      </c>
      <c s="204"/>
      <c s="204"/>
      <c s="142">
        <f t="shared" si="84"/>
        <v>0</v>
      </c>
      <c s="143" t="b">
        <f t="shared" si="85"/>
        <v>0</v>
      </c>
      <c s="143">
        <f t="shared" si="86"/>
        <v>0</v>
      </c>
      <c s="143">
        <f t="shared" si="95"/>
        <v>0</v>
      </c>
      <c s="204"/>
      <c s="204"/>
      <c s="204"/>
      <c s="204"/>
      <c s="204"/>
      <c s="204"/>
      <c s="142">
        <f t="shared" si="87"/>
        <v>0</v>
      </c>
      <c s="143" t="b">
        <f t="shared" si="88"/>
        <v>0</v>
      </c>
      <c s="143">
        <f t="shared" si="89"/>
        <v>0</v>
      </c>
      <c s="143">
        <f t="shared" si="94"/>
        <v>0</v>
      </c>
      <c s="143" t="b">
        <f t="shared" si="90"/>
        <v>0</v>
      </c>
      <c s="145" t="b">
        <f t="shared" si="91"/>
        <v>0</v>
      </c>
    </row>
    <row r="291" spans="1:47" ht="15" customHeight="1">
      <c r="A291" s="155">
        <v>277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77"/>
        <v>0</v>
      </c>
      <c s="143" t="b">
        <f t="shared" si="78"/>
        <v>0</v>
      </c>
      <c s="143">
        <f t="shared" si="92"/>
        <v>0</v>
      </c>
      <c s="204"/>
      <c s="204"/>
      <c s="142">
        <f t="shared" si="79"/>
        <v>0</v>
      </c>
      <c s="143" t="b">
        <f t="shared" si="80"/>
        <v>0</v>
      </c>
      <c s="143">
        <f t="shared" si="93"/>
        <v>0</v>
      </c>
      <c s="204"/>
      <c s="204"/>
      <c s="142">
        <f t="shared" si="81"/>
        <v>0</v>
      </c>
      <c s="143" t="b">
        <f t="shared" si="82"/>
        <v>0</v>
      </c>
      <c s="143">
        <f t="shared" si="83"/>
        <v>0</v>
      </c>
      <c s="204"/>
      <c s="204"/>
      <c s="142">
        <f t="shared" si="84"/>
        <v>0</v>
      </c>
      <c s="143" t="b">
        <f t="shared" si="85"/>
        <v>0</v>
      </c>
      <c s="143">
        <f t="shared" si="86"/>
        <v>0</v>
      </c>
      <c s="143">
        <f t="shared" si="95"/>
        <v>0</v>
      </c>
      <c s="204"/>
      <c s="204"/>
      <c s="204"/>
      <c s="204"/>
      <c s="204"/>
      <c s="204"/>
      <c s="142">
        <f t="shared" si="87"/>
        <v>0</v>
      </c>
      <c s="143" t="b">
        <f t="shared" si="88"/>
        <v>0</v>
      </c>
      <c s="143">
        <f t="shared" si="89"/>
        <v>0</v>
      </c>
      <c s="143">
        <f t="shared" si="94"/>
        <v>0</v>
      </c>
      <c s="143" t="b">
        <f t="shared" si="90"/>
        <v>0</v>
      </c>
      <c s="145" t="b">
        <f t="shared" si="91"/>
        <v>0</v>
      </c>
    </row>
    <row r="292" spans="1:47" ht="15" customHeight="1">
      <c r="A292" s="155">
        <v>278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77"/>
        <v>0</v>
      </c>
      <c s="143" t="b">
        <f t="shared" si="78"/>
        <v>0</v>
      </c>
      <c s="143">
        <f t="shared" si="92"/>
        <v>0</v>
      </c>
      <c s="204"/>
      <c s="204"/>
      <c s="142">
        <f t="shared" si="79"/>
        <v>0</v>
      </c>
      <c s="143" t="b">
        <f t="shared" si="80"/>
        <v>0</v>
      </c>
      <c s="143">
        <f t="shared" si="93"/>
        <v>0</v>
      </c>
      <c s="204"/>
      <c s="204"/>
      <c s="142">
        <f t="shared" si="81"/>
        <v>0</v>
      </c>
      <c s="143" t="b">
        <f t="shared" si="82"/>
        <v>0</v>
      </c>
      <c s="143">
        <f t="shared" si="83"/>
        <v>0</v>
      </c>
      <c s="204"/>
      <c s="204"/>
      <c s="142">
        <f t="shared" si="84"/>
        <v>0</v>
      </c>
      <c s="143" t="b">
        <f t="shared" si="85"/>
        <v>0</v>
      </c>
      <c s="143">
        <f t="shared" si="86"/>
        <v>0</v>
      </c>
      <c s="143">
        <f t="shared" si="95"/>
        <v>0</v>
      </c>
      <c s="204"/>
      <c s="204"/>
      <c s="204"/>
      <c s="204"/>
      <c s="204"/>
      <c s="204"/>
      <c s="142">
        <f t="shared" si="87"/>
        <v>0</v>
      </c>
      <c s="143" t="b">
        <f t="shared" si="88"/>
        <v>0</v>
      </c>
      <c s="143">
        <f t="shared" si="89"/>
        <v>0</v>
      </c>
      <c s="143">
        <f t="shared" si="94"/>
        <v>0</v>
      </c>
      <c s="143" t="b">
        <f t="shared" si="90"/>
        <v>0</v>
      </c>
      <c s="145" t="b">
        <f t="shared" si="91"/>
        <v>0</v>
      </c>
    </row>
    <row r="293" spans="1:47" ht="15" customHeight="1">
      <c r="A293" s="155">
        <v>279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77"/>
        <v>0</v>
      </c>
      <c s="143" t="b">
        <f t="shared" si="78"/>
        <v>0</v>
      </c>
      <c s="143">
        <f t="shared" si="92"/>
        <v>0</v>
      </c>
      <c s="204"/>
      <c s="204"/>
      <c s="142">
        <f t="shared" si="79"/>
        <v>0</v>
      </c>
      <c s="143" t="b">
        <f t="shared" si="80"/>
        <v>0</v>
      </c>
      <c s="143">
        <f t="shared" si="93"/>
        <v>0</v>
      </c>
      <c s="204"/>
      <c s="204"/>
      <c s="142">
        <f t="shared" si="81"/>
        <v>0</v>
      </c>
      <c s="143" t="b">
        <f t="shared" si="82"/>
        <v>0</v>
      </c>
      <c s="143">
        <f t="shared" si="83"/>
        <v>0</v>
      </c>
      <c s="204"/>
      <c s="204"/>
      <c s="142">
        <f t="shared" si="84"/>
        <v>0</v>
      </c>
      <c s="143" t="b">
        <f t="shared" si="85"/>
        <v>0</v>
      </c>
      <c s="143">
        <f t="shared" si="86"/>
        <v>0</v>
      </c>
      <c s="143">
        <f t="shared" si="95"/>
        <v>0</v>
      </c>
      <c s="204"/>
      <c s="204"/>
      <c s="204"/>
      <c s="204"/>
      <c s="204"/>
      <c s="204"/>
      <c s="142">
        <f t="shared" si="87"/>
        <v>0</v>
      </c>
      <c s="143" t="b">
        <f t="shared" si="88"/>
        <v>0</v>
      </c>
      <c s="143">
        <f t="shared" si="89"/>
        <v>0</v>
      </c>
      <c s="143">
        <f t="shared" si="94"/>
        <v>0</v>
      </c>
      <c s="143" t="b">
        <f t="shared" si="90"/>
        <v>0</v>
      </c>
      <c s="145" t="b">
        <f t="shared" si="91"/>
        <v>0</v>
      </c>
    </row>
    <row r="294" spans="1:47" ht="15" customHeight="1">
      <c r="A294" s="155">
        <v>280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77"/>
        <v>0</v>
      </c>
      <c s="143" t="b">
        <f t="shared" si="78"/>
        <v>0</v>
      </c>
      <c s="143">
        <f t="shared" si="92"/>
        <v>0</v>
      </c>
      <c s="204"/>
      <c s="204"/>
      <c s="142">
        <f t="shared" si="79"/>
        <v>0</v>
      </c>
      <c s="143" t="b">
        <f t="shared" si="80"/>
        <v>0</v>
      </c>
      <c s="143">
        <f t="shared" si="93"/>
        <v>0</v>
      </c>
      <c s="204"/>
      <c s="204"/>
      <c s="142">
        <f t="shared" si="81"/>
        <v>0</v>
      </c>
      <c s="143" t="b">
        <f t="shared" si="82"/>
        <v>0</v>
      </c>
      <c s="143">
        <f t="shared" si="83"/>
        <v>0</v>
      </c>
      <c s="204"/>
      <c s="204"/>
      <c s="142">
        <f t="shared" si="84"/>
        <v>0</v>
      </c>
      <c s="143" t="b">
        <f t="shared" si="85"/>
        <v>0</v>
      </c>
      <c s="143">
        <f t="shared" si="86"/>
        <v>0</v>
      </c>
      <c s="143">
        <f t="shared" si="95"/>
        <v>0</v>
      </c>
      <c s="204"/>
      <c s="204"/>
      <c s="204"/>
      <c s="204"/>
      <c s="204"/>
      <c s="204"/>
      <c s="142">
        <f t="shared" si="87"/>
        <v>0</v>
      </c>
      <c s="143" t="b">
        <f t="shared" si="88"/>
        <v>0</v>
      </c>
      <c s="143">
        <f t="shared" si="89"/>
        <v>0</v>
      </c>
      <c s="143">
        <f t="shared" si="94"/>
        <v>0</v>
      </c>
      <c s="143" t="b">
        <f t="shared" si="90"/>
        <v>0</v>
      </c>
      <c s="145" t="b">
        <f t="shared" si="91"/>
        <v>0</v>
      </c>
    </row>
    <row r="295" spans="1:47" ht="15" customHeight="1">
      <c r="A295" s="155">
        <v>281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77"/>
        <v>0</v>
      </c>
      <c s="143" t="b">
        <f t="shared" si="78"/>
        <v>0</v>
      </c>
      <c s="143">
        <f t="shared" si="92"/>
        <v>0</v>
      </c>
      <c s="204"/>
      <c s="204"/>
      <c s="142">
        <f t="shared" si="79"/>
        <v>0</v>
      </c>
      <c s="143" t="b">
        <f t="shared" si="80"/>
        <v>0</v>
      </c>
      <c s="143">
        <f t="shared" si="93"/>
        <v>0</v>
      </c>
      <c s="204"/>
      <c s="204"/>
      <c s="142">
        <f t="shared" si="81"/>
        <v>0</v>
      </c>
      <c s="143" t="b">
        <f t="shared" si="82"/>
        <v>0</v>
      </c>
      <c s="143">
        <f t="shared" si="83"/>
        <v>0</v>
      </c>
      <c s="204"/>
      <c s="204"/>
      <c s="142">
        <f t="shared" si="84"/>
        <v>0</v>
      </c>
      <c s="143" t="b">
        <f t="shared" si="85"/>
        <v>0</v>
      </c>
      <c s="143">
        <f t="shared" si="86"/>
        <v>0</v>
      </c>
      <c s="143">
        <f t="shared" si="95"/>
        <v>0</v>
      </c>
      <c s="204"/>
      <c s="204"/>
      <c s="204"/>
      <c s="204"/>
      <c s="204"/>
      <c s="204"/>
      <c s="142">
        <f t="shared" si="87"/>
        <v>0</v>
      </c>
      <c s="143" t="b">
        <f t="shared" si="88"/>
        <v>0</v>
      </c>
      <c s="143">
        <f t="shared" si="89"/>
        <v>0</v>
      </c>
      <c s="143">
        <f t="shared" si="94"/>
        <v>0</v>
      </c>
      <c s="143" t="b">
        <f t="shared" si="90"/>
        <v>0</v>
      </c>
      <c s="145" t="b">
        <f t="shared" si="91"/>
        <v>0</v>
      </c>
    </row>
    <row r="296" spans="1:47" ht="15" customHeight="1">
      <c r="A296" s="155">
        <v>282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77"/>
        <v>0</v>
      </c>
      <c s="143" t="b">
        <f t="shared" si="78"/>
        <v>0</v>
      </c>
      <c s="143">
        <f t="shared" si="92"/>
        <v>0</v>
      </c>
      <c s="204"/>
      <c s="204"/>
      <c s="142">
        <f t="shared" si="79"/>
        <v>0</v>
      </c>
      <c s="143" t="b">
        <f t="shared" si="80"/>
        <v>0</v>
      </c>
      <c s="143">
        <f t="shared" si="93"/>
        <v>0</v>
      </c>
      <c s="204"/>
      <c s="204"/>
      <c s="142">
        <f t="shared" si="81"/>
        <v>0</v>
      </c>
      <c s="143" t="b">
        <f t="shared" si="82"/>
        <v>0</v>
      </c>
      <c s="143">
        <f t="shared" si="83"/>
        <v>0</v>
      </c>
      <c s="204"/>
      <c s="204"/>
      <c s="142">
        <f t="shared" si="84"/>
        <v>0</v>
      </c>
      <c s="143" t="b">
        <f t="shared" si="85"/>
        <v>0</v>
      </c>
      <c s="143">
        <f t="shared" si="86"/>
        <v>0</v>
      </c>
      <c s="143">
        <f t="shared" si="95"/>
        <v>0</v>
      </c>
      <c s="204"/>
      <c s="204"/>
      <c s="204"/>
      <c s="204"/>
      <c s="204"/>
      <c s="204"/>
      <c s="142">
        <f t="shared" si="87"/>
        <v>0</v>
      </c>
      <c s="143" t="b">
        <f t="shared" si="88"/>
        <v>0</v>
      </c>
      <c s="143">
        <f t="shared" si="89"/>
        <v>0</v>
      </c>
      <c s="143">
        <f t="shared" si="94"/>
        <v>0</v>
      </c>
      <c s="143" t="b">
        <f t="shared" si="90"/>
        <v>0</v>
      </c>
      <c s="145" t="b">
        <f t="shared" si="91"/>
        <v>0</v>
      </c>
    </row>
    <row r="297" spans="1:47" ht="15" customHeight="1">
      <c r="A297" s="155">
        <v>283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77"/>
        <v>0</v>
      </c>
      <c s="143" t="b">
        <f t="shared" si="78"/>
        <v>0</v>
      </c>
      <c s="143">
        <f t="shared" si="92"/>
        <v>0</v>
      </c>
      <c s="204"/>
      <c s="204"/>
      <c s="142">
        <f t="shared" si="79"/>
        <v>0</v>
      </c>
      <c s="143" t="b">
        <f t="shared" si="80"/>
        <v>0</v>
      </c>
      <c s="143">
        <f t="shared" si="93"/>
        <v>0</v>
      </c>
      <c s="204"/>
      <c s="204"/>
      <c s="142">
        <f t="shared" si="81"/>
        <v>0</v>
      </c>
      <c s="143" t="b">
        <f t="shared" si="82"/>
        <v>0</v>
      </c>
      <c s="143">
        <f t="shared" si="83"/>
        <v>0</v>
      </c>
      <c s="204"/>
      <c s="204"/>
      <c s="142">
        <f t="shared" si="84"/>
        <v>0</v>
      </c>
      <c s="143" t="b">
        <f t="shared" si="85"/>
        <v>0</v>
      </c>
      <c s="143">
        <f t="shared" si="86"/>
        <v>0</v>
      </c>
      <c s="143">
        <f t="shared" si="95"/>
        <v>0</v>
      </c>
      <c s="204"/>
      <c s="204"/>
      <c s="204"/>
      <c s="204"/>
      <c s="204"/>
      <c s="204"/>
      <c s="142">
        <f t="shared" si="87"/>
        <v>0</v>
      </c>
      <c s="143" t="b">
        <f t="shared" si="88"/>
        <v>0</v>
      </c>
      <c s="143">
        <f t="shared" si="89"/>
        <v>0</v>
      </c>
      <c s="143">
        <f t="shared" si="94"/>
        <v>0</v>
      </c>
      <c s="143" t="b">
        <f t="shared" si="90"/>
        <v>0</v>
      </c>
      <c s="145" t="b">
        <f t="shared" si="91"/>
        <v>0</v>
      </c>
    </row>
    <row r="298" spans="1:47" ht="15" customHeight="1">
      <c r="A298" s="155">
        <v>284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77"/>
        <v>0</v>
      </c>
      <c s="143" t="b">
        <f t="shared" si="78"/>
        <v>0</v>
      </c>
      <c s="143">
        <f t="shared" si="92"/>
        <v>0</v>
      </c>
      <c s="204"/>
      <c s="204"/>
      <c s="142">
        <f t="shared" si="79"/>
        <v>0</v>
      </c>
      <c s="143" t="b">
        <f t="shared" si="80"/>
        <v>0</v>
      </c>
      <c s="143">
        <f t="shared" si="93"/>
        <v>0</v>
      </c>
      <c s="204"/>
      <c s="204"/>
      <c s="142">
        <f t="shared" si="81"/>
        <v>0</v>
      </c>
      <c s="143" t="b">
        <f t="shared" si="82"/>
        <v>0</v>
      </c>
      <c s="143">
        <f t="shared" si="83"/>
        <v>0</v>
      </c>
      <c s="204"/>
      <c s="204"/>
      <c s="142">
        <f t="shared" si="84"/>
        <v>0</v>
      </c>
      <c s="143" t="b">
        <f t="shared" si="85"/>
        <v>0</v>
      </c>
      <c s="143">
        <f t="shared" si="86"/>
        <v>0</v>
      </c>
      <c s="143">
        <f t="shared" si="95"/>
        <v>0</v>
      </c>
      <c s="204"/>
      <c s="204"/>
      <c s="204"/>
      <c s="204"/>
      <c s="204"/>
      <c s="204"/>
      <c s="142">
        <f t="shared" si="87"/>
        <v>0</v>
      </c>
      <c s="143" t="b">
        <f t="shared" si="88"/>
        <v>0</v>
      </c>
      <c s="143">
        <f t="shared" si="89"/>
        <v>0</v>
      </c>
      <c s="143">
        <f t="shared" si="94"/>
        <v>0</v>
      </c>
      <c s="143" t="b">
        <f t="shared" si="90"/>
        <v>0</v>
      </c>
      <c s="145" t="b">
        <f t="shared" si="91"/>
        <v>0</v>
      </c>
    </row>
    <row r="299" spans="1:47" ht="15" customHeight="1">
      <c r="A299" s="155">
        <v>285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77"/>
        <v>0</v>
      </c>
      <c s="143" t="b">
        <f t="shared" si="78"/>
        <v>0</v>
      </c>
      <c s="143">
        <f t="shared" si="92"/>
        <v>0</v>
      </c>
      <c s="204"/>
      <c s="204"/>
      <c s="142">
        <f t="shared" si="79"/>
        <v>0</v>
      </c>
      <c s="143" t="b">
        <f t="shared" si="80"/>
        <v>0</v>
      </c>
      <c s="143">
        <f t="shared" si="93"/>
        <v>0</v>
      </c>
      <c s="204"/>
      <c s="204"/>
      <c s="142">
        <f t="shared" si="81"/>
        <v>0</v>
      </c>
      <c s="143" t="b">
        <f t="shared" si="82"/>
        <v>0</v>
      </c>
      <c s="143">
        <f t="shared" si="83"/>
        <v>0</v>
      </c>
      <c s="204"/>
      <c s="204"/>
      <c s="142">
        <f t="shared" si="84"/>
        <v>0</v>
      </c>
      <c s="143" t="b">
        <f t="shared" si="85"/>
        <v>0</v>
      </c>
      <c s="143">
        <f t="shared" si="86"/>
        <v>0</v>
      </c>
      <c s="143">
        <f t="shared" si="95"/>
        <v>0</v>
      </c>
      <c s="204"/>
      <c s="204"/>
      <c s="204"/>
      <c s="204"/>
      <c s="204"/>
      <c s="204"/>
      <c s="142">
        <f t="shared" si="87"/>
        <v>0</v>
      </c>
      <c s="143" t="b">
        <f t="shared" si="88"/>
        <v>0</v>
      </c>
      <c s="143">
        <f t="shared" si="89"/>
        <v>0</v>
      </c>
      <c s="143">
        <f t="shared" si="94"/>
        <v>0</v>
      </c>
      <c s="143" t="b">
        <f t="shared" si="90"/>
        <v>0</v>
      </c>
      <c s="145" t="b">
        <f t="shared" si="91"/>
        <v>0</v>
      </c>
    </row>
    <row r="300" spans="1:47" ht="15" customHeight="1">
      <c r="A300" s="155">
        <v>286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77"/>
        <v>0</v>
      </c>
      <c s="143" t="b">
        <f t="shared" si="78"/>
        <v>0</v>
      </c>
      <c s="143">
        <f t="shared" si="92"/>
        <v>0</v>
      </c>
      <c s="204"/>
      <c s="204"/>
      <c s="142">
        <f t="shared" si="79"/>
        <v>0</v>
      </c>
      <c s="143" t="b">
        <f t="shared" si="80"/>
        <v>0</v>
      </c>
      <c s="143">
        <f t="shared" si="93"/>
        <v>0</v>
      </c>
      <c s="204"/>
      <c s="204"/>
      <c s="142">
        <f t="shared" si="81"/>
        <v>0</v>
      </c>
      <c s="143" t="b">
        <f t="shared" si="82"/>
        <v>0</v>
      </c>
      <c s="143">
        <f t="shared" si="83"/>
        <v>0</v>
      </c>
      <c s="204"/>
      <c s="204"/>
      <c s="142">
        <f t="shared" si="84"/>
        <v>0</v>
      </c>
      <c s="143" t="b">
        <f t="shared" si="85"/>
        <v>0</v>
      </c>
      <c s="143">
        <f t="shared" si="86"/>
        <v>0</v>
      </c>
      <c s="143">
        <f t="shared" si="95"/>
        <v>0</v>
      </c>
      <c s="204"/>
      <c s="204"/>
      <c s="204"/>
      <c s="204"/>
      <c s="204"/>
      <c s="204"/>
      <c s="142">
        <f t="shared" si="87"/>
        <v>0</v>
      </c>
      <c s="143" t="b">
        <f t="shared" si="88"/>
        <v>0</v>
      </c>
      <c s="143">
        <f t="shared" si="89"/>
        <v>0</v>
      </c>
      <c s="143">
        <f t="shared" si="94"/>
        <v>0</v>
      </c>
      <c s="143" t="b">
        <f t="shared" si="90"/>
        <v>0</v>
      </c>
      <c s="145" t="b">
        <f t="shared" si="91"/>
        <v>0</v>
      </c>
    </row>
    <row r="301" spans="1:47" ht="15" customHeight="1">
      <c r="A301" s="155">
        <v>287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77"/>
        <v>0</v>
      </c>
      <c s="143" t="b">
        <f t="shared" si="78"/>
        <v>0</v>
      </c>
      <c s="143">
        <f t="shared" si="92"/>
        <v>0</v>
      </c>
      <c s="204"/>
      <c s="204"/>
      <c s="142">
        <f t="shared" si="79"/>
        <v>0</v>
      </c>
      <c s="143" t="b">
        <f t="shared" si="80"/>
        <v>0</v>
      </c>
      <c s="143">
        <f t="shared" si="93"/>
        <v>0</v>
      </c>
      <c s="204"/>
      <c s="204"/>
      <c s="142">
        <f t="shared" si="81"/>
        <v>0</v>
      </c>
      <c s="143" t="b">
        <f t="shared" si="82"/>
        <v>0</v>
      </c>
      <c s="143">
        <f t="shared" si="83"/>
        <v>0</v>
      </c>
      <c s="204"/>
      <c s="204"/>
      <c s="142">
        <f t="shared" si="84"/>
        <v>0</v>
      </c>
      <c s="143" t="b">
        <f t="shared" si="85"/>
        <v>0</v>
      </c>
      <c s="143">
        <f t="shared" si="86"/>
        <v>0</v>
      </c>
      <c s="143">
        <f t="shared" si="95"/>
        <v>0</v>
      </c>
      <c s="204"/>
      <c s="204"/>
      <c s="204"/>
      <c s="204"/>
      <c s="204"/>
      <c s="204"/>
      <c s="142">
        <f t="shared" si="87"/>
        <v>0</v>
      </c>
      <c s="143" t="b">
        <f t="shared" si="88"/>
        <v>0</v>
      </c>
      <c s="143">
        <f t="shared" si="89"/>
        <v>0</v>
      </c>
      <c s="143">
        <f t="shared" si="94"/>
        <v>0</v>
      </c>
      <c s="143" t="b">
        <f t="shared" si="90"/>
        <v>0</v>
      </c>
      <c s="145" t="b">
        <f t="shared" si="91"/>
        <v>0</v>
      </c>
    </row>
    <row r="302" spans="1:47" ht="15" customHeight="1">
      <c r="A302" s="155">
        <v>288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77"/>
        <v>0</v>
      </c>
      <c s="143" t="b">
        <f t="shared" si="78"/>
        <v>0</v>
      </c>
      <c s="143">
        <f t="shared" si="92"/>
        <v>0</v>
      </c>
      <c s="204"/>
      <c s="204"/>
      <c s="142">
        <f t="shared" si="79"/>
        <v>0</v>
      </c>
      <c s="143" t="b">
        <f t="shared" si="80"/>
        <v>0</v>
      </c>
      <c s="143">
        <f t="shared" si="93"/>
        <v>0</v>
      </c>
      <c s="204"/>
      <c s="204"/>
      <c s="142">
        <f t="shared" si="81"/>
        <v>0</v>
      </c>
      <c s="143" t="b">
        <f t="shared" si="82"/>
        <v>0</v>
      </c>
      <c s="143">
        <f t="shared" si="83"/>
        <v>0</v>
      </c>
      <c s="204"/>
      <c s="204"/>
      <c s="142">
        <f t="shared" si="84"/>
        <v>0</v>
      </c>
      <c s="143" t="b">
        <f t="shared" si="85"/>
        <v>0</v>
      </c>
      <c s="143">
        <f t="shared" si="86"/>
        <v>0</v>
      </c>
      <c s="143">
        <f t="shared" si="95"/>
        <v>0</v>
      </c>
      <c s="204"/>
      <c s="204"/>
      <c s="204"/>
      <c s="204"/>
      <c s="204"/>
      <c s="204"/>
      <c s="142">
        <f t="shared" si="87"/>
        <v>0</v>
      </c>
      <c s="143" t="b">
        <f t="shared" si="88"/>
        <v>0</v>
      </c>
      <c s="143">
        <f t="shared" si="89"/>
        <v>0</v>
      </c>
      <c s="143">
        <f t="shared" si="94"/>
        <v>0</v>
      </c>
      <c s="143" t="b">
        <f t="shared" si="90"/>
        <v>0</v>
      </c>
      <c s="145" t="b">
        <f t="shared" si="91"/>
        <v>0</v>
      </c>
    </row>
    <row r="303" spans="1:47" ht="15" customHeight="1">
      <c r="A303" s="155">
        <v>289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77"/>
        <v>0</v>
      </c>
      <c s="143" t="b">
        <f t="shared" si="78"/>
        <v>0</v>
      </c>
      <c s="143">
        <f t="shared" si="92"/>
        <v>0</v>
      </c>
      <c s="204"/>
      <c s="204"/>
      <c s="142">
        <f t="shared" si="79"/>
        <v>0</v>
      </c>
      <c s="143" t="b">
        <f t="shared" si="80"/>
        <v>0</v>
      </c>
      <c s="143">
        <f t="shared" si="93"/>
        <v>0</v>
      </c>
      <c s="204"/>
      <c s="204"/>
      <c s="142">
        <f t="shared" si="81"/>
        <v>0</v>
      </c>
      <c s="143" t="b">
        <f t="shared" si="82"/>
        <v>0</v>
      </c>
      <c s="143">
        <f t="shared" si="83"/>
        <v>0</v>
      </c>
      <c s="204"/>
      <c s="204"/>
      <c s="142">
        <f t="shared" si="84"/>
        <v>0</v>
      </c>
      <c s="143" t="b">
        <f t="shared" si="85"/>
        <v>0</v>
      </c>
      <c s="143">
        <f t="shared" si="86"/>
        <v>0</v>
      </c>
      <c s="143">
        <f t="shared" si="95"/>
        <v>0</v>
      </c>
      <c s="204"/>
      <c s="204"/>
      <c s="204"/>
      <c s="204"/>
      <c s="204"/>
      <c s="204"/>
      <c s="142">
        <f t="shared" si="87"/>
        <v>0</v>
      </c>
      <c s="143" t="b">
        <f t="shared" si="88"/>
        <v>0</v>
      </c>
      <c s="143">
        <f t="shared" si="89"/>
        <v>0</v>
      </c>
      <c s="143">
        <f t="shared" si="94"/>
        <v>0</v>
      </c>
      <c s="143" t="b">
        <f t="shared" si="90"/>
        <v>0</v>
      </c>
      <c s="145" t="b">
        <f t="shared" si="91"/>
        <v>0</v>
      </c>
    </row>
    <row r="304" spans="1:47" ht="15" customHeight="1">
      <c r="A304" s="155">
        <v>290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77"/>
        <v>0</v>
      </c>
      <c s="143" t="b">
        <f t="shared" si="78"/>
        <v>0</v>
      </c>
      <c s="143">
        <f t="shared" si="92"/>
        <v>0</v>
      </c>
      <c s="204"/>
      <c s="204"/>
      <c s="142">
        <f t="shared" si="79"/>
        <v>0</v>
      </c>
      <c s="143" t="b">
        <f t="shared" si="80"/>
        <v>0</v>
      </c>
      <c s="143">
        <f t="shared" si="93"/>
        <v>0</v>
      </c>
      <c s="204"/>
      <c s="204"/>
      <c s="142">
        <f t="shared" si="81"/>
        <v>0</v>
      </c>
      <c s="143" t="b">
        <f t="shared" si="82"/>
        <v>0</v>
      </c>
      <c s="143">
        <f t="shared" si="83"/>
        <v>0</v>
      </c>
      <c s="204"/>
      <c s="204"/>
      <c s="142">
        <f t="shared" si="84"/>
        <v>0</v>
      </c>
      <c s="143" t="b">
        <f t="shared" si="85"/>
        <v>0</v>
      </c>
      <c s="143">
        <f t="shared" si="86"/>
        <v>0</v>
      </c>
      <c s="143">
        <f t="shared" si="95"/>
        <v>0</v>
      </c>
      <c s="204"/>
      <c s="204"/>
      <c s="204"/>
      <c s="204"/>
      <c s="204"/>
      <c s="204"/>
      <c s="142">
        <f t="shared" si="87"/>
        <v>0</v>
      </c>
      <c s="143" t="b">
        <f t="shared" si="88"/>
        <v>0</v>
      </c>
      <c s="143">
        <f t="shared" si="89"/>
        <v>0</v>
      </c>
      <c s="143">
        <f t="shared" si="94"/>
        <v>0</v>
      </c>
      <c s="143" t="b">
        <f t="shared" si="90"/>
        <v>0</v>
      </c>
      <c s="145" t="b">
        <f t="shared" si="91"/>
        <v>0</v>
      </c>
    </row>
    <row r="305" spans="1:47" ht="15" customHeight="1">
      <c r="A305" s="155">
        <v>291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77"/>
        <v>0</v>
      </c>
      <c s="143" t="b">
        <f t="shared" si="78"/>
        <v>0</v>
      </c>
      <c s="143">
        <f t="shared" si="92"/>
        <v>0</v>
      </c>
      <c s="204"/>
      <c s="204"/>
      <c s="142">
        <f t="shared" si="79"/>
        <v>0</v>
      </c>
      <c s="143" t="b">
        <f t="shared" si="80"/>
        <v>0</v>
      </c>
      <c s="143">
        <f t="shared" si="93"/>
        <v>0</v>
      </c>
      <c s="204"/>
      <c s="204"/>
      <c s="142">
        <f t="shared" si="81"/>
        <v>0</v>
      </c>
      <c s="143" t="b">
        <f t="shared" si="82"/>
        <v>0</v>
      </c>
      <c s="143">
        <f t="shared" si="83"/>
        <v>0</v>
      </c>
      <c s="204"/>
      <c s="204"/>
      <c s="142">
        <f t="shared" si="84"/>
        <v>0</v>
      </c>
      <c s="143" t="b">
        <f t="shared" si="85"/>
        <v>0</v>
      </c>
      <c s="143">
        <f t="shared" si="86"/>
        <v>0</v>
      </c>
      <c s="143">
        <f t="shared" si="95"/>
        <v>0</v>
      </c>
      <c s="204"/>
      <c s="204"/>
      <c s="204"/>
      <c s="204"/>
      <c s="204"/>
      <c s="204"/>
      <c s="142">
        <f t="shared" si="87"/>
        <v>0</v>
      </c>
      <c s="143" t="b">
        <f t="shared" si="88"/>
        <v>0</v>
      </c>
      <c s="143">
        <f t="shared" si="89"/>
        <v>0</v>
      </c>
      <c s="143">
        <f t="shared" si="94"/>
        <v>0</v>
      </c>
      <c s="143" t="b">
        <f t="shared" si="90"/>
        <v>0</v>
      </c>
      <c s="145" t="b">
        <f t="shared" si="91"/>
        <v>0</v>
      </c>
    </row>
    <row r="306" spans="1:47" ht="15" customHeight="1">
      <c r="A306" s="155">
        <v>292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77"/>
        <v>0</v>
      </c>
      <c s="143" t="b">
        <f t="shared" si="78"/>
        <v>0</v>
      </c>
      <c s="143">
        <f t="shared" si="92"/>
        <v>0</v>
      </c>
      <c s="204"/>
      <c s="204"/>
      <c s="142">
        <f t="shared" si="79"/>
        <v>0</v>
      </c>
      <c s="143" t="b">
        <f t="shared" si="80"/>
        <v>0</v>
      </c>
      <c s="143">
        <f t="shared" si="93"/>
        <v>0</v>
      </c>
      <c s="204"/>
      <c s="204"/>
      <c s="142">
        <f t="shared" si="81"/>
        <v>0</v>
      </c>
      <c s="143" t="b">
        <f t="shared" si="82"/>
        <v>0</v>
      </c>
      <c s="143">
        <f t="shared" si="83"/>
        <v>0</v>
      </c>
      <c s="204"/>
      <c s="204"/>
      <c s="142">
        <f t="shared" si="84"/>
        <v>0</v>
      </c>
      <c s="143" t="b">
        <f t="shared" si="85"/>
        <v>0</v>
      </c>
      <c s="143">
        <f t="shared" si="86"/>
        <v>0</v>
      </c>
      <c s="143">
        <f t="shared" si="95"/>
        <v>0</v>
      </c>
      <c s="204"/>
      <c s="204"/>
      <c s="204"/>
      <c s="204"/>
      <c s="204"/>
      <c s="204"/>
      <c s="142">
        <f t="shared" si="87"/>
        <v>0</v>
      </c>
      <c s="143" t="b">
        <f t="shared" si="88"/>
        <v>0</v>
      </c>
      <c s="143">
        <f t="shared" si="89"/>
        <v>0</v>
      </c>
      <c s="143">
        <f t="shared" si="94"/>
        <v>0</v>
      </c>
      <c s="143" t="b">
        <f t="shared" si="90"/>
        <v>0</v>
      </c>
      <c s="145" t="b">
        <f t="shared" si="91"/>
        <v>0</v>
      </c>
    </row>
    <row r="307" spans="1:47" ht="15" customHeight="1">
      <c r="A307" s="155">
        <v>293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77"/>
        <v>0</v>
      </c>
      <c s="143" t="b">
        <f t="shared" si="78"/>
        <v>0</v>
      </c>
      <c s="143">
        <f t="shared" si="92"/>
        <v>0</v>
      </c>
      <c s="204"/>
      <c s="204"/>
      <c s="142">
        <f t="shared" si="79"/>
        <v>0</v>
      </c>
      <c s="143" t="b">
        <f t="shared" si="80"/>
        <v>0</v>
      </c>
      <c s="143">
        <f t="shared" si="93"/>
        <v>0</v>
      </c>
      <c s="204"/>
      <c s="204"/>
      <c s="142">
        <f t="shared" si="81"/>
        <v>0</v>
      </c>
      <c s="143" t="b">
        <f t="shared" si="82"/>
        <v>0</v>
      </c>
      <c s="143">
        <f t="shared" si="83"/>
        <v>0</v>
      </c>
      <c s="204"/>
      <c s="204"/>
      <c s="142">
        <f t="shared" si="84"/>
        <v>0</v>
      </c>
      <c s="143" t="b">
        <f t="shared" si="85"/>
        <v>0</v>
      </c>
      <c s="143">
        <f t="shared" si="86"/>
        <v>0</v>
      </c>
      <c s="143">
        <f t="shared" si="95"/>
        <v>0</v>
      </c>
      <c s="204"/>
      <c s="204"/>
      <c s="204"/>
      <c s="204"/>
      <c s="204"/>
      <c s="204"/>
      <c s="142">
        <f t="shared" si="87"/>
        <v>0</v>
      </c>
      <c s="143" t="b">
        <f t="shared" si="88"/>
        <v>0</v>
      </c>
      <c s="143">
        <f t="shared" si="89"/>
        <v>0</v>
      </c>
      <c s="143">
        <f t="shared" si="94"/>
        <v>0</v>
      </c>
      <c s="143" t="b">
        <f t="shared" si="90"/>
        <v>0</v>
      </c>
      <c s="145" t="b">
        <f t="shared" si="91"/>
        <v>0</v>
      </c>
    </row>
    <row r="308" spans="1:47" ht="15" customHeight="1">
      <c r="A308" s="155">
        <v>294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77"/>
        <v>0</v>
      </c>
      <c s="143" t="b">
        <f t="shared" si="78"/>
        <v>0</v>
      </c>
      <c s="143">
        <f t="shared" si="92"/>
        <v>0</v>
      </c>
      <c s="204"/>
      <c s="204"/>
      <c s="142">
        <f t="shared" si="79"/>
        <v>0</v>
      </c>
      <c s="143" t="b">
        <f t="shared" si="80"/>
        <v>0</v>
      </c>
      <c s="143">
        <f t="shared" si="93"/>
        <v>0</v>
      </c>
      <c s="204"/>
      <c s="204"/>
      <c s="142">
        <f t="shared" si="81"/>
        <v>0</v>
      </c>
      <c s="143" t="b">
        <f t="shared" si="82"/>
        <v>0</v>
      </c>
      <c s="143">
        <f t="shared" si="83"/>
        <v>0</v>
      </c>
      <c s="204"/>
      <c s="204"/>
      <c s="142">
        <f t="shared" si="84"/>
        <v>0</v>
      </c>
      <c s="143" t="b">
        <f t="shared" si="85"/>
        <v>0</v>
      </c>
      <c s="143">
        <f t="shared" si="86"/>
        <v>0</v>
      </c>
      <c s="143">
        <f t="shared" si="95"/>
        <v>0</v>
      </c>
      <c s="204"/>
      <c s="204"/>
      <c s="204"/>
      <c s="204"/>
      <c s="204"/>
      <c s="204"/>
      <c s="142">
        <f t="shared" si="87"/>
        <v>0</v>
      </c>
      <c s="143" t="b">
        <f t="shared" si="88"/>
        <v>0</v>
      </c>
      <c s="143">
        <f t="shared" si="89"/>
        <v>0</v>
      </c>
      <c s="143">
        <f t="shared" si="94"/>
        <v>0</v>
      </c>
      <c s="143" t="b">
        <f t="shared" si="90"/>
        <v>0</v>
      </c>
      <c s="145" t="b">
        <f t="shared" si="91"/>
        <v>0</v>
      </c>
    </row>
    <row r="309" spans="1:47" ht="15" customHeight="1">
      <c r="A309" s="155">
        <v>295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77"/>
        <v>0</v>
      </c>
      <c s="143" t="b">
        <f t="shared" si="78"/>
        <v>0</v>
      </c>
      <c s="143">
        <f t="shared" si="92"/>
        <v>0</v>
      </c>
      <c s="204"/>
      <c s="204"/>
      <c s="142">
        <f t="shared" si="79"/>
        <v>0</v>
      </c>
      <c s="143" t="b">
        <f t="shared" si="80"/>
        <v>0</v>
      </c>
      <c s="143">
        <f t="shared" si="93"/>
        <v>0</v>
      </c>
      <c s="204"/>
      <c s="204"/>
      <c s="142">
        <f t="shared" si="81"/>
        <v>0</v>
      </c>
      <c s="143" t="b">
        <f t="shared" si="82"/>
        <v>0</v>
      </c>
      <c s="143">
        <f t="shared" si="83"/>
        <v>0</v>
      </c>
      <c s="204"/>
      <c s="204"/>
      <c s="142">
        <f t="shared" si="84"/>
        <v>0</v>
      </c>
      <c s="143" t="b">
        <f t="shared" si="85"/>
        <v>0</v>
      </c>
      <c s="143">
        <f t="shared" si="86"/>
        <v>0</v>
      </c>
      <c s="143">
        <f t="shared" si="95"/>
        <v>0</v>
      </c>
      <c s="204"/>
      <c s="204"/>
      <c s="204"/>
      <c s="204"/>
      <c s="204"/>
      <c s="204"/>
      <c s="142">
        <f t="shared" si="87"/>
        <v>0</v>
      </c>
      <c s="143" t="b">
        <f t="shared" si="88"/>
        <v>0</v>
      </c>
      <c s="143">
        <f t="shared" si="89"/>
        <v>0</v>
      </c>
      <c s="143">
        <f t="shared" si="94"/>
        <v>0</v>
      </c>
      <c s="143" t="b">
        <f t="shared" si="90"/>
        <v>0</v>
      </c>
      <c s="145" t="b">
        <f t="shared" si="91"/>
        <v>0</v>
      </c>
    </row>
    <row r="310" spans="1:47" ht="15" customHeight="1">
      <c r="A310" s="155">
        <v>296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77"/>
        <v>0</v>
      </c>
      <c s="143" t="b">
        <f t="shared" si="78"/>
        <v>0</v>
      </c>
      <c s="143">
        <f t="shared" si="92"/>
        <v>0</v>
      </c>
      <c s="204"/>
      <c s="204"/>
      <c s="142">
        <f t="shared" si="79"/>
        <v>0</v>
      </c>
      <c s="143" t="b">
        <f t="shared" si="80"/>
        <v>0</v>
      </c>
      <c s="143">
        <f t="shared" si="93"/>
        <v>0</v>
      </c>
      <c s="204"/>
      <c s="204"/>
      <c s="142">
        <f t="shared" si="81"/>
        <v>0</v>
      </c>
      <c s="143" t="b">
        <f t="shared" si="82"/>
        <v>0</v>
      </c>
      <c s="143">
        <f t="shared" si="83"/>
        <v>0</v>
      </c>
      <c s="204"/>
      <c s="204"/>
      <c s="142">
        <f t="shared" si="84"/>
        <v>0</v>
      </c>
      <c s="143" t="b">
        <f t="shared" si="85"/>
        <v>0</v>
      </c>
      <c s="143">
        <f t="shared" si="86"/>
        <v>0</v>
      </c>
      <c s="143">
        <f t="shared" si="95"/>
        <v>0</v>
      </c>
      <c s="204"/>
      <c s="204"/>
      <c s="204"/>
      <c s="204"/>
      <c s="204"/>
      <c s="204"/>
      <c s="142">
        <f t="shared" si="87"/>
        <v>0</v>
      </c>
      <c s="143" t="b">
        <f t="shared" si="88"/>
        <v>0</v>
      </c>
      <c s="143">
        <f t="shared" si="89"/>
        <v>0</v>
      </c>
      <c s="143">
        <f t="shared" si="94"/>
        <v>0</v>
      </c>
      <c s="143" t="b">
        <f t="shared" si="90"/>
        <v>0</v>
      </c>
      <c s="145" t="b">
        <f t="shared" si="91"/>
        <v>0</v>
      </c>
    </row>
    <row r="311" spans="1:47" ht="15" customHeight="1">
      <c r="A311" s="155">
        <v>297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77"/>
        <v>0</v>
      </c>
      <c s="143" t="b">
        <f t="shared" si="78"/>
        <v>0</v>
      </c>
      <c s="143">
        <f t="shared" si="92"/>
        <v>0</v>
      </c>
      <c s="204"/>
      <c s="204"/>
      <c s="142">
        <f t="shared" si="79"/>
        <v>0</v>
      </c>
      <c s="143" t="b">
        <f t="shared" si="80"/>
        <v>0</v>
      </c>
      <c s="143">
        <f t="shared" si="93"/>
        <v>0</v>
      </c>
      <c s="204"/>
      <c s="204"/>
      <c s="142">
        <f t="shared" si="81"/>
        <v>0</v>
      </c>
      <c s="143" t="b">
        <f t="shared" si="82"/>
        <v>0</v>
      </c>
      <c s="143">
        <f t="shared" si="83"/>
        <v>0</v>
      </c>
      <c s="204"/>
      <c s="204"/>
      <c s="142">
        <f t="shared" si="84"/>
        <v>0</v>
      </c>
      <c s="143" t="b">
        <f t="shared" si="85"/>
        <v>0</v>
      </c>
      <c s="143">
        <f t="shared" si="86"/>
        <v>0</v>
      </c>
      <c s="143">
        <f t="shared" si="95"/>
        <v>0</v>
      </c>
      <c s="204"/>
      <c s="204"/>
      <c s="204"/>
      <c s="204"/>
      <c s="204"/>
      <c s="204"/>
      <c s="142">
        <f t="shared" si="87"/>
        <v>0</v>
      </c>
      <c s="143" t="b">
        <f t="shared" si="88"/>
        <v>0</v>
      </c>
      <c s="143">
        <f t="shared" si="89"/>
        <v>0</v>
      </c>
      <c s="143">
        <f t="shared" si="94"/>
        <v>0</v>
      </c>
      <c s="143" t="b">
        <f t="shared" si="90"/>
        <v>0</v>
      </c>
      <c s="145" t="b">
        <f t="shared" si="91"/>
        <v>0</v>
      </c>
    </row>
    <row r="312" spans="1:47" ht="15" customHeight="1">
      <c r="A312" s="155">
        <v>298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77"/>
        <v>0</v>
      </c>
      <c s="143" t="b">
        <f t="shared" si="78"/>
        <v>0</v>
      </c>
      <c s="143">
        <f t="shared" si="92"/>
        <v>0</v>
      </c>
      <c s="204"/>
      <c s="204"/>
      <c s="142">
        <f t="shared" si="79"/>
        <v>0</v>
      </c>
      <c s="143" t="b">
        <f t="shared" si="80"/>
        <v>0</v>
      </c>
      <c s="143">
        <f t="shared" si="93"/>
        <v>0</v>
      </c>
      <c s="204"/>
      <c s="204"/>
      <c s="142">
        <f t="shared" si="81"/>
        <v>0</v>
      </c>
      <c s="143" t="b">
        <f t="shared" si="82"/>
        <v>0</v>
      </c>
      <c s="143">
        <f t="shared" si="83"/>
        <v>0</v>
      </c>
      <c s="204"/>
      <c s="204"/>
      <c s="142">
        <f t="shared" si="84"/>
        <v>0</v>
      </c>
      <c s="143" t="b">
        <f t="shared" si="85"/>
        <v>0</v>
      </c>
      <c s="143">
        <f t="shared" si="86"/>
        <v>0</v>
      </c>
      <c s="143">
        <f t="shared" si="95"/>
        <v>0</v>
      </c>
      <c s="204"/>
      <c s="204"/>
      <c s="204"/>
      <c s="204"/>
      <c s="204"/>
      <c s="204"/>
      <c s="142">
        <f t="shared" si="87"/>
        <v>0</v>
      </c>
      <c s="143" t="b">
        <f t="shared" si="88"/>
        <v>0</v>
      </c>
      <c s="143">
        <f t="shared" si="89"/>
        <v>0</v>
      </c>
      <c s="143">
        <f t="shared" si="94"/>
        <v>0</v>
      </c>
      <c s="143" t="b">
        <f t="shared" si="90"/>
        <v>0</v>
      </c>
      <c s="145" t="b">
        <f t="shared" si="91"/>
        <v>0</v>
      </c>
    </row>
    <row r="313" spans="1:47" ht="15" customHeight="1">
      <c r="A313" s="155">
        <v>299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77"/>
        <v>0</v>
      </c>
      <c s="143" t="b">
        <f t="shared" si="78"/>
        <v>0</v>
      </c>
      <c s="143">
        <f t="shared" si="92"/>
        <v>0</v>
      </c>
      <c s="204"/>
      <c s="204"/>
      <c s="142">
        <f t="shared" si="79"/>
        <v>0</v>
      </c>
      <c s="143" t="b">
        <f t="shared" si="80"/>
        <v>0</v>
      </c>
      <c s="143">
        <f t="shared" si="93"/>
        <v>0</v>
      </c>
      <c s="204"/>
      <c s="204"/>
      <c s="142">
        <f t="shared" si="81"/>
        <v>0</v>
      </c>
      <c s="143" t="b">
        <f t="shared" si="82"/>
        <v>0</v>
      </c>
      <c s="143">
        <f t="shared" si="83"/>
        <v>0</v>
      </c>
      <c s="204"/>
      <c s="204"/>
      <c s="142">
        <f t="shared" si="84"/>
        <v>0</v>
      </c>
      <c s="143" t="b">
        <f t="shared" si="85"/>
        <v>0</v>
      </c>
      <c s="143">
        <f t="shared" si="86"/>
        <v>0</v>
      </c>
      <c s="143">
        <f t="shared" si="95"/>
        <v>0</v>
      </c>
      <c s="204"/>
      <c s="204"/>
      <c s="204"/>
      <c s="204"/>
      <c s="204"/>
      <c s="204"/>
      <c s="142">
        <f t="shared" si="87"/>
        <v>0</v>
      </c>
      <c s="143" t="b">
        <f t="shared" si="88"/>
        <v>0</v>
      </c>
      <c s="143">
        <f t="shared" si="89"/>
        <v>0</v>
      </c>
      <c s="143">
        <f t="shared" si="94"/>
        <v>0</v>
      </c>
      <c s="143" t="b">
        <f t="shared" si="90"/>
        <v>0</v>
      </c>
      <c s="145" t="b">
        <f t="shared" si="91"/>
        <v>0</v>
      </c>
    </row>
    <row r="314" spans="1:47" ht="15" customHeight="1">
      <c r="A314" s="155">
        <v>300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77"/>
        <v>0</v>
      </c>
      <c s="143" t="b">
        <f t="shared" si="78"/>
        <v>0</v>
      </c>
      <c s="143">
        <f t="shared" si="92"/>
        <v>0</v>
      </c>
      <c s="204"/>
      <c s="204"/>
      <c s="142">
        <f t="shared" si="79"/>
        <v>0</v>
      </c>
      <c s="143" t="b">
        <f t="shared" si="80"/>
        <v>0</v>
      </c>
      <c s="143">
        <f t="shared" si="93"/>
        <v>0</v>
      </c>
      <c s="204"/>
      <c s="204"/>
      <c s="142">
        <f t="shared" si="81"/>
        <v>0</v>
      </c>
      <c s="143" t="b">
        <f t="shared" si="82"/>
        <v>0</v>
      </c>
      <c s="143">
        <f t="shared" si="83"/>
        <v>0</v>
      </c>
      <c s="204"/>
      <c s="204"/>
      <c s="142">
        <f t="shared" si="84"/>
        <v>0</v>
      </c>
      <c s="143" t="b">
        <f t="shared" si="85"/>
        <v>0</v>
      </c>
      <c s="143">
        <f t="shared" si="86"/>
        <v>0</v>
      </c>
      <c s="143">
        <f t="shared" si="95"/>
        <v>0</v>
      </c>
      <c s="204"/>
      <c s="204"/>
      <c s="204"/>
      <c s="204"/>
      <c s="204"/>
      <c s="204"/>
      <c s="142">
        <f t="shared" si="87"/>
        <v>0</v>
      </c>
      <c s="143" t="b">
        <f t="shared" si="88"/>
        <v>0</v>
      </c>
      <c s="143">
        <f t="shared" si="89"/>
        <v>0</v>
      </c>
      <c s="143">
        <f t="shared" si="94"/>
        <v>0</v>
      </c>
      <c s="143" t="b">
        <f t="shared" si="90"/>
        <v>0</v>
      </c>
      <c s="145" t="b">
        <f t="shared" si="91"/>
        <v>0</v>
      </c>
    </row>
    <row r="315" spans="1:47" ht="15" customHeight="1">
      <c r="A315" s="155">
        <v>301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77"/>
        <v>0</v>
      </c>
      <c s="143" t="b">
        <f t="shared" si="78"/>
        <v>0</v>
      </c>
      <c s="143">
        <f t="shared" si="92"/>
        <v>0</v>
      </c>
      <c s="204"/>
      <c s="204"/>
      <c s="142">
        <f t="shared" si="79"/>
        <v>0</v>
      </c>
      <c s="143" t="b">
        <f t="shared" si="80"/>
        <v>0</v>
      </c>
      <c s="143">
        <f t="shared" si="93"/>
        <v>0</v>
      </c>
      <c s="204"/>
      <c s="204"/>
      <c s="142">
        <f t="shared" si="81"/>
        <v>0</v>
      </c>
      <c s="143" t="b">
        <f t="shared" si="82"/>
        <v>0</v>
      </c>
      <c s="143">
        <f t="shared" si="83"/>
        <v>0</v>
      </c>
      <c s="204"/>
      <c s="204"/>
      <c s="142">
        <f t="shared" si="84"/>
        <v>0</v>
      </c>
      <c s="143" t="b">
        <f t="shared" si="85"/>
        <v>0</v>
      </c>
      <c s="143">
        <f t="shared" si="86"/>
        <v>0</v>
      </c>
      <c s="143">
        <f t="shared" si="95"/>
        <v>0</v>
      </c>
      <c s="204"/>
      <c s="204"/>
      <c s="204"/>
      <c s="204"/>
      <c s="204"/>
      <c s="204"/>
      <c s="142">
        <f t="shared" si="87"/>
        <v>0</v>
      </c>
      <c s="143" t="b">
        <f t="shared" si="88"/>
        <v>0</v>
      </c>
      <c s="143">
        <f t="shared" si="89"/>
        <v>0</v>
      </c>
      <c s="143">
        <f t="shared" si="94"/>
        <v>0</v>
      </c>
      <c s="143" t="b">
        <f t="shared" si="90"/>
        <v>0</v>
      </c>
      <c s="145" t="b">
        <f t="shared" si="91"/>
        <v>0</v>
      </c>
    </row>
    <row r="316" spans="1:47" ht="15" customHeight="1">
      <c r="A316" s="155">
        <v>302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77"/>
        <v>0</v>
      </c>
      <c s="143" t="b">
        <f t="shared" si="78"/>
        <v>0</v>
      </c>
      <c s="143">
        <f t="shared" si="92"/>
        <v>0</v>
      </c>
      <c s="204"/>
      <c s="204"/>
      <c s="142">
        <f t="shared" si="79"/>
        <v>0</v>
      </c>
      <c s="143" t="b">
        <f t="shared" si="80"/>
        <v>0</v>
      </c>
      <c s="143">
        <f t="shared" si="93"/>
        <v>0</v>
      </c>
      <c s="204"/>
      <c s="204"/>
      <c s="142">
        <f t="shared" si="81"/>
        <v>0</v>
      </c>
      <c s="143" t="b">
        <f t="shared" si="82"/>
        <v>0</v>
      </c>
      <c s="143">
        <f t="shared" si="83"/>
        <v>0</v>
      </c>
      <c s="204"/>
      <c s="204"/>
      <c s="142">
        <f t="shared" si="84"/>
        <v>0</v>
      </c>
      <c s="143" t="b">
        <f t="shared" si="85"/>
        <v>0</v>
      </c>
      <c s="143">
        <f t="shared" si="86"/>
        <v>0</v>
      </c>
      <c s="143">
        <f t="shared" si="95"/>
        <v>0</v>
      </c>
      <c s="204"/>
      <c s="204"/>
      <c s="204"/>
      <c s="204"/>
      <c s="204"/>
      <c s="204"/>
      <c s="142">
        <f t="shared" si="87"/>
        <v>0</v>
      </c>
      <c s="143" t="b">
        <f t="shared" si="88"/>
        <v>0</v>
      </c>
      <c s="143">
        <f t="shared" si="89"/>
        <v>0</v>
      </c>
      <c s="143">
        <f t="shared" si="94"/>
        <v>0</v>
      </c>
      <c s="143" t="b">
        <f t="shared" si="90"/>
        <v>0</v>
      </c>
      <c s="145" t="b">
        <f t="shared" si="91"/>
        <v>0</v>
      </c>
    </row>
    <row r="317" spans="1:47" ht="15" customHeight="1">
      <c r="A317" s="155">
        <v>303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77"/>
        <v>0</v>
      </c>
      <c s="143" t="b">
        <f t="shared" si="78"/>
        <v>0</v>
      </c>
      <c s="143">
        <f t="shared" si="92"/>
        <v>0</v>
      </c>
      <c s="204"/>
      <c s="204"/>
      <c s="142">
        <f t="shared" si="79"/>
        <v>0</v>
      </c>
      <c s="143" t="b">
        <f t="shared" si="80"/>
        <v>0</v>
      </c>
      <c s="143">
        <f t="shared" si="93"/>
        <v>0</v>
      </c>
      <c s="204"/>
      <c s="204"/>
      <c s="142">
        <f t="shared" si="81"/>
        <v>0</v>
      </c>
      <c s="143" t="b">
        <f t="shared" si="82"/>
        <v>0</v>
      </c>
      <c s="143">
        <f t="shared" si="83"/>
        <v>0</v>
      </c>
      <c s="204"/>
      <c s="204"/>
      <c s="142">
        <f t="shared" si="84"/>
        <v>0</v>
      </c>
      <c s="143" t="b">
        <f t="shared" si="85"/>
        <v>0</v>
      </c>
      <c s="143">
        <f t="shared" si="86"/>
        <v>0</v>
      </c>
      <c s="143">
        <f t="shared" si="95"/>
        <v>0</v>
      </c>
      <c s="204"/>
      <c s="204"/>
      <c s="204"/>
      <c s="204"/>
      <c s="204"/>
      <c s="204"/>
      <c s="142">
        <f t="shared" si="87"/>
        <v>0</v>
      </c>
      <c s="143" t="b">
        <f t="shared" si="88"/>
        <v>0</v>
      </c>
      <c s="143">
        <f t="shared" si="89"/>
        <v>0</v>
      </c>
      <c s="143">
        <f t="shared" si="94"/>
        <v>0</v>
      </c>
      <c s="143" t="b">
        <f t="shared" si="90"/>
        <v>0</v>
      </c>
      <c s="145" t="b">
        <f t="shared" si="91"/>
        <v>0</v>
      </c>
    </row>
    <row r="318" spans="1:47" ht="15" customHeight="1">
      <c r="A318" s="155">
        <v>304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77"/>
        <v>0</v>
      </c>
      <c s="143" t="b">
        <f t="shared" si="78"/>
        <v>0</v>
      </c>
      <c s="143">
        <f t="shared" si="92"/>
        <v>0</v>
      </c>
      <c s="204"/>
      <c s="204"/>
      <c s="142">
        <f t="shared" si="79"/>
        <v>0</v>
      </c>
      <c s="143" t="b">
        <f t="shared" si="80"/>
        <v>0</v>
      </c>
      <c s="143">
        <f t="shared" si="93"/>
        <v>0</v>
      </c>
      <c s="204"/>
      <c s="204"/>
      <c s="142">
        <f t="shared" si="81"/>
        <v>0</v>
      </c>
      <c s="143" t="b">
        <f t="shared" si="82"/>
        <v>0</v>
      </c>
      <c s="143">
        <f t="shared" si="83"/>
        <v>0</v>
      </c>
      <c s="204"/>
      <c s="204"/>
      <c s="142">
        <f t="shared" si="84"/>
        <v>0</v>
      </c>
      <c s="143" t="b">
        <f t="shared" si="85"/>
        <v>0</v>
      </c>
      <c s="143">
        <f t="shared" si="86"/>
        <v>0</v>
      </c>
      <c s="143">
        <f t="shared" si="95"/>
        <v>0</v>
      </c>
      <c s="204"/>
      <c s="204"/>
      <c s="204"/>
      <c s="204"/>
      <c s="204"/>
      <c s="204"/>
      <c s="142">
        <f t="shared" si="87"/>
        <v>0</v>
      </c>
      <c s="143" t="b">
        <f t="shared" si="88"/>
        <v>0</v>
      </c>
      <c s="143">
        <f t="shared" si="89"/>
        <v>0</v>
      </c>
      <c s="143">
        <f t="shared" si="94"/>
        <v>0</v>
      </c>
      <c s="143" t="b">
        <f t="shared" si="90"/>
        <v>0</v>
      </c>
      <c s="145" t="b">
        <f t="shared" si="91"/>
        <v>0</v>
      </c>
    </row>
    <row r="319" spans="1:47" ht="15" customHeight="1">
      <c r="A319" s="155">
        <v>305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77"/>
        <v>0</v>
      </c>
      <c s="143" t="b">
        <f t="shared" si="78"/>
        <v>0</v>
      </c>
      <c s="143">
        <f t="shared" si="92"/>
        <v>0</v>
      </c>
      <c s="204"/>
      <c s="204"/>
      <c s="142">
        <f t="shared" si="79"/>
        <v>0</v>
      </c>
      <c s="143" t="b">
        <f t="shared" si="80"/>
        <v>0</v>
      </c>
      <c s="143">
        <f t="shared" si="93"/>
        <v>0</v>
      </c>
      <c s="204"/>
      <c s="204"/>
      <c s="142">
        <f t="shared" si="81"/>
        <v>0</v>
      </c>
      <c s="143" t="b">
        <f t="shared" si="82"/>
        <v>0</v>
      </c>
      <c s="143">
        <f t="shared" si="83"/>
        <v>0</v>
      </c>
      <c s="204"/>
      <c s="204"/>
      <c s="142">
        <f t="shared" si="84"/>
        <v>0</v>
      </c>
      <c s="143" t="b">
        <f t="shared" si="85"/>
        <v>0</v>
      </c>
      <c s="143">
        <f t="shared" si="86"/>
        <v>0</v>
      </c>
      <c s="143">
        <f t="shared" si="95"/>
        <v>0</v>
      </c>
      <c s="204"/>
      <c s="204"/>
      <c s="204"/>
      <c s="204"/>
      <c s="204"/>
      <c s="204"/>
      <c s="142">
        <f t="shared" si="87"/>
        <v>0</v>
      </c>
      <c s="143" t="b">
        <f t="shared" si="88"/>
        <v>0</v>
      </c>
      <c s="143">
        <f t="shared" si="89"/>
        <v>0</v>
      </c>
      <c s="143">
        <f t="shared" si="94"/>
        <v>0</v>
      </c>
      <c s="143" t="b">
        <f t="shared" si="90"/>
        <v>0</v>
      </c>
      <c s="145" t="b">
        <f t="shared" si="91"/>
        <v>0</v>
      </c>
    </row>
    <row r="320" spans="1:47" ht="15" customHeight="1">
      <c r="A320" s="155">
        <v>306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77"/>
        <v>0</v>
      </c>
      <c s="143" t="b">
        <f t="shared" si="78"/>
        <v>0</v>
      </c>
      <c s="143">
        <f t="shared" si="92"/>
        <v>0</v>
      </c>
      <c s="204"/>
      <c s="204"/>
      <c s="142">
        <f t="shared" si="79"/>
        <v>0</v>
      </c>
      <c s="143" t="b">
        <f t="shared" si="80"/>
        <v>0</v>
      </c>
      <c s="143">
        <f t="shared" si="93"/>
        <v>0</v>
      </c>
      <c s="204"/>
      <c s="204"/>
      <c s="142">
        <f t="shared" si="81"/>
        <v>0</v>
      </c>
      <c s="143" t="b">
        <f t="shared" si="82"/>
        <v>0</v>
      </c>
      <c s="143">
        <f t="shared" si="83"/>
        <v>0</v>
      </c>
      <c s="204"/>
      <c s="204"/>
      <c s="142">
        <f t="shared" si="84"/>
        <v>0</v>
      </c>
      <c s="143" t="b">
        <f t="shared" si="85"/>
        <v>0</v>
      </c>
      <c s="143">
        <f t="shared" si="86"/>
        <v>0</v>
      </c>
      <c s="143">
        <f t="shared" si="95"/>
        <v>0</v>
      </c>
      <c s="204"/>
      <c s="204"/>
      <c s="204"/>
      <c s="204"/>
      <c s="204"/>
      <c s="204"/>
      <c s="142">
        <f t="shared" si="87"/>
        <v>0</v>
      </c>
      <c s="143" t="b">
        <f t="shared" si="88"/>
        <v>0</v>
      </c>
      <c s="143">
        <f t="shared" si="89"/>
        <v>0</v>
      </c>
      <c s="143">
        <f t="shared" si="94"/>
        <v>0</v>
      </c>
      <c s="143" t="b">
        <f t="shared" si="90"/>
        <v>0</v>
      </c>
      <c s="145" t="b">
        <f t="shared" si="91"/>
        <v>0</v>
      </c>
    </row>
    <row r="321" spans="1:47" ht="15" customHeight="1">
      <c r="A321" s="155">
        <v>307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77"/>
        <v>0</v>
      </c>
      <c s="143" t="b">
        <f t="shared" si="78"/>
        <v>0</v>
      </c>
      <c s="143">
        <f t="shared" si="92"/>
        <v>0</v>
      </c>
      <c s="204"/>
      <c s="204"/>
      <c s="142">
        <f t="shared" si="79"/>
        <v>0</v>
      </c>
      <c s="143" t="b">
        <f t="shared" si="80"/>
        <v>0</v>
      </c>
      <c s="143">
        <f t="shared" si="93"/>
        <v>0</v>
      </c>
      <c s="204"/>
      <c s="204"/>
      <c s="142">
        <f t="shared" si="81"/>
        <v>0</v>
      </c>
      <c s="143" t="b">
        <f t="shared" si="82"/>
        <v>0</v>
      </c>
      <c s="143">
        <f t="shared" si="83"/>
        <v>0</v>
      </c>
      <c s="204"/>
      <c s="204"/>
      <c s="142">
        <f t="shared" si="84"/>
        <v>0</v>
      </c>
      <c s="143" t="b">
        <f t="shared" si="85"/>
        <v>0</v>
      </c>
      <c s="143">
        <f t="shared" si="86"/>
        <v>0</v>
      </c>
      <c s="143">
        <f t="shared" si="95"/>
        <v>0</v>
      </c>
      <c s="204"/>
      <c s="204"/>
      <c s="204"/>
      <c s="204"/>
      <c s="204"/>
      <c s="204"/>
      <c s="142">
        <f t="shared" si="87"/>
        <v>0</v>
      </c>
      <c s="143" t="b">
        <f t="shared" si="88"/>
        <v>0</v>
      </c>
      <c s="143">
        <f t="shared" si="89"/>
        <v>0</v>
      </c>
      <c s="143">
        <f t="shared" si="94"/>
        <v>0</v>
      </c>
      <c s="143" t="b">
        <f t="shared" si="90"/>
        <v>0</v>
      </c>
      <c s="145" t="b">
        <f t="shared" si="91"/>
        <v>0</v>
      </c>
    </row>
    <row r="322" spans="1:47" ht="15" customHeight="1">
      <c r="A322" s="155">
        <v>308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77"/>
        <v>0</v>
      </c>
      <c s="143" t="b">
        <f t="shared" si="78"/>
        <v>0</v>
      </c>
      <c s="143">
        <f t="shared" si="92"/>
        <v>0</v>
      </c>
      <c s="204"/>
      <c s="204"/>
      <c s="142">
        <f t="shared" si="79"/>
        <v>0</v>
      </c>
      <c s="143" t="b">
        <f t="shared" si="80"/>
        <v>0</v>
      </c>
      <c s="143">
        <f t="shared" si="93"/>
        <v>0</v>
      </c>
      <c s="204"/>
      <c s="204"/>
      <c s="142">
        <f t="shared" si="81"/>
        <v>0</v>
      </c>
      <c s="143" t="b">
        <f t="shared" si="82"/>
        <v>0</v>
      </c>
      <c s="143">
        <f t="shared" si="83"/>
        <v>0</v>
      </c>
      <c s="204"/>
      <c s="204"/>
      <c s="142">
        <f t="shared" si="84"/>
        <v>0</v>
      </c>
      <c s="143" t="b">
        <f t="shared" si="85"/>
        <v>0</v>
      </c>
      <c s="143">
        <f t="shared" si="86"/>
        <v>0</v>
      </c>
      <c s="143">
        <f t="shared" si="95"/>
        <v>0</v>
      </c>
      <c s="204"/>
      <c s="204"/>
      <c s="204"/>
      <c s="204"/>
      <c s="204"/>
      <c s="204"/>
      <c s="142">
        <f t="shared" si="87"/>
        <v>0</v>
      </c>
      <c s="143" t="b">
        <f t="shared" si="88"/>
        <v>0</v>
      </c>
      <c s="143">
        <f t="shared" si="89"/>
        <v>0</v>
      </c>
      <c s="143">
        <f t="shared" si="94"/>
        <v>0</v>
      </c>
      <c s="143" t="b">
        <f t="shared" si="90"/>
        <v>0</v>
      </c>
      <c s="145" t="b">
        <f t="shared" si="91"/>
        <v>0</v>
      </c>
    </row>
    <row r="323" spans="1:47" ht="15" customHeight="1">
      <c r="A323" s="155">
        <v>309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77"/>
        <v>0</v>
      </c>
      <c s="143" t="b">
        <f t="shared" si="78"/>
        <v>0</v>
      </c>
      <c s="143">
        <f t="shared" si="92"/>
        <v>0</v>
      </c>
      <c s="204"/>
      <c s="204"/>
      <c s="142">
        <f t="shared" si="79"/>
        <v>0</v>
      </c>
      <c s="143" t="b">
        <f t="shared" si="80"/>
        <v>0</v>
      </c>
      <c s="143">
        <f t="shared" si="93"/>
        <v>0</v>
      </c>
      <c s="204"/>
      <c s="204"/>
      <c s="142">
        <f t="shared" si="81"/>
        <v>0</v>
      </c>
      <c s="143" t="b">
        <f t="shared" si="82"/>
        <v>0</v>
      </c>
      <c s="143">
        <f t="shared" si="83"/>
        <v>0</v>
      </c>
      <c s="204"/>
      <c s="204"/>
      <c s="142">
        <f t="shared" si="84"/>
        <v>0</v>
      </c>
      <c s="143" t="b">
        <f t="shared" si="85"/>
        <v>0</v>
      </c>
      <c s="143">
        <f t="shared" si="86"/>
        <v>0</v>
      </c>
      <c s="143">
        <f t="shared" si="95"/>
        <v>0</v>
      </c>
      <c s="204"/>
      <c s="204"/>
      <c s="204"/>
      <c s="204"/>
      <c s="204"/>
      <c s="204"/>
      <c s="142">
        <f t="shared" si="87"/>
        <v>0</v>
      </c>
      <c s="143" t="b">
        <f t="shared" si="88"/>
        <v>0</v>
      </c>
      <c s="143">
        <f t="shared" si="89"/>
        <v>0</v>
      </c>
      <c s="143">
        <f t="shared" si="94"/>
        <v>0</v>
      </c>
      <c s="143" t="b">
        <f t="shared" si="90"/>
        <v>0</v>
      </c>
      <c s="145" t="b">
        <f t="shared" si="91"/>
        <v>0</v>
      </c>
    </row>
    <row r="324" spans="1:47" ht="15" customHeight="1">
      <c r="A324" s="155">
        <v>310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77"/>
        <v>0</v>
      </c>
      <c s="143" t="b">
        <f t="shared" si="78"/>
        <v>0</v>
      </c>
      <c s="143">
        <f t="shared" si="92"/>
        <v>0</v>
      </c>
      <c s="204"/>
      <c s="204"/>
      <c s="142">
        <f t="shared" si="79"/>
        <v>0</v>
      </c>
      <c s="143" t="b">
        <f t="shared" si="80"/>
        <v>0</v>
      </c>
      <c s="143">
        <f t="shared" si="93"/>
        <v>0</v>
      </c>
      <c s="204"/>
      <c s="204"/>
      <c s="142">
        <f t="shared" si="81"/>
        <v>0</v>
      </c>
      <c s="143" t="b">
        <f t="shared" si="82"/>
        <v>0</v>
      </c>
      <c s="143">
        <f t="shared" si="83"/>
        <v>0</v>
      </c>
      <c s="204"/>
      <c s="204"/>
      <c s="142">
        <f t="shared" si="84"/>
        <v>0</v>
      </c>
      <c s="143" t="b">
        <f t="shared" si="85"/>
        <v>0</v>
      </c>
      <c s="143">
        <f t="shared" si="86"/>
        <v>0</v>
      </c>
      <c s="143">
        <f t="shared" si="95"/>
        <v>0</v>
      </c>
      <c s="204"/>
      <c s="204"/>
      <c s="204"/>
      <c s="204"/>
      <c s="204"/>
      <c s="204"/>
      <c s="142">
        <f t="shared" si="87"/>
        <v>0</v>
      </c>
      <c s="143" t="b">
        <f t="shared" si="88"/>
        <v>0</v>
      </c>
      <c s="143">
        <f t="shared" si="89"/>
        <v>0</v>
      </c>
      <c s="143">
        <f t="shared" si="94"/>
        <v>0</v>
      </c>
      <c s="143" t="b">
        <f t="shared" si="90"/>
        <v>0</v>
      </c>
      <c s="145" t="b">
        <f t="shared" si="91"/>
        <v>0</v>
      </c>
    </row>
    <row r="325" spans="1:47" ht="15" customHeight="1">
      <c r="A325" s="155">
        <v>311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77"/>
        <v>0</v>
      </c>
      <c s="143" t="b">
        <f t="shared" si="78"/>
        <v>0</v>
      </c>
      <c s="143">
        <f t="shared" si="92"/>
        <v>0</v>
      </c>
      <c s="204"/>
      <c s="204"/>
      <c s="142">
        <f t="shared" si="79"/>
        <v>0</v>
      </c>
      <c s="143" t="b">
        <f t="shared" si="80"/>
        <v>0</v>
      </c>
      <c s="143">
        <f t="shared" si="93"/>
        <v>0</v>
      </c>
      <c s="204"/>
      <c s="204"/>
      <c s="142">
        <f t="shared" si="81"/>
        <v>0</v>
      </c>
      <c s="143" t="b">
        <f t="shared" si="82"/>
        <v>0</v>
      </c>
      <c s="143">
        <f t="shared" si="83"/>
        <v>0</v>
      </c>
      <c s="204"/>
      <c s="204"/>
      <c s="142">
        <f t="shared" si="84"/>
        <v>0</v>
      </c>
      <c s="143" t="b">
        <f t="shared" si="85"/>
        <v>0</v>
      </c>
      <c s="143">
        <f t="shared" si="86"/>
        <v>0</v>
      </c>
      <c s="143">
        <f t="shared" si="95"/>
        <v>0</v>
      </c>
      <c s="204"/>
      <c s="204"/>
      <c s="204"/>
      <c s="204"/>
      <c s="204"/>
      <c s="204"/>
      <c s="142">
        <f t="shared" si="87"/>
        <v>0</v>
      </c>
      <c s="143" t="b">
        <f t="shared" si="88"/>
        <v>0</v>
      </c>
      <c s="143">
        <f t="shared" si="89"/>
        <v>0</v>
      </c>
      <c s="143">
        <f t="shared" si="94"/>
        <v>0</v>
      </c>
      <c s="143" t="b">
        <f t="shared" si="90"/>
        <v>0</v>
      </c>
      <c s="145" t="b">
        <f t="shared" si="91"/>
        <v>0</v>
      </c>
    </row>
    <row r="326" spans="1:47" ht="15" customHeight="1">
      <c r="A326" s="155">
        <v>312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77"/>
        <v>0</v>
      </c>
      <c s="143" t="b">
        <f t="shared" si="78"/>
        <v>0</v>
      </c>
      <c s="143">
        <f t="shared" si="92"/>
        <v>0</v>
      </c>
      <c s="204"/>
      <c s="204"/>
      <c s="142">
        <f t="shared" si="79"/>
        <v>0</v>
      </c>
      <c s="143" t="b">
        <f t="shared" si="80"/>
        <v>0</v>
      </c>
      <c s="143">
        <f t="shared" si="93"/>
        <v>0</v>
      </c>
      <c s="204"/>
      <c s="204"/>
      <c s="142">
        <f t="shared" si="81"/>
        <v>0</v>
      </c>
      <c s="143" t="b">
        <f t="shared" si="82"/>
        <v>0</v>
      </c>
      <c s="143">
        <f t="shared" si="83"/>
        <v>0</v>
      </c>
      <c s="204"/>
      <c s="204"/>
      <c s="142">
        <f t="shared" si="84"/>
        <v>0</v>
      </c>
      <c s="143" t="b">
        <f t="shared" si="85"/>
        <v>0</v>
      </c>
      <c s="143">
        <f t="shared" si="86"/>
        <v>0</v>
      </c>
      <c s="143">
        <f t="shared" si="95"/>
        <v>0</v>
      </c>
      <c s="204"/>
      <c s="204"/>
      <c s="204"/>
      <c s="204"/>
      <c s="204"/>
      <c s="204"/>
      <c s="142">
        <f t="shared" si="87"/>
        <v>0</v>
      </c>
      <c s="143" t="b">
        <f t="shared" si="88"/>
        <v>0</v>
      </c>
      <c s="143">
        <f t="shared" si="89"/>
        <v>0</v>
      </c>
      <c s="143">
        <f t="shared" si="94"/>
        <v>0</v>
      </c>
      <c s="143" t="b">
        <f t="shared" si="90"/>
        <v>0</v>
      </c>
      <c s="145" t="b">
        <f t="shared" si="91"/>
        <v>0</v>
      </c>
    </row>
    <row r="327" spans="1:47" ht="15" customHeight="1">
      <c r="A327" s="155">
        <v>313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77"/>
        <v>0</v>
      </c>
      <c s="143" t="b">
        <f t="shared" si="78"/>
        <v>0</v>
      </c>
      <c s="143">
        <f t="shared" si="92"/>
        <v>0</v>
      </c>
      <c s="204"/>
      <c s="204"/>
      <c s="142">
        <f t="shared" si="79"/>
        <v>0</v>
      </c>
      <c s="143" t="b">
        <f t="shared" si="80"/>
        <v>0</v>
      </c>
      <c s="143">
        <f t="shared" si="93"/>
        <v>0</v>
      </c>
      <c s="204"/>
      <c s="204"/>
      <c s="142">
        <f t="shared" si="81"/>
        <v>0</v>
      </c>
      <c s="143" t="b">
        <f t="shared" si="82"/>
        <v>0</v>
      </c>
      <c s="143">
        <f t="shared" si="83"/>
        <v>0</v>
      </c>
      <c s="204"/>
      <c s="204"/>
      <c s="142">
        <f t="shared" si="84"/>
        <v>0</v>
      </c>
      <c s="143" t="b">
        <f t="shared" si="85"/>
        <v>0</v>
      </c>
      <c s="143">
        <f t="shared" si="86"/>
        <v>0</v>
      </c>
      <c s="143">
        <f t="shared" si="95"/>
        <v>0</v>
      </c>
      <c s="204"/>
      <c s="204"/>
      <c s="204"/>
      <c s="204"/>
      <c s="204"/>
      <c s="204"/>
      <c s="142">
        <f t="shared" si="87"/>
        <v>0</v>
      </c>
      <c s="143" t="b">
        <f t="shared" si="88"/>
        <v>0</v>
      </c>
      <c s="143">
        <f t="shared" si="89"/>
        <v>0</v>
      </c>
      <c s="143">
        <f t="shared" si="94"/>
        <v>0</v>
      </c>
      <c s="143" t="b">
        <f t="shared" si="90"/>
        <v>0</v>
      </c>
      <c s="145" t="b">
        <f t="shared" si="91"/>
        <v>0</v>
      </c>
    </row>
    <row r="328" spans="1:47" ht="15" customHeight="1">
      <c r="A328" s="155">
        <v>314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77"/>
        <v>0</v>
      </c>
      <c s="143" t="b">
        <f t="shared" si="78"/>
        <v>0</v>
      </c>
      <c s="143">
        <f t="shared" si="92"/>
        <v>0</v>
      </c>
      <c s="204"/>
      <c s="204"/>
      <c s="142">
        <f t="shared" si="79"/>
        <v>0</v>
      </c>
      <c s="143" t="b">
        <f t="shared" si="80"/>
        <v>0</v>
      </c>
      <c s="143">
        <f t="shared" si="93"/>
        <v>0</v>
      </c>
      <c s="204"/>
      <c s="204"/>
      <c s="142">
        <f t="shared" si="81"/>
        <v>0</v>
      </c>
      <c s="143" t="b">
        <f t="shared" si="82"/>
        <v>0</v>
      </c>
      <c s="143">
        <f t="shared" si="83"/>
        <v>0</v>
      </c>
      <c s="204"/>
      <c s="204"/>
      <c s="142">
        <f t="shared" si="84"/>
        <v>0</v>
      </c>
      <c s="143" t="b">
        <f t="shared" si="85"/>
        <v>0</v>
      </c>
      <c s="143">
        <f t="shared" si="86"/>
        <v>0</v>
      </c>
      <c s="143">
        <f t="shared" si="95"/>
        <v>0</v>
      </c>
      <c s="204"/>
      <c s="204"/>
      <c s="204"/>
      <c s="204"/>
      <c s="204"/>
      <c s="204"/>
      <c s="142">
        <f t="shared" si="87"/>
        <v>0</v>
      </c>
      <c s="143" t="b">
        <f t="shared" si="88"/>
        <v>0</v>
      </c>
      <c s="143">
        <f t="shared" si="89"/>
        <v>0</v>
      </c>
      <c s="143">
        <f t="shared" si="94"/>
        <v>0</v>
      </c>
      <c s="143" t="b">
        <f t="shared" si="90"/>
        <v>0</v>
      </c>
      <c s="145" t="b">
        <f t="shared" si="91"/>
        <v>0</v>
      </c>
    </row>
    <row r="329" spans="1:47" ht="15" customHeight="1">
      <c r="A329" s="155">
        <v>315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77"/>
        <v>0</v>
      </c>
      <c s="143" t="b">
        <f t="shared" si="78"/>
        <v>0</v>
      </c>
      <c s="143">
        <f t="shared" si="92"/>
        <v>0</v>
      </c>
      <c s="204"/>
      <c s="204"/>
      <c s="142">
        <f t="shared" si="79"/>
        <v>0</v>
      </c>
      <c s="143" t="b">
        <f t="shared" si="80"/>
        <v>0</v>
      </c>
      <c s="143">
        <f t="shared" si="93"/>
        <v>0</v>
      </c>
      <c s="204"/>
      <c s="204"/>
      <c s="142">
        <f t="shared" si="81"/>
        <v>0</v>
      </c>
      <c s="143" t="b">
        <f t="shared" si="82"/>
        <v>0</v>
      </c>
      <c s="143">
        <f t="shared" si="83"/>
        <v>0</v>
      </c>
      <c s="204"/>
      <c s="204"/>
      <c s="142">
        <f t="shared" si="84"/>
        <v>0</v>
      </c>
      <c s="143" t="b">
        <f t="shared" si="85"/>
        <v>0</v>
      </c>
      <c s="143">
        <f t="shared" si="86"/>
        <v>0</v>
      </c>
      <c s="143">
        <f t="shared" si="95"/>
        <v>0</v>
      </c>
      <c s="204"/>
      <c s="204"/>
      <c s="204"/>
      <c s="204"/>
      <c s="204"/>
      <c s="204"/>
      <c s="142">
        <f t="shared" si="87"/>
        <v>0</v>
      </c>
      <c s="143" t="b">
        <f t="shared" si="88"/>
        <v>0</v>
      </c>
      <c s="143">
        <f t="shared" si="89"/>
        <v>0</v>
      </c>
      <c s="143">
        <f t="shared" si="94"/>
        <v>0</v>
      </c>
      <c s="143" t="b">
        <f t="shared" si="90"/>
        <v>0</v>
      </c>
      <c s="145" t="b">
        <f t="shared" si="91"/>
        <v>0</v>
      </c>
    </row>
    <row r="330" spans="1:47" ht="15" customHeight="1">
      <c r="A330" s="155">
        <v>316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77"/>
        <v>0</v>
      </c>
      <c s="143" t="b">
        <f t="shared" si="78"/>
        <v>0</v>
      </c>
      <c s="143">
        <f t="shared" si="92"/>
        <v>0</v>
      </c>
      <c s="204"/>
      <c s="204"/>
      <c s="142">
        <f t="shared" si="79"/>
        <v>0</v>
      </c>
      <c s="143" t="b">
        <f t="shared" si="80"/>
        <v>0</v>
      </c>
      <c s="143">
        <f t="shared" si="93"/>
        <v>0</v>
      </c>
      <c s="204"/>
      <c s="204"/>
      <c s="142">
        <f t="shared" si="81"/>
        <v>0</v>
      </c>
      <c s="143" t="b">
        <f t="shared" si="82"/>
        <v>0</v>
      </c>
      <c s="143">
        <f t="shared" si="83"/>
        <v>0</v>
      </c>
      <c s="204"/>
      <c s="204"/>
      <c s="142">
        <f t="shared" si="84"/>
        <v>0</v>
      </c>
      <c s="143" t="b">
        <f t="shared" si="85"/>
        <v>0</v>
      </c>
      <c s="143">
        <f t="shared" si="86"/>
        <v>0</v>
      </c>
      <c s="143">
        <f t="shared" si="95"/>
        <v>0</v>
      </c>
      <c s="204"/>
      <c s="204"/>
      <c s="204"/>
      <c s="204"/>
      <c s="204"/>
      <c s="204"/>
      <c s="142">
        <f t="shared" si="87"/>
        <v>0</v>
      </c>
      <c s="143" t="b">
        <f t="shared" si="88"/>
        <v>0</v>
      </c>
      <c s="143">
        <f t="shared" si="89"/>
        <v>0</v>
      </c>
      <c s="143">
        <f t="shared" si="94"/>
        <v>0</v>
      </c>
      <c s="143" t="b">
        <f t="shared" si="90"/>
        <v>0</v>
      </c>
      <c s="145" t="b">
        <f t="shared" si="91"/>
        <v>0</v>
      </c>
    </row>
    <row r="331" spans="1:47" ht="15" customHeight="1">
      <c r="A331" s="155">
        <v>317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77"/>
        <v>0</v>
      </c>
      <c s="143" t="b">
        <f t="shared" si="78"/>
        <v>0</v>
      </c>
      <c s="143">
        <f t="shared" si="92"/>
        <v>0</v>
      </c>
      <c s="204"/>
      <c s="204"/>
      <c s="142">
        <f t="shared" si="79"/>
        <v>0</v>
      </c>
      <c s="143" t="b">
        <f t="shared" si="80"/>
        <v>0</v>
      </c>
      <c s="143">
        <f t="shared" si="93"/>
        <v>0</v>
      </c>
      <c s="204"/>
      <c s="204"/>
      <c s="142">
        <f t="shared" si="81"/>
        <v>0</v>
      </c>
      <c s="143" t="b">
        <f t="shared" si="82"/>
        <v>0</v>
      </c>
      <c s="143">
        <f t="shared" si="83"/>
        <v>0</v>
      </c>
      <c s="204"/>
      <c s="204"/>
      <c s="142">
        <f t="shared" si="84"/>
        <v>0</v>
      </c>
      <c s="143" t="b">
        <f t="shared" si="85"/>
        <v>0</v>
      </c>
      <c s="143">
        <f t="shared" si="86"/>
        <v>0</v>
      </c>
      <c s="143">
        <f t="shared" si="95"/>
        <v>0</v>
      </c>
      <c s="204"/>
      <c s="204"/>
      <c s="204"/>
      <c s="204"/>
      <c s="204"/>
      <c s="204"/>
      <c s="142">
        <f t="shared" si="87"/>
        <v>0</v>
      </c>
      <c s="143" t="b">
        <f t="shared" si="88"/>
        <v>0</v>
      </c>
      <c s="143">
        <f t="shared" si="89"/>
        <v>0</v>
      </c>
      <c s="143">
        <f t="shared" si="94"/>
        <v>0</v>
      </c>
      <c s="143" t="b">
        <f t="shared" si="90"/>
        <v>0</v>
      </c>
      <c s="145" t="b">
        <f t="shared" si="91"/>
        <v>0</v>
      </c>
    </row>
    <row r="332" spans="1:47" ht="15" customHeight="1">
      <c r="A332" s="155">
        <v>318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77"/>
        <v>0</v>
      </c>
      <c s="143" t="b">
        <f t="shared" si="78"/>
        <v>0</v>
      </c>
      <c s="143">
        <f t="shared" si="92"/>
        <v>0</v>
      </c>
      <c s="204"/>
      <c s="204"/>
      <c s="142">
        <f t="shared" si="79"/>
        <v>0</v>
      </c>
      <c s="143" t="b">
        <f t="shared" si="80"/>
        <v>0</v>
      </c>
      <c s="143">
        <f t="shared" si="93"/>
        <v>0</v>
      </c>
      <c s="204"/>
      <c s="204"/>
      <c s="142">
        <f t="shared" si="81"/>
        <v>0</v>
      </c>
      <c s="143" t="b">
        <f t="shared" si="82"/>
        <v>0</v>
      </c>
      <c s="143">
        <f t="shared" si="83"/>
        <v>0</v>
      </c>
      <c s="204"/>
      <c s="204"/>
      <c s="142">
        <f t="shared" si="84"/>
        <v>0</v>
      </c>
      <c s="143" t="b">
        <f t="shared" si="85"/>
        <v>0</v>
      </c>
      <c s="143">
        <f t="shared" si="86"/>
        <v>0</v>
      </c>
      <c s="143">
        <f t="shared" si="95"/>
        <v>0</v>
      </c>
      <c s="204"/>
      <c s="204"/>
      <c s="204"/>
      <c s="204"/>
      <c s="204"/>
      <c s="204"/>
      <c s="142">
        <f t="shared" si="87"/>
        <v>0</v>
      </c>
      <c s="143" t="b">
        <f t="shared" si="88"/>
        <v>0</v>
      </c>
      <c s="143">
        <f t="shared" si="89"/>
        <v>0</v>
      </c>
      <c s="143">
        <f t="shared" si="94"/>
        <v>0</v>
      </c>
      <c s="143" t="b">
        <f t="shared" si="90"/>
        <v>0</v>
      </c>
      <c s="145" t="b">
        <f t="shared" si="91"/>
        <v>0</v>
      </c>
    </row>
    <row r="333" spans="1:47" ht="15" customHeight="1">
      <c r="A333" s="155">
        <v>319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77"/>
        <v>0</v>
      </c>
      <c s="143" t="b">
        <f t="shared" si="78"/>
        <v>0</v>
      </c>
      <c s="143">
        <f t="shared" si="92"/>
        <v>0</v>
      </c>
      <c s="204"/>
      <c s="204"/>
      <c s="142">
        <f t="shared" si="79"/>
        <v>0</v>
      </c>
      <c s="143" t="b">
        <f t="shared" si="80"/>
        <v>0</v>
      </c>
      <c s="143">
        <f t="shared" si="93"/>
        <v>0</v>
      </c>
      <c s="204"/>
      <c s="204"/>
      <c s="142">
        <f t="shared" si="81"/>
        <v>0</v>
      </c>
      <c s="143" t="b">
        <f t="shared" si="82"/>
        <v>0</v>
      </c>
      <c s="143">
        <f t="shared" si="83"/>
        <v>0</v>
      </c>
      <c s="204"/>
      <c s="204"/>
      <c s="142">
        <f t="shared" si="84"/>
        <v>0</v>
      </c>
      <c s="143" t="b">
        <f t="shared" si="85"/>
        <v>0</v>
      </c>
      <c s="143">
        <f t="shared" si="86"/>
        <v>0</v>
      </c>
      <c s="143">
        <f t="shared" si="95"/>
        <v>0</v>
      </c>
      <c s="204"/>
      <c s="204"/>
      <c s="204"/>
      <c s="204"/>
      <c s="204"/>
      <c s="204"/>
      <c s="142">
        <f t="shared" si="87"/>
        <v>0</v>
      </c>
      <c s="143" t="b">
        <f t="shared" si="88"/>
        <v>0</v>
      </c>
      <c s="143">
        <f t="shared" si="89"/>
        <v>0</v>
      </c>
      <c s="143">
        <f t="shared" si="94"/>
        <v>0</v>
      </c>
      <c s="143" t="b">
        <f t="shared" si="90"/>
        <v>0</v>
      </c>
      <c s="145" t="b">
        <f t="shared" si="91"/>
        <v>0</v>
      </c>
    </row>
    <row r="334" spans="1:47" ht="15" customHeight="1">
      <c r="A334" s="155">
        <v>320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77"/>
        <v>0</v>
      </c>
      <c s="143" t="b">
        <f t="shared" si="78"/>
        <v>0</v>
      </c>
      <c s="143">
        <f t="shared" si="92"/>
        <v>0</v>
      </c>
      <c s="204"/>
      <c s="204"/>
      <c s="142">
        <f t="shared" si="79"/>
        <v>0</v>
      </c>
      <c s="143" t="b">
        <f t="shared" si="80"/>
        <v>0</v>
      </c>
      <c s="143">
        <f t="shared" si="93"/>
        <v>0</v>
      </c>
      <c s="204"/>
      <c s="204"/>
      <c s="142">
        <f t="shared" si="81"/>
        <v>0</v>
      </c>
      <c s="143" t="b">
        <f t="shared" si="82"/>
        <v>0</v>
      </c>
      <c s="143">
        <f t="shared" si="83"/>
        <v>0</v>
      </c>
      <c s="204"/>
      <c s="204"/>
      <c s="142">
        <f t="shared" si="84"/>
        <v>0</v>
      </c>
      <c s="143" t="b">
        <f t="shared" si="85"/>
        <v>0</v>
      </c>
      <c s="143">
        <f t="shared" si="86"/>
        <v>0</v>
      </c>
      <c s="143">
        <f t="shared" si="95"/>
        <v>0</v>
      </c>
      <c s="204"/>
      <c s="204"/>
      <c s="204"/>
      <c s="204"/>
      <c s="204"/>
      <c s="204"/>
      <c s="142">
        <f t="shared" si="87"/>
        <v>0</v>
      </c>
      <c s="143" t="b">
        <f t="shared" si="88"/>
        <v>0</v>
      </c>
      <c s="143">
        <f t="shared" si="89"/>
        <v>0</v>
      </c>
      <c s="143">
        <f t="shared" si="94"/>
        <v>0</v>
      </c>
      <c s="143" t="b">
        <f t="shared" si="90"/>
        <v>0</v>
      </c>
      <c s="145" t="b">
        <f t="shared" si="91"/>
        <v>0</v>
      </c>
    </row>
    <row r="335" spans="1:47" ht="15" customHeight="1">
      <c r="A335" s="155">
        <v>321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96" ref="Q335:Q398">SUM(O335:P335)</f>
        <v>0</v>
      </c>
      <c s="143" t="b">
        <f t="shared" si="97" ref="R335:R398">IF(Q335&gt;0,AVERAGE(O335:P335))</f>
        <v>0</v>
      </c>
      <c s="143">
        <f t="shared" si="92"/>
        <v>0</v>
      </c>
      <c s="204"/>
      <c s="204"/>
      <c s="142">
        <f t="shared" si="98" ref="V335:V398">SUM(T335:U335)</f>
        <v>0</v>
      </c>
      <c s="143" t="b">
        <f t="shared" si="99" ref="W335:W398">IF(V335&gt;0,AVERAGE(T335:U335))</f>
        <v>0</v>
      </c>
      <c s="143">
        <f t="shared" si="93"/>
        <v>0</v>
      </c>
      <c s="204"/>
      <c s="204"/>
      <c s="142">
        <f t="shared" si="100" ref="AA335:AA398">SUM(Y335:Z335)</f>
        <v>0</v>
      </c>
      <c s="143" t="b">
        <f t="shared" si="101" ref="AB335:AB398">IF(AA335&gt;0,AVERAGE(Y335:Z335))</f>
        <v>0</v>
      </c>
      <c s="143">
        <f t="shared" si="102" ref="AC335:AC398">(AB335*M335)/100</f>
        <v>0</v>
      </c>
      <c s="204"/>
      <c s="204"/>
      <c s="142">
        <f t="shared" si="103" ref="AF335:AF398">SUM(AD335:AE335)</f>
        <v>0</v>
      </c>
      <c s="143" t="b">
        <f t="shared" si="104" ref="AG335:AG398">IF(AF335&gt;0,AVERAGE(AD335:AE335))</f>
        <v>0</v>
      </c>
      <c s="143">
        <f t="shared" si="105" ref="AH335:AH398">(AG335*N335)/100</f>
        <v>0</v>
      </c>
      <c s="143">
        <f t="shared" si="95"/>
        <v>0</v>
      </c>
      <c s="204"/>
      <c s="204"/>
      <c s="204"/>
      <c s="204"/>
      <c s="204"/>
      <c s="204"/>
      <c s="142">
        <f t="shared" si="106" ref="AP335:AP398">SUM(AM335:AO335)</f>
        <v>0</v>
      </c>
      <c s="143" t="b">
        <f t="shared" si="107" ref="AQ335:AQ398">IF(AP335&gt;0,AVERAGE(AM335:AO335))</f>
        <v>0</v>
      </c>
      <c s="143">
        <f t="shared" si="108" ref="AR335:AR398">AQ335*0.3</f>
        <v>0</v>
      </c>
      <c s="143">
        <f t="shared" si="94"/>
        <v>0</v>
      </c>
      <c s="143" t="b">
        <f t="shared" si="109" ref="AT335:AT398">IF(AS335&gt;0,(AI335+AR335))</f>
        <v>0</v>
      </c>
      <c s="145" t="b">
        <f t="shared" si="110" ref="AU335:AU398">IF(AT335=FALSE,FALSE,IF(AT335&lt;60,"NO SATISFACTORIO",IF(AT335&gt;=90,"SOBRESALIENTE","SATISFACTORIO")))</f>
        <v>0</v>
      </c>
    </row>
    <row r="336" spans="1:47" ht="15" customHeight="1">
      <c r="A336" s="155">
        <v>322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96"/>
        <v>0</v>
      </c>
      <c s="143" t="b">
        <f t="shared" si="97"/>
        <v>0</v>
      </c>
      <c s="143">
        <f t="shared" si="111" ref="S336:S399">(R336*K336)/100</f>
        <v>0</v>
      </c>
      <c s="204"/>
      <c s="204"/>
      <c s="142">
        <f t="shared" si="98"/>
        <v>0</v>
      </c>
      <c s="143" t="b">
        <f t="shared" si="99"/>
        <v>0</v>
      </c>
      <c s="143">
        <f t="shared" si="112" ref="X336:X399">(W336*L336)/100</f>
        <v>0</v>
      </c>
      <c s="204"/>
      <c s="204"/>
      <c s="142">
        <f t="shared" si="100"/>
        <v>0</v>
      </c>
      <c s="143" t="b">
        <f t="shared" si="101"/>
        <v>0</v>
      </c>
      <c s="143">
        <f t="shared" si="102"/>
        <v>0</v>
      </c>
      <c s="204"/>
      <c s="204"/>
      <c s="142">
        <f t="shared" si="103"/>
        <v>0</v>
      </c>
      <c s="143" t="b">
        <f t="shared" si="104"/>
        <v>0</v>
      </c>
      <c s="143">
        <f t="shared" si="105"/>
        <v>0</v>
      </c>
      <c s="143">
        <f t="shared" si="95"/>
        <v>0</v>
      </c>
      <c s="204"/>
      <c s="204"/>
      <c s="204"/>
      <c s="204"/>
      <c s="204"/>
      <c s="204"/>
      <c s="142">
        <f t="shared" si="106"/>
        <v>0</v>
      </c>
      <c s="143" t="b">
        <f t="shared" si="107"/>
        <v>0</v>
      </c>
      <c s="143">
        <f t="shared" si="108"/>
        <v>0</v>
      </c>
      <c s="143">
        <f t="shared" si="113" ref="AS336:AS399">Q336+V336+AA336+AF336+AP336</f>
        <v>0</v>
      </c>
      <c s="143" t="b">
        <f t="shared" si="109"/>
        <v>0</v>
      </c>
      <c s="145" t="b">
        <f t="shared" si="110"/>
        <v>0</v>
      </c>
    </row>
    <row r="337" spans="1:47" ht="15" customHeight="1">
      <c r="A337" s="155">
        <v>323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96"/>
        <v>0</v>
      </c>
      <c s="143" t="b">
        <f t="shared" si="97"/>
        <v>0</v>
      </c>
      <c s="143">
        <f t="shared" si="111"/>
        <v>0</v>
      </c>
      <c s="204"/>
      <c s="204"/>
      <c s="142">
        <f t="shared" si="98"/>
        <v>0</v>
      </c>
      <c s="143" t="b">
        <f t="shared" si="99"/>
        <v>0</v>
      </c>
      <c s="143">
        <f t="shared" si="112"/>
        <v>0</v>
      </c>
      <c s="204"/>
      <c s="204"/>
      <c s="142">
        <f t="shared" si="100"/>
        <v>0</v>
      </c>
      <c s="143" t="b">
        <f t="shared" si="101"/>
        <v>0</v>
      </c>
      <c s="143">
        <f t="shared" si="102"/>
        <v>0</v>
      </c>
      <c s="204"/>
      <c s="204"/>
      <c s="142">
        <f t="shared" si="103"/>
        <v>0</v>
      </c>
      <c s="143" t="b">
        <f t="shared" si="104"/>
        <v>0</v>
      </c>
      <c s="143">
        <f t="shared" si="105"/>
        <v>0</v>
      </c>
      <c s="143">
        <f t="shared" si="114" ref="AI337:AI400">S337+AC337+AH337+X337</f>
        <v>0</v>
      </c>
      <c s="204"/>
      <c s="204"/>
      <c s="204"/>
      <c s="204"/>
      <c s="204"/>
      <c s="204"/>
      <c s="142">
        <f t="shared" si="106"/>
        <v>0</v>
      </c>
      <c s="143" t="b">
        <f t="shared" si="107"/>
        <v>0</v>
      </c>
      <c s="143">
        <f t="shared" si="108"/>
        <v>0</v>
      </c>
      <c s="143">
        <f t="shared" si="113"/>
        <v>0</v>
      </c>
      <c s="143" t="b">
        <f t="shared" si="109"/>
        <v>0</v>
      </c>
      <c s="145" t="b">
        <f t="shared" si="110"/>
        <v>0</v>
      </c>
    </row>
    <row r="338" spans="1:47" ht="15" customHeight="1">
      <c r="A338" s="155">
        <v>324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96"/>
        <v>0</v>
      </c>
      <c s="143" t="b">
        <f t="shared" si="97"/>
        <v>0</v>
      </c>
      <c s="143">
        <f t="shared" si="111"/>
        <v>0</v>
      </c>
      <c s="204"/>
      <c s="204"/>
      <c s="142">
        <f t="shared" si="98"/>
        <v>0</v>
      </c>
      <c s="143" t="b">
        <f t="shared" si="99"/>
        <v>0</v>
      </c>
      <c s="143">
        <f t="shared" si="112"/>
        <v>0</v>
      </c>
      <c s="204"/>
      <c s="204"/>
      <c s="142">
        <f t="shared" si="100"/>
        <v>0</v>
      </c>
      <c s="143" t="b">
        <f t="shared" si="101"/>
        <v>0</v>
      </c>
      <c s="143">
        <f t="shared" si="102"/>
        <v>0</v>
      </c>
      <c s="204"/>
      <c s="204"/>
      <c s="142">
        <f t="shared" si="103"/>
        <v>0</v>
      </c>
      <c s="143" t="b">
        <f t="shared" si="104"/>
        <v>0</v>
      </c>
      <c s="143">
        <f t="shared" si="105"/>
        <v>0</v>
      </c>
      <c s="143">
        <f t="shared" si="114"/>
        <v>0</v>
      </c>
      <c s="204"/>
      <c s="204"/>
      <c s="204"/>
      <c s="204"/>
      <c s="204"/>
      <c s="204"/>
      <c s="142">
        <f t="shared" si="106"/>
        <v>0</v>
      </c>
      <c s="143" t="b">
        <f t="shared" si="107"/>
        <v>0</v>
      </c>
      <c s="143">
        <f t="shared" si="108"/>
        <v>0</v>
      </c>
      <c s="143">
        <f t="shared" si="113"/>
        <v>0</v>
      </c>
      <c s="143" t="b">
        <f t="shared" si="109"/>
        <v>0</v>
      </c>
      <c s="145" t="b">
        <f t="shared" si="110"/>
        <v>0</v>
      </c>
    </row>
    <row r="339" spans="1:47" ht="15" customHeight="1">
      <c r="A339" s="155">
        <v>325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96"/>
        <v>0</v>
      </c>
      <c s="143" t="b">
        <f t="shared" si="97"/>
        <v>0</v>
      </c>
      <c s="143">
        <f t="shared" si="111"/>
        <v>0</v>
      </c>
      <c s="204"/>
      <c s="204"/>
      <c s="142">
        <f t="shared" si="98"/>
        <v>0</v>
      </c>
      <c s="143" t="b">
        <f t="shared" si="99"/>
        <v>0</v>
      </c>
      <c s="143">
        <f t="shared" si="112"/>
        <v>0</v>
      </c>
      <c s="204"/>
      <c s="204"/>
      <c s="142">
        <f t="shared" si="100"/>
        <v>0</v>
      </c>
      <c s="143" t="b">
        <f t="shared" si="101"/>
        <v>0</v>
      </c>
      <c s="143">
        <f t="shared" si="102"/>
        <v>0</v>
      </c>
      <c s="204"/>
      <c s="204"/>
      <c s="142">
        <f t="shared" si="103"/>
        <v>0</v>
      </c>
      <c s="143" t="b">
        <f t="shared" si="104"/>
        <v>0</v>
      </c>
      <c s="143">
        <f t="shared" si="105"/>
        <v>0</v>
      </c>
      <c s="143">
        <f t="shared" si="114"/>
        <v>0</v>
      </c>
      <c s="204"/>
      <c s="204"/>
      <c s="204"/>
      <c s="204"/>
      <c s="204"/>
      <c s="204"/>
      <c s="142">
        <f t="shared" si="106"/>
        <v>0</v>
      </c>
      <c s="143" t="b">
        <f t="shared" si="107"/>
        <v>0</v>
      </c>
      <c s="143">
        <f t="shared" si="108"/>
        <v>0</v>
      </c>
      <c s="143">
        <f t="shared" si="113"/>
        <v>0</v>
      </c>
      <c s="143" t="b">
        <f t="shared" si="109"/>
        <v>0</v>
      </c>
      <c s="145" t="b">
        <f t="shared" si="110"/>
        <v>0</v>
      </c>
    </row>
    <row r="340" spans="1:47" ht="15" customHeight="1">
      <c r="A340" s="155">
        <v>326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96"/>
        <v>0</v>
      </c>
      <c s="143" t="b">
        <f t="shared" si="97"/>
        <v>0</v>
      </c>
      <c s="143">
        <f t="shared" si="111"/>
        <v>0</v>
      </c>
      <c s="204"/>
      <c s="204"/>
      <c s="142">
        <f t="shared" si="98"/>
        <v>0</v>
      </c>
      <c s="143" t="b">
        <f t="shared" si="99"/>
        <v>0</v>
      </c>
      <c s="143">
        <f t="shared" si="112"/>
        <v>0</v>
      </c>
      <c s="204"/>
      <c s="204"/>
      <c s="142">
        <f t="shared" si="100"/>
        <v>0</v>
      </c>
      <c s="143" t="b">
        <f t="shared" si="101"/>
        <v>0</v>
      </c>
      <c s="143">
        <f t="shared" si="102"/>
        <v>0</v>
      </c>
      <c s="204"/>
      <c s="204"/>
      <c s="142">
        <f t="shared" si="103"/>
        <v>0</v>
      </c>
      <c s="143" t="b">
        <f t="shared" si="104"/>
        <v>0</v>
      </c>
      <c s="143">
        <f t="shared" si="105"/>
        <v>0</v>
      </c>
      <c s="143">
        <f t="shared" si="114"/>
        <v>0</v>
      </c>
      <c s="204"/>
      <c s="204"/>
      <c s="204"/>
      <c s="204"/>
      <c s="204"/>
      <c s="204"/>
      <c s="142">
        <f t="shared" si="106"/>
        <v>0</v>
      </c>
      <c s="143" t="b">
        <f t="shared" si="107"/>
        <v>0</v>
      </c>
      <c s="143">
        <f t="shared" si="108"/>
        <v>0</v>
      </c>
      <c s="143">
        <f t="shared" si="113"/>
        <v>0</v>
      </c>
      <c s="143" t="b">
        <f t="shared" si="109"/>
        <v>0</v>
      </c>
      <c s="145" t="b">
        <f t="shared" si="110"/>
        <v>0</v>
      </c>
    </row>
    <row r="341" spans="1:47" ht="15" customHeight="1">
      <c r="A341" s="155">
        <v>327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96"/>
        <v>0</v>
      </c>
      <c s="143" t="b">
        <f t="shared" si="97"/>
        <v>0</v>
      </c>
      <c s="143">
        <f t="shared" si="111"/>
        <v>0</v>
      </c>
      <c s="204"/>
      <c s="204"/>
      <c s="142">
        <f t="shared" si="98"/>
        <v>0</v>
      </c>
      <c s="143" t="b">
        <f t="shared" si="99"/>
        <v>0</v>
      </c>
      <c s="143">
        <f t="shared" si="112"/>
        <v>0</v>
      </c>
      <c s="204"/>
      <c s="204"/>
      <c s="142">
        <f t="shared" si="100"/>
        <v>0</v>
      </c>
      <c s="143" t="b">
        <f t="shared" si="101"/>
        <v>0</v>
      </c>
      <c s="143">
        <f t="shared" si="102"/>
        <v>0</v>
      </c>
      <c s="204"/>
      <c s="204"/>
      <c s="142">
        <f t="shared" si="103"/>
        <v>0</v>
      </c>
      <c s="143" t="b">
        <f t="shared" si="104"/>
        <v>0</v>
      </c>
      <c s="143">
        <f t="shared" si="105"/>
        <v>0</v>
      </c>
      <c s="143">
        <f t="shared" si="114"/>
        <v>0</v>
      </c>
      <c s="204"/>
      <c s="204"/>
      <c s="204"/>
      <c s="204"/>
      <c s="204"/>
      <c s="204"/>
      <c s="142">
        <f t="shared" si="106"/>
        <v>0</v>
      </c>
      <c s="143" t="b">
        <f t="shared" si="107"/>
        <v>0</v>
      </c>
      <c s="143">
        <f t="shared" si="108"/>
        <v>0</v>
      </c>
      <c s="143">
        <f t="shared" si="113"/>
        <v>0</v>
      </c>
      <c s="143" t="b">
        <f t="shared" si="109"/>
        <v>0</v>
      </c>
      <c s="145" t="b">
        <f t="shared" si="110"/>
        <v>0</v>
      </c>
    </row>
    <row r="342" spans="1:47" ht="15" customHeight="1">
      <c r="A342" s="155">
        <v>328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96"/>
        <v>0</v>
      </c>
      <c s="143" t="b">
        <f t="shared" si="97"/>
        <v>0</v>
      </c>
      <c s="143">
        <f t="shared" si="111"/>
        <v>0</v>
      </c>
      <c s="204"/>
      <c s="204"/>
      <c s="142">
        <f t="shared" si="98"/>
        <v>0</v>
      </c>
      <c s="143" t="b">
        <f t="shared" si="99"/>
        <v>0</v>
      </c>
      <c s="143">
        <f t="shared" si="112"/>
        <v>0</v>
      </c>
      <c s="204"/>
      <c s="204"/>
      <c s="142">
        <f t="shared" si="100"/>
        <v>0</v>
      </c>
      <c s="143" t="b">
        <f t="shared" si="101"/>
        <v>0</v>
      </c>
      <c s="143">
        <f t="shared" si="102"/>
        <v>0</v>
      </c>
      <c s="204"/>
      <c s="204"/>
      <c s="142">
        <f t="shared" si="103"/>
        <v>0</v>
      </c>
      <c s="143" t="b">
        <f t="shared" si="104"/>
        <v>0</v>
      </c>
      <c s="143">
        <f t="shared" si="105"/>
        <v>0</v>
      </c>
      <c s="143">
        <f t="shared" si="114"/>
        <v>0</v>
      </c>
      <c s="204"/>
      <c s="204"/>
      <c s="204"/>
      <c s="204"/>
      <c s="204"/>
      <c s="204"/>
      <c s="142">
        <f t="shared" si="106"/>
        <v>0</v>
      </c>
      <c s="143" t="b">
        <f t="shared" si="107"/>
        <v>0</v>
      </c>
      <c s="143">
        <f t="shared" si="108"/>
        <v>0</v>
      </c>
      <c s="143">
        <f t="shared" si="113"/>
        <v>0</v>
      </c>
      <c s="143" t="b">
        <f t="shared" si="109"/>
        <v>0</v>
      </c>
      <c s="145" t="b">
        <f t="shared" si="110"/>
        <v>0</v>
      </c>
    </row>
    <row r="343" spans="1:47" ht="15" customHeight="1">
      <c r="A343" s="155">
        <v>329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96"/>
        <v>0</v>
      </c>
      <c s="143" t="b">
        <f t="shared" si="97"/>
        <v>0</v>
      </c>
      <c s="143">
        <f t="shared" si="111"/>
        <v>0</v>
      </c>
      <c s="204"/>
      <c s="204"/>
      <c s="142">
        <f t="shared" si="98"/>
        <v>0</v>
      </c>
      <c s="143" t="b">
        <f t="shared" si="99"/>
        <v>0</v>
      </c>
      <c s="143">
        <f t="shared" si="112"/>
        <v>0</v>
      </c>
      <c s="204"/>
      <c s="204"/>
      <c s="142">
        <f t="shared" si="100"/>
        <v>0</v>
      </c>
      <c s="143" t="b">
        <f t="shared" si="101"/>
        <v>0</v>
      </c>
      <c s="143">
        <f t="shared" si="102"/>
        <v>0</v>
      </c>
      <c s="204"/>
      <c s="204"/>
      <c s="142">
        <f t="shared" si="103"/>
        <v>0</v>
      </c>
      <c s="143" t="b">
        <f t="shared" si="104"/>
        <v>0</v>
      </c>
      <c s="143">
        <f t="shared" si="105"/>
        <v>0</v>
      </c>
      <c s="143">
        <f t="shared" si="114"/>
        <v>0</v>
      </c>
      <c s="204"/>
      <c s="204"/>
      <c s="204"/>
      <c s="204"/>
      <c s="204"/>
      <c s="204"/>
      <c s="142">
        <f t="shared" si="106"/>
        <v>0</v>
      </c>
      <c s="143" t="b">
        <f t="shared" si="107"/>
        <v>0</v>
      </c>
      <c s="143">
        <f t="shared" si="108"/>
        <v>0</v>
      </c>
      <c s="143">
        <f t="shared" si="113"/>
        <v>0</v>
      </c>
      <c s="143" t="b">
        <f t="shared" si="109"/>
        <v>0</v>
      </c>
      <c s="145" t="b">
        <f t="shared" si="110"/>
        <v>0</v>
      </c>
    </row>
    <row r="344" spans="1:47" ht="15" customHeight="1">
      <c r="A344" s="155">
        <v>330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96"/>
        <v>0</v>
      </c>
      <c s="143" t="b">
        <f t="shared" si="97"/>
        <v>0</v>
      </c>
      <c s="143">
        <f t="shared" si="111"/>
        <v>0</v>
      </c>
      <c s="204"/>
      <c s="204"/>
      <c s="142">
        <f t="shared" si="98"/>
        <v>0</v>
      </c>
      <c s="143" t="b">
        <f t="shared" si="99"/>
        <v>0</v>
      </c>
      <c s="143">
        <f t="shared" si="112"/>
        <v>0</v>
      </c>
      <c s="204"/>
      <c s="204"/>
      <c s="142">
        <f t="shared" si="100"/>
        <v>0</v>
      </c>
      <c s="143" t="b">
        <f t="shared" si="101"/>
        <v>0</v>
      </c>
      <c s="143">
        <f t="shared" si="102"/>
        <v>0</v>
      </c>
      <c s="204"/>
      <c s="204"/>
      <c s="142">
        <f t="shared" si="103"/>
        <v>0</v>
      </c>
      <c s="143" t="b">
        <f t="shared" si="104"/>
        <v>0</v>
      </c>
      <c s="143">
        <f t="shared" si="105"/>
        <v>0</v>
      </c>
      <c s="143">
        <f t="shared" si="114"/>
        <v>0</v>
      </c>
      <c s="204"/>
      <c s="204"/>
      <c s="204"/>
      <c s="204"/>
      <c s="204"/>
      <c s="204"/>
      <c s="142">
        <f t="shared" si="106"/>
        <v>0</v>
      </c>
      <c s="143" t="b">
        <f t="shared" si="107"/>
        <v>0</v>
      </c>
      <c s="143">
        <f t="shared" si="108"/>
        <v>0</v>
      </c>
      <c s="143">
        <f t="shared" si="113"/>
        <v>0</v>
      </c>
      <c s="143" t="b">
        <f t="shared" si="109"/>
        <v>0</v>
      </c>
      <c s="145" t="b">
        <f t="shared" si="110"/>
        <v>0</v>
      </c>
    </row>
    <row r="345" spans="1:47" ht="15" customHeight="1">
      <c r="A345" s="155">
        <v>331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96"/>
        <v>0</v>
      </c>
      <c s="143" t="b">
        <f t="shared" si="97"/>
        <v>0</v>
      </c>
      <c s="143">
        <f t="shared" si="111"/>
        <v>0</v>
      </c>
      <c s="204"/>
      <c s="204"/>
      <c s="142">
        <f t="shared" si="98"/>
        <v>0</v>
      </c>
      <c s="143" t="b">
        <f t="shared" si="99"/>
        <v>0</v>
      </c>
      <c s="143">
        <f t="shared" si="112"/>
        <v>0</v>
      </c>
      <c s="204"/>
      <c s="204"/>
      <c s="142">
        <f t="shared" si="100"/>
        <v>0</v>
      </c>
      <c s="143" t="b">
        <f t="shared" si="101"/>
        <v>0</v>
      </c>
      <c s="143">
        <f t="shared" si="102"/>
        <v>0</v>
      </c>
      <c s="204"/>
      <c s="204"/>
      <c s="142">
        <f t="shared" si="103"/>
        <v>0</v>
      </c>
      <c s="143" t="b">
        <f t="shared" si="104"/>
        <v>0</v>
      </c>
      <c s="143">
        <f t="shared" si="105"/>
        <v>0</v>
      </c>
      <c s="143">
        <f t="shared" si="114"/>
        <v>0</v>
      </c>
      <c s="204"/>
      <c s="204"/>
      <c s="204"/>
      <c s="204"/>
      <c s="204"/>
      <c s="204"/>
      <c s="142">
        <f t="shared" si="106"/>
        <v>0</v>
      </c>
      <c s="143" t="b">
        <f t="shared" si="107"/>
        <v>0</v>
      </c>
      <c s="143">
        <f t="shared" si="108"/>
        <v>0</v>
      </c>
      <c s="143">
        <f t="shared" si="113"/>
        <v>0</v>
      </c>
      <c s="143" t="b">
        <f t="shared" si="109"/>
        <v>0</v>
      </c>
      <c s="145" t="b">
        <f t="shared" si="110"/>
        <v>0</v>
      </c>
    </row>
    <row r="346" spans="1:47" ht="15" customHeight="1">
      <c r="A346" s="155">
        <v>332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96"/>
        <v>0</v>
      </c>
      <c s="143" t="b">
        <f t="shared" si="97"/>
        <v>0</v>
      </c>
      <c s="143">
        <f t="shared" si="111"/>
        <v>0</v>
      </c>
      <c s="204"/>
      <c s="204"/>
      <c s="142">
        <f t="shared" si="98"/>
        <v>0</v>
      </c>
      <c s="143" t="b">
        <f t="shared" si="99"/>
        <v>0</v>
      </c>
      <c s="143">
        <f t="shared" si="112"/>
        <v>0</v>
      </c>
      <c s="204"/>
      <c s="204"/>
      <c s="142">
        <f t="shared" si="100"/>
        <v>0</v>
      </c>
      <c s="143" t="b">
        <f t="shared" si="101"/>
        <v>0</v>
      </c>
      <c s="143">
        <f t="shared" si="102"/>
        <v>0</v>
      </c>
      <c s="204"/>
      <c s="204"/>
      <c s="142">
        <f t="shared" si="103"/>
        <v>0</v>
      </c>
      <c s="143" t="b">
        <f t="shared" si="104"/>
        <v>0</v>
      </c>
      <c s="143">
        <f t="shared" si="105"/>
        <v>0</v>
      </c>
      <c s="143">
        <f t="shared" si="114"/>
        <v>0</v>
      </c>
      <c s="204"/>
      <c s="204"/>
      <c s="204"/>
      <c s="204"/>
      <c s="204"/>
      <c s="204"/>
      <c s="142">
        <f t="shared" si="106"/>
        <v>0</v>
      </c>
      <c s="143" t="b">
        <f t="shared" si="107"/>
        <v>0</v>
      </c>
      <c s="143">
        <f t="shared" si="108"/>
        <v>0</v>
      </c>
      <c s="143">
        <f t="shared" si="113"/>
        <v>0</v>
      </c>
      <c s="143" t="b">
        <f t="shared" si="109"/>
        <v>0</v>
      </c>
      <c s="145" t="b">
        <f t="shared" si="110"/>
        <v>0</v>
      </c>
    </row>
    <row r="347" spans="1:47" ht="15" customHeight="1">
      <c r="A347" s="155">
        <v>333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96"/>
        <v>0</v>
      </c>
      <c s="143" t="b">
        <f t="shared" si="97"/>
        <v>0</v>
      </c>
      <c s="143">
        <f t="shared" si="111"/>
        <v>0</v>
      </c>
      <c s="204"/>
      <c s="204"/>
      <c s="142">
        <f t="shared" si="98"/>
        <v>0</v>
      </c>
      <c s="143" t="b">
        <f t="shared" si="99"/>
        <v>0</v>
      </c>
      <c s="143">
        <f t="shared" si="112"/>
        <v>0</v>
      </c>
      <c s="204"/>
      <c s="204"/>
      <c s="142">
        <f t="shared" si="100"/>
        <v>0</v>
      </c>
      <c s="143" t="b">
        <f t="shared" si="101"/>
        <v>0</v>
      </c>
      <c s="143">
        <f t="shared" si="102"/>
        <v>0</v>
      </c>
      <c s="204"/>
      <c s="204"/>
      <c s="142">
        <f t="shared" si="103"/>
        <v>0</v>
      </c>
      <c s="143" t="b">
        <f t="shared" si="104"/>
        <v>0</v>
      </c>
      <c s="143">
        <f t="shared" si="105"/>
        <v>0</v>
      </c>
      <c s="143">
        <f t="shared" si="114"/>
        <v>0</v>
      </c>
      <c s="204"/>
      <c s="204"/>
      <c s="204"/>
      <c s="204"/>
      <c s="204"/>
      <c s="204"/>
      <c s="142">
        <f t="shared" si="106"/>
        <v>0</v>
      </c>
      <c s="143" t="b">
        <f t="shared" si="107"/>
        <v>0</v>
      </c>
      <c s="143">
        <f t="shared" si="108"/>
        <v>0</v>
      </c>
      <c s="143">
        <f t="shared" si="113"/>
        <v>0</v>
      </c>
      <c s="143" t="b">
        <f t="shared" si="109"/>
        <v>0</v>
      </c>
      <c s="145" t="b">
        <f t="shared" si="110"/>
        <v>0</v>
      </c>
    </row>
    <row r="348" spans="1:47" ht="15" customHeight="1">
      <c r="A348" s="155">
        <v>334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96"/>
        <v>0</v>
      </c>
      <c s="143" t="b">
        <f t="shared" si="97"/>
        <v>0</v>
      </c>
      <c s="143">
        <f t="shared" si="111"/>
        <v>0</v>
      </c>
      <c s="204"/>
      <c s="204"/>
      <c s="142">
        <f t="shared" si="98"/>
        <v>0</v>
      </c>
      <c s="143" t="b">
        <f t="shared" si="99"/>
        <v>0</v>
      </c>
      <c s="143">
        <f t="shared" si="112"/>
        <v>0</v>
      </c>
      <c s="204"/>
      <c s="204"/>
      <c s="142">
        <f t="shared" si="100"/>
        <v>0</v>
      </c>
      <c s="143" t="b">
        <f t="shared" si="101"/>
        <v>0</v>
      </c>
      <c s="143">
        <f t="shared" si="102"/>
        <v>0</v>
      </c>
      <c s="204"/>
      <c s="204"/>
      <c s="142">
        <f t="shared" si="103"/>
        <v>0</v>
      </c>
      <c s="143" t="b">
        <f t="shared" si="104"/>
        <v>0</v>
      </c>
      <c s="143">
        <f t="shared" si="105"/>
        <v>0</v>
      </c>
      <c s="143">
        <f t="shared" si="114"/>
        <v>0</v>
      </c>
      <c s="204"/>
      <c s="204"/>
      <c s="204"/>
      <c s="204"/>
      <c s="204"/>
      <c s="204"/>
      <c s="142">
        <f t="shared" si="106"/>
        <v>0</v>
      </c>
      <c s="143" t="b">
        <f t="shared" si="107"/>
        <v>0</v>
      </c>
      <c s="143">
        <f t="shared" si="108"/>
        <v>0</v>
      </c>
      <c s="143">
        <f t="shared" si="113"/>
        <v>0</v>
      </c>
      <c s="143" t="b">
        <f t="shared" si="109"/>
        <v>0</v>
      </c>
      <c s="145" t="b">
        <f t="shared" si="110"/>
        <v>0</v>
      </c>
    </row>
    <row r="349" spans="1:47" ht="15" customHeight="1">
      <c r="A349" s="155">
        <v>335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96"/>
        <v>0</v>
      </c>
      <c s="143" t="b">
        <f t="shared" si="97"/>
        <v>0</v>
      </c>
      <c s="143">
        <f t="shared" si="111"/>
        <v>0</v>
      </c>
      <c s="204"/>
      <c s="204"/>
      <c s="142">
        <f t="shared" si="98"/>
        <v>0</v>
      </c>
      <c s="143" t="b">
        <f t="shared" si="99"/>
        <v>0</v>
      </c>
      <c s="143">
        <f t="shared" si="112"/>
        <v>0</v>
      </c>
      <c s="204"/>
      <c s="204"/>
      <c s="142">
        <f t="shared" si="100"/>
        <v>0</v>
      </c>
      <c s="143" t="b">
        <f t="shared" si="101"/>
        <v>0</v>
      </c>
      <c s="143">
        <f t="shared" si="102"/>
        <v>0</v>
      </c>
      <c s="204"/>
      <c s="204"/>
      <c s="142">
        <f t="shared" si="103"/>
        <v>0</v>
      </c>
      <c s="143" t="b">
        <f t="shared" si="104"/>
        <v>0</v>
      </c>
      <c s="143">
        <f t="shared" si="105"/>
        <v>0</v>
      </c>
      <c s="143">
        <f t="shared" si="114"/>
        <v>0</v>
      </c>
      <c s="204"/>
      <c s="204"/>
      <c s="204"/>
      <c s="204"/>
      <c s="204"/>
      <c s="204"/>
      <c s="142">
        <f t="shared" si="106"/>
        <v>0</v>
      </c>
      <c s="143" t="b">
        <f t="shared" si="107"/>
        <v>0</v>
      </c>
      <c s="143">
        <f t="shared" si="108"/>
        <v>0</v>
      </c>
      <c s="143">
        <f t="shared" si="113"/>
        <v>0</v>
      </c>
      <c s="143" t="b">
        <f t="shared" si="109"/>
        <v>0</v>
      </c>
      <c s="145" t="b">
        <f t="shared" si="110"/>
        <v>0</v>
      </c>
    </row>
    <row r="350" spans="1:47" ht="15" customHeight="1">
      <c r="A350" s="155">
        <v>336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96"/>
        <v>0</v>
      </c>
      <c s="143" t="b">
        <f t="shared" si="97"/>
        <v>0</v>
      </c>
      <c s="143">
        <f t="shared" si="111"/>
        <v>0</v>
      </c>
      <c s="204"/>
      <c s="204"/>
      <c s="142">
        <f t="shared" si="98"/>
        <v>0</v>
      </c>
      <c s="143" t="b">
        <f t="shared" si="99"/>
        <v>0</v>
      </c>
      <c s="143">
        <f t="shared" si="112"/>
        <v>0</v>
      </c>
      <c s="204"/>
      <c s="204"/>
      <c s="142">
        <f t="shared" si="100"/>
        <v>0</v>
      </c>
      <c s="143" t="b">
        <f t="shared" si="101"/>
        <v>0</v>
      </c>
      <c s="143">
        <f t="shared" si="102"/>
        <v>0</v>
      </c>
      <c s="204"/>
      <c s="204"/>
      <c s="142">
        <f t="shared" si="103"/>
        <v>0</v>
      </c>
      <c s="143" t="b">
        <f t="shared" si="104"/>
        <v>0</v>
      </c>
      <c s="143">
        <f t="shared" si="105"/>
        <v>0</v>
      </c>
      <c s="143">
        <f t="shared" si="114"/>
        <v>0</v>
      </c>
      <c s="204"/>
      <c s="204"/>
      <c s="204"/>
      <c s="204"/>
      <c s="204"/>
      <c s="204"/>
      <c s="142">
        <f t="shared" si="106"/>
        <v>0</v>
      </c>
      <c s="143" t="b">
        <f t="shared" si="107"/>
        <v>0</v>
      </c>
      <c s="143">
        <f t="shared" si="108"/>
        <v>0</v>
      </c>
      <c s="143">
        <f t="shared" si="113"/>
        <v>0</v>
      </c>
      <c s="143" t="b">
        <f t="shared" si="109"/>
        <v>0</v>
      </c>
      <c s="145" t="b">
        <f t="shared" si="110"/>
        <v>0</v>
      </c>
    </row>
    <row r="351" spans="1:47" ht="15" customHeight="1">
      <c r="A351" s="155">
        <v>337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96"/>
        <v>0</v>
      </c>
      <c s="143" t="b">
        <f t="shared" si="97"/>
        <v>0</v>
      </c>
      <c s="143">
        <f t="shared" si="111"/>
        <v>0</v>
      </c>
      <c s="204"/>
      <c s="204"/>
      <c s="142">
        <f t="shared" si="98"/>
        <v>0</v>
      </c>
      <c s="143" t="b">
        <f t="shared" si="99"/>
        <v>0</v>
      </c>
      <c s="143">
        <f t="shared" si="112"/>
        <v>0</v>
      </c>
      <c s="204"/>
      <c s="204"/>
      <c s="142">
        <f t="shared" si="100"/>
        <v>0</v>
      </c>
      <c s="143" t="b">
        <f t="shared" si="101"/>
        <v>0</v>
      </c>
      <c s="143">
        <f t="shared" si="102"/>
        <v>0</v>
      </c>
      <c s="204"/>
      <c s="204"/>
      <c s="142">
        <f t="shared" si="103"/>
        <v>0</v>
      </c>
      <c s="143" t="b">
        <f t="shared" si="104"/>
        <v>0</v>
      </c>
      <c s="143">
        <f t="shared" si="105"/>
        <v>0</v>
      </c>
      <c s="143">
        <f t="shared" si="114"/>
        <v>0</v>
      </c>
      <c s="204"/>
      <c s="204"/>
      <c s="204"/>
      <c s="204"/>
      <c s="204"/>
      <c s="204"/>
      <c s="142">
        <f t="shared" si="106"/>
        <v>0</v>
      </c>
      <c s="143" t="b">
        <f t="shared" si="107"/>
        <v>0</v>
      </c>
      <c s="143">
        <f t="shared" si="108"/>
        <v>0</v>
      </c>
      <c s="143">
        <f t="shared" si="113"/>
        <v>0</v>
      </c>
      <c s="143" t="b">
        <f t="shared" si="109"/>
        <v>0</v>
      </c>
      <c s="145" t="b">
        <f t="shared" si="110"/>
        <v>0</v>
      </c>
    </row>
    <row r="352" spans="1:47" ht="15" customHeight="1">
      <c r="A352" s="155">
        <v>338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96"/>
        <v>0</v>
      </c>
      <c s="143" t="b">
        <f t="shared" si="97"/>
        <v>0</v>
      </c>
      <c s="143">
        <f t="shared" si="111"/>
        <v>0</v>
      </c>
      <c s="204"/>
      <c s="204"/>
      <c s="142">
        <f t="shared" si="98"/>
        <v>0</v>
      </c>
      <c s="143" t="b">
        <f t="shared" si="99"/>
        <v>0</v>
      </c>
      <c s="143">
        <f t="shared" si="112"/>
        <v>0</v>
      </c>
      <c s="204"/>
      <c s="204"/>
      <c s="142">
        <f t="shared" si="100"/>
        <v>0</v>
      </c>
      <c s="143" t="b">
        <f t="shared" si="101"/>
        <v>0</v>
      </c>
      <c s="143">
        <f t="shared" si="102"/>
        <v>0</v>
      </c>
      <c s="204"/>
      <c s="204"/>
      <c s="142">
        <f t="shared" si="103"/>
        <v>0</v>
      </c>
      <c s="143" t="b">
        <f t="shared" si="104"/>
        <v>0</v>
      </c>
      <c s="143">
        <f t="shared" si="105"/>
        <v>0</v>
      </c>
      <c s="143">
        <f t="shared" si="114"/>
        <v>0</v>
      </c>
      <c s="204"/>
      <c s="204"/>
      <c s="204"/>
      <c s="204"/>
      <c s="204"/>
      <c s="204"/>
      <c s="142">
        <f t="shared" si="106"/>
        <v>0</v>
      </c>
      <c s="143" t="b">
        <f t="shared" si="107"/>
        <v>0</v>
      </c>
      <c s="143">
        <f t="shared" si="108"/>
        <v>0</v>
      </c>
      <c s="143">
        <f t="shared" si="113"/>
        <v>0</v>
      </c>
      <c s="143" t="b">
        <f t="shared" si="109"/>
        <v>0</v>
      </c>
      <c s="145" t="b">
        <f t="shared" si="110"/>
        <v>0</v>
      </c>
    </row>
    <row r="353" spans="1:47" ht="15" customHeight="1">
      <c r="A353" s="155">
        <v>339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96"/>
        <v>0</v>
      </c>
      <c s="143" t="b">
        <f t="shared" si="97"/>
        <v>0</v>
      </c>
      <c s="143">
        <f t="shared" si="111"/>
        <v>0</v>
      </c>
      <c s="204"/>
      <c s="204"/>
      <c s="142">
        <f t="shared" si="98"/>
        <v>0</v>
      </c>
      <c s="143" t="b">
        <f t="shared" si="99"/>
        <v>0</v>
      </c>
      <c s="143">
        <f t="shared" si="112"/>
        <v>0</v>
      </c>
      <c s="204"/>
      <c s="204"/>
      <c s="142">
        <f t="shared" si="100"/>
        <v>0</v>
      </c>
      <c s="143" t="b">
        <f t="shared" si="101"/>
        <v>0</v>
      </c>
      <c s="143">
        <f t="shared" si="102"/>
        <v>0</v>
      </c>
      <c s="204"/>
      <c s="204"/>
      <c s="142">
        <f t="shared" si="103"/>
        <v>0</v>
      </c>
      <c s="143" t="b">
        <f t="shared" si="104"/>
        <v>0</v>
      </c>
      <c s="143">
        <f t="shared" si="105"/>
        <v>0</v>
      </c>
      <c s="143">
        <f t="shared" si="114"/>
        <v>0</v>
      </c>
      <c s="204"/>
      <c s="204"/>
      <c s="204"/>
      <c s="204"/>
      <c s="204"/>
      <c s="204"/>
      <c s="142">
        <f t="shared" si="106"/>
        <v>0</v>
      </c>
      <c s="143" t="b">
        <f t="shared" si="107"/>
        <v>0</v>
      </c>
      <c s="143">
        <f t="shared" si="108"/>
        <v>0</v>
      </c>
      <c s="143">
        <f t="shared" si="113"/>
        <v>0</v>
      </c>
      <c s="143" t="b">
        <f t="shared" si="109"/>
        <v>0</v>
      </c>
      <c s="145" t="b">
        <f t="shared" si="110"/>
        <v>0</v>
      </c>
    </row>
    <row r="354" spans="1:47" ht="15" customHeight="1">
      <c r="A354" s="155">
        <v>340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96"/>
        <v>0</v>
      </c>
      <c s="143" t="b">
        <f t="shared" si="97"/>
        <v>0</v>
      </c>
      <c s="143">
        <f t="shared" si="111"/>
        <v>0</v>
      </c>
      <c s="204"/>
      <c s="204"/>
      <c s="142">
        <f t="shared" si="98"/>
        <v>0</v>
      </c>
      <c s="143" t="b">
        <f t="shared" si="99"/>
        <v>0</v>
      </c>
      <c s="143">
        <f t="shared" si="112"/>
        <v>0</v>
      </c>
      <c s="204"/>
      <c s="204"/>
      <c s="142">
        <f t="shared" si="100"/>
        <v>0</v>
      </c>
      <c s="143" t="b">
        <f t="shared" si="101"/>
        <v>0</v>
      </c>
      <c s="143">
        <f t="shared" si="102"/>
        <v>0</v>
      </c>
      <c s="204"/>
      <c s="204"/>
      <c s="142">
        <f t="shared" si="103"/>
        <v>0</v>
      </c>
      <c s="143" t="b">
        <f t="shared" si="104"/>
        <v>0</v>
      </c>
      <c s="143">
        <f t="shared" si="105"/>
        <v>0</v>
      </c>
      <c s="143">
        <f t="shared" si="114"/>
        <v>0</v>
      </c>
      <c s="204"/>
      <c s="204"/>
      <c s="204"/>
      <c s="204"/>
      <c s="204"/>
      <c s="204"/>
      <c s="142">
        <f t="shared" si="106"/>
        <v>0</v>
      </c>
      <c s="143" t="b">
        <f t="shared" si="107"/>
        <v>0</v>
      </c>
      <c s="143">
        <f t="shared" si="108"/>
        <v>0</v>
      </c>
      <c s="143">
        <f t="shared" si="113"/>
        <v>0</v>
      </c>
      <c s="143" t="b">
        <f t="shared" si="109"/>
        <v>0</v>
      </c>
      <c s="145" t="b">
        <f t="shared" si="110"/>
        <v>0</v>
      </c>
    </row>
    <row r="355" spans="1:47" ht="15" customHeight="1">
      <c r="A355" s="155">
        <v>341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96"/>
        <v>0</v>
      </c>
      <c s="143" t="b">
        <f t="shared" si="97"/>
        <v>0</v>
      </c>
      <c s="143">
        <f t="shared" si="111"/>
        <v>0</v>
      </c>
      <c s="204"/>
      <c s="204"/>
      <c s="142">
        <f t="shared" si="98"/>
        <v>0</v>
      </c>
      <c s="143" t="b">
        <f t="shared" si="99"/>
        <v>0</v>
      </c>
      <c s="143">
        <f t="shared" si="112"/>
        <v>0</v>
      </c>
      <c s="204"/>
      <c s="204"/>
      <c s="142">
        <f t="shared" si="100"/>
        <v>0</v>
      </c>
      <c s="143" t="b">
        <f t="shared" si="101"/>
        <v>0</v>
      </c>
      <c s="143">
        <f t="shared" si="102"/>
        <v>0</v>
      </c>
      <c s="204"/>
      <c s="204"/>
      <c s="142">
        <f t="shared" si="103"/>
        <v>0</v>
      </c>
      <c s="143" t="b">
        <f t="shared" si="104"/>
        <v>0</v>
      </c>
      <c s="143">
        <f t="shared" si="105"/>
        <v>0</v>
      </c>
      <c s="143">
        <f t="shared" si="114"/>
        <v>0</v>
      </c>
      <c s="204"/>
      <c s="204"/>
      <c s="204"/>
      <c s="204"/>
      <c s="204"/>
      <c s="204"/>
      <c s="142">
        <f t="shared" si="106"/>
        <v>0</v>
      </c>
      <c s="143" t="b">
        <f t="shared" si="107"/>
        <v>0</v>
      </c>
      <c s="143">
        <f t="shared" si="108"/>
        <v>0</v>
      </c>
      <c s="143">
        <f t="shared" si="113"/>
        <v>0</v>
      </c>
      <c s="143" t="b">
        <f t="shared" si="109"/>
        <v>0</v>
      </c>
      <c s="145" t="b">
        <f t="shared" si="110"/>
        <v>0</v>
      </c>
    </row>
    <row r="356" spans="1:47" ht="15" customHeight="1">
      <c r="A356" s="155">
        <v>342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96"/>
        <v>0</v>
      </c>
      <c s="143" t="b">
        <f t="shared" si="97"/>
        <v>0</v>
      </c>
      <c s="143">
        <f t="shared" si="111"/>
        <v>0</v>
      </c>
      <c s="204"/>
      <c s="204"/>
      <c s="142">
        <f t="shared" si="98"/>
        <v>0</v>
      </c>
      <c s="143" t="b">
        <f t="shared" si="99"/>
        <v>0</v>
      </c>
      <c s="143">
        <f t="shared" si="112"/>
        <v>0</v>
      </c>
      <c s="204"/>
      <c s="204"/>
      <c s="142">
        <f t="shared" si="100"/>
        <v>0</v>
      </c>
      <c s="143" t="b">
        <f t="shared" si="101"/>
        <v>0</v>
      </c>
      <c s="143">
        <f t="shared" si="102"/>
        <v>0</v>
      </c>
      <c s="204"/>
      <c s="204"/>
      <c s="142">
        <f t="shared" si="103"/>
        <v>0</v>
      </c>
      <c s="143" t="b">
        <f t="shared" si="104"/>
        <v>0</v>
      </c>
      <c s="143">
        <f t="shared" si="105"/>
        <v>0</v>
      </c>
      <c s="143">
        <f t="shared" si="114"/>
        <v>0</v>
      </c>
      <c s="204"/>
      <c s="204"/>
      <c s="204"/>
      <c s="204"/>
      <c s="204"/>
      <c s="204"/>
      <c s="142">
        <f t="shared" si="106"/>
        <v>0</v>
      </c>
      <c s="143" t="b">
        <f t="shared" si="107"/>
        <v>0</v>
      </c>
      <c s="143">
        <f t="shared" si="108"/>
        <v>0</v>
      </c>
      <c s="143">
        <f t="shared" si="113"/>
        <v>0</v>
      </c>
      <c s="143" t="b">
        <f t="shared" si="109"/>
        <v>0</v>
      </c>
      <c s="145" t="b">
        <f t="shared" si="110"/>
        <v>0</v>
      </c>
    </row>
    <row r="357" spans="1:47" ht="15" customHeight="1">
      <c r="A357" s="155">
        <v>343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96"/>
        <v>0</v>
      </c>
      <c s="143" t="b">
        <f t="shared" si="97"/>
        <v>0</v>
      </c>
      <c s="143">
        <f t="shared" si="111"/>
        <v>0</v>
      </c>
      <c s="204"/>
      <c s="204"/>
      <c s="142">
        <f t="shared" si="98"/>
        <v>0</v>
      </c>
      <c s="143" t="b">
        <f t="shared" si="99"/>
        <v>0</v>
      </c>
      <c s="143">
        <f t="shared" si="112"/>
        <v>0</v>
      </c>
      <c s="204"/>
      <c s="204"/>
      <c s="142">
        <f t="shared" si="100"/>
        <v>0</v>
      </c>
      <c s="143" t="b">
        <f t="shared" si="101"/>
        <v>0</v>
      </c>
      <c s="143">
        <f t="shared" si="102"/>
        <v>0</v>
      </c>
      <c s="204"/>
      <c s="204"/>
      <c s="142">
        <f t="shared" si="103"/>
        <v>0</v>
      </c>
      <c s="143" t="b">
        <f t="shared" si="104"/>
        <v>0</v>
      </c>
      <c s="143">
        <f t="shared" si="105"/>
        <v>0</v>
      </c>
      <c s="143">
        <f t="shared" si="114"/>
        <v>0</v>
      </c>
      <c s="204"/>
      <c s="204"/>
      <c s="204"/>
      <c s="204"/>
      <c s="204"/>
      <c s="204"/>
      <c s="142">
        <f t="shared" si="106"/>
        <v>0</v>
      </c>
      <c s="143" t="b">
        <f t="shared" si="107"/>
        <v>0</v>
      </c>
      <c s="143">
        <f t="shared" si="108"/>
        <v>0</v>
      </c>
      <c s="143">
        <f t="shared" si="113"/>
        <v>0</v>
      </c>
      <c s="143" t="b">
        <f t="shared" si="109"/>
        <v>0</v>
      </c>
      <c s="145" t="b">
        <f t="shared" si="110"/>
        <v>0</v>
      </c>
    </row>
    <row r="358" spans="1:47" ht="15" customHeight="1">
      <c r="A358" s="155">
        <v>344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96"/>
        <v>0</v>
      </c>
      <c s="143" t="b">
        <f t="shared" si="97"/>
        <v>0</v>
      </c>
      <c s="143">
        <f t="shared" si="111"/>
        <v>0</v>
      </c>
      <c s="204"/>
      <c s="204"/>
      <c s="142">
        <f t="shared" si="98"/>
        <v>0</v>
      </c>
      <c s="143" t="b">
        <f t="shared" si="99"/>
        <v>0</v>
      </c>
      <c s="143">
        <f t="shared" si="112"/>
        <v>0</v>
      </c>
      <c s="204"/>
      <c s="204"/>
      <c s="142">
        <f t="shared" si="100"/>
        <v>0</v>
      </c>
      <c s="143" t="b">
        <f t="shared" si="101"/>
        <v>0</v>
      </c>
      <c s="143">
        <f t="shared" si="102"/>
        <v>0</v>
      </c>
      <c s="204"/>
      <c s="204"/>
      <c s="142">
        <f t="shared" si="103"/>
        <v>0</v>
      </c>
      <c s="143" t="b">
        <f t="shared" si="104"/>
        <v>0</v>
      </c>
      <c s="143">
        <f t="shared" si="105"/>
        <v>0</v>
      </c>
      <c s="143">
        <f t="shared" si="114"/>
        <v>0</v>
      </c>
      <c s="204"/>
      <c s="204"/>
      <c s="204"/>
      <c s="204"/>
      <c s="204"/>
      <c s="204"/>
      <c s="142">
        <f t="shared" si="106"/>
        <v>0</v>
      </c>
      <c s="143" t="b">
        <f t="shared" si="107"/>
        <v>0</v>
      </c>
      <c s="143">
        <f t="shared" si="108"/>
        <v>0</v>
      </c>
      <c s="143">
        <f t="shared" si="113"/>
        <v>0</v>
      </c>
      <c s="143" t="b">
        <f t="shared" si="109"/>
        <v>0</v>
      </c>
      <c s="145" t="b">
        <f t="shared" si="110"/>
        <v>0</v>
      </c>
    </row>
    <row r="359" spans="1:47" ht="15" customHeight="1">
      <c r="A359" s="155">
        <v>345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96"/>
        <v>0</v>
      </c>
      <c s="143" t="b">
        <f t="shared" si="97"/>
        <v>0</v>
      </c>
      <c s="143">
        <f t="shared" si="111"/>
        <v>0</v>
      </c>
      <c s="204"/>
      <c s="204"/>
      <c s="142">
        <f t="shared" si="98"/>
        <v>0</v>
      </c>
      <c s="143" t="b">
        <f t="shared" si="99"/>
        <v>0</v>
      </c>
      <c s="143">
        <f t="shared" si="112"/>
        <v>0</v>
      </c>
      <c s="204"/>
      <c s="204"/>
      <c s="142">
        <f t="shared" si="100"/>
        <v>0</v>
      </c>
      <c s="143" t="b">
        <f t="shared" si="101"/>
        <v>0</v>
      </c>
      <c s="143">
        <f t="shared" si="102"/>
        <v>0</v>
      </c>
      <c s="204"/>
      <c s="204"/>
      <c s="142">
        <f t="shared" si="103"/>
        <v>0</v>
      </c>
      <c s="143" t="b">
        <f t="shared" si="104"/>
        <v>0</v>
      </c>
      <c s="143">
        <f t="shared" si="105"/>
        <v>0</v>
      </c>
      <c s="143">
        <f t="shared" si="114"/>
        <v>0</v>
      </c>
      <c s="204"/>
      <c s="204"/>
      <c s="204"/>
      <c s="204"/>
      <c s="204"/>
      <c s="204"/>
      <c s="142">
        <f t="shared" si="106"/>
        <v>0</v>
      </c>
      <c s="143" t="b">
        <f t="shared" si="107"/>
        <v>0</v>
      </c>
      <c s="143">
        <f t="shared" si="108"/>
        <v>0</v>
      </c>
      <c s="143">
        <f t="shared" si="113"/>
        <v>0</v>
      </c>
      <c s="143" t="b">
        <f t="shared" si="109"/>
        <v>0</v>
      </c>
      <c s="145" t="b">
        <f t="shared" si="110"/>
        <v>0</v>
      </c>
    </row>
    <row r="360" spans="1:47" ht="15" customHeight="1">
      <c r="A360" s="155">
        <v>346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96"/>
        <v>0</v>
      </c>
      <c s="143" t="b">
        <f t="shared" si="97"/>
        <v>0</v>
      </c>
      <c s="143">
        <f t="shared" si="111"/>
        <v>0</v>
      </c>
      <c s="204"/>
      <c s="204"/>
      <c s="142">
        <f t="shared" si="98"/>
        <v>0</v>
      </c>
      <c s="143" t="b">
        <f t="shared" si="99"/>
        <v>0</v>
      </c>
      <c s="143">
        <f t="shared" si="112"/>
        <v>0</v>
      </c>
      <c s="204"/>
      <c s="204"/>
      <c s="142">
        <f t="shared" si="100"/>
        <v>0</v>
      </c>
      <c s="143" t="b">
        <f t="shared" si="101"/>
        <v>0</v>
      </c>
      <c s="143">
        <f t="shared" si="102"/>
        <v>0</v>
      </c>
      <c s="204"/>
      <c s="204"/>
      <c s="142">
        <f t="shared" si="103"/>
        <v>0</v>
      </c>
      <c s="143" t="b">
        <f t="shared" si="104"/>
        <v>0</v>
      </c>
      <c s="143">
        <f t="shared" si="105"/>
        <v>0</v>
      </c>
      <c s="143">
        <f t="shared" si="114"/>
        <v>0</v>
      </c>
      <c s="204"/>
      <c s="204"/>
      <c s="204"/>
      <c s="204"/>
      <c s="204"/>
      <c s="204"/>
      <c s="142">
        <f t="shared" si="106"/>
        <v>0</v>
      </c>
      <c s="143" t="b">
        <f t="shared" si="107"/>
        <v>0</v>
      </c>
      <c s="143">
        <f t="shared" si="108"/>
        <v>0</v>
      </c>
      <c s="143">
        <f t="shared" si="113"/>
        <v>0</v>
      </c>
      <c s="143" t="b">
        <f t="shared" si="109"/>
        <v>0</v>
      </c>
      <c s="145" t="b">
        <f t="shared" si="110"/>
        <v>0</v>
      </c>
    </row>
    <row r="361" spans="1:47" ht="15" customHeight="1">
      <c r="A361" s="155">
        <v>347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96"/>
        <v>0</v>
      </c>
      <c s="143" t="b">
        <f t="shared" si="97"/>
        <v>0</v>
      </c>
      <c s="143">
        <f t="shared" si="111"/>
        <v>0</v>
      </c>
      <c s="204"/>
      <c s="204"/>
      <c s="142">
        <f t="shared" si="98"/>
        <v>0</v>
      </c>
      <c s="143" t="b">
        <f t="shared" si="99"/>
        <v>0</v>
      </c>
      <c s="143">
        <f t="shared" si="112"/>
        <v>0</v>
      </c>
      <c s="204"/>
      <c s="204"/>
      <c s="142">
        <f t="shared" si="100"/>
        <v>0</v>
      </c>
      <c s="143" t="b">
        <f t="shared" si="101"/>
        <v>0</v>
      </c>
      <c s="143">
        <f t="shared" si="102"/>
        <v>0</v>
      </c>
      <c s="204"/>
      <c s="204"/>
      <c s="142">
        <f t="shared" si="103"/>
        <v>0</v>
      </c>
      <c s="143" t="b">
        <f t="shared" si="104"/>
        <v>0</v>
      </c>
      <c s="143">
        <f t="shared" si="105"/>
        <v>0</v>
      </c>
      <c s="143">
        <f t="shared" si="114"/>
        <v>0</v>
      </c>
      <c s="204"/>
      <c s="204"/>
      <c s="204"/>
      <c s="204"/>
      <c s="204"/>
      <c s="204"/>
      <c s="142">
        <f t="shared" si="106"/>
        <v>0</v>
      </c>
      <c s="143" t="b">
        <f t="shared" si="107"/>
        <v>0</v>
      </c>
      <c s="143">
        <f t="shared" si="108"/>
        <v>0</v>
      </c>
      <c s="143">
        <f t="shared" si="113"/>
        <v>0</v>
      </c>
      <c s="143" t="b">
        <f t="shared" si="109"/>
        <v>0</v>
      </c>
      <c s="145" t="b">
        <f t="shared" si="110"/>
        <v>0</v>
      </c>
    </row>
    <row r="362" spans="1:47" ht="15" customHeight="1">
      <c r="A362" s="155">
        <v>348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96"/>
        <v>0</v>
      </c>
      <c s="143" t="b">
        <f t="shared" si="97"/>
        <v>0</v>
      </c>
      <c s="143">
        <f t="shared" si="111"/>
        <v>0</v>
      </c>
      <c s="204"/>
      <c s="204"/>
      <c s="142">
        <f t="shared" si="98"/>
        <v>0</v>
      </c>
      <c s="143" t="b">
        <f t="shared" si="99"/>
        <v>0</v>
      </c>
      <c s="143">
        <f t="shared" si="112"/>
        <v>0</v>
      </c>
      <c s="204"/>
      <c s="204"/>
      <c s="142">
        <f t="shared" si="100"/>
        <v>0</v>
      </c>
      <c s="143" t="b">
        <f t="shared" si="101"/>
        <v>0</v>
      </c>
      <c s="143">
        <f t="shared" si="102"/>
        <v>0</v>
      </c>
      <c s="204"/>
      <c s="204"/>
      <c s="142">
        <f t="shared" si="103"/>
        <v>0</v>
      </c>
      <c s="143" t="b">
        <f t="shared" si="104"/>
        <v>0</v>
      </c>
      <c s="143">
        <f t="shared" si="105"/>
        <v>0</v>
      </c>
      <c s="143">
        <f t="shared" si="114"/>
        <v>0</v>
      </c>
      <c s="204"/>
      <c s="204"/>
      <c s="204"/>
      <c s="204"/>
      <c s="204"/>
      <c s="204"/>
      <c s="142">
        <f t="shared" si="106"/>
        <v>0</v>
      </c>
      <c s="143" t="b">
        <f t="shared" si="107"/>
        <v>0</v>
      </c>
      <c s="143">
        <f t="shared" si="108"/>
        <v>0</v>
      </c>
      <c s="143">
        <f t="shared" si="113"/>
        <v>0</v>
      </c>
      <c s="143" t="b">
        <f t="shared" si="109"/>
        <v>0</v>
      </c>
      <c s="145" t="b">
        <f t="shared" si="110"/>
        <v>0</v>
      </c>
    </row>
    <row r="363" spans="1:47" ht="15" customHeight="1">
      <c r="A363" s="155">
        <v>349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96"/>
        <v>0</v>
      </c>
      <c s="143" t="b">
        <f t="shared" si="97"/>
        <v>0</v>
      </c>
      <c s="143">
        <f t="shared" si="111"/>
        <v>0</v>
      </c>
      <c s="204"/>
      <c s="204"/>
      <c s="142">
        <f t="shared" si="98"/>
        <v>0</v>
      </c>
      <c s="143" t="b">
        <f t="shared" si="99"/>
        <v>0</v>
      </c>
      <c s="143">
        <f t="shared" si="112"/>
        <v>0</v>
      </c>
      <c s="204"/>
      <c s="204"/>
      <c s="142">
        <f t="shared" si="100"/>
        <v>0</v>
      </c>
      <c s="143" t="b">
        <f t="shared" si="101"/>
        <v>0</v>
      </c>
      <c s="143">
        <f t="shared" si="102"/>
        <v>0</v>
      </c>
      <c s="204"/>
      <c s="204"/>
      <c s="142">
        <f t="shared" si="103"/>
        <v>0</v>
      </c>
      <c s="143" t="b">
        <f t="shared" si="104"/>
        <v>0</v>
      </c>
      <c s="143">
        <f t="shared" si="105"/>
        <v>0</v>
      </c>
      <c s="143">
        <f t="shared" si="114"/>
        <v>0</v>
      </c>
      <c s="204"/>
      <c s="204"/>
      <c s="204"/>
      <c s="204"/>
      <c s="204"/>
      <c s="204"/>
      <c s="142">
        <f t="shared" si="106"/>
        <v>0</v>
      </c>
      <c s="143" t="b">
        <f t="shared" si="107"/>
        <v>0</v>
      </c>
      <c s="143">
        <f t="shared" si="108"/>
        <v>0</v>
      </c>
      <c s="143">
        <f t="shared" si="113"/>
        <v>0</v>
      </c>
      <c s="143" t="b">
        <f t="shared" si="109"/>
        <v>0</v>
      </c>
      <c s="145" t="b">
        <f t="shared" si="110"/>
        <v>0</v>
      </c>
    </row>
    <row r="364" spans="1:47" ht="15" customHeight="1">
      <c r="A364" s="155">
        <v>350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96"/>
        <v>0</v>
      </c>
      <c s="143" t="b">
        <f t="shared" si="97"/>
        <v>0</v>
      </c>
      <c s="143">
        <f t="shared" si="111"/>
        <v>0</v>
      </c>
      <c s="204"/>
      <c s="204"/>
      <c s="142">
        <f t="shared" si="98"/>
        <v>0</v>
      </c>
      <c s="143" t="b">
        <f t="shared" si="99"/>
        <v>0</v>
      </c>
      <c s="143">
        <f t="shared" si="112"/>
        <v>0</v>
      </c>
      <c s="204"/>
      <c s="204"/>
      <c s="142">
        <f t="shared" si="100"/>
        <v>0</v>
      </c>
      <c s="143" t="b">
        <f t="shared" si="101"/>
        <v>0</v>
      </c>
      <c s="143">
        <f t="shared" si="102"/>
        <v>0</v>
      </c>
      <c s="204"/>
      <c s="204"/>
      <c s="142">
        <f t="shared" si="103"/>
        <v>0</v>
      </c>
      <c s="143" t="b">
        <f t="shared" si="104"/>
        <v>0</v>
      </c>
      <c s="143">
        <f t="shared" si="105"/>
        <v>0</v>
      </c>
      <c s="143">
        <f t="shared" si="114"/>
        <v>0</v>
      </c>
      <c s="204"/>
      <c s="204"/>
      <c s="204"/>
      <c s="204"/>
      <c s="204"/>
      <c s="204"/>
      <c s="142">
        <f t="shared" si="106"/>
        <v>0</v>
      </c>
      <c s="143" t="b">
        <f t="shared" si="107"/>
        <v>0</v>
      </c>
      <c s="143">
        <f t="shared" si="108"/>
        <v>0</v>
      </c>
      <c s="143">
        <f t="shared" si="113"/>
        <v>0</v>
      </c>
      <c s="143" t="b">
        <f t="shared" si="109"/>
        <v>0</v>
      </c>
      <c s="145" t="b">
        <f t="shared" si="110"/>
        <v>0</v>
      </c>
    </row>
    <row r="365" spans="1:47" ht="15" customHeight="1">
      <c r="A365" s="155">
        <v>351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96"/>
        <v>0</v>
      </c>
      <c s="143" t="b">
        <f t="shared" si="97"/>
        <v>0</v>
      </c>
      <c s="143">
        <f t="shared" si="111"/>
        <v>0</v>
      </c>
      <c s="204"/>
      <c s="204"/>
      <c s="142">
        <f t="shared" si="98"/>
        <v>0</v>
      </c>
      <c s="143" t="b">
        <f t="shared" si="99"/>
        <v>0</v>
      </c>
      <c s="143">
        <f t="shared" si="112"/>
        <v>0</v>
      </c>
      <c s="204"/>
      <c s="204"/>
      <c s="142">
        <f t="shared" si="100"/>
        <v>0</v>
      </c>
      <c s="143" t="b">
        <f t="shared" si="101"/>
        <v>0</v>
      </c>
      <c s="143">
        <f t="shared" si="102"/>
        <v>0</v>
      </c>
      <c s="204"/>
      <c s="204"/>
      <c s="142">
        <f t="shared" si="103"/>
        <v>0</v>
      </c>
      <c s="143" t="b">
        <f t="shared" si="104"/>
        <v>0</v>
      </c>
      <c s="143">
        <f t="shared" si="105"/>
        <v>0</v>
      </c>
      <c s="143">
        <f t="shared" si="114"/>
        <v>0</v>
      </c>
      <c s="204"/>
      <c s="204"/>
      <c s="204"/>
      <c s="204"/>
      <c s="204"/>
      <c s="204"/>
      <c s="142">
        <f t="shared" si="106"/>
        <v>0</v>
      </c>
      <c s="143" t="b">
        <f t="shared" si="107"/>
        <v>0</v>
      </c>
      <c s="143">
        <f t="shared" si="108"/>
        <v>0</v>
      </c>
      <c s="143">
        <f t="shared" si="113"/>
        <v>0</v>
      </c>
      <c s="143" t="b">
        <f t="shared" si="109"/>
        <v>0</v>
      </c>
      <c s="145" t="b">
        <f t="shared" si="110"/>
        <v>0</v>
      </c>
    </row>
    <row r="366" spans="1:47" ht="15" customHeight="1">
      <c r="A366" s="155">
        <v>352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96"/>
        <v>0</v>
      </c>
      <c s="143" t="b">
        <f t="shared" si="97"/>
        <v>0</v>
      </c>
      <c s="143">
        <f t="shared" si="111"/>
        <v>0</v>
      </c>
      <c s="204"/>
      <c s="204"/>
      <c s="142">
        <f t="shared" si="98"/>
        <v>0</v>
      </c>
      <c s="143" t="b">
        <f t="shared" si="99"/>
        <v>0</v>
      </c>
      <c s="143">
        <f t="shared" si="112"/>
        <v>0</v>
      </c>
      <c s="204"/>
      <c s="204"/>
      <c s="142">
        <f t="shared" si="100"/>
        <v>0</v>
      </c>
      <c s="143" t="b">
        <f t="shared" si="101"/>
        <v>0</v>
      </c>
      <c s="143">
        <f t="shared" si="102"/>
        <v>0</v>
      </c>
      <c s="204"/>
      <c s="204"/>
      <c s="142">
        <f t="shared" si="103"/>
        <v>0</v>
      </c>
      <c s="143" t="b">
        <f t="shared" si="104"/>
        <v>0</v>
      </c>
      <c s="143">
        <f t="shared" si="105"/>
        <v>0</v>
      </c>
      <c s="143">
        <f t="shared" si="114"/>
        <v>0</v>
      </c>
      <c s="204"/>
      <c s="204"/>
      <c s="204"/>
      <c s="204"/>
      <c s="204"/>
      <c s="204"/>
      <c s="142">
        <f t="shared" si="106"/>
        <v>0</v>
      </c>
      <c s="143" t="b">
        <f t="shared" si="107"/>
        <v>0</v>
      </c>
      <c s="143">
        <f t="shared" si="108"/>
        <v>0</v>
      </c>
      <c s="143">
        <f t="shared" si="113"/>
        <v>0</v>
      </c>
      <c s="143" t="b">
        <f t="shared" si="109"/>
        <v>0</v>
      </c>
      <c s="145" t="b">
        <f t="shared" si="110"/>
        <v>0</v>
      </c>
    </row>
    <row r="367" spans="1:47" ht="15" customHeight="1">
      <c r="A367" s="155">
        <v>353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96"/>
        <v>0</v>
      </c>
      <c s="143" t="b">
        <f t="shared" si="97"/>
        <v>0</v>
      </c>
      <c s="143">
        <f t="shared" si="111"/>
        <v>0</v>
      </c>
      <c s="204"/>
      <c s="204"/>
      <c s="142">
        <f t="shared" si="98"/>
        <v>0</v>
      </c>
      <c s="143" t="b">
        <f t="shared" si="99"/>
        <v>0</v>
      </c>
      <c s="143">
        <f t="shared" si="112"/>
        <v>0</v>
      </c>
      <c s="204"/>
      <c s="204"/>
      <c s="142">
        <f t="shared" si="100"/>
        <v>0</v>
      </c>
      <c s="143" t="b">
        <f t="shared" si="101"/>
        <v>0</v>
      </c>
      <c s="143">
        <f t="shared" si="102"/>
        <v>0</v>
      </c>
      <c s="204"/>
      <c s="204"/>
      <c s="142">
        <f t="shared" si="103"/>
        <v>0</v>
      </c>
      <c s="143" t="b">
        <f t="shared" si="104"/>
        <v>0</v>
      </c>
      <c s="143">
        <f t="shared" si="105"/>
        <v>0</v>
      </c>
      <c s="143">
        <f t="shared" si="114"/>
        <v>0</v>
      </c>
      <c s="204"/>
      <c s="204"/>
      <c s="204"/>
      <c s="204"/>
      <c s="204"/>
      <c s="204"/>
      <c s="142">
        <f t="shared" si="106"/>
        <v>0</v>
      </c>
      <c s="143" t="b">
        <f t="shared" si="107"/>
        <v>0</v>
      </c>
      <c s="143">
        <f t="shared" si="108"/>
        <v>0</v>
      </c>
      <c s="143">
        <f t="shared" si="113"/>
        <v>0</v>
      </c>
      <c s="143" t="b">
        <f t="shared" si="109"/>
        <v>0</v>
      </c>
      <c s="145" t="b">
        <f t="shared" si="110"/>
        <v>0</v>
      </c>
    </row>
    <row r="368" spans="1:47" ht="15" customHeight="1">
      <c r="A368" s="155">
        <v>354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96"/>
        <v>0</v>
      </c>
      <c s="143" t="b">
        <f t="shared" si="97"/>
        <v>0</v>
      </c>
      <c s="143">
        <f t="shared" si="111"/>
        <v>0</v>
      </c>
      <c s="204"/>
      <c s="204"/>
      <c s="142">
        <f t="shared" si="98"/>
        <v>0</v>
      </c>
      <c s="143" t="b">
        <f t="shared" si="99"/>
        <v>0</v>
      </c>
      <c s="143">
        <f t="shared" si="112"/>
        <v>0</v>
      </c>
      <c s="204"/>
      <c s="204"/>
      <c s="142">
        <f t="shared" si="100"/>
        <v>0</v>
      </c>
      <c s="143" t="b">
        <f t="shared" si="101"/>
        <v>0</v>
      </c>
      <c s="143">
        <f t="shared" si="102"/>
        <v>0</v>
      </c>
      <c s="204"/>
      <c s="204"/>
      <c s="142">
        <f t="shared" si="103"/>
        <v>0</v>
      </c>
      <c s="143" t="b">
        <f t="shared" si="104"/>
        <v>0</v>
      </c>
      <c s="143">
        <f t="shared" si="105"/>
        <v>0</v>
      </c>
      <c s="143">
        <f t="shared" si="114"/>
        <v>0</v>
      </c>
      <c s="204"/>
      <c s="204"/>
      <c s="204"/>
      <c s="204"/>
      <c s="204"/>
      <c s="204"/>
      <c s="142">
        <f t="shared" si="106"/>
        <v>0</v>
      </c>
      <c s="143" t="b">
        <f t="shared" si="107"/>
        <v>0</v>
      </c>
      <c s="143">
        <f t="shared" si="108"/>
        <v>0</v>
      </c>
      <c s="143">
        <f t="shared" si="113"/>
        <v>0</v>
      </c>
      <c s="143" t="b">
        <f t="shared" si="109"/>
        <v>0</v>
      </c>
      <c s="145" t="b">
        <f t="shared" si="110"/>
        <v>0</v>
      </c>
    </row>
    <row r="369" spans="1:47" ht="15" customHeight="1">
      <c r="A369" s="155">
        <v>355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96"/>
        <v>0</v>
      </c>
      <c s="143" t="b">
        <f t="shared" si="97"/>
        <v>0</v>
      </c>
      <c s="143">
        <f t="shared" si="111"/>
        <v>0</v>
      </c>
      <c s="204"/>
      <c s="204"/>
      <c s="142">
        <f t="shared" si="98"/>
        <v>0</v>
      </c>
      <c s="143" t="b">
        <f t="shared" si="99"/>
        <v>0</v>
      </c>
      <c s="143">
        <f t="shared" si="112"/>
        <v>0</v>
      </c>
      <c s="204"/>
      <c s="204"/>
      <c s="142">
        <f t="shared" si="100"/>
        <v>0</v>
      </c>
      <c s="143" t="b">
        <f t="shared" si="101"/>
        <v>0</v>
      </c>
      <c s="143">
        <f t="shared" si="102"/>
        <v>0</v>
      </c>
      <c s="204"/>
      <c s="204"/>
      <c s="142">
        <f t="shared" si="103"/>
        <v>0</v>
      </c>
      <c s="143" t="b">
        <f t="shared" si="104"/>
        <v>0</v>
      </c>
      <c s="143">
        <f t="shared" si="105"/>
        <v>0</v>
      </c>
      <c s="143">
        <f t="shared" si="114"/>
        <v>0</v>
      </c>
      <c s="204"/>
      <c s="204"/>
      <c s="204"/>
      <c s="204"/>
      <c s="204"/>
      <c s="204"/>
      <c s="142">
        <f t="shared" si="106"/>
        <v>0</v>
      </c>
      <c s="143" t="b">
        <f t="shared" si="107"/>
        <v>0</v>
      </c>
      <c s="143">
        <f t="shared" si="108"/>
        <v>0</v>
      </c>
      <c s="143">
        <f t="shared" si="113"/>
        <v>0</v>
      </c>
      <c s="143" t="b">
        <f t="shared" si="109"/>
        <v>0</v>
      </c>
      <c s="145" t="b">
        <f t="shared" si="110"/>
        <v>0</v>
      </c>
    </row>
    <row r="370" spans="1:47" ht="15" customHeight="1">
      <c r="A370" s="155">
        <v>356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96"/>
        <v>0</v>
      </c>
      <c s="143" t="b">
        <f t="shared" si="97"/>
        <v>0</v>
      </c>
      <c s="143">
        <f t="shared" si="111"/>
        <v>0</v>
      </c>
      <c s="204"/>
      <c s="204"/>
      <c s="142">
        <f t="shared" si="98"/>
        <v>0</v>
      </c>
      <c s="143" t="b">
        <f t="shared" si="99"/>
        <v>0</v>
      </c>
      <c s="143">
        <f t="shared" si="112"/>
        <v>0</v>
      </c>
      <c s="204"/>
      <c s="204"/>
      <c s="142">
        <f t="shared" si="100"/>
        <v>0</v>
      </c>
      <c s="143" t="b">
        <f t="shared" si="101"/>
        <v>0</v>
      </c>
      <c s="143">
        <f t="shared" si="102"/>
        <v>0</v>
      </c>
      <c s="204"/>
      <c s="204"/>
      <c s="142">
        <f t="shared" si="103"/>
        <v>0</v>
      </c>
      <c s="143" t="b">
        <f t="shared" si="104"/>
        <v>0</v>
      </c>
      <c s="143">
        <f t="shared" si="105"/>
        <v>0</v>
      </c>
      <c s="143">
        <f t="shared" si="114"/>
        <v>0</v>
      </c>
      <c s="204"/>
      <c s="204"/>
      <c s="204"/>
      <c s="204"/>
      <c s="204"/>
      <c s="204"/>
      <c s="142">
        <f t="shared" si="106"/>
        <v>0</v>
      </c>
      <c s="143" t="b">
        <f t="shared" si="107"/>
        <v>0</v>
      </c>
      <c s="143">
        <f t="shared" si="108"/>
        <v>0</v>
      </c>
      <c s="143">
        <f t="shared" si="113"/>
        <v>0</v>
      </c>
      <c s="143" t="b">
        <f t="shared" si="109"/>
        <v>0</v>
      </c>
      <c s="145" t="b">
        <f t="shared" si="110"/>
        <v>0</v>
      </c>
    </row>
    <row r="371" spans="1:47" ht="15" customHeight="1">
      <c r="A371" s="155">
        <v>357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96"/>
        <v>0</v>
      </c>
      <c s="143" t="b">
        <f t="shared" si="97"/>
        <v>0</v>
      </c>
      <c s="143">
        <f t="shared" si="111"/>
        <v>0</v>
      </c>
      <c s="204"/>
      <c s="204"/>
      <c s="142">
        <f t="shared" si="98"/>
        <v>0</v>
      </c>
      <c s="143" t="b">
        <f t="shared" si="99"/>
        <v>0</v>
      </c>
      <c s="143">
        <f t="shared" si="112"/>
        <v>0</v>
      </c>
      <c s="204"/>
      <c s="204"/>
      <c s="142">
        <f t="shared" si="100"/>
        <v>0</v>
      </c>
      <c s="143" t="b">
        <f t="shared" si="101"/>
        <v>0</v>
      </c>
      <c s="143">
        <f t="shared" si="102"/>
        <v>0</v>
      </c>
      <c s="204"/>
      <c s="204"/>
      <c s="142">
        <f t="shared" si="103"/>
        <v>0</v>
      </c>
      <c s="143" t="b">
        <f t="shared" si="104"/>
        <v>0</v>
      </c>
      <c s="143">
        <f t="shared" si="105"/>
        <v>0</v>
      </c>
      <c s="143">
        <f t="shared" si="114"/>
        <v>0</v>
      </c>
      <c s="204"/>
      <c s="204"/>
      <c s="204"/>
      <c s="204"/>
      <c s="204"/>
      <c s="204"/>
      <c s="142">
        <f t="shared" si="106"/>
        <v>0</v>
      </c>
      <c s="143" t="b">
        <f t="shared" si="107"/>
        <v>0</v>
      </c>
      <c s="143">
        <f t="shared" si="108"/>
        <v>0</v>
      </c>
      <c s="143">
        <f t="shared" si="113"/>
        <v>0</v>
      </c>
      <c s="143" t="b">
        <f t="shared" si="109"/>
        <v>0</v>
      </c>
      <c s="145" t="b">
        <f t="shared" si="110"/>
        <v>0</v>
      </c>
    </row>
    <row r="372" spans="1:47" ht="15" customHeight="1">
      <c r="A372" s="155">
        <v>358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96"/>
        <v>0</v>
      </c>
      <c s="143" t="b">
        <f t="shared" si="97"/>
        <v>0</v>
      </c>
      <c s="143">
        <f t="shared" si="111"/>
        <v>0</v>
      </c>
      <c s="204"/>
      <c s="204"/>
      <c s="142">
        <f t="shared" si="98"/>
        <v>0</v>
      </c>
      <c s="143" t="b">
        <f t="shared" si="99"/>
        <v>0</v>
      </c>
      <c s="143">
        <f t="shared" si="112"/>
        <v>0</v>
      </c>
      <c s="204"/>
      <c s="204"/>
      <c s="142">
        <f t="shared" si="100"/>
        <v>0</v>
      </c>
      <c s="143" t="b">
        <f t="shared" si="101"/>
        <v>0</v>
      </c>
      <c s="143">
        <f t="shared" si="102"/>
        <v>0</v>
      </c>
      <c s="204"/>
      <c s="204"/>
      <c s="142">
        <f t="shared" si="103"/>
        <v>0</v>
      </c>
      <c s="143" t="b">
        <f t="shared" si="104"/>
        <v>0</v>
      </c>
      <c s="143">
        <f t="shared" si="105"/>
        <v>0</v>
      </c>
      <c s="143">
        <f t="shared" si="114"/>
        <v>0</v>
      </c>
      <c s="204"/>
      <c s="204"/>
      <c s="204"/>
      <c s="204"/>
      <c s="204"/>
      <c s="204"/>
      <c s="142">
        <f t="shared" si="106"/>
        <v>0</v>
      </c>
      <c s="143" t="b">
        <f t="shared" si="107"/>
        <v>0</v>
      </c>
      <c s="143">
        <f t="shared" si="108"/>
        <v>0</v>
      </c>
      <c s="143">
        <f t="shared" si="113"/>
        <v>0</v>
      </c>
      <c s="143" t="b">
        <f t="shared" si="109"/>
        <v>0</v>
      </c>
      <c s="145" t="b">
        <f t="shared" si="110"/>
        <v>0</v>
      </c>
    </row>
    <row r="373" spans="1:47" ht="15" customHeight="1">
      <c r="A373" s="155">
        <v>359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96"/>
        <v>0</v>
      </c>
      <c s="143" t="b">
        <f t="shared" si="97"/>
        <v>0</v>
      </c>
      <c s="143">
        <f t="shared" si="111"/>
        <v>0</v>
      </c>
      <c s="204"/>
      <c s="204"/>
      <c s="142">
        <f t="shared" si="98"/>
        <v>0</v>
      </c>
      <c s="143" t="b">
        <f t="shared" si="99"/>
        <v>0</v>
      </c>
      <c s="143">
        <f t="shared" si="112"/>
        <v>0</v>
      </c>
      <c s="204"/>
      <c s="204"/>
      <c s="142">
        <f t="shared" si="100"/>
        <v>0</v>
      </c>
      <c s="143" t="b">
        <f t="shared" si="101"/>
        <v>0</v>
      </c>
      <c s="143">
        <f t="shared" si="102"/>
        <v>0</v>
      </c>
      <c s="204"/>
      <c s="204"/>
      <c s="142">
        <f t="shared" si="103"/>
        <v>0</v>
      </c>
      <c s="143" t="b">
        <f t="shared" si="104"/>
        <v>0</v>
      </c>
      <c s="143">
        <f t="shared" si="105"/>
        <v>0</v>
      </c>
      <c s="143">
        <f t="shared" si="114"/>
        <v>0</v>
      </c>
      <c s="204"/>
      <c s="204"/>
      <c s="204"/>
      <c s="204"/>
      <c s="204"/>
      <c s="204"/>
      <c s="142">
        <f t="shared" si="106"/>
        <v>0</v>
      </c>
      <c s="143" t="b">
        <f t="shared" si="107"/>
        <v>0</v>
      </c>
      <c s="143">
        <f t="shared" si="108"/>
        <v>0</v>
      </c>
      <c s="143">
        <f t="shared" si="113"/>
        <v>0</v>
      </c>
      <c s="143" t="b">
        <f t="shared" si="109"/>
        <v>0</v>
      </c>
      <c s="145" t="b">
        <f t="shared" si="110"/>
        <v>0</v>
      </c>
    </row>
    <row r="374" spans="1:47" ht="15" customHeight="1">
      <c r="A374" s="155">
        <v>360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96"/>
        <v>0</v>
      </c>
      <c s="143" t="b">
        <f t="shared" si="97"/>
        <v>0</v>
      </c>
      <c s="143">
        <f t="shared" si="111"/>
        <v>0</v>
      </c>
      <c s="204"/>
      <c s="204"/>
      <c s="142">
        <f t="shared" si="98"/>
        <v>0</v>
      </c>
      <c s="143" t="b">
        <f t="shared" si="99"/>
        <v>0</v>
      </c>
      <c s="143">
        <f t="shared" si="112"/>
        <v>0</v>
      </c>
      <c s="204"/>
      <c s="204"/>
      <c s="142">
        <f t="shared" si="100"/>
        <v>0</v>
      </c>
      <c s="143" t="b">
        <f t="shared" si="101"/>
        <v>0</v>
      </c>
      <c s="143">
        <f t="shared" si="102"/>
        <v>0</v>
      </c>
      <c s="204"/>
      <c s="204"/>
      <c s="142">
        <f t="shared" si="103"/>
        <v>0</v>
      </c>
      <c s="143" t="b">
        <f t="shared" si="104"/>
        <v>0</v>
      </c>
      <c s="143">
        <f t="shared" si="105"/>
        <v>0</v>
      </c>
      <c s="143">
        <f t="shared" si="114"/>
        <v>0</v>
      </c>
      <c s="204"/>
      <c s="204"/>
      <c s="204"/>
      <c s="204"/>
      <c s="204"/>
      <c s="204"/>
      <c s="142">
        <f t="shared" si="106"/>
        <v>0</v>
      </c>
      <c s="143" t="b">
        <f t="shared" si="107"/>
        <v>0</v>
      </c>
      <c s="143">
        <f t="shared" si="108"/>
        <v>0</v>
      </c>
      <c s="143">
        <f t="shared" si="113"/>
        <v>0</v>
      </c>
      <c s="143" t="b">
        <f t="shared" si="109"/>
        <v>0</v>
      </c>
      <c s="145" t="b">
        <f t="shared" si="110"/>
        <v>0</v>
      </c>
    </row>
    <row r="375" spans="1:47" ht="15" customHeight="1">
      <c r="A375" s="155">
        <v>361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96"/>
        <v>0</v>
      </c>
      <c s="143" t="b">
        <f t="shared" si="97"/>
        <v>0</v>
      </c>
      <c s="143">
        <f t="shared" si="111"/>
        <v>0</v>
      </c>
      <c s="204"/>
      <c s="204"/>
      <c s="142">
        <f t="shared" si="98"/>
        <v>0</v>
      </c>
      <c s="143" t="b">
        <f t="shared" si="99"/>
        <v>0</v>
      </c>
      <c s="143">
        <f t="shared" si="112"/>
        <v>0</v>
      </c>
      <c s="204"/>
      <c s="204"/>
      <c s="142">
        <f t="shared" si="100"/>
        <v>0</v>
      </c>
      <c s="143" t="b">
        <f t="shared" si="101"/>
        <v>0</v>
      </c>
      <c s="143">
        <f t="shared" si="102"/>
        <v>0</v>
      </c>
      <c s="204"/>
      <c s="204"/>
      <c s="142">
        <f t="shared" si="103"/>
        <v>0</v>
      </c>
      <c s="143" t="b">
        <f t="shared" si="104"/>
        <v>0</v>
      </c>
      <c s="143">
        <f t="shared" si="105"/>
        <v>0</v>
      </c>
      <c s="143">
        <f t="shared" si="114"/>
        <v>0</v>
      </c>
      <c s="204"/>
      <c s="204"/>
      <c s="204"/>
      <c s="204"/>
      <c s="204"/>
      <c s="204"/>
      <c s="142">
        <f t="shared" si="106"/>
        <v>0</v>
      </c>
      <c s="143" t="b">
        <f t="shared" si="107"/>
        <v>0</v>
      </c>
      <c s="143">
        <f t="shared" si="108"/>
        <v>0</v>
      </c>
      <c s="143">
        <f t="shared" si="113"/>
        <v>0</v>
      </c>
      <c s="143" t="b">
        <f t="shared" si="109"/>
        <v>0</v>
      </c>
      <c s="145" t="b">
        <f t="shared" si="110"/>
        <v>0</v>
      </c>
    </row>
    <row r="376" spans="1:47" ht="15" customHeight="1">
      <c r="A376" s="155">
        <v>362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96"/>
        <v>0</v>
      </c>
      <c s="143" t="b">
        <f t="shared" si="97"/>
        <v>0</v>
      </c>
      <c s="143">
        <f t="shared" si="111"/>
        <v>0</v>
      </c>
      <c s="204"/>
      <c s="204"/>
      <c s="142">
        <f t="shared" si="98"/>
        <v>0</v>
      </c>
      <c s="143" t="b">
        <f t="shared" si="99"/>
        <v>0</v>
      </c>
      <c s="143">
        <f t="shared" si="112"/>
        <v>0</v>
      </c>
      <c s="204"/>
      <c s="204"/>
      <c s="142">
        <f t="shared" si="100"/>
        <v>0</v>
      </c>
      <c s="143" t="b">
        <f t="shared" si="101"/>
        <v>0</v>
      </c>
      <c s="143">
        <f t="shared" si="102"/>
        <v>0</v>
      </c>
      <c s="204"/>
      <c s="204"/>
      <c s="142">
        <f t="shared" si="103"/>
        <v>0</v>
      </c>
      <c s="143" t="b">
        <f t="shared" si="104"/>
        <v>0</v>
      </c>
      <c s="143">
        <f t="shared" si="105"/>
        <v>0</v>
      </c>
      <c s="143">
        <f t="shared" si="114"/>
        <v>0</v>
      </c>
      <c s="204"/>
      <c s="204"/>
      <c s="204"/>
      <c s="204"/>
      <c s="204"/>
      <c s="204"/>
      <c s="142">
        <f t="shared" si="106"/>
        <v>0</v>
      </c>
      <c s="143" t="b">
        <f t="shared" si="107"/>
        <v>0</v>
      </c>
      <c s="143">
        <f t="shared" si="108"/>
        <v>0</v>
      </c>
      <c s="143">
        <f t="shared" si="113"/>
        <v>0</v>
      </c>
      <c s="143" t="b">
        <f t="shared" si="109"/>
        <v>0</v>
      </c>
      <c s="145" t="b">
        <f t="shared" si="110"/>
        <v>0</v>
      </c>
    </row>
    <row r="377" spans="1:47" ht="15" customHeight="1">
      <c r="A377" s="155">
        <v>363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96"/>
        <v>0</v>
      </c>
      <c s="143" t="b">
        <f t="shared" si="97"/>
        <v>0</v>
      </c>
      <c s="143">
        <f t="shared" si="111"/>
        <v>0</v>
      </c>
      <c s="204"/>
      <c s="204"/>
      <c s="142">
        <f t="shared" si="98"/>
        <v>0</v>
      </c>
      <c s="143" t="b">
        <f t="shared" si="99"/>
        <v>0</v>
      </c>
      <c s="143">
        <f t="shared" si="112"/>
        <v>0</v>
      </c>
      <c s="204"/>
      <c s="204"/>
      <c s="142">
        <f t="shared" si="100"/>
        <v>0</v>
      </c>
      <c s="143" t="b">
        <f t="shared" si="101"/>
        <v>0</v>
      </c>
      <c s="143">
        <f t="shared" si="102"/>
        <v>0</v>
      </c>
      <c s="204"/>
      <c s="204"/>
      <c s="142">
        <f t="shared" si="103"/>
        <v>0</v>
      </c>
      <c s="143" t="b">
        <f t="shared" si="104"/>
        <v>0</v>
      </c>
      <c s="143">
        <f t="shared" si="105"/>
        <v>0</v>
      </c>
      <c s="143">
        <f t="shared" si="114"/>
        <v>0</v>
      </c>
      <c s="204"/>
      <c s="204"/>
      <c s="204"/>
      <c s="204"/>
      <c s="204"/>
      <c s="204"/>
      <c s="142">
        <f t="shared" si="106"/>
        <v>0</v>
      </c>
      <c s="143" t="b">
        <f t="shared" si="107"/>
        <v>0</v>
      </c>
      <c s="143">
        <f t="shared" si="108"/>
        <v>0</v>
      </c>
      <c s="143">
        <f t="shared" si="113"/>
        <v>0</v>
      </c>
      <c s="143" t="b">
        <f t="shared" si="109"/>
        <v>0</v>
      </c>
      <c s="145" t="b">
        <f t="shared" si="110"/>
        <v>0</v>
      </c>
    </row>
    <row r="378" spans="1:47" ht="15" customHeight="1">
      <c r="A378" s="155">
        <v>364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96"/>
        <v>0</v>
      </c>
      <c s="143" t="b">
        <f t="shared" si="97"/>
        <v>0</v>
      </c>
      <c s="143">
        <f t="shared" si="111"/>
        <v>0</v>
      </c>
      <c s="204"/>
      <c s="204"/>
      <c s="142">
        <f t="shared" si="98"/>
        <v>0</v>
      </c>
      <c s="143" t="b">
        <f t="shared" si="99"/>
        <v>0</v>
      </c>
      <c s="143">
        <f t="shared" si="112"/>
        <v>0</v>
      </c>
      <c s="204"/>
      <c s="204"/>
      <c s="142">
        <f t="shared" si="100"/>
        <v>0</v>
      </c>
      <c s="143" t="b">
        <f t="shared" si="101"/>
        <v>0</v>
      </c>
      <c s="143">
        <f t="shared" si="102"/>
        <v>0</v>
      </c>
      <c s="204"/>
      <c s="204"/>
      <c s="142">
        <f t="shared" si="103"/>
        <v>0</v>
      </c>
      <c s="143" t="b">
        <f t="shared" si="104"/>
        <v>0</v>
      </c>
      <c s="143">
        <f t="shared" si="105"/>
        <v>0</v>
      </c>
      <c s="143">
        <f t="shared" si="114"/>
        <v>0</v>
      </c>
      <c s="204"/>
      <c s="204"/>
      <c s="204"/>
      <c s="204"/>
      <c s="204"/>
      <c s="204"/>
      <c s="142">
        <f t="shared" si="106"/>
        <v>0</v>
      </c>
      <c s="143" t="b">
        <f t="shared" si="107"/>
        <v>0</v>
      </c>
      <c s="143">
        <f t="shared" si="108"/>
        <v>0</v>
      </c>
      <c s="143">
        <f t="shared" si="113"/>
        <v>0</v>
      </c>
      <c s="143" t="b">
        <f t="shared" si="109"/>
        <v>0</v>
      </c>
      <c s="145" t="b">
        <f t="shared" si="110"/>
        <v>0</v>
      </c>
    </row>
    <row r="379" spans="1:47" ht="15" customHeight="1">
      <c r="A379" s="155">
        <v>365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96"/>
        <v>0</v>
      </c>
      <c s="143" t="b">
        <f t="shared" si="97"/>
        <v>0</v>
      </c>
      <c s="143">
        <f t="shared" si="111"/>
        <v>0</v>
      </c>
      <c s="204"/>
      <c s="204"/>
      <c s="142">
        <f t="shared" si="98"/>
        <v>0</v>
      </c>
      <c s="143" t="b">
        <f t="shared" si="99"/>
        <v>0</v>
      </c>
      <c s="143">
        <f t="shared" si="112"/>
        <v>0</v>
      </c>
      <c s="204"/>
      <c s="204"/>
      <c s="142">
        <f t="shared" si="100"/>
        <v>0</v>
      </c>
      <c s="143" t="b">
        <f t="shared" si="101"/>
        <v>0</v>
      </c>
      <c s="143">
        <f t="shared" si="102"/>
        <v>0</v>
      </c>
      <c s="204"/>
      <c s="204"/>
      <c s="142">
        <f t="shared" si="103"/>
        <v>0</v>
      </c>
      <c s="143" t="b">
        <f t="shared" si="104"/>
        <v>0</v>
      </c>
      <c s="143">
        <f t="shared" si="105"/>
        <v>0</v>
      </c>
      <c s="143">
        <f t="shared" si="114"/>
        <v>0</v>
      </c>
      <c s="204"/>
      <c s="204"/>
      <c s="204"/>
      <c s="204"/>
      <c s="204"/>
      <c s="204"/>
      <c s="142">
        <f t="shared" si="106"/>
        <v>0</v>
      </c>
      <c s="143" t="b">
        <f t="shared" si="107"/>
        <v>0</v>
      </c>
      <c s="143">
        <f t="shared" si="108"/>
        <v>0</v>
      </c>
      <c s="143">
        <f t="shared" si="113"/>
        <v>0</v>
      </c>
      <c s="143" t="b">
        <f t="shared" si="109"/>
        <v>0</v>
      </c>
      <c s="145" t="b">
        <f t="shared" si="110"/>
        <v>0</v>
      </c>
    </row>
    <row r="380" spans="1:47" ht="15" customHeight="1">
      <c r="A380" s="155">
        <v>366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96"/>
        <v>0</v>
      </c>
      <c s="143" t="b">
        <f t="shared" si="97"/>
        <v>0</v>
      </c>
      <c s="143">
        <f t="shared" si="111"/>
        <v>0</v>
      </c>
      <c s="204"/>
      <c s="204"/>
      <c s="142">
        <f t="shared" si="98"/>
        <v>0</v>
      </c>
      <c s="143" t="b">
        <f t="shared" si="99"/>
        <v>0</v>
      </c>
      <c s="143">
        <f t="shared" si="112"/>
        <v>0</v>
      </c>
      <c s="204"/>
      <c s="204"/>
      <c s="142">
        <f t="shared" si="100"/>
        <v>0</v>
      </c>
      <c s="143" t="b">
        <f t="shared" si="101"/>
        <v>0</v>
      </c>
      <c s="143">
        <f t="shared" si="102"/>
        <v>0</v>
      </c>
      <c s="204"/>
      <c s="204"/>
      <c s="142">
        <f t="shared" si="103"/>
        <v>0</v>
      </c>
      <c s="143" t="b">
        <f t="shared" si="104"/>
        <v>0</v>
      </c>
      <c s="143">
        <f t="shared" si="105"/>
        <v>0</v>
      </c>
      <c s="143">
        <f t="shared" si="114"/>
        <v>0</v>
      </c>
      <c s="204"/>
      <c s="204"/>
      <c s="204"/>
      <c s="204"/>
      <c s="204"/>
      <c s="204"/>
      <c s="142">
        <f t="shared" si="106"/>
        <v>0</v>
      </c>
      <c s="143" t="b">
        <f t="shared" si="107"/>
        <v>0</v>
      </c>
      <c s="143">
        <f t="shared" si="108"/>
        <v>0</v>
      </c>
      <c s="143">
        <f t="shared" si="113"/>
        <v>0</v>
      </c>
      <c s="143" t="b">
        <f t="shared" si="109"/>
        <v>0</v>
      </c>
      <c s="145" t="b">
        <f t="shared" si="110"/>
        <v>0</v>
      </c>
    </row>
    <row r="381" spans="1:47" ht="15" customHeight="1">
      <c r="A381" s="155">
        <v>367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96"/>
        <v>0</v>
      </c>
      <c s="143" t="b">
        <f t="shared" si="97"/>
        <v>0</v>
      </c>
      <c s="143">
        <f t="shared" si="111"/>
        <v>0</v>
      </c>
      <c s="204"/>
      <c s="204"/>
      <c s="142">
        <f t="shared" si="98"/>
        <v>0</v>
      </c>
      <c s="143" t="b">
        <f t="shared" si="99"/>
        <v>0</v>
      </c>
      <c s="143">
        <f t="shared" si="112"/>
        <v>0</v>
      </c>
      <c s="204"/>
      <c s="204"/>
      <c s="142">
        <f t="shared" si="100"/>
        <v>0</v>
      </c>
      <c s="143" t="b">
        <f t="shared" si="101"/>
        <v>0</v>
      </c>
      <c s="143">
        <f t="shared" si="102"/>
        <v>0</v>
      </c>
      <c s="204"/>
      <c s="204"/>
      <c s="142">
        <f t="shared" si="103"/>
        <v>0</v>
      </c>
      <c s="143" t="b">
        <f t="shared" si="104"/>
        <v>0</v>
      </c>
      <c s="143">
        <f t="shared" si="105"/>
        <v>0</v>
      </c>
      <c s="143">
        <f t="shared" si="114"/>
        <v>0</v>
      </c>
      <c s="204"/>
      <c s="204"/>
      <c s="204"/>
      <c s="204"/>
      <c s="204"/>
      <c s="204"/>
      <c s="142">
        <f t="shared" si="106"/>
        <v>0</v>
      </c>
      <c s="143" t="b">
        <f t="shared" si="107"/>
        <v>0</v>
      </c>
      <c s="143">
        <f t="shared" si="108"/>
        <v>0</v>
      </c>
      <c s="143">
        <f t="shared" si="113"/>
        <v>0</v>
      </c>
      <c s="143" t="b">
        <f t="shared" si="109"/>
        <v>0</v>
      </c>
      <c s="145" t="b">
        <f t="shared" si="110"/>
        <v>0</v>
      </c>
    </row>
    <row r="382" spans="1:47" ht="15" customHeight="1">
      <c r="A382" s="155">
        <v>368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96"/>
        <v>0</v>
      </c>
      <c s="143" t="b">
        <f t="shared" si="97"/>
        <v>0</v>
      </c>
      <c s="143">
        <f t="shared" si="111"/>
        <v>0</v>
      </c>
      <c s="204"/>
      <c s="204"/>
      <c s="142">
        <f t="shared" si="98"/>
        <v>0</v>
      </c>
      <c s="143" t="b">
        <f t="shared" si="99"/>
        <v>0</v>
      </c>
      <c s="143">
        <f t="shared" si="112"/>
        <v>0</v>
      </c>
      <c s="204"/>
      <c s="204"/>
      <c s="142">
        <f t="shared" si="100"/>
        <v>0</v>
      </c>
      <c s="143" t="b">
        <f t="shared" si="101"/>
        <v>0</v>
      </c>
      <c s="143">
        <f t="shared" si="102"/>
        <v>0</v>
      </c>
      <c s="204"/>
      <c s="204"/>
      <c s="142">
        <f t="shared" si="103"/>
        <v>0</v>
      </c>
      <c s="143" t="b">
        <f t="shared" si="104"/>
        <v>0</v>
      </c>
      <c s="143">
        <f t="shared" si="105"/>
        <v>0</v>
      </c>
      <c s="143">
        <f t="shared" si="114"/>
        <v>0</v>
      </c>
      <c s="204"/>
      <c s="204"/>
      <c s="204"/>
      <c s="204"/>
      <c s="204"/>
      <c s="204"/>
      <c s="142">
        <f t="shared" si="106"/>
        <v>0</v>
      </c>
      <c s="143" t="b">
        <f t="shared" si="107"/>
        <v>0</v>
      </c>
      <c s="143">
        <f t="shared" si="108"/>
        <v>0</v>
      </c>
      <c s="143">
        <f t="shared" si="113"/>
        <v>0</v>
      </c>
      <c s="143" t="b">
        <f t="shared" si="109"/>
        <v>0</v>
      </c>
      <c s="145" t="b">
        <f t="shared" si="110"/>
        <v>0</v>
      </c>
    </row>
    <row r="383" spans="1:47" ht="15" customHeight="1">
      <c r="A383" s="155">
        <v>369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96"/>
        <v>0</v>
      </c>
      <c s="143" t="b">
        <f t="shared" si="97"/>
        <v>0</v>
      </c>
      <c s="143">
        <f t="shared" si="111"/>
        <v>0</v>
      </c>
      <c s="204"/>
      <c s="204"/>
      <c s="142">
        <f t="shared" si="98"/>
        <v>0</v>
      </c>
      <c s="143" t="b">
        <f t="shared" si="99"/>
        <v>0</v>
      </c>
      <c s="143">
        <f t="shared" si="112"/>
        <v>0</v>
      </c>
      <c s="204"/>
      <c s="204"/>
      <c s="142">
        <f t="shared" si="100"/>
        <v>0</v>
      </c>
      <c s="143" t="b">
        <f t="shared" si="101"/>
        <v>0</v>
      </c>
      <c s="143">
        <f t="shared" si="102"/>
        <v>0</v>
      </c>
      <c s="204"/>
      <c s="204"/>
      <c s="142">
        <f t="shared" si="103"/>
        <v>0</v>
      </c>
      <c s="143" t="b">
        <f t="shared" si="104"/>
        <v>0</v>
      </c>
      <c s="143">
        <f t="shared" si="105"/>
        <v>0</v>
      </c>
      <c s="143">
        <f t="shared" si="114"/>
        <v>0</v>
      </c>
      <c s="204"/>
      <c s="204"/>
      <c s="204"/>
      <c s="204"/>
      <c s="204"/>
      <c s="204"/>
      <c s="142">
        <f t="shared" si="106"/>
        <v>0</v>
      </c>
      <c s="143" t="b">
        <f t="shared" si="107"/>
        <v>0</v>
      </c>
      <c s="143">
        <f t="shared" si="108"/>
        <v>0</v>
      </c>
      <c s="143">
        <f t="shared" si="113"/>
        <v>0</v>
      </c>
      <c s="143" t="b">
        <f t="shared" si="109"/>
        <v>0</v>
      </c>
      <c s="145" t="b">
        <f t="shared" si="110"/>
        <v>0</v>
      </c>
    </row>
    <row r="384" spans="1:47" ht="15" customHeight="1">
      <c r="A384" s="155">
        <v>370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96"/>
        <v>0</v>
      </c>
      <c s="143" t="b">
        <f t="shared" si="97"/>
        <v>0</v>
      </c>
      <c s="143">
        <f t="shared" si="111"/>
        <v>0</v>
      </c>
      <c s="204"/>
      <c s="204"/>
      <c s="142">
        <f t="shared" si="98"/>
        <v>0</v>
      </c>
      <c s="143" t="b">
        <f t="shared" si="99"/>
        <v>0</v>
      </c>
      <c s="143">
        <f t="shared" si="112"/>
        <v>0</v>
      </c>
      <c s="204"/>
      <c s="204"/>
      <c s="142">
        <f t="shared" si="100"/>
        <v>0</v>
      </c>
      <c s="143" t="b">
        <f t="shared" si="101"/>
        <v>0</v>
      </c>
      <c s="143">
        <f t="shared" si="102"/>
        <v>0</v>
      </c>
      <c s="204"/>
      <c s="204"/>
      <c s="142">
        <f t="shared" si="103"/>
        <v>0</v>
      </c>
      <c s="143" t="b">
        <f t="shared" si="104"/>
        <v>0</v>
      </c>
      <c s="143">
        <f t="shared" si="105"/>
        <v>0</v>
      </c>
      <c s="143">
        <f t="shared" si="114"/>
        <v>0</v>
      </c>
      <c s="204"/>
      <c s="204"/>
      <c s="204"/>
      <c s="204"/>
      <c s="204"/>
      <c s="204"/>
      <c s="142">
        <f t="shared" si="106"/>
        <v>0</v>
      </c>
      <c s="143" t="b">
        <f t="shared" si="107"/>
        <v>0</v>
      </c>
      <c s="143">
        <f t="shared" si="108"/>
        <v>0</v>
      </c>
      <c s="143">
        <f t="shared" si="113"/>
        <v>0</v>
      </c>
      <c s="143" t="b">
        <f t="shared" si="109"/>
        <v>0</v>
      </c>
      <c s="145" t="b">
        <f t="shared" si="110"/>
        <v>0</v>
      </c>
    </row>
    <row r="385" spans="1:47" ht="15" customHeight="1">
      <c r="A385" s="155">
        <v>371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96"/>
        <v>0</v>
      </c>
      <c s="143" t="b">
        <f t="shared" si="97"/>
        <v>0</v>
      </c>
      <c s="143">
        <f t="shared" si="111"/>
        <v>0</v>
      </c>
      <c s="204"/>
      <c s="204"/>
      <c s="142">
        <f t="shared" si="98"/>
        <v>0</v>
      </c>
      <c s="143" t="b">
        <f t="shared" si="99"/>
        <v>0</v>
      </c>
      <c s="143">
        <f t="shared" si="112"/>
        <v>0</v>
      </c>
      <c s="204"/>
      <c s="204"/>
      <c s="142">
        <f t="shared" si="100"/>
        <v>0</v>
      </c>
      <c s="143" t="b">
        <f t="shared" si="101"/>
        <v>0</v>
      </c>
      <c s="143">
        <f t="shared" si="102"/>
        <v>0</v>
      </c>
      <c s="204"/>
      <c s="204"/>
      <c s="142">
        <f t="shared" si="103"/>
        <v>0</v>
      </c>
      <c s="143" t="b">
        <f t="shared" si="104"/>
        <v>0</v>
      </c>
      <c s="143">
        <f t="shared" si="105"/>
        <v>0</v>
      </c>
      <c s="143">
        <f t="shared" si="114"/>
        <v>0</v>
      </c>
      <c s="204"/>
      <c s="204"/>
      <c s="204"/>
      <c s="204"/>
      <c s="204"/>
      <c s="204"/>
      <c s="142">
        <f t="shared" si="106"/>
        <v>0</v>
      </c>
      <c s="143" t="b">
        <f t="shared" si="107"/>
        <v>0</v>
      </c>
      <c s="143">
        <f t="shared" si="108"/>
        <v>0</v>
      </c>
      <c s="143">
        <f t="shared" si="113"/>
        <v>0</v>
      </c>
      <c s="143" t="b">
        <f t="shared" si="109"/>
        <v>0</v>
      </c>
      <c s="145" t="b">
        <f t="shared" si="110"/>
        <v>0</v>
      </c>
    </row>
    <row r="386" spans="1:47" ht="15" customHeight="1">
      <c r="A386" s="155">
        <v>372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96"/>
        <v>0</v>
      </c>
      <c s="143" t="b">
        <f t="shared" si="97"/>
        <v>0</v>
      </c>
      <c s="143">
        <f t="shared" si="111"/>
        <v>0</v>
      </c>
      <c s="204"/>
      <c s="204"/>
      <c s="142">
        <f t="shared" si="98"/>
        <v>0</v>
      </c>
      <c s="143" t="b">
        <f t="shared" si="99"/>
        <v>0</v>
      </c>
      <c s="143">
        <f t="shared" si="112"/>
        <v>0</v>
      </c>
      <c s="204"/>
      <c s="204"/>
      <c s="142">
        <f t="shared" si="100"/>
        <v>0</v>
      </c>
      <c s="143" t="b">
        <f t="shared" si="101"/>
        <v>0</v>
      </c>
      <c s="143">
        <f t="shared" si="102"/>
        <v>0</v>
      </c>
      <c s="204"/>
      <c s="204"/>
      <c s="142">
        <f t="shared" si="103"/>
        <v>0</v>
      </c>
      <c s="143" t="b">
        <f t="shared" si="104"/>
        <v>0</v>
      </c>
      <c s="143">
        <f t="shared" si="105"/>
        <v>0</v>
      </c>
      <c s="143">
        <f t="shared" si="114"/>
        <v>0</v>
      </c>
      <c s="204"/>
      <c s="204"/>
      <c s="204"/>
      <c s="204"/>
      <c s="204"/>
      <c s="204"/>
      <c s="142">
        <f t="shared" si="106"/>
        <v>0</v>
      </c>
      <c s="143" t="b">
        <f t="shared" si="107"/>
        <v>0</v>
      </c>
      <c s="143">
        <f t="shared" si="108"/>
        <v>0</v>
      </c>
      <c s="143">
        <f t="shared" si="113"/>
        <v>0</v>
      </c>
      <c s="143" t="b">
        <f t="shared" si="109"/>
        <v>0</v>
      </c>
      <c s="145" t="b">
        <f t="shared" si="110"/>
        <v>0</v>
      </c>
    </row>
    <row r="387" spans="1:47" ht="15" customHeight="1">
      <c r="A387" s="155">
        <v>373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96"/>
        <v>0</v>
      </c>
      <c s="143" t="b">
        <f t="shared" si="97"/>
        <v>0</v>
      </c>
      <c s="143">
        <f t="shared" si="111"/>
        <v>0</v>
      </c>
      <c s="204"/>
      <c s="204"/>
      <c s="142">
        <f t="shared" si="98"/>
        <v>0</v>
      </c>
      <c s="143" t="b">
        <f t="shared" si="99"/>
        <v>0</v>
      </c>
      <c s="143">
        <f t="shared" si="112"/>
        <v>0</v>
      </c>
      <c s="204"/>
      <c s="204"/>
      <c s="142">
        <f t="shared" si="100"/>
        <v>0</v>
      </c>
      <c s="143" t="b">
        <f t="shared" si="101"/>
        <v>0</v>
      </c>
      <c s="143">
        <f t="shared" si="102"/>
        <v>0</v>
      </c>
      <c s="204"/>
      <c s="204"/>
      <c s="142">
        <f t="shared" si="103"/>
        <v>0</v>
      </c>
      <c s="143" t="b">
        <f t="shared" si="104"/>
        <v>0</v>
      </c>
      <c s="143">
        <f t="shared" si="105"/>
        <v>0</v>
      </c>
      <c s="143">
        <f t="shared" si="114"/>
        <v>0</v>
      </c>
      <c s="204"/>
      <c s="204"/>
      <c s="204"/>
      <c s="204"/>
      <c s="204"/>
      <c s="204"/>
      <c s="142">
        <f t="shared" si="106"/>
        <v>0</v>
      </c>
      <c s="143" t="b">
        <f t="shared" si="107"/>
        <v>0</v>
      </c>
      <c s="143">
        <f t="shared" si="108"/>
        <v>0</v>
      </c>
      <c s="143">
        <f t="shared" si="113"/>
        <v>0</v>
      </c>
      <c s="143" t="b">
        <f t="shared" si="109"/>
        <v>0</v>
      </c>
      <c s="145" t="b">
        <f t="shared" si="110"/>
        <v>0</v>
      </c>
    </row>
    <row r="388" spans="1:47" ht="15" customHeight="1">
      <c r="A388" s="155">
        <v>374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96"/>
        <v>0</v>
      </c>
      <c s="143" t="b">
        <f t="shared" si="97"/>
        <v>0</v>
      </c>
      <c s="143">
        <f t="shared" si="111"/>
        <v>0</v>
      </c>
      <c s="204"/>
      <c s="204"/>
      <c s="142">
        <f t="shared" si="98"/>
        <v>0</v>
      </c>
      <c s="143" t="b">
        <f t="shared" si="99"/>
        <v>0</v>
      </c>
      <c s="143">
        <f t="shared" si="112"/>
        <v>0</v>
      </c>
      <c s="204"/>
      <c s="204"/>
      <c s="142">
        <f t="shared" si="100"/>
        <v>0</v>
      </c>
      <c s="143" t="b">
        <f t="shared" si="101"/>
        <v>0</v>
      </c>
      <c s="143">
        <f t="shared" si="102"/>
        <v>0</v>
      </c>
      <c s="204"/>
      <c s="204"/>
      <c s="142">
        <f t="shared" si="103"/>
        <v>0</v>
      </c>
      <c s="143" t="b">
        <f t="shared" si="104"/>
        <v>0</v>
      </c>
      <c s="143">
        <f t="shared" si="105"/>
        <v>0</v>
      </c>
      <c s="143">
        <f t="shared" si="114"/>
        <v>0</v>
      </c>
      <c s="204"/>
      <c s="204"/>
      <c s="204"/>
      <c s="204"/>
      <c s="204"/>
      <c s="204"/>
      <c s="142">
        <f t="shared" si="106"/>
        <v>0</v>
      </c>
      <c s="143" t="b">
        <f t="shared" si="107"/>
        <v>0</v>
      </c>
      <c s="143">
        <f t="shared" si="108"/>
        <v>0</v>
      </c>
      <c s="143">
        <f t="shared" si="113"/>
        <v>0</v>
      </c>
      <c s="143" t="b">
        <f t="shared" si="109"/>
        <v>0</v>
      </c>
      <c s="145" t="b">
        <f t="shared" si="110"/>
        <v>0</v>
      </c>
    </row>
    <row r="389" spans="1:47" ht="15" customHeight="1">
      <c r="A389" s="155">
        <v>375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96"/>
        <v>0</v>
      </c>
      <c s="143" t="b">
        <f t="shared" si="97"/>
        <v>0</v>
      </c>
      <c s="143">
        <f t="shared" si="111"/>
        <v>0</v>
      </c>
      <c s="204"/>
      <c s="204"/>
      <c s="142">
        <f t="shared" si="98"/>
        <v>0</v>
      </c>
      <c s="143" t="b">
        <f t="shared" si="99"/>
        <v>0</v>
      </c>
      <c s="143">
        <f t="shared" si="112"/>
        <v>0</v>
      </c>
      <c s="204"/>
      <c s="204"/>
      <c s="142">
        <f t="shared" si="100"/>
        <v>0</v>
      </c>
      <c s="143" t="b">
        <f t="shared" si="101"/>
        <v>0</v>
      </c>
      <c s="143">
        <f t="shared" si="102"/>
        <v>0</v>
      </c>
      <c s="204"/>
      <c s="204"/>
      <c s="142">
        <f t="shared" si="103"/>
        <v>0</v>
      </c>
      <c s="143" t="b">
        <f t="shared" si="104"/>
        <v>0</v>
      </c>
      <c s="143">
        <f t="shared" si="105"/>
        <v>0</v>
      </c>
      <c s="143">
        <f t="shared" si="114"/>
        <v>0</v>
      </c>
      <c s="204"/>
      <c s="204"/>
      <c s="204"/>
      <c s="204"/>
      <c s="204"/>
      <c s="204"/>
      <c s="142">
        <f t="shared" si="106"/>
        <v>0</v>
      </c>
      <c s="143" t="b">
        <f t="shared" si="107"/>
        <v>0</v>
      </c>
      <c s="143">
        <f t="shared" si="108"/>
        <v>0</v>
      </c>
      <c s="143">
        <f t="shared" si="113"/>
        <v>0</v>
      </c>
      <c s="143" t="b">
        <f t="shared" si="109"/>
        <v>0</v>
      </c>
      <c s="145" t="b">
        <f t="shared" si="110"/>
        <v>0</v>
      </c>
    </row>
    <row r="390" spans="1:47" ht="15" customHeight="1">
      <c r="A390" s="155">
        <v>376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96"/>
        <v>0</v>
      </c>
      <c s="143" t="b">
        <f t="shared" si="97"/>
        <v>0</v>
      </c>
      <c s="143">
        <f t="shared" si="111"/>
        <v>0</v>
      </c>
      <c s="204"/>
      <c s="204"/>
      <c s="142">
        <f t="shared" si="98"/>
        <v>0</v>
      </c>
      <c s="143" t="b">
        <f t="shared" si="99"/>
        <v>0</v>
      </c>
      <c s="143">
        <f t="shared" si="112"/>
        <v>0</v>
      </c>
      <c s="204"/>
      <c s="204"/>
      <c s="142">
        <f t="shared" si="100"/>
        <v>0</v>
      </c>
      <c s="143" t="b">
        <f t="shared" si="101"/>
        <v>0</v>
      </c>
      <c s="143">
        <f t="shared" si="102"/>
        <v>0</v>
      </c>
      <c s="204"/>
      <c s="204"/>
      <c s="142">
        <f t="shared" si="103"/>
        <v>0</v>
      </c>
      <c s="143" t="b">
        <f t="shared" si="104"/>
        <v>0</v>
      </c>
      <c s="143">
        <f t="shared" si="105"/>
        <v>0</v>
      </c>
      <c s="143">
        <f t="shared" si="114"/>
        <v>0</v>
      </c>
      <c s="204"/>
      <c s="204"/>
      <c s="204"/>
      <c s="204"/>
      <c s="204"/>
      <c s="204"/>
      <c s="142">
        <f t="shared" si="106"/>
        <v>0</v>
      </c>
      <c s="143" t="b">
        <f t="shared" si="107"/>
        <v>0</v>
      </c>
      <c s="143">
        <f t="shared" si="108"/>
        <v>0</v>
      </c>
      <c s="143">
        <f t="shared" si="113"/>
        <v>0</v>
      </c>
      <c s="143" t="b">
        <f t="shared" si="109"/>
        <v>0</v>
      </c>
      <c s="145" t="b">
        <f t="shared" si="110"/>
        <v>0</v>
      </c>
    </row>
    <row r="391" spans="1:47" ht="15" customHeight="1">
      <c r="A391" s="155">
        <v>377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96"/>
        <v>0</v>
      </c>
      <c s="143" t="b">
        <f t="shared" si="97"/>
        <v>0</v>
      </c>
      <c s="143">
        <f t="shared" si="111"/>
        <v>0</v>
      </c>
      <c s="204"/>
      <c s="204"/>
      <c s="142">
        <f t="shared" si="98"/>
        <v>0</v>
      </c>
      <c s="143" t="b">
        <f t="shared" si="99"/>
        <v>0</v>
      </c>
      <c s="143">
        <f t="shared" si="112"/>
        <v>0</v>
      </c>
      <c s="204"/>
      <c s="204"/>
      <c s="142">
        <f t="shared" si="100"/>
        <v>0</v>
      </c>
      <c s="143" t="b">
        <f t="shared" si="101"/>
        <v>0</v>
      </c>
      <c s="143">
        <f t="shared" si="102"/>
        <v>0</v>
      </c>
      <c s="204"/>
      <c s="204"/>
      <c s="142">
        <f t="shared" si="103"/>
        <v>0</v>
      </c>
      <c s="143" t="b">
        <f t="shared" si="104"/>
        <v>0</v>
      </c>
      <c s="143">
        <f t="shared" si="105"/>
        <v>0</v>
      </c>
      <c s="143">
        <f t="shared" si="114"/>
        <v>0</v>
      </c>
      <c s="204"/>
      <c s="204"/>
      <c s="204"/>
      <c s="204"/>
      <c s="204"/>
      <c s="204"/>
      <c s="142">
        <f t="shared" si="106"/>
        <v>0</v>
      </c>
      <c s="143" t="b">
        <f t="shared" si="107"/>
        <v>0</v>
      </c>
      <c s="143">
        <f t="shared" si="108"/>
        <v>0</v>
      </c>
      <c s="143">
        <f t="shared" si="113"/>
        <v>0</v>
      </c>
      <c s="143" t="b">
        <f t="shared" si="109"/>
        <v>0</v>
      </c>
      <c s="145" t="b">
        <f t="shared" si="110"/>
        <v>0</v>
      </c>
    </row>
    <row r="392" spans="1:47" ht="15" customHeight="1">
      <c r="A392" s="155">
        <v>378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96"/>
        <v>0</v>
      </c>
      <c s="143" t="b">
        <f t="shared" si="97"/>
        <v>0</v>
      </c>
      <c s="143">
        <f t="shared" si="111"/>
        <v>0</v>
      </c>
      <c s="204"/>
      <c s="204"/>
      <c s="142">
        <f t="shared" si="98"/>
        <v>0</v>
      </c>
      <c s="143" t="b">
        <f t="shared" si="99"/>
        <v>0</v>
      </c>
      <c s="143">
        <f t="shared" si="112"/>
        <v>0</v>
      </c>
      <c s="204"/>
      <c s="204"/>
      <c s="142">
        <f t="shared" si="100"/>
        <v>0</v>
      </c>
      <c s="143" t="b">
        <f t="shared" si="101"/>
        <v>0</v>
      </c>
      <c s="143">
        <f t="shared" si="102"/>
        <v>0</v>
      </c>
      <c s="204"/>
      <c s="204"/>
      <c s="142">
        <f t="shared" si="103"/>
        <v>0</v>
      </c>
      <c s="143" t="b">
        <f t="shared" si="104"/>
        <v>0</v>
      </c>
      <c s="143">
        <f t="shared" si="105"/>
        <v>0</v>
      </c>
      <c s="143">
        <f t="shared" si="114"/>
        <v>0</v>
      </c>
      <c s="204"/>
      <c s="204"/>
      <c s="204"/>
      <c s="204"/>
      <c s="204"/>
      <c s="204"/>
      <c s="142">
        <f t="shared" si="106"/>
        <v>0</v>
      </c>
      <c s="143" t="b">
        <f t="shared" si="107"/>
        <v>0</v>
      </c>
      <c s="143">
        <f t="shared" si="108"/>
        <v>0</v>
      </c>
      <c s="143">
        <f t="shared" si="113"/>
        <v>0</v>
      </c>
      <c s="143" t="b">
        <f t="shared" si="109"/>
        <v>0</v>
      </c>
      <c s="145" t="b">
        <f t="shared" si="110"/>
        <v>0</v>
      </c>
    </row>
    <row r="393" spans="1:47" ht="15" customHeight="1">
      <c r="A393" s="155">
        <v>379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96"/>
        <v>0</v>
      </c>
      <c s="143" t="b">
        <f t="shared" si="97"/>
        <v>0</v>
      </c>
      <c s="143">
        <f t="shared" si="111"/>
        <v>0</v>
      </c>
      <c s="204"/>
      <c s="204"/>
      <c s="142">
        <f t="shared" si="98"/>
        <v>0</v>
      </c>
      <c s="143" t="b">
        <f t="shared" si="99"/>
        <v>0</v>
      </c>
      <c s="143">
        <f t="shared" si="112"/>
        <v>0</v>
      </c>
      <c s="204"/>
      <c s="204"/>
      <c s="142">
        <f t="shared" si="100"/>
        <v>0</v>
      </c>
      <c s="143" t="b">
        <f t="shared" si="101"/>
        <v>0</v>
      </c>
      <c s="143">
        <f t="shared" si="102"/>
        <v>0</v>
      </c>
      <c s="204"/>
      <c s="204"/>
      <c s="142">
        <f t="shared" si="103"/>
        <v>0</v>
      </c>
      <c s="143" t="b">
        <f t="shared" si="104"/>
        <v>0</v>
      </c>
      <c s="143">
        <f t="shared" si="105"/>
        <v>0</v>
      </c>
      <c s="143">
        <f t="shared" si="114"/>
        <v>0</v>
      </c>
      <c s="204"/>
      <c s="204"/>
      <c s="204"/>
      <c s="204"/>
      <c s="204"/>
      <c s="204"/>
      <c s="142">
        <f t="shared" si="106"/>
        <v>0</v>
      </c>
      <c s="143" t="b">
        <f t="shared" si="107"/>
        <v>0</v>
      </c>
      <c s="143">
        <f t="shared" si="108"/>
        <v>0</v>
      </c>
      <c s="143">
        <f t="shared" si="113"/>
        <v>0</v>
      </c>
      <c s="143" t="b">
        <f t="shared" si="109"/>
        <v>0</v>
      </c>
      <c s="145" t="b">
        <f t="shared" si="110"/>
        <v>0</v>
      </c>
    </row>
    <row r="394" spans="1:47" ht="15" customHeight="1">
      <c r="A394" s="155">
        <v>380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96"/>
        <v>0</v>
      </c>
      <c s="143" t="b">
        <f t="shared" si="97"/>
        <v>0</v>
      </c>
      <c s="143">
        <f t="shared" si="111"/>
        <v>0</v>
      </c>
      <c s="204"/>
      <c s="204"/>
      <c s="142">
        <f t="shared" si="98"/>
        <v>0</v>
      </c>
      <c s="143" t="b">
        <f t="shared" si="99"/>
        <v>0</v>
      </c>
      <c s="143">
        <f t="shared" si="112"/>
        <v>0</v>
      </c>
      <c s="204"/>
      <c s="204"/>
      <c s="142">
        <f t="shared" si="100"/>
        <v>0</v>
      </c>
      <c s="143" t="b">
        <f t="shared" si="101"/>
        <v>0</v>
      </c>
      <c s="143">
        <f t="shared" si="102"/>
        <v>0</v>
      </c>
      <c s="204"/>
      <c s="204"/>
      <c s="142">
        <f t="shared" si="103"/>
        <v>0</v>
      </c>
      <c s="143" t="b">
        <f t="shared" si="104"/>
        <v>0</v>
      </c>
      <c s="143">
        <f t="shared" si="105"/>
        <v>0</v>
      </c>
      <c s="143">
        <f t="shared" si="114"/>
        <v>0</v>
      </c>
      <c s="204"/>
      <c s="204"/>
      <c s="204"/>
      <c s="204"/>
      <c s="204"/>
      <c s="204"/>
      <c s="142">
        <f t="shared" si="106"/>
        <v>0</v>
      </c>
      <c s="143" t="b">
        <f t="shared" si="107"/>
        <v>0</v>
      </c>
      <c s="143">
        <f t="shared" si="108"/>
        <v>0</v>
      </c>
      <c s="143">
        <f t="shared" si="113"/>
        <v>0</v>
      </c>
      <c s="143" t="b">
        <f t="shared" si="109"/>
        <v>0</v>
      </c>
      <c s="145" t="b">
        <f t="shared" si="110"/>
        <v>0</v>
      </c>
    </row>
    <row r="395" spans="1:47" ht="15" customHeight="1">
      <c r="A395" s="155">
        <v>381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96"/>
        <v>0</v>
      </c>
      <c s="143" t="b">
        <f t="shared" si="97"/>
        <v>0</v>
      </c>
      <c s="143">
        <f t="shared" si="111"/>
        <v>0</v>
      </c>
      <c s="204"/>
      <c s="204"/>
      <c s="142">
        <f t="shared" si="98"/>
        <v>0</v>
      </c>
      <c s="143" t="b">
        <f t="shared" si="99"/>
        <v>0</v>
      </c>
      <c s="143">
        <f t="shared" si="112"/>
        <v>0</v>
      </c>
      <c s="204"/>
      <c s="204"/>
      <c s="142">
        <f t="shared" si="100"/>
        <v>0</v>
      </c>
      <c s="143" t="b">
        <f t="shared" si="101"/>
        <v>0</v>
      </c>
      <c s="143">
        <f t="shared" si="102"/>
        <v>0</v>
      </c>
      <c s="204"/>
      <c s="204"/>
      <c s="142">
        <f t="shared" si="103"/>
        <v>0</v>
      </c>
      <c s="143" t="b">
        <f t="shared" si="104"/>
        <v>0</v>
      </c>
      <c s="143">
        <f t="shared" si="105"/>
        <v>0</v>
      </c>
      <c s="143">
        <f t="shared" si="114"/>
        <v>0</v>
      </c>
      <c s="204"/>
      <c s="204"/>
      <c s="204"/>
      <c s="204"/>
      <c s="204"/>
      <c s="204"/>
      <c s="142">
        <f t="shared" si="106"/>
        <v>0</v>
      </c>
      <c s="143" t="b">
        <f t="shared" si="107"/>
        <v>0</v>
      </c>
      <c s="143">
        <f t="shared" si="108"/>
        <v>0</v>
      </c>
      <c s="143">
        <f t="shared" si="113"/>
        <v>0</v>
      </c>
      <c s="143" t="b">
        <f t="shared" si="109"/>
        <v>0</v>
      </c>
      <c s="145" t="b">
        <f t="shared" si="110"/>
        <v>0</v>
      </c>
    </row>
    <row r="396" spans="1:47" ht="15" customHeight="1">
      <c r="A396" s="155">
        <v>382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96"/>
        <v>0</v>
      </c>
      <c s="143" t="b">
        <f t="shared" si="97"/>
        <v>0</v>
      </c>
      <c s="143">
        <f t="shared" si="111"/>
        <v>0</v>
      </c>
      <c s="204"/>
      <c s="204"/>
      <c s="142">
        <f t="shared" si="98"/>
        <v>0</v>
      </c>
      <c s="143" t="b">
        <f t="shared" si="99"/>
        <v>0</v>
      </c>
      <c s="143">
        <f t="shared" si="112"/>
        <v>0</v>
      </c>
      <c s="204"/>
      <c s="204"/>
      <c s="142">
        <f t="shared" si="100"/>
        <v>0</v>
      </c>
      <c s="143" t="b">
        <f t="shared" si="101"/>
        <v>0</v>
      </c>
      <c s="143">
        <f t="shared" si="102"/>
        <v>0</v>
      </c>
      <c s="204"/>
      <c s="204"/>
      <c s="142">
        <f t="shared" si="103"/>
        <v>0</v>
      </c>
      <c s="143" t="b">
        <f t="shared" si="104"/>
        <v>0</v>
      </c>
      <c s="143">
        <f t="shared" si="105"/>
        <v>0</v>
      </c>
      <c s="143">
        <f t="shared" si="114"/>
        <v>0</v>
      </c>
      <c s="204"/>
      <c s="204"/>
      <c s="204"/>
      <c s="204"/>
      <c s="204"/>
      <c s="204"/>
      <c s="142">
        <f t="shared" si="106"/>
        <v>0</v>
      </c>
      <c s="143" t="b">
        <f t="shared" si="107"/>
        <v>0</v>
      </c>
      <c s="143">
        <f t="shared" si="108"/>
        <v>0</v>
      </c>
      <c s="143">
        <f t="shared" si="113"/>
        <v>0</v>
      </c>
      <c s="143" t="b">
        <f t="shared" si="109"/>
        <v>0</v>
      </c>
      <c s="145" t="b">
        <f t="shared" si="110"/>
        <v>0</v>
      </c>
    </row>
    <row r="397" spans="1:47" ht="15" customHeight="1">
      <c r="A397" s="155">
        <v>383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96"/>
        <v>0</v>
      </c>
      <c s="143" t="b">
        <f t="shared" si="97"/>
        <v>0</v>
      </c>
      <c s="143">
        <f t="shared" si="111"/>
        <v>0</v>
      </c>
      <c s="204"/>
      <c s="204"/>
      <c s="142">
        <f t="shared" si="98"/>
        <v>0</v>
      </c>
      <c s="143" t="b">
        <f t="shared" si="99"/>
        <v>0</v>
      </c>
      <c s="143">
        <f t="shared" si="112"/>
        <v>0</v>
      </c>
      <c s="204"/>
      <c s="204"/>
      <c s="142">
        <f t="shared" si="100"/>
        <v>0</v>
      </c>
      <c s="143" t="b">
        <f t="shared" si="101"/>
        <v>0</v>
      </c>
      <c s="143">
        <f t="shared" si="102"/>
        <v>0</v>
      </c>
      <c s="204"/>
      <c s="204"/>
      <c s="142">
        <f t="shared" si="103"/>
        <v>0</v>
      </c>
      <c s="143" t="b">
        <f t="shared" si="104"/>
        <v>0</v>
      </c>
      <c s="143">
        <f t="shared" si="105"/>
        <v>0</v>
      </c>
      <c s="143">
        <f t="shared" si="114"/>
        <v>0</v>
      </c>
      <c s="204"/>
      <c s="204"/>
      <c s="204"/>
      <c s="204"/>
      <c s="204"/>
      <c s="204"/>
      <c s="142">
        <f t="shared" si="106"/>
        <v>0</v>
      </c>
      <c s="143" t="b">
        <f t="shared" si="107"/>
        <v>0</v>
      </c>
      <c s="143">
        <f t="shared" si="108"/>
        <v>0</v>
      </c>
      <c s="143">
        <f t="shared" si="113"/>
        <v>0</v>
      </c>
      <c s="143" t="b">
        <f t="shared" si="109"/>
        <v>0</v>
      </c>
      <c s="145" t="b">
        <f t="shared" si="110"/>
        <v>0</v>
      </c>
    </row>
    <row r="398" spans="1:47" ht="15" customHeight="1">
      <c r="A398" s="155">
        <v>384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96"/>
        <v>0</v>
      </c>
      <c s="143" t="b">
        <f t="shared" si="97"/>
        <v>0</v>
      </c>
      <c s="143">
        <f t="shared" si="111"/>
        <v>0</v>
      </c>
      <c s="204"/>
      <c s="204"/>
      <c s="142">
        <f t="shared" si="98"/>
        <v>0</v>
      </c>
      <c s="143" t="b">
        <f t="shared" si="99"/>
        <v>0</v>
      </c>
      <c s="143">
        <f t="shared" si="112"/>
        <v>0</v>
      </c>
      <c s="204"/>
      <c s="204"/>
      <c s="142">
        <f t="shared" si="100"/>
        <v>0</v>
      </c>
      <c s="143" t="b">
        <f t="shared" si="101"/>
        <v>0</v>
      </c>
      <c s="143">
        <f t="shared" si="102"/>
        <v>0</v>
      </c>
      <c s="204"/>
      <c s="204"/>
      <c s="142">
        <f t="shared" si="103"/>
        <v>0</v>
      </c>
      <c s="143" t="b">
        <f t="shared" si="104"/>
        <v>0</v>
      </c>
      <c s="143">
        <f t="shared" si="105"/>
        <v>0</v>
      </c>
      <c s="143">
        <f t="shared" si="114"/>
        <v>0</v>
      </c>
      <c s="204"/>
      <c s="204"/>
      <c s="204"/>
      <c s="204"/>
      <c s="204"/>
      <c s="204"/>
      <c s="142">
        <f t="shared" si="106"/>
        <v>0</v>
      </c>
      <c s="143" t="b">
        <f t="shared" si="107"/>
        <v>0</v>
      </c>
      <c s="143">
        <f t="shared" si="108"/>
        <v>0</v>
      </c>
      <c s="143">
        <f t="shared" si="113"/>
        <v>0</v>
      </c>
      <c s="143" t="b">
        <f t="shared" si="109"/>
        <v>0</v>
      </c>
      <c s="145" t="b">
        <f t="shared" si="110"/>
        <v>0</v>
      </c>
    </row>
    <row r="399" spans="1:47" ht="15" customHeight="1">
      <c r="A399" s="155">
        <v>385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15" ref="Q399:Q462">SUM(O399:P399)</f>
        <v>0</v>
      </c>
      <c s="143" t="b">
        <f t="shared" si="116" ref="R399:R462">IF(Q399&gt;0,AVERAGE(O399:P399))</f>
        <v>0</v>
      </c>
      <c s="143">
        <f t="shared" si="111"/>
        <v>0</v>
      </c>
      <c s="204"/>
      <c s="204"/>
      <c s="142">
        <f t="shared" si="117" ref="V399:V462">SUM(T399:U399)</f>
        <v>0</v>
      </c>
      <c s="143" t="b">
        <f t="shared" si="118" ref="W399:W462">IF(V399&gt;0,AVERAGE(T399:U399))</f>
        <v>0</v>
      </c>
      <c s="143">
        <f t="shared" si="112"/>
        <v>0</v>
      </c>
      <c s="204"/>
      <c s="204"/>
      <c s="142">
        <f t="shared" si="119" ref="AA399:AA462">SUM(Y399:Z399)</f>
        <v>0</v>
      </c>
      <c s="143" t="b">
        <f t="shared" si="120" ref="AB399:AB462">IF(AA399&gt;0,AVERAGE(Y399:Z399))</f>
        <v>0</v>
      </c>
      <c s="143">
        <f t="shared" si="121" ref="AC399:AC462">(AB399*M399)/100</f>
        <v>0</v>
      </c>
      <c s="204"/>
      <c s="204"/>
      <c s="142">
        <f t="shared" si="122" ref="AF399:AF462">SUM(AD399:AE399)</f>
        <v>0</v>
      </c>
      <c s="143" t="b">
        <f t="shared" si="123" ref="AG399:AG462">IF(AF399&gt;0,AVERAGE(AD399:AE399))</f>
        <v>0</v>
      </c>
      <c s="143">
        <f t="shared" si="124" ref="AH399:AH462">(AG399*N399)/100</f>
        <v>0</v>
      </c>
      <c s="143">
        <f t="shared" si="114"/>
        <v>0</v>
      </c>
      <c s="204"/>
      <c s="204"/>
      <c s="204"/>
      <c s="204"/>
      <c s="204"/>
      <c s="204"/>
      <c s="142">
        <f t="shared" si="125" ref="AP399:AP462">SUM(AM399:AO399)</f>
        <v>0</v>
      </c>
      <c s="143" t="b">
        <f t="shared" si="126" ref="AQ399:AQ462">IF(AP399&gt;0,AVERAGE(AM399:AO399))</f>
        <v>0</v>
      </c>
      <c s="143">
        <f t="shared" si="127" ref="AR399:AR462">AQ399*0.3</f>
        <v>0</v>
      </c>
      <c s="143">
        <f t="shared" si="113"/>
        <v>0</v>
      </c>
      <c s="143" t="b">
        <f t="shared" si="128" ref="AT399:AT462">IF(AS399&gt;0,(AI399+AR399))</f>
        <v>0</v>
      </c>
      <c s="145" t="b">
        <f t="shared" si="129" ref="AU399:AU462">IF(AT399=FALSE,FALSE,IF(AT399&lt;60,"NO SATISFACTORIO",IF(AT399&gt;=90,"SOBRESALIENTE","SATISFACTORIO")))</f>
        <v>0</v>
      </c>
    </row>
    <row r="400" spans="1:47" ht="15" customHeight="1">
      <c r="A400" s="155">
        <v>386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15"/>
        <v>0</v>
      </c>
      <c s="143" t="b">
        <f t="shared" si="116"/>
        <v>0</v>
      </c>
      <c s="143">
        <f t="shared" si="130" ref="S400:S463">(R400*K400)/100</f>
        <v>0</v>
      </c>
      <c s="204"/>
      <c s="204"/>
      <c s="142">
        <f t="shared" si="117"/>
        <v>0</v>
      </c>
      <c s="143" t="b">
        <f t="shared" si="118"/>
        <v>0</v>
      </c>
      <c s="143">
        <f t="shared" si="131" ref="X400:X463">(W400*L400)/100</f>
        <v>0</v>
      </c>
      <c s="204"/>
      <c s="204"/>
      <c s="142">
        <f t="shared" si="119"/>
        <v>0</v>
      </c>
      <c s="143" t="b">
        <f t="shared" si="120"/>
        <v>0</v>
      </c>
      <c s="143">
        <f t="shared" si="121"/>
        <v>0</v>
      </c>
      <c s="204"/>
      <c s="204"/>
      <c s="142">
        <f t="shared" si="122"/>
        <v>0</v>
      </c>
      <c s="143" t="b">
        <f t="shared" si="123"/>
        <v>0</v>
      </c>
      <c s="143">
        <f t="shared" si="124"/>
        <v>0</v>
      </c>
      <c s="143">
        <f t="shared" si="114"/>
        <v>0</v>
      </c>
      <c s="204"/>
      <c s="204"/>
      <c s="204"/>
      <c s="204"/>
      <c s="204"/>
      <c s="204"/>
      <c s="142">
        <f t="shared" si="125"/>
        <v>0</v>
      </c>
      <c s="143" t="b">
        <f t="shared" si="126"/>
        <v>0</v>
      </c>
      <c s="143">
        <f t="shared" si="127"/>
        <v>0</v>
      </c>
      <c s="143">
        <f t="shared" si="132" ref="AS400:AS463">Q400+V400+AA400+AF400+AP400</f>
        <v>0</v>
      </c>
      <c s="143" t="b">
        <f t="shared" si="128"/>
        <v>0</v>
      </c>
      <c s="145" t="b">
        <f t="shared" si="129"/>
        <v>0</v>
      </c>
    </row>
    <row r="401" spans="1:47" ht="15" customHeight="1">
      <c r="A401" s="155">
        <v>387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15"/>
        <v>0</v>
      </c>
      <c s="143" t="b">
        <f t="shared" si="116"/>
        <v>0</v>
      </c>
      <c s="143">
        <f t="shared" si="130"/>
        <v>0</v>
      </c>
      <c s="204"/>
      <c s="204"/>
      <c s="142">
        <f t="shared" si="117"/>
        <v>0</v>
      </c>
      <c s="143" t="b">
        <f t="shared" si="118"/>
        <v>0</v>
      </c>
      <c s="143">
        <f t="shared" si="131"/>
        <v>0</v>
      </c>
      <c s="204"/>
      <c s="204"/>
      <c s="142">
        <f t="shared" si="119"/>
        <v>0</v>
      </c>
      <c s="143" t="b">
        <f t="shared" si="120"/>
        <v>0</v>
      </c>
      <c s="143">
        <f t="shared" si="121"/>
        <v>0</v>
      </c>
      <c s="204"/>
      <c s="204"/>
      <c s="142">
        <f t="shared" si="122"/>
        <v>0</v>
      </c>
      <c s="143" t="b">
        <f t="shared" si="123"/>
        <v>0</v>
      </c>
      <c s="143">
        <f t="shared" si="124"/>
        <v>0</v>
      </c>
      <c s="143">
        <f t="shared" si="133" ref="AI401:AI464">S401+AC401+AH401+X401</f>
        <v>0</v>
      </c>
      <c s="204"/>
      <c s="204"/>
      <c s="204"/>
      <c s="204"/>
      <c s="204"/>
      <c s="204"/>
      <c s="142">
        <f t="shared" si="125"/>
        <v>0</v>
      </c>
      <c s="143" t="b">
        <f t="shared" si="126"/>
        <v>0</v>
      </c>
      <c s="143">
        <f t="shared" si="127"/>
        <v>0</v>
      </c>
      <c s="143">
        <f t="shared" si="132"/>
        <v>0</v>
      </c>
      <c s="143" t="b">
        <f t="shared" si="128"/>
        <v>0</v>
      </c>
      <c s="145" t="b">
        <f t="shared" si="129"/>
        <v>0</v>
      </c>
    </row>
    <row r="402" spans="1:47" ht="15" customHeight="1">
      <c r="A402" s="155">
        <v>388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15"/>
        <v>0</v>
      </c>
      <c s="143" t="b">
        <f t="shared" si="116"/>
        <v>0</v>
      </c>
      <c s="143">
        <f t="shared" si="130"/>
        <v>0</v>
      </c>
      <c s="204"/>
      <c s="204"/>
      <c s="142">
        <f t="shared" si="117"/>
        <v>0</v>
      </c>
      <c s="143" t="b">
        <f t="shared" si="118"/>
        <v>0</v>
      </c>
      <c s="143">
        <f t="shared" si="131"/>
        <v>0</v>
      </c>
      <c s="204"/>
      <c s="204"/>
      <c s="142">
        <f t="shared" si="119"/>
        <v>0</v>
      </c>
      <c s="143" t="b">
        <f t="shared" si="120"/>
        <v>0</v>
      </c>
      <c s="143">
        <f t="shared" si="121"/>
        <v>0</v>
      </c>
      <c s="204"/>
      <c s="204"/>
      <c s="142">
        <f t="shared" si="122"/>
        <v>0</v>
      </c>
      <c s="143" t="b">
        <f t="shared" si="123"/>
        <v>0</v>
      </c>
      <c s="143">
        <f t="shared" si="124"/>
        <v>0</v>
      </c>
      <c s="143">
        <f t="shared" si="133"/>
        <v>0</v>
      </c>
      <c s="204"/>
      <c s="204"/>
      <c s="204"/>
      <c s="204"/>
      <c s="204"/>
      <c s="204"/>
      <c s="142">
        <f t="shared" si="125"/>
        <v>0</v>
      </c>
      <c s="143" t="b">
        <f t="shared" si="126"/>
        <v>0</v>
      </c>
      <c s="143">
        <f t="shared" si="127"/>
        <v>0</v>
      </c>
      <c s="143">
        <f t="shared" si="132"/>
        <v>0</v>
      </c>
      <c s="143" t="b">
        <f t="shared" si="128"/>
        <v>0</v>
      </c>
      <c s="145" t="b">
        <f t="shared" si="129"/>
        <v>0</v>
      </c>
    </row>
    <row r="403" spans="1:47" ht="15" customHeight="1">
      <c r="A403" s="155">
        <v>389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15"/>
        <v>0</v>
      </c>
      <c s="143" t="b">
        <f t="shared" si="116"/>
        <v>0</v>
      </c>
      <c s="143">
        <f t="shared" si="130"/>
        <v>0</v>
      </c>
      <c s="204"/>
      <c s="204"/>
      <c s="142">
        <f t="shared" si="117"/>
        <v>0</v>
      </c>
      <c s="143" t="b">
        <f t="shared" si="118"/>
        <v>0</v>
      </c>
      <c s="143">
        <f t="shared" si="131"/>
        <v>0</v>
      </c>
      <c s="204"/>
      <c s="204"/>
      <c s="142">
        <f t="shared" si="119"/>
        <v>0</v>
      </c>
      <c s="143" t="b">
        <f t="shared" si="120"/>
        <v>0</v>
      </c>
      <c s="143">
        <f t="shared" si="121"/>
        <v>0</v>
      </c>
      <c s="204"/>
      <c s="204"/>
      <c s="142">
        <f t="shared" si="122"/>
        <v>0</v>
      </c>
      <c s="143" t="b">
        <f t="shared" si="123"/>
        <v>0</v>
      </c>
      <c s="143">
        <f t="shared" si="124"/>
        <v>0</v>
      </c>
      <c s="143">
        <f t="shared" si="133"/>
        <v>0</v>
      </c>
      <c s="204"/>
      <c s="204"/>
      <c s="204"/>
      <c s="204"/>
      <c s="204"/>
      <c s="204"/>
      <c s="142">
        <f t="shared" si="125"/>
        <v>0</v>
      </c>
      <c s="143" t="b">
        <f t="shared" si="126"/>
        <v>0</v>
      </c>
      <c s="143">
        <f t="shared" si="127"/>
        <v>0</v>
      </c>
      <c s="143">
        <f t="shared" si="132"/>
        <v>0</v>
      </c>
      <c s="143" t="b">
        <f t="shared" si="128"/>
        <v>0</v>
      </c>
      <c s="145" t="b">
        <f t="shared" si="129"/>
        <v>0</v>
      </c>
    </row>
    <row r="404" spans="1:47" ht="15" customHeight="1">
      <c r="A404" s="155">
        <v>390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15"/>
        <v>0</v>
      </c>
      <c s="143" t="b">
        <f t="shared" si="116"/>
        <v>0</v>
      </c>
      <c s="143">
        <f t="shared" si="130"/>
        <v>0</v>
      </c>
      <c s="204"/>
      <c s="204"/>
      <c s="142">
        <f t="shared" si="117"/>
        <v>0</v>
      </c>
      <c s="143" t="b">
        <f t="shared" si="118"/>
        <v>0</v>
      </c>
      <c s="143">
        <f t="shared" si="131"/>
        <v>0</v>
      </c>
      <c s="204"/>
      <c s="204"/>
      <c s="142">
        <f t="shared" si="119"/>
        <v>0</v>
      </c>
      <c s="143" t="b">
        <f t="shared" si="120"/>
        <v>0</v>
      </c>
      <c s="143">
        <f t="shared" si="121"/>
        <v>0</v>
      </c>
      <c s="204"/>
      <c s="204"/>
      <c s="142">
        <f t="shared" si="122"/>
        <v>0</v>
      </c>
      <c s="143" t="b">
        <f t="shared" si="123"/>
        <v>0</v>
      </c>
      <c s="143">
        <f t="shared" si="124"/>
        <v>0</v>
      </c>
      <c s="143">
        <f t="shared" si="133"/>
        <v>0</v>
      </c>
      <c s="204"/>
      <c s="204"/>
      <c s="204"/>
      <c s="204"/>
      <c s="204"/>
      <c s="204"/>
      <c s="142">
        <f t="shared" si="125"/>
        <v>0</v>
      </c>
      <c s="143" t="b">
        <f t="shared" si="126"/>
        <v>0</v>
      </c>
      <c s="143">
        <f t="shared" si="127"/>
        <v>0</v>
      </c>
      <c s="143">
        <f t="shared" si="132"/>
        <v>0</v>
      </c>
      <c s="143" t="b">
        <f t="shared" si="128"/>
        <v>0</v>
      </c>
      <c s="145" t="b">
        <f t="shared" si="129"/>
        <v>0</v>
      </c>
    </row>
    <row r="405" spans="1:47" ht="15" customHeight="1">
      <c r="A405" s="155">
        <v>391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15"/>
        <v>0</v>
      </c>
      <c s="143" t="b">
        <f t="shared" si="116"/>
        <v>0</v>
      </c>
      <c s="143">
        <f t="shared" si="130"/>
        <v>0</v>
      </c>
      <c s="204"/>
      <c s="204"/>
      <c s="142">
        <f t="shared" si="117"/>
        <v>0</v>
      </c>
      <c s="143" t="b">
        <f t="shared" si="118"/>
        <v>0</v>
      </c>
      <c s="143">
        <f t="shared" si="131"/>
        <v>0</v>
      </c>
      <c s="204"/>
      <c s="204"/>
      <c s="142">
        <f t="shared" si="119"/>
        <v>0</v>
      </c>
      <c s="143" t="b">
        <f t="shared" si="120"/>
        <v>0</v>
      </c>
      <c s="143">
        <f t="shared" si="121"/>
        <v>0</v>
      </c>
      <c s="204"/>
      <c s="204"/>
      <c s="142">
        <f t="shared" si="122"/>
        <v>0</v>
      </c>
      <c s="143" t="b">
        <f t="shared" si="123"/>
        <v>0</v>
      </c>
      <c s="143">
        <f t="shared" si="124"/>
        <v>0</v>
      </c>
      <c s="143">
        <f t="shared" si="133"/>
        <v>0</v>
      </c>
      <c s="204"/>
      <c s="204"/>
      <c s="204"/>
      <c s="204"/>
      <c s="204"/>
      <c s="204"/>
      <c s="142">
        <f t="shared" si="125"/>
        <v>0</v>
      </c>
      <c s="143" t="b">
        <f t="shared" si="126"/>
        <v>0</v>
      </c>
      <c s="143">
        <f t="shared" si="127"/>
        <v>0</v>
      </c>
      <c s="143">
        <f t="shared" si="132"/>
        <v>0</v>
      </c>
      <c s="143" t="b">
        <f t="shared" si="128"/>
        <v>0</v>
      </c>
      <c s="145" t="b">
        <f t="shared" si="129"/>
        <v>0</v>
      </c>
    </row>
    <row r="406" spans="1:47" ht="15" customHeight="1">
      <c r="A406" s="155">
        <v>392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15"/>
        <v>0</v>
      </c>
      <c s="143" t="b">
        <f t="shared" si="116"/>
        <v>0</v>
      </c>
      <c s="143">
        <f t="shared" si="130"/>
        <v>0</v>
      </c>
      <c s="204"/>
      <c s="204"/>
      <c s="142">
        <f t="shared" si="117"/>
        <v>0</v>
      </c>
      <c s="143" t="b">
        <f t="shared" si="118"/>
        <v>0</v>
      </c>
      <c s="143">
        <f t="shared" si="131"/>
        <v>0</v>
      </c>
      <c s="204"/>
      <c s="204"/>
      <c s="142">
        <f t="shared" si="119"/>
        <v>0</v>
      </c>
      <c s="143" t="b">
        <f t="shared" si="120"/>
        <v>0</v>
      </c>
      <c s="143">
        <f t="shared" si="121"/>
        <v>0</v>
      </c>
      <c s="204"/>
      <c s="204"/>
      <c s="142">
        <f t="shared" si="122"/>
        <v>0</v>
      </c>
      <c s="143" t="b">
        <f t="shared" si="123"/>
        <v>0</v>
      </c>
      <c s="143">
        <f t="shared" si="124"/>
        <v>0</v>
      </c>
      <c s="143">
        <f t="shared" si="133"/>
        <v>0</v>
      </c>
      <c s="204"/>
      <c s="204"/>
      <c s="204"/>
      <c s="204"/>
      <c s="204"/>
      <c s="204"/>
      <c s="142">
        <f t="shared" si="125"/>
        <v>0</v>
      </c>
      <c s="143" t="b">
        <f t="shared" si="126"/>
        <v>0</v>
      </c>
      <c s="143">
        <f t="shared" si="127"/>
        <v>0</v>
      </c>
      <c s="143">
        <f t="shared" si="132"/>
        <v>0</v>
      </c>
      <c s="143" t="b">
        <f t="shared" si="128"/>
        <v>0</v>
      </c>
      <c s="145" t="b">
        <f t="shared" si="129"/>
        <v>0</v>
      </c>
    </row>
    <row r="407" spans="1:47" ht="15" customHeight="1">
      <c r="A407" s="155">
        <v>393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15"/>
        <v>0</v>
      </c>
      <c s="143" t="b">
        <f t="shared" si="116"/>
        <v>0</v>
      </c>
      <c s="143">
        <f t="shared" si="130"/>
        <v>0</v>
      </c>
      <c s="204"/>
      <c s="204"/>
      <c s="142">
        <f t="shared" si="117"/>
        <v>0</v>
      </c>
      <c s="143" t="b">
        <f t="shared" si="118"/>
        <v>0</v>
      </c>
      <c s="143">
        <f t="shared" si="131"/>
        <v>0</v>
      </c>
      <c s="204"/>
      <c s="204"/>
      <c s="142">
        <f t="shared" si="119"/>
        <v>0</v>
      </c>
      <c s="143" t="b">
        <f t="shared" si="120"/>
        <v>0</v>
      </c>
      <c s="143">
        <f t="shared" si="121"/>
        <v>0</v>
      </c>
      <c s="204"/>
      <c s="204"/>
      <c s="142">
        <f t="shared" si="122"/>
        <v>0</v>
      </c>
      <c s="143" t="b">
        <f t="shared" si="123"/>
        <v>0</v>
      </c>
      <c s="143">
        <f t="shared" si="124"/>
        <v>0</v>
      </c>
      <c s="143">
        <f t="shared" si="133"/>
        <v>0</v>
      </c>
      <c s="204"/>
      <c s="204"/>
      <c s="204"/>
      <c s="204"/>
      <c s="204"/>
      <c s="204"/>
      <c s="142">
        <f t="shared" si="125"/>
        <v>0</v>
      </c>
      <c s="143" t="b">
        <f t="shared" si="126"/>
        <v>0</v>
      </c>
      <c s="143">
        <f t="shared" si="127"/>
        <v>0</v>
      </c>
      <c s="143">
        <f t="shared" si="132"/>
        <v>0</v>
      </c>
      <c s="143" t="b">
        <f t="shared" si="128"/>
        <v>0</v>
      </c>
      <c s="145" t="b">
        <f t="shared" si="129"/>
        <v>0</v>
      </c>
    </row>
    <row r="408" spans="1:47" ht="15" customHeight="1">
      <c r="A408" s="155">
        <v>394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15"/>
        <v>0</v>
      </c>
      <c s="143" t="b">
        <f t="shared" si="116"/>
        <v>0</v>
      </c>
      <c s="143">
        <f t="shared" si="130"/>
        <v>0</v>
      </c>
      <c s="204"/>
      <c s="204"/>
      <c s="142">
        <f t="shared" si="117"/>
        <v>0</v>
      </c>
      <c s="143" t="b">
        <f t="shared" si="118"/>
        <v>0</v>
      </c>
      <c s="143">
        <f t="shared" si="131"/>
        <v>0</v>
      </c>
      <c s="204"/>
      <c s="204"/>
      <c s="142">
        <f t="shared" si="119"/>
        <v>0</v>
      </c>
      <c s="143" t="b">
        <f t="shared" si="120"/>
        <v>0</v>
      </c>
      <c s="143">
        <f t="shared" si="121"/>
        <v>0</v>
      </c>
      <c s="204"/>
      <c s="204"/>
      <c s="142">
        <f t="shared" si="122"/>
        <v>0</v>
      </c>
      <c s="143" t="b">
        <f t="shared" si="123"/>
        <v>0</v>
      </c>
      <c s="143">
        <f t="shared" si="124"/>
        <v>0</v>
      </c>
      <c s="143">
        <f t="shared" si="133"/>
        <v>0</v>
      </c>
      <c s="204"/>
      <c s="204"/>
      <c s="204"/>
      <c s="204"/>
      <c s="204"/>
      <c s="204"/>
      <c s="142">
        <f t="shared" si="125"/>
        <v>0</v>
      </c>
      <c s="143" t="b">
        <f t="shared" si="126"/>
        <v>0</v>
      </c>
      <c s="143">
        <f t="shared" si="127"/>
        <v>0</v>
      </c>
      <c s="143">
        <f t="shared" si="132"/>
        <v>0</v>
      </c>
      <c s="143" t="b">
        <f t="shared" si="128"/>
        <v>0</v>
      </c>
      <c s="145" t="b">
        <f t="shared" si="129"/>
        <v>0</v>
      </c>
    </row>
    <row r="409" spans="1:47" ht="15" customHeight="1">
      <c r="A409" s="155">
        <v>395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15"/>
        <v>0</v>
      </c>
      <c s="143" t="b">
        <f t="shared" si="116"/>
        <v>0</v>
      </c>
      <c s="143">
        <f t="shared" si="130"/>
        <v>0</v>
      </c>
      <c s="204"/>
      <c s="204"/>
      <c s="142">
        <f t="shared" si="117"/>
        <v>0</v>
      </c>
      <c s="143" t="b">
        <f t="shared" si="118"/>
        <v>0</v>
      </c>
      <c s="143">
        <f t="shared" si="131"/>
        <v>0</v>
      </c>
      <c s="204"/>
      <c s="204"/>
      <c s="142">
        <f t="shared" si="119"/>
        <v>0</v>
      </c>
      <c s="143" t="b">
        <f t="shared" si="120"/>
        <v>0</v>
      </c>
      <c s="143">
        <f t="shared" si="121"/>
        <v>0</v>
      </c>
      <c s="204"/>
      <c s="204"/>
      <c s="142">
        <f t="shared" si="122"/>
        <v>0</v>
      </c>
      <c s="143" t="b">
        <f t="shared" si="123"/>
        <v>0</v>
      </c>
      <c s="143">
        <f t="shared" si="124"/>
        <v>0</v>
      </c>
      <c s="143">
        <f t="shared" si="133"/>
        <v>0</v>
      </c>
      <c s="204"/>
      <c s="204"/>
      <c s="204"/>
      <c s="204"/>
      <c s="204"/>
      <c s="204"/>
      <c s="142">
        <f t="shared" si="125"/>
        <v>0</v>
      </c>
      <c s="143" t="b">
        <f t="shared" si="126"/>
        <v>0</v>
      </c>
      <c s="143">
        <f t="shared" si="127"/>
        <v>0</v>
      </c>
      <c s="143">
        <f t="shared" si="132"/>
        <v>0</v>
      </c>
      <c s="143" t="b">
        <f t="shared" si="128"/>
        <v>0</v>
      </c>
      <c s="145" t="b">
        <f t="shared" si="129"/>
        <v>0</v>
      </c>
    </row>
    <row r="410" spans="1:47" ht="15" customHeight="1">
      <c r="A410" s="155">
        <v>396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15"/>
        <v>0</v>
      </c>
      <c s="143" t="b">
        <f t="shared" si="116"/>
        <v>0</v>
      </c>
      <c s="143">
        <f t="shared" si="130"/>
        <v>0</v>
      </c>
      <c s="204"/>
      <c s="204"/>
      <c s="142">
        <f t="shared" si="117"/>
        <v>0</v>
      </c>
      <c s="143" t="b">
        <f t="shared" si="118"/>
        <v>0</v>
      </c>
      <c s="143">
        <f t="shared" si="131"/>
        <v>0</v>
      </c>
      <c s="204"/>
      <c s="204"/>
      <c s="142">
        <f t="shared" si="119"/>
        <v>0</v>
      </c>
      <c s="143" t="b">
        <f t="shared" si="120"/>
        <v>0</v>
      </c>
      <c s="143">
        <f t="shared" si="121"/>
        <v>0</v>
      </c>
      <c s="204"/>
      <c s="204"/>
      <c s="142">
        <f t="shared" si="122"/>
        <v>0</v>
      </c>
      <c s="143" t="b">
        <f t="shared" si="123"/>
        <v>0</v>
      </c>
      <c s="143">
        <f t="shared" si="124"/>
        <v>0</v>
      </c>
      <c s="143">
        <f t="shared" si="133"/>
        <v>0</v>
      </c>
      <c s="204"/>
      <c s="204"/>
      <c s="204"/>
      <c s="204"/>
      <c s="204"/>
      <c s="204"/>
      <c s="142">
        <f t="shared" si="125"/>
        <v>0</v>
      </c>
      <c s="143" t="b">
        <f t="shared" si="126"/>
        <v>0</v>
      </c>
      <c s="143">
        <f t="shared" si="127"/>
        <v>0</v>
      </c>
      <c s="143">
        <f t="shared" si="132"/>
        <v>0</v>
      </c>
      <c s="143" t="b">
        <f t="shared" si="128"/>
        <v>0</v>
      </c>
      <c s="145" t="b">
        <f t="shared" si="129"/>
        <v>0</v>
      </c>
    </row>
    <row r="411" spans="1:47" ht="15" customHeight="1">
      <c r="A411" s="155">
        <v>397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15"/>
        <v>0</v>
      </c>
      <c s="143" t="b">
        <f t="shared" si="116"/>
        <v>0</v>
      </c>
      <c s="143">
        <f t="shared" si="130"/>
        <v>0</v>
      </c>
      <c s="204"/>
      <c s="204"/>
      <c s="142">
        <f t="shared" si="117"/>
        <v>0</v>
      </c>
      <c s="143" t="b">
        <f t="shared" si="118"/>
        <v>0</v>
      </c>
      <c s="143">
        <f t="shared" si="131"/>
        <v>0</v>
      </c>
      <c s="204"/>
      <c s="204"/>
      <c s="142">
        <f t="shared" si="119"/>
        <v>0</v>
      </c>
      <c s="143" t="b">
        <f t="shared" si="120"/>
        <v>0</v>
      </c>
      <c s="143">
        <f t="shared" si="121"/>
        <v>0</v>
      </c>
      <c s="204"/>
      <c s="204"/>
      <c s="142">
        <f t="shared" si="122"/>
        <v>0</v>
      </c>
      <c s="143" t="b">
        <f t="shared" si="123"/>
        <v>0</v>
      </c>
      <c s="143">
        <f t="shared" si="124"/>
        <v>0</v>
      </c>
      <c s="143">
        <f t="shared" si="133"/>
        <v>0</v>
      </c>
      <c s="204"/>
      <c s="204"/>
      <c s="204"/>
      <c s="204"/>
      <c s="204"/>
      <c s="204"/>
      <c s="142">
        <f t="shared" si="125"/>
        <v>0</v>
      </c>
      <c s="143" t="b">
        <f t="shared" si="126"/>
        <v>0</v>
      </c>
      <c s="143">
        <f t="shared" si="127"/>
        <v>0</v>
      </c>
      <c s="143">
        <f t="shared" si="132"/>
        <v>0</v>
      </c>
      <c s="143" t="b">
        <f t="shared" si="128"/>
        <v>0</v>
      </c>
      <c s="145" t="b">
        <f t="shared" si="129"/>
        <v>0</v>
      </c>
    </row>
    <row r="412" spans="1:47" ht="15" customHeight="1">
      <c r="A412" s="155">
        <v>398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15"/>
        <v>0</v>
      </c>
      <c s="143" t="b">
        <f t="shared" si="116"/>
        <v>0</v>
      </c>
      <c s="143">
        <f t="shared" si="130"/>
        <v>0</v>
      </c>
      <c s="204"/>
      <c s="204"/>
      <c s="142">
        <f t="shared" si="117"/>
        <v>0</v>
      </c>
      <c s="143" t="b">
        <f t="shared" si="118"/>
        <v>0</v>
      </c>
      <c s="143">
        <f t="shared" si="131"/>
        <v>0</v>
      </c>
      <c s="204"/>
      <c s="204"/>
      <c s="142">
        <f t="shared" si="119"/>
        <v>0</v>
      </c>
      <c s="143" t="b">
        <f t="shared" si="120"/>
        <v>0</v>
      </c>
      <c s="143">
        <f t="shared" si="121"/>
        <v>0</v>
      </c>
      <c s="204"/>
      <c s="204"/>
      <c s="142">
        <f t="shared" si="122"/>
        <v>0</v>
      </c>
      <c s="143" t="b">
        <f t="shared" si="123"/>
        <v>0</v>
      </c>
      <c s="143">
        <f t="shared" si="124"/>
        <v>0</v>
      </c>
      <c s="143">
        <f t="shared" si="133"/>
        <v>0</v>
      </c>
      <c s="204"/>
      <c s="204"/>
      <c s="204"/>
      <c s="204"/>
      <c s="204"/>
      <c s="204"/>
      <c s="142">
        <f t="shared" si="125"/>
        <v>0</v>
      </c>
      <c s="143" t="b">
        <f t="shared" si="126"/>
        <v>0</v>
      </c>
      <c s="143">
        <f t="shared" si="127"/>
        <v>0</v>
      </c>
      <c s="143">
        <f t="shared" si="132"/>
        <v>0</v>
      </c>
      <c s="143" t="b">
        <f t="shared" si="128"/>
        <v>0</v>
      </c>
      <c s="145" t="b">
        <f t="shared" si="129"/>
        <v>0</v>
      </c>
    </row>
    <row r="413" spans="1:47" ht="15" customHeight="1">
      <c r="A413" s="155">
        <v>399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15"/>
        <v>0</v>
      </c>
      <c s="143" t="b">
        <f t="shared" si="116"/>
        <v>0</v>
      </c>
      <c s="143">
        <f t="shared" si="130"/>
        <v>0</v>
      </c>
      <c s="204"/>
      <c s="204"/>
      <c s="142">
        <f t="shared" si="117"/>
        <v>0</v>
      </c>
      <c s="143" t="b">
        <f t="shared" si="118"/>
        <v>0</v>
      </c>
      <c s="143">
        <f t="shared" si="131"/>
        <v>0</v>
      </c>
      <c s="204"/>
      <c s="204"/>
      <c s="142">
        <f t="shared" si="119"/>
        <v>0</v>
      </c>
      <c s="143" t="b">
        <f t="shared" si="120"/>
        <v>0</v>
      </c>
      <c s="143">
        <f t="shared" si="121"/>
        <v>0</v>
      </c>
      <c s="204"/>
      <c s="204"/>
      <c s="142">
        <f t="shared" si="122"/>
        <v>0</v>
      </c>
      <c s="143" t="b">
        <f t="shared" si="123"/>
        <v>0</v>
      </c>
      <c s="143">
        <f t="shared" si="124"/>
        <v>0</v>
      </c>
      <c s="143">
        <f t="shared" si="133"/>
        <v>0</v>
      </c>
      <c s="204"/>
      <c s="204"/>
      <c s="204"/>
      <c s="204"/>
      <c s="204"/>
      <c s="204"/>
      <c s="142">
        <f t="shared" si="125"/>
        <v>0</v>
      </c>
      <c s="143" t="b">
        <f t="shared" si="126"/>
        <v>0</v>
      </c>
      <c s="143">
        <f t="shared" si="127"/>
        <v>0</v>
      </c>
      <c s="143">
        <f t="shared" si="132"/>
        <v>0</v>
      </c>
      <c s="143" t="b">
        <f t="shared" si="128"/>
        <v>0</v>
      </c>
      <c s="145" t="b">
        <f t="shared" si="129"/>
        <v>0</v>
      </c>
    </row>
    <row r="414" spans="1:47" ht="15" customHeight="1">
      <c r="A414" s="155">
        <v>400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15"/>
        <v>0</v>
      </c>
      <c s="143" t="b">
        <f t="shared" si="116"/>
        <v>0</v>
      </c>
      <c s="143">
        <f t="shared" si="130"/>
        <v>0</v>
      </c>
      <c s="204"/>
      <c s="204"/>
      <c s="142">
        <f t="shared" si="117"/>
        <v>0</v>
      </c>
      <c s="143" t="b">
        <f t="shared" si="118"/>
        <v>0</v>
      </c>
      <c s="143">
        <f t="shared" si="131"/>
        <v>0</v>
      </c>
      <c s="204"/>
      <c s="204"/>
      <c s="142">
        <f t="shared" si="119"/>
        <v>0</v>
      </c>
      <c s="143" t="b">
        <f t="shared" si="120"/>
        <v>0</v>
      </c>
      <c s="143">
        <f t="shared" si="121"/>
        <v>0</v>
      </c>
      <c s="204"/>
      <c s="204"/>
      <c s="142">
        <f t="shared" si="122"/>
        <v>0</v>
      </c>
      <c s="143" t="b">
        <f t="shared" si="123"/>
        <v>0</v>
      </c>
      <c s="143">
        <f t="shared" si="124"/>
        <v>0</v>
      </c>
      <c s="143">
        <f t="shared" si="133"/>
        <v>0</v>
      </c>
      <c s="204"/>
      <c s="204"/>
      <c s="204"/>
      <c s="204"/>
      <c s="204"/>
      <c s="204"/>
      <c s="142">
        <f t="shared" si="125"/>
        <v>0</v>
      </c>
      <c s="143" t="b">
        <f t="shared" si="126"/>
        <v>0</v>
      </c>
      <c s="143">
        <f t="shared" si="127"/>
        <v>0</v>
      </c>
      <c s="143">
        <f t="shared" si="132"/>
        <v>0</v>
      </c>
      <c s="143" t="b">
        <f t="shared" si="128"/>
        <v>0</v>
      </c>
      <c s="145" t="b">
        <f t="shared" si="129"/>
        <v>0</v>
      </c>
    </row>
    <row r="415" spans="1:47" ht="15" customHeight="1">
      <c r="A415" s="155">
        <v>401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15"/>
        <v>0</v>
      </c>
      <c s="143" t="b">
        <f t="shared" si="116"/>
        <v>0</v>
      </c>
      <c s="143">
        <f t="shared" si="130"/>
        <v>0</v>
      </c>
      <c s="204"/>
      <c s="204"/>
      <c s="142">
        <f t="shared" si="117"/>
        <v>0</v>
      </c>
      <c s="143" t="b">
        <f t="shared" si="118"/>
        <v>0</v>
      </c>
      <c s="143">
        <f t="shared" si="131"/>
        <v>0</v>
      </c>
      <c s="204"/>
      <c s="204"/>
      <c s="142">
        <f t="shared" si="119"/>
        <v>0</v>
      </c>
      <c s="143" t="b">
        <f t="shared" si="120"/>
        <v>0</v>
      </c>
      <c s="143">
        <f t="shared" si="121"/>
        <v>0</v>
      </c>
      <c s="204"/>
      <c s="204"/>
      <c s="142">
        <f t="shared" si="122"/>
        <v>0</v>
      </c>
      <c s="143" t="b">
        <f t="shared" si="123"/>
        <v>0</v>
      </c>
      <c s="143">
        <f t="shared" si="124"/>
        <v>0</v>
      </c>
      <c s="143">
        <f t="shared" si="133"/>
        <v>0</v>
      </c>
      <c s="204"/>
      <c s="204"/>
      <c s="204"/>
      <c s="204"/>
      <c s="204"/>
      <c s="204"/>
      <c s="142">
        <f t="shared" si="125"/>
        <v>0</v>
      </c>
      <c s="143" t="b">
        <f t="shared" si="126"/>
        <v>0</v>
      </c>
      <c s="143">
        <f t="shared" si="127"/>
        <v>0</v>
      </c>
      <c s="143">
        <f t="shared" si="132"/>
        <v>0</v>
      </c>
      <c s="143" t="b">
        <f t="shared" si="128"/>
        <v>0</v>
      </c>
      <c s="145" t="b">
        <f t="shared" si="129"/>
        <v>0</v>
      </c>
    </row>
    <row r="416" spans="1:47" ht="15" customHeight="1">
      <c r="A416" s="155">
        <v>402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15"/>
        <v>0</v>
      </c>
      <c s="143" t="b">
        <f t="shared" si="116"/>
        <v>0</v>
      </c>
      <c s="143">
        <f t="shared" si="130"/>
        <v>0</v>
      </c>
      <c s="204"/>
      <c s="204"/>
      <c s="142">
        <f t="shared" si="117"/>
        <v>0</v>
      </c>
      <c s="143" t="b">
        <f t="shared" si="118"/>
        <v>0</v>
      </c>
      <c s="143">
        <f t="shared" si="131"/>
        <v>0</v>
      </c>
      <c s="204"/>
      <c s="204"/>
      <c s="142">
        <f t="shared" si="119"/>
        <v>0</v>
      </c>
      <c s="143" t="b">
        <f t="shared" si="120"/>
        <v>0</v>
      </c>
      <c s="143">
        <f t="shared" si="121"/>
        <v>0</v>
      </c>
      <c s="204"/>
      <c s="204"/>
      <c s="142">
        <f t="shared" si="122"/>
        <v>0</v>
      </c>
      <c s="143" t="b">
        <f t="shared" si="123"/>
        <v>0</v>
      </c>
      <c s="143">
        <f t="shared" si="124"/>
        <v>0</v>
      </c>
      <c s="143">
        <f t="shared" si="133"/>
        <v>0</v>
      </c>
      <c s="204"/>
      <c s="204"/>
      <c s="204"/>
      <c s="204"/>
      <c s="204"/>
      <c s="204"/>
      <c s="142">
        <f t="shared" si="125"/>
        <v>0</v>
      </c>
      <c s="143" t="b">
        <f t="shared" si="126"/>
        <v>0</v>
      </c>
      <c s="143">
        <f t="shared" si="127"/>
        <v>0</v>
      </c>
      <c s="143">
        <f t="shared" si="132"/>
        <v>0</v>
      </c>
      <c s="143" t="b">
        <f t="shared" si="128"/>
        <v>0</v>
      </c>
      <c s="145" t="b">
        <f t="shared" si="129"/>
        <v>0</v>
      </c>
    </row>
    <row r="417" spans="1:47" ht="15" customHeight="1">
      <c r="A417" s="155">
        <v>403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15"/>
        <v>0</v>
      </c>
      <c s="143" t="b">
        <f t="shared" si="116"/>
        <v>0</v>
      </c>
      <c s="143">
        <f t="shared" si="130"/>
        <v>0</v>
      </c>
      <c s="204"/>
      <c s="204"/>
      <c s="142">
        <f t="shared" si="117"/>
        <v>0</v>
      </c>
      <c s="143" t="b">
        <f t="shared" si="118"/>
        <v>0</v>
      </c>
      <c s="143">
        <f t="shared" si="131"/>
        <v>0</v>
      </c>
      <c s="204"/>
      <c s="204"/>
      <c s="142">
        <f t="shared" si="119"/>
        <v>0</v>
      </c>
      <c s="143" t="b">
        <f t="shared" si="120"/>
        <v>0</v>
      </c>
      <c s="143">
        <f t="shared" si="121"/>
        <v>0</v>
      </c>
      <c s="204"/>
      <c s="204"/>
      <c s="142">
        <f t="shared" si="122"/>
        <v>0</v>
      </c>
      <c s="143" t="b">
        <f t="shared" si="123"/>
        <v>0</v>
      </c>
      <c s="143">
        <f t="shared" si="124"/>
        <v>0</v>
      </c>
      <c s="143">
        <f t="shared" si="133"/>
        <v>0</v>
      </c>
      <c s="204"/>
      <c s="204"/>
      <c s="204"/>
      <c s="204"/>
      <c s="204"/>
      <c s="204"/>
      <c s="142">
        <f t="shared" si="125"/>
        <v>0</v>
      </c>
      <c s="143" t="b">
        <f t="shared" si="126"/>
        <v>0</v>
      </c>
      <c s="143">
        <f t="shared" si="127"/>
        <v>0</v>
      </c>
      <c s="143">
        <f t="shared" si="132"/>
        <v>0</v>
      </c>
      <c s="143" t="b">
        <f t="shared" si="128"/>
        <v>0</v>
      </c>
      <c s="145" t="b">
        <f t="shared" si="129"/>
        <v>0</v>
      </c>
    </row>
    <row r="418" spans="1:47" ht="15" customHeight="1">
      <c r="A418" s="155">
        <v>404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15"/>
        <v>0</v>
      </c>
      <c s="143" t="b">
        <f t="shared" si="116"/>
        <v>0</v>
      </c>
      <c s="143">
        <f t="shared" si="130"/>
        <v>0</v>
      </c>
      <c s="204"/>
      <c s="204"/>
      <c s="142">
        <f t="shared" si="117"/>
        <v>0</v>
      </c>
      <c s="143" t="b">
        <f t="shared" si="118"/>
        <v>0</v>
      </c>
      <c s="143">
        <f t="shared" si="131"/>
        <v>0</v>
      </c>
      <c s="204"/>
      <c s="204"/>
      <c s="142">
        <f t="shared" si="119"/>
        <v>0</v>
      </c>
      <c s="143" t="b">
        <f t="shared" si="120"/>
        <v>0</v>
      </c>
      <c s="143">
        <f t="shared" si="121"/>
        <v>0</v>
      </c>
      <c s="204"/>
      <c s="204"/>
      <c s="142">
        <f t="shared" si="122"/>
        <v>0</v>
      </c>
      <c s="143" t="b">
        <f t="shared" si="123"/>
        <v>0</v>
      </c>
      <c s="143">
        <f t="shared" si="124"/>
        <v>0</v>
      </c>
      <c s="143">
        <f t="shared" si="133"/>
        <v>0</v>
      </c>
      <c s="204"/>
      <c s="204"/>
      <c s="204"/>
      <c s="204"/>
      <c s="204"/>
      <c s="204"/>
      <c s="142">
        <f t="shared" si="125"/>
        <v>0</v>
      </c>
      <c s="143" t="b">
        <f t="shared" si="126"/>
        <v>0</v>
      </c>
      <c s="143">
        <f t="shared" si="127"/>
        <v>0</v>
      </c>
      <c s="143">
        <f t="shared" si="132"/>
        <v>0</v>
      </c>
      <c s="143" t="b">
        <f t="shared" si="128"/>
        <v>0</v>
      </c>
      <c s="145" t="b">
        <f t="shared" si="129"/>
        <v>0</v>
      </c>
    </row>
    <row r="419" spans="1:47" ht="15" customHeight="1">
      <c r="A419" s="155">
        <v>405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15"/>
        <v>0</v>
      </c>
      <c s="143" t="b">
        <f t="shared" si="116"/>
        <v>0</v>
      </c>
      <c s="143">
        <f t="shared" si="130"/>
        <v>0</v>
      </c>
      <c s="204"/>
      <c s="204"/>
      <c s="142">
        <f t="shared" si="117"/>
        <v>0</v>
      </c>
      <c s="143" t="b">
        <f t="shared" si="118"/>
        <v>0</v>
      </c>
      <c s="143">
        <f t="shared" si="131"/>
        <v>0</v>
      </c>
      <c s="204"/>
      <c s="204"/>
      <c s="142">
        <f t="shared" si="119"/>
        <v>0</v>
      </c>
      <c s="143" t="b">
        <f t="shared" si="120"/>
        <v>0</v>
      </c>
      <c s="143">
        <f t="shared" si="121"/>
        <v>0</v>
      </c>
      <c s="204"/>
      <c s="204"/>
      <c s="142">
        <f t="shared" si="122"/>
        <v>0</v>
      </c>
      <c s="143" t="b">
        <f t="shared" si="123"/>
        <v>0</v>
      </c>
      <c s="143">
        <f t="shared" si="124"/>
        <v>0</v>
      </c>
      <c s="143">
        <f t="shared" si="133"/>
        <v>0</v>
      </c>
      <c s="204"/>
      <c s="204"/>
      <c s="204"/>
      <c s="204"/>
      <c s="204"/>
      <c s="204"/>
      <c s="142">
        <f t="shared" si="125"/>
        <v>0</v>
      </c>
      <c s="143" t="b">
        <f t="shared" si="126"/>
        <v>0</v>
      </c>
      <c s="143">
        <f t="shared" si="127"/>
        <v>0</v>
      </c>
      <c s="143">
        <f t="shared" si="132"/>
        <v>0</v>
      </c>
      <c s="143" t="b">
        <f t="shared" si="128"/>
        <v>0</v>
      </c>
      <c s="145" t="b">
        <f t="shared" si="129"/>
        <v>0</v>
      </c>
    </row>
    <row r="420" spans="1:47" ht="15" customHeight="1">
      <c r="A420" s="155">
        <v>406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15"/>
        <v>0</v>
      </c>
      <c s="143" t="b">
        <f t="shared" si="116"/>
        <v>0</v>
      </c>
      <c s="143">
        <f t="shared" si="130"/>
        <v>0</v>
      </c>
      <c s="204"/>
      <c s="204"/>
      <c s="142">
        <f t="shared" si="117"/>
        <v>0</v>
      </c>
      <c s="143" t="b">
        <f t="shared" si="118"/>
        <v>0</v>
      </c>
      <c s="143">
        <f t="shared" si="131"/>
        <v>0</v>
      </c>
      <c s="204"/>
      <c s="204"/>
      <c s="142">
        <f t="shared" si="119"/>
        <v>0</v>
      </c>
      <c s="143" t="b">
        <f t="shared" si="120"/>
        <v>0</v>
      </c>
      <c s="143">
        <f t="shared" si="121"/>
        <v>0</v>
      </c>
      <c s="204"/>
      <c s="204"/>
      <c s="142">
        <f t="shared" si="122"/>
        <v>0</v>
      </c>
      <c s="143" t="b">
        <f t="shared" si="123"/>
        <v>0</v>
      </c>
      <c s="143">
        <f t="shared" si="124"/>
        <v>0</v>
      </c>
      <c s="143">
        <f t="shared" si="133"/>
        <v>0</v>
      </c>
      <c s="204"/>
      <c s="204"/>
      <c s="204"/>
      <c s="204"/>
      <c s="204"/>
      <c s="204"/>
      <c s="142">
        <f t="shared" si="125"/>
        <v>0</v>
      </c>
      <c s="143" t="b">
        <f t="shared" si="126"/>
        <v>0</v>
      </c>
      <c s="143">
        <f t="shared" si="127"/>
        <v>0</v>
      </c>
      <c s="143">
        <f t="shared" si="132"/>
        <v>0</v>
      </c>
      <c s="143" t="b">
        <f t="shared" si="128"/>
        <v>0</v>
      </c>
      <c s="145" t="b">
        <f t="shared" si="129"/>
        <v>0</v>
      </c>
    </row>
    <row r="421" spans="1:47" ht="15" customHeight="1">
      <c r="A421" s="155">
        <v>407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15"/>
        <v>0</v>
      </c>
      <c s="143" t="b">
        <f t="shared" si="116"/>
        <v>0</v>
      </c>
      <c s="143">
        <f t="shared" si="130"/>
        <v>0</v>
      </c>
      <c s="204"/>
      <c s="204"/>
      <c s="142">
        <f t="shared" si="117"/>
        <v>0</v>
      </c>
      <c s="143" t="b">
        <f t="shared" si="118"/>
        <v>0</v>
      </c>
      <c s="143">
        <f t="shared" si="131"/>
        <v>0</v>
      </c>
      <c s="204"/>
      <c s="204"/>
      <c s="142">
        <f t="shared" si="119"/>
        <v>0</v>
      </c>
      <c s="143" t="b">
        <f t="shared" si="120"/>
        <v>0</v>
      </c>
      <c s="143">
        <f t="shared" si="121"/>
        <v>0</v>
      </c>
      <c s="204"/>
      <c s="204"/>
      <c s="142">
        <f t="shared" si="122"/>
        <v>0</v>
      </c>
      <c s="143" t="b">
        <f t="shared" si="123"/>
        <v>0</v>
      </c>
      <c s="143">
        <f t="shared" si="124"/>
        <v>0</v>
      </c>
      <c s="143">
        <f t="shared" si="133"/>
        <v>0</v>
      </c>
      <c s="204"/>
      <c s="204"/>
      <c s="204"/>
      <c s="204"/>
      <c s="204"/>
      <c s="204"/>
      <c s="142">
        <f t="shared" si="125"/>
        <v>0</v>
      </c>
      <c s="143" t="b">
        <f t="shared" si="126"/>
        <v>0</v>
      </c>
      <c s="143">
        <f t="shared" si="127"/>
        <v>0</v>
      </c>
      <c s="143">
        <f t="shared" si="132"/>
        <v>0</v>
      </c>
      <c s="143" t="b">
        <f t="shared" si="128"/>
        <v>0</v>
      </c>
      <c s="145" t="b">
        <f t="shared" si="129"/>
        <v>0</v>
      </c>
    </row>
    <row r="422" spans="1:47" ht="15" customHeight="1">
      <c r="A422" s="155">
        <v>408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15"/>
        <v>0</v>
      </c>
      <c s="143" t="b">
        <f t="shared" si="116"/>
        <v>0</v>
      </c>
      <c s="143">
        <f t="shared" si="130"/>
        <v>0</v>
      </c>
      <c s="204"/>
      <c s="204"/>
      <c s="142">
        <f t="shared" si="117"/>
        <v>0</v>
      </c>
      <c s="143" t="b">
        <f t="shared" si="118"/>
        <v>0</v>
      </c>
      <c s="143">
        <f t="shared" si="131"/>
        <v>0</v>
      </c>
      <c s="204"/>
      <c s="204"/>
      <c s="142">
        <f t="shared" si="119"/>
        <v>0</v>
      </c>
      <c s="143" t="b">
        <f t="shared" si="120"/>
        <v>0</v>
      </c>
      <c s="143">
        <f t="shared" si="121"/>
        <v>0</v>
      </c>
      <c s="204"/>
      <c s="204"/>
      <c s="142">
        <f t="shared" si="122"/>
        <v>0</v>
      </c>
      <c s="143" t="b">
        <f t="shared" si="123"/>
        <v>0</v>
      </c>
      <c s="143">
        <f t="shared" si="124"/>
        <v>0</v>
      </c>
      <c s="143">
        <f t="shared" si="133"/>
        <v>0</v>
      </c>
      <c s="204"/>
      <c s="204"/>
      <c s="204"/>
      <c s="204"/>
      <c s="204"/>
      <c s="204"/>
      <c s="142">
        <f t="shared" si="125"/>
        <v>0</v>
      </c>
      <c s="143" t="b">
        <f t="shared" si="126"/>
        <v>0</v>
      </c>
      <c s="143">
        <f t="shared" si="127"/>
        <v>0</v>
      </c>
      <c s="143">
        <f t="shared" si="132"/>
        <v>0</v>
      </c>
      <c s="143" t="b">
        <f t="shared" si="128"/>
        <v>0</v>
      </c>
      <c s="145" t="b">
        <f t="shared" si="129"/>
        <v>0</v>
      </c>
    </row>
    <row r="423" spans="1:47" ht="15" customHeight="1">
      <c r="A423" s="155">
        <v>409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15"/>
        <v>0</v>
      </c>
      <c s="143" t="b">
        <f t="shared" si="116"/>
        <v>0</v>
      </c>
      <c s="143">
        <f t="shared" si="130"/>
        <v>0</v>
      </c>
      <c s="204"/>
      <c s="204"/>
      <c s="142">
        <f t="shared" si="117"/>
        <v>0</v>
      </c>
      <c s="143" t="b">
        <f t="shared" si="118"/>
        <v>0</v>
      </c>
      <c s="143">
        <f t="shared" si="131"/>
        <v>0</v>
      </c>
      <c s="204"/>
      <c s="204"/>
      <c s="142">
        <f t="shared" si="119"/>
        <v>0</v>
      </c>
      <c s="143" t="b">
        <f t="shared" si="120"/>
        <v>0</v>
      </c>
      <c s="143">
        <f t="shared" si="121"/>
        <v>0</v>
      </c>
      <c s="204"/>
      <c s="204"/>
      <c s="142">
        <f t="shared" si="122"/>
        <v>0</v>
      </c>
      <c s="143" t="b">
        <f t="shared" si="123"/>
        <v>0</v>
      </c>
      <c s="143">
        <f t="shared" si="124"/>
        <v>0</v>
      </c>
      <c s="143">
        <f t="shared" si="133"/>
        <v>0</v>
      </c>
      <c s="204"/>
      <c s="204"/>
      <c s="204"/>
      <c s="204"/>
      <c s="204"/>
      <c s="204"/>
      <c s="142">
        <f t="shared" si="125"/>
        <v>0</v>
      </c>
      <c s="143" t="b">
        <f t="shared" si="126"/>
        <v>0</v>
      </c>
      <c s="143">
        <f t="shared" si="127"/>
        <v>0</v>
      </c>
      <c s="143">
        <f t="shared" si="132"/>
        <v>0</v>
      </c>
      <c s="143" t="b">
        <f t="shared" si="128"/>
        <v>0</v>
      </c>
      <c s="145" t="b">
        <f t="shared" si="129"/>
        <v>0</v>
      </c>
    </row>
    <row r="424" spans="1:47" ht="15" customHeight="1">
      <c r="A424" s="155">
        <v>410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15"/>
        <v>0</v>
      </c>
      <c s="143" t="b">
        <f t="shared" si="116"/>
        <v>0</v>
      </c>
      <c s="143">
        <f t="shared" si="130"/>
        <v>0</v>
      </c>
      <c s="204"/>
      <c s="204"/>
      <c s="142">
        <f t="shared" si="117"/>
        <v>0</v>
      </c>
      <c s="143" t="b">
        <f t="shared" si="118"/>
        <v>0</v>
      </c>
      <c s="143">
        <f t="shared" si="131"/>
        <v>0</v>
      </c>
      <c s="204"/>
      <c s="204"/>
      <c s="142">
        <f t="shared" si="119"/>
        <v>0</v>
      </c>
      <c s="143" t="b">
        <f t="shared" si="120"/>
        <v>0</v>
      </c>
      <c s="143">
        <f t="shared" si="121"/>
        <v>0</v>
      </c>
      <c s="204"/>
      <c s="204"/>
      <c s="142">
        <f t="shared" si="122"/>
        <v>0</v>
      </c>
      <c s="143" t="b">
        <f t="shared" si="123"/>
        <v>0</v>
      </c>
      <c s="143">
        <f t="shared" si="124"/>
        <v>0</v>
      </c>
      <c s="143">
        <f t="shared" si="133"/>
        <v>0</v>
      </c>
      <c s="204"/>
      <c s="204"/>
      <c s="204"/>
      <c s="204"/>
      <c s="204"/>
      <c s="204"/>
      <c s="142">
        <f t="shared" si="125"/>
        <v>0</v>
      </c>
      <c s="143" t="b">
        <f t="shared" si="126"/>
        <v>0</v>
      </c>
      <c s="143">
        <f t="shared" si="127"/>
        <v>0</v>
      </c>
      <c s="143">
        <f t="shared" si="132"/>
        <v>0</v>
      </c>
      <c s="143" t="b">
        <f t="shared" si="128"/>
        <v>0</v>
      </c>
      <c s="145" t="b">
        <f t="shared" si="129"/>
        <v>0</v>
      </c>
    </row>
    <row r="425" spans="1:47" ht="15" customHeight="1">
      <c r="A425" s="155">
        <v>411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15"/>
        <v>0</v>
      </c>
      <c s="143" t="b">
        <f t="shared" si="116"/>
        <v>0</v>
      </c>
      <c s="143">
        <f t="shared" si="130"/>
        <v>0</v>
      </c>
      <c s="204"/>
      <c s="204"/>
      <c s="142">
        <f t="shared" si="117"/>
        <v>0</v>
      </c>
      <c s="143" t="b">
        <f t="shared" si="118"/>
        <v>0</v>
      </c>
      <c s="143">
        <f t="shared" si="131"/>
        <v>0</v>
      </c>
      <c s="204"/>
      <c s="204"/>
      <c s="142">
        <f t="shared" si="119"/>
        <v>0</v>
      </c>
      <c s="143" t="b">
        <f t="shared" si="120"/>
        <v>0</v>
      </c>
      <c s="143">
        <f t="shared" si="121"/>
        <v>0</v>
      </c>
      <c s="204"/>
      <c s="204"/>
      <c s="142">
        <f t="shared" si="122"/>
        <v>0</v>
      </c>
      <c s="143" t="b">
        <f t="shared" si="123"/>
        <v>0</v>
      </c>
      <c s="143">
        <f t="shared" si="124"/>
        <v>0</v>
      </c>
      <c s="143">
        <f t="shared" si="133"/>
        <v>0</v>
      </c>
      <c s="204"/>
      <c s="204"/>
      <c s="204"/>
      <c s="204"/>
      <c s="204"/>
      <c s="204"/>
      <c s="142">
        <f t="shared" si="125"/>
        <v>0</v>
      </c>
      <c s="143" t="b">
        <f t="shared" si="126"/>
        <v>0</v>
      </c>
      <c s="143">
        <f t="shared" si="127"/>
        <v>0</v>
      </c>
      <c s="143">
        <f t="shared" si="132"/>
        <v>0</v>
      </c>
      <c s="143" t="b">
        <f t="shared" si="128"/>
        <v>0</v>
      </c>
      <c s="145" t="b">
        <f t="shared" si="129"/>
        <v>0</v>
      </c>
    </row>
    <row r="426" spans="1:47" ht="15" customHeight="1">
      <c r="A426" s="155">
        <v>412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15"/>
        <v>0</v>
      </c>
      <c s="143" t="b">
        <f t="shared" si="116"/>
        <v>0</v>
      </c>
      <c s="143">
        <f t="shared" si="130"/>
        <v>0</v>
      </c>
      <c s="204"/>
      <c s="204"/>
      <c s="142">
        <f t="shared" si="117"/>
        <v>0</v>
      </c>
      <c s="143" t="b">
        <f t="shared" si="118"/>
        <v>0</v>
      </c>
      <c s="143">
        <f t="shared" si="131"/>
        <v>0</v>
      </c>
      <c s="204"/>
      <c s="204"/>
      <c s="142">
        <f t="shared" si="119"/>
        <v>0</v>
      </c>
      <c s="143" t="b">
        <f t="shared" si="120"/>
        <v>0</v>
      </c>
      <c s="143">
        <f t="shared" si="121"/>
        <v>0</v>
      </c>
      <c s="204"/>
      <c s="204"/>
      <c s="142">
        <f t="shared" si="122"/>
        <v>0</v>
      </c>
      <c s="143" t="b">
        <f t="shared" si="123"/>
        <v>0</v>
      </c>
      <c s="143">
        <f t="shared" si="124"/>
        <v>0</v>
      </c>
      <c s="143">
        <f t="shared" si="133"/>
        <v>0</v>
      </c>
      <c s="204"/>
      <c s="204"/>
      <c s="204"/>
      <c s="204"/>
      <c s="204"/>
      <c s="204"/>
      <c s="142">
        <f t="shared" si="125"/>
        <v>0</v>
      </c>
      <c s="143" t="b">
        <f t="shared" si="126"/>
        <v>0</v>
      </c>
      <c s="143">
        <f t="shared" si="127"/>
        <v>0</v>
      </c>
      <c s="143">
        <f t="shared" si="132"/>
        <v>0</v>
      </c>
      <c s="143" t="b">
        <f t="shared" si="128"/>
        <v>0</v>
      </c>
      <c s="145" t="b">
        <f t="shared" si="129"/>
        <v>0</v>
      </c>
    </row>
    <row r="427" spans="1:47" ht="15" customHeight="1">
      <c r="A427" s="155">
        <v>413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15"/>
        <v>0</v>
      </c>
      <c s="143" t="b">
        <f t="shared" si="116"/>
        <v>0</v>
      </c>
      <c s="143">
        <f t="shared" si="130"/>
        <v>0</v>
      </c>
      <c s="204"/>
      <c s="204"/>
      <c s="142">
        <f t="shared" si="117"/>
        <v>0</v>
      </c>
      <c s="143" t="b">
        <f t="shared" si="118"/>
        <v>0</v>
      </c>
      <c s="143">
        <f t="shared" si="131"/>
        <v>0</v>
      </c>
      <c s="204"/>
      <c s="204"/>
      <c s="142">
        <f t="shared" si="119"/>
        <v>0</v>
      </c>
      <c s="143" t="b">
        <f t="shared" si="120"/>
        <v>0</v>
      </c>
      <c s="143">
        <f t="shared" si="121"/>
        <v>0</v>
      </c>
      <c s="204"/>
      <c s="204"/>
      <c s="142">
        <f t="shared" si="122"/>
        <v>0</v>
      </c>
      <c s="143" t="b">
        <f t="shared" si="123"/>
        <v>0</v>
      </c>
      <c s="143">
        <f t="shared" si="124"/>
        <v>0</v>
      </c>
      <c s="143">
        <f t="shared" si="133"/>
        <v>0</v>
      </c>
      <c s="204"/>
      <c s="204"/>
      <c s="204"/>
      <c s="204"/>
      <c s="204"/>
      <c s="204"/>
      <c s="142">
        <f t="shared" si="125"/>
        <v>0</v>
      </c>
      <c s="143" t="b">
        <f t="shared" si="126"/>
        <v>0</v>
      </c>
      <c s="143">
        <f t="shared" si="127"/>
        <v>0</v>
      </c>
      <c s="143">
        <f t="shared" si="132"/>
        <v>0</v>
      </c>
      <c s="143" t="b">
        <f t="shared" si="128"/>
        <v>0</v>
      </c>
      <c s="145" t="b">
        <f t="shared" si="129"/>
        <v>0</v>
      </c>
    </row>
    <row r="428" spans="1:47" ht="15" customHeight="1">
      <c r="A428" s="155">
        <v>414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15"/>
        <v>0</v>
      </c>
      <c s="143" t="b">
        <f t="shared" si="116"/>
        <v>0</v>
      </c>
      <c s="143">
        <f t="shared" si="130"/>
        <v>0</v>
      </c>
      <c s="204"/>
      <c s="204"/>
      <c s="142">
        <f t="shared" si="117"/>
        <v>0</v>
      </c>
      <c s="143" t="b">
        <f t="shared" si="118"/>
        <v>0</v>
      </c>
      <c s="143">
        <f t="shared" si="131"/>
        <v>0</v>
      </c>
      <c s="204"/>
      <c s="204"/>
      <c s="142">
        <f t="shared" si="119"/>
        <v>0</v>
      </c>
      <c s="143" t="b">
        <f t="shared" si="120"/>
        <v>0</v>
      </c>
      <c s="143">
        <f t="shared" si="121"/>
        <v>0</v>
      </c>
      <c s="204"/>
      <c s="204"/>
      <c s="142">
        <f t="shared" si="122"/>
        <v>0</v>
      </c>
      <c s="143" t="b">
        <f t="shared" si="123"/>
        <v>0</v>
      </c>
      <c s="143">
        <f t="shared" si="124"/>
        <v>0</v>
      </c>
      <c s="143">
        <f t="shared" si="133"/>
        <v>0</v>
      </c>
      <c s="204"/>
      <c s="204"/>
      <c s="204"/>
      <c s="204"/>
      <c s="204"/>
      <c s="204"/>
      <c s="142">
        <f t="shared" si="125"/>
        <v>0</v>
      </c>
      <c s="143" t="b">
        <f t="shared" si="126"/>
        <v>0</v>
      </c>
      <c s="143">
        <f t="shared" si="127"/>
        <v>0</v>
      </c>
      <c s="143">
        <f t="shared" si="132"/>
        <v>0</v>
      </c>
      <c s="143" t="b">
        <f t="shared" si="128"/>
        <v>0</v>
      </c>
      <c s="145" t="b">
        <f t="shared" si="129"/>
        <v>0</v>
      </c>
    </row>
    <row r="429" spans="1:47" ht="15" customHeight="1">
      <c r="A429" s="155">
        <v>415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15"/>
        <v>0</v>
      </c>
      <c s="143" t="b">
        <f t="shared" si="116"/>
        <v>0</v>
      </c>
      <c s="143">
        <f t="shared" si="130"/>
        <v>0</v>
      </c>
      <c s="204"/>
      <c s="204"/>
      <c s="142">
        <f t="shared" si="117"/>
        <v>0</v>
      </c>
      <c s="143" t="b">
        <f t="shared" si="118"/>
        <v>0</v>
      </c>
      <c s="143">
        <f t="shared" si="131"/>
        <v>0</v>
      </c>
      <c s="204"/>
      <c s="204"/>
      <c s="142">
        <f t="shared" si="119"/>
        <v>0</v>
      </c>
      <c s="143" t="b">
        <f t="shared" si="120"/>
        <v>0</v>
      </c>
      <c s="143">
        <f t="shared" si="121"/>
        <v>0</v>
      </c>
      <c s="204"/>
      <c s="204"/>
      <c s="142">
        <f t="shared" si="122"/>
        <v>0</v>
      </c>
      <c s="143" t="b">
        <f t="shared" si="123"/>
        <v>0</v>
      </c>
      <c s="143">
        <f t="shared" si="124"/>
        <v>0</v>
      </c>
      <c s="143">
        <f t="shared" si="133"/>
        <v>0</v>
      </c>
      <c s="204"/>
      <c s="204"/>
      <c s="204"/>
      <c s="204"/>
      <c s="204"/>
      <c s="204"/>
      <c s="142">
        <f t="shared" si="125"/>
        <v>0</v>
      </c>
      <c s="143" t="b">
        <f t="shared" si="126"/>
        <v>0</v>
      </c>
      <c s="143">
        <f t="shared" si="127"/>
        <v>0</v>
      </c>
      <c s="143">
        <f t="shared" si="132"/>
        <v>0</v>
      </c>
      <c s="143" t="b">
        <f t="shared" si="128"/>
        <v>0</v>
      </c>
      <c s="145" t="b">
        <f t="shared" si="129"/>
        <v>0</v>
      </c>
    </row>
    <row r="430" spans="1:47" ht="15" customHeight="1">
      <c r="A430" s="155">
        <v>416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15"/>
        <v>0</v>
      </c>
      <c s="143" t="b">
        <f t="shared" si="116"/>
        <v>0</v>
      </c>
      <c s="143">
        <f t="shared" si="130"/>
        <v>0</v>
      </c>
      <c s="204"/>
      <c s="204"/>
      <c s="142">
        <f t="shared" si="117"/>
        <v>0</v>
      </c>
      <c s="143" t="b">
        <f t="shared" si="118"/>
        <v>0</v>
      </c>
      <c s="143">
        <f t="shared" si="131"/>
        <v>0</v>
      </c>
      <c s="204"/>
      <c s="204"/>
      <c s="142">
        <f t="shared" si="119"/>
        <v>0</v>
      </c>
      <c s="143" t="b">
        <f t="shared" si="120"/>
        <v>0</v>
      </c>
      <c s="143">
        <f t="shared" si="121"/>
        <v>0</v>
      </c>
      <c s="204"/>
      <c s="204"/>
      <c s="142">
        <f t="shared" si="122"/>
        <v>0</v>
      </c>
      <c s="143" t="b">
        <f t="shared" si="123"/>
        <v>0</v>
      </c>
      <c s="143">
        <f t="shared" si="124"/>
        <v>0</v>
      </c>
      <c s="143">
        <f t="shared" si="133"/>
        <v>0</v>
      </c>
      <c s="204"/>
      <c s="204"/>
      <c s="204"/>
      <c s="204"/>
      <c s="204"/>
      <c s="204"/>
      <c s="142">
        <f t="shared" si="125"/>
        <v>0</v>
      </c>
      <c s="143" t="b">
        <f t="shared" si="126"/>
        <v>0</v>
      </c>
      <c s="143">
        <f t="shared" si="127"/>
        <v>0</v>
      </c>
      <c s="143">
        <f t="shared" si="132"/>
        <v>0</v>
      </c>
      <c s="143" t="b">
        <f t="shared" si="128"/>
        <v>0</v>
      </c>
      <c s="145" t="b">
        <f t="shared" si="129"/>
        <v>0</v>
      </c>
    </row>
    <row r="431" spans="1:47" ht="15" customHeight="1">
      <c r="A431" s="155">
        <v>417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15"/>
        <v>0</v>
      </c>
      <c s="143" t="b">
        <f t="shared" si="116"/>
        <v>0</v>
      </c>
      <c s="143">
        <f t="shared" si="130"/>
        <v>0</v>
      </c>
      <c s="204"/>
      <c s="204"/>
      <c s="142">
        <f t="shared" si="117"/>
        <v>0</v>
      </c>
      <c s="143" t="b">
        <f t="shared" si="118"/>
        <v>0</v>
      </c>
      <c s="143">
        <f t="shared" si="131"/>
        <v>0</v>
      </c>
      <c s="204"/>
      <c s="204"/>
      <c s="142">
        <f t="shared" si="119"/>
        <v>0</v>
      </c>
      <c s="143" t="b">
        <f t="shared" si="120"/>
        <v>0</v>
      </c>
      <c s="143">
        <f t="shared" si="121"/>
        <v>0</v>
      </c>
      <c s="204"/>
      <c s="204"/>
      <c s="142">
        <f t="shared" si="122"/>
        <v>0</v>
      </c>
      <c s="143" t="b">
        <f t="shared" si="123"/>
        <v>0</v>
      </c>
      <c s="143">
        <f t="shared" si="124"/>
        <v>0</v>
      </c>
      <c s="143">
        <f t="shared" si="133"/>
        <v>0</v>
      </c>
      <c s="204"/>
      <c s="204"/>
      <c s="204"/>
      <c s="204"/>
      <c s="204"/>
      <c s="204"/>
      <c s="142">
        <f t="shared" si="125"/>
        <v>0</v>
      </c>
      <c s="143" t="b">
        <f t="shared" si="126"/>
        <v>0</v>
      </c>
      <c s="143">
        <f t="shared" si="127"/>
        <v>0</v>
      </c>
      <c s="143">
        <f t="shared" si="132"/>
        <v>0</v>
      </c>
      <c s="143" t="b">
        <f t="shared" si="128"/>
        <v>0</v>
      </c>
      <c s="145" t="b">
        <f t="shared" si="129"/>
        <v>0</v>
      </c>
    </row>
    <row r="432" spans="1:47" ht="15" customHeight="1">
      <c r="A432" s="155">
        <v>418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15"/>
        <v>0</v>
      </c>
      <c s="143" t="b">
        <f t="shared" si="116"/>
        <v>0</v>
      </c>
      <c s="143">
        <f t="shared" si="130"/>
        <v>0</v>
      </c>
      <c s="204"/>
      <c s="204"/>
      <c s="142">
        <f t="shared" si="117"/>
        <v>0</v>
      </c>
      <c s="143" t="b">
        <f t="shared" si="118"/>
        <v>0</v>
      </c>
      <c s="143">
        <f t="shared" si="131"/>
        <v>0</v>
      </c>
      <c s="204"/>
      <c s="204"/>
      <c s="142">
        <f t="shared" si="119"/>
        <v>0</v>
      </c>
      <c s="143" t="b">
        <f t="shared" si="120"/>
        <v>0</v>
      </c>
      <c s="143">
        <f t="shared" si="121"/>
        <v>0</v>
      </c>
      <c s="204"/>
      <c s="204"/>
      <c s="142">
        <f t="shared" si="122"/>
        <v>0</v>
      </c>
      <c s="143" t="b">
        <f t="shared" si="123"/>
        <v>0</v>
      </c>
      <c s="143">
        <f t="shared" si="124"/>
        <v>0</v>
      </c>
      <c s="143">
        <f t="shared" si="133"/>
        <v>0</v>
      </c>
      <c s="204"/>
      <c s="204"/>
      <c s="204"/>
      <c s="204"/>
      <c s="204"/>
      <c s="204"/>
      <c s="142">
        <f t="shared" si="125"/>
        <v>0</v>
      </c>
      <c s="143" t="b">
        <f t="shared" si="126"/>
        <v>0</v>
      </c>
      <c s="143">
        <f t="shared" si="127"/>
        <v>0</v>
      </c>
      <c s="143">
        <f t="shared" si="132"/>
        <v>0</v>
      </c>
      <c s="143" t="b">
        <f t="shared" si="128"/>
        <v>0</v>
      </c>
      <c s="145" t="b">
        <f t="shared" si="129"/>
        <v>0</v>
      </c>
    </row>
    <row r="433" spans="1:47" ht="15" customHeight="1">
      <c r="A433" s="155">
        <v>419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15"/>
        <v>0</v>
      </c>
      <c s="143" t="b">
        <f t="shared" si="116"/>
        <v>0</v>
      </c>
      <c s="143">
        <f t="shared" si="130"/>
        <v>0</v>
      </c>
      <c s="204"/>
      <c s="204"/>
      <c s="142">
        <f t="shared" si="117"/>
        <v>0</v>
      </c>
      <c s="143" t="b">
        <f t="shared" si="118"/>
        <v>0</v>
      </c>
      <c s="143">
        <f t="shared" si="131"/>
        <v>0</v>
      </c>
      <c s="204"/>
      <c s="204"/>
      <c s="142">
        <f t="shared" si="119"/>
        <v>0</v>
      </c>
      <c s="143" t="b">
        <f t="shared" si="120"/>
        <v>0</v>
      </c>
      <c s="143">
        <f t="shared" si="121"/>
        <v>0</v>
      </c>
      <c s="204"/>
      <c s="204"/>
      <c s="142">
        <f t="shared" si="122"/>
        <v>0</v>
      </c>
      <c s="143" t="b">
        <f t="shared" si="123"/>
        <v>0</v>
      </c>
      <c s="143">
        <f t="shared" si="124"/>
        <v>0</v>
      </c>
      <c s="143">
        <f t="shared" si="133"/>
        <v>0</v>
      </c>
      <c s="204"/>
      <c s="204"/>
      <c s="204"/>
      <c s="204"/>
      <c s="204"/>
      <c s="204"/>
      <c s="142">
        <f t="shared" si="125"/>
        <v>0</v>
      </c>
      <c s="143" t="b">
        <f t="shared" si="126"/>
        <v>0</v>
      </c>
      <c s="143">
        <f t="shared" si="127"/>
        <v>0</v>
      </c>
      <c s="143">
        <f t="shared" si="132"/>
        <v>0</v>
      </c>
      <c s="143" t="b">
        <f t="shared" si="128"/>
        <v>0</v>
      </c>
      <c s="145" t="b">
        <f t="shared" si="129"/>
        <v>0</v>
      </c>
    </row>
    <row r="434" spans="1:47" ht="15" customHeight="1">
      <c r="A434" s="155">
        <v>420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15"/>
        <v>0</v>
      </c>
      <c s="143" t="b">
        <f t="shared" si="116"/>
        <v>0</v>
      </c>
      <c s="143">
        <f t="shared" si="130"/>
        <v>0</v>
      </c>
      <c s="204"/>
      <c s="204"/>
      <c s="142">
        <f t="shared" si="117"/>
        <v>0</v>
      </c>
      <c s="143" t="b">
        <f t="shared" si="118"/>
        <v>0</v>
      </c>
      <c s="143">
        <f t="shared" si="131"/>
        <v>0</v>
      </c>
      <c s="204"/>
      <c s="204"/>
      <c s="142">
        <f t="shared" si="119"/>
        <v>0</v>
      </c>
      <c s="143" t="b">
        <f t="shared" si="120"/>
        <v>0</v>
      </c>
      <c s="143">
        <f t="shared" si="121"/>
        <v>0</v>
      </c>
      <c s="204"/>
      <c s="204"/>
      <c s="142">
        <f t="shared" si="122"/>
        <v>0</v>
      </c>
      <c s="143" t="b">
        <f t="shared" si="123"/>
        <v>0</v>
      </c>
      <c s="143">
        <f t="shared" si="124"/>
        <v>0</v>
      </c>
      <c s="143">
        <f t="shared" si="133"/>
        <v>0</v>
      </c>
      <c s="204"/>
      <c s="204"/>
      <c s="204"/>
      <c s="204"/>
      <c s="204"/>
      <c s="204"/>
      <c s="142">
        <f t="shared" si="125"/>
        <v>0</v>
      </c>
      <c s="143" t="b">
        <f t="shared" si="126"/>
        <v>0</v>
      </c>
      <c s="143">
        <f t="shared" si="127"/>
        <v>0</v>
      </c>
      <c s="143">
        <f t="shared" si="132"/>
        <v>0</v>
      </c>
      <c s="143" t="b">
        <f t="shared" si="128"/>
        <v>0</v>
      </c>
      <c s="145" t="b">
        <f t="shared" si="129"/>
        <v>0</v>
      </c>
    </row>
    <row r="435" spans="1:47" ht="15" customHeight="1">
      <c r="A435" s="155">
        <v>421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15"/>
        <v>0</v>
      </c>
      <c s="143" t="b">
        <f t="shared" si="116"/>
        <v>0</v>
      </c>
      <c s="143">
        <f t="shared" si="130"/>
        <v>0</v>
      </c>
      <c s="204"/>
      <c s="204"/>
      <c s="142">
        <f t="shared" si="117"/>
        <v>0</v>
      </c>
      <c s="143" t="b">
        <f t="shared" si="118"/>
        <v>0</v>
      </c>
      <c s="143">
        <f t="shared" si="131"/>
        <v>0</v>
      </c>
      <c s="204"/>
      <c s="204"/>
      <c s="142">
        <f t="shared" si="119"/>
        <v>0</v>
      </c>
      <c s="143" t="b">
        <f t="shared" si="120"/>
        <v>0</v>
      </c>
      <c s="143">
        <f t="shared" si="121"/>
        <v>0</v>
      </c>
      <c s="204"/>
      <c s="204"/>
      <c s="142">
        <f t="shared" si="122"/>
        <v>0</v>
      </c>
      <c s="143" t="b">
        <f t="shared" si="123"/>
        <v>0</v>
      </c>
      <c s="143">
        <f t="shared" si="124"/>
        <v>0</v>
      </c>
      <c s="143">
        <f t="shared" si="133"/>
        <v>0</v>
      </c>
      <c s="204"/>
      <c s="204"/>
      <c s="204"/>
      <c s="204"/>
      <c s="204"/>
      <c s="204"/>
      <c s="142">
        <f t="shared" si="125"/>
        <v>0</v>
      </c>
      <c s="143" t="b">
        <f t="shared" si="126"/>
        <v>0</v>
      </c>
      <c s="143">
        <f t="shared" si="127"/>
        <v>0</v>
      </c>
      <c s="143">
        <f t="shared" si="132"/>
        <v>0</v>
      </c>
      <c s="143" t="b">
        <f t="shared" si="128"/>
        <v>0</v>
      </c>
      <c s="145" t="b">
        <f t="shared" si="129"/>
        <v>0</v>
      </c>
    </row>
    <row r="436" spans="1:47" ht="15" customHeight="1">
      <c r="A436" s="155">
        <v>422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15"/>
        <v>0</v>
      </c>
      <c s="143" t="b">
        <f t="shared" si="116"/>
        <v>0</v>
      </c>
      <c s="143">
        <f t="shared" si="130"/>
        <v>0</v>
      </c>
      <c s="204"/>
      <c s="204"/>
      <c s="142">
        <f t="shared" si="117"/>
        <v>0</v>
      </c>
      <c s="143" t="b">
        <f t="shared" si="118"/>
        <v>0</v>
      </c>
      <c s="143">
        <f t="shared" si="131"/>
        <v>0</v>
      </c>
      <c s="204"/>
      <c s="204"/>
      <c s="142">
        <f t="shared" si="119"/>
        <v>0</v>
      </c>
      <c s="143" t="b">
        <f t="shared" si="120"/>
        <v>0</v>
      </c>
      <c s="143">
        <f t="shared" si="121"/>
        <v>0</v>
      </c>
      <c s="204"/>
      <c s="204"/>
      <c s="142">
        <f t="shared" si="122"/>
        <v>0</v>
      </c>
      <c s="143" t="b">
        <f t="shared" si="123"/>
        <v>0</v>
      </c>
      <c s="143">
        <f t="shared" si="124"/>
        <v>0</v>
      </c>
      <c s="143">
        <f t="shared" si="133"/>
        <v>0</v>
      </c>
      <c s="204"/>
      <c s="204"/>
      <c s="204"/>
      <c s="204"/>
      <c s="204"/>
      <c s="204"/>
      <c s="142">
        <f t="shared" si="125"/>
        <v>0</v>
      </c>
      <c s="143" t="b">
        <f t="shared" si="126"/>
        <v>0</v>
      </c>
      <c s="143">
        <f t="shared" si="127"/>
        <v>0</v>
      </c>
      <c s="143">
        <f t="shared" si="132"/>
        <v>0</v>
      </c>
      <c s="143" t="b">
        <f t="shared" si="128"/>
        <v>0</v>
      </c>
      <c s="145" t="b">
        <f t="shared" si="129"/>
        <v>0</v>
      </c>
    </row>
    <row r="437" spans="1:47" ht="15" customHeight="1">
      <c r="A437" s="155">
        <v>423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15"/>
        <v>0</v>
      </c>
      <c s="143" t="b">
        <f t="shared" si="116"/>
        <v>0</v>
      </c>
      <c s="143">
        <f t="shared" si="130"/>
        <v>0</v>
      </c>
      <c s="204"/>
      <c s="204"/>
      <c s="142">
        <f t="shared" si="117"/>
        <v>0</v>
      </c>
      <c s="143" t="b">
        <f t="shared" si="118"/>
        <v>0</v>
      </c>
      <c s="143">
        <f t="shared" si="131"/>
        <v>0</v>
      </c>
      <c s="204"/>
      <c s="204"/>
      <c s="142">
        <f t="shared" si="119"/>
        <v>0</v>
      </c>
      <c s="143" t="b">
        <f t="shared" si="120"/>
        <v>0</v>
      </c>
      <c s="143">
        <f t="shared" si="121"/>
        <v>0</v>
      </c>
      <c s="204"/>
      <c s="204"/>
      <c s="142">
        <f t="shared" si="122"/>
        <v>0</v>
      </c>
      <c s="143" t="b">
        <f t="shared" si="123"/>
        <v>0</v>
      </c>
      <c s="143">
        <f t="shared" si="124"/>
        <v>0</v>
      </c>
      <c s="143">
        <f t="shared" si="133"/>
        <v>0</v>
      </c>
      <c s="204"/>
      <c s="204"/>
      <c s="204"/>
      <c s="204"/>
      <c s="204"/>
      <c s="204"/>
      <c s="142">
        <f t="shared" si="125"/>
        <v>0</v>
      </c>
      <c s="143" t="b">
        <f t="shared" si="126"/>
        <v>0</v>
      </c>
      <c s="143">
        <f t="shared" si="127"/>
        <v>0</v>
      </c>
      <c s="143">
        <f t="shared" si="132"/>
        <v>0</v>
      </c>
      <c s="143" t="b">
        <f t="shared" si="128"/>
        <v>0</v>
      </c>
      <c s="145" t="b">
        <f t="shared" si="129"/>
        <v>0</v>
      </c>
    </row>
    <row r="438" spans="1:47" ht="15" customHeight="1">
      <c r="A438" s="155">
        <v>424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15"/>
        <v>0</v>
      </c>
      <c s="143" t="b">
        <f t="shared" si="116"/>
        <v>0</v>
      </c>
      <c s="143">
        <f t="shared" si="130"/>
        <v>0</v>
      </c>
      <c s="204"/>
      <c s="204"/>
      <c s="142">
        <f t="shared" si="117"/>
        <v>0</v>
      </c>
      <c s="143" t="b">
        <f t="shared" si="118"/>
        <v>0</v>
      </c>
      <c s="143">
        <f t="shared" si="131"/>
        <v>0</v>
      </c>
      <c s="204"/>
      <c s="204"/>
      <c s="142">
        <f t="shared" si="119"/>
        <v>0</v>
      </c>
      <c s="143" t="b">
        <f t="shared" si="120"/>
        <v>0</v>
      </c>
      <c s="143">
        <f t="shared" si="121"/>
        <v>0</v>
      </c>
      <c s="204"/>
      <c s="204"/>
      <c s="142">
        <f t="shared" si="122"/>
        <v>0</v>
      </c>
      <c s="143" t="b">
        <f t="shared" si="123"/>
        <v>0</v>
      </c>
      <c s="143">
        <f t="shared" si="124"/>
        <v>0</v>
      </c>
      <c s="143">
        <f t="shared" si="133"/>
        <v>0</v>
      </c>
      <c s="204"/>
      <c s="204"/>
      <c s="204"/>
      <c s="204"/>
      <c s="204"/>
      <c s="204"/>
      <c s="142">
        <f t="shared" si="125"/>
        <v>0</v>
      </c>
      <c s="143" t="b">
        <f t="shared" si="126"/>
        <v>0</v>
      </c>
      <c s="143">
        <f t="shared" si="127"/>
        <v>0</v>
      </c>
      <c s="143">
        <f t="shared" si="132"/>
        <v>0</v>
      </c>
      <c s="143" t="b">
        <f t="shared" si="128"/>
        <v>0</v>
      </c>
      <c s="145" t="b">
        <f t="shared" si="129"/>
        <v>0</v>
      </c>
    </row>
    <row r="439" spans="1:47" ht="15" customHeight="1">
      <c r="A439" s="155">
        <v>425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15"/>
        <v>0</v>
      </c>
      <c s="143" t="b">
        <f t="shared" si="116"/>
        <v>0</v>
      </c>
      <c s="143">
        <f t="shared" si="130"/>
        <v>0</v>
      </c>
      <c s="204"/>
      <c s="204"/>
      <c s="142">
        <f t="shared" si="117"/>
        <v>0</v>
      </c>
      <c s="143" t="b">
        <f t="shared" si="118"/>
        <v>0</v>
      </c>
      <c s="143">
        <f t="shared" si="131"/>
        <v>0</v>
      </c>
      <c s="204"/>
      <c s="204"/>
      <c s="142">
        <f t="shared" si="119"/>
        <v>0</v>
      </c>
      <c s="143" t="b">
        <f t="shared" si="120"/>
        <v>0</v>
      </c>
      <c s="143">
        <f t="shared" si="121"/>
        <v>0</v>
      </c>
      <c s="204"/>
      <c s="204"/>
      <c s="142">
        <f t="shared" si="122"/>
        <v>0</v>
      </c>
      <c s="143" t="b">
        <f t="shared" si="123"/>
        <v>0</v>
      </c>
      <c s="143">
        <f t="shared" si="124"/>
        <v>0</v>
      </c>
      <c s="143">
        <f t="shared" si="133"/>
        <v>0</v>
      </c>
      <c s="204"/>
      <c s="204"/>
      <c s="204"/>
      <c s="204"/>
      <c s="204"/>
      <c s="204"/>
      <c s="142">
        <f t="shared" si="125"/>
        <v>0</v>
      </c>
      <c s="143" t="b">
        <f t="shared" si="126"/>
        <v>0</v>
      </c>
      <c s="143">
        <f t="shared" si="127"/>
        <v>0</v>
      </c>
      <c s="143">
        <f t="shared" si="132"/>
        <v>0</v>
      </c>
      <c s="143" t="b">
        <f t="shared" si="128"/>
        <v>0</v>
      </c>
      <c s="145" t="b">
        <f t="shared" si="129"/>
        <v>0</v>
      </c>
    </row>
    <row r="440" spans="1:47" ht="15" customHeight="1">
      <c r="A440" s="155">
        <v>426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15"/>
        <v>0</v>
      </c>
      <c s="143" t="b">
        <f t="shared" si="116"/>
        <v>0</v>
      </c>
      <c s="143">
        <f t="shared" si="130"/>
        <v>0</v>
      </c>
      <c s="204"/>
      <c s="204"/>
      <c s="142">
        <f t="shared" si="117"/>
        <v>0</v>
      </c>
      <c s="143" t="b">
        <f t="shared" si="118"/>
        <v>0</v>
      </c>
      <c s="143">
        <f t="shared" si="131"/>
        <v>0</v>
      </c>
      <c s="204"/>
      <c s="204"/>
      <c s="142">
        <f t="shared" si="119"/>
        <v>0</v>
      </c>
      <c s="143" t="b">
        <f t="shared" si="120"/>
        <v>0</v>
      </c>
      <c s="143">
        <f t="shared" si="121"/>
        <v>0</v>
      </c>
      <c s="204"/>
      <c s="204"/>
      <c s="142">
        <f t="shared" si="122"/>
        <v>0</v>
      </c>
      <c s="143" t="b">
        <f t="shared" si="123"/>
        <v>0</v>
      </c>
      <c s="143">
        <f t="shared" si="124"/>
        <v>0</v>
      </c>
      <c s="143">
        <f t="shared" si="133"/>
        <v>0</v>
      </c>
      <c s="204"/>
      <c s="204"/>
      <c s="204"/>
      <c s="204"/>
      <c s="204"/>
      <c s="204"/>
      <c s="142">
        <f t="shared" si="125"/>
        <v>0</v>
      </c>
      <c s="143" t="b">
        <f t="shared" si="126"/>
        <v>0</v>
      </c>
      <c s="143">
        <f t="shared" si="127"/>
        <v>0</v>
      </c>
      <c s="143">
        <f t="shared" si="132"/>
        <v>0</v>
      </c>
      <c s="143" t="b">
        <f t="shared" si="128"/>
        <v>0</v>
      </c>
      <c s="145" t="b">
        <f t="shared" si="129"/>
        <v>0</v>
      </c>
    </row>
    <row r="441" spans="1:47" ht="15" customHeight="1">
      <c r="A441" s="155">
        <v>427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15"/>
        <v>0</v>
      </c>
      <c s="143" t="b">
        <f t="shared" si="116"/>
        <v>0</v>
      </c>
      <c s="143">
        <f t="shared" si="130"/>
        <v>0</v>
      </c>
      <c s="204"/>
      <c s="204"/>
      <c s="142">
        <f t="shared" si="117"/>
        <v>0</v>
      </c>
      <c s="143" t="b">
        <f t="shared" si="118"/>
        <v>0</v>
      </c>
      <c s="143">
        <f t="shared" si="131"/>
        <v>0</v>
      </c>
      <c s="204"/>
      <c s="204"/>
      <c s="142">
        <f t="shared" si="119"/>
        <v>0</v>
      </c>
      <c s="143" t="b">
        <f t="shared" si="120"/>
        <v>0</v>
      </c>
      <c s="143">
        <f t="shared" si="121"/>
        <v>0</v>
      </c>
      <c s="204"/>
      <c s="204"/>
      <c s="142">
        <f t="shared" si="122"/>
        <v>0</v>
      </c>
      <c s="143" t="b">
        <f t="shared" si="123"/>
        <v>0</v>
      </c>
      <c s="143">
        <f t="shared" si="124"/>
        <v>0</v>
      </c>
      <c s="143">
        <f t="shared" si="133"/>
        <v>0</v>
      </c>
      <c s="204"/>
      <c s="204"/>
      <c s="204"/>
      <c s="204"/>
      <c s="204"/>
      <c s="204"/>
      <c s="142">
        <f t="shared" si="125"/>
        <v>0</v>
      </c>
      <c s="143" t="b">
        <f t="shared" si="126"/>
        <v>0</v>
      </c>
      <c s="143">
        <f t="shared" si="127"/>
        <v>0</v>
      </c>
      <c s="143">
        <f t="shared" si="132"/>
        <v>0</v>
      </c>
      <c s="143" t="b">
        <f t="shared" si="128"/>
        <v>0</v>
      </c>
      <c s="145" t="b">
        <f t="shared" si="129"/>
        <v>0</v>
      </c>
    </row>
    <row r="442" spans="1:47" ht="15" customHeight="1">
      <c r="A442" s="155">
        <v>428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15"/>
        <v>0</v>
      </c>
      <c s="143" t="b">
        <f t="shared" si="116"/>
        <v>0</v>
      </c>
      <c s="143">
        <f t="shared" si="130"/>
        <v>0</v>
      </c>
      <c s="204"/>
      <c s="204"/>
      <c s="142">
        <f t="shared" si="117"/>
        <v>0</v>
      </c>
      <c s="143" t="b">
        <f t="shared" si="118"/>
        <v>0</v>
      </c>
      <c s="143">
        <f t="shared" si="131"/>
        <v>0</v>
      </c>
      <c s="204"/>
      <c s="204"/>
      <c s="142">
        <f t="shared" si="119"/>
        <v>0</v>
      </c>
      <c s="143" t="b">
        <f t="shared" si="120"/>
        <v>0</v>
      </c>
      <c s="143">
        <f t="shared" si="121"/>
        <v>0</v>
      </c>
      <c s="204"/>
      <c s="204"/>
      <c s="142">
        <f t="shared" si="122"/>
        <v>0</v>
      </c>
      <c s="143" t="b">
        <f t="shared" si="123"/>
        <v>0</v>
      </c>
      <c s="143">
        <f t="shared" si="124"/>
        <v>0</v>
      </c>
      <c s="143">
        <f t="shared" si="133"/>
        <v>0</v>
      </c>
      <c s="204"/>
      <c s="204"/>
      <c s="204"/>
      <c s="204"/>
      <c s="204"/>
      <c s="204"/>
      <c s="142">
        <f t="shared" si="125"/>
        <v>0</v>
      </c>
      <c s="143" t="b">
        <f t="shared" si="126"/>
        <v>0</v>
      </c>
      <c s="143">
        <f t="shared" si="127"/>
        <v>0</v>
      </c>
      <c s="143">
        <f t="shared" si="132"/>
        <v>0</v>
      </c>
      <c s="143" t="b">
        <f t="shared" si="128"/>
        <v>0</v>
      </c>
      <c s="145" t="b">
        <f t="shared" si="129"/>
        <v>0</v>
      </c>
    </row>
    <row r="443" spans="1:47" ht="15" customHeight="1">
      <c r="A443" s="155">
        <v>429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15"/>
        <v>0</v>
      </c>
      <c s="143" t="b">
        <f t="shared" si="116"/>
        <v>0</v>
      </c>
      <c s="143">
        <f t="shared" si="130"/>
        <v>0</v>
      </c>
      <c s="204"/>
      <c s="204"/>
      <c s="142">
        <f t="shared" si="117"/>
        <v>0</v>
      </c>
      <c s="143" t="b">
        <f t="shared" si="118"/>
        <v>0</v>
      </c>
      <c s="143">
        <f t="shared" si="131"/>
        <v>0</v>
      </c>
      <c s="204"/>
      <c s="204"/>
      <c s="142">
        <f t="shared" si="119"/>
        <v>0</v>
      </c>
      <c s="143" t="b">
        <f t="shared" si="120"/>
        <v>0</v>
      </c>
      <c s="143">
        <f t="shared" si="121"/>
        <v>0</v>
      </c>
      <c s="204"/>
      <c s="204"/>
      <c s="142">
        <f t="shared" si="122"/>
        <v>0</v>
      </c>
      <c s="143" t="b">
        <f t="shared" si="123"/>
        <v>0</v>
      </c>
      <c s="143">
        <f t="shared" si="124"/>
        <v>0</v>
      </c>
      <c s="143">
        <f t="shared" si="133"/>
        <v>0</v>
      </c>
      <c s="204"/>
      <c s="204"/>
      <c s="204"/>
      <c s="204"/>
      <c s="204"/>
      <c s="204"/>
      <c s="142">
        <f t="shared" si="125"/>
        <v>0</v>
      </c>
      <c s="143" t="b">
        <f t="shared" si="126"/>
        <v>0</v>
      </c>
      <c s="143">
        <f t="shared" si="127"/>
        <v>0</v>
      </c>
      <c s="143">
        <f t="shared" si="132"/>
        <v>0</v>
      </c>
      <c s="143" t="b">
        <f t="shared" si="128"/>
        <v>0</v>
      </c>
      <c s="145" t="b">
        <f t="shared" si="129"/>
        <v>0</v>
      </c>
    </row>
    <row r="444" spans="1:47" ht="15" customHeight="1">
      <c r="A444" s="155">
        <v>430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15"/>
        <v>0</v>
      </c>
      <c s="143" t="b">
        <f t="shared" si="116"/>
        <v>0</v>
      </c>
      <c s="143">
        <f t="shared" si="130"/>
        <v>0</v>
      </c>
      <c s="204"/>
      <c s="204"/>
      <c s="142">
        <f t="shared" si="117"/>
        <v>0</v>
      </c>
      <c s="143" t="b">
        <f t="shared" si="118"/>
        <v>0</v>
      </c>
      <c s="143">
        <f t="shared" si="131"/>
        <v>0</v>
      </c>
      <c s="204"/>
      <c s="204"/>
      <c s="142">
        <f t="shared" si="119"/>
        <v>0</v>
      </c>
      <c s="143" t="b">
        <f t="shared" si="120"/>
        <v>0</v>
      </c>
      <c s="143">
        <f t="shared" si="121"/>
        <v>0</v>
      </c>
      <c s="204"/>
      <c s="204"/>
      <c s="142">
        <f t="shared" si="122"/>
        <v>0</v>
      </c>
      <c s="143" t="b">
        <f t="shared" si="123"/>
        <v>0</v>
      </c>
      <c s="143">
        <f t="shared" si="124"/>
        <v>0</v>
      </c>
      <c s="143">
        <f t="shared" si="133"/>
        <v>0</v>
      </c>
      <c s="204"/>
      <c s="204"/>
      <c s="204"/>
      <c s="204"/>
      <c s="204"/>
      <c s="204"/>
      <c s="142">
        <f t="shared" si="125"/>
        <v>0</v>
      </c>
      <c s="143" t="b">
        <f t="shared" si="126"/>
        <v>0</v>
      </c>
      <c s="143">
        <f t="shared" si="127"/>
        <v>0</v>
      </c>
      <c s="143">
        <f t="shared" si="132"/>
        <v>0</v>
      </c>
      <c s="143" t="b">
        <f t="shared" si="128"/>
        <v>0</v>
      </c>
      <c s="145" t="b">
        <f t="shared" si="129"/>
        <v>0</v>
      </c>
    </row>
    <row r="445" spans="1:47" ht="15" customHeight="1">
      <c r="A445" s="155">
        <v>431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15"/>
        <v>0</v>
      </c>
      <c s="143" t="b">
        <f t="shared" si="116"/>
        <v>0</v>
      </c>
      <c s="143">
        <f t="shared" si="130"/>
        <v>0</v>
      </c>
      <c s="204"/>
      <c s="204"/>
      <c s="142">
        <f t="shared" si="117"/>
        <v>0</v>
      </c>
      <c s="143" t="b">
        <f t="shared" si="118"/>
        <v>0</v>
      </c>
      <c s="143">
        <f t="shared" si="131"/>
        <v>0</v>
      </c>
      <c s="204"/>
      <c s="204"/>
      <c s="142">
        <f t="shared" si="119"/>
        <v>0</v>
      </c>
      <c s="143" t="b">
        <f t="shared" si="120"/>
        <v>0</v>
      </c>
      <c s="143">
        <f t="shared" si="121"/>
        <v>0</v>
      </c>
      <c s="204"/>
      <c s="204"/>
      <c s="142">
        <f t="shared" si="122"/>
        <v>0</v>
      </c>
      <c s="143" t="b">
        <f t="shared" si="123"/>
        <v>0</v>
      </c>
      <c s="143">
        <f t="shared" si="124"/>
        <v>0</v>
      </c>
      <c s="143">
        <f t="shared" si="133"/>
        <v>0</v>
      </c>
      <c s="204"/>
      <c s="204"/>
      <c s="204"/>
      <c s="204"/>
      <c s="204"/>
      <c s="204"/>
      <c s="142">
        <f t="shared" si="125"/>
        <v>0</v>
      </c>
      <c s="143" t="b">
        <f t="shared" si="126"/>
        <v>0</v>
      </c>
      <c s="143">
        <f t="shared" si="127"/>
        <v>0</v>
      </c>
      <c s="143">
        <f t="shared" si="132"/>
        <v>0</v>
      </c>
      <c s="143" t="b">
        <f t="shared" si="128"/>
        <v>0</v>
      </c>
      <c s="145" t="b">
        <f t="shared" si="129"/>
        <v>0</v>
      </c>
    </row>
    <row r="446" spans="1:47" ht="15" customHeight="1">
      <c r="A446" s="155">
        <v>432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15"/>
        <v>0</v>
      </c>
      <c s="143" t="b">
        <f t="shared" si="116"/>
        <v>0</v>
      </c>
      <c s="143">
        <f t="shared" si="130"/>
        <v>0</v>
      </c>
      <c s="204"/>
      <c s="204"/>
      <c s="142">
        <f t="shared" si="117"/>
        <v>0</v>
      </c>
      <c s="143" t="b">
        <f t="shared" si="118"/>
        <v>0</v>
      </c>
      <c s="143">
        <f t="shared" si="131"/>
        <v>0</v>
      </c>
      <c s="204"/>
      <c s="204"/>
      <c s="142">
        <f t="shared" si="119"/>
        <v>0</v>
      </c>
      <c s="143" t="b">
        <f t="shared" si="120"/>
        <v>0</v>
      </c>
      <c s="143">
        <f t="shared" si="121"/>
        <v>0</v>
      </c>
      <c s="204"/>
      <c s="204"/>
      <c s="142">
        <f t="shared" si="122"/>
        <v>0</v>
      </c>
      <c s="143" t="b">
        <f t="shared" si="123"/>
        <v>0</v>
      </c>
      <c s="143">
        <f t="shared" si="124"/>
        <v>0</v>
      </c>
      <c s="143">
        <f t="shared" si="133"/>
        <v>0</v>
      </c>
      <c s="204"/>
      <c s="204"/>
      <c s="204"/>
      <c s="204"/>
      <c s="204"/>
      <c s="204"/>
      <c s="142">
        <f t="shared" si="125"/>
        <v>0</v>
      </c>
      <c s="143" t="b">
        <f t="shared" si="126"/>
        <v>0</v>
      </c>
      <c s="143">
        <f t="shared" si="127"/>
        <v>0</v>
      </c>
      <c s="143">
        <f t="shared" si="132"/>
        <v>0</v>
      </c>
      <c s="143" t="b">
        <f t="shared" si="128"/>
        <v>0</v>
      </c>
      <c s="145" t="b">
        <f t="shared" si="129"/>
        <v>0</v>
      </c>
    </row>
    <row r="447" spans="1:47" ht="15" customHeight="1">
      <c r="A447" s="155">
        <v>433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15"/>
        <v>0</v>
      </c>
      <c s="143" t="b">
        <f t="shared" si="116"/>
        <v>0</v>
      </c>
      <c s="143">
        <f t="shared" si="130"/>
        <v>0</v>
      </c>
      <c s="204"/>
      <c s="204"/>
      <c s="142">
        <f t="shared" si="117"/>
        <v>0</v>
      </c>
      <c s="143" t="b">
        <f t="shared" si="118"/>
        <v>0</v>
      </c>
      <c s="143">
        <f t="shared" si="131"/>
        <v>0</v>
      </c>
      <c s="204"/>
      <c s="204"/>
      <c s="142">
        <f t="shared" si="119"/>
        <v>0</v>
      </c>
      <c s="143" t="b">
        <f t="shared" si="120"/>
        <v>0</v>
      </c>
      <c s="143">
        <f t="shared" si="121"/>
        <v>0</v>
      </c>
      <c s="204"/>
      <c s="204"/>
      <c s="142">
        <f t="shared" si="122"/>
        <v>0</v>
      </c>
      <c s="143" t="b">
        <f t="shared" si="123"/>
        <v>0</v>
      </c>
      <c s="143">
        <f t="shared" si="124"/>
        <v>0</v>
      </c>
      <c s="143">
        <f t="shared" si="133"/>
        <v>0</v>
      </c>
      <c s="204"/>
      <c s="204"/>
      <c s="204"/>
      <c s="204"/>
      <c s="204"/>
      <c s="204"/>
      <c s="142">
        <f t="shared" si="125"/>
        <v>0</v>
      </c>
      <c s="143" t="b">
        <f t="shared" si="126"/>
        <v>0</v>
      </c>
      <c s="143">
        <f t="shared" si="127"/>
        <v>0</v>
      </c>
      <c s="143">
        <f t="shared" si="132"/>
        <v>0</v>
      </c>
      <c s="143" t="b">
        <f t="shared" si="128"/>
        <v>0</v>
      </c>
      <c s="145" t="b">
        <f t="shared" si="129"/>
        <v>0</v>
      </c>
    </row>
    <row r="448" spans="1:47" ht="15" customHeight="1">
      <c r="A448" s="155">
        <v>434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15"/>
        <v>0</v>
      </c>
      <c s="143" t="b">
        <f t="shared" si="116"/>
        <v>0</v>
      </c>
      <c s="143">
        <f t="shared" si="130"/>
        <v>0</v>
      </c>
      <c s="204"/>
      <c s="204"/>
      <c s="142">
        <f t="shared" si="117"/>
        <v>0</v>
      </c>
      <c s="143" t="b">
        <f t="shared" si="118"/>
        <v>0</v>
      </c>
      <c s="143">
        <f t="shared" si="131"/>
        <v>0</v>
      </c>
      <c s="204"/>
      <c s="204"/>
      <c s="142">
        <f t="shared" si="119"/>
        <v>0</v>
      </c>
      <c s="143" t="b">
        <f t="shared" si="120"/>
        <v>0</v>
      </c>
      <c s="143">
        <f t="shared" si="121"/>
        <v>0</v>
      </c>
      <c s="204"/>
      <c s="204"/>
      <c s="142">
        <f t="shared" si="122"/>
        <v>0</v>
      </c>
      <c s="143" t="b">
        <f t="shared" si="123"/>
        <v>0</v>
      </c>
      <c s="143">
        <f t="shared" si="124"/>
        <v>0</v>
      </c>
      <c s="143">
        <f t="shared" si="133"/>
        <v>0</v>
      </c>
      <c s="204"/>
      <c s="204"/>
      <c s="204"/>
      <c s="204"/>
      <c s="204"/>
      <c s="204"/>
      <c s="142">
        <f t="shared" si="125"/>
        <v>0</v>
      </c>
      <c s="143" t="b">
        <f t="shared" si="126"/>
        <v>0</v>
      </c>
      <c s="143">
        <f t="shared" si="127"/>
        <v>0</v>
      </c>
      <c s="143">
        <f t="shared" si="132"/>
        <v>0</v>
      </c>
      <c s="143" t="b">
        <f t="shared" si="128"/>
        <v>0</v>
      </c>
      <c s="145" t="b">
        <f t="shared" si="129"/>
        <v>0</v>
      </c>
    </row>
    <row r="449" spans="1:47" ht="15" customHeight="1">
      <c r="A449" s="155">
        <v>435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15"/>
        <v>0</v>
      </c>
      <c s="143" t="b">
        <f t="shared" si="116"/>
        <v>0</v>
      </c>
      <c s="143">
        <f t="shared" si="130"/>
        <v>0</v>
      </c>
      <c s="204"/>
      <c s="204"/>
      <c s="142">
        <f t="shared" si="117"/>
        <v>0</v>
      </c>
      <c s="143" t="b">
        <f t="shared" si="118"/>
        <v>0</v>
      </c>
      <c s="143">
        <f t="shared" si="131"/>
        <v>0</v>
      </c>
      <c s="204"/>
      <c s="204"/>
      <c s="142">
        <f t="shared" si="119"/>
        <v>0</v>
      </c>
      <c s="143" t="b">
        <f t="shared" si="120"/>
        <v>0</v>
      </c>
      <c s="143">
        <f t="shared" si="121"/>
        <v>0</v>
      </c>
      <c s="204"/>
      <c s="204"/>
      <c s="142">
        <f t="shared" si="122"/>
        <v>0</v>
      </c>
      <c s="143" t="b">
        <f t="shared" si="123"/>
        <v>0</v>
      </c>
      <c s="143">
        <f t="shared" si="124"/>
        <v>0</v>
      </c>
      <c s="143">
        <f t="shared" si="133"/>
        <v>0</v>
      </c>
      <c s="204"/>
      <c s="204"/>
      <c s="204"/>
      <c s="204"/>
      <c s="204"/>
      <c s="204"/>
      <c s="142">
        <f t="shared" si="125"/>
        <v>0</v>
      </c>
      <c s="143" t="b">
        <f t="shared" si="126"/>
        <v>0</v>
      </c>
      <c s="143">
        <f t="shared" si="127"/>
        <v>0</v>
      </c>
      <c s="143">
        <f t="shared" si="132"/>
        <v>0</v>
      </c>
      <c s="143" t="b">
        <f t="shared" si="128"/>
        <v>0</v>
      </c>
      <c s="145" t="b">
        <f t="shared" si="129"/>
        <v>0</v>
      </c>
    </row>
    <row r="450" spans="1:47" ht="15" customHeight="1">
      <c r="A450" s="155">
        <v>436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15"/>
        <v>0</v>
      </c>
      <c s="143" t="b">
        <f t="shared" si="116"/>
        <v>0</v>
      </c>
      <c s="143">
        <f t="shared" si="130"/>
        <v>0</v>
      </c>
      <c s="204"/>
      <c s="204"/>
      <c s="142">
        <f t="shared" si="117"/>
        <v>0</v>
      </c>
      <c s="143" t="b">
        <f t="shared" si="118"/>
        <v>0</v>
      </c>
      <c s="143">
        <f t="shared" si="131"/>
        <v>0</v>
      </c>
      <c s="204"/>
      <c s="204"/>
      <c s="142">
        <f t="shared" si="119"/>
        <v>0</v>
      </c>
      <c s="143" t="b">
        <f t="shared" si="120"/>
        <v>0</v>
      </c>
      <c s="143">
        <f t="shared" si="121"/>
        <v>0</v>
      </c>
      <c s="204"/>
      <c s="204"/>
      <c s="142">
        <f t="shared" si="122"/>
        <v>0</v>
      </c>
      <c s="143" t="b">
        <f t="shared" si="123"/>
        <v>0</v>
      </c>
      <c s="143">
        <f t="shared" si="124"/>
        <v>0</v>
      </c>
      <c s="143">
        <f t="shared" si="133"/>
        <v>0</v>
      </c>
      <c s="204"/>
      <c s="204"/>
      <c s="204"/>
      <c s="204"/>
      <c s="204"/>
      <c s="204"/>
      <c s="142">
        <f t="shared" si="125"/>
        <v>0</v>
      </c>
      <c s="143" t="b">
        <f t="shared" si="126"/>
        <v>0</v>
      </c>
      <c s="143">
        <f t="shared" si="127"/>
        <v>0</v>
      </c>
      <c s="143">
        <f t="shared" si="132"/>
        <v>0</v>
      </c>
      <c s="143" t="b">
        <f t="shared" si="128"/>
        <v>0</v>
      </c>
      <c s="145" t="b">
        <f t="shared" si="129"/>
        <v>0</v>
      </c>
    </row>
    <row r="451" spans="1:47" ht="15" customHeight="1">
      <c r="A451" s="155">
        <v>437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15"/>
        <v>0</v>
      </c>
      <c s="143" t="b">
        <f t="shared" si="116"/>
        <v>0</v>
      </c>
      <c s="143">
        <f t="shared" si="130"/>
        <v>0</v>
      </c>
      <c s="204"/>
      <c s="204"/>
      <c s="142">
        <f t="shared" si="117"/>
        <v>0</v>
      </c>
      <c s="143" t="b">
        <f t="shared" si="118"/>
        <v>0</v>
      </c>
      <c s="143">
        <f t="shared" si="131"/>
        <v>0</v>
      </c>
      <c s="204"/>
      <c s="204"/>
      <c s="142">
        <f t="shared" si="119"/>
        <v>0</v>
      </c>
      <c s="143" t="b">
        <f t="shared" si="120"/>
        <v>0</v>
      </c>
      <c s="143">
        <f t="shared" si="121"/>
        <v>0</v>
      </c>
      <c s="204"/>
      <c s="204"/>
      <c s="142">
        <f t="shared" si="122"/>
        <v>0</v>
      </c>
      <c s="143" t="b">
        <f t="shared" si="123"/>
        <v>0</v>
      </c>
      <c s="143">
        <f t="shared" si="124"/>
        <v>0</v>
      </c>
      <c s="143">
        <f t="shared" si="133"/>
        <v>0</v>
      </c>
      <c s="204"/>
      <c s="204"/>
      <c s="204"/>
      <c s="204"/>
      <c s="204"/>
      <c s="204"/>
      <c s="142">
        <f t="shared" si="125"/>
        <v>0</v>
      </c>
      <c s="143" t="b">
        <f t="shared" si="126"/>
        <v>0</v>
      </c>
      <c s="143">
        <f t="shared" si="127"/>
        <v>0</v>
      </c>
      <c s="143">
        <f t="shared" si="132"/>
        <v>0</v>
      </c>
      <c s="143" t="b">
        <f t="shared" si="128"/>
        <v>0</v>
      </c>
      <c s="145" t="b">
        <f t="shared" si="129"/>
        <v>0</v>
      </c>
    </row>
    <row r="452" spans="1:47" ht="15" customHeight="1">
      <c r="A452" s="155">
        <v>438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15"/>
        <v>0</v>
      </c>
      <c s="143" t="b">
        <f t="shared" si="116"/>
        <v>0</v>
      </c>
      <c s="143">
        <f t="shared" si="130"/>
        <v>0</v>
      </c>
      <c s="204"/>
      <c s="204"/>
      <c s="142">
        <f t="shared" si="117"/>
        <v>0</v>
      </c>
      <c s="143" t="b">
        <f t="shared" si="118"/>
        <v>0</v>
      </c>
      <c s="143">
        <f t="shared" si="131"/>
        <v>0</v>
      </c>
      <c s="204"/>
      <c s="204"/>
      <c s="142">
        <f t="shared" si="119"/>
        <v>0</v>
      </c>
      <c s="143" t="b">
        <f t="shared" si="120"/>
        <v>0</v>
      </c>
      <c s="143">
        <f t="shared" si="121"/>
        <v>0</v>
      </c>
      <c s="204"/>
      <c s="204"/>
      <c s="142">
        <f t="shared" si="122"/>
        <v>0</v>
      </c>
      <c s="143" t="b">
        <f t="shared" si="123"/>
        <v>0</v>
      </c>
      <c s="143">
        <f t="shared" si="124"/>
        <v>0</v>
      </c>
      <c s="143">
        <f t="shared" si="133"/>
        <v>0</v>
      </c>
      <c s="204"/>
      <c s="204"/>
      <c s="204"/>
      <c s="204"/>
      <c s="204"/>
      <c s="204"/>
      <c s="142">
        <f t="shared" si="125"/>
        <v>0</v>
      </c>
      <c s="143" t="b">
        <f t="shared" si="126"/>
        <v>0</v>
      </c>
      <c s="143">
        <f t="shared" si="127"/>
        <v>0</v>
      </c>
      <c s="143">
        <f t="shared" si="132"/>
        <v>0</v>
      </c>
      <c s="143" t="b">
        <f t="shared" si="128"/>
        <v>0</v>
      </c>
      <c s="145" t="b">
        <f t="shared" si="129"/>
        <v>0</v>
      </c>
    </row>
    <row r="453" spans="1:47" ht="15" customHeight="1">
      <c r="A453" s="155">
        <v>439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15"/>
        <v>0</v>
      </c>
      <c s="143" t="b">
        <f t="shared" si="116"/>
        <v>0</v>
      </c>
      <c s="143">
        <f t="shared" si="130"/>
        <v>0</v>
      </c>
      <c s="204"/>
      <c s="204"/>
      <c s="142">
        <f t="shared" si="117"/>
        <v>0</v>
      </c>
      <c s="143" t="b">
        <f t="shared" si="118"/>
        <v>0</v>
      </c>
      <c s="143">
        <f t="shared" si="131"/>
        <v>0</v>
      </c>
      <c s="204"/>
      <c s="204"/>
      <c s="142">
        <f t="shared" si="119"/>
        <v>0</v>
      </c>
      <c s="143" t="b">
        <f t="shared" si="120"/>
        <v>0</v>
      </c>
      <c s="143">
        <f t="shared" si="121"/>
        <v>0</v>
      </c>
      <c s="204"/>
      <c s="204"/>
      <c s="142">
        <f t="shared" si="122"/>
        <v>0</v>
      </c>
      <c s="143" t="b">
        <f t="shared" si="123"/>
        <v>0</v>
      </c>
      <c s="143">
        <f t="shared" si="124"/>
        <v>0</v>
      </c>
      <c s="143">
        <f t="shared" si="133"/>
        <v>0</v>
      </c>
      <c s="204"/>
      <c s="204"/>
      <c s="204"/>
      <c s="204"/>
      <c s="204"/>
      <c s="204"/>
      <c s="142">
        <f t="shared" si="125"/>
        <v>0</v>
      </c>
      <c s="143" t="b">
        <f t="shared" si="126"/>
        <v>0</v>
      </c>
      <c s="143">
        <f t="shared" si="127"/>
        <v>0</v>
      </c>
      <c s="143">
        <f t="shared" si="132"/>
        <v>0</v>
      </c>
      <c s="143" t="b">
        <f t="shared" si="128"/>
        <v>0</v>
      </c>
      <c s="145" t="b">
        <f t="shared" si="129"/>
        <v>0</v>
      </c>
    </row>
    <row r="454" spans="1:47" ht="15" customHeight="1">
      <c r="A454" s="155">
        <v>440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15"/>
        <v>0</v>
      </c>
      <c s="143" t="b">
        <f t="shared" si="116"/>
        <v>0</v>
      </c>
      <c s="143">
        <f t="shared" si="130"/>
        <v>0</v>
      </c>
      <c s="204"/>
      <c s="204"/>
      <c s="142">
        <f t="shared" si="117"/>
        <v>0</v>
      </c>
      <c s="143" t="b">
        <f t="shared" si="118"/>
        <v>0</v>
      </c>
      <c s="143">
        <f t="shared" si="131"/>
        <v>0</v>
      </c>
      <c s="204"/>
      <c s="204"/>
      <c s="142">
        <f t="shared" si="119"/>
        <v>0</v>
      </c>
      <c s="143" t="b">
        <f t="shared" si="120"/>
        <v>0</v>
      </c>
      <c s="143">
        <f t="shared" si="121"/>
        <v>0</v>
      </c>
      <c s="204"/>
      <c s="204"/>
      <c s="142">
        <f t="shared" si="122"/>
        <v>0</v>
      </c>
      <c s="143" t="b">
        <f t="shared" si="123"/>
        <v>0</v>
      </c>
      <c s="143">
        <f t="shared" si="124"/>
        <v>0</v>
      </c>
      <c s="143">
        <f t="shared" si="133"/>
        <v>0</v>
      </c>
      <c s="204"/>
      <c s="204"/>
      <c s="204"/>
      <c s="204"/>
      <c s="204"/>
      <c s="204"/>
      <c s="142">
        <f t="shared" si="125"/>
        <v>0</v>
      </c>
      <c s="143" t="b">
        <f t="shared" si="126"/>
        <v>0</v>
      </c>
      <c s="143">
        <f t="shared" si="127"/>
        <v>0</v>
      </c>
      <c s="143">
        <f t="shared" si="132"/>
        <v>0</v>
      </c>
      <c s="143" t="b">
        <f t="shared" si="128"/>
        <v>0</v>
      </c>
      <c s="145" t="b">
        <f t="shared" si="129"/>
        <v>0</v>
      </c>
    </row>
    <row r="455" spans="1:47" ht="15" customHeight="1">
      <c r="A455" s="155">
        <v>441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15"/>
        <v>0</v>
      </c>
      <c s="143" t="b">
        <f t="shared" si="116"/>
        <v>0</v>
      </c>
      <c s="143">
        <f t="shared" si="130"/>
        <v>0</v>
      </c>
      <c s="204"/>
      <c s="204"/>
      <c s="142">
        <f t="shared" si="117"/>
        <v>0</v>
      </c>
      <c s="143" t="b">
        <f t="shared" si="118"/>
        <v>0</v>
      </c>
      <c s="143">
        <f t="shared" si="131"/>
        <v>0</v>
      </c>
      <c s="204"/>
      <c s="204"/>
      <c s="142">
        <f t="shared" si="119"/>
        <v>0</v>
      </c>
      <c s="143" t="b">
        <f t="shared" si="120"/>
        <v>0</v>
      </c>
      <c s="143">
        <f t="shared" si="121"/>
        <v>0</v>
      </c>
      <c s="204"/>
      <c s="204"/>
      <c s="142">
        <f t="shared" si="122"/>
        <v>0</v>
      </c>
      <c s="143" t="b">
        <f t="shared" si="123"/>
        <v>0</v>
      </c>
      <c s="143">
        <f t="shared" si="124"/>
        <v>0</v>
      </c>
      <c s="143">
        <f t="shared" si="133"/>
        <v>0</v>
      </c>
      <c s="204"/>
      <c s="204"/>
      <c s="204"/>
      <c s="204"/>
      <c s="204"/>
      <c s="204"/>
      <c s="142">
        <f t="shared" si="125"/>
        <v>0</v>
      </c>
      <c s="143" t="b">
        <f t="shared" si="126"/>
        <v>0</v>
      </c>
      <c s="143">
        <f t="shared" si="127"/>
        <v>0</v>
      </c>
      <c s="143">
        <f t="shared" si="132"/>
        <v>0</v>
      </c>
      <c s="143" t="b">
        <f t="shared" si="128"/>
        <v>0</v>
      </c>
      <c s="145" t="b">
        <f t="shared" si="129"/>
        <v>0</v>
      </c>
    </row>
    <row r="456" spans="1:47" ht="15" customHeight="1">
      <c r="A456" s="155">
        <v>442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15"/>
        <v>0</v>
      </c>
      <c s="143" t="b">
        <f t="shared" si="116"/>
        <v>0</v>
      </c>
      <c s="143">
        <f t="shared" si="130"/>
        <v>0</v>
      </c>
      <c s="204"/>
      <c s="204"/>
      <c s="142">
        <f t="shared" si="117"/>
        <v>0</v>
      </c>
      <c s="143" t="b">
        <f t="shared" si="118"/>
        <v>0</v>
      </c>
      <c s="143">
        <f t="shared" si="131"/>
        <v>0</v>
      </c>
      <c s="204"/>
      <c s="204"/>
      <c s="142">
        <f t="shared" si="119"/>
        <v>0</v>
      </c>
      <c s="143" t="b">
        <f t="shared" si="120"/>
        <v>0</v>
      </c>
      <c s="143">
        <f t="shared" si="121"/>
        <v>0</v>
      </c>
      <c s="204"/>
      <c s="204"/>
      <c s="142">
        <f t="shared" si="122"/>
        <v>0</v>
      </c>
      <c s="143" t="b">
        <f t="shared" si="123"/>
        <v>0</v>
      </c>
      <c s="143">
        <f t="shared" si="124"/>
        <v>0</v>
      </c>
      <c s="143">
        <f t="shared" si="133"/>
        <v>0</v>
      </c>
      <c s="204"/>
      <c s="204"/>
      <c s="204"/>
      <c s="204"/>
      <c s="204"/>
      <c s="204"/>
      <c s="142">
        <f t="shared" si="125"/>
        <v>0</v>
      </c>
      <c s="143" t="b">
        <f t="shared" si="126"/>
        <v>0</v>
      </c>
      <c s="143">
        <f t="shared" si="127"/>
        <v>0</v>
      </c>
      <c s="143">
        <f t="shared" si="132"/>
        <v>0</v>
      </c>
      <c s="143" t="b">
        <f t="shared" si="128"/>
        <v>0</v>
      </c>
      <c s="145" t="b">
        <f t="shared" si="129"/>
        <v>0</v>
      </c>
    </row>
    <row r="457" spans="1:47" ht="15" customHeight="1">
      <c r="A457" s="155">
        <v>443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15"/>
        <v>0</v>
      </c>
      <c s="143" t="b">
        <f t="shared" si="116"/>
        <v>0</v>
      </c>
      <c s="143">
        <f t="shared" si="130"/>
        <v>0</v>
      </c>
      <c s="204"/>
      <c s="204"/>
      <c s="142">
        <f t="shared" si="117"/>
        <v>0</v>
      </c>
      <c s="143" t="b">
        <f t="shared" si="118"/>
        <v>0</v>
      </c>
      <c s="143">
        <f t="shared" si="131"/>
        <v>0</v>
      </c>
      <c s="204"/>
      <c s="204"/>
      <c s="142">
        <f t="shared" si="119"/>
        <v>0</v>
      </c>
      <c s="143" t="b">
        <f t="shared" si="120"/>
        <v>0</v>
      </c>
      <c s="143">
        <f t="shared" si="121"/>
        <v>0</v>
      </c>
      <c s="204"/>
      <c s="204"/>
      <c s="142">
        <f t="shared" si="122"/>
        <v>0</v>
      </c>
      <c s="143" t="b">
        <f t="shared" si="123"/>
        <v>0</v>
      </c>
      <c s="143">
        <f t="shared" si="124"/>
        <v>0</v>
      </c>
      <c s="143">
        <f t="shared" si="133"/>
        <v>0</v>
      </c>
      <c s="204"/>
      <c s="204"/>
      <c s="204"/>
      <c s="204"/>
      <c s="204"/>
      <c s="204"/>
      <c s="142">
        <f t="shared" si="125"/>
        <v>0</v>
      </c>
      <c s="143" t="b">
        <f t="shared" si="126"/>
        <v>0</v>
      </c>
      <c s="143">
        <f t="shared" si="127"/>
        <v>0</v>
      </c>
      <c s="143">
        <f t="shared" si="132"/>
        <v>0</v>
      </c>
      <c s="143" t="b">
        <f t="shared" si="128"/>
        <v>0</v>
      </c>
      <c s="145" t="b">
        <f t="shared" si="129"/>
        <v>0</v>
      </c>
    </row>
    <row r="458" spans="1:47" ht="15" customHeight="1">
      <c r="A458" s="155">
        <v>444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15"/>
        <v>0</v>
      </c>
      <c s="143" t="b">
        <f t="shared" si="116"/>
        <v>0</v>
      </c>
      <c s="143">
        <f t="shared" si="130"/>
        <v>0</v>
      </c>
      <c s="204"/>
      <c s="204"/>
      <c s="142">
        <f t="shared" si="117"/>
        <v>0</v>
      </c>
      <c s="143" t="b">
        <f t="shared" si="118"/>
        <v>0</v>
      </c>
      <c s="143">
        <f t="shared" si="131"/>
        <v>0</v>
      </c>
      <c s="204"/>
      <c s="204"/>
      <c s="142">
        <f t="shared" si="119"/>
        <v>0</v>
      </c>
      <c s="143" t="b">
        <f t="shared" si="120"/>
        <v>0</v>
      </c>
      <c s="143">
        <f t="shared" si="121"/>
        <v>0</v>
      </c>
      <c s="204"/>
      <c s="204"/>
      <c s="142">
        <f t="shared" si="122"/>
        <v>0</v>
      </c>
      <c s="143" t="b">
        <f t="shared" si="123"/>
        <v>0</v>
      </c>
      <c s="143">
        <f t="shared" si="124"/>
        <v>0</v>
      </c>
      <c s="143">
        <f t="shared" si="133"/>
        <v>0</v>
      </c>
      <c s="204"/>
      <c s="204"/>
      <c s="204"/>
      <c s="204"/>
      <c s="204"/>
      <c s="204"/>
      <c s="142">
        <f t="shared" si="125"/>
        <v>0</v>
      </c>
      <c s="143" t="b">
        <f t="shared" si="126"/>
        <v>0</v>
      </c>
      <c s="143">
        <f t="shared" si="127"/>
        <v>0</v>
      </c>
      <c s="143">
        <f t="shared" si="132"/>
        <v>0</v>
      </c>
      <c s="143" t="b">
        <f t="shared" si="128"/>
        <v>0</v>
      </c>
      <c s="145" t="b">
        <f t="shared" si="129"/>
        <v>0</v>
      </c>
    </row>
    <row r="459" spans="1:47" ht="15" customHeight="1">
      <c r="A459" s="155">
        <v>445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15"/>
        <v>0</v>
      </c>
      <c s="143" t="b">
        <f t="shared" si="116"/>
        <v>0</v>
      </c>
      <c s="143">
        <f t="shared" si="130"/>
        <v>0</v>
      </c>
      <c s="204"/>
      <c s="204"/>
      <c s="142">
        <f t="shared" si="117"/>
        <v>0</v>
      </c>
      <c s="143" t="b">
        <f t="shared" si="118"/>
        <v>0</v>
      </c>
      <c s="143">
        <f t="shared" si="131"/>
        <v>0</v>
      </c>
      <c s="204"/>
      <c s="204"/>
      <c s="142">
        <f t="shared" si="119"/>
        <v>0</v>
      </c>
      <c s="143" t="b">
        <f t="shared" si="120"/>
        <v>0</v>
      </c>
      <c s="143">
        <f t="shared" si="121"/>
        <v>0</v>
      </c>
      <c s="204"/>
      <c s="204"/>
      <c s="142">
        <f t="shared" si="122"/>
        <v>0</v>
      </c>
      <c s="143" t="b">
        <f t="shared" si="123"/>
        <v>0</v>
      </c>
      <c s="143">
        <f t="shared" si="124"/>
        <v>0</v>
      </c>
      <c s="143">
        <f t="shared" si="133"/>
        <v>0</v>
      </c>
      <c s="204"/>
      <c s="204"/>
      <c s="204"/>
      <c s="204"/>
      <c s="204"/>
      <c s="204"/>
      <c s="142">
        <f t="shared" si="125"/>
        <v>0</v>
      </c>
      <c s="143" t="b">
        <f t="shared" si="126"/>
        <v>0</v>
      </c>
      <c s="143">
        <f t="shared" si="127"/>
        <v>0</v>
      </c>
      <c s="143">
        <f t="shared" si="132"/>
        <v>0</v>
      </c>
      <c s="143" t="b">
        <f t="shared" si="128"/>
        <v>0</v>
      </c>
      <c s="145" t="b">
        <f t="shared" si="129"/>
        <v>0</v>
      </c>
    </row>
    <row r="460" spans="1:47" ht="15" customHeight="1">
      <c r="A460" s="155">
        <v>446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15"/>
        <v>0</v>
      </c>
      <c s="143" t="b">
        <f t="shared" si="116"/>
        <v>0</v>
      </c>
      <c s="143">
        <f t="shared" si="130"/>
        <v>0</v>
      </c>
      <c s="204"/>
      <c s="204"/>
      <c s="142">
        <f t="shared" si="117"/>
        <v>0</v>
      </c>
      <c s="143" t="b">
        <f t="shared" si="118"/>
        <v>0</v>
      </c>
      <c s="143">
        <f t="shared" si="131"/>
        <v>0</v>
      </c>
      <c s="204"/>
      <c s="204"/>
      <c s="142">
        <f t="shared" si="119"/>
        <v>0</v>
      </c>
      <c s="143" t="b">
        <f t="shared" si="120"/>
        <v>0</v>
      </c>
      <c s="143">
        <f t="shared" si="121"/>
        <v>0</v>
      </c>
      <c s="204"/>
      <c s="204"/>
      <c s="142">
        <f t="shared" si="122"/>
        <v>0</v>
      </c>
      <c s="143" t="b">
        <f t="shared" si="123"/>
        <v>0</v>
      </c>
      <c s="143">
        <f t="shared" si="124"/>
        <v>0</v>
      </c>
      <c s="143">
        <f t="shared" si="133"/>
        <v>0</v>
      </c>
      <c s="204"/>
      <c s="204"/>
      <c s="204"/>
      <c s="204"/>
      <c s="204"/>
      <c s="204"/>
      <c s="142">
        <f t="shared" si="125"/>
        <v>0</v>
      </c>
      <c s="143" t="b">
        <f t="shared" si="126"/>
        <v>0</v>
      </c>
      <c s="143">
        <f t="shared" si="127"/>
        <v>0</v>
      </c>
      <c s="143">
        <f t="shared" si="132"/>
        <v>0</v>
      </c>
      <c s="143" t="b">
        <f t="shared" si="128"/>
        <v>0</v>
      </c>
      <c s="145" t="b">
        <f t="shared" si="129"/>
        <v>0</v>
      </c>
    </row>
    <row r="461" spans="1:47" ht="15" customHeight="1">
      <c r="A461" s="155">
        <v>447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15"/>
        <v>0</v>
      </c>
      <c s="143" t="b">
        <f t="shared" si="116"/>
        <v>0</v>
      </c>
      <c s="143">
        <f t="shared" si="130"/>
        <v>0</v>
      </c>
      <c s="204"/>
      <c s="204"/>
      <c s="142">
        <f t="shared" si="117"/>
        <v>0</v>
      </c>
      <c s="143" t="b">
        <f t="shared" si="118"/>
        <v>0</v>
      </c>
      <c s="143">
        <f t="shared" si="131"/>
        <v>0</v>
      </c>
      <c s="204"/>
      <c s="204"/>
      <c s="142">
        <f t="shared" si="119"/>
        <v>0</v>
      </c>
      <c s="143" t="b">
        <f t="shared" si="120"/>
        <v>0</v>
      </c>
      <c s="143">
        <f t="shared" si="121"/>
        <v>0</v>
      </c>
      <c s="204"/>
      <c s="204"/>
      <c s="142">
        <f t="shared" si="122"/>
        <v>0</v>
      </c>
      <c s="143" t="b">
        <f t="shared" si="123"/>
        <v>0</v>
      </c>
      <c s="143">
        <f t="shared" si="124"/>
        <v>0</v>
      </c>
      <c s="143">
        <f t="shared" si="133"/>
        <v>0</v>
      </c>
      <c s="204"/>
      <c s="204"/>
      <c s="204"/>
      <c s="204"/>
      <c s="204"/>
      <c s="204"/>
      <c s="142">
        <f t="shared" si="125"/>
        <v>0</v>
      </c>
      <c s="143" t="b">
        <f t="shared" si="126"/>
        <v>0</v>
      </c>
      <c s="143">
        <f t="shared" si="127"/>
        <v>0</v>
      </c>
      <c s="143">
        <f t="shared" si="132"/>
        <v>0</v>
      </c>
      <c s="143" t="b">
        <f t="shared" si="128"/>
        <v>0</v>
      </c>
      <c s="145" t="b">
        <f t="shared" si="129"/>
        <v>0</v>
      </c>
    </row>
    <row r="462" spans="1:47" ht="15" customHeight="1">
      <c r="A462" s="155">
        <v>448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15"/>
        <v>0</v>
      </c>
      <c s="143" t="b">
        <f t="shared" si="116"/>
        <v>0</v>
      </c>
      <c s="143">
        <f t="shared" si="130"/>
        <v>0</v>
      </c>
      <c s="204"/>
      <c s="204"/>
      <c s="142">
        <f t="shared" si="117"/>
        <v>0</v>
      </c>
      <c s="143" t="b">
        <f t="shared" si="118"/>
        <v>0</v>
      </c>
      <c s="143">
        <f t="shared" si="131"/>
        <v>0</v>
      </c>
      <c s="204"/>
      <c s="204"/>
      <c s="142">
        <f t="shared" si="119"/>
        <v>0</v>
      </c>
      <c s="143" t="b">
        <f t="shared" si="120"/>
        <v>0</v>
      </c>
      <c s="143">
        <f t="shared" si="121"/>
        <v>0</v>
      </c>
      <c s="204"/>
      <c s="204"/>
      <c s="142">
        <f t="shared" si="122"/>
        <v>0</v>
      </c>
      <c s="143" t="b">
        <f t="shared" si="123"/>
        <v>0</v>
      </c>
      <c s="143">
        <f t="shared" si="124"/>
        <v>0</v>
      </c>
      <c s="143">
        <f t="shared" si="133"/>
        <v>0</v>
      </c>
      <c s="204"/>
      <c s="204"/>
      <c s="204"/>
      <c s="204"/>
      <c s="204"/>
      <c s="204"/>
      <c s="142">
        <f t="shared" si="125"/>
        <v>0</v>
      </c>
      <c s="143" t="b">
        <f t="shared" si="126"/>
        <v>0</v>
      </c>
      <c s="143">
        <f t="shared" si="127"/>
        <v>0</v>
      </c>
      <c s="143">
        <f t="shared" si="132"/>
        <v>0</v>
      </c>
      <c s="143" t="b">
        <f t="shared" si="128"/>
        <v>0</v>
      </c>
      <c s="145" t="b">
        <f t="shared" si="129"/>
        <v>0</v>
      </c>
    </row>
    <row r="463" spans="1:47" ht="15" customHeight="1">
      <c r="A463" s="155">
        <v>449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34" ref="Q463:Q526">SUM(O463:P463)</f>
        <v>0</v>
      </c>
      <c s="143" t="b">
        <f t="shared" si="135" ref="R463:R526">IF(Q463&gt;0,AVERAGE(O463:P463))</f>
        <v>0</v>
      </c>
      <c s="143">
        <f t="shared" si="130"/>
        <v>0</v>
      </c>
      <c s="204"/>
      <c s="204"/>
      <c s="142">
        <f t="shared" si="136" ref="V463:V526">SUM(T463:U463)</f>
        <v>0</v>
      </c>
      <c s="143" t="b">
        <f t="shared" si="137" ref="W463:W526">IF(V463&gt;0,AVERAGE(T463:U463))</f>
        <v>0</v>
      </c>
      <c s="143">
        <f t="shared" si="131"/>
        <v>0</v>
      </c>
      <c s="204"/>
      <c s="204"/>
      <c s="142">
        <f t="shared" si="138" ref="AA463:AA526">SUM(Y463:Z463)</f>
        <v>0</v>
      </c>
      <c s="143" t="b">
        <f t="shared" si="139" ref="AB463:AB526">IF(AA463&gt;0,AVERAGE(Y463:Z463))</f>
        <v>0</v>
      </c>
      <c s="143">
        <f t="shared" si="140" ref="AC463:AC526">(AB463*M463)/100</f>
        <v>0</v>
      </c>
      <c s="204"/>
      <c s="204"/>
      <c s="142">
        <f t="shared" si="141" ref="AF463:AF526">SUM(AD463:AE463)</f>
        <v>0</v>
      </c>
      <c s="143" t="b">
        <f t="shared" si="142" ref="AG463:AG526">IF(AF463&gt;0,AVERAGE(AD463:AE463))</f>
        <v>0</v>
      </c>
      <c s="143">
        <f t="shared" si="143" ref="AH463:AH526">(AG463*N463)/100</f>
        <v>0</v>
      </c>
      <c s="143">
        <f t="shared" si="133"/>
        <v>0</v>
      </c>
      <c s="204"/>
      <c s="204"/>
      <c s="204"/>
      <c s="204"/>
      <c s="204"/>
      <c s="204"/>
      <c s="142">
        <f t="shared" si="144" ref="AP463:AP526">SUM(AM463:AO463)</f>
        <v>0</v>
      </c>
      <c s="143" t="b">
        <f t="shared" si="145" ref="AQ463:AQ526">IF(AP463&gt;0,AVERAGE(AM463:AO463))</f>
        <v>0</v>
      </c>
      <c s="143">
        <f t="shared" si="146" ref="AR463:AR526">AQ463*0.3</f>
        <v>0</v>
      </c>
      <c s="143">
        <f t="shared" si="132"/>
        <v>0</v>
      </c>
      <c s="143" t="b">
        <f t="shared" si="147" ref="AT463:AT526">IF(AS463&gt;0,(AI463+AR463))</f>
        <v>0</v>
      </c>
      <c s="145" t="b">
        <f t="shared" si="148" ref="AU463:AU526">IF(AT463=FALSE,FALSE,IF(AT463&lt;60,"NO SATISFACTORIO",IF(AT463&gt;=90,"SOBRESALIENTE","SATISFACTORIO")))</f>
        <v>0</v>
      </c>
    </row>
    <row r="464" spans="1:47" ht="15" customHeight="1">
      <c r="A464" s="155">
        <v>450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34"/>
        <v>0</v>
      </c>
      <c s="143" t="b">
        <f t="shared" si="135"/>
        <v>0</v>
      </c>
      <c s="143">
        <f t="shared" si="149" ref="S464:S527">(R464*K464)/100</f>
        <v>0</v>
      </c>
      <c s="204"/>
      <c s="204"/>
      <c s="142">
        <f t="shared" si="136"/>
        <v>0</v>
      </c>
      <c s="143" t="b">
        <f t="shared" si="137"/>
        <v>0</v>
      </c>
      <c s="143">
        <f t="shared" si="150" ref="X464:X527">(W464*L464)/100</f>
        <v>0</v>
      </c>
      <c s="204"/>
      <c s="204"/>
      <c s="142">
        <f t="shared" si="138"/>
        <v>0</v>
      </c>
      <c s="143" t="b">
        <f t="shared" si="139"/>
        <v>0</v>
      </c>
      <c s="143">
        <f t="shared" si="140"/>
        <v>0</v>
      </c>
      <c s="204"/>
      <c s="204"/>
      <c s="142">
        <f t="shared" si="141"/>
        <v>0</v>
      </c>
      <c s="143" t="b">
        <f t="shared" si="142"/>
        <v>0</v>
      </c>
      <c s="143">
        <f t="shared" si="143"/>
        <v>0</v>
      </c>
      <c s="143">
        <f t="shared" si="133"/>
        <v>0</v>
      </c>
      <c s="204"/>
      <c s="204"/>
      <c s="204"/>
      <c s="204"/>
      <c s="204"/>
      <c s="204"/>
      <c s="142">
        <f t="shared" si="144"/>
        <v>0</v>
      </c>
      <c s="143" t="b">
        <f t="shared" si="145"/>
        <v>0</v>
      </c>
      <c s="143">
        <f t="shared" si="146"/>
        <v>0</v>
      </c>
      <c s="143">
        <f t="shared" si="151" ref="AS464:AS527">Q464+V464+AA464+AF464+AP464</f>
        <v>0</v>
      </c>
      <c s="143" t="b">
        <f t="shared" si="147"/>
        <v>0</v>
      </c>
      <c s="145" t="b">
        <f t="shared" si="148"/>
        <v>0</v>
      </c>
    </row>
    <row r="465" spans="1:47" ht="15" customHeight="1">
      <c r="A465" s="155">
        <v>451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34"/>
        <v>0</v>
      </c>
      <c s="143" t="b">
        <f t="shared" si="135"/>
        <v>0</v>
      </c>
      <c s="143">
        <f t="shared" si="149"/>
        <v>0</v>
      </c>
      <c s="204"/>
      <c s="204"/>
      <c s="142">
        <f t="shared" si="136"/>
        <v>0</v>
      </c>
      <c s="143" t="b">
        <f t="shared" si="137"/>
        <v>0</v>
      </c>
      <c s="143">
        <f t="shared" si="150"/>
        <v>0</v>
      </c>
      <c s="204"/>
      <c s="204"/>
      <c s="142">
        <f t="shared" si="138"/>
        <v>0</v>
      </c>
      <c s="143" t="b">
        <f t="shared" si="139"/>
        <v>0</v>
      </c>
      <c s="143">
        <f t="shared" si="140"/>
        <v>0</v>
      </c>
      <c s="204"/>
      <c s="204"/>
      <c s="142">
        <f t="shared" si="141"/>
        <v>0</v>
      </c>
      <c s="143" t="b">
        <f t="shared" si="142"/>
        <v>0</v>
      </c>
      <c s="143">
        <f t="shared" si="143"/>
        <v>0</v>
      </c>
      <c s="143">
        <f t="shared" si="152" ref="AI465:AI528">S465+AC465+AH465+X465</f>
        <v>0</v>
      </c>
      <c s="204"/>
      <c s="204"/>
      <c s="204"/>
      <c s="204"/>
      <c s="204"/>
      <c s="204"/>
      <c s="142">
        <f t="shared" si="144"/>
        <v>0</v>
      </c>
      <c s="143" t="b">
        <f t="shared" si="145"/>
        <v>0</v>
      </c>
      <c s="143">
        <f t="shared" si="146"/>
        <v>0</v>
      </c>
      <c s="143">
        <f t="shared" si="151"/>
        <v>0</v>
      </c>
      <c s="143" t="b">
        <f t="shared" si="147"/>
        <v>0</v>
      </c>
      <c s="145" t="b">
        <f t="shared" si="148"/>
        <v>0</v>
      </c>
    </row>
    <row r="466" spans="1:47" ht="15" customHeight="1">
      <c r="A466" s="155">
        <v>452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34"/>
        <v>0</v>
      </c>
      <c s="143" t="b">
        <f t="shared" si="135"/>
        <v>0</v>
      </c>
      <c s="143">
        <f t="shared" si="149"/>
        <v>0</v>
      </c>
      <c s="204"/>
      <c s="204"/>
      <c s="142">
        <f t="shared" si="136"/>
        <v>0</v>
      </c>
      <c s="143" t="b">
        <f t="shared" si="137"/>
        <v>0</v>
      </c>
      <c s="143">
        <f t="shared" si="150"/>
        <v>0</v>
      </c>
      <c s="204"/>
      <c s="204"/>
      <c s="142">
        <f t="shared" si="138"/>
        <v>0</v>
      </c>
      <c s="143" t="b">
        <f t="shared" si="139"/>
        <v>0</v>
      </c>
      <c s="143">
        <f t="shared" si="140"/>
        <v>0</v>
      </c>
      <c s="204"/>
      <c s="204"/>
      <c s="142">
        <f t="shared" si="141"/>
        <v>0</v>
      </c>
      <c s="143" t="b">
        <f t="shared" si="142"/>
        <v>0</v>
      </c>
      <c s="143">
        <f t="shared" si="143"/>
        <v>0</v>
      </c>
      <c s="143">
        <f t="shared" si="152"/>
        <v>0</v>
      </c>
      <c s="204"/>
      <c s="204"/>
      <c s="204"/>
      <c s="204"/>
      <c s="204"/>
      <c s="204"/>
      <c s="142">
        <f t="shared" si="144"/>
        <v>0</v>
      </c>
      <c s="143" t="b">
        <f t="shared" si="145"/>
        <v>0</v>
      </c>
      <c s="143">
        <f t="shared" si="146"/>
        <v>0</v>
      </c>
      <c s="143">
        <f t="shared" si="151"/>
        <v>0</v>
      </c>
      <c s="143" t="b">
        <f t="shared" si="147"/>
        <v>0</v>
      </c>
      <c s="145" t="b">
        <f t="shared" si="148"/>
        <v>0</v>
      </c>
    </row>
    <row r="467" spans="1:47" ht="15" customHeight="1">
      <c r="A467" s="155">
        <v>453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34"/>
        <v>0</v>
      </c>
      <c s="143" t="b">
        <f t="shared" si="135"/>
        <v>0</v>
      </c>
      <c s="143">
        <f t="shared" si="149"/>
        <v>0</v>
      </c>
      <c s="204"/>
      <c s="204"/>
      <c s="142">
        <f t="shared" si="136"/>
        <v>0</v>
      </c>
      <c s="143" t="b">
        <f t="shared" si="137"/>
        <v>0</v>
      </c>
      <c s="143">
        <f t="shared" si="150"/>
        <v>0</v>
      </c>
      <c s="204"/>
      <c s="204"/>
      <c s="142">
        <f t="shared" si="138"/>
        <v>0</v>
      </c>
      <c s="143" t="b">
        <f t="shared" si="139"/>
        <v>0</v>
      </c>
      <c s="143">
        <f t="shared" si="140"/>
        <v>0</v>
      </c>
      <c s="204"/>
      <c s="204"/>
      <c s="142">
        <f t="shared" si="141"/>
        <v>0</v>
      </c>
      <c s="143" t="b">
        <f t="shared" si="142"/>
        <v>0</v>
      </c>
      <c s="143">
        <f t="shared" si="143"/>
        <v>0</v>
      </c>
      <c s="143">
        <f t="shared" si="152"/>
        <v>0</v>
      </c>
      <c s="204"/>
      <c s="204"/>
      <c s="204"/>
      <c s="204"/>
      <c s="204"/>
      <c s="204"/>
      <c s="142">
        <f t="shared" si="144"/>
        <v>0</v>
      </c>
      <c s="143" t="b">
        <f t="shared" si="145"/>
        <v>0</v>
      </c>
      <c s="143">
        <f t="shared" si="146"/>
        <v>0</v>
      </c>
      <c s="143">
        <f t="shared" si="151"/>
        <v>0</v>
      </c>
      <c s="143" t="b">
        <f t="shared" si="147"/>
        <v>0</v>
      </c>
      <c s="145" t="b">
        <f t="shared" si="148"/>
        <v>0</v>
      </c>
    </row>
    <row r="468" spans="1:47" ht="15" customHeight="1">
      <c r="A468" s="155">
        <v>454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34"/>
        <v>0</v>
      </c>
      <c s="143" t="b">
        <f t="shared" si="135"/>
        <v>0</v>
      </c>
      <c s="143">
        <f t="shared" si="149"/>
        <v>0</v>
      </c>
      <c s="204"/>
      <c s="204"/>
      <c s="142">
        <f t="shared" si="136"/>
        <v>0</v>
      </c>
      <c s="143" t="b">
        <f t="shared" si="137"/>
        <v>0</v>
      </c>
      <c s="143">
        <f t="shared" si="150"/>
        <v>0</v>
      </c>
      <c s="204"/>
      <c s="204"/>
      <c s="142">
        <f t="shared" si="138"/>
        <v>0</v>
      </c>
      <c s="143" t="b">
        <f t="shared" si="139"/>
        <v>0</v>
      </c>
      <c s="143">
        <f t="shared" si="140"/>
        <v>0</v>
      </c>
      <c s="204"/>
      <c s="204"/>
      <c s="142">
        <f t="shared" si="141"/>
        <v>0</v>
      </c>
      <c s="143" t="b">
        <f t="shared" si="142"/>
        <v>0</v>
      </c>
      <c s="143">
        <f t="shared" si="143"/>
        <v>0</v>
      </c>
      <c s="143">
        <f t="shared" si="152"/>
        <v>0</v>
      </c>
      <c s="204"/>
      <c s="204"/>
      <c s="204"/>
      <c s="204"/>
      <c s="204"/>
      <c s="204"/>
      <c s="142">
        <f t="shared" si="144"/>
        <v>0</v>
      </c>
      <c s="143" t="b">
        <f t="shared" si="145"/>
        <v>0</v>
      </c>
      <c s="143">
        <f t="shared" si="146"/>
        <v>0</v>
      </c>
      <c s="143">
        <f t="shared" si="151"/>
        <v>0</v>
      </c>
      <c s="143" t="b">
        <f t="shared" si="147"/>
        <v>0</v>
      </c>
      <c s="145" t="b">
        <f t="shared" si="148"/>
        <v>0</v>
      </c>
    </row>
    <row r="469" spans="1:47" ht="15" customHeight="1">
      <c r="A469" s="155">
        <v>455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34"/>
        <v>0</v>
      </c>
      <c s="143" t="b">
        <f t="shared" si="135"/>
        <v>0</v>
      </c>
      <c s="143">
        <f t="shared" si="149"/>
        <v>0</v>
      </c>
      <c s="204"/>
      <c s="204"/>
      <c s="142">
        <f t="shared" si="136"/>
        <v>0</v>
      </c>
      <c s="143" t="b">
        <f t="shared" si="137"/>
        <v>0</v>
      </c>
      <c s="143">
        <f t="shared" si="150"/>
        <v>0</v>
      </c>
      <c s="204"/>
      <c s="204"/>
      <c s="142">
        <f t="shared" si="138"/>
        <v>0</v>
      </c>
      <c s="143" t="b">
        <f t="shared" si="139"/>
        <v>0</v>
      </c>
      <c s="143">
        <f t="shared" si="140"/>
        <v>0</v>
      </c>
      <c s="204"/>
      <c s="204"/>
      <c s="142">
        <f t="shared" si="141"/>
        <v>0</v>
      </c>
      <c s="143" t="b">
        <f t="shared" si="142"/>
        <v>0</v>
      </c>
      <c s="143">
        <f t="shared" si="143"/>
        <v>0</v>
      </c>
      <c s="143">
        <f t="shared" si="152"/>
        <v>0</v>
      </c>
      <c s="204"/>
      <c s="204"/>
      <c s="204"/>
      <c s="204"/>
      <c s="204"/>
      <c s="204"/>
      <c s="142">
        <f t="shared" si="144"/>
        <v>0</v>
      </c>
      <c s="143" t="b">
        <f t="shared" si="145"/>
        <v>0</v>
      </c>
      <c s="143">
        <f t="shared" si="146"/>
        <v>0</v>
      </c>
      <c s="143">
        <f t="shared" si="151"/>
        <v>0</v>
      </c>
      <c s="143" t="b">
        <f t="shared" si="147"/>
        <v>0</v>
      </c>
      <c s="145" t="b">
        <f t="shared" si="148"/>
        <v>0</v>
      </c>
    </row>
    <row r="470" spans="1:47" ht="15" customHeight="1">
      <c r="A470" s="155">
        <v>456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34"/>
        <v>0</v>
      </c>
      <c s="143" t="b">
        <f t="shared" si="135"/>
        <v>0</v>
      </c>
      <c s="143">
        <f t="shared" si="149"/>
        <v>0</v>
      </c>
      <c s="204"/>
      <c s="204"/>
      <c s="142">
        <f t="shared" si="136"/>
        <v>0</v>
      </c>
      <c s="143" t="b">
        <f t="shared" si="137"/>
        <v>0</v>
      </c>
      <c s="143">
        <f t="shared" si="150"/>
        <v>0</v>
      </c>
      <c s="204"/>
      <c s="204"/>
      <c s="142">
        <f t="shared" si="138"/>
        <v>0</v>
      </c>
      <c s="143" t="b">
        <f t="shared" si="139"/>
        <v>0</v>
      </c>
      <c s="143">
        <f t="shared" si="140"/>
        <v>0</v>
      </c>
      <c s="204"/>
      <c s="204"/>
      <c s="142">
        <f t="shared" si="141"/>
        <v>0</v>
      </c>
      <c s="143" t="b">
        <f t="shared" si="142"/>
        <v>0</v>
      </c>
      <c s="143">
        <f t="shared" si="143"/>
        <v>0</v>
      </c>
      <c s="143">
        <f t="shared" si="152"/>
        <v>0</v>
      </c>
      <c s="204"/>
      <c s="204"/>
      <c s="204"/>
      <c s="204"/>
      <c s="204"/>
      <c s="204"/>
      <c s="142">
        <f t="shared" si="144"/>
        <v>0</v>
      </c>
      <c s="143" t="b">
        <f t="shared" si="145"/>
        <v>0</v>
      </c>
      <c s="143">
        <f t="shared" si="146"/>
        <v>0</v>
      </c>
      <c s="143">
        <f t="shared" si="151"/>
        <v>0</v>
      </c>
      <c s="143" t="b">
        <f t="shared" si="147"/>
        <v>0</v>
      </c>
      <c s="145" t="b">
        <f t="shared" si="148"/>
        <v>0</v>
      </c>
    </row>
    <row r="471" spans="1:47" ht="15" customHeight="1">
      <c r="A471" s="155">
        <v>457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34"/>
        <v>0</v>
      </c>
      <c s="143" t="b">
        <f t="shared" si="135"/>
        <v>0</v>
      </c>
      <c s="143">
        <f t="shared" si="149"/>
        <v>0</v>
      </c>
      <c s="204"/>
      <c s="204"/>
      <c s="142">
        <f t="shared" si="136"/>
        <v>0</v>
      </c>
      <c s="143" t="b">
        <f t="shared" si="137"/>
        <v>0</v>
      </c>
      <c s="143">
        <f t="shared" si="150"/>
        <v>0</v>
      </c>
      <c s="204"/>
      <c s="204"/>
      <c s="142">
        <f t="shared" si="138"/>
        <v>0</v>
      </c>
      <c s="143" t="b">
        <f t="shared" si="139"/>
        <v>0</v>
      </c>
      <c s="143">
        <f t="shared" si="140"/>
        <v>0</v>
      </c>
      <c s="204"/>
      <c s="204"/>
      <c s="142">
        <f t="shared" si="141"/>
        <v>0</v>
      </c>
      <c s="143" t="b">
        <f t="shared" si="142"/>
        <v>0</v>
      </c>
      <c s="143">
        <f t="shared" si="143"/>
        <v>0</v>
      </c>
      <c s="143">
        <f t="shared" si="152"/>
        <v>0</v>
      </c>
      <c s="204"/>
      <c s="204"/>
      <c s="204"/>
      <c s="204"/>
      <c s="204"/>
      <c s="204"/>
      <c s="142">
        <f t="shared" si="144"/>
        <v>0</v>
      </c>
      <c s="143" t="b">
        <f t="shared" si="145"/>
        <v>0</v>
      </c>
      <c s="143">
        <f t="shared" si="146"/>
        <v>0</v>
      </c>
      <c s="143">
        <f t="shared" si="151"/>
        <v>0</v>
      </c>
      <c s="143" t="b">
        <f t="shared" si="147"/>
        <v>0</v>
      </c>
      <c s="145" t="b">
        <f t="shared" si="148"/>
        <v>0</v>
      </c>
    </row>
    <row r="472" spans="1:47" ht="15" customHeight="1">
      <c r="A472" s="155">
        <v>458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34"/>
        <v>0</v>
      </c>
      <c s="143" t="b">
        <f t="shared" si="135"/>
        <v>0</v>
      </c>
      <c s="143">
        <f t="shared" si="149"/>
        <v>0</v>
      </c>
      <c s="204"/>
      <c s="204"/>
      <c s="142">
        <f t="shared" si="136"/>
        <v>0</v>
      </c>
      <c s="143" t="b">
        <f t="shared" si="137"/>
        <v>0</v>
      </c>
      <c s="143">
        <f t="shared" si="150"/>
        <v>0</v>
      </c>
      <c s="204"/>
      <c s="204"/>
      <c s="142">
        <f t="shared" si="138"/>
        <v>0</v>
      </c>
      <c s="143" t="b">
        <f t="shared" si="139"/>
        <v>0</v>
      </c>
      <c s="143">
        <f t="shared" si="140"/>
        <v>0</v>
      </c>
      <c s="204"/>
      <c s="204"/>
      <c s="142">
        <f t="shared" si="141"/>
        <v>0</v>
      </c>
      <c s="143" t="b">
        <f t="shared" si="142"/>
        <v>0</v>
      </c>
      <c s="143">
        <f t="shared" si="143"/>
        <v>0</v>
      </c>
      <c s="143">
        <f t="shared" si="152"/>
        <v>0</v>
      </c>
      <c s="204"/>
      <c s="204"/>
      <c s="204"/>
      <c s="204"/>
      <c s="204"/>
      <c s="204"/>
      <c s="142">
        <f t="shared" si="144"/>
        <v>0</v>
      </c>
      <c s="143" t="b">
        <f t="shared" si="145"/>
        <v>0</v>
      </c>
      <c s="143">
        <f t="shared" si="146"/>
        <v>0</v>
      </c>
      <c s="143">
        <f t="shared" si="151"/>
        <v>0</v>
      </c>
      <c s="143" t="b">
        <f t="shared" si="147"/>
        <v>0</v>
      </c>
      <c s="145" t="b">
        <f t="shared" si="148"/>
        <v>0</v>
      </c>
    </row>
    <row r="473" spans="1:47" ht="15" customHeight="1">
      <c r="A473" s="155">
        <v>459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34"/>
        <v>0</v>
      </c>
      <c s="143" t="b">
        <f t="shared" si="135"/>
        <v>0</v>
      </c>
      <c s="143">
        <f t="shared" si="149"/>
        <v>0</v>
      </c>
      <c s="204"/>
      <c s="204"/>
      <c s="142">
        <f t="shared" si="136"/>
        <v>0</v>
      </c>
      <c s="143" t="b">
        <f t="shared" si="137"/>
        <v>0</v>
      </c>
      <c s="143">
        <f t="shared" si="150"/>
        <v>0</v>
      </c>
      <c s="204"/>
      <c s="204"/>
      <c s="142">
        <f t="shared" si="138"/>
        <v>0</v>
      </c>
      <c s="143" t="b">
        <f t="shared" si="139"/>
        <v>0</v>
      </c>
      <c s="143">
        <f t="shared" si="140"/>
        <v>0</v>
      </c>
      <c s="204"/>
      <c s="204"/>
      <c s="142">
        <f t="shared" si="141"/>
        <v>0</v>
      </c>
      <c s="143" t="b">
        <f t="shared" si="142"/>
        <v>0</v>
      </c>
      <c s="143">
        <f t="shared" si="143"/>
        <v>0</v>
      </c>
      <c s="143">
        <f t="shared" si="152"/>
        <v>0</v>
      </c>
      <c s="204"/>
      <c s="204"/>
      <c s="204"/>
      <c s="204"/>
      <c s="204"/>
      <c s="204"/>
      <c s="142">
        <f t="shared" si="144"/>
        <v>0</v>
      </c>
      <c s="143" t="b">
        <f t="shared" si="145"/>
        <v>0</v>
      </c>
      <c s="143">
        <f t="shared" si="146"/>
        <v>0</v>
      </c>
      <c s="143">
        <f t="shared" si="151"/>
        <v>0</v>
      </c>
      <c s="143" t="b">
        <f t="shared" si="147"/>
        <v>0</v>
      </c>
      <c s="145" t="b">
        <f t="shared" si="148"/>
        <v>0</v>
      </c>
    </row>
    <row r="474" spans="1:47" ht="15" customHeight="1">
      <c r="A474" s="155">
        <v>460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34"/>
        <v>0</v>
      </c>
      <c s="143" t="b">
        <f t="shared" si="135"/>
        <v>0</v>
      </c>
      <c s="143">
        <f t="shared" si="149"/>
        <v>0</v>
      </c>
      <c s="204"/>
      <c s="204"/>
      <c s="142">
        <f t="shared" si="136"/>
        <v>0</v>
      </c>
      <c s="143" t="b">
        <f t="shared" si="137"/>
        <v>0</v>
      </c>
      <c s="143">
        <f t="shared" si="150"/>
        <v>0</v>
      </c>
      <c s="204"/>
      <c s="204"/>
      <c s="142">
        <f t="shared" si="138"/>
        <v>0</v>
      </c>
      <c s="143" t="b">
        <f t="shared" si="139"/>
        <v>0</v>
      </c>
      <c s="143">
        <f t="shared" si="140"/>
        <v>0</v>
      </c>
      <c s="204"/>
      <c s="204"/>
      <c s="142">
        <f t="shared" si="141"/>
        <v>0</v>
      </c>
      <c s="143" t="b">
        <f t="shared" si="142"/>
        <v>0</v>
      </c>
      <c s="143">
        <f t="shared" si="143"/>
        <v>0</v>
      </c>
      <c s="143">
        <f t="shared" si="152"/>
        <v>0</v>
      </c>
      <c s="204"/>
      <c s="204"/>
      <c s="204"/>
      <c s="204"/>
      <c s="204"/>
      <c s="204"/>
      <c s="142">
        <f t="shared" si="144"/>
        <v>0</v>
      </c>
      <c s="143" t="b">
        <f t="shared" si="145"/>
        <v>0</v>
      </c>
      <c s="143">
        <f t="shared" si="146"/>
        <v>0</v>
      </c>
      <c s="143">
        <f t="shared" si="151"/>
        <v>0</v>
      </c>
      <c s="143" t="b">
        <f t="shared" si="147"/>
        <v>0</v>
      </c>
      <c s="145" t="b">
        <f t="shared" si="148"/>
        <v>0</v>
      </c>
    </row>
    <row r="475" spans="1:47" ht="15" customHeight="1">
      <c r="A475" s="155">
        <v>461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34"/>
        <v>0</v>
      </c>
      <c s="143" t="b">
        <f t="shared" si="135"/>
        <v>0</v>
      </c>
      <c s="143">
        <f t="shared" si="149"/>
        <v>0</v>
      </c>
      <c s="204"/>
      <c s="204"/>
      <c s="142">
        <f t="shared" si="136"/>
        <v>0</v>
      </c>
      <c s="143" t="b">
        <f t="shared" si="137"/>
        <v>0</v>
      </c>
      <c s="143">
        <f t="shared" si="150"/>
        <v>0</v>
      </c>
      <c s="204"/>
      <c s="204"/>
      <c s="142">
        <f t="shared" si="138"/>
        <v>0</v>
      </c>
      <c s="143" t="b">
        <f t="shared" si="139"/>
        <v>0</v>
      </c>
      <c s="143">
        <f t="shared" si="140"/>
        <v>0</v>
      </c>
      <c s="204"/>
      <c s="204"/>
      <c s="142">
        <f t="shared" si="141"/>
        <v>0</v>
      </c>
      <c s="143" t="b">
        <f t="shared" si="142"/>
        <v>0</v>
      </c>
      <c s="143">
        <f t="shared" si="143"/>
        <v>0</v>
      </c>
      <c s="143">
        <f t="shared" si="152"/>
        <v>0</v>
      </c>
      <c s="204"/>
      <c s="204"/>
      <c s="204"/>
      <c s="204"/>
      <c s="204"/>
      <c s="204"/>
      <c s="142">
        <f t="shared" si="144"/>
        <v>0</v>
      </c>
      <c s="143" t="b">
        <f t="shared" si="145"/>
        <v>0</v>
      </c>
      <c s="143">
        <f t="shared" si="146"/>
        <v>0</v>
      </c>
      <c s="143">
        <f t="shared" si="151"/>
        <v>0</v>
      </c>
      <c s="143" t="b">
        <f t="shared" si="147"/>
        <v>0</v>
      </c>
      <c s="145" t="b">
        <f t="shared" si="148"/>
        <v>0</v>
      </c>
    </row>
    <row r="476" spans="1:47" ht="15" customHeight="1">
      <c r="A476" s="155">
        <v>462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34"/>
        <v>0</v>
      </c>
      <c s="143" t="b">
        <f t="shared" si="135"/>
        <v>0</v>
      </c>
      <c s="143">
        <f t="shared" si="149"/>
        <v>0</v>
      </c>
      <c s="204"/>
      <c s="204"/>
      <c s="142">
        <f t="shared" si="136"/>
        <v>0</v>
      </c>
      <c s="143" t="b">
        <f t="shared" si="137"/>
        <v>0</v>
      </c>
      <c s="143">
        <f t="shared" si="150"/>
        <v>0</v>
      </c>
      <c s="204"/>
      <c s="204"/>
      <c s="142">
        <f t="shared" si="138"/>
        <v>0</v>
      </c>
      <c s="143" t="b">
        <f t="shared" si="139"/>
        <v>0</v>
      </c>
      <c s="143">
        <f t="shared" si="140"/>
        <v>0</v>
      </c>
      <c s="204"/>
      <c s="204"/>
      <c s="142">
        <f t="shared" si="141"/>
        <v>0</v>
      </c>
      <c s="143" t="b">
        <f t="shared" si="142"/>
        <v>0</v>
      </c>
      <c s="143">
        <f t="shared" si="143"/>
        <v>0</v>
      </c>
      <c s="143">
        <f t="shared" si="152"/>
        <v>0</v>
      </c>
      <c s="204"/>
      <c s="204"/>
      <c s="204"/>
      <c s="204"/>
      <c s="204"/>
      <c s="204"/>
      <c s="142">
        <f t="shared" si="144"/>
        <v>0</v>
      </c>
      <c s="143" t="b">
        <f t="shared" si="145"/>
        <v>0</v>
      </c>
      <c s="143">
        <f t="shared" si="146"/>
        <v>0</v>
      </c>
      <c s="143">
        <f t="shared" si="151"/>
        <v>0</v>
      </c>
      <c s="143" t="b">
        <f t="shared" si="147"/>
        <v>0</v>
      </c>
      <c s="145" t="b">
        <f t="shared" si="148"/>
        <v>0</v>
      </c>
    </row>
    <row r="477" spans="1:47" ht="15" customHeight="1">
      <c r="A477" s="155">
        <v>463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34"/>
        <v>0</v>
      </c>
      <c s="143" t="b">
        <f t="shared" si="135"/>
        <v>0</v>
      </c>
      <c s="143">
        <f t="shared" si="149"/>
        <v>0</v>
      </c>
      <c s="204"/>
      <c s="204"/>
      <c s="142">
        <f t="shared" si="136"/>
        <v>0</v>
      </c>
      <c s="143" t="b">
        <f t="shared" si="137"/>
        <v>0</v>
      </c>
      <c s="143">
        <f t="shared" si="150"/>
        <v>0</v>
      </c>
      <c s="204"/>
      <c s="204"/>
      <c s="142">
        <f t="shared" si="138"/>
        <v>0</v>
      </c>
      <c s="143" t="b">
        <f t="shared" si="139"/>
        <v>0</v>
      </c>
      <c s="143">
        <f t="shared" si="140"/>
        <v>0</v>
      </c>
      <c s="204"/>
      <c s="204"/>
      <c s="142">
        <f t="shared" si="141"/>
        <v>0</v>
      </c>
      <c s="143" t="b">
        <f t="shared" si="142"/>
        <v>0</v>
      </c>
      <c s="143">
        <f t="shared" si="143"/>
        <v>0</v>
      </c>
      <c s="143">
        <f t="shared" si="152"/>
        <v>0</v>
      </c>
      <c s="204"/>
      <c s="204"/>
      <c s="204"/>
      <c s="204"/>
      <c s="204"/>
      <c s="204"/>
      <c s="142">
        <f t="shared" si="144"/>
        <v>0</v>
      </c>
      <c s="143" t="b">
        <f t="shared" si="145"/>
        <v>0</v>
      </c>
      <c s="143">
        <f t="shared" si="146"/>
        <v>0</v>
      </c>
      <c s="143">
        <f t="shared" si="151"/>
        <v>0</v>
      </c>
      <c s="143" t="b">
        <f t="shared" si="147"/>
        <v>0</v>
      </c>
      <c s="145" t="b">
        <f t="shared" si="148"/>
        <v>0</v>
      </c>
    </row>
    <row r="478" spans="1:47" ht="15" customHeight="1">
      <c r="A478" s="155">
        <v>464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34"/>
        <v>0</v>
      </c>
      <c s="143" t="b">
        <f t="shared" si="135"/>
        <v>0</v>
      </c>
      <c s="143">
        <f t="shared" si="149"/>
        <v>0</v>
      </c>
      <c s="204"/>
      <c s="204"/>
      <c s="142">
        <f t="shared" si="136"/>
        <v>0</v>
      </c>
      <c s="143" t="b">
        <f t="shared" si="137"/>
        <v>0</v>
      </c>
      <c s="143">
        <f t="shared" si="150"/>
        <v>0</v>
      </c>
      <c s="204"/>
      <c s="204"/>
      <c s="142">
        <f t="shared" si="138"/>
        <v>0</v>
      </c>
      <c s="143" t="b">
        <f t="shared" si="139"/>
        <v>0</v>
      </c>
      <c s="143">
        <f t="shared" si="140"/>
        <v>0</v>
      </c>
      <c s="204"/>
      <c s="204"/>
      <c s="142">
        <f t="shared" si="141"/>
        <v>0</v>
      </c>
      <c s="143" t="b">
        <f t="shared" si="142"/>
        <v>0</v>
      </c>
      <c s="143">
        <f t="shared" si="143"/>
        <v>0</v>
      </c>
      <c s="143">
        <f t="shared" si="152"/>
        <v>0</v>
      </c>
      <c s="204"/>
      <c s="204"/>
      <c s="204"/>
      <c s="204"/>
      <c s="204"/>
      <c s="204"/>
      <c s="142">
        <f t="shared" si="144"/>
        <v>0</v>
      </c>
      <c s="143" t="b">
        <f t="shared" si="145"/>
        <v>0</v>
      </c>
      <c s="143">
        <f t="shared" si="146"/>
        <v>0</v>
      </c>
      <c s="143">
        <f t="shared" si="151"/>
        <v>0</v>
      </c>
      <c s="143" t="b">
        <f t="shared" si="147"/>
        <v>0</v>
      </c>
      <c s="145" t="b">
        <f t="shared" si="148"/>
        <v>0</v>
      </c>
    </row>
    <row r="479" spans="1:47" ht="15" customHeight="1">
      <c r="A479" s="155">
        <v>465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34"/>
        <v>0</v>
      </c>
      <c s="143" t="b">
        <f t="shared" si="135"/>
        <v>0</v>
      </c>
      <c s="143">
        <f t="shared" si="149"/>
        <v>0</v>
      </c>
      <c s="204"/>
      <c s="204"/>
      <c s="142">
        <f t="shared" si="136"/>
        <v>0</v>
      </c>
      <c s="143" t="b">
        <f t="shared" si="137"/>
        <v>0</v>
      </c>
      <c s="143">
        <f t="shared" si="150"/>
        <v>0</v>
      </c>
      <c s="204"/>
      <c s="204"/>
      <c s="142">
        <f t="shared" si="138"/>
        <v>0</v>
      </c>
      <c s="143" t="b">
        <f t="shared" si="139"/>
        <v>0</v>
      </c>
      <c s="143">
        <f t="shared" si="140"/>
        <v>0</v>
      </c>
      <c s="204"/>
      <c s="204"/>
      <c s="142">
        <f t="shared" si="141"/>
        <v>0</v>
      </c>
      <c s="143" t="b">
        <f t="shared" si="142"/>
        <v>0</v>
      </c>
      <c s="143">
        <f t="shared" si="143"/>
        <v>0</v>
      </c>
      <c s="143">
        <f t="shared" si="152"/>
        <v>0</v>
      </c>
      <c s="204"/>
      <c s="204"/>
      <c s="204"/>
      <c s="204"/>
      <c s="204"/>
      <c s="204"/>
      <c s="142">
        <f t="shared" si="144"/>
        <v>0</v>
      </c>
      <c s="143" t="b">
        <f t="shared" si="145"/>
        <v>0</v>
      </c>
      <c s="143">
        <f t="shared" si="146"/>
        <v>0</v>
      </c>
      <c s="143">
        <f t="shared" si="151"/>
        <v>0</v>
      </c>
      <c s="143" t="b">
        <f t="shared" si="147"/>
        <v>0</v>
      </c>
      <c s="145" t="b">
        <f t="shared" si="148"/>
        <v>0</v>
      </c>
    </row>
    <row r="480" spans="1:47" ht="15" customHeight="1">
      <c r="A480" s="155">
        <v>466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34"/>
        <v>0</v>
      </c>
      <c s="143" t="b">
        <f t="shared" si="135"/>
        <v>0</v>
      </c>
      <c s="143">
        <f t="shared" si="149"/>
        <v>0</v>
      </c>
      <c s="204"/>
      <c s="204"/>
      <c s="142">
        <f t="shared" si="136"/>
        <v>0</v>
      </c>
      <c s="143" t="b">
        <f t="shared" si="137"/>
        <v>0</v>
      </c>
      <c s="143">
        <f t="shared" si="150"/>
        <v>0</v>
      </c>
      <c s="204"/>
      <c s="204"/>
      <c s="142">
        <f t="shared" si="138"/>
        <v>0</v>
      </c>
      <c s="143" t="b">
        <f t="shared" si="139"/>
        <v>0</v>
      </c>
      <c s="143">
        <f t="shared" si="140"/>
        <v>0</v>
      </c>
      <c s="204"/>
      <c s="204"/>
      <c s="142">
        <f t="shared" si="141"/>
        <v>0</v>
      </c>
      <c s="143" t="b">
        <f t="shared" si="142"/>
        <v>0</v>
      </c>
      <c s="143">
        <f t="shared" si="143"/>
        <v>0</v>
      </c>
      <c s="143">
        <f t="shared" si="152"/>
        <v>0</v>
      </c>
      <c s="204"/>
      <c s="204"/>
      <c s="204"/>
      <c s="204"/>
      <c s="204"/>
      <c s="204"/>
      <c s="142">
        <f t="shared" si="144"/>
        <v>0</v>
      </c>
      <c s="143" t="b">
        <f t="shared" si="145"/>
        <v>0</v>
      </c>
      <c s="143">
        <f t="shared" si="146"/>
        <v>0</v>
      </c>
      <c s="143">
        <f t="shared" si="151"/>
        <v>0</v>
      </c>
      <c s="143" t="b">
        <f t="shared" si="147"/>
        <v>0</v>
      </c>
      <c s="145" t="b">
        <f t="shared" si="148"/>
        <v>0</v>
      </c>
    </row>
    <row r="481" spans="1:47" ht="15" customHeight="1">
      <c r="A481" s="155">
        <v>467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34"/>
        <v>0</v>
      </c>
      <c s="143" t="b">
        <f t="shared" si="135"/>
        <v>0</v>
      </c>
      <c s="143">
        <f t="shared" si="149"/>
        <v>0</v>
      </c>
      <c s="204"/>
      <c s="204"/>
      <c s="142">
        <f t="shared" si="136"/>
        <v>0</v>
      </c>
      <c s="143" t="b">
        <f t="shared" si="137"/>
        <v>0</v>
      </c>
      <c s="143">
        <f t="shared" si="150"/>
        <v>0</v>
      </c>
      <c s="204"/>
      <c s="204"/>
      <c s="142">
        <f t="shared" si="138"/>
        <v>0</v>
      </c>
      <c s="143" t="b">
        <f t="shared" si="139"/>
        <v>0</v>
      </c>
      <c s="143">
        <f t="shared" si="140"/>
        <v>0</v>
      </c>
      <c s="204"/>
      <c s="204"/>
      <c s="142">
        <f t="shared" si="141"/>
        <v>0</v>
      </c>
      <c s="143" t="b">
        <f t="shared" si="142"/>
        <v>0</v>
      </c>
      <c s="143">
        <f t="shared" si="143"/>
        <v>0</v>
      </c>
      <c s="143">
        <f t="shared" si="152"/>
        <v>0</v>
      </c>
      <c s="204"/>
      <c s="204"/>
      <c s="204"/>
      <c s="204"/>
      <c s="204"/>
      <c s="204"/>
      <c s="142">
        <f t="shared" si="144"/>
        <v>0</v>
      </c>
      <c s="143" t="b">
        <f t="shared" si="145"/>
        <v>0</v>
      </c>
      <c s="143">
        <f t="shared" si="146"/>
        <v>0</v>
      </c>
      <c s="143">
        <f t="shared" si="151"/>
        <v>0</v>
      </c>
      <c s="143" t="b">
        <f t="shared" si="147"/>
        <v>0</v>
      </c>
      <c s="145" t="b">
        <f t="shared" si="148"/>
        <v>0</v>
      </c>
    </row>
    <row r="482" spans="1:47" ht="15" customHeight="1">
      <c r="A482" s="155">
        <v>468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34"/>
        <v>0</v>
      </c>
      <c s="143" t="b">
        <f t="shared" si="135"/>
        <v>0</v>
      </c>
      <c s="143">
        <f t="shared" si="149"/>
        <v>0</v>
      </c>
      <c s="204"/>
      <c s="204"/>
      <c s="142">
        <f t="shared" si="136"/>
        <v>0</v>
      </c>
      <c s="143" t="b">
        <f t="shared" si="137"/>
        <v>0</v>
      </c>
      <c s="143">
        <f t="shared" si="150"/>
        <v>0</v>
      </c>
      <c s="204"/>
      <c s="204"/>
      <c s="142">
        <f t="shared" si="138"/>
        <v>0</v>
      </c>
      <c s="143" t="b">
        <f t="shared" si="139"/>
        <v>0</v>
      </c>
      <c s="143">
        <f t="shared" si="140"/>
        <v>0</v>
      </c>
      <c s="204"/>
      <c s="204"/>
      <c s="142">
        <f t="shared" si="141"/>
        <v>0</v>
      </c>
      <c s="143" t="b">
        <f t="shared" si="142"/>
        <v>0</v>
      </c>
      <c s="143">
        <f t="shared" si="143"/>
        <v>0</v>
      </c>
      <c s="143">
        <f t="shared" si="152"/>
        <v>0</v>
      </c>
      <c s="204"/>
      <c s="204"/>
      <c s="204"/>
      <c s="204"/>
      <c s="204"/>
      <c s="204"/>
      <c s="142">
        <f t="shared" si="144"/>
        <v>0</v>
      </c>
      <c s="143" t="b">
        <f t="shared" si="145"/>
        <v>0</v>
      </c>
      <c s="143">
        <f t="shared" si="146"/>
        <v>0</v>
      </c>
      <c s="143">
        <f t="shared" si="151"/>
        <v>0</v>
      </c>
      <c s="143" t="b">
        <f t="shared" si="147"/>
        <v>0</v>
      </c>
      <c s="145" t="b">
        <f t="shared" si="148"/>
        <v>0</v>
      </c>
    </row>
    <row r="483" spans="1:47" ht="15" customHeight="1">
      <c r="A483" s="155">
        <v>469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34"/>
        <v>0</v>
      </c>
      <c s="143" t="b">
        <f t="shared" si="135"/>
        <v>0</v>
      </c>
      <c s="143">
        <f t="shared" si="149"/>
        <v>0</v>
      </c>
      <c s="204"/>
      <c s="204"/>
      <c s="142">
        <f t="shared" si="136"/>
        <v>0</v>
      </c>
      <c s="143" t="b">
        <f t="shared" si="137"/>
        <v>0</v>
      </c>
      <c s="143">
        <f t="shared" si="150"/>
        <v>0</v>
      </c>
      <c s="204"/>
      <c s="204"/>
      <c s="142">
        <f t="shared" si="138"/>
        <v>0</v>
      </c>
      <c s="143" t="b">
        <f t="shared" si="139"/>
        <v>0</v>
      </c>
      <c s="143">
        <f t="shared" si="140"/>
        <v>0</v>
      </c>
      <c s="204"/>
      <c s="204"/>
      <c s="142">
        <f t="shared" si="141"/>
        <v>0</v>
      </c>
      <c s="143" t="b">
        <f t="shared" si="142"/>
        <v>0</v>
      </c>
      <c s="143">
        <f t="shared" si="143"/>
        <v>0</v>
      </c>
      <c s="143">
        <f t="shared" si="152"/>
        <v>0</v>
      </c>
      <c s="204"/>
      <c s="204"/>
      <c s="204"/>
      <c s="204"/>
      <c s="204"/>
      <c s="204"/>
      <c s="142">
        <f t="shared" si="144"/>
        <v>0</v>
      </c>
      <c s="143" t="b">
        <f t="shared" si="145"/>
        <v>0</v>
      </c>
      <c s="143">
        <f t="shared" si="146"/>
        <v>0</v>
      </c>
      <c s="143">
        <f t="shared" si="151"/>
        <v>0</v>
      </c>
      <c s="143" t="b">
        <f t="shared" si="147"/>
        <v>0</v>
      </c>
      <c s="145" t="b">
        <f t="shared" si="148"/>
        <v>0</v>
      </c>
    </row>
    <row r="484" spans="1:47" ht="15" customHeight="1">
      <c r="A484" s="155">
        <v>470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34"/>
        <v>0</v>
      </c>
      <c s="143" t="b">
        <f t="shared" si="135"/>
        <v>0</v>
      </c>
      <c s="143">
        <f t="shared" si="149"/>
        <v>0</v>
      </c>
      <c s="204"/>
      <c s="204"/>
      <c s="142">
        <f t="shared" si="136"/>
        <v>0</v>
      </c>
      <c s="143" t="b">
        <f t="shared" si="137"/>
        <v>0</v>
      </c>
      <c s="143">
        <f t="shared" si="150"/>
        <v>0</v>
      </c>
      <c s="204"/>
      <c s="204"/>
      <c s="142">
        <f t="shared" si="138"/>
        <v>0</v>
      </c>
      <c s="143" t="b">
        <f t="shared" si="139"/>
        <v>0</v>
      </c>
      <c s="143">
        <f t="shared" si="140"/>
        <v>0</v>
      </c>
      <c s="204"/>
      <c s="204"/>
      <c s="142">
        <f t="shared" si="141"/>
        <v>0</v>
      </c>
      <c s="143" t="b">
        <f t="shared" si="142"/>
        <v>0</v>
      </c>
      <c s="143">
        <f t="shared" si="143"/>
        <v>0</v>
      </c>
      <c s="143">
        <f t="shared" si="152"/>
        <v>0</v>
      </c>
      <c s="204"/>
      <c s="204"/>
      <c s="204"/>
      <c s="204"/>
      <c s="204"/>
      <c s="204"/>
      <c s="142">
        <f t="shared" si="144"/>
        <v>0</v>
      </c>
      <c s="143" t="b">
        <f t="shared" si="145"/>
        <v>0</v>
      </c>
      <c s="143">
        <f t="shared" si="146"/>
        <v>0</v>
      </c>
      <c s="143">
        <f t="shared" si="151"/>
        <v>0</v>
      </c>
      <c s="143" t="b">
        <f t="shared" si="147"/>
        <v>0</v>
      </c>
      <c s="145" t="b">
        <f t="shared" si="148"/>
        <v>0</v>
      </c>
    </row>
    <row r="485" spans="1:47" ht="15" customHeight="1">
      <c r="A485" s="155">
        <v>471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34"/>
        <v>0</v>
      </c>
      <c s="143" t="b">
        <f t="shared" si="135"/>
        <v>0</v>
      </c>
      <c s="143">
        <f t="shared" si="149"/>
        <v>0</v>
      </c>
      <c s="204"/>
      <c s="204"/>
      <c s="142">
        <f t="shared" si="136"/>
        <v>0</v>
      </c>
      <c s="143" t="b">
        <f t="shared" si="137"/>
        <v>0</v>
      </c>
      <c s="143">
        <f t="shared" si="150"/>
        <v>0</v>
      </c>
      <c s="204"/>
      <c s="204"/>
      <c s="142">
        <f t="shared" si="138"/>
        <v>0</v>
      </c>
      <c s="143" t="b">
        <f t="shared" si="139"/>
        <v>0</v>
      </c>
      <c s="143">
        <f t="shared" si="140"/>
        <v>0</v>
      </c>
      <c s="204"/>
      <c s="204"/>
      <c s="142">
        <f t="shared" si="141"/>
        <v>0</v>
      </c>
      <c s="143" t="b">
        <f t="shared" si="142"/>
        <v>0</v>
      </c>
      <c s="143">
        <f t="shared" si="143"/>
        <v>0</v>
      </c>
      <c s="143">
        <f t="shared" si="152"/>
        <v>0</v>
      </c>
      <c s="204"/>
      <c s="204"/>
      <c s="204"/>
      <c s="204"/>
      <c s="204"/>
      <c s="204"/>
      <c s="142">
        <f t="shared" si="144"/>
        <v>0</v>
      </c>
      <c s="143" t="b">
        <f t="shared" si="145"/>
        <v>0</v>
      </c>
      <c s="143">
        <f t="shared" si="146"/>
        <v>0</v>
      </c>
      <c s="143">
        <f t="shared" si="151"/>
        <v>0</v>
      </c>
      <c s="143" t="b">
        <f t="shared" si="147"/>
        <v>0</v>
      </c>
      <c s="145" t="b">
        <f t="shared" si="148"/>
        <v>0</v>
      </c>
    </row>
    <row r="486" spans="1:47" ht="15" customHeight="1">
      <c r="A486" s="155">
        <v>472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34"/>
        <v>0</v>
      </c>
      <c s="143" t="b">
        <f t="shared" si="135"/>
        <v>0</v>
      </c>
      <c s="143">
        <f t="shared" si="149"/>
        <v>0</v>
      </c>
      <c s="204"/>
      <c s="204"/>
      <c s="142">
        <f t="shared" si="136"/>
        <v>0</v>
      </c>
      <c s="143" t="b">
        <f t="shared" si="137"/>
        <v>0</v>
      </c>
      <c s="143">
        <f t="shared" si="150"/>
        <v>0</v>
      </c>
      <c s="204"/>
      <c s="204"/>
      <c s="142">
        <f t="shared" si="138"/>
        <v>0</v>
      </c>
      <c s="143" t="b">
        <f t="shared" si="139"/>
        <v>0</v>
      </c>
      <c s="143">
        <f t="shared" si="140"/>
        <v>0</v>
      </c>
      <c s="204"/>
      <c s="204"/>
      <c s="142">
        <f t="shared" si="141"/>
        <v>0</v>
      </c>
      <c s="143" t="b">
        <f t="shared" si="142"/>
        <v>0</v>
      </c>
      <c s="143">
        <f t="shared" si="143"/>
        <v>0</v>
      </c>
      <c s="143">
        <f t="shared" si="152"/>
        <v>0</v>
      </c>
      <c s="204"/>
      <c s="204"/>
      <c s="204"/>
      <c s="204"/>
      <c s="204"/>
      <c s="204"/>
      <c s="142">
        <f t="shared" si="144"/>
        <v>0</v>
      </c>
      <c s="143" t="b">
        <f t="shared" si="145"/>
        <v>0</v>
      </c>
      <c s="143">
        <f t="shared" si="146"/>
        <v>0</v>
      </c>
      <c s="143">
        <f t="shared" si="151"/>
        <v>0</v>
      </c>
      <c s="143" t="b">
        <f t="shared" si="147"/>
        <v>0</v>
      </c>
      <c s="145" t="b">
        <f t="shared" si="148"/>
        <v>0</v>
      </c>
    </row>
    <row r="487" spans="1:47" ht="15" customHeight="1">
      <c r="A487" s="155">
        <v>473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34"/>
        <v>0</v>
      </c>
      <c s="143" t="b">
        <f t="shared" si="135"/>
        <v>0</v>
      </c>
      <c s="143">
        <f t="shared" si="149"/>
        <v>0</v>
      </c>
      <c s="204"/>
      <c s="204"/>
      <c s="142">
        <f t="shared" si="136"/>
        <v>0</v>
      </c>
      <c s="143" t="b">
        <f t="shared" si="137"/>
        <v>0</v>
      </c>
      <c s="143">
        <f t="shared" si="150"/>
        <v>0</v>
      </c>
      <c s="204"/>
      <c s="204"/>
      <c s="142">
        <f t="shared" si="138"/>
        <v>0</v>
      </c>
      <c s="143" t="b">
        <f t="shared" si="139"/>
        <v>0</v>
      </c>
      <c s="143">
        <f t="shared" si="140"/>
        <v>0</v>
      </c>
      <c s="204"/>
      <c s="204"/>
      <c s="142">
        <f t="shared" si="141"/>
        <v>0</v>
      </c>
      <c s="143" t="b">
        <f t="shared" si="142"/>
        <v>0</v>
      </c>
      <c s="143">
        <f t="shared" si="143"/>
        <v>0</v>
      </c>
      <c s="143">
        <f t="shared" si="152"/>
        <v>0</v>
      </c>
      <c s="204"/>
      <c s="204"/>
      <c s="204"/>
      <c s="204"/>
      <c s="204"/>
      <c s="204"/>
      <c s="142">
        <f t="shared" si="144"/>
        <v>0</v>
      </c>
      <c s="143" t="b">
        <f t="shared" si="145"/>
        <v>0</v>
      </c>
      <c s="143">
        <f t="shared" si="146"/>
        <v>0</v>
      </c>
      <c s="143">
        <f t="shared" si="151"/>
        <v>0</v>
      </c>
      <c s="143" t="b">
        <f t="shared" si="147"/>
        <v>0</v>
      </c>
      <c s="145" t="b">
        <f t="shared" si="148"/>
        <v>0</v>
      </c>
    </row>
    <row r="488" spans="1:47" ht="15" customHeight="1">
      <c r="A488" s="155">
        <v>474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34"/>
        <v>0</v>
      </c>
      <c s="143" t="b">
        <f t="shared" si="135"/>
        <v>0</v>
      </c>
      <c s="143">
        <f t="shared" si="149"/>
        <v>0</v>
      </c>
      <c s="204"/>
      <c s="204"/>
      <c s="142">
        <f t="shared" si="136"/>
        <v>0</v>
      </c>
      <c s="143" t="b">
        <f t="shared" si="137"/>
        <v>0</v>
      </c>
      <c s="143">
        <f t="shared" si="150"/>
        <v>0</v>
      </c>
      <c s="204"/>
      <c s="204"/>
      <c s="142">
        <f t="shared" si="138"/>
        <v>0</v>
      </c>
      <c s="143" t="b">
        <f t="shared" si="139"/>
        <v>0</v>
      </c>
      <c s="143">
        <f t="shared" si="140"/>
        <v>0</v>
      </c>
      <c s="204"/>
      <c s="204"/>
      <c s="142">
        <f t="shared" si="141"/>
        <v>0</v>
      </c>
      <c s="143" t="b">
        <f t="shared" si="142"/>
        <v>0</v>
      </c>
      <c s="143">
        <f t="shared" si="143"/>
        <v>0</v>
      </c>
      <c s="143">
        <f t="shared" si="152"/>
        <v>0</v>
      </c>
      <c s="204"/>
      <c s="204"/>
      <c s="204"/>
      <c s="204"/>
      <c s="204"/>
      <c s="204"/>
      <c s="142">
        <f t="shared" si="144"/>
        <v>0</v>
      </c>
      <c s="143" t="b">
        <f t="shared" si="145"/>
        <v>0</v>
      </c>
      <c s="143">
        <f t="shared" si="146"/>
        <v>0</v>
      </c>
      <c s="143">
        <f t="shared" si="151"/>
        <v>0</v>
      </c>
      <c s="143" t="b">
        <f t="shared" si="147"/>
        <v>0</v>
      </c>
      <c s="145" t="b">
        <f t="shared" si="148"/>
        <v>0</v>
      </c>
    </row>
    <row r="489" spans="1:47" ht="15" customHeight="1">
      <c r="A489" s="155">
        <v>475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34"/>
        <v>0</v>
      </c>
      <c s="143" t="b">
        <f t="shared" si="135"/>
        <v>0</v>
      </c>
      <c s="143">
        <f t="shared" si="149"/>
        <v>0</v>
      </c>
      <c s="204"/>
      <c s="204"/>
      <c s="142">
        <f t="shared" si="136"/>
        <v>0</v>
      </c>
      <c s="143" t="b">
        <f t="shared" si="137"/>
        <v>0</v>
      </c>
      <c s="143">
        <f t="shared" si="150"/>
        <v>0</v>
      </c>
      <c s="204"/>
      <c s="204"/>
      <c s="142">
        <f t="shared" si="138"/>
        <v>0</v>
      </c>
      <c s="143" t="b">
        <f t="shared" si="139"/>
        <v>0</v>
      </c>
      <c s="143">
        <f t="shared" si="140"/>
        <v>0</v>
      </c>
      <c s="204"/>
      <c s="204"/>
      <c s="142">
        <f t="shared" si="141"/>
        <v>0</v>
      </c>
      <c s="143" t="b">
        <f t="shared" si="142"/>
        <v>0</v>
      </c>
      <c s="143">
        <f t="shared" si="143"/>
        <v>0</v>
      </c>
      <c s="143">
        <f t="shared" si="152"/>
        <v>0</v>
      </c>
      <c s="204"/>
      <c s="204"/>
      <c s="204"/>
      <c s="204"/>
      <c s="204"/>
      <c s="204"/>
      <c s="142">
        <f t="shared" si="144"/>
        <v>0</v>
      </c>
      <c s="143" t="b">
        <f t="shared" si="145"/>
        <v>0</v>
      </c>
      <c s="143">
        <f t="shared" si="146"/>
        <v>0</v>
      </c>
      <c s="143">
        <f t="shared" si="151"/>
        <v>0</v>
      </c>
      <c s="143" t="b">
        <f t="shared" si="147"/>
        <v>0</v>
      </c>
      <c s="145" t="b">
        <f t="shared" si="148"/>
        <v>0</v>
      </c>
    </row>
    <row r="490" spans="1:47" ht="15" customHeight="1">
      <c r="A490" s="155">
        <v>476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34"/>
        <v>0</v>
      </c>
      <c s="143" t="b">
        <f t="shared" si="135"/>
        <v>0</v>
      </c>
      <c s="143">
        <f t="shared" si="149"/>
        <v>0</v>
      </c>
      <c s="204"/>
      <c s="204"/>
      <c s="142">
        <f t="shared" si="136"/>
        <v>0</v>
      </c>
      <c s="143" t="b">
        <f t="shared" si="137"/>
        <v>0</v>
      </c>
      <c s="143">
        <f t="shared" si="150"/>
        <v>0</v>
      </c>
      <c s="204"/>
      <c s="204"/>
      <c s="142">
        <f t="shared" si="138"/>
        <v>0</v>
      </c>
      <c s="143" t="b">
        <f t="shared" si="139"/>
        <v>0</v>
      </c>
      <c s="143">
        <f t="shared" si="140"/>
        <v>0</v>
      </c>
      <c s="204"/>
      <c s="204"/>
      <c s="142">
        <f t="shared" si="141"/>
        <v>0</v>
      </c>
      <c s="143" t="b">
        <f t="shared" si="142"/>
        <v>0</v>
      </c>
      <c s="143">
        <f t="shared" si="143"/>
        <v>0</v>
      </c>
      <c s="143">
        <f t="shared" si="152"/>
        <v>0</v>
      </c>
      <c s="204"/>
      <c s="204"/>
      <c s="204"/>
      <c s="204"/>
      <c s="204"/>
      <c s="204"/>
      <c s="142">
        <f t="shared" si="144"/>
        <v>0</v>
      </c>
      <c s="143" t="b">
        <f t="shared" si="145"/>
        <v>0</v>
      </c>
      <c s="143">
        <f t="shared" si="146"/>
        <v>0</v>
      </c>
      <c s="143">
        <f t="shared" si="151"/>
        <v>0</v>
      </c>
      <c s="143" t="b">
        <f t="shared" si="147"/>
        <v>0</v>
      </c>
      <c s="145" t="b">
        <f t="shared" si="148"/>
        <v>0</v>
      </c>
    </row>
    <row r="491" spans="1:47" ht="15" customHeight="1">
      <c r="A491" s="155">
        <v>477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34"/>
        <v>0</v>
      </c>
      <c s="143" t="b">
        <f t="shared" si="135"/>
        <v>0</v>
      </c>
      <c s="143">
        <f t="shared" si="149"/>
        <v>0</v>
      </c>
      <c s="204"/>
      <c s="204"/>
      <c s="142">
        <f t="shared" si="136"/>
        <v>0</v>
      </c>
      <c s="143" t="b">
        <f t="shared" si="137"/>
        <v>0</v>
      </c>
      <c s="143">
        <f t="shared" si="150"/>
        <v>0</v>
      </c>
      <c s="204"/>
      <c s="204"/>
      <c s="142">
        <f t="shared" si="138"/>
        <v>0</v>
      </c>
      <c s="143" t="b">
        <f t="shared" si="139"/>
        <v>0</v>
      </c>
      <c s="143">
        <f t="shared" si="140"/>
        <v>0</v>
      </c>
      <c s="204"/>
      <c s="204"/>
      <c s="142">
        <f t="shared" si="141"/>
        <v>0</v>
      </c>
      <c s="143" t="b">
        <f t="shared" si="142"/>
        <v>0</v>
      </c>
      <c s="143">
        <f t="shared" si="143"/>
        <v>0</v>
      </c>
      <c s="143">
        <f t="shared" si="152"/>
        <v>0</v>
      </c>
      <c s="204"/>
      <c s="204"/>
      <c s="204"/>
      <c s="204"/>
      <c s="204"/>
      <c s="204"/>
      <c s="142">
        <f t="shared" si="144"/>
        <v>0</v>
      </c>
      <c s="143" t="b">
        <f t="shared" si="145"/>
        <v>0</v>
      </c>
      <c s="143">
        <f t="shared" si="146"/>
        <v>0</v>
      </c>
      <c s="143">
        <f t="shared" si="151"/>
        <v>0</v>
      </c>
      <c s="143" t="b">
        <f t="shared" si="147"/>
        <v>0</v>
      </c>
      <c s="145" t="b">
        <f t="shared" si="148"/>
        <v>0</v>
      </c>
    </row>
    <row r="492" spans="1:47" ht="15" customHeight="1">
      <c r="A492" s="155">
        <v>478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34"/>
        <v>0</v>
      </c>
      <c s="143" t="b">
        <f t="shared" si="135"/>
        <v>0</v>
      </c>
      <c s="143">
        <f t="shared" si="149"/>
        <v>0</v>
      </c>
      <c s="204"/>
      <c s="204"/>
      <c s="142">
        <f t="shared" si="136"/>
        <v>0</v>
      </c>
      <c s="143" t="b">
        <f t="shared" si="137"/>
        <v>0</v>
      </c>
      <c s="143">
        <f t="shared" si="150"/>
        <v>0</v>
      </c>
      <c s="204"/>
      <c s="204"/>
      <c s="142">
        <f t="shared" si="138"/>
        <v>0</v>
      </c>
      <c s="143" t="b">
        <f t="shared" si="139"/>
        <v>0</v>
      </c>
      <c s="143">
        <f t="shared" si="140"/>
        <v>0</v>
      </c>
      <c s="204"/>
      <c s="204"/>
      <c s="142">
        <f t="shared" si="141"/>
        <v>0</v>
      </c>
      <c s="143" t="b">
        <f t="shared" si="142"/>
        <v>0</v>
      </c>
      <c s="143">
        <f t="shared" si="143"/>
        <v>0</v>
      </c>
      <c s="143">
        <f t="shared" si="152"/>
        <v>0</v>
      </c>
      <c s="204"/>
      <c s="204"/>
      <c s="204"/>
      <c s="204"/>
      <c s="204"/>
      <c s="204"/>
      <c s="142">
        <f t="shared" si="144"/>
        <v>0</v>
      </c>
      <c s="143" t="b">
        <f t="shared" si="145"/>
        <v>0</v>
      </c>
      <c s="143">
        <f t="shared" si="146"/>
        <v>0</v>
      </c>
      <c s="143">
        <f t="shared" si="151"/>
        <v>0</v>
      </c>
      <c s="143" t="b">
        <f t="shared" si="147"/>
        <v>0</v>
      </c>
      <c s="145" t="b">
        <f t="shared" si="148"/>
        <v>0</v>
      </c>
    </row>
    <row r="493" spans="1:47" ht="15" customHeight="1">
      <c r="A493" s="155">
        <v>479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34"/>
        <v>0</v>
      </c>
      <c s="143" t="b">
        <f t="shared" si="135"/>
        <v>0</v>
      </c>
      <c s="143">
        <f t="shared" si="149"/>
        <v>0</v>
      </c>
      <c s="204"/>
      <c s="204"/>
      <c s="142">
        <f t="shared" si="136"/>
        <v>0</v>
      </c>
      <c s="143" t="b">
        <f t="shared" si="137"/>
        <v>0</v>
      </c>
      <c s="143">
        <f t="shared" si="150"/>
        <v>0</v>
      </c>
      <c s="204"/>
      <c s="204"/>
      <c s="142">
        <f t="shared" si="138"/>
        <v>0</v>
      </c>
      <c s="143" t="b">
        <f t="shared" si="139"/>
        <v>0</v>
      </c>
      <c s="143">
        <f t="shared" si="140"/>
        <v>0</v>
      </c>
      <c s="204"/>
      <c s="204"/>
      <c s="142">
        <f t="shared" si="141"/>
        <v>0</v>
      </c>
      <c s="143" t="b">
        <f t="shared" si="142"/>
        <v>0</v>
      </c>
      <c s="143">
        <f t="shared" si="143"/>
        <v>0</v>
      </c>
      <c s="143">
        <f t="shared" si="152"/>
        <v>0</v>
      </c>
      <c s="204"/>
      <c s="204"/>
      <c s="204"/>
      <c s="204"/>
      <c s="204"/>
      <c s="204"/>
      <c s="142">
        <f t="shared" si="144"/>
        <v>0</v>
      </c>
      <c s="143" t="b">
        <f t="shared" si="145"/>
        <v>0</v>
      </c>
      <c s="143">
        <f t="shared" si="146"/>
        <v>0</v>
      </c>
      <c s="143">
        <f t="shared" si="151"/>
        <v>0</v>
      </c>
      <c s="143" t="b">
        <f t="shared" si="147"/>
        <v>0</v>
      </c>
      <c s="145" t="b">
        <f t="shared" si="148"/>
        <v>0</v>
      </c>
    </row>
    <row r="494" spans="1:47" ht="15" customHeight="1">
      <c r="A494" s="155">
        <v>480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34"/>
        <v>0</v>
      </c>
      <c s="143" t="b">
        <f t="shared" si="135"/>
        <v>0</v>
      </c>
      <c s="143">
        <f t="shared" si="149"/>
        <v>0</v>
      </c>
      <c s="204"/>
      <c s="204"/>
      <c s="142">
        <f t="shared" si="136"/>
        <v>0</v>
      </c>
      <c s="143" t="b">
        <f t="shared" si="137"/>
        <v>0</v>
      </c>
      <c s="143">
        <f t="shared" si="150"/>
        <v>0</v>
      </c>
      <c s="204"/>
      <c s="204"/>
      <c s="142">
        <f t="shared" si="138"/>
        <v>0</v>
      </c>
      <c s="143" t="b">
        <f t="shared" si="139"/>
        <v>0</v>
      </c>
      <c s="143">
        <f t="shared" si="140"/>
        <v>0</v>
      </c>
      <c s="204"/>
      <c s="204"/>
      <c s="142">
        <f t="shared" si="141"/>
        <v>0</v>
      </c>
      <c s="143" t="b">
        <f t="shared" si="142"/>
        <v>0</v>
      </c>
      <c s="143">
        <f t="shared" si="143"/>
        <v>0</v>
      </c>
      <c s="143">
        <f t="shared" si="152"/>
        <v>0</v>
      </c>
      <c s="204"/>
      <c s="204"/>
      <c s="204"/>
      <c s="204"/>
      <c s="204"/>
      <c s="204"/>
      <c s="142">
        <f t="shared" si="144"/>
        <v>0</v>
      </c>
      <c s="143" t="b">
        <f t="shared" si="145"/>
        <v>0</v>
      </c>
      <c s="143">
        <f t="shared" si="146"/>
        <v>0</v>
      </c>
      <c s="143">
        <f t="shared" si="151"/>
        <v>0</v>
      </c>
      <c s="143" t="b">
        <f t="shared" si="147"/>
        <v>0</v>
      </c>
      <c s="145" t="b">
        <f t="shared" si="148"/>
        <v>0</v>
      </c>
    </row>
    <row r="495" spans="1:47" ht="15" customHeight="1">
      <c r="A495" s="155">
        <v>481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34"/>
        <v>0</v>
      </c>
      <c s="143" t="b">
        <f t="shared" si="135"/>
        <v>0</v>
      </c>
      <c s="143">
        <f t="shared" si="149"/>
        <v>0</v>
      </c>
      <c s="204"/>
      <c s="204"/>
      <c s="142">
        <f t="shared" si="136"/>
        <v>0</v>
      </c>
      <c s="143" t="b">
        <f t="shared" si="137"/>
        <v>0</v>
      </c>
      <c s="143">
        <f t="shared" si="150"/>
        <v>0</v>
      </c>
      <c s="204"/>
      <c s="204"/>
      <c s="142">
        <f t="shared" si="138"/>
        <v>0</v>
      </c>
      <c s="143" t="b">
        <f t="shared" si="139"/>
        <v>0</v>
      </c>
      <c s="143">
        <f t="shared" si="140"/>
        <v>0</v>
      </c>
      <c s="204"/>
      <c s="204"/>
      <c s="142">
        <f t="shared" si="141"/>
        <v>0</v>
      </c>
      <c s="143" t="b">
        <f t="shared" si="142"/>
        <v>0</v>
      </c>
      <c s="143">
        <f t="shared" si="143"/>
        <v>0</v>
      </c>
      <c s="143">
        <f t="shared" si="152"/>
        <v>0</v>
      </c>
      <c s="204"/>
      <c s="204"/>
      <c s="204"/>
      <c s="204"/>
      <c s="204"/>
      <c s="204"/>
      <c s="142">
        <f t="shared" si="144"/>
        <v>0</v>
      </c>
      <c s="143" t="b">
        <f t="shared" si="145"/>
        <v>0</v>
      </c>
      <c s="143">
        <f t="shared" si="146"/>
        <v>0</v>
      </c>
      <c s="143">
        <f t="shared" si="151"/>
        <v>0</v>
      </c>
      <c s="143" t="b">
        <f t="shared" si="147"/>
        <v>0</v>
      </c>
      <c s="145" t="b">
        <f t="shared" si="148"/>
        <v>0</v>
      </c>
    </row>
    <row r="496" spans="1:47" ht="15" customHeight="1">
      <c r="A496" s="155">
        <v>482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34"/>
        <v>0</v>
      </c>
      <c s="143" t="b">
        <f t="shared" si="135"/>
        <v>0</v>
      </c>
      <c s="143">
        <f t="shared" si="149"/>
        <v>0</v>
      </c>
      <c s="204"/>
      <c s="204"/>
      <c s="142">
        <f t="shared" si="136"/>
        <v>0</v>
      </c>
      <c s="143" t="b">
        <f t="shared" si="137"/>
        <v>0</v>
      </c>
      <c s="143">
        <f t="shared" si="150"/>
        <v>0</v>
      </c>
      <c s="204"/>
      <c s="204"/>
      <c s="142">
        <f t="shared" si="138"/>
        <v>0</v>
      </c>
      <c s="143" t="b">
        <f t="shared" si="139"/>
        <v>0</v>
      </c>
      <c s="143">
        <f t="shared" si="140"/>
        <v>0</v>
      </c>
      <c s="204"/>
      <c s="204"/>
      <c s="142">
        <f t="shared" si="141"/>
        <v>0</v>
      </c>
      <c s="143" t="b">
        <f t="shared" si="142"/>
        <v>0</v>
      </c>
      <c s="143">
        <f t="shared" si="143"/>
        <v>0</v>
      </c>
      <c s="143">
        <f t="shared" si="152"/>
        <v>0</v>
      </c>
      <c s="204"/>
      <c s="204"/>
      <c s="204"/>
      <c s="204"/>
      <c s="204"/>
      <c s="204"/>
      <c s="142">
        <f t="shared" si="144"/>
        <v>0</v>
      </c>
      <c s="143" t="b">
        <f t="shared" si="145"/>
        <v>0</v>
      </c>
      <c s="143">
        <f t="shared" si="146"/>
        <v>0</v>
      </c>
      <c s="143">
        <f t="shared" si="151"/>
        <v>0</v>
      </c>
      <c s="143" t="b">
        <f t="shared" si="147"/>
        <v>0</v>
      </c>
      <c s="145" t="b">
        <f t="shared" si="148"/>
        <v>0</v>
      </c>
    </row>
    <row r="497" spans="1:47" ht="15" customHeight="1">
      <c r="A497" s="155">
        <v>483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34"/>
        <v>0</v>
      </c>
      <c s="143" t="b">
        <f t="shared" si="135"/>
        <v>0</v>
      </c>
      <c s="143">
        <f t="shared" si="149"/>
        <v>0</v>
      </c>
      <c s="204"/>
      <c s="204"/>
      <c s="142">
        <f t="shared" si="136"/>
        <v>0</v>
      </c>
      <c s="143" t="b">
        <f t="shared" si="137"/>
        <v>0</v>
      </c>
      <c s="143">
        <f t="shared" si="150"/>
        <v>0</v>
      </c>
      <c s="204"/>
      <c s="204"/>
      <c s="142">
        <f t="shared" si="138"/>
        <v>0</v>
      </c>
      <c s="143" t="b">
        <f t="shared" si="139"/>
        <v>0</v>
      </c>
      <c s="143">
        <f t="shared" si="140"/>
        <v>0</v>
      </c>
      <c s="204"/>
      <c s="204"/>
      <c s="142">
        <f t="shared" si="141"/>
        <v>0</v>
      </c>
      <c s="143" t="b">
        <f t="shared" si="142"/>
        <v>0</v>
      </c>
      <c s="143">
        <f t="shared" si="143"/>
        <v>0</v>
      </c>
      <c s="143">
        <f t="shared" si="152"/>
        <v>0</v>
      </c>
      <c s="204"/>
      <c s="204"/>
      <c s="204"/>
      <c s="204"/>
      <c s="204"/>
      <c s="204"/>
      <c s="142">
        <f t="shared" si="144"/>
        <v>0</v>
      </c>
      <c s="143" t="b">
        <f t="shared" si="145"/>
        <v>0</v>
      </c>
      <c s="143">
        <f t="shared" si="146"/>
        <v>0</v>
      </c>
      <c s="143">
        <f t="shared" si="151"/>
        <v>0</v>
      </c>
      <c s="143" t="b">
        <f t="shared" si="147"/>
        <v>0</v>
      </c>
      <c s="145" t="b">
        <f t="shared" si="148"/>
        <v>0</v>
      </c>
    </row>
    <row r="498" spans="1:47" ht="15" customHeight="1">
      <c r="A498" s="155">
        <v>484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34"/>
        <v>0</v>
      </c>
      <c s="143" t="b">
        <f t="shared" si="135"/>
        <v>0</v>
      </c>
      <c s="143">
        <f t="shared" si="149"/>
        <v>0</v>
      </c>
      <c s="204"/>
      <c s="204"/>
      <c s="142">
        <f t="shared" si="136"/>
        <v>0</v>
      </c>
      <c s="143" t="b">
        <f t="shared" si="137"/>
        <v>0</v>
      </c>
      <c s="143">
        <f t="shared" si="150"/>
        <v>0</v>
      </c>
      <c s="204"/>
      <c s="204"/>
      <c s="142">
        <f t="shared" si="138"/>
        <v>0</v>
      </c>
      <c s="143" t="b">
        <f t="shared" si="139"/>
        <v>0</v>
      </c>
      <c s="143">
        <f t="shared" si="140"/>
        <v>0</v>
      </c>
      <c s="204"/>
      <c s="204"/>
      <c s="142">
        <f t="shared" si="141"/>
        <v>0</v>
      </c>
      <c s="143" t="b">
        <f t="shared" si="142"/>
        <v>0</v>
      </c>
      <c s="143">
        <f t="shared" si="143"/>
        <v>0</v>
      </c>
      <c s="143">
        <f t="shared" si="152"/>
        <v>0</v>
      </c>
      <c s="204"/>
      <c s="204"/>
      <c s="204"/>
      <c s="204"/>
      <c s="204"/>
      <c s="204"/>
      <c s="142">
        <f t="shared" si="144"/>
        <v>0</v>
      </c>
      <c s="143" t="b">
        <f t="shared" si="145"/>
        <v>0</v>
      </c>
      <c s="143">
        <f t="shared" si="146"/>
        <v>0</v>
      </c>
      <c s="143">
        <f t="shared" si="151"/>
        <v>0</v>
      </c>
      <c s="143" t="b">
        <f t="shared" si="147"/>
        <v>0</v>
      </c>
      <c s="145" t="b">
        <f t="shared" si="148"/>
        <v>0</v>
      </c>
    </row>
    <row r="499" spans="1:47" ht="15" customHeight="1">
      <c r="A499" s="155">
        <v>485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34"/>
        <v>0</v>
      </c>
      <c s="143" t="b">
        <f t="shared" si="135"/>
        <v>0</v>
      </c>
      <c s="143">
        <f t="shared" si="149"/>
        <v>0</v>
      </c>
      <c s="204"/>
      <c s="204"/>
      <c s="142">
        <f t="shared" si="136"/>
        <v>0</v>
      </c>
      <c s="143" t="b">
        <f t="shared" si="137"/>
        <v>0</v>
      </c>
      <c s="143">
        <f t="shared" si="150"/>
        <v>0</v>
      </c>
      <c s="204"/>
      <c s="204"/>
      <c s="142">
        <f t="shared" si="138"/>
        <v>0</v>
      </c>
      <c s="143" t="b">
        <f t="shared" si="139"/>
        <v>0</v>
      </c>
      <c s="143">
        <f t="shared" si="140"/>
        <v>0</v>
      </c>
      <c s="204"/>
      <c s="204"/>
      <c s="142">
        <f t="shared" si="141"/>
        <v>0</v>
      </c>
      <c s="143" t="b">
        <f t="shared" si="142"/>
        <v>0</v>
      </c>
      <c s="143">
        <f t="shared" si="143"/>
        <v>0</v>
      </c>
      <c s="143">
        <f t="shared" si="152"/>
        <v>0</v>
      </c>
      <c s="204"/>
      <c s="204"/>
      <c s="204"/>
      <c s="204"/>
      <c s="204"/>
      <c s="204"/>
      <c s="142">
        <f t="shared" si="144"/>
        <v>0</v>
      </c>
      <c s="143" t="b">
        <f t="shared" si="145"/>
        <v>0</v>
      </c>
      <c s="143">
        <f t="shared" si="146"/>
        <v>0</v>
      </c>
      <c s="143">
        <f t="shared" si="151"/>
        <v>0</v>
      </c>
      <c s="143" t="b">
        <f t="shared" si="147"/>
        <v>0</v>
      </c>
      <c s="145" t="b">
        <f t="shared" si="148"/>
        <v>0</v>
      </c>
    </row>
    <row r="500" spans="1:47" ht="15" customHeight="1">
      <c r="A500" s="155">
        <v>486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34"/>
        <v>0</v>
      </c>
      <c s="143" t="b">
        <f t="shared" si="135"/>
        <v>0</v>
      </c>
      <c s="143">
        <f t="shared" si="149"/>
        <v>0</v>
      </c>
      <c s="204"/>
      <c s="204"/>
      <c s="142">
        <f t="shared" si="136"/>
        <v>0</v>
      </c>
      <c s="143" t="b">
        <f t="shared" si="137"/>
        <v>0</v>
      </c>
      <c s="143">
        <f t="shared" si="150"/>
        <v>0</v>
      </c>
      <c s="204"/>
      <c s="204"/>
      <c s="142">
        <f t="shared" si="138"/>
        <v>0</v>
      </c>
      <c s="143" t="b">
        <f t="shared" si="139"/>
        <v>0</v>
      </c>
      <c s="143">
        <f t="shared" si="140"/>
        <v>0</v>
      </c>
      <c s="204"/>
      <c s="204"/>
      <c s="142">
        <f t="shared" si="141"/>
        <v>0</v>
      </c>
      <c s="143" t="b">
        <f t="shared" si="142"/>
        <v>0</v>
      </c>
      <c s="143">
        <f t="shared" si="143"/>
        <v>0</v>
      </c>
      <c s="143">
        <f t="shared" si="152"/>
        <v>0</v>
      </c>
      <c s="204"/>
      <c s="204"/>
      <c s="204"/>
      <c s="204"/>
      <c s="204"/>
      <c s="204"/>
      <c s="142">
        <f t="shared" si="144"/>
        <v>0</v>
      </c>
      <c s="143" t="b">
        <f t="shared" si="145"/>
        <v>0</v>
      </c>
      <c s="143">
        <f t="shared" si="146"/>
        <v>0</v>
      </c>
      <c s="143">
        <f t="shared" si="151"/>
        <v>0</v>
      </c>
      <c s="143" t="b">
        <f t="shared" si="147"/>
        <v>0</v>
      </c>
      <c s="145" t="b">
        <f t="shared" si="148"/>
        <v>0</v>
      </c>
    </row>
    <row r="501" spans="1:47" ht="15" customHeight="1">
      <c r="A501" s="155">
        <v>487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34"/>
        <v>0</v>
      </c>
      <c s="143" t="b">
        <f t="shared" si="135"/>
        <v>0</v>
      </c>
      <c s="143">
        <f t="shared" si="149"/>
        <v>0</v>
      </c>
      <c s="204"/>
      <c s="204"/>
      <c s="142">
        <f t="shared" si="136"/>
        <v>0</v>
      </c>
      <c s="143" t="b">
        <f t="shared" si="137"/>
        <v>0</v>
      </c>
      <c s="143">
        <f t="shared" si="150"/>
        <v>0</v>
      </c>
      <c s="204"/>
      <c s="204"/>
      <c s="142">
        <f t="shared" si="138"/>
        <v>0</v>
      </c>
      <c s="143" t="b">
        <f t="shared" si="139"/>
        <v>0</v>
      </c>
      <c s="143">
        <f t="shared" si="140"/>
        <v>0</v>
      </c>
      <c s="204"/>
      <c s="204"/>
      <c s="142">
        <f t="shared" si="141"/>
        <v>0</v>
      </c>
      <c s="143" t="b">
        <f t="shared" si="142"/>
        <v>0</v>
      </c>
      <c s="143">
        <f t="shared" si="143"/>
        <v>0</v>
      </c>
      <c s="143">
        <f t="shared" si="152"/>
        <v>0</v>
      </c>
      <c s="204"/>
      <c s="204"/>
      <c s="204"/>
      <c s="204"/>
      <c s="204"/>
      <c s="204"/>
      <c s="142">
        <f t="shared" si="144"/>
        <v>0</v>
      </c>
      <c s="143" t="b">
        <f t="shared" si="145"/>
        <v>0</v>
      </c>
      <c s="143">
        <f t="shared" si="146"/>
        <v>0</v>
      </c>
      <c s="143">
        <f t="shared" si="151"/>
        <v>0</v>
      </c>
      <c s="143" t="b">
        <f t="shared" si="147"/>
        <v>0</v>
      </c>
      <c s="145" t="b">
        <f t="shared" si="148"/>
        <v>0</v>
      </c>
    </row>
    <row r="502" spans="1:47" ht="15" customHeight="1">
      <c r="A502" s="155">
        <v>488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34"/>
        <v>0</v>
      </c>
      <c s="143" t="b">
        <f t="shared" si="135"/>
        <v>0</v>
      </c>
      <c s="143">
        <f t="shared" si="149"/>
        <v>0</v>
      </c>
      <c s="204"/>
      <c s="204"/>
      <c s="142">
        <f t="shared" si="136"/>
        <v>0</v>
      </c>
      <c s="143" t="b">
        <f t="shared" si="137"/>
        <v>0</v>
      </c>
      <c s="143">
        <f t="shared" si="150"/>
        <v>0</v>
      </c>
      <c s="204"/>
      <c s="204"/>
      <c s="142">
        <f t="shared" si="138"/>
        <v>0</v>
      </c>
      <c s="143" t="b">
        <f t="shared" si="139"/>
        <v>0</v>
      </c>
      <c s="143">
        <f t="shared" si="140"/>
        <v>0</v>
      </c>
      <c s="204"/>
      <c s="204"/>
      <c s="142">
        <f t="shared" si="141"/>
        <v>0</v>
      </c>
      <c s="143" t="b">
        <f t="shared" si="142"/>
        <v>0</v>
      </c>
      <c s="143">
        <f t="shared" si="143"/>
        <v>0</v>
      </c>
      <c s="143">
        <f t="shared" si="152"/>
        <v>0</v>
      </c>
      <c s="204"/>
      <c s="204"/>
      <c s="204"/>
      <c s="204"/>
      <c s="204"/>
      <c s="204"/>
      <c s="142">
        <f t="shared" si="144"/>
        <v>0</v>
      </c>
      <c s="143" t="b">
        <f t="shared" si="145"/>
        <v>0</v>
      </c>
      <c s="143">
        <f t="shared" si="146"/>
        <v>0</v>
      </c>
      <c s="143">
        <f t="shared" si="151"/>
        <v>0</v>
      </c>
      <c s="143" t="b">
        <f t="shared" si="147"/>
        <v>0</v>
      </c>
      <c s="145" t="b">
        <f t="shared" si="148"/>
        <v>0</v>
      </c>
    </row>
    <row r="503" spans="1:47" ht="15" customHeight="1">
      <c r="A503" s="155">
        <v>489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34"/>
        <v>0</v>
      </c>
      <c s="143" t="b">
        <f t="shared" si="135"/>
        <v>0</v>
      </c>
      <c s="143">
        <f t="shared" si="149"/>
        <v>0</v>
      </c>
      <c s="204"/>
      <c s="204"/>
      <c s="142">
        <f t="shared" si="136"/>
        <v>0</v>
      </c>
      <c s="143" t="b">
        <f t="shared" si="137"/>
        <v>0</v>
      </c>
      <c s="143">
        <f t="shared" si="150"/>
        <v>0</v>
      </c>
      <c s="204"/>
      <c s="204"/>
      <c s="142">
        <f t="shared" si="138"/>
        <v>0</v>
      </c>
      <c s="143" t="b">
        <f t="shared" si="139"/>
        <v>0</v>
      </c>
      <c s="143">
        <f t="shared" si="140"/>
        <v>0</v>
      </c>
      <c s="204"/>
      <c s="204"/>
      <c s="142">
        <f t="shared" si="141"/>
        <v>0</v>
      </c>
      <c s="143" t="b">
        <f t="shared" si="142"/>
        <v>0</v>
      </c>
      <c s="143">
        <f t="shared" si="143"/>
        <v>0</v>
      </c>
      <c s="143">
        <f t="shared" si="152"/>
        <v>0</v>
      </c>
      <c s="204"/>
      <c s="204"/>
      <c s="204"/>
      <c s="204"/>
      <c s="204"/>
      <c s="204"/>
      <c s="142">
        <f t="shared" si="144"/>
        <v>0</v>
      </c>
      <c s="143" t="b">
        <f t="shared" si="145"/>
        <v>0</v>
      </c>
      <c s="143">
        <f t="shared" si="146"/>
        <v>0</v>
      </c>
      <c s="143">
        <f t="shared" si="151"/>
        <v>0</v>
      </c>
      <c s="143" t="b">
        <f t="shared" si="147"/>
        <v>0</v>
      </c>
      <c s="145" t="b">
        <f t="shared" si="148"/>
        <v>0</v>
      </c>
    </row>
    <row r="504" spans="1:47" ht="15" customHeight="1">
      <c r="A504" s="155">
        <v>490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34"/>
        <v>0</v>
      </c>
      <c s="143" t="b">
        <f t="shared" si="135"/>
        <v>0</v>
      </c>
      <c s="143">
        <f t="shared" si="149"/>
        <v>0</v>
      </c>
      <c s="204"/>
      <c s="204"/>
      <c s="142">
        <f t="shared" si="136"/>
        <v>0</v>
      </c>
      <c s="143" t="b">
        <f t="shared" si="137"/>
        <v>0</v>
      </c>
      <c s="143">
        <f t="shared" si="150"/>
        <v>0</v>
      </c>
      <c s="204"/>
      <c s="204"/>
      <c s="142">
        <f t="shared" si="138"/>
        <v>0</v>
      </c>
      <c s="143" t="b">
        <f t="shared" si="139"/>
        <v>0</v>
      </c>
      <c s="143">
        <f t="shared" si="140"/>
        <v>0</v>
      </c>
      <c s="204"/>
      <c s="204"/>
      <c s="142">
        <f t="shared" si="141"/>
        <v>0</v>
      </c>
      <c s="143" t="b">
        <f t="shared" si="142"/>
        <v>0</v>
      </c>
      <c s="143">
        <f t="shared" si="143"/>
        <v>0</v>
      </c>
      <c s="143">
        <f t="shared" si="152"/>
        <v>0</v>
      </c>
      <c s="204"/>
      <c s="204"/>
      <c s="204"/>
      <c s="204"/>
      <c s="204"/>
      <c s="204"/>
      <c s="142">
        <f t="shared" si="144"/>
        <v>0</v>
      </c>
      <c s="143" t="b">
        <f t="shared" si="145"/>
        <v>0</v>
      </c>
      <c s="143">
        <f t="shared" si="146"/>
        <v>0</v>
      </c>
      <c s="143">
        <f t="shared" si="151"/>
        <v>0</v>
      </c>
      <c s="143" t="b">
        <f t="shared" si="147"/>
        <v>0</v>
      </c>
      <c s="145" t="b">
        <f t="shared" si="148"/>
        <v>0</v>
      </c>
    </row>
    <row r="505" spans="1:47" ht="15" customHeight="1">
      <c r="A505" s="155">
        <v>491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34"/>
        <v>0</v>
      </c>
      <c s="143" t="b">
        <f t="shared" si="135"/>
        <v>0</v>
      </c>
      <c s="143">
        <f t="shared" si="149"/>
        <v>0</v>
      </c>
      <c s="204"/>
      <c s="204"/>
      <c s="142">
        <f t="shared" si="136"/>
        <v>0</v>
      </c>
      <c s="143" t="b">
        <f t="shared" si="137"/>
        <v>0</v>
      </c>
      <c s="143">
        <f t="shared" si="150"/>
        <v>0</v>
      </c>
      <c s="204"/>
      <c s="204"/>
      <c s="142">
        <f t="shared" si="138"/>
        <v>0</v>
      </c>
      <c s="143" t="b">
        <f t="shared" si="139"/>
        <v>0</v>
      </c>
      <c s="143">
        <f t="shared" si="140"/>
        <v>0</v>
      </c>
      <c s="204"/>
      <c s="204"/>
      <c s="142">
        <f t="shared" si="141"/>
        <v>0</v>
      </c>
      <c s="143" t="b">
        <f t="shared" si="142"/>
        <v>0</v>
      </c>
      <c s="143">
        <f t="shared" si="143"/>
        <v>0</v>
      </c>
      <c s="143">
        <f t="shared" si="152"/>
        <v>0</v>
      </c>
      <c s="204"/>
      <c s="204"/>
      <c s="204"/>
      <c s="204"/>
      <c s="204"/>
      <c s="204"/>
      <c s="142">
        <f t="shared" si="144"/>
        <v>0</v>
      </c>
      <c s="143" t="b">
        <f t="shared" si="145"/>
        <v>0</v>
      </c>
      <c s="143">
        <f t="shared" si="146"/>
        <v>0</v>
      </c>
      <c s="143">
        <f t="shared" si="151"/>
        <v>0</v>
      </c>
      <c s="143" t="b">
        <f t="shared" si="147"/>
        <v>0</v>
      </c>
      <c s="145" t="b">
        <f t="shared" si="148"/>
        <v>0</v>
      </c>
    </row>
    <row r="506" spans="1:47" ht="15" customHeight="1">
      <c r="A506" s="155">
        <v>492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34"/>
        <v>0</v>
      </c>
      <c s="143" t="b">
        <f t="shared" si="135"/>
        <v>0</v>
      </c>
      <c s="143">
        <f t="shared" si="149"/>
        <v>0</v>
      </c>
      <c s="204"/>
      <c s="204"/>
      <c s="142">
        <f t="shared" si="136"/>
        <v>0</v>
      </c>
      <c s="143" t="b">
        <f t="shared" si="137"/>
        <v>0</v>
      </c>
      <c s="143">
        <f t="shared" si="150"/>
        <v>0</v>
      </c>
      <c s="204"/>
      <c s="204"/>
      <c s="142">
        <f t="shared" si="138"/>
        <v>0</v>
      </c>
      <c s="143" t="b">
        <f t="shared" si="139"/>
        <v>0</v>
      </c>
      <c s="143">
        <f t="shared" si="140"/>
        <v>0</v>
      </c>
      <c s="204"/>
      <c s="204"/>
      <c s="142">
        <f t="shared" si="141"/>
        <v>0</v>
      </c>
      <c s="143" t="b">
        <f t="shared" si="142"/>
        <v>0</v>
      </c>
      <c s="143">
        <f t="shared" si="143"/>
        <v>0</v>
      </c>
      <c s="143">
        <f t="shared" si="152"/>
        <v>0</v>
      </c>
      <c s="204"/>
      <c s="204"/>
      <c s="204"/>
      <c s="204"/>
      <c s="204"/>
      <c s="204"/>
      <c s="142">
        <f t="shared" si="144"/>
        <v>0</v>
      </c>
      <c s="143" t="b">
        <f t="shared" si="145"/>
        <v>0</v>
      </c>
      <c s="143">
        <f t="shared" si="146"/>
        <v>0</v>
      </c>
      <c s="143">
        <f t="shared" si="151"/>
        <v>0</v>
      </c>
      <c s="143" t="b">
        <f t="shared" si="147"/>
        <v>0</v>
      </c>
      <c s="145" t="b">
        <f t="shared" si="148"/>
        <v>0</v>
      </c>
    </row>
    <row r="507" spans="1:47" ht="15" customHeight="1">
      <c r="A507" s="155">
        <v>493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34"/>
        <v>0</v>
      </c>
      <c s="143" t="b">
        <f t="shared" si="135"/>
        <v>0</v>
      </c>
      <c s="143">
        <f t="shared" si="149"/>
        <v>0</v>
      </c>
      <c s="204"/>
      <c s="204"/>
      <c s="142">
        <f t="shared" si="136"/>
        <v>0</v>
      </c>
      <c s="143" t="b">
        <f t="shared" si="137"/>
        <v>0</v>
      </c>
      <c s="143">
        <f t="shared" si="150"/>
        <v>0</v>
      </c>
      <c s="204"/>
      <c s="204"/>
      <c s="142">
        <f t="shared" si="138"/>
        <v>0</v>
      </c>
      <c s="143" t="b">
        <f t="shared" si="139"/>
        <v>0</v>
      </c>
      <c s="143">
        <f t="shared" si="140"/>
        <v>0</v>
      </c>
      <c s="204"/>
      <c s="204"/>
      <c s="142">
        <f t="shared" si="141"/>
        <v>0</v>
      </c>
      <c s="143" t="b">
        <f t="shared" si="142"/>
        <v>0</v>
      </c>
      <c s="143">
        <f t="shared" si="143"/>
        <v>0</v>
      </c>
      <c s="143">
        <f t="shared" si="152"/>
        <v>0</v>
      </c>
      <c s="204"/>
      <c s="204"/>
      <c s="204"/>
      <c s="204"/>
      <c s="204"/>
      <c s="204"/>
      <c s="142">
        <f t="shared" si="144"/>
        <v>0</v>
      </c>
      <c s="143" t="b">
        <f t="shared" si="145"/>
        <v>0</v>
      </c>
      <c s="143">
        <f t="shared" si="146"/>
        <v>0</v>
      </c>
      <c s="143">
        <f t="shared" si="151"/>
        <v>0</v>
      </c>
      <c s="143" t="b">
        <f t="shared" si="147"/>
        <v>0</v>
      </c>
      <c s="145" t="b">
        <f t="shared" si="148"/>
        <v>0</v>
      </c>
    </row>
    <row r="508" spans="1:47" ht="15" customHeight="1">
      <c r="A508" s="155">
        <v>494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34"/>
        <v>0</v>
      </c>
      <c s="143" t="b">
        <f t="shared" si="135"/>
        <v>0</v>
      </c>
      <c s="143">
        <f t="shared" si="149"/>
        <v>0</v>
      </c>
      <c s="204"/>
      <c s="204"/>
      <c s="142">
        <f t="shared" si="136"/>
        <v>0</v>
      </c>
      <c s="143" t="b">
        <f t="shared" si="137"/>
        <v>0</v>
      </c>
      <c s="143">
        <f t="shared" si="150"/>
        <v>0</v>
      </c>
      <c s="204"/>
      <c s="204"/>
      <c s="142">
        <f t="shared" si="138"/>
        <v>0</v>
      </c>
      <c s="143" t="b">
        <f t="shared" si="139"/>
        <v>0</v>
      </c>
      <c s="143">
        <f t="shared" si="140"/>
        <v>0</v>
      </c>
      <c s="204"/>
      <c s="204"/>
      <c s="142">
        <f t="shared" si="141"/>
        <v>0</v>
      </c>
      <c s="143" t="b">
        <f t="shared" si="142"/>
        <v>0</v>
      </c>
      <c s="143">
        <f t="shared" si="143"/>
        <v>0</v>
      </c>
      <c s="143">
        <f t="shared" si="152"/>
        <v>0</v>
      </c>
      <c s="204"/>
      <c s="204"/>
      <c s="204"/>
      <c s="204"/>
      <c s="204"/>
      <c s="204"/>
      <c s="142">
        <f t="shared" si="144"/>
        <v>0</v>
      </c>
      <c s="143" t="b">
        <f t="shared" si="145"/>
        <v>0</v>
      </c>
      <c s="143">
        <f t="shared" si="146"/>
        <v>0</v>
      </c>
      <c s="143">
        <f t="shared" si="151"/>
        <v>0</v>
      </c>
      <c s="143" t="b">
        <f t="shared" si="147"/>
        <v>0</v>
      </c>
      <c s="145" t="b">
        <f t="shared" si="148"/>
        <v>0</v>
      </c>
    </row>
    <row r="509" spans="1:47" ht="15" customHeight="1">
      <c r="A509" s="155">
        <v>495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34"/>
        <v>0</v>
      </c>
      <c s="143" t="b">
        <f t="shared" si="135"/>
        <v>0</v>
      </c>
      <c s="143">
        <f t="shared" si="149"/>
        <v>0</v>
      </c>
      <c s="204"/>
      <c s="204"/>
      <c s="142">
        <f t="shared" si="136"/>
        <v>0</v>
      </c>
      <c s="143" t="b">
        <f t="shared" si="137"/>
        <v>0</v>
      </c>
      <c s="143">
        <f t="shared" si="150"/>
        <v>0</v>
      </c>
      <c s="204"/>
      <c s="204"/>
      <c s="142">
        <f t="shared" si="138"/>
        <v>0</v>
      </c>
      <c s="143" t="b">
        <f t="shared" si="139"/>
        <v>0</v>
      </c>
      <c s="143">
        <f t="shared" si="140"/>
        <v>0</v>
      </c>
      <c s="204"/>
      <c s="204"/>
      <c s="142">
        <f t="shared" si="141"/>
        <v>0</v>
      </c>
      <c s="143" t="b">
        <f t="shared" si="142"/>
        <v>0</v>
      </c>
      <c s="143">
        <f t="shared" si="143"/>
        <v>0</v>
      </c>
      <c s="143">
        <f t="shared" si="152"/>
        <v>0</v>
      </c>
      <c s="204"/>
      <c s="204"/>
      <c s="204"/>
      <c s="204"/>
      <c s="204"/>
      <c s="204"/>
      <c s="142">
        <f t="shared" si="144"/>
        <v>0</v>
      </c>
      <c s="143" t="b">
        <f t="shared" si="145"/>
        <v>0</v>
      </c>
      <c s="143">
        <f t="shared" si="146"/>
        <v>0</v>
      </c>
      <c s="143">
        <f t="shared" si="151"/>
        <v>0</v>
      </c>
      <c s="143" t="b">
        <f t="shared" si="147"/>
        <v>0</v>
      </c>
      <c s="145" t="b">
        <f t="shared" si="148"/>
        <v>0</v>
      </c>
    </row>
    <row r="510" spans="1:47" ht="15" customHeight="1">
      <c r="A510" s="155">
        <v>496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34"/>
        <v>0</v>
      </c>
      <c s="143" t="b">
        <f t="shared" si="135"/>
        <v>0</v>
      </c>
      <c s="143">
        <f t="shared" si="149"/>
        <v>0</v>
      </c>
      <c s="204"/>
      <c s="204"/>
      <c s="142">
        <f t="shared" si="136"/>
        <v>0</v>
      </c>
      <c s="143" t="b">
        <f t="shared" si="137"/>
        <v>0</v>
      </c>
      <c s="143">
        <f t="shared" si="150"/>
        <v>0</v>
      </c>
      <c s="204"/>
      <c s="204"/>
      <c s="142">
        <f t="shared" si="138"/>
        <v>0</v>
      </c>
      <c s="143" t="b">
        <f t="shared" si="139"/>
        <v>0</v>
      </c>
      <c s="143">
        <f t="shared" si="140"/>
        <v>0</v>
      </c>
      <c s="204"/>
      <c s="204"/>
      <c s="142">
        <f t="shared" si="141"/>
        <v>0</v>
      </c>
      <c s="143" t="b">
        <f t="shared" si="142"/>
        <v>0</v>
      </c>
      <c s="143">
        <f t="shared" si="143"/>
        <v>0</v>
      </c>
      <c s="143">
        <f t="shared" si="152"/>
        <v>0</v>
      </c>
      <c s="204"/>
      <c s="204"/>
      <c s="204"/>
      <c s="204"/>
      <c s="204"/>
      <c s="204"/>
      <c s="142">
        <f t="shared" si="144"/>
        <v>0</v>
      </c>
      <c s="143" t="b">
        <f t="shared" si="145"/>
        <v>0</v>
      </c>
      <c s="143">
        <f t="shared" si="146"/>
        <v>0</v>
      </c>
      <c s="143">
        <f t="shared" si="151"/>
        <v>0</v>
      </c>
      <c s="143" t="b">
        <f t="shared" si="147"/>
        <v>0</v>
      </c>
      <c s="145" t="b">
        <f t="shared" si="148"/>
        <v>0</v>
      </c>
    </row>
    <row r="511" spans="1:47" ht="15" customHeight="1">
      <c r="A511" s="155">
        <v>497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34"/>
        <v>0</v>
      </c>
      <c s="143" t="b">
        <f t="shared" si="135"/>
        <v>0</v>
      </c>
      <c s="143">
        <f t="shared" si="149"/>
        <v>0</v>
      </c>
      <c s="204"/>
      <c s="204"/>
      <c s="142">
        <f t="shared" si="136"/>
        <v>0</v>
      </c>
      <c s="143" t="b">
        <f t="shared" si="137"/>
        <v>0</v>
      </c>
      <c s="143">
        <f t="shared" si="150"/>
        <v>0</v>
      </c>
      <c s="204"/>
      <c s="204"/>
      <c s="142">
        <f t="shared" si="138"/>
        <v>0</v>
      </c>
      <c s="143" t="b">
        <f t="shared" si="139"/>
        <v>0</v>
      </c>
      <c s="143">
        <f t="shared" si="140"/>
        <v>0</v>
      </c>
      <c s="204"/>
      <c s="204"/>
      <c s="142">
        <f t="shared" si="141"/>
        <v>0</v>
      </c>
      <c s="143" t="b">
        <f t="shared" si="142"/>
        <v>0</v>
      </c>
      <c s="143">
        <f t="shared" si="143"/>
        <v>0</v>
      </c>
      <c s="143">
        <f t="shared" si="152"/>
        <v>0</v>
      </c>
      <c s="204"/>
      <c s="204"/>
      <c s="204"/>
      <c s="204"/>
      <c s="204"/>
      <c s="204"/>
      <c s="142">
        <f t="shared" si="144"/>
        <v>0</v>
      </c>
      <c s="143" t="b">
        <f t="shared" si="145"/>
        <v>0</v>
      </c>
      <c s="143">
        <f t="shared" si="146"/>
        <v>0</v>
      </c>
      <c s="143">
        <f t="shared" si="151"/>
        <v>0</v>
      </c>
      <c s="143" t="b">
        <f t="shared" si="147"/>
        <v>0</v>
      </c>
      <c s="145" t="b">
        <f t="shared" si="148"/>
        <v>0</v>
      </c>
    </row>
    <row r="512" spans="1:47" ht="15" customHeight="1">
      <c r="A512" s="155">
        <v>498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34"/>
        <v>0</v>
      </c>
      <c s="143" t="b">
        <f t="shared" si="135"/>
        <v>0</v>
      </c>
      <c s="143">
        <f t="shared" si="149"/>
        <v>0</v>
      </c>
      <c s="204"/>
      <c s="204"/>
      <c s="142">
        <f t="shared" si="136"/>
        <v>0</v>
      </c>
      <c s="143" t="b">
        <f t="shared" si="137"/>
        <v>0</v>
      </c>
      <c s="143">
        <f t="shared" si="150"/>
        <v>0</v>
      </c>
      <c s="204"/>
      <c s="204"/>
      <c s="142">
        <f t="shared" si="138"/>
        <v>0</v>
      </c>
      <c s="143" t="b">
        <f t="shared" si="139"/>
        <v>0</v>
      </c>
      <c s="143">
        <f t="shared" si="140"/>
        <v>0</v>
      </c>
      <c s="204"/>
      <c s="204"/>
      <c s="142">
        <f t="shared" si="141"/>
        <v>0</v>
      </c>
      <c s="143" t="b">
        <f t="shared" si="142"/>
        <v>0</v>
      </c>
      <c s="143">
        <f t="shared" si="143"/>
        <v>0</v>
      </c>
      <c s="143">
        <f t="shared" si="152"/>
        <v>0</v>
      </c>
      <c s="204"/>
      <c s="204"/>
      <c s="204"/>
      <c s="204"/>
      <c s="204"/>
      <c s="204"/>
      <c s="142">
        <f t="shared" si="144"/>
        <v>0</v>
      </c>
      <c s="143" t="b">
        <f t="shared" si="145"/>
        <v>0</v>
      </c>
      <c s="143">
        <f t="shared" si="146"/>
        <v>0</v>
      </c>
      <c s="143">
        <f t="shared" si="151"/>
        <v>0</v>
      </c>
      <c s="143" t="b">
        <f t="shared" si="147"/>
        <v>0</v>
      </c>
      <c s="145" t="b">
        <f t="shared" si="148"/>
        <v>0</v>
      </c>
    </row>
    <row r="513" spans="1:47" ht="15" customHeight="1">
      <c r="A513" s="155">
        <v>499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34"/>
        <v>0</v>
      </c>
      <c s="143" t="b">
        <f t="shared" si="135"/>
        <v>0</v>
      </c>
      <c s="143">
        <f t="shared" si="149"/>
        <v>0</v>
      </c>
      <c s="204"/>
      <c s="204"/>
      <c s="142">
        <f t="shared" si="136"/>
        <v>0</v>
      </c>
      <c s="143" t="b">
        <f t="shared" si="137"/>
        <v>0</v>
      </c>
      <c s="143">
        <f t="shared" si="150"/>
        <v>0</v>
      </c>
      <c s="204"/>
      <c s="204"/>
      <c s="142">
        <f t="shared" si="138"/>
        <v>0</v>
      </c>
      <c s="143" t="b">
        <f t="shared" si="139"/>
        <v>0</v>
      </c>
      <c s="143">
        <f t="shared" si="140"/>
        <v>0</v>
      </c>
      <c s="204"/>
      <c s="204"/>
      <c s="142">
        <f t="shared" si="141"/>
        <v>0</v>
      </c>
      <c s="143" t="b">
        <f t="shared" si="142"/>
        <v>0</v>
      </c>
      <c s="143">
        <f t="shared" si="143"/>
        <v>0</v>
      </c>
      <c s="143">
        <f t="shared" si="152"/>
        <v>0</v>
      </c>
      <c s="204"/>
      <c s="204"/>
      <c s="204"/>
      <c s="204"/>
      <c s="204"/>
      <c s="204"/>
      <c s="142">
        <f t="shared" si="144"/>
        <v>0</v>
      </c>
      <c s="143" t="b">
        <f t="shared" si="145"/>
        <v>0</v>
      </c>
      <c s="143">
        <f t="shared" si="146"/>
        <v>0</v>
      </c>
      <c s="143">
        <f t="shared" si="151"/>
        <v>0</v>
      </c>
      <c s="143" t="b">
        <f t="shared" si="147"/>
        <v>0</v>
      </c>
      <c s="145" t="b">
        <f t="shared" si="148"/>
        <v>0</v>
      </c>
    </row>
    <row r="514" spans="1:47" ht="15" customHeight="1">
      <c r="A514" s="155">
        <v>500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34"/>
        <v>0</v>
      </c>
      <c s="143" t="b">
        <f t="shared" si="135"/>
        <v>0</v>
      </c>
      <c s="143">
        <f t="shared" si="149"/>
        <v>0</v>
      </c>
      <c s="204"/>
      <c s="204"/>
      <c s="142">
        <f t="shared" si="136"/>
        <v>0</v>
      </c>
      <c s="143" t="b">
        <f t="shared" si="137"/>
        <v>0</v>
      </c>
      <c s="143">
        <f t="shared" si="150"/>
        <v>0</v>
      </c>
      <c s="204"/>
      <c s="204"/>
      <c s="142">
        <f t="shared" si="138"/>
        <v>0</v>
      </c>
      <c s="143" t="b">
        <f t="shared" si="139"/>
        <v>0</v>
      </c>
      <c s="143">
        <f t="shared" si="140"/>
        <v>0</v>
      </c>
      <c s="204"/>
      <c s="204"/>
      <c s="142">
        <f t="shared" si="141"/>
        <v>0</v>
      </c>
      <c s="143" t="b">
        <f t="shared" si="142"/>
        <v>0</v>
      </c>
      <c s="143">
        <f t="shared" si="143"/>
        <v>0</v>
      </c>
      <c s="143">
        <f t="shared" si="152"/>
        <v>0</v>
      </c>
      <c s="204"/>
      <c s="204"/>
      <c s="204"/>
      <c s="204"/>
      <c s="204"/>
      <c s="204"/>
      <c s="142">
        <f t="shared" si="144"/>
        <v>0</v>
      </c>
      <c s="143" t="b">
        <f t="shared" si="145"/>
        <v>0</v>
      </c>
      <c s="143">
        <f t="shared" si="146"/>
        <v>0</v>
      </c>
      <c s="143">
        <f t="shared" si="151"/>
        <v>0</v>
      </c>
      <c s="143" t="b">
        <f t="shared" si="147"/>
        <v>0</v>
      </c>
      <c s="145" t="b">
        <f t="shared" si="148"/>
        <v>0</v>
      </c>
    </row>
    <row r="515" spans="1:47" ht="15" customHeight="1">
      <c r="A515" s="155">
        <v>501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34"/>
        <v>0</v>
      </c>
      <c s="143" t="b">
        <f t="shared" si="135"/>
        <v>0</v>
      </c>
      <c s="143">
        <f t="shared" si="149"/>
        <v>0</v>
      </c>
      <c s="204"/>
      <c s="204"/>
      <c s="142">
        <f t="shared" si="136"/>
        <v>0</v>
      </c>
      <c s="143" t="b">
        <f t="shared" si="137"/>
        <v>0</v>
      </c>
      <c s="143">
        <f t="shared" si="150"/>
        <v>0</v>
      </c>
      <c s="204"/>
      <c s="204"/>
      <c s="142">
        <f t="shared" si="138"/>
        <v>0</v>
      </c>
      <c s="143" t="b">
        <f t="shared" si="139"/>
        <v>0</v>
      </c>
      <c s="143">
        <f t="shared" si="140"/>
        <v>0</v>
      </c>
      <c s="204"/>
      <c s="204"/>
      <c s="142">
        <f t="shared" si="141"/>
        <v>0</v>
      </c>
      <c s="143" t="b">
        <f t="shared" si="142"/>
        <v>0</v>
      </c>
      <c s="143">
        <f t="shared" si="143"/>
        <v>0</v>
      </c>
      <c s="143">
        <f t="shared" si="152"/>
        <v>0</v>
      </c>
      <c s="204"/>
      <c s="204"/>
      <c s="204"/>
      <c s="204"/>
      <c s="204"/>
      <c s="204"/>
      <c s="142">
        <f t="shared" si="144"/>
        <v>0</v>
      </c>
      <c s="143" t="b">
        <f t="shared" si="145"/>
        <v>0</v>
      </c>
      <c s="143">
        <f t="shared" si="146"/>
        <v>0</v>
      </c>
      <c s="143">
        <f t="shared" si="151"/>
        <v>0</v>
      </c>
      <c s="143" t="b">
        <f t="shared" si="147"/>
        <v>0</v>
      </c>
      <c s="145" t="b">
        <f t="shared" si="148"/>
        <v>0</v>
      </c>
    </row>
    <row r="516" spans="1:47" ht="15" customHeight="1">
      <c r="A516" s="155">
        <v>502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34"/>
        <v>0</v>
      </c>
      <c s="143" t="b">
        <f t="shared" si="135"/>
        <v>0</v>
      </c>
      <c s="143">
        <f t="shared" si="149"/>
        <v>0</v>
      </c>
      <c s="204"/>
      <c s="204"/>
      <c s="142">
        <f t="shared" si="136"/>
        <v>0</v>
      </c>
      <c s="143" t="b">
        <f t="shared" si="137"/>
        <v>0</v>
      </c>
      <c s="143">
        <f t="shared" si="150"/>
        <v>0</v>
      </c>
      <c s="204"/>
      <c s="204"/>
      <c s="142">
        <f t="shared" si="138"/>
        <v>0</v>
      </c>
      <c s="143" t="b">
        <f t="shared" si="139"/>
        <v>0</v>
      </c>
      <c s="143">
        <f t="shared" si="140"/>
        <v>0</v>
      </c>
      <c s="204"/>
      <c s="204"/>
      <c s="142">
        <f t="shared" si="141"/>
        <v>0</v>
      </c>
      <c s="143" t="b">
        <f t="shared" si="142"/>
        <v>0</v>
      </c>
      <c s="143">
        <f t="shared" si="143"/>
        <v>0</v>
      </c>
      <c s="143">
        <f t="shared" si="152"/>
        <v>0</v>
      </c>
      <c s="204"/>
      <c s="204"/>
      <c s="204"/>
      <c s="204"/>
      <c s="204"/>
      <c s="204"/>
      <c s="142">
        <f t="shared" si="144"/>
        <v>0</v>
      </c>
      <c s="143" t="b">
        <f t="shared" si="145"/>
        <v>0</v>
      </c>
      <c s="143">
        <f t="shared" si="146"/>
        <v>0</v>
      </c>
      <c s="143">
        <f t="shared" si="151"/>
        <v>0</v>
      </c>
      <c s="143" t="b">
        <f t="shared" si="147"/>
        <v>0</v>
      </c>
      <c s="145" t="b">
        <f t="shared" si="148"/>
        <v>0</v>
      </c>
    </row>
    <row r="517" spans="1:47" ht="15" customHeight="1">
      <c r="A517" s="155">
        <v>503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34"/>
        <v>0</v>
      </c>
      <c s="143" t="b">
        <f t="shared" si="135"/>
        <v>0</v>
      </c>
      <c s="143">
        <f t="shared" si="149"/>
        <v>0</v>
      </c>
      <c s="204"/>
      <c s="204"/>
      <c s="142">
        <f t="shared" si="136"/>
        <v>0</v>
      </c>
      <c s="143" t="b">
        <f t="shared" si="137"/>
        <v>0</v>
      </c>
      <c s="143">
        <f t="shared" si="150"/>
        <v>0</v>
      </c>
      <c s="204"/>
      <c s="204"/>
      <c s="142">
        <f t="shared" si="138"/>
        <v>0</v>
      </c>
      <c s="143" t="b">
        <f t="shared" si="139"/>
        <v>0</v>
      </c>
      <c s="143">
        <f t="shared" si="140"/>
        <v>0</v>
      </c>
      <c s="204"/>
      <c s="204"/>
      <c s="142">
        <f t="shared" si="141"/>
        <v>0</v>
      </c>
      <c s="143" t="b">
        <f t="shared" si="142"/>
        <v>0</v>
      </c>
      <c s="143">
        <f t="shared" si="143"/>
        <v>0</v>
      </c>
      <c s="143">
        <f t="shared" si="152"/>
        <v>0</v>
      </c>
      <c s="204"/>
      <c s="204"/>
      <c s="204"/>
      <c s="204"/>
      <c s="204"/>
      <c s="204"/>
      <c s="142">
        <f t="shared" si="144"/>
        <v>0</v>
      </c>
      <c s="143" t="b">
        <f t="shared" si="145"/>
        <v>0</v>
      </c>
      <c s="143">
        <f t="shared" si="146"/>
        <v>0</v>
      </c>
      <c s="143">
        <f t="shared" si="151"/>
        <v>0</v>
      </c>
      <c s="143" t="b">
        <f t="shared" si="147"/>
        <v>0</v>
      </c>
      <c s="145" t="b">
        <f t="shared" si="148"/>
        <v>0</v>
      </c>
    </row>
    <row r="518" spans="1:47" ht="15" customHeight="1">
      <c r="A518" s="155">
        <v>504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34"/>
        <v>0</v>
      </c>
      <c s="143" t="b">
        <f t="shared" si="135"/>
        <v>0</v>
      </c>
      <c s="143">
        <f t="shared" si="149"/>
        <v>0</v>
      </c>
      <c s="204"/>
      <c s="204"/>
      <c s="142">
        <f t="shared" si="136"/>
        <v>0</v>
      </c>
      <c s="143" t="b">
        <f t="shared" si="137"/>
        <v>0</v>
      </c>
      <c s="143">
        <f t="shared" si="150"/>
        <v>0</v>
      </c>
      <c s="204"/>
      <c s="204"/>
      <c s="142">
        <f t="shared" si="138"/>
        <v>0</v>
      </c>
      <c s="143" t="b">
        <f t="shared" si="139"/>
        <v>0</v>
      </c>
      <c s="143">
        <f t="shared" si="140"/>
        <v>0</v>
      </c>
      <c s="204"/>
      <c s="204"/>
      <c s="142">
        <f t="shared" si="141"/>
        <v>0</v>
      </c>
      <c s="143" t="b">
        <f t="shared" si="142"/>
        <v>0</v>
      </c>
      <c s="143">
        <f t="shared" si="143"/>
        <v>0</v>
      </c>
      <c s="143">
        <f t="shared" si="152"/>
        <v>0</v>
      </c>
      <c s="204"/>
      <c s="204"/>
      <c s="204"/>
      <c s="204"/>
      <c s="204"/>
      <c s="204"/>
      <c s="142">
        <f t="shared" si="144"/>
        <v>0</v>
      </c>
      <c s="143" t="b">
        <f t="shared" si="145"/>
        <v>0</v>
      </c>
      <c s="143">
        <f t="shared" si="146"/>
        <v>0</v>
      </c>
      <c s="143">
        <f t="shared" si="151"/>
        <v>0</v>
      </c>
      <c s="143" t="b">
        <f t="shared" si="147"/>
        <v>0</v>
      </c>
      <c s="145" t="b">
        <f t="shared" si="148"/>
        <v>0</v>
      </c>
    </row>
    <row r="519" spans="1:47" ht="15" customHeight="1">
      <c r="A519" s="155">
        <v>505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34"/>
        <v>0</v>
      </c>
      <c s="143" t="b">
        <f t="shared" si="135"/>
        <v>0</v>
      </c>
      <c s="143">
        <f t="shared" si="149"/>
        <v>0</v>
      </c>
      <c s="204"/>
      <c s="204"/>
      <c s="142">
        <f t="shared" si="136"/>
        <v>0</v>
      </c>
      <c s="143" t="b">
        <f t="shared" si="137"/>
        <v>0</v>
      </c>
      <c s="143">
        <f t="shared" si="150"/>
        <v>0</v>
      </c>
      <c s="204"/>
      <c s="204"/>
      <c s="142">
        <f t="shared" si="138"/>
        <v>0</v>
      </c>
      <c s="143" t="b">
        <f t="shared" si="139"/>
        <v>0</v>
      </c>
      <c s="143">
        <f t="shared" si="140"/>
        <v>0</v>
      </c>
      <c s="204"/>
      <c s="204"/>
      <c s="142">
        <f t="shared" si="141"/>
        <v>0</v>
      </c>
      <c s="143" t="b">
        <f t="shared" si="142"/>
        <v>0</v>
      </c>
      <c s="143">
        <f t="shared" si="143"/>
        <v>0</v>
      </c>
      <c s="143">
        <f t="shared" si="152"/>
        <v>0</v>
      </c>
      <c s="204"/>
      <c s="204"/>
      <c s="204"/>
      <c s="204"/>
      <c s="204"/>
      <c s="204"/>
      <c s="142">
        <f t="shared" si="144"/>
        <v>0</v>
      </c>
      <c s="143" t="b">
        <f t="shared" si="145"/>
        <v>0</v>
      </c>
      <c s="143">
        <f t="shared" si="146"/>
        <v>0</v>
      </c>
      <c s="143">
        <f t="shared" si="151"/>
        <v>0</v>
      </c>
      <c s="143" t="b">
        <f t="shared" si="147"/>
        <v>0</v>
      </c>
      <c s="145" t="b">
        <f t="shared" si="148"/>
        <v>0</v>
      </c>
    </row>
    <row r="520" spans="1:47" ht="15" customHeight="1">
      <c r="A520" s="155">
        <v>506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34"/>
        <v>0</v>
      </c>
      <c s="143" t="b">
        <f t="shared" si="135"/>
        <v>0</v>
      </c>
      <c s="143">
        <f t="shared" si="149"/>
        <v>0</v>
      </c>
      <c s="204"/>
      <c s="204"/>
      <c s="142">
        <f t="shared" si="136"/>
        <v>0</v>
      </c>
      <c s="143" t="b">
        <f t="shared" si="137"/>
        <v>0</v>
      </c>
      <c s="143">
        <f t="shared" si="150"/>
        <v>0</v>
      </c>
      <c s="204"/>
      <c s="204"/>
      <c s="142">
        <f t="shared" si="138"/>
        <v>0</v>
      </c>
      <c s="143" t="b">
        <f t="shared" si="139"/>
        <v>0</v>
      </c>
      <c s="143">
        <f t="shared" si="140"/>
        <v>0</v>
      </c>
      <c s="204"/>
      <c s="204"/>
      <c s="142">
        <f t="shared" si="141"/>
        <v>0</v>
      </c>
      <c s="143" t="b">
        <f t="shared" si="142"/>
        <v>0</v>
      </c>
      <c s="143">
        <f t="shared" si="143"/>
        <v>0</v>
      </c>
      <c s="143">
        <f t="shared" si="152"/>
        <v>0</v>
      </c>
      <c s="204"/>
      <c s="204"/>
      <c s="204"/>
      <c s="204"/>
      <c s="204"/>
      <c s="204"/>
      <c s="142">
        <f t="shared" si="144"/>
        <v>0</v>
      </c>
      <c s="143" t="b">
        <f t="shared" si="145"/>
        <v>0</v>
      </c>
      <c s="143">
        <f t="shared" si="146"/>
        <v>0</v>
      </c>
      <c s="143">
        <f t="shared" si="151"/>
        <v>0</v>
      </c>
      <c s="143" t="b">
        <f t="shared" si="147"/>
        <v>0</v>
      </c>
      <c s="145" t="b">
        <f t="shared" si="148"/>
        <v>0</v>
      </c>
    </row>
    <row r="521" spans="1:47" ht="15" customHeight="1">
      <c r="A521" s="155">
        <v>507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34"/>
        <v>0</v>
      </c>
      <c s="143" t="b">
        <f t="shared" si="135"/>
        <v>0</v>
      </c>
      <c s="143">
        <f t="shared" si="149"/>
        <v>0</v>
      </c>
      <c s="204"/>
      <c s="204"/>
      <c s="142">
        <f t="shared" si="136"/>
        <v>0</v>
      </c>
      <c s="143" t="b">
        <f t="shared" si="137"/>
        <v>0</v>
      </c>
      <c s="143">
        <f t="shared" si="150"/>
        <v>0</v>
      </c>
      <c s="204"/>
      <c s="204"/>
      <c s="142">
        <f t="shared" si="138"/>
        <v>0</v>
      </c>
      <c s="143" t="b">
        <f t="shared" si="139"/>
        <v>0</v>
      </c>
      <c s="143">
        <f t="shared" si="140"/>
        <v>0</v>
      </c>
      <c s="204"/>
      <c s="204"/>
      <c s="142">
        <f t="shared" si="141"/>
        <v>0</v>
      </c>
      <c s="143" t="b">
        <f t="shared" si="142"/>
        <v>0</v>
      </c>
      <c s="143">
        <f t="shared" si="143"/>
        <v>0</v>
      </c>
      <c s="143">
        <f t="shared" si="152"/>
        <v>0</v>
      </c>
      <c s="204"/>
      <c s="204"/>
      <c s="204"/>
      <c s="204"/>
      <c s="204"/>
      <c s="204"/>
      <c s="142">
        <f t="shared" si="144"/>
        <v>0</v>
      </c>
      <c s="143" t="b">
        <f t="shared" si="145"/>
        <v>0</v>
      </c>
      <c s="143">
        <f t="shared" si="146"/>
        <v>0</v>
      </c>
      <c s="143">
        <f t="shared" si="151"/>
        <v>0</v>
      </c>
      <c s="143" t="b">
        <f t="shared" si="147"/>
        <v>0</v>
      </c>
      <c s="145" t="b">
        <f t="shared" si="148"/>
        <v>0</v>
      </c>
    </row>
    <row r="522" spans="1:47" ht="15" customHeight="1">
      <c r="A522" s="155">
        <v>508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34"/>
        <v>0</v>
      </c>
      <c s="143" t="b">
        <f t="shared" si="135"/>
        <v>0</v>
      </c>
      <c s="143">
        <f t="shared" si="149"/>
        <v>0</v>
      </c>
      <c s="204"/>
      <c s="204"/>
      <c s="142">
        <f t="shared" si="136"/>
        <v>0</v>
      </c>
      <c s="143" t="b">
        <f t="shared" si="137"/>
        <v>0</v>
      </c>
      <c s="143">
        <f t="shared" si="150"/>
        <v>0</v>
      </c>
      <c s="204"/>
      <c s="204"/>
      <c s="142">
        <f t="shared" si="138"/>
        <v>0</v>
      </c>
      <c s="143" t="b">
        <f t="shared" si="139"/>
        <v>0</v>
      </c>
      <c s="143">
        <f t="shared" si="140"/>
        <v>0</v>
      </c>
      <c s="204"/>
      <c s="204"/>
      <c s="142">
        <f t="shared" si="141"/>
        <v>0</v>
      </c>
      <c s="143" t="b">
        <f t="shared" si="142"/>
        <v>0</v>
      </c>
      <c s="143">
        <f t="shared" si="143"/>
        <v>0</v>
      </c>
      <c s="143">
        <f t="shared" si="152"/>
        <v>0</v>
      </c>
      <c s="204"/>
      <c s="204"/>
      <c s="204"/>
      <c s="204"/>
      <c s="204"/>
      <c s="204"/>
      <c s="142">
        <f t="shared" si="144"/>
        <v>0</v>
      </c>
      <c s="143" t="b">
        <f t="shared" si="145"/>
        <v>0</v>
      </c>
      <c s="143">
        <f t="shared" si="146"/>
        <v>0</v>
      </c>
      <c s="143">
        <f t="shared" si="151"/>
        <v>0</v>
      </c>
      <c s="143" t="b">
        <f t="shared" si="147"/>
        <v>0</v>
      </c>
      <c s="145" t="b">
        <f t="shared" si="148"/>
        <v>0</v>
      </c>
    </row>
    <row r="523" spans="1:47" ht="15" customHeight="1">
      <c r="A523" s="155">
        <v>509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34"/>
        <v>0</v>
      </c>
      <c s="143" t="b">
        <f t="shared" si="135"/>
        <v>0</v>
      </c>
      <c s="143">
        <f t="shared" si="149"/>
        <v>0</v>
      </c>
      <c s="204"/>
      <c s="204"/>
      <c s="142">
        <f t="shared" si="136"/>
        <v>0</v>
      </c>
      <c s="143" t="b">
        <f t="shared" si="137"/>
        <v>0</v>
      </c>
      <c s="143">
        <f t="shared" si="150"/>
        <v>0</v>
      </c>
      <c s="204"/>
      <c s="204"/>
      <c s="142">
        <f t="shared" si="138"/>
        <v>0</v>
      </c>
      <c s="143" t="b">
        <f t="shared" si="139"/>
        <v>0</v>
      </c>
      <c s="143">
        <f t="shared" si="140"/>
        <v>0</v>
      </c>
      <c s="204"/>
      <c s="204"/>
      <c s="142">
        <f t="shared" si="141"/>
        <v>0</v>
      </c>
      <c s="143" t="b">
        <f t="shared" si="142"/>
        <v>0</v>
      </c>
      <c s="143">
        <f t="shared" si="143"/>
        <v>0</v>
      </c>
      <c s="143">
        <f t="shared" si="152"/>
        <v>0</v>
      </c>
      <c s="204"/>
      <c s="204"/>
      <c s="204"/>
      <c s="204"/>
      <c s="204"/>
      <c s="204"/>
      <c s="142">
        <f t="shared" si="144"/>
        <v>0</v>
      </c>
      <c s="143" t="b">
        <f t="shared" si="145"/>
        <v>0</v>
      </c>
      <c s="143">
        <f t="shared" si="146"/>
        <v>0</v>
      </c>
      <c s="143">
        <f t="shared" si="151"/>
        <v>0</v>
      </c>
      <c s="143" t="b">
        <f t="shared" si="147"/>
        <v>0</v>
      </c>
      <c s="145" t="b">
        <f t="shared" si="148"/>
        <v>0</v>
      </c>
    </row>
    <row r="524" spans="1:47" ht="15" customHeight="1">
      <c r="A524" s="155">
        <v>510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34"/>
        <v>0</v>
      </c>
      <c s="143" t="b">
        <f t="shared" si="135"/>
        <v>0</v>
      </c>
      <c s="143">
        <f t="shared" si="149"/>
        <v>0</v>
      </c>
      <c s="204"/>
      <c s="204"/>
      <c s="142">
        <f t="shared" si="136"/>
        <v>0</v>
      </c>
      <c s="143" t="b">
        <f t="shared" si="137"/>
        <v>0</v>
      </c>
      <c s="143">
        <f t="shared" si="150"/>
        <v>0</v>
      </c>
      <c s="204"/>
      <c s="204"/>
      <c s="142">
        <f t="shared" si="138"/>
        <v>0</v>
      </c>
      <c s="143" t="b">
        <f t="shared" si="139"/>
        <v>0</v>
      </c>
      <c s="143">
        <f t="shared" si="140"/>
        <v>0</v>
      </c>
      <c s="204"/>
      <c s="204"/>
      <c s="142">
        <f t="shared" si="141"/>
        <v>0</v>
      </c>
      <c s="143" t="b">
        <f t="shared" si="142"/>
        <v>0</v>
      </c>
      <c s="143">
        <f t="shared" si="143"/>
        <v>0</v>
      </c>
      <c s="143">
        <f t="shared" si="152"/>
        <v>0</v>
      </c>
      <c s="204"/>
      <c s="204"/>
      <c s="204"/>
      <c s="204"/>
      <c s="204"/>
      <c s="204"/>
      <c s="142">
        <f t="shared" si="144"/>
        <v>0</v>
      </c>
      <c s="143" t="b">
        <f t="shared" si="145"/>
        <v>0</v>
      </c>
      <c s="143">
        <f t="shared" si="146"/>
        <v>0</v>
      </c>
      <c s="143">
        <f t="shared" si="151"/>
        <v>0</v>
      </c>
      <c s="143" t="b">
        <f t="shared" si="147"/>
        <v>0</v>
      </c>
      <c s="145" t="b">
        <f t="shared" si="148"/>
        <v>0</v>
      </c>
    </row>
    <row r="525" spans="1:47" ht="15" customHeight="1">
      <c r="A525" s="155">
        <v>511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34"/>
        <v>0</v>
      </c>
      <c s="143" t="b">
        <f t="shared" si="135"/>
        <v>0</v>
      </c>
      <c s="143">
        <f t="shared" si="149"/>
        <v>0</v>
      </c>
      <c s="204"/>
      <c s="204"/>
      <c s="142">
        <f t="shared" si="136"/>
        <v>0</v>
      </c>
      <c s="143" t="b">
        <f t="shared" si="137"/>
        <v>0</v>
      </c>
      <c s="143">
        <f t="shared" si="150"/>
        <v>0</v>
      </c>
      <c s="204"/>
      <c s="204"/>
      <c s="142">
        <f t="shared" si="138"/>
        <v>0</v>
      </c>
      <c s="143" t="b">
        <f t="shared" si="139"/>
        <v>0</v>
      </c>
      <c s="143">
        <f t="shared" si="140"/>
        <v>0</v>
      </c>
      <c s="204"/>
      <c s="204"/>
      <c s="142">
        <f t="shared" si="141"/>
        <v>0</v>
      </c>
      <c s="143" t="b">
        <f t="shared" si="142"/>
        <v>0</v>
      </c>
      <c s="143">
        <f t="shared" si="143"/>
        <v>0</v>
      </c>
      <c s="143">
        <f t="shared" si="152"/>
        <v>0</v>
      </c>
      <c s="204"/>
      <c s="204"/>
      <c s="204"/>
      <c s="204"/>
      <c s="204"/>
      <c s="204"/>
      <c s="142">
        <f t="shared" si="144"/>
        <v>0</v>
      </c>
      <c s="143" t="b">
        <f t="shared" si="145"/>
        <v>0</v>
      </c>
      <c s="143">
        <f t="shared" si="146"/>
        <v>0</v>
      </c>
      <c s="143">
        <f t="shared" si="151"/>
        <v>0</v>
      </c>
      <c s="143" t="b">
        <f t="shared" si="147"/>
        <v>0</v>
      </c>
      <c s="145" t="b">
        <f t="shared" si="148"/>
        <v>0</v>
      </c>
    </row>
    <row r="526" spans="1:47" ht="15" customHeight="1">
      <c r="A526" s="155">
        <v>512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34"/>
        <v>0</v>
      </c>
      <c s="143" t="b">
        <f t="shared" si="135"/>
        <v>0</v>
      </c>
      <c s="143">
        <f t="shared" si="149"/>
        <v>0</v>
      </c>
      <c s="204"/>
      <c s="204"/>
      <c s="142">
        <f t="shared" si="136"/>
        <v>0</v>
      </c>
      <c s="143" t="b">
        <f t="shared" si="137"/>
        <v>0</v>
      </c>
      <c s="143">
        <f t="shared" si="150"/>
        <v>0</v>
      </c>
      <c s="204"/>
      <c s="204"/>
      <c s="142">
        <f t="shared" si="138"/>
        <v>0</v>
      </c>
      <c s="143" t="b">
        <f t="shared" si="139"/>
        <v>0</v>
      </c>
      <c s="143">
        <f t="shared" si="140"/>
        <v>0</v>
      </c>
      <c s="204"/>
      <c s="204"/>
      <c s="142">
        <f t="shared" si="141"/>
        <v>0</v>
      </c>
      <c s="143" t="b">
        <f t="shared" si="142"/>
        <v>0</v>
      </c>
      <c s="143">
        <f t="shared" si="143"/>
        <v>0</v>
      </c>
      <c s="143">
        <f t="shared" si="152"/>
        <v>0</v>
      </c>
      <c s="204"/>
      <c s="204"/>
      <c s="204"/>
      <c s="204"/>
      <c s="204"/>
      <c s="204"/>
      <c s="142">
        <f t="shared" si="144"/>
        <v>0</v>
      </c>
      <c s="143" t="b">
        <f t="shared" si="145"/>
        <v>0</v>
      </c>
      <c s="143">
        <f t="shared" si="146"/>
        <v>0</v>
      </c>
      <c s="143">
        <f t="shared" si="151"/>
        <v>0</v>
      </c>
      <c s="143" t="b">
        <f t="shared" si="147"/>
        <v>0</v>
      </c>
      <c s="145" t="b">
        <f t="shared" si="148"/>
        <v>0</v>
      </c>
    </row>
    <row r="527" spans="1:47" ht="15" customHeight="1">
      <c r="A527" s="155">
        <v>513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53" ref="Q527:Q590">SUM(O527:P527)</f>
        <v>0</v>
      </c>
      <c s="143" t="b">
        <f t="shared" si="154" ref="R527:R590">IF(Q527&gt;0,AVERAGE(O527:P527))</f>
        <v>0</v>
      </c>
      <c s="143">
        <f t="shared" si="149"/>
        <v>0</v>
      </c>
      <c s="204"/>
      <c s="204"/>
      <c s="142">
        <f t="shared" si="155" ref="V527:V590">SUM(T527:U527)</f>
        <v>0</v>
      </c>
      <c s="143" t="b">
        <f t="shared" si="156" ref="W527:W590">IF(V527&gt;0,AVERAGE(T527:U527))</f>
        <v>0</v>
      </c>
      <c s="143">
        <f t="shared" si="150"/>
        <v>0</v>
      </c>
      <c s="204"/>
      <c s="204"/>
      <c s="142">
        <f t="shared" si="157" ref="AA527:AA590">SUM(Y527:Z527)</f>
        <v>0</v>
      </c>
      <c s="143" t="b">
        <f t="shared" si="158" ref="AB527:AB590">IF(AA527&gt;0,AVERAGE(Y527:Z527))</f>
        <v>0</v>
      </c>
      <c s="143">
        <f t="shared" si="159" ref="AC527:AC590">(AB527*M527)/100</f>
        <v>0</v>
      </c>
      <c s="204"/>
      <c s="204"/>
      <c s="142">
        <f t="shared" si="160" ref="AF527:AF590">SUM(AD527:AE527)</f>
        <v>0</v>
      </c>
      <c s="143" t="b">
        <f t="shared" si="161" ref="AG527:AG590">IF(AF527&gt;0,AVERAGE(AD527:AE527))</f>
        <v>0</v>
      </c>
      <c s="143">
        <f t="shared" si="162" ref="AH527:AH590">(AG527*N527)/100</f>
        <v>0</v>
      </c>
      <c s="143">
        <f t="shared" si="152"/>
        <v>0</v>
      </c>
      <c s="204"/>
      <c s="204"/>
      <c s="204"/>
      <c s="204"/>
      <c s="204"/>
      <c s="204"/>
      <c s="142">
        <f t="shared" si="163" ref="AP527:AP590">SUM(AM527:AO527)</f>
        <v>0</v>
      </c>
      <c s="143" t="b">
        <f t="shared" si="164" ref="AQ527:AQ590">IF(AP527&gt;0,AVERAGE(AM527:AO527))</f>
        <v>0</v>
      </c>
      <c s="143">
        <f t="shared" si="165" ref="AR527:AR590">AQ527*0.3</f>
        <v>0</v>
      </c>
      <c s="143">
        <f t="shared" si="151"/>
        <v>0</v>
      </c>
      <c s="143" t="b">
        <f t="shared" si="166" ref="AT527:AT590">IF(AS527&gt;0,(AI527+AR527))</f>
        <v>0</v>
      </c>
      <c s="145" t="b">
        <f t="shared" si="167" ref="AU527:AU590">IF(AT527=FALSE,FALSE,IF(AT527&lt;60,"NO SATISFACTORIO",IF(AT527&gt;=90,"SOBRESALIENTE","SATISFACTORIO")))</f>
        <v>0</v>
      </c>
    </row>
    <row r="528" spans="1:47" ht="15" customHeight="1">
      <c r="A528" s="155">
        <v>514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53"/>
        <v>0</v>
      </c>
      <c s="143" t="b">
        <f t="shared" si="154"/>
        <v>0</v>
      </c>
      <c s="143">
        <f t="shared" si="168" ref="S528:S591">(R528*K528)/100</f>
        <v>0</v>
      </c>
      <c s="204"/>
      <c s="204"/>
      <c s="142">
        <f t="shared" si="155"/>
        <v>0</v>
      </c>
      <c s="143" t="b">
        <f t="shared" si="156"/>
        <v>0</v>
      </c>
      <c s="143">
        <f t="shared" si="169" ref="X528:X591">(W528*L528)/100</f>
        <v>0</v>
      </c>
      <c s="204"/>
      <c s="204"/>
      <c s="142">
        <f t="shared" si="157"/>
        <v>0</v>
      </c>
      <c s="143" t="b">
        <f t="shared" si="158"/>
        <v>0</v>
      </c>
      <c s="143">
        <f t="shared" si="159"/>
        <v>0</v>
      </c>
      <c s="204"/>
      <c s="204"/>
      <c s="142">
        <f t="shared" si="160"/>
        <v>0</v>
      </c>
      <c s="143" t="b">
        <f t="shared" si="161"/>
        <v>0</v>
      </c>
      <c s="143">
        <f t="shared" si="162"/>
        <v>0</v>
      </c>
      <c s="143">
        <f t="shared" si="152"/>
        <v>0</v>
      </c>
      <c s="204"/>
      <c s="204"/>
      <c s="204"/>
      <c s="204"/>
      <c s="204"/>
      <c s="204"/>
      <c s="142">
        <f t="shared" si="163"/>
        <v>0</v>
      </c>
      <c s="143" t="b">
        <f t="shared" si="164"/>
        <v>0</v>
      </c>
      <c s="143">
        <f t="shared" si="165"/>
        <v>0</v>
      </c>
      <c s="143">
        <f t="shared" si="170" ref="AS528:AS591">Q528+V528+AA528+AF528+AP528</f>
        <v>0</v>
      </c>
      <c s="143" t="b">
        <f t="shared" si="166"/>
        <v>0</v>
      </c>
      <c s="145" t="b">
        <f t="shared" si="167"/>
        <v>0</v>
      </c>
    </row>
    <row r="529" spans="1:47" ht="15" customHeight="1">
      <c r="A529" s="155">
        <v>515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53"/>
        <v>0</v>
      </c>
      <c s="143" t="b">
        <f t="shared" si="154"/>
        <v>0</v>
      </c>
      <c s="143">
        <f t="shared" si="168"/>
        <v>0</v>
      </c>
      <c s="204"/>
      <c s="204"/>
      <c s="142">
        <f t="shared" si="155"/>
        <v>0</v>
      </c>
      <c s="143" t="b">
        <f t="shared" si="156"/>
        <v>0</v>
      </c>
      <c s="143">
        <f t="shared" si="169"/>
        <v>0</v>
      </c>
      <c s="204"/>
      <c s="204"/>
      <c s="142">
        <f t="shared" si="157"/>
        <v>0</v>
      </c>
      <c s="143" t="b">
        <f t="shared" si="158"/>
        <v>0</v>
      </c>
      <c s="143">
        <f t="shared" si="159"/>
        <v>0</v>
      </c>
      <c s="204"/>
      <c s="204"/>
      <c s="142">
        <f t="shared" si="160"/>
        <v>0</v>
      </c>
      <c s="143" t="b">
        <f t="shared" si="161"/>
        <v>0</v>
      </c>
      <c s="143">
        <f t="shared" si="162"/>
        <v>0</v>
      </c>
      <c s="143">
        <f t="shared" si="171" ref="AI529:AI592">S529+AC529+AH529+X529</f>
        <v>0</v>
      </c>
      <c s="204"/>
      <c s="204"/>
      <c s="204"/>
      <c s="204"/>
      <c s="204"/>
      <c s="204"/>
      <c s="142">
        <f t="shared" si="163"/>
        <v>0</v>
      </c>
      <c s="143" t="b">
        <f t="shared" si="164"/>
        <v>0</v>
      </c>
      <c s="143">
        <f t="shared" si="165"/>
        <v>0</v>
      </c>
      <c s="143">
        <f t="shared" si="170"/>
        <v>0</v>
      </c>
      <c s="143" t="b">
        <f t="shared" si="166"/>
        <v>0</v>
      </c>
      <c s="145" t="b">
        <f t="shared" si="167"/>
        <v>0</v>
      </c>
    </row>
    <row r="530" spans="1:47" ht="15" customHeight="1">
      <c r="A530" s="155">
        <v>516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53"/>
        <v>0</v>
      </c>
      <c s="143" t="b">
        <f t="shared" si="154"/>
        <v>0</v>
      </c>
      <c s="143">
        <f t="shared" si="168"/>
        <v>0</v>
      </c>
      <c s="204"/>
      <c s="204"/>
      <c s="142">
        <f t="shared" si="155"/>
        <v>0</v>
      </c>
      <c s="143" t="b">
        <f t="shared" si="156"/>
        <v>0</v>
      </c>
      <c s="143">
        <f t="shared" si="169"/>
        <v>0</v>
      </c>
      <c s="204"/>
      <c s="204"/>
      <c s="142">
        <f t="shared" si="157"/>
        <v>0</v>
      </c>
      <c s="143" t="b">
        <f t="shared" si="158"/>
        <v>0</v>
      </c>
      <c s="143">
        <f t="shared" si="159"/>
        <v>0</v>
      </c>
      <c s="204"/>
      <c s="204"/>
      <c s="142">
        <f t="shared" si="160"/>
        <v>0</v>
      </c>
      <c s="143" t="b">
        <f t="shared" si="161"/>
        <v>0</v>
      </c>
      <c s="143">
        <f t="shared" si="162"/>
        <v>0</v>
      </c>
      <c s="143">
        <f t="shared" si="171"/>
        <v>0</v>
      </c>
      <c s="204"/>
      <c s="204"/>
      <c s="204"/>
      <c s="204"/>
      <c s="204"/>
      <c s="204"/>
      <c s="142">
        <f t="shared" si="163"/>
        <v>0</v>
      </c>
      <c s="143" t="b">
        <f t="shared" si="164"/>
        <v>0</v>
      </c>
      <c s="143">
        <f t="shared" si="165"/>
        <v>0</v>
      </c>
      <c s="143">
        <f t="shared" si="170"/>
        <v>0</v>
      </c>
      <c s="143" t="b">
        <f t="shared" si="166"/>
        <v>0</v>
      </c>
      <c s="145" t="b">
        <f t="shared" si="167"/>
        <v>0</v>
      </c>
    </row>
    <row r="531" spans="1:47" ht="15" customHeight="1">
      <c r="A531" s="155">
        <v>517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53"/>
        <v>0</v>
      </c>
      <c s="143" t="b">
        <f t="shared" si="154"/>
        <v>0</v>
      </c>
      <c s="143">
        <f t="shared" si="168"/>
        <v>0</v>
      </c>
      <c s="204"/>
      <c s="204"/>
      <c s="142">
        <f t="shared" si="155"/>
        <v>0</v>
      </c>
      <c s="143" t="b">
        <f t="shared" si="156"/>
        <v>0</v>
      </c>
      <c s="143">
        <f t="shared" si="169"/>
        <v>0</v>
      </c>
      <c s="204"/>
      <c s="204"/>
      <c s="142">
        <f t="shared" si="157"/>
        <v>0</v>
      </c>
      <c s="143" t="b">
        <f t="shared" si="158"/>
        <v>0</v>
      </c>
      <c s="143">
        <f t="shared" si="159"/>
        <v>0</v>
      </c>
      <c s="204"/>
      <c s="204"/>
      <c s="142">
        <f t="shared" si="160"/>
        <v>0</v>
      </c>
      <c s="143" t="b">
        <f t="shared" si="161"/>
        <v>0</v>
      </c>
      <c s="143">
        <f t="shared" si="162"/>
        <v>0</v>
      </c>
      <c s="143">
        <f t="shared" si="171"/>
        <v>0</v>
      </c>
      <c s="204"/>
      <c s="204"/>
      <c s="204"/>
      <c s="204"/>
      <c s="204"/>
      <c s="204"/>
      <c s="142">
        <f t="shared" si="163"/>
        <v>0</v>
      </c>
      <c s="143" t="b">
        <f t="shared" si="164"/>
        <v>0</v>
      </c>
      <c s="143">
        <f t="shared" si="165"/>
        <v>0</v>
      </c>
      <c s="143">
        <f t="shared" si="170"/>
        <v>0</v>
      </c>
      <c s="143" t="b">
        <f t="shared" si="166"/>
        <v>0</v>
      </c>
      <c s="145" t="b">
        <f t="shared" si="167"/>
        <v>0</v>
      </c>
    </row>
    <row r="532" spans="1:47" ht="15" customHeight="1">
      <c r="A532" s="155">
        <v>518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53"/>
        <v>0</v>
      </c>
      <c s="143" t="b">
        <f t="shared" si="154"/>
        <v>0</v>
      </c>
      <c s="143">
        <f t="shared" si="168"/>
        <v>0</v>
      </c>
      <c s="204"/>
      <c s="204"/>
      <c s="142">
        <f t="shared" si="155"/>
        <v>0</v>
      </c>
      <c s="143" t="b">
        <f t="shared" si="156"/>
        <v>0</v>
      </c>
      <c s="143">
        <f t="shared" si="169"/>
        <v>0</v>
      </c>
      <c s="204"/>
      <c s="204"/>
      <c s="142">
        <f t="shared" si="157"/>
        <v>0</v>
      </c>
      <c s="143" t="b">
        <f t="shared" si="158"/>
        <v>0</v>
      </c>
      <c s="143">
        <f t="shared" si="159"/>
        <v>0</v>
      </c>
      <c s="204"/>
      <c s="204"/>
      <c s="142">
        <f t="shared" si="160"/>
        <v>0</v>
      </c>
      <c s="143" t="b">
        <f t="shared" si="161"/>
        <v>0</v>
      </c>
      <c s="143">
        <f t="shared" si="162"/>
        <v>0</v>
      </c>
      <c s="143">
        <f t="shared" si="171"/>
        <v>0</v>
      </c>
      <c s="204"/>
      <c s="204"/>
      <c s="204"/>
      <c s="204"/>
      <c s="204"/>
      <c s="204"/>
      <c s="142">
        <f t="shared" si="163"/>
        <v>0</v>
      </c>
      <c s="143" t="b">
        <f t="shared" si="164"/>
        <v>0</v>
      </c>
      <c s="143">
        <f t="shared" si="165"/>
        <v>0</v>
      </c>
      <c s="143">
        <f t="shared" si="170"/>
        <v>0</v>
      </c>
      <c s="143" t="b">
        <f t="shared" si="166"/>
        <v>0</v>
      </c>
      <c s="145" t="b">
        <f t="shared" si="167"/>
        <v>0</v>
      </c>
    </row>
    <row r="533" spans="1:47" ht="15" customHeight="1">
      <c r="A533" s="155">
        <v>519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53"/>
        <v>0</v>
      </c>
      <c s="143" t="b">
        <f t="shared" si="154"/>
        <v>0</v>
      </c>
      <c s="143">
        <f t="shared" si="168"/>
        <v>0</v>
      </c>
      <c s="204"/>
      <c s="204"/>
      <c s="142">
        <f t="shared" si="155"/>
        <v>0</v>
      </c>
      <c s="143" t="b">
        <f t="shared" si="156"/>
        <v>0</v>
      </c>
      <c s="143">
        <f t="shared" si="169"/>
        <v>0</v>
      </c>
      <c s="204"/>
      <c s="204"/>
      <c s="142">
        <f t="shared" si="157"/>
        <v>0</v>
      </c>
      <c s="143" t="b">
        <f t="shared" si="158"/>
        <v>0</v>
      </c>
      <c s="143">
        <f t="shared" si="159"/>
        <v>0</v>
      </c>
      <c s="204"/>
      <c s="204"/>
      <c s="142">
        <f t="shared" si="160"/>
        <v>0</v>
      </c>
      <c s="143" t="b">
        <f t="shared" si="161"/>
        <v>0</v>
      </c>
      <c s="143">
        <f t="shared" si="162"/>
        <v>0</v>
      </c>
      <c s="143">
        <f t="shared" si="171"/>
        <v>0</v>
      </c>
      <c s="204"/>
      <c s="204"/>
      <c s="204"/>
      <c s="204"/>
      <c s="204"/>
      <c s="204"/>
      <c s="142">
        <f t="shared" si="163"/>
        <v>0</v>
      </c>
      <c s="143" t="b">
        <f t="shared" si="164"/>
        <v>0</v>
      </c>
      <c s="143">
        <f t="shared" si="165"/>
        <v>0</v>
      </c>
      <c s="143">
        <f t="shared" si="170"/>
        <v>0</v>
      </c>
      <c s="143" t="b">
        <f t="shared" si="166"/>
        <v>0</v>
      </c>
      <c s="145" t="b">
        <f t="shared" si="167"/>
        <v>0</v>
      </c>
    </row>
    <row r="534" spans="1:47" ht="15" customHeight="1">
      <c r="A534" s="155">
        <v>520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53"/>
        <v>0</v>
      </c>
      <c s="143" t="b">
        <f t="shared" si="154"/>
        <v>0</v>
      </c>
      <c s="143">
        <f t="shared" si="168"/>
        <v>0</v>
      </c>
      <c s="204"/>
      <c s="204"/>
      <c s="142">
        <f t="shared" si="155"/>
        <v>0</v>
      </c>
      <c s="143" t="b">
        <f t="shared" si="156"/>
        <v>0</v>
      </c>
      <c s="143">
        <f t="shared" si="169"/>
        <v>0</v>
      </c>
      <c s="204"/>
      <c s="204"/>
      <c s="142">
        <f t="shared" si="157"/>
        <v>0</v>
      </c>
      <c s="143" t="b">
        <f t="shared" si="158"/>
        <v>0</v>
      </c>
      <c s="143">
        <f t="shared" si="159"/>
        <v>0</v>
      </c>
      <c s="204"/>
      <c s="204"/>
      <c s="142">
        <f t="shared" si="160"/>
        <v>0</v>
      </c>
      <c s="143" t="b">
        <f t="shared" si="161"/>
        <v>0</v>
      </c>
      <c s="143">
        <f t="shared" si="162"/>
        <v>0</v>
      </c>
      <c s="143">
        <f t="shared" si="171"/>
        <v>0</v>
      </c>
      <c s="204"/>
      <c s="204"/>
      <c s="204"/>
      <c s="204"/>
      <c s="204"/>
      <c s="204"/>
      <c s="142">
        <f t="shared" si="163"/>
        <v>0</v>
      </c>
      <c s="143" t="b">
        <f t="shared" si="164"/>
        <v>0</v>
      </c>
      <c s="143">
        <f t="shared" si="165"/>
        <v>0</v>
      </c>
      <c s="143">
        <f t="shared" si="170"/>
        <v>0</v>
      </c>
      <c s="143" t="b">
        <f t="shared" si="166"/>
        <v>0</v>
      </c>
      <c s="145" t="b">
        <f t="shared" si="167"/>
        <v>0</v>
      </c>
    </row>
    <row r="535" spans="1:47" ht="15" customHeight="1">
      <c r="A535" s="155">
        <v>521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53"/>
        <v>0</v>
      </c>
      <c s="143" t="b">
        <f t="shared" si="154"/>
        <v>0</v>
      </c>
      <c s="143">
        <f t="shared" si="168"/>
        <v>0</v>
      </c>
      <c s="204"/>
      <c s="204"/>
      <c s="142">
        <f t="shared" si="155"/>
        <v>0</v>
      </c>
      <c s="143" t="b">
        <f t="shared" si="156"/>
        <v>0</v>
      </c>
      <c s="143">
        <f t="shared" si="169"/>
        <v>0</v>
      </c>
      <c s="204"/>
      <c s="204"/>
      <c s="142">
        <f t="shared" si="157"/>
        <v>0</v>
      </c>
      <c s="143" t="b">
        <f t="shared" si="158"/>
        <v>0</v>
      </c>
      <c s="143">
        <f t="shared" si="159"/>
        <v>0</v>
      </c>
      <c s="204"/>
      <c s="204"/>
      <c s="142">
        <f t="shared" si="160"/>
        <v>0</v>
      </c>
      <c s="143" t="b">
        <f t="shared" si="161"/>
        <v>0</v>
      </c>
      <c s="143">
        <f t="shared" si="162"/>
        <v>0</v>
      </c>
      <c s="143">
        <f t="shared" si="171"/>
        <v>0</v>
      </c>
      <c s="204"/>
      <c s="204"/>
      <c s="204"/>
      <c s="204"/>
      <c s="204"/>
      <c s="204"/>
      <c s="142">
        <f t="shared" si="163"/>
        <v>0</v>
      </c>
      <c s="143" t="b">
        <f t="shared" si="164"/>
        <v>0</v>
      </c>
      <c s="143">
        <f t="shared" si="165"/>
        <v>0</v>
      </c>
      <c s="143">
        <f t="shared" si="170"/>
        <v>0</v>
      </c>
      <c s="143" t="b">
        <f t="shared" si="166"/>
        <v>0</v>
      </c>
      <c s="145" t="b">
        <f t="shared" si="167"/>
        <v>0</v>
      </c>
    </row>
    <row r="536" spans="1:47" ht="15" customHeight="1">
      <c r="A536" s="155">
        <v>522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53"/>
        <v>0</v>
      </c>
      <c s="143" t="b">
        <f t="shared" si="154"/>
        <v>0</v>
      </c>
      <c s="143">
        <f t="shared" si="168"/>
        <v>0</v>
      </c>
      <c s="204"/>
      <c s="204"/>
      <c s="142">
        <f t="shared" si="155"/>
        <v>0</v>
      </c>
      <c s="143" t="b">
        <f t="shared" si="156"/>
        <v>0</v>
      </c>
      <c s="143">
        <f t="shared" si="169"/>
        <v>0</v>
      </c>
      <c s="204"/>
      <c s="204"/>
      <c s="142">
        <f t="shared" si="157"/>
        <v>0</v>
      </c>
      <c s="143" t="b">
        <f t="shared" si="158"/>
        <v>0</v>
      </c>
      <c s="143">
        <f t="shared" si="159"/>
        <v>0</v>
      </c>
      <c s="204"/>
      <c s="204"/>
      <c s="142">
        <f t="shared" si="160"/>
        <v>0</v>
      </c>
      <c s="143" t="b">
        <f t="shared" si="161"/>
        <v>0</v>
      </c>
      <c s="143">
        <f t="shared" si="162"/>
        <v>0</v>
      </c>
      <c s="143">
        <f t="shared" si="171"/>
        <v>0</v>
      </c>
      <c s="204"/>
      <c s="204"/>
      <c s="204"/>
      <c s="204"/>
      <c s="204"/>
      <c s="204"/>
      <c s="142">
        <f t="shared" si="163"/>
        <v>0</v>
      </c>
      <c s="143" t="b">
        <f t="shared" si="164"/>
        <v>0</v>
      </c>
      <c s="143">
        <f t="shared" si="165"/>
        <v>0</v>
      </c>
      <c s="143">
        <f t="shared" si="170"/>
        <v>0</v>
      </c>
      <c s="143" t="b">
        <f t="shared" si="166"/>
        <v>0</v>
      </c>
      <c s="145" t="b">
        <f t="shared" si="167"/>
        <v>0</v>
      </c>
    </row>
    <row r="537" spans="1:47" ht="15" customHeight="1">
      <c r="A537" s="155">
        <v>523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53"/>
        <v>0</v>
      </c>
      <c s="143" t="b">
        <f t="shared" si="154"/>
        <v>0</v>
      </c>
      <c s="143">
        <f t="shared" si="168"/>
        <v>0</v>
      </c>
      <c s="204"/>
      <c s="204"/>
      <c s="142">
        <f t="shared" si="155"/>
        <v>0</v>
      </c>
      <c s="143" t="b">
        <f t="shared" si="156"/>
        <v>0</v>
      </c>
      <c s="143">
        <f t="shared" si="169"/>
        <v>0</v>
      </c>
      <c s="204"/>
      <c s="204"/>
      <c s="142">
        <f t="shared" si="157"/>
        <v>0</v>
      </c>
      <c s="143" t="b">
        <f t="shared" si="158"/>
        <v>0</v>
      </c>
      <c s="143">
        <f t="shared" si="159"/>
        <v>0</v>
      </c>
      <c s="204"/>
      <c s="204"/>
      <c s="142">
        <f t="shared" si="160"/>
        <v>0</v>
      </c>
      <c s="143" t="b">
        <f t="shared" si="161"/>
        <v>0</v>
      </c>
      <c s="143">
        <f t="shared" si="162"/>
        <v>0</v>
      </c>
      <c s="143">
        <f t="shared" si="171"/>
        <v>0</v>
      </c>
      <c s="204"/>
      <c s="204"/>
      <c s="204"/>
      <c s="204"/>
      <c s="204"/>
      <c s="204"/>
      <c s="142">
        <f t="shared" si="163"/>
        <v>0</v>
      </c>
      <c s="143" t="b">
        <f t="shared" si="164"/>
        <v>0</v>
      </c>
      <c s="143">
        <f t="shared" si="165"/>
        <v>0</v>
      </c>
      <c s="143">
        <f t="shared" si="170"/>
        <v>0</v>
      </c>
      <c s="143" t="b">
        <f t="shared" si="166"/>
        <v>0</v>
      </c>
      <c s="145" t="b">
        <f t="shared" si="167"/>
        <v>0</v>
      </c>
    </row>
    <row r="538" spans="1:47" ht="15" customHeight="1">
      <c r="A538" s="155">
        <v>524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53"/>
        <v>0</v>
      </c>
      <c s="143" t="b">
        <f t="shared" si="154"/>
        <v>0</v>
      </c>
      <c s="143">
        <f t="shared" si="168"/>
        <v>0</v>
      </c>
      <c s="204"/>
      <c s="204"/>
      <c s="142">
        <f t="shared" si="155"/>
        <v>0</v>
      </c>
      <c s="143" t="b">
        <f t="shared" si="156"/>
        <v>0</v>
      </c>
      <c s="143">
        <f t="shared" si="169"/>
        <v>0</v>
      </c>
      <c s="204"/>
      <c s="204"/>
      <c s="142">
        <f t="shared" si="157"/>
        <v>0</v>
      </c>
      <c s="143" t="b">
        <f t="shared" si="158"/>
        <v>0</v>
      </c>
      <c s="143">
        <f t="shared" si="159"/>
        <v>0</v>
      </c>
      <c s="204"/>
      <c s="204"/>
      <c s="142">
        <f t="shared" si="160"/>
        <v>0</v>
      </c>
      <c s="143" t="b">
        <f t="shared" si="161"/>
        <v>0</v>
      </c>
      <c s="143">
        <f t="shared" si="162"/>
        <v>0</v>
      </c>
      <c s="143">
        <f t="shared" si="171"/>
        <v>0</v>
      </c>
      <c s="204"/>
      <c s="204"/>
      <c s="204"/>
      <c s="204"/>
      <c s="204"/>
      <c s="204"/>
      <c s="142">
        <f t="shared" si="163"/>
        <v>0</v>
      </c>
      <c s="143" t="b">
        <f t="shared" si="164"/>
        <v>0</v>
      </c>
      <c s="143">
        <f t="shared" si="165"/>
        <v>0</v>
      </c>
      <c s="143">
        <f t="shared" si="170"/>
        <v>0</v>
      </c>
      <c s="143" t="b">
        <f t="shared" si="166"/>
        <v>0</v>
      </c>
      <c s="145" t="b">
        <f t="shared" si="167"/>
        <v>0</v>
      </c>
    </row>
    <row r="539" spans="1:47" ht="15" customHeight="1">
      <c r="A539" s="155">
        <v>525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53"/>
        <v>0</v>
      </c>
      <c s="143" t="b">
        <f t="shared" si="154"/>
        <v>0</v>
      </c>
      <c s="143">
        <f t="shared" si="168"/>
        <v>0</v>
      </c>
      <c s="204"/>
      <c s="204"/>
      <c s="142">
        <f t="shared" si="155"/>
        <v>0</v>
      </c>
      <c s="143" t="b">
        <f t="shared" si="156"/>
        <v>0</v>
      </c>
      <c s="143">
        <f t="shared" si="169"/>
        <v>0</v>
      </c>
      <c s="204"/>
      <c s="204"/>
      <c s="142">
        <f t="shared" si="157"/>
        <v>0</v>
      </c>
      <c s="143" t="b">
        <f t="shared" si="158"/>
        <v>0</v>
      </c>
      <c s="143">
        <f t="shared" si="159"/>
        <v>0</v>
      </c>
      <c s="204"/>
      <c s="204"/>
      <c s="142">
        <f t="shared" si="160"/>
        <v>0</v>
      </c>
      <c s="143" t="b">
        <f t="shared" si="161"/>
        <v>0</v>
      </c>
      <c s="143">
        <f t="shared" si="162"/>
        <v>0</v>
      </c>
      <c s="143">
        <f t="shared" si="171"/>
        <v>0</v>
      </c>
      <c s="204"/>
      <c s="204"/>
      <c s="204"/>
      <c s="204"/>
      <c s="204"/>
      <c s="204"/>
      <c s="142">
        <f t="shared" si="163"/>
        <v>0</v>
      </c>
      <c s="143" t="b">
        <f t="shared" si="164"/>
        <v>0</v>
      </c>
      <c s="143">
        <f t="shared" si="165"/>
        <v>0</v>
      </c>
      <c s="143">
        <f t="shared" si="170"/>
        <v>0</v>
      </c>
      <c s="143" t="b">
        <f t="shared" si="166"/>
        <v>0</v>
      </c>
      <c s="145" t="b">
        <f t="shared" si="167"/>
        <v>0</v>
      </c>
    </row>
    <row r="540" spans="1:47" ht="15" customHeight="1">
      <c r="A540" s="155">
        <v>526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53"/>
        <v>0</v>
      </c>
      <c s="143" t="b">
        <f t="shared" si="154"/>
        <v>0</v>
      </c>
      <c s="143">
        <f t="shared" si="168"/>
        <v>0</v>
      </c>
      <c s="204"/>
      <c s="204"/>
      <c s="142">
        <f t="shared" si="155"/>
        <v>0</v>
      </c>
      <c s="143" t="b">
        <f t="shared" si="156"/>
        <v>0</v>
      </c>
      <c s="143">
        <f t="shared" si="169"/>
        <v>0</v>
      </c>
      <c s="204"/>
      <c s="204"/>
      <c s="142">
        <f t="shared" si="157"/>
        <v>0</v>
      </c>
      <c s="143" t="b">
        <f t="shared" si="158"/>
        <v>0</v>
      </c>
      <c s="143">
        <f t="shared" si="159"/>
        <v>0</v>
      </c>
      <c s="204"/>
      <c s="204"/>
      <c s="142">
        <f t="shared" si="160"/>
        <v>0</v>
      </c>
      <c s="143" t="b">
        <f t="shared" si="161"/>
        <v>0</v>
      </c>
      <c s="143">
        <f t="shared" si="162"/>
        <v>0</v>
      </c>
      <c s="143">
        <f t="shared" si="171"/>
        <v>0</v>
      </c>
      <c s="204"/>
      <c s="204"/>
      <c s="204"/>
      <c s="204"/>
      <c s="204"/>
      <c s="204"/>
      <c s="142">
        <f t="shared" si="163"/>
        <v>0</v>
      </c>
      <c s="143" t="b">
        <f t="shared" si="164"/>
        <v>0</v>
      </c>
      <c s="143">
        <f t="shared" si="165"/>
        <v>0</v>
      </c>
      <c s="143">
        <f t="shared" si="170"/>
        <v>0</v>
      </c>
      <c s="143" t="b">
        <f t="shared" si="166"/>
        <v>0</v>
      </c>
      <c s="145" t="b">
        <f t="shared" si="167"/>
        <v>0</v>
      </c>
    </row>
    <row r="541" spans="1:47" ht="15" customHeight="1">
      <c r="A541" s="155">
        <v>527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53"/>
        <v>0</v>
      </c>
      <c s="143" t="b">
        <f t="shared" si="154"/>
        <v>0</v>
      </c>
      <c s="143">
        <f t="shared" si="168"/>
        <v>0</v>
      </c>
      <c s="204"/>
      <c s="204"/>
      <c s="142">
        <f t="shared" si="155"/>
        <v>0</v>
      </c>
      <c s="143" t="b">
        <f t="shared" si="156"/>
        <v>0</v>
      </c>
      <c s="143">
        <f t="shared" si="169"/>
        <v>0</v>
      </c>
      <c s="204"/>
      <c s="204"/>
      <c s="142">
        <f t="shared" si="157"/>
        <v>0</v>
      </c>
      <c s="143" t="b">
        <f t="shared" si="158"/>
        <v>0</v>
      </c>
      <c s="143">
        <f t="shared" si="159"/>
        <v>0</v>
      </c>
      <c s="204"/>
      <c s="204"/>
      <c s="142">
        <f t="shared" si="160"/>
        <v>0</v>
      </c>
      <c s="143" t="b">
        <f t="shared" si="161"/>
        <v>0</v>
      </c>
      <c s="143">
        <f t="shared" si="162"/>
        <v>0</v>
      </c>
      <c s="143">
        <f t="shared" si="171"/>
        <v>0</v>
      </c>
      <c s="204"/>
      <c s="204"/>
      <c s="204"/>
      <c s="204"/>
      <c s="204"/>
      <c s="204"/>
      <c s="142">
        <f t="shared" si="163"/>
        <v>0</v>
      </c>
      <c s="143" t="b">
        <f t="shared" si="164"/>
        <v>0</v>
      </c>
      <c s="143">
        <f t="shared" si="165"/>
        <v>0</v>
      </c>
      <c s="143">
        <f t="shared" si="170"/>
        <v>0</v>
      </c>
      <c s="143" t="b">
        <f t="shared" si="166"/>
        <v>0</v>
      </c>
      <c s="145" t="b">
        <f t="shared" si="167"/>
        <v>0</v>
      </c>
    </row>
    <row r="542" spans="1:47" ht="15" customHeight="1">
      <c r="A542" s="155">
        <v>528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53"/>
        <v>0</v>
      </c>
      <c s="143" t="b">
        <f t="shared" si="154"/>
        <v>0</v>
      </c>
      <c s="143">
        <f t="shared" si="168"/>
        <v>0</v>
      </c>
      <c s="204"/>
      <c s="204"/>
      <c s="142">
        <f t="shared" si="155"/>
        <v>0</v>
      </c>
      <c s="143" t="b">
        <f t="shared" si="156"/>
        <v>0</v>
      </c>
      <c s="143">
        <f t="shared" si="169"/>
        <v>0</v>
      </c>
      <c s="204"/>
      <c s="204"/>
      <c s="142">
        <f t="shared" si="157"/>
        <v>0</v>
      </c>
      <c s="143" t="b">
        <f t="shared" si="158"/>
        <v>0</v>
      </c>
      <c s="143">
        <f t="shared" si="159"/>
        <v>0</v>
      </c>
      <c s="204"/>
      <c s="204"/>
      <c s="142">
        <f t="shared" si="160"/>
        <v>0</v>
      </c>
      <c s="143" t="b">
        <f t="shared" si="161"/>
        <v>0</v>
      </c>
      <c s="143">
        <f t="shared" si="162"/>
        <v>0</v>
      </c>
      <c s="143">
        <f t="shared" si="171"/>
        <v>0</v>
      </c>
      <c s="204"/>
      <c s="204"/>
      <c s="204"/>
      <c s="204"/>
      <c s="204"/>
      <c s="204"/>
      <c s="142">
        <f t="shared" si="163"/>
        <v>0</v>
      </c>
      <c s="143" t="b">
        <f t="shared" si="164"/>
        <v>0</v>
      </c>
      <c s="143">
        <f t="shared" si="165"/>
        <v>0</v>
      </c>
      <c s="143">
        <f t="shared" si="170"/>
        <v>0</v>
      </c>
      <c s="143" t="b">
        <f t="shared" si="166"/>
        <v>0</v>
      </c>
      <c s="145" t="b">
        <f t="shared" si="167"/>
        <v>0</v>
      </c>
    </row>
    <row r="543" spans="1:47" ht="15" customHeight="1">
      <c r="A543" s="155">
        <v>529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53"/>
        <v>0</v>
      </c>
      <c s="143" t="b">
        <f t="shared" si="154"/>
        <v>0</v>
      </c>
      <c s="143">
        <f t="shared" si="168"/>
        <v>0</v>
      </c>
      <c s="204"/>
      <c s="204"/>
      <c s="142">
        <f t="shared" si="155"/>
        <v>0</v>
      </c>
      <c s="143" t="b">
        <f t="shared" si="156"/>
        <v>0</v>
      </c>
      <c s="143">
        <f t="shared" si="169"/>
        <v>0</v>
      </c>
      <c s="204"/>
      <c s="204"/>
      <c s="142">
        <f t="shared" si="157"/>
        <v>0</v>
      </c>
      <c s="143" t="b">
        <f t="shared" si="158"/>
        <v>0</v>
      </c>
      <c s="143">
        <f t="shared" si="159"/>
        <v>0</v>
      </c>
      <c s="204"/>
      <c s="204"/>
      <c s="142">
        <f t="shared" si="160"/>
        <v>0</v>
      </c>
      <c s="143" t="b">
        <f t="shared" si="161"/>
        <v>0</v>
      </c>
      <c s="143">
        <f t="shared" si="162"/>
        <v>0</v>
      </c>
      <c s="143">
        <f t="shared" si="171"/>
        <v>0</v>
      </c>
      <c s="204"/>
      <c s="204"/>
      <c s="204"/>
      <c s="204"/>
      <c s="204"/>
      <c s="204"/>
      <c s="142">
        <f t="shared" si="163"/>
        <v>0</v>
      </c>
      <c s="143" t="b">
        <f t="shared" si="164"/>
        <v>0</v>
      </c>
      <c s="143">
        <f t="shared" si="165"/>
        <v>0</v>
      </c>
      <c s="143">
        <f t="shared" si="170"/>
        <v>0</v>
      </c>
      <c s="143" t="b">
        <f t="shared" si="166"/>
        <v>0</v>
      </c>
      <c s="145" t="b">
        <f t="shared" si="167"/>
        <v>0</v>
      </c>
    </row>
    <row r="544" spans="1:47" ht="15" customHeight="1">
      <c r="A544" s="155">
        <v>530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53"/>
        <v>0</v>
      </c>
      <c s="143" t="b">
        <f t="shared" si="154"/>
        <v>0</v>
      </c>
      <c s="143">
        <f t="shared" si="168"/>
        <v>0</v>
      </c>
      <c s="204"/>
      <c s="204"/>
      <c s="142">
        <f t="shared" si="155"/>
        <v>0</v>
      </c>
      <c s="143" t="b">
        <f t="shared" si="156"/>
        <v>0</v>
      </c>
      <c s="143">
        <f t="shared" si="169"/>
        <v>0</v>
      </c>
      <c s="204"/>
      <c s="204"/>
      <c s="142">
        <f t="shared" si="157"/>
        <v>0</v>
      </c>
      <c s="143" t="b">
        <f t="shared" si="158"/>
        <v>0</v>
      </c>
      <c s="143">
        <f t="shared" si="159"/>
        <v>0</v>
      </c>
      <c s="204"/>
      <c s="204"/>
      <c s="142">
        <f t="shared" si="160"/>
        <v>0</v>
      </c>
      <c s="143" t="b">
        <f t="shared" si="161"/>
        <v>0</v>
      </c>
      <c s="143">
        <f t="shared" si="162"/>
        <v>0</v>
      </c>
      <c s="143">
        <f t="shared" si="171"/>
        <v>0</v>
      </c>
      <c s="204"/>
      <c s="204"/>
      <c s="204"/>
      <c s="204"/>
      <c s="204"/>
      <c s="204"/>
      <c s="142">
        <f t="shared" si="163"/>
        <v>0</v>
      </c>
      <c s="143" t="b">
        <f t="shared" si="164"/>
        <v>0</v>
      </c>
      <c s="143">
        <f t="shared" si="165"/>
        <v>0</v>
      </c>
      <c s="143">
        <f t="shared" si="170"/>
        <v>0</v>
      </c>
      <c s="143" t="b">
        <f t="shared" si="166"/>
        <v>0</v>
      </c>
      <c s="145" t="b">
        <f t="shared" si="167"/>
        <v>0</v>
      </c>
    </row>
    <row r="545" spans="1:47" ht="15" customHeight="1">
      <c r="A545" s="155">
        <v>531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53"/>
        <v>0</v>
      </c>
      <c s="143" t="b">
        <f t="shared" si="154"/>
        <v>0</v>
      </c>
      <c s="143">
        <f t="shared" si="168"/>
        <v>0</v>
      </c>
      <c s="204"/>
      <c s="204"/>
      <c s="142">
        <f t="shared" si="155"/>
        <v>0</v>
      </c>
      <c s="143" t="b">
        <f t="shared" si="156"/>
        <v>0</v>
      </c>
      <c s="143">
        <f t="shared" si="169"/>
        <v>0</v>
      </c>
      <c s="204"/>
      <c s="204"/>
      <c s="142">
        <f t="shared" si="157"/>
        <v>0</v>
      </c>
      <c s="143" t="b">
        <f t="shared" si="158"/>
        <v>0</v>
      </c>
      <c s="143">
        <f t="shared" si="159"/>
        <v>0</v>
      </c>
      <c s="204"/>
      <c s="204"/>
      <c s="142">
        <f t="shared" si="160"/>
        <v>0</v>
      </c>
      <c s="143" t="b">
        <f t="shared" si="161"/>
        <v>0</v>
      </c>
      <c s="143">
        <f t="shared" si="162"/>
        <v>0</v>
      </c>
      <c s="143">
        <f t="shared" si="171"/>
        <v>0</v>
      </c>
      <c s="204"/>
      <c s="204"/>
      <c s="204"/>
      <c s="204"/>
      <c s="204"/>
      <c s="204"/>
      <c s="142">
        <f t="shared" si="163"/>
        <v>0</v>
      </c>
      <c s="143" t="b">
        <f t="shared" si="164"/>
        <v>0</v>
      </c>
      <c s="143">
        <f t="shared" si="165"/>
        <v>0</v>
      </c>
      <c s="143">
        <f t="shared" si="170"/>
        <v>0</v>
      </c>
      <c s="143" t="b">
        <f t="shared" si="166"/>
        <v>0</v>
      </c>
      <c s="145" t="b">
        <f t="shared" si="167"/>
        <v>0</v>
      </c>
    </row>
    <row r="546" spans="1:47" ht="15" customHeight="1">
      <c r="A546" s="155">
        <v>532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53"/>
        <v>0</v>
      </c>
      <c s="143" t="b">
        <f t="shared" si="154"/>
        <v>0</v>
      </c>
      <c s="143">
        <f t="shared" si="168"/>
        <v>0</v>
      </c>
      <c s="204"/>
      <c s="204"/>
      <c s="142">
        <f t="shared" si="155"/>
        <v>0</v>
      </c>
      <c s="143" t="b">
        <f t="shared" si="156"/>
        <v>0</v>
      </c>
      <c s="143">
        <f t="shared" si="169"/>
        <v>0</v>
      </c>
      <c s="204"/>
      <c s="204"/>
      <c s="142">
        <f t="shared" si="157"/>
        <v>0</v>
      </c>
      <c s="143" t="b">
        <f t="shared" si="158"/>
        <v>0</v>
      </c>
      <c s="143">
        <f t="shared" si="159"/>
        <v>0</v>
      </c>
      <c s="204"/>
      <c s="204"/>
      <c s="142">
        <f t="shared" si="160"/>
        <v>0</v>
      </c>
      <c s="143" t="b">
        <f t="shared" si="161"/>
        <v>0</v>
      </c>
      <c s="143">
        <f t="shared" si="162"/>
        <v>0</v>
      </c>
      <c s="143">
        <f t="shared" si="171"/>
        <v>0</v>
      </c>
      <c s="204"/>
      <c s="204"/>
      <c s="204"/>
      <c s="204"/>
      <c s="204"/>
      <c s="204"/>
      <c s="142">
        <f t="shared" si="163"/>
        <v>0</v>
      </c>
      <c s="143" t="b">
        <f t="shared" si="164"/>
        <v>0</v>
      </c>
      <c s="143">
        <f t="shared" si="165"/>
        <v>0</v>
      </c>
      <c s="143">
        <f t="shared" si="170"/>
        <v>0</v>
      </c>
      <c s="143" t="b">
        <f t="shared" si="166"/>
        <v>0</v>
      </c>
      <c s="145" t="b">
        <f t="shared" si="167"/>
        <v>0</v>
      </c>
    </row>
    <row r="547" spans="1:47" ht="15" customHeight="1">
      <c r="A547" s="155">
        <v>533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53"/>
        <v>0</v>
      </c>
      <c s="143" t="b">
        <f t="shared" si="154"/>
        <v>0</v>
      </c>
      <c s="143">
        <f t="shared" si="168"/>
        <v>0</v>
      </c>
      <c s="204"/>
      <c s="204"/>
      <c s="142">
        <f t="shared" si="155"/>
        <v>0</v>
      </c>
      <c s="143" t="b">
        <f t="shared" si="156"/>
        <v>0</v>
      </c>
      <c s="143">
        <f t="shared" si="169"/>
        <v>0</v>
      </c>
      <c s="204"/>
      <c s="204"/>
      <c s="142">
        <f t="shared" si="157"/>
        <v>0</v>
      </c>
      <c s="143" t="b">
        <f t="shared" si="158"/>
        <v>0</v>
      </c>
      <c s="143">
        <f t="shared" si="159"/>
        <v>0</v>
      </c>
      <c s="204"/>
      <c s="204"/>
      <c s="142">
        <f t="shared" si="160"/>
        <v>0</v>
      </c>
      <c s="143" t="b">
        <f t="shared" si="161"/>
        <v>0</v>
      </c>
      <c s="143">
        <f t="shared" si="162"/>
        <v>0</v>
      </c>
      <c s="143">
        <f t="shared" si="171"/>
        <v>0</v>
      </c>
      <c s="204"/>
      <c s="204"/>
      <c s="204"/>
      <c s="204"/>
      <c s="204"/>
      <c s="204"/>
      <c s="142">
        <f t="shared" si="163"/>
        <v>0</v>
      </c>
      <c s="143" t="b">
        <f t="shared" si="164"/>
        <v>0</v>
      </c>
      <c s="143">
        <f t="shared" si="165"/>
        <v>0</v>
      </c>
      <c s="143">
        <f t="shared" si="170"/>
        <v>0</v>
      </c>
      <c s="143" t="b">
        <f t="shared" si="166"/>
        <v>0</v>
      </c>
      <c s="145" t="b">
        <f t="shared" si="167"/>
        <v>0</v>
      </c>
    </row>
    <row r="548" spans="1:47" ht="15" customHeight="1">
      <c r="A548" s="155">
        <v>534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53"/>
        <v>0</v>
      </c>
      <c s="143" t="b">
        <f t="shared" si="154"/>
        <v>0</v>
      </c>
      <c s="143">
        <f t="shared" si="168"/>
        <v>0</v>
      </c>
      <c s="204"/>
      <c s="204"/>
      <c s="142">
        <f t="shared" si="155"/>
        <v>0</v>
      </c>
      <c s="143" t="b">
        <f t="shared" si="156"/>
        <v>0</v>
      </c>
      <c s="143">
        <f t="shared" si="169"/>
        <v>0</v>
      </c>
      <c s="204"/>
      <c s="204"/>
      <c s="142">
        <f t="shared" si="157"/>
        <v>0</v>
      </c>
      <c s="143" t="b">
        <f t="shared" si="158"/>
        <v>0</v>
      </c>
      <c s="143">
        <f t="shared" si="159"/>
        <v>0</v>
      </c>
      <c s="204"/>
      <c s="204"/>
      <c s="142">
        <f t="shared" si="160"/>
        <v>0</v>
      </c>
      <c s="143" t="b">
        <f t="shared" si="161"/>
        <v>0</v>
      </c>
      <c s="143">
        <f t="shared" si="162"/>
        <v>0</v>
      </c>
      <c s="143">
        <f t="shared" si="171"/>
        <v>0</v>
      </c>
      <c s="204"/>
      <c s="204"/>
      <c s="204"/>
      <c s="204"/>
      <c s="204"/>
      <c s="204"/>
      <c s="142">
        <f t="shared" si="163"/>
        <v>0</v>
      </c>
      <c s="143" t="b">
        <f t="shared" si="164"/>
        <v>0</v>
      </c>
      <c s="143">
        <f t="shared" si="165"/>
        <v>0</v>
      </c>
      <c s="143">
        <f t="shared" si="170"/>
        <v>0</v>
      </c>
      <c s="143" t="b">
        <f t="shared" si="166"/>
        <v>0</v>
      </c>
      <c s="145" t="b">
        <f t="shared" si="167"/>
        <v>0</v>
      </c>
    </row>
    <row r="549" spans="1:47" ht="15" customHeight="1">
      <c r="A549" s="155">
        <v>535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53"/>
        <v>0</v>
      </c>
      <c s="143" t="b">
        <f t="shared" si="154"/>
        <v>0</v>
      </c>
      <c s="143">
        <f t="shared" si="168"/>
        <v>0</v>
      </c>
      <c s="204"/>
      <c s="204"/>
      <c s="142">
        <f t="shared" si="155"/>
        <v>0</v>
      </c>
      <c s="143" t="b">
        <f t="shared" si="156"/>
        <v>0</v>
      </c>
      <c s="143">
        <f t="shared" si="169"/>
        <v>0</v>
      </c>
      <c s="204"/>
      <c s="204"/>
      <c s="142">
        <f t="shared" si="157"/>
        <v>0</v>
      </c>
      <c s="143" t="b">
        <f t="shared" si="158"/>
        <v>0</v>
      </c>
      <c s="143">
        <f t="shared" si="159"/>
        <v>0</v>
      </c>
      <c s="204"/>
      <c s="204"/>
      <c s="142">
        <f t="shared" si="160"/>
        <v>0</v>
      </c>
      <c s="143" t="b">
        <f t="shared" si="161"/>
        <v>0</v>
      </c>
      <c s="143">
        <f t="shared" si="162"/>
        <v>0</v>
      </c>
      <c s="143">
        <f t="shared" si="171"/>
        <v>0</v>
      </c>
      <c s="204"/>
      <c s="204"/>
      <c s="204"/>
      <c s="204"/>
      <c s="204"/>
      <c s="204"/>
      <c s="142">
        <f t="shared" si="163"/>
        <v>0</v>
      </c>
      <c s="143" t="b">
        <f t="shared" si="164"/>
        <v>0</v>
      </c>
      <c s="143">
        <f t="shared" si="165"/>
        <v>0</v>
      </c>
      <c s="143">
        <f t="shared" si="170"/>
        <v>0</v>
      </c>
      <c s="143" t="b">
        <f t="shared" si="166"/>
        <v>0</v>
      </c>
      <c s="145" t="b">
        <f t="shared" si="167"/>
        <v>0</v>
      </c>
    </row>
    <row r="550" spans="1:47" ht="15" customHeight="1">
      <c r="A550" s="155">
        <v>536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53"/>
        <v>0</v>
      </c>
      <c s="143" t="b">
        <f t="shared" si="154"/>
        <v>0</v>
      </c>
      <c s="143">
        <f t="shared" si="168"/>
        <v>0</v>
      </c>
      <c s="204"/>
      <c s="204"/>
      <c s="142">
        <f t="shared" si="155"/>
        <v>0</v>
      </c>
      <c s="143" t="b">
        <f t="shared" si="156"/>
        <v>0</v>
      </c>
      <c s="143">
        <f t="shared" si="169"/>
        <v>0</v>
      </c>
      <c s="204"/>
      <c s="204"/>
      <c s="142">
        <f t="shared" si="157"/>
        <v>0</v>
      </c>
      <c s="143" t="b">
        <f t="shared" si="158"/>
        <v>0</v>
      </c>
      <c s="143">
        <f t="shared" si="159"/>
        <v>0</v>
      </c>
      <c s="204"/>
      <c s="204"/>
      <c s="142">
        <f t="shared" si="160"/>
        <v>0</v>
      </c>
      <c s="143" t="b">
        <f t="shared" si="161"/>
        <v>0</v>
      </c>
      <c s="143">
        <f t="shared" si="162"/>
        <v>0</v>
      </c>
      <c s="143">
        <f t="shared" si="171"/>
        <v>0</v>
      </c>
      <c s="204"/>
      <c s="204"/>
      <c s="204"/>
      <c s="204"/>
      <c s="204"/>
      <c s="204"/>
      <c s="142">
        <f t="shared" si="163"/>
        <v>0</v>
      </c>
      <c s="143" t="b">
        <f t="shared" si="164"/>
        <v>0</v>
      </c>
      <c s="143">
        <f t="shared" si="165"/>
        <v>0</v>
      </c>
      <c s="143">
        <f t="shared" si="170"/>
        <v>0</v>
      </c>
      <c s="143" t="b">
        <f t="shared" si="166"/>
        <v>0</v>
      </c>
      <c s="145" t="b">
        <f t="shared" si="167"/>
        <v>0</v>
      </c>
    </row>
    <row r="551" spans="1:47" ht="15" customHeight="1">
      <c r="A551" s="155">
        <v>537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53"/>
        <v>0</v>
      </c>
      <c s="143" t="b">
        <f t="shared" si="154"/>
        <v>0</v>
      </c>
      <c s="143">
        <f t="shared" si="168"/>
        <v>0</v>
      </c>
      <c s="204"/>
      <c s="204"/>
      <c s="142">
        <f t="shared" si="155"/>
        <v>0</v>
      </c>
      <c s="143" t="b">
        <f t="shared" si="156"/>
        <v>0</v>
      </c>
      <c s="143">
        <f t="shared" si="169"/>
        <v>0</v>
      </c>
      <c s="204"/>
      <c s="204"/>
      <c s="142">
        <f t="shared" si="157"/>
        <v>0</v>
      </c>
      <c s="143" t="b">
        <f t="shared" si="158"/>
        <v>0</v>
      </c>
      <c s="143">
        <f t="shared" si="159"/>
        <v>0</v>
      </c>
      <c s="204"/>
      <c s="204"/>
      <c s="142">
        <f t="shared" si="160"/>
        <v>0</v>
      </c>
      <c s="143" t="b">
        <f t="shared" si="161"/>
        <v>0</v>
      </c>
      <c s="143">
        <f t="shared" si="162"/>
        <v>0</v>
      </c>
      <c s="143">
        <f t="shared" si="171"/>
        <v>0</v>
      </c>
      <c s="204"/>
      <c s="204"/>
      <c s="204"/>
      <c s="204"/>
      <c s="204"/>
      <c s="204"/>
      <c s="142">
        <f t="shared" si="163"/>
        <v>0</v>
      </c>
      <c s="143" t="b">
        <f t="shared" si="164"/>
        <v>0</v>
      </c>
      <c s="143">
        <f t="shared" si="165"/>
        <v>0</v>
      </c>
      <c s="143">
        <f t="shared" si="170"/>
        <v>0</v>
      </c>
      <c s="143" t="b">
        <f t="shared" si="166"/>
        <v>0</v>
      </c>
      <c s="145" t="b">
        <f t="shared" si="167"/>
        <v>0</v>
      </c>
    </row>
    <row r="552" spans="1:47" ht="15" customHeight="1">
      <c r="A552" s="155">
        <v>538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53"/>
        <v>0</v>
      </c>
      <c s="143" t="b">
        <f t="shared" si="154"/>
        <v>0</v>
      </c>
      <c s="143">
        <f t="shared" si="168"/>
        <v>0</v>
      </c>
      <c s="204"/>
      <c s="204"/>
      <c s="142">
        <f t="shared" si="155"/>
        <v>0</v>
      </c>
      <c s="143" t="b">
        <f t="shared" si="156"/>
        <v>0</v>
      </c>
      <c s="143">
        <f t="shared" si="169"/>
        <v>0</v>
      </c>
      <c s="204"/>
      <c s="204"/>
      <c s="142">
        <f t="shared" si="157"/>
        <v>0</v>
      </c>
      <c s="143" t="b">
        <f t="shared" si="158"/>
        <v>0</v>
      </c>
      <c s="143">
        <f t="shared" si="159"/>
        <v>0</v>
      </c>
      <c s="204"/>
      <c s="204"/>
      <c s="142">
        <f t="shared" si="160"/>
        <v>0</v>
      </c>
      <c s="143" t="b">
        <f t="shared" si="161"/>
        <v>0</v>
      </c>
      <c s="143">
        <f t="shared" si="162"/>
        <v>0</v>
      </c>
      <c s="143">
        <f t="shared" si="171"/>
        <v>0</v>
      </c>
      <c s="204"/>
      <c s="204"/>
      <c s="204"/>
      <c s="204"/>
      <c s="204"/>
      <c s="204"/>
      <c s="142">
        <f t="shared" si="163"/>
        <v>0</v>
      </c>
      <c s="143" t="b">
        <f t="shared" si="164"/>
        <v>0</v>
      </c>
      <c s="143">
        <f t="shared" si="165"/>
        <v>0</v>
      </c>
      <c s="143">
        <f t="shared" si="170"/>
        <v>0</v>
      </c>
      <c s="143" t="b">
        <f t="shared" si="166"/>
        <v>0</v>
      </c>
      <c s="145" t="b">
        <f t="shared" si="167"/>
        <v>0</v>
      </c>
    </row>
    <row r="553" spans="1:47" ht="15" customHeight="1">
      <c r="A553" s="155">
        <v>539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53"/>
        <v>0</v>
      </c>
      <c s="143" t="b">
        <f t="shared" si="154"/>
        <v>0</v>
      </c>
      <c s="143">
        <f t="shared" si="168"/>
        <v>0</v>
      </c>
      <c s="204"/>
      <c s="204"/>
      <c s="142">
        <f t="shared" si="155"/>
        <v>0</v>
      </c>
      <c s="143" t="b">
        <f t="shared" si="156"/>
        <v>0</v>
      </c>
      <c s="143">
        <f t="shared" si="169"/>
        <v>0</v>
      </c>
      <c s="204"/>
      <c s="204"/>
      <c s="142">
        <f t="shared" si="157"/>
        <v>0</v>
      </c>
      <c s="143" t="b">
        <f t="shared" si="158"/>
        <v>0</v>
      </c>
      <c s="143">
        <f t="shared" si="159"/>
        <v>0</v>
      </c>
      <c s="204"/>
      <c s="204"/>
      <c s="142">
        <f t="shared" si="160"/>
        <v>0</v>
      </c>
      <c s="143" t="b">
        <f t="shared" si="161"/>
        <v>0</v>
      </c>
      <c s="143">
        <f t="shared" si="162"/>
        <v>0</v>
      </c>
      <c s="143">
        <f t="shared" si="171"/>
        <v>0</v>
      </c>
      <c s="204"/>
      <c s="204"/>
      <c s="204"/>
      <c s="204"/>
      <c s="204"/>
      <c s="204"/>
      <c s="142">
        <f t="shared" si="163"/>
        <v>0</v>
      </c>
      <c s="143" t="b">
        <f t="shared" si="164"/>
        <v>0</v>
      </c>
      <c s="143">
        <f t="shared" si="165"/>
        <v>0</v>
      </c>
      <c s="143">
        <f t="shared" si="170"/>
        <v>0</v>
      </c>
      <c s="143" t="b">
        <f t="shared" si="166"/>
        <v>0</v>
      </c>
      <c s="145" t="b">
        <f t="shared" si="167"/>
        <v>0</v>
      </c>
    </row>
    <row r="554" spans="1:47" ht="15" customHeight="1">
      <c r="A554" s="155">
        <v>540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53"/>
        <v>0</v>
      </c>
      <c s="143" t="b">
        <f t="shared" si="154"/>
        <v>0</v>
      </c>
      <c s="143">
        <f t="shared" si="168"/>
        <v>0</v>
      </c>
      <c s="204"/>
      <c s="204"/>
      <c s="142">
        <f t="shared" si="155"/>
        <v>0</v>
      </c>
      <c s="143" t="b">
        <f t="shared" si="156"/>
        <v>0</v>
      </c>
      <c s="143">
        <f t="shared" si="169"/>
        <v>0</v>
      </c>
      <c s="204"/>
      <c s="204"/>
      <c s="142">
        <f t="shared" si="157"/>
        <v>0</v>
      </c>
      <c s="143" t="b">
        <f t="shared" si="158"/>
        <v>0</v>
      </c>
      <c s="143">
        <f t="shared" si="159"/>
        <v>0</v>
      </c>
      <c s="204"/>
      <c s="204"/>
      <c s="142">
        <f t="shared" si="160"/>
        <v>0</v>
      </c>
      <c s="143" t="b">
        <f t="shared" si="161"/>
        <v>0</v>
      </c>
      <c s="143">
        <f t="shared" si="162"/>
        <v>0</v>
      </c>
      <c s="143">
        <f t="shared" si="171"/>
        <v>0</v>
      </c>
      <c s="204"/>
      <c s="204"/>
      <c s="204"/>
      <c s="204"/>
      <c s="204"/>
      <c s="204"/>
      <c s="142">
        <f t="shared" si="163"/>
        <v>0</v>
      </c>
      <c s="143" t="b">
        <f t="shared" si="164"/>
        <v>0</v>
      </c>
      <c s="143">
        <f t="shared" si="165"/>
        <v>0</v>
      </c>
      <c s="143">
        <f t="shared" si="170"/>
        <v>0</v>
      </c>
      <c s="143" t="b">
        <f t="shared" si="166"/>
        <v>0</v>
      </c>
      <c s="145" t="b">
        <f t="shared" si="167"/>
        <v>0</v>
      </c>
    </row>
    <row r="555" spans="1:47" ht="15" customHeight="1">
      <c r="A555" s="155">
        <v>541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53"/>
        <v>0</v>
      </c>
      <c s="143" t="b">
        <f t="shared" si="154"/>
        <v>0</v>
      </c>
      <c s="143">
        <f t="shared" si="168"/>
        <v>0</v>
      </c>
      <c s="204"/>
      <c s="204"/>
      <c s="142">
        <f t="shared" si="155"/>
        <v>0</v>
      </c>
      <c s="143" t="b">
        <f t="shared" si="156"/>
        <v>0</v>
      </c>
      <c s="143">
        <f t="shared" si="169"/>
        <v>0</v>
      </c>
      <c s="204"/>
      <c s="204"/>
      <c s="142">
        <f t="shared" si="157"/>
        <v>0</v>
      </c>
      <c s="143" t="b">
        <f t="shared" si="158"/>
        <v>0</v>
      </c>
      <c s="143">
        <f t="shared" si="159"/>
        <v>0</v>
      </c>
      <c s="204"/>
      <c s="204"/>
      <c s="142">
        <f t="shared" si="160"/>
        <v>0</v>
      </c>
      <c s="143" t="b">
        <f t="shared" si="161"/>
        <v>0</v>
      </c>
      <c s="143">
        <f t="shared" si="162"/>
        <v>0</v>
      </c>
      <c s="143">
        <f t="shared" si="171"/>
        <v>0</v>
      </c>
      <c s="204"/>
      <c s="204"/>
      <c s="204"/>
      <c s="204"/>
      <c s="204"/>
      <c s="204"/>
      <c s="142">
        <f t="shared" si="163"/>
        <v>0</v>
      </c>
      <c s="143" t="b">
        <f t="shared" si="164"/>
        <v>0</v>
      </c>
      <c s="143">
        <f t="shared" si="165"/>
        <v>0</v>
      </c>
      <c s="143">
        <f t="shared" si="170"/>
        <v>0</v>
      </c>
      <c s="143" t="b">
        <f t="shared" si="166"/>
        <v>0</v>
      </c>
      <c s="145" t="b">
        <f t="shared" si="167"/>
        <v>0</v>
      </c>
    </row>
    <row r="556" spans="1:47" ht="15" customHeight="1">
      <c r="A556" s="155">
        <v>542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53"/>
        <v>0</v>
      </c>
      <c s="143" t="b">
        <f t="shared" si="154"/>
        <v>0</v>
      </c>
      <c s="143">
        <f t="shared" si="168"/>
        <v>0</v>
      </c>
      <c s="204"/>
      <c s="204"/>
      <c s="142">
        <f t="shared" si="155"/>
        <v>0</v>
      </c>
      <c s="143" t="b">
        <f t="shared" si="156"/>
        <v>0</v>
      </c>
      <c s="143">
        <f t="shared" si="169"/>
        <v>0</v>
      </c>
      <c s="204"/>
      <c s="204"/>
      <c s="142">
        <f t="shared" si="157"/>
        <v>0</v>
      </c>
      <c s="143" t="b">
        <f t="shared" si="158"/>
        <v>0</v>
      </c>
      <c s="143">
        <f t="shared" si="159"/>
        <v>0</v>
      </c>
      <c s="204"/>
      <c s="204"/>
      <c s="142">
        <f t="shared" si="160"/>
        <v>0</v>
      </c>
      <c s="143" t="b">
        <f t="shared" si="161"/>
        <v>0</v>
      </c>
      <c s="143">
        <f t="shared" si="162"/>
        <v>0</v>
      </c>
      <c s="143">
        <f t="shared" si="171"/>
        <v>0</v>
      </c>
      <c s="204"/>
      <c s="204"/>
      <c s="204"/>
      <c s="204"/>
      <c s="204"/>
      <c s="204"/>
      <c s="142">
        <f t="shared" si="163"/>
        <v>0</v>
      </c>
      <c s="143" t="b">
        <f t="shared" si="164"/>
        <v>0</v>
      </c>
      <c s="143">
        <f t="shared" si="165"/>
        <v>0</v>
      </c>
      <c s="143">
        <f t="shared" si="170"/>
        <v>0</v>
      </c>
      <c s="143" t="b">
        <f t="shared" si="166"/>
        <v>0</v>
      </c>
      <c s="145" t="b">
        <f t="shared" si="167"/>
        <v>0</v>
      </c>
    </row>
    <row r="557" spans="1:47" ht="15" customHeight="1">
      <c r="A557" s="155">
        <v>543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53"/>
        <v>0</v>
      </c>
      <c s="143" t="b">
        <f t="shared" si="154"/>
        <v>0</v>
      </c>
      <c s="143">
        <f t="shared" si="168"/>
        <v>0</v>
      </c>
      <c s="204"/>
      <c s="204"/>
      <c s="142">
        <f t="shared" si="155"/>
        <v>0</v>
      </c>
      <c s="143" t="b">
        <f t="shared" si="156"/>
        <v>0</v>
      </c>
      <c s="143">
        <f t="shared" si="169"/>
        <v>0</v>
      </c>
      <c s="204"/>
      <c s="204"/>
      <c s="142">
        <f t="shared" si="157"/>
        <v>0</v>
      </c>
      <c s="143" t="b">
        <f t="shared" si="158"/>
        <v>0</v>
      </c>
      <c s="143">
        <f t="shared" si="159"/>
        <v>0</v>
      </c>
      <c s="204"/>
      <c s="204"/>
      <c s="142">
        <f t="shared" si="160"/>
        <v>0</v>
      </c>
      <c s="143" t="b">
        <f t="shared" si="161"/>
        <v>0</v>
      </c>
      <c s="143">
        <f t="shared" si="162"/>
        <v>0</v>
      </c>
      <c s="143">
        <f t="shared" si="171"/>
        <v>0</v>
      </c>
      <c s="204"/>
      <c s="204"/>
      <c s="204"/>
      <c s="204"/>
      <c s="204"/>
      <c s="204"/>
      <c s="142">
        <f t="shared" si="163"/>
        <v>0</v>
      </c>
      <c s="143" t="b">
        <f t="shared" si="164"/>
        <v>0</v>
      </c>
      <c s="143">
        <f t="shared" si="165"/>
        <v>0</v>
      </c>
      <c s="143">
        <f t="shared" si="170"/>
        <v>0</v>
      </c>
      <c s="143" t="b">
        <f t="shared" si="166"/>
        <v>0</v>
      </c>
      <c s="145" t="b">
        <f t="shared" si="167"/>
        <v>0</v>
      </c>
    </row>
    <row r="558" spans="1:47" ht="15" customHeight="1">
      <c r="A558" s="155">
        <v>544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53"/>
        <v>0</v>
      </c>
      <c s="143" t="b">
        <f t="shared" si="154"/>
        <v>0</v>
      </c>
      <c s="143">
        <f t="shared" si="168"/>
        <v>0</v>
      </c>
      <c s="204"/>
      <c s="204"/>
      <c s="142">
        <f t="shared" si="155"/>
        <v>0</v>
      </c>
      <c s="143" t="b">
        <f t="shared" si="156"/>
        <v>0</v>
      </c>
      <c s="143">
        <f t="shared" si="169"/>
        <v>0</v>
      </c>
      <c s="204"/>
      <c s="204"/>
      <c s="142">
        <f t="shared" si="157"/>
        <v>0</v>
      </c>
      <c s="143" t="b">
        <f t="shared" si="158"/>
        <v>0</v>
      </c>
      <c s="143">
        <f t="shared" si="159"/>
        <v>0</v>
      </c>
      <c s="204"/>
      <c s="204"/>
      <c s="142">
        <f t="shared" si="160"/>
        <v>0</v>
      </c>
      <c s="143" t="b">
        <f t="shared" si="161"/>
        <v>0</v>
      </c>
      <c s="143">
        <f t="shared" si="162"/>
        <v>0</v>
      </c>
      <c s="143">
        <f t="shared" si="171"/>
        <v>0</v>
      </c>
      <c s="204"/>
      <c s="204"/>
      <c s="204"/>
      <c s="204"/>
      <c s="204"/>
      <c s="204"/>
      <c s="142">
        <f t="shared" si="163"/>
        <v>0</v>
      </c>
      <c s="143" t="b">
        <f t="shared" si="164"/>
        <v>0</v>
      </c>
      <c s="143">
        <f t="shared" si="165"/>
        <v>0</v>
      </c>
      <c s="143">
        <f t="shared" si="170"/>
        <v>0</v>
      </c>
      <c s="143" t="b">
        <f t="shared" si="166"/>
        <v>0</v>
      </c>
      <c s="145" t="b">
        <f t="shared" si="167"/>
        <v>0</v>
      </c>
    </row>
    <row r="559" spans="1:47" ht="15" customHeight="1">
      <c r="A559" s="155">
        <v>545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53"/>
        <v>0</v>
      </c>
      <c s="143" t="b">
        <f t="shared" si="154"/>
        <v>0</v>
      </c>
      <c s="143">
        <f t="shared" si="168"/>
        <v>0</v>
      </c>
      <c s="204"/>
      <c s="204"/>
      <c s="142">
        <f t="shared" si="155"/>
        <v>0</v>
      </c>
      <c s="143" t="b">
        <f t="shared" si="156"/>
        <v>0</v>
      </c>
      <c s="143">
        <f t="shared" si="169"/>
        <v>0</v>
      </c>
      <c s="204"/>
      <c s="204"/>
      <c s="142">
        <f t="shared" si="157"/>
        <v>0</v>
      </c>
      <c s="143" t="b">
        <f t="shared" si="158"/>
        <v>0</v>
      </c>
      <c s="143">
        <f t="shared" si="159"/>
        <v>0</v>
      </c>
      <c s="204"/>
      <c s="204"/>
      <c s="142">
        <f t="shared" si="160"/>
        <v>0</v>
      </c>
      <c s="143" t="b">
        <f t="shared" si="161"/>
        <v>0</v>
      </c>
      <c s="143">
        <f t="shared" si="162"/>
        <v>0</v>
      </c>
      <c s="143">
        <f t="shared" si="171"/>
        <v>0</v>
      </c>
      <c s="204"/>
      <c s="204"/>
      <c s="204"/>
      <c s="204"/>
      <c s="204"/>
      <c s="204"/>
      <c s="142">
        <f t="shared" si="163"/>
        <v>0</v>
      </c>
      <c s="143" t="b">
        <f t="shared" si="164"/>
        <v>0</v>
      </c>
      <c s="143">
        <f t="shared" si="165"/>
        <v>0</v>
      </c>
      <c s="143">
        <f t="shared" si="170"/>
        <v>0</v>
      </c>
      <c s="143" t="b">
        <f t="shared" si="166"/>
        <v>0</v>
      </c>
      <c s="145" t="b">
        <f t="shared" si="167"/>
        <v>0</v>
      </c>
    </row>
    <row r="560" spans="1:47" ht="15" customHeight="1">
      <c r="A560" s="155">
        <v>546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53"/>
        <v>0</v>
      </c>
      <c s="143" t="b">
        <f t="shared" si="154"/>
        <v>0</v>
      </c>
      <c s="143">
        <f t="shared" si="168"/>
        <v>0</v>
      </c>
      <c s="204"/>
      <c s="204"/>
      <c s="142">
        <f t="shared" si="155"/>
        <v>0</v>
      </c>
      <c s="143" t="b">
        <f t="shared" si="156"/>
        <v>0</v>
      </c>
      <c s="143">
        <f t="shared" si="169"/>
        <v>0</v>
      </c>
      <c s="204"/>
      <c s="204"/>
      <c s="142">
        <f t="shared" si="157"/>
        <v>0</v>
      </c>
      <c s="143" t="b">
        <f t="shared" si="158"/>
        <v>0</v>
      </c>
      <c s="143">
        <f t="shared" si="159"/>
        <v>0</v>
      </c>
      <c s="204"/>
      <c s="204"/>
      <c s="142">
        <f t="shared" si="160"/>
        <v>0</v>
      </c>
      <c s="143" t="b">
        <f t="shared" si="161"/>
        <v>0</v>
      </c>
      <c s="143">
        <f t="shared" si="162"/>
        <v>0</v>
      </c>
      <c s="143">
        <f t="shared" si="171"/>
        <v>0</v>
      </c>
      <c s="204"/>
      <c s="204"/>
      <c s="204"/>
      <c s="204"/>
      <c s="204"/>
      <c s="204"/>
      <c s="142">
        <f t="shared" si="163"/>
        <v>0</v>
      </c>
      <c s="143" t="b">
        <f t="shared" si="164"/>
        <v>0</v>
      </c>
      <c s="143">
        <f t="shared" si="165"/>
        <v>0</v>
      </c>
      <c s="143">
        <f t="shared" si="170"/>
        <v>0</v>
      </c>
      <c s="143" t="b">
        <f t="shared" si="166"/>
        <v>0</v>
      </c>
      <c s="145" t="b">
        <f t="shared" si="167"/>
        <v>0</v>
      </c>
    </row>
    <row r="561" spans="1:47" ht="15" customHeight="1">
      <c r="A561" s="155">
        <v>547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53"/>
        <v>0</v>
      </c>
      <c s="143" t="b">
        <f t="shared" si="154"/>
        <v>0</v>
      </c>
      <c s="143">
        <f t="shared" si="168"/>
        <v>0</v>
      </c>
      <c s="204"/>
      <c s="204"/>
      <c s="142">
        <f t="shared" si="155"/>
        <v>0</v>
      </c>
      <c s="143" t="b">
        <f t="shared" si="156"/>
        <v>0</v>
      </c>
      <c s="143">
        <f t="shared" si="169"/>
        <v>0</v>
      </c>
      <c s="204"/>
      <c s="204"/>
      <c s="142">
        <f t="shared" si="157"/>
        <v>0</v>
      </c>
      <c s="143" t="b">
        <f t="shared" si="158"/>
        <v>0</v>
      </c>
      <c s="143">
        <f t="shared" si="159"/>
        <v>0</v>
      </c>
      <c s="204"/>
      <c s="204"/>
      <c s="142">
        <f t="shared" si="160"/>
        <v>0</v>
      </c>
      <c s="143" t="b">
        <f t="shared" si="161"/>
        <v>0</v>
      </c>
      <c s="143">
        <f t="shared" si="162"/>
        <v>0</v>
      </c>
      <c s="143">
        <f t="shared" si="171"/>
        <v>0</v>
      </c>
      <c s="204"/>
      <c s="204"/>
      <c s="204"/>
      <c s="204"/>
      <c s="204"/>
      <c s="204"/>
      <c s="142">
        <f t="shared" si="163"/>
        <v>0</v>
      </c>
      <c s="143" t="b">
        <f t="shared" si="164"/>
        <v>0</v>
      </c>
      <c s="143">
        <f t="shared" si="165"/>
        <v>0</v>
      </c>
      <c s="143">
        <f t="shared" si="170"/>
        <v>0</v>
      </c>
      <c s="143" t="b">
        <f t="shared" si="166"/>
        <v>0</v>
      </c>
      <c s="145" t="b">
        <f t="shared" si="167"/>
        <v>0</v>
      </c>
    </row>
    <row r="562" spans="1:47" ht="15" customHeight="1">
      <c r="A562" s="155">
        <v>548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53"/>
        <v>0</v>
      </c>
      <c s="143" t="b">
        <f t="shared" si="154"/>
        <v>0</v>
      </c>
      <c s="143">
        <f t="shared" si="168"/>
        <v>0</v>
      </c>
      <c s="204"/>
      <c s="204"/>
      <c s="142">
        <f t="shared" si="155"/>
        <v>0</v>
      </c>
      <c s="143" t="b">
        <f t="shared" si="156"/>
        <v>0</v>
      </c>
      <c s="143">
        <f t="shared" si="169"/>
        <v>0</v>
      </c>
      <c s="204"/>
      <c s="204"/>
      <c s="142">
        <f t="shared" si="157"/>
        <v>0</v>
      </c>
      <c s="143" t="b">
        <f t="shared" si="158"/>
        <v>0</v>
      </c>
      <c s="143">
        <f t="shared" si="159"/>
        <v>0</v>
      </c>
      <c s="204"/>
      <c s="204"/>
      <c s="142">
        <f t="shared" si="160"/>
        <v>0</v>
      </c>
      <c s="143" t="b">
        <f t="shared" si="161"/>
        <v>0</v>
      </c>
      <c s="143">
        <f t="shared" si="162"/>
        <v>0</v>
      </c>
      <c s="143">
        <f t="shared" si="171"/>
        <v>0</v>
      </c>
      <c s="204"/>
      <c s="204"/>
      <c s="204"/>
      <c s="204"/>
      <c s="204"/>
      <c s="204"/>
      <c s="142">
        <f t="shared" si="163"/>
        <v>0</v>
      </c>
      <c s="143" t="b">
        <f t="shared" si="164"/>
        <v>0</v>
      </c>
      <c s="143">
        <f t="shared" si="165"/>
        <v>0</v>
      </c>
      <c s="143">
        <f t="shared" si="170"/>
        <v>0</v>
      </c>
      <c s="143" t="b">
        <f t="shared" si="166"/>
        <v>0</v>
      </c>
      <c s="145" t="b">
        <f t="shared" si="167"/>
        <v>0</v>
      </c>
    </row>
    <row r="563" spans="1:47" ht="15" customHeight="1">
      <c r="A563" s="155">
        <v>549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53"/>
        <v>0</v>
      </c>
      <c s="143" t="b">
        <f t="shared" si="154"/>
        <v>0</v>
      </c>
      <c s="143">
        <f t="shared" si="168"/>
        <v>0</v>
      </c>
      <c s="204"/>
      <c s="204"/>
      <c s="142">
        <f t="shared" si="155"/>
        <v>0</v>
      </c>
      <c s="143" t="b">
        <f t="shared" si="156"/>
        <v>0</v>
      </c>
      <c s="143">
        <f t="shared" si="169"/>
        <v>0</v>
      </c>
      <c s="204"/>
      <c s="204"/>
      <c s="142">
        <f t="shared" si="157"/>
        <v>0</v>
      </c>
      <c s="143" t="b">
        <f t="shared" si="158"/>
        <v>0</v>
      </c>
      <c s="143">
        <f t="shared" si="159"/>
        <v>0</v>
      </c>
      <c s="204"/>
      <c s="204"/>
      <c s="142">
        <f t="shared" si="160"/>
        <v>0</v>
      </c>
      <c s="143" t="b">
        <f t="shared" si="161"/>
        <v>0</v>
      </c>
      <c s="143">
        <f t="shared" si="162"/>
        <v>0</v>
      </c>
      <c s="143">
        <f t="shared" si="171"/>
        <v>0</v>
      </c>
      <c s="204"/>
      <c s="204"/>
      <c s="204"/>
      <c s="204"/>
      <c s="204"/>
      <c s="204"/>
      <c s="142">
        <f t="shared" si="163"/>
        <v>0</v>
      </c>
      <c s="143" t="b">
        <f t="shared" si="164"/>
        <v>0</v>
      </c>
      <c s="143">
        <f t="shared" si="165"/>
        <v>0</v>
      </c>
      <c s="143">
        <f t="shared" si="170"/>
        <v>0</v>
      </c>
      <c s="143" t="b">
        <f t="shared" si="166"/>
        <v>0</v>
      </c>
      <c s="145" t="b">
        <f t="shared" si="167"/>
        <v>0</v>
      </c>
    </row>
    <row r="564" spans="1:47" ht="15" customHeight="1">
      <c r="A564" s="155">
        <v>550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53"/>
        <v>0</v>
      </c>
      <c s="143" t="b">
        <f t="shared" si="154"/>
        <v>0</v>
      </c>
      <c s="143">
        <f t="shared" si="168"/>
        <v>0</v>
      </c>
      <c s="204"/>
      <c s="204"/>
      <c s="142">
        <f t="shared" si="155"/>
        <v>0</v>
      </c>
      <c s="143" t="b">
        <f t="shared" si="156"/>
        <v>0</v>
      </c>
      <c s="143">
        <f t="shared" si="169"/>
        <v>0</v>
      </c>
      <c s="204"/>
      <c s="204"/>
      <c s="142">
        <f t="shared" si="157"/>
        <v>0</v>
      </c>
      <c s="143" t="b">
        <f t="shared" si="158"/>
        <v>0</v>
      </c>
      <c s="143">
        <f t="shared" si="159"/>
        <v>0</v>
      </c>
      <c s="204"/>
      <c s="204"/>
      <c s="142">
        <f t="shared" si="160"/>
        <v>0</v>
      </c>
      <c s="143" t="b">
        <f t="shared" si="161"/>
        <v>0</v>
      </c>
      <c s="143">
        <f t="shared" si="162"/>
        <v>0</v>
      </c>
      <c s="143">
        <f t="shared" si="171"/>
        <v>0</v>
      </c>
      <c s="204"/>
      <c s="204"/>
      <c s="204"/>
      <c s="204"/>
      <c s="204"/>
      <c s="204"/>
      <c s="142">
        <f t="shared" si="163"/>
        <v>0</v>
      </c>
      <c s="143" t="b">
        <f t="shared" si="164"/>
        <v>0</v>
      </c>
      <c s="143">
        <f t="shared" si="165"/>
        <v>0</v>
      </c>
      <c s="143">
        <f t="shared" si="170"/>
        <v>0</v>
      </c>
      <c s="143" t="b">
        <f t="shared" si="166"/>
        <v>0</v>
      </c>
      <c s="145" t="b">
        <f t="shared" si="167"/>
        <v>0</v>
      </c>
    </row>
    <row r="565" spans="1:47" ht="15" customHeight="1">
      <c r="A565" s="155">
        <v>551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53"/>
        <v>0</v>
      </c>
      <c s="143" t="b">
        <f t="shared" si="154"/>
        <v>0</v>
      </c>
      <c s="143">
        <f t="shared" si="168"/>
        <v>0</v>
      </c>
      <c s="204"/>
      <c s="204"/>
      <c s="142">
        <f t="shared" si="155"/>
        <v>0</v>
      </c>
      <c s="143" t="b">
        <f t="shared" si="156"/>
        <v>0</v>
      </c>
      <c s="143">
        <f t="shared" si="169"/>
        <v>0</v>
      </c>
      <c s="204"/>
      <c s="204"/>
      <c s="142">
        <f t="shared" si="157"/>
        <v>0</v>
      </c>
      <c s="143" t="b">
        <f t="shared" si="158"/>
        <v>0</v>
      </c>
      <c s="143">
        <f t="shared" si="159"/>
        <v>0</v>
      </c>
      <c s="204"/>
      <c s="204"/>
      <c s="142">
        <f t="shared" si="160"/>
        <v>0</v>
      </c>
      <c s="143" t="b">
        <f t="shared" si="161"/>
        <v>0</v>
      </c>
      <c s="143">
        <f t="shared" si="162"/>
        <v>0</v>
      </c>
      <c s="143">
        <f t="shared" si="171"/>
        <v>0</v>
      </c>
      <c s="204"/>
      <c s="204"/>
      <c s="204"/>
      <c s="204"/>
      <c s="204"/>
      <c s="204"/>
      <c s="142">
        <f t="shared" si="163"/>
        <v>0</v>
      </c>
      <c s="143" t="b">
        <f t="shared" si="164"/>
        <v>0</v>
      </c>
      <c s="143">
        <f t="shared" si="165"/>
        <v>0</v>
      </c>
      <c s="143">
        <f t="shared" si="170"/>
        <v>0</v>
      </c>
      <c s="143" t="b">
        <f t="shared" si="166"/>
        <v>0</v>
      </c>
      <c s="145" t="b">
        <f t="shared" si="167"/>
        <v>0</v>
      </c>
    </row>
    <row r="566" spans="1:47" ht="15" customHeight="1">
      <c r="A566" s="155">
        <v>552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53"/>
        <v>0</v>
      </c>
      <c s="143" t="b">
        <f t="shared" si="154"/>
        <v>0</v>
      </c>
      <c s="143">
        <f t="shared" si="168"/>
        <v>0</v>
      </c>
      <c s="204"/>
      <c s="204"/>
      <c s="142">
        <f t="shared" si="155"/>
        <v>0</v>
      </c>
      <c s="143" t="b">
        <f t="shared" si="156"/>
        <v>0</v>
      </c>
      <c s="143">
        <f t="shared" si="169"/>
        <v>0</v>
      </c>
      <c s="204"/>
      <c s="204"/>
      <c s="142">
        <f t="shared" si="157"/>
        <v>0</v>
      </c>
      <c s="143" t="b">
        <f t="shared" si="158"/>
        <v>0</v>
      </c>
      <c s="143">
        <f t="shared" si="159"/>
        <v>0</v>
      </c>
      <c s="204"/>
      <c s="204"/>
      <c s="142">
        <f t="shared" si="160"/>
        <v>0</v>
      </c>
      <c s="143" t="b">
        <f t="shared" si="161"/>
        <v>0</v>
      </c>
      <c s="143">
        <f t="shared" si="162"/>
        <v>0</v>
      </c>
      <c s="143">
        <f t="shared" si="171"/>
        <v>0</v>
      </c>
      <c s="204"/>
      <c s="204"/>
      <c s="204"/>
      <c s="204"/>
      <c s="204"/>
      <c s="204"/>
      <c s="142">
        <f t="shared" si="163"/>
        <v>0</v>
      </c>
      <c s="143" t="b">
        <f t="shared" si="164"/>
        <v>0</v>
      </c>
      <c s="143">
        <f t="shared" si="165"/>
        <v>0</v>
      </c>
      <c s="143">
        <f t="shared" si="170"/>
        <v>0</v>
      </c>
      <c s="143" t="b">
        <f t="shared" si="166"/>
        <v>0</v>
      </c>
      <c s="145" t="b">
        <f t="shared" si="167"/>
        <v>0</v>
      </c>
    </row>
    <row r="567" spans="1:47" ht="15" customHeight="1">
      <c r="A567" s="155">
        <v>553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53"/>
        <v>0</v>
      </c>
      <c s="143" t="b">
        <f t="shared" si="154"/>
        <v>0</v>
      </c>
      <c s="143">
        <f t="shared" si="168"/>
        <v>0</v>
      </c>
      <c s="204"/>
      <c s="204"/>
      <c s="142">
        <f t="shared" si="155"/>
        <v>0</v>
      </c>
      <c s="143" t="b">
        <f t="shared" si="156"/>
        <v>0</v>
      </c>
      <c s="143">
        <f t="shared" si="169"/>
        <v>0</v>
      </c>
      <c s="204"/>
      <c s="204"/>
      <c s="142">
        <f t="shared" si="157"/>
        <v>0</v>
      </c>
      <c s="143" t="b">
        <f t="shared" si="158"/>
        <v>0</v>
      </c>
      <c s="143">
        <f t="shared" si="159"/>
        <v>0</v>
      </c>
      <c s="204"/>
      <c s="204"/>
      <c s="142">
        <f t="shared" si="160"/>
        <v>0</v>
      </c>
      <c s="143" t="b">
        <f t="shared" si="161"/>
        <v>0</v>
      </c>
      <c s="143">
        <f t="shared" si="162"/>
        <v>0</v>
      </c>
      <c s="143">
        <f t="shared" si="171"/>
        <v>0</v>
      </c>
      <c s="204"/>
      <c s="204"/>
      <c s="204"/>
      <c s="204"/>
      <c s="204"/>
      <c s="204"/>
      <c s="142">
        <f t="shared" si="163"/>
        <v>0</v>
      </c>
      <c s="143" t="b">
        <f t="shared" si="164"/>
        <v>0</v>
      </c>
      <c s="143">
        <f t="shared" si="165"/>
        <v>0</v>
      </c>
      <c s="143">
        <f t="shared" si="170"/>
        <v>0</v>
      </c>
      <c s="143" t="b">
        <f t="shared" si="166"/>
        <v>0</v>
      </c>
      <c s="145" t="b">
        <f t="shared" si="167"/>
        <v>0</v>
      </c>
    </row>
    <row r="568" spans="1:47" ht="15" customHeight="1">
      <c r="A568" s="155">
        <v>554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53"/>
        <v>0</v>
      </c>
      <c s="143" t="b">
        <f t="shared" si="154"/>
        <v>0</v>
      </c>
      <c s="143">
        <f t="shared" si="168"/>
        <v>0</v>
      </c>
      <c s="204"/>
      <c s="204"/>
      <c s="142">
        <f t="shared" si="155"/>
        <v>0</v>
      </c>
      <c s="143" t="b">
        <f t="shared" si="156"/>
        <v>0</v>
      </c>
      <c s="143">
        <f t="shared" si="169"/>
        <v>0</v>
      </c>
      <c s="204"/>
      <c s="204"/>
      <c s="142">
        <f t="shared" si="157"/>
        <v>0</v>
      </c>
      <c s="143" t="b">
        <f t="shared" si="158"/>
        <v>0</v>
      </c>
      <c s="143">
        <f t="shared" si="159"/>
        <v>0</v>
      </c>
      <c s="204"/>
      <c s="204"/>
      <c s="142">
        <f t="shared" si="160"/>
        <v>0</v>
      </c>
      <c s="143" t="b">
        <f t="shared" si="161"/>
        <v>0</v>
      </c>
      <c s="143">
        <f t="shared" si="162"/>
        <v>0</v>
      </c>
      <c s="143">
        <f t="shared" si="171"/>
        <v>0</v>
      </c>
      <c s="204"/>
      <c s="204"/>
      <c s="204"/>
      <c s="204"/>
      <c s="204"/>
      <c s="204"/>
      <c s="142">
        <f t="shared" si="163"/>
        <v>0</v>
      </c>
      <c s="143" t="b">
        <f t="shared" si="164"/>
        <v>0</v>
      </c>
      <c s="143">
        <f t="shared" si="165"/>
        <v>0</v>
      </c>
      <c s="143">
        <f t="shared" si="170"/>
        <v>0</v>
      </c>
      <c s="143" t="b">
        <f t="shared" si="166"/>
        <v>0</v>
      </c>
      <c s="145" t="b">
        <f t="shared" si="167"/>
        <v>0</v>
      </c>
    </row>
    <row r="569" spans="1:47" ht="15" customHeight="1">
      <c r="A569" s="155">
        <v>555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53"/>
        <v>0</v>
      </c>
      <c s="143" t="b">
        <f t="shared" si="154"/>
        <v>0</v>
      </c>
      <c s="143">
        <f t="shared" si="168"/>
        <v>0</v>
      </c>
      <c s="204"/>
      <c s="204"/>
      <c s="142">
        <f t="shared" si="155"/>
        <v>0</v>
      </c>
      <c s="143" t="b">
        <f t="shared" si="156"/>
        <v>0</v>
      </c>
      <c s="143">
        <f t="shared" si="169"/>
        <v>0</v>
      </c>
      <c s="204"/>
      <c s="204"/>
      <c s="142">
        <f t="shared" si="157"/>
        <v>0</v>
      </c>
      <c s="143" t="b">
        <f t="shared" si="158"/>
        <v>0</v>
      </c>
      <c s="143">
        <f t="shared" si="159"/>
        <v>0</v>
      </c>
      <c s="204"/>
      <c s="204"/>
      <c s="142">
        <f t="shared" si="160"/>
        <v>0</v>
      </c>
      <c s="143" t="b">
        <f t="shared" si="161"/>
        <v>0</v>
      </c>
      <c s="143">
        <f t="shared" si="162"/>
        <v>0</v>
      </c>
      <c s="143">
        <f t="shared" si="171"/>
        <v>0</v>
      </c>
      <c s="204"/>
      <c s="204"/>
      <c s="204"/>
      <c s="204"/>
      <c s="204"/>
      <c s="204"/>
      <c s="142">
        <f t="shared" si="163"/>
        <v>0</v>
      </c>
      <c s="143" t="b">
        <f t="shared" si="164"/>
        <v>0</v>
      </c>
      <c s="143">
        <f t="shared" si="165"/>
        <v>0</v>
      </c>
      <c s="143">
        <f t="shared" si="170"/>
        <v>0</v>
      </c>
      <c s="143" t="b">
        <f t="shared" si="166"/>
        <v>0</v>
      </c>
      <c s="145" t="b">
        <f t="shared" si="167"/>
        <v>0</v>
      </c>
    </row>
    <row r="570" spans="1:47" ht="15" customHeight="1">
      <c r="A570" s="155">
        <v>556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53"/>
        <v>0</v>
      </c>
      <c s="143" t="b">
        <f t="shared" si="154"/>
        <v>0</v>
      </c>
      <c s="143">
        <f t="shared" si="168"/>
        <v>0</v>
      </c>
      <c s="204"/>
      <c s="204"/>
      <c s="142">
        <f t="shared" si="155"/>
        <v>0</v>
      </c>
      <c s="143" t="b">
        <f t="shared" si="156"/>
        <v>0</v>
      </c>
      <c s="143">
        <f t="shared" si="169"/>
        <v>0</v>
      </c>
      <c s="204"/>
      <c s="204"/>
      <c s="142">
        <f t="shared" si="157"/>
        <v>0</v>
      </c>
      <c s="143" t="b">
        <f t="shared" si="158"/>
        <v>0</v>
      </c>
      <c s="143">
        <f t="shared" si="159"/>
        <v>0</v>
      </c>
      <c s="204"/>
      <c s="204"/>
      <c s="142">
        <f t="shared" si="160"/>
        <v>0</v>
      </c>
      <c s="143" t="b">
        <f t="shared" si="161"/>
        <v>0</v>
      </c>
      <c s="143">
        <f t="shared" si="162"/>
        <v>0</v>
      </c>
      <c s="143">
        <f t="shared" si="171"/>
        <v>0</v>
      </c>
      <c s="204"/>
      <c s="204"/>
      <c s="204"/>
      <c s="204"/>
      <c s="204"/>
      <c s="204"/>
      <c s="142">
        <f t="shared" si="163"/>
        <v>0</v>
      </c>
      <c s="143" t="b">
        <f t="shared" si="164"/>
        <v>0</v>
      </c>
      <c s="143">
        <f t="shared" si="165"/>
        <v>0</v>
      </c>
      <c s="143">
        <f t="shared" si="170"/>
        <v>0</v>
      </c>
      <c s="143" t="b">
        <f t="shared" si="166"/>
        <v>0</v>
      </c>
      <c s="145" t="b">
        <f t="shared" si="167"/>
        <v>0</v>
      </c>
    </row>
    <row r="571" spans="1:47" ht="15" customHeight="1">
      <c r="A571" s="155">
        <v>557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53"/>
        <v>0</v>
      </c>
      <c s="143" t="b">
        <f t="shared" si="154"/>
        <v>0</v>
      </c>
      <c s="143">
        <f t="shared" si="168"/>
        <v>0</v>
      </c>
      <c s="204"/>
      <c s="204"/>
      <c s="142">
        <f t="shared" si="155"/>
        <v>0</v>
      </c>
      <c s="143" t="b">
        <f t="shared" si="156"/>
        <v>0</v>
      </c>
      <c s="143">
        <f t="shared" si="169"/>
        <v>0</v>
      </c>
      <c s="204"/>
      <c s="204"/>
      <c s="142">
        <f t="shared" si="157"/>
        <v>0</v>
      </c>
      <c s="143" t="b">
        <f t="shared" si="158"/>
        <v>0</v>
      </c>
      <c s="143">
        <f t="shared" si="159"/>
        <v>0</v>
      </c>
      <c s="204"/>
      <c s="204"/>
      <c s="142">
        <f t="shared" si="160"/>
        <v>0</v>
      </c>
      <c s="143" t="b">
        <f t="shared" si="161"/>
        <v>0</v>
      </c>
      <c s="143">
        <f t="shared" si="162"/>
        <v>0</v>
      </c>
      <c s="143">
        <f t="shared" si="171"/>
        <v>0</v>
      </c>
      <c s="204"/>
      <c s="204"/>
      <c s="204"/>
      <c s="204"/>
      <c s="204"/>
      <c s="204"/>
      <c s="142">
        <f t="shared" si="163"/>
        <v>0</v>
      </c>
      <c s="143" t="b">
        <f t="shared" si="164"/>
        <v>0</v>
      </c>
      <c s="143">
        <f t="shared" si="165"/>
        <v>0</v>
      </c>
      <c s="143">
        <f t="shared" si="170"/>
        <v>0</v>
      </c>
      <c s="143" t="b">
        <f t="shared" si="166"/>
        <v>0</v>
      </c>
      <c s="145" t="b">
        <f t="shared" si="167"/>
        <v>0</v>
      </c>
    </row>
    <row r="572" spans="1:47" ht="15" customHeight="1">
      <c r="A572" s="155">
        <v>558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53"/>
        <v>0</v>
      </c>
      <c s="143" t="b">
        <f t="shared" si="154"/>
        <v>0</v>
      </c>
      <c s="143">
        <f t="shared" si="168"/>
        <v>0</v>
      </c>
      <c s="204"/>
      <c s="204"/>
      <c s="142">
        <f t="shared" si="155"/>
        <v>0</v>
      </c>
      <c s="143" t="b">
        <f t="shared" si="156"/>
        <v>0</v>
      </c>
      <c s="143">
        <f t="shared" si="169"/>
        <v>0</v>
      </c>
      <c s="204"/>
      <c s="204"/>
      <c s="142">
        <f t="shared" si="157"/>
        <v>0</v>
      </c>
      <c s="143" t="b">
        <f t="shared" si="158"/>
        <v>0</v>
      </c>
      <c s="143">
        <f t="shared" si="159"/>
        <v>0</v>
      </c>
      <c s="204"/>
      <c s="204"/>
      <c s="142">
        <f t="shared" si="160"/>
        <v>0</v>
      </c>
      <c s="143" t="b">
        <f t="shared" si="161"/>
        <v>0</v>
      </c>
      <c s="143">
        <f t="shared" si="162"/>
        <v>0</v>
      </c>
      <c s="143">
        <f t="shared" si="171"/>
        <v>0</v>
      </c>
      <c s="204"/>
      <c s="204"/>
      <c s="204"/>
      <c s="204"/>
      <c s="204"/>
      <c s="204"/>
      <c s="142">
        <f t="shared" si="163"/>
        <v>0</v>
      </c>
      <c s="143" t="b">
        <f t="shared" si="164"/>
        <v>0</v>
      </c>
      <c s="143">
        <f t="shared" si="165"/>
        <v>0</v>
      </c>
      <c s="143">
        <f t="shared" si="170"/>
        <v>0</v>
      </c>
      <c s="143" t="b">
        <f t="shared" si="166"/>
        <v>0</v>
      </c>
      <c s="145" t="b">
        <f t="shared" si="167"/>
        <v>0</v>
      </c>
    </row>
    <row r="573" spans="1:47" ht="15" customHeight="1">
      <c r="A573" s="155">
        <v>559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53"/>
        <v>0</v>
      </c>
      <c s="143" t="b">
        <f t="shared" si="154"/>
        <v>0</v>
      </c>
      <c s="143">
        <f t="shared" si="168"/>
        <v>0</v>
      </c>
      <c s="204"/>
      <c s="204"/>
      <c s="142">
        <f t="shared" si="155"/>
        <v>0</v>
      </c>
      <c s="143" t="b">
        <f t="shared" si="156"/>
        <v>0</v>
      </c>
      <c s="143">
        <f t="shared" si="169"/>
        <v>0</v>
      </c>
      <c s="204"/>
      <c s="204"/>
      <c s="142">
        <f t="shared" si="157"/>
        <v>0</v>
      </c>
      <c s="143" t="b">
        <f t="shared" si="158"/>
        <v>0</v>
      </c>
      <c s="143">
        <f t="shared" si="159"/>
        <v>0</v>
      </c>
      <c s="204"/>
      <c s="204"/>
      <c s="142">
        <f t="shared" si="160"/>
        <v>0</v>
      </c>
      <c s="143" t="b">
        <f t="shared" si="161"/>
        <v>0</v>
      </c>
      <c s="143">
        <f t="shared" si="162"/>
        <v>0</v>
      </c>
      <c s="143">
        <f t="shared" si="171"/>
        <v>0</v>
      </c>
      <c s="204"/>
      <c s="204"/>
      <c s="204"/>
      <c s="204"/>
      <c s="204"/>
      <c s="204"/>
      <c s="142">
        <f t="shared" si="163"/>
        <v>0</v>
      </c>
      <c s="143" t="b">
        <f t="shared" si="164"/>
        <v>0</v>
      </c>
      <c s="143">
        <f t="shared" si="165"/>
        <v>0</v>
      </c>
      <c s="143">
        <f t="shared" si="170"/>
        <v>0</v>
      </c>
      <c s="143" t="b">
        <f t="shared" si="166"/>
        <v>0</v>
      </c>
      <c s="145" t="b">
        <f t="shared" si="167"/>
        <v>0</v>
      </c>
    </row>
    <row r="574" spans="1:47" ht="15" customHeight="1">
      <c r="A574" s="155">
        <v>560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53"/>
        <v>0</v>
      </c>
      <c s="143" t="b">
        <f t="shared" si="154"/>
        <v>0</v>
      </c>
      <c s="143">
        <f t="shared" si="168"/>
        <v>0</v>
      </c>
      <c s="204"/>
      <c s="204"/>
      <c s="142">
        <f t="shared" si="155"/>
        <v>0</v>
      </c>
      <c s="143" t="b">
        <f t="shared" si="156"/>
        <v>0</v>
      </c>
      <c s="143">
        <f t="shared" si="169"/>
        <v>0</v>
      </c>
      <c s="204"/>
      <c s="204"/>
      <c s="142">
        <f t="shared" si="157"/>
        <v>0</v>
      </c>
      <c s="143" t="b">
        <f t="shared" si="158"/>
        <v>0</v>
      </c>
      <c s="143">
        <f t="shared" si="159"/>
        <v>0</v>
      </c>
      <c s="204"/>
      <c s="204"/>
      <c s="142">
        <f t="shared" si="160"/>
        <v>0</v>
      </c>
      <c s="143" t="b">
        <f t="shared" si="161"/>
        <v>0</v>
      </c>
      <c s="143">
        <f t="shared" si="162"/>
        <v>0</v>
      </c>
      <c s="143">
        <f t="shared" si="171"/>
        <v>0</v>
      </c>
      <c s="204"/>
      <c s="204"/>
      <c s="204"/>
      <c s="204"/>
      <c s="204"/>
      <c s="204"/>
      <c s="142">
        <f t="shared" si="163"/>
        <v>0</v>
      </c>
      <c s="143" t="b">
        <f t="shared" si="164"/>
        <v>0</v>
      </c>
      <c s="143">
        <f t="shared" si="165"/>
        <v>0</v>
      </c>
      <c s="143">
        <f t="shared" si="170"/>
        <v>0</v>
      </c>
      <c s="143" t="b">
        <f t="shared" si="166"/>
        <v>0</v>
      </c>
      <c s="145" t="b">
        <f t="shared" si="167"/>
        <v>0</v>
      </c>
    </row>
    <row r="575" spans="1:47" ht="15" customHeight="1">
      <c r="A575" s="155">
        <v>561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53"/>
        <v>0</v>
      </c>
      <c s="143" t="b">
        <f t="shared" si="154"/>
        <v>0</v>
      </c>
      <c s="143">
        <f t="shared" si="168"/>
        <v>0</v>
      </c>
      <c s="204"/>
      <c s="204"/>
      <c s="142">
        <f t="shared" si="155"/>
        <v>0</v>
      </c>
      <c s="143" t="b">
        <f t="shared" si="156"/>
        <v>0</v>
      </c>
      <c s="143">
        <f t="shared" si="169"/>
        <v>0</v>
      </c>
      <c s="204"/>
      <c s="204"/>
      <c s="142">
        <f t="shared" si="157"/>
        <v>0</v>
      </c>
      <c s="143" t="b">
        <f t="shared" si="158"/>
        <v>0</v>
      </c>
      <c s="143">
        <f t="shared" si="159"/>
        <v>0</v>
      </c>
      <c s="204"/>
      <c s="204"/>
      <c s="142">
        <f t="shared" si="160"/>
        <v>0</v>
      </c>
      <c s="143" t="b">
        <f t="shared" si="161"/>
        <v>0</v>
      </c>
      <c s="143">
        <f t="shared" si="162"/>
        <v>0</v>
      </c>
      <c s="143">
        <f t="shared" si="171"/>
        <v>0</v>
      </c>
      <c s="204"/>
      <c s="204"/>
      <c s="204"/>
      <c s="204"/>
      <c s="204"/>
      <c s="204"/>
      <c s="142">
        <f t="shared" si="163"/>
        <v>0</v>
      </c>
      <c s="143" t="b">
        <f t="shared" si="164"/>
        <v>0</v>
      </c>
      <c s="143">
        <f t="shared" si="165"/>
        <v>0</v>
      </c>
      <c s="143">
        <f t="shared" si="170"/>
        <v>0</v>
      </c>
      <c s="143" t="b">
        <f t="shared" si="166"/>
        <v>0</v>
      </c>
      <c s="145" t="b">
        <f t="shared" si="167"/>
        <v>0</v>
      </c>
    </row>
    <row r="576" spans="1:47" ht="15" customHeight="1">
      <c r="A576" s="155">
        <v>562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53"/>
        <v>0</v>
      </c>
      <c s="143" t="b">
        <f t="shared" si="154"/>
        <v>0</v>
      </c>
      <c s="143">
        <f t="shared" si="168"/>
        <v>0</v>
      </c>
      <c s="204"/>
      <c s="204"/>
      <c s="142">
        <f t="shared" si="155"/>
        <v>0</v>
      </c>
      <c s="143" t="b">
        <f t="shared" si="156"/>
        <v>0</v>
      </c>
      <c s="143">
        <f t="shared" si="169"/>
        <v>0</v>
      </c>
      <c s="204"/>
      <c s="204"/>
      <c s="142">
        <f t="shared" si="157"/>
        <v>0</v>
      </c>
      <c s="143" t="b">
        <f t="shared" si="158"/>
        <v>0</v>
      </c>
      <c s="143">
        <f t="shared" si="159"/>
        <v>0</v>
      </c>
      <c s="204"/>
      <c s="204"/>
      <c s="142">
        <f t="shared" si="160"/>
        <v>0</v>
      </c>
      <c s="143" t="b">
        <f t="shared" si="161"/>
        <v>0</v>
      </c>
      <c s="143">
        <f t="shared" si="162"/>
        <v>0</v>
      </c>
      <c s="143">
        <f t="shared" si="171"/>
        <v>0</v>
      </c>
      <c s="204"/>
      <c s="204"/>
      <c s="204"/>
      <c s="204"/>
      <c s="204"/>
      <c s="204"/>
      <c s="142">
        <f t="shared" si="163"/>
        <v>0</v>
      </c>
      <c s="143" t="b">
        <f t="shared" si="164"/>
        <v>0</v>
      </c>
      <c s="143">
        <f t="shared" si="165"/>
        <v>0</v>
      </c>
      <c s="143">
        <f t="shared" si="170"/>
        <v>0</v>
      </c>
      <c s="143" t="b">
        <f t="shared" si="166"/>
        <v>0</v>
      </c>
      <c s="145" t="b">
        <f t="shared" si="167"/>
        <v>0</v>
      </c>
    </row>
    <row r="577" spans="1:47" ht="15" customHeight="1">
      <c r="A577" s="155">
        <v>563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53"/>
        <v>0</v>
      </c>
      <c s="143" t="b">
        <f t="shared" si="154"/>
        <v>0</v>
      </c>
      <c s="143">
        <f t="shared" si="168"/>
        <v>0</v>
      </c>
      <c s="204"/>
      <c s="204"/>
      <c s="142">
        <f t="shared" si="155"/>
        <v>0</v>
      </c>
      <c s="143" t="b">
        <f t="shared" si="156"/>
        <v>0</v>
      </c>
      <c s="143">
        <f t="shared" si="169"/>
        <v>0</v>
      </c>
      <c s="204"/>
      <c s="204"/>
      <c s="142">
        <f t="shared" si="157"/>
        <v>0</v>
      </c>
      <c s="143" t="b">
        <f t="shared" si="158"/>
        <v>0</v>
      </c>
      <c s="143">
        <f t="shared" si="159"/>
        <v>0</v>
      </c>
      <c s="204"/>
      <c s="204"/>
      <c s="142">
        <f t="shared" si="160"/>
        <v>0</v>
      </c>
      <c s="143" t="b">
        <f t="shared" si="161"/>
        <v>0</v>
      </c>
      <c s="143">
        <f t="shared" si="162"/>
        <v>0</v>
      </c>
      <c s="143">
        <f t="shared" si="171"/>
        <v>0</v>
      </c>
      <c s="204"/>
      <c s="204"/>
      <c s="204"/>
      <c s="204"/>
      <c s="204"/>
      <c s="204"/>
      <c s="142">
        <f t="shared" si="163"/>
        <v>0</v>
      </c>
      <c s="143" t="b">
        <f t="shared" si="164"/>
        <v>0</v>
      </c>
      <c s="143">
        <f t="shared" si="165"/>
        <v>0</v>
      </c>
      <c s="143">
        <f t="shared" si="170"/>
        <v>0</v>
      </c>
      <c s="143" t="b">
        <f t="shared" si="166"/>
        <v>0</v>
      </c>
      <c s="145" t="b">
        <f t="shared" si="167"/>
        <v>0</v>
      </c>
    </row>
    <row r="578" spans="1:47" ht="15" customHeight="1">
      <c r="A578" s="155">
        <v>564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53"/>
        <v>0</v>
      </c>
      <c s="143" t="b">
        <f t="shared" si="154"/>
        <v>0</v>
      </c>
      <c s="143">
        <f t="shared" si="168"/>
        <v>0</v>
      </c>
      <c s="204"/>
      <c s="204"/>
      <c s="142">
        <f t="shared" si="155"/>
        <v>0</v>
      </c>
      <c s="143" t="b">
        <f t="shared" si="156"/>
        <v>0</v>
      </c>
      <c s="143">
        <f t="shared" si="169"/>
        <v>0</v>
      </c>
      <c s="204"/>
      <c s="204"/>
      <c s="142">
        <f t="shared" si="157"/>
        <v>0</v>
      </c>
      <c s="143" t="b">
        <f t="shared" si="158"/>
        <v>0</v>
      </c>
      <c s="143">
        <f t="shared" si="159"/>
        <v>0</v>
      </c>
      <c s="204"/>
      <c s="204"/>
      <c s="142">
        <f t="shared" si="160"/>
        <v>0</v>
      </c>
      <c s="143" t="b">
        <f t="shared" si="161"/>
        <v>0</v>
      </c>
      <c s="143">
        <f t="shared" si="162"/>
        <v>0</v>
      </c>
      <c s="143">
        <f t="shared" si="171"/>
        <v>0</v>
      </c>
      <c s="204"/>
      <c s="204"/>
      <c s="204"/>
      <c s="204"/>
      <c s="204"/>
      <c s="204"/>
      <c s="142">
        <f t="shared" si="163"/>
        <v>0</v>
      </c>
      <c s="143" t="b">
        <f t="shared" si="164"/>
        <v>0</v>
      </c>
      <c s="143">
        <f t="shared" si="165"/>
        <v>0</v>
      </c>
      <c s="143">
        <f t="shared" si="170"/>
        <v>0</v>
      </c>
      <c s="143" t="b">
        <f t="shared" si="166"/>
        <v>0</v>
      </c>
      <c s="145" t="b">
        <f t="shared" si="167"/>
        <v>0</v>
      </c>
    </row>
    <row r="579" spans="1:47" ht="15" customHeight="1">
      <c r="A579" s="155">
        <v>565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53"/>
        <v>0</v>
      </c>
      <c s="143" t="b">
        <f t="shared" si="154"/>
        <v>0</v>
      </c>
      <c s="143">
        <f t="shared" si="168"/>
        <v>0</v>
      </c>
      <c s="204"/>
      <c s="204"/>
      <c s="142">
        <f t="shared" si="155"/>
        <v>0</v>
      </c>
      <c s="143" t="b">
        <f t="shared" si="156"/>
        <v>0</v>
      </c>
      <c s="143">
        <f t="shared" si="169"/>
        <v>0</v>
      </c>
      <c s="204"/>
      <c s="204"/>
      <c s="142">
        <f t="shared" si="157"/>
        <v>0</v>
      </c>
      <c s="143" t="b">
        <f t="shared" si="158"/>
        <v>0</v>
      </c>
      <c s="143">
        <f t="shared" si="159"/>
        <v>0</v>
      </c>
      <c s="204"/>
      <c s="204"/>
      <c s="142">
        <f t="shared" si="160"/>
        <v>0</v>
      </c>
      <c s="143" t="b">
        <f t="shared" si="161"/>
        <v>0</v>
      </c>
      <c s="143">
        <f t="shared" si="162"/>
        <v>0</v>
      </c>
      <c s="143">
        <f t="shared" si="171"/>
        <v>0</v>
      </c>
      <c s="204"/>
      <c s="204"/>
      <c s="204"/>
      <c s="204"/>
      <c s="204"/>
      <c s="204"/>
      <c s="142">
        <f t="shared" si="163"/>
        <v>0</v>
      </c>
      <c s="143" t="b">
        <f t="shared" si="164"/>
        <v>0</v>
      </c>
      <c s="143">
        <f t="shared" si="165"/>
        <v>0</v>
      </c>
      <c s="143">
        <f t="shared" si="170"/>
        <v>0</v>
      </c>
      <c s="143" t="b">
        <f t="shared" si="166"/>
        <v>0</v>
      </c>
      <c s="145" t="b">
        <f t="shared" si="167"/>
        <v>0</v>
      </c>
    </row>
    <row r="580" spans="1:47" ht="15" customHeight="1">
      <c r="A580" s="155">
        <v>566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53"/>
        <v>0</v>
      </c>
      <c s="143" t="b">
        <f t="shared" si="154"/>
        <v>0</v>
      </c>
      <c s="143">
        <f t="shared" si="168"/>
        <v>0</v>
      </c>
      <c s="204"/>
      <c s="204"/>
      <c s="142">
        <f t="shared" si="155"/>
        <v>0</v>
      </c>
      <c s="143" t="b">
        <f t="shared" si="156"/>
        <v>0</v>
      </c>
      <c s="143">
        <f t="shared" si="169"/>
        <v>0</v>
      </c>
      <c s="204"/>
      <c s="204"/>
      <c s="142">
        <f t="shared" si="157"/>
        <v>0</v>
      </c>
      <c s="143" t="b">
        <f t="shared" si="158"/>
        <v>0</v>
      </c>
      <c s="143">
        <f t="shared" si="159"/>
        <v>0</v>
      </c>
      <c s="204"/>
      <c s="204"/>
      <c s="142">
        <f t="shared" si="160"/>
        <v>0</v>
      </c>
      <c s="143" t="b">
        <f t="shared" si="161"/>
        <v>0</v>
      </c>
      <c s="143">
        <f t="shared" si="162"/>
        <v>0</v>
      </c>
      <c s="143">
        <f t="shared" si="171"/>
        <v>0</v>
      </c>
      <c s="204"/>
      <c s="204"/>
      <c s="204"/>
      <c s="204"/>
      <c s="204"/>
      <c s="204"/>
      <c s="142">
        <f t="shared" si="163"/>
        <v>0</v>
      </c>
      <c s="143" t="b">
        <f t="shared" si="164"/>
        <v>0</v>
      </c>
      <c s="143">
        <f t="shared" si="165"/>
        <v>0</v>
      </c>
      <c s="143">
        <f t="shared" si="170"/>
        <v>0</v>
      </c>
      <c s="143" t="b">
        <f t="shared" si="166"/>
        <v>0</v>
      </c>
      <c s="145" t="b">
        <f t="shared" si="167"/>
        <v>0</v>
      </c>
    </row>
    <row r="581" spans="1:47" ht="15" customHeight="1">
      <c r="A581" s="155">
        <v>567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53"/>
        <v>0</v>
      </c>
      <c s="143" t="b">
        <f t="shared" si="154"/>
        <v>0</v>
      </c>
      <c s="143">
        <f t="shared" si="168"/>
        <v>0</v>
      </c>
      <c s="204"/>
      <c s="204"/>
      <c s="142">
        <f t="shared" si="155"/>
        <v>0</v>
      </c>
      <c s="143" t="b">
        <f t="shared" si="156"/>
        <v>0</v>
      </c>
      <c s="143">
        <f t="shared" si="169"/>
        <v>0</v>
      </c>
      <c s="204"/>
      <c s="204"/>
      <c s="142">
        <f t="shared" si="157"/>
        <v>0</v>
      </c>
      <c s="143" t="b">
        <f t="shared" si="158"/>
        <v>0</v>
      </c>
      <c s="143">
        <f t="shared" si="159"/>
        <v>0</v>
      </c>
      <c s="204"/>
      <c s="204"/>
      <c s="142">
        <f t="shared" si="160"/>
        <v>0</v>
      </c>
      <c s="143" t="b">
        <f t="shared" si="161"/>
        <v>0</v>
      </c>
      <c s="143">
        <f t="shared" si="162"/>
        <v>0</v>
      </c>
      <c s="143">
        <f t="shared" si="171"/>
        <v>0</v>
      </c>
      <c s="204"/>
      <c s="204"/>
      <c s="204"/>
      <c s="204"/>
      <c s="204"/>
      <c s="204"/>
      <c s="142">
        <f t="shared" si="163"/>
        <v>0</v>
      </c>
      <c s="143" t="b">
        <f t="shared" si="164"/>
        <v>0</v>
      </c>
      <c s="143">
        <f t="shared" si="165"/>
        <v>0</v>
      </c>
      <c s="143">
        <f t="shared" si="170"/>
        <v>0</v>
      </c>
      <c s="143" t="b">
        <f t="shared" si="166"/>
        <v>0</v>
      </c>
      <c s="145" t="b">
        <f t="shared" si="167"/>
        <v>0</v>
      </c>
    </row>
    <row r="582" spans="1:47" ht="15" customHeight="1">
      <c r="A582" s="155">
        <v>568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53"/>
        <v>0</v>
      </c>
      <c s="143" t="b">
        <f t="shared" si="154"/>
        <v>0</v>
      </c>
      <c s="143">
        <f t="shared" si="168"/>
        <v>0</v>
      </c>
      <c s="204"/>
      <c s="204"/>
      <c s="142">
        <f t="shared" si="155"/>
        <v>0</v>
      </c>
      <c s="143" t="b">
        <f t="shared" si="156"/>
        <v>0</v>
      </c>
      <c s="143">
        <f t="shared" si="169"/>
        <v>0</v>
      </c>
      <c s="204"/>
      <c s="204"/>
      <c s="142">
        <f t="shared" si="157"/>
        <v>0</v>
      </c>
      <c s="143" t="b">
        <f t="shared" si="158"/>
        <v>0</v>
      </c>
      <c s="143">
        <f t="shared" si="159"/>
        <v>0</v>
      </c>
      <c s="204"/>
      <c s="204"/>
      <c s="142">
        <f t="shared" si="160"/>
        <v>0</v>
      </c>
      <c s="143" t="b">
        <f t="shared" si="161"/>
        <v>0</v>
      </c>
      <c s="143">
        <f t="shared" si="162"/>
        <v>0</v>
      </c>
      <c s="143">
        <f t="shared" si="171"/>
        <v>0</v>
      </c>
      <c s="204"/>
      <c s="204"/>
      <c s="204"/>
      <c s="204"/>
      <c s="204"/>
      <c s="204"/>
      <c s="142">
        <f t="shared" si="163"/>
        <v>0</v>
      </c>
      <c s="143" t="b">
        <f t="shared" si="164"/>
        <v>0</v>
      </c>
      <c s="143">
        <f t="shared" si="165"/>
        <v>0</v>
      </c>
      <c s="143">
        <f t="shared" si="170"/>
        <v>0</v>
      </c>
      <c s="143" t="b">
        <f t="shared" si="166"/>
        <v>0</v>
      </c>
      <c s="145" t="b">
        <f t="shared" si="167"/>
        <v>0</v>
      </c>
    </row>
    <row r="583" spans="1:47" ht="15" customHeight="1">
      <c r="A583" s="155">
        <v>569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53"/>
        <v>0</v>
      </c>
      <c s="143" t="b">
        <f t="shared" si="154"/>
        <v>0</v>
      </c>
      <c s="143">
        <f t="shared" si="168"/>
        <v>0</v>
      </c>
      <c s="204"/>
      <c s="204"/>
      <c s="142">
        <f t="shared" si="155"/>
        <v>0</v>
      </c>
      <c s="143" t="b">
        <f t="shared" si="156"/>
        <v>0</v>
      </c>
      <c s="143">
        <f t="shared" si="169"/>
        <v>0</v>
      </c>
      <c s="204"/>
      <c s="204"/>
      <c s="142">
        <f t="shared" si="157"/>
        <v>0</v>
      </c>
      <c s="143" t="b">
        <f t="shared" si="158"/>
        <v>0</v>
      </c>
      <c s="143">
        <f t="shared" si="159"/>
        <v>0</v>
      </c>
      <c s="204"/>
      <c s="204"/>
      <c s="142">
        <f t="shared" si="160"/>
        <v>0</v>
      </c>
      <c s="143" t="b">
        <f t="shared" si="161"/>
        <v>0</v>
      </c>
      <c s="143">
        <f t="shared" si="162"/>
        <v>0</v>
      </c>
      <c s="143">
        <f t="shared" si="171"/>
        <v>0</v>
      </c>
      <c s="204"/>
      <c s="204"/>
      <c s="204"/>
      <c s="204"/>
      <c s="204"/>
      <c s="204"/>
      <c s="142">
        <f t="shared" si="163"/>
        <v>0</v>
      </c>
      <c s="143" t="b">
        <f t="shared" si="164"/>
        <v>0</v>
      </c>
      <c s="143">
        <f t="shared" si="165"/>
        <v>0</v>
      </c>
      <c s="143">
        <f t="shared" si="170"/>
        <v>0</v>
      </c>
      <c s="143" t="b">
        <f t="shared" si="166"/>
        <v>0</v>
      </c>
      <c s="145" t="b">
        <f t="shared" si="167"/>
        <v>0</v>
      </c>
    </row>
    <row r="584" spans="1:47" ht="15" customHeight="1">
      <c r="A584" s="155">
        <v>570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53"/>
        <v>0</v>
      </c>
      <c s="143" t="b">
        <f t="shared" si="154"/>
        <v>0</v>
      </c>
      <c s="143">
        <f t="shared" si="168"/>
        <v>0</v>
      </c>
      <c s="204"/>
      <c s="204"/>
      <c s="142">
        <f t="shared" si="155"/>
        <v>0</v>
      </c>
      <c s="143" t="b">
        <f t="shared" si="156"/>
        <v>0</v>
      </c>
      <c s="143">
        <f t="shared" si="169"/>
        <v>0</v>
      </c>
      <c s="204"/>
      <c s="204"/>
      <c s="142">
        <f t="shared" si="157"/>
        <v>0</v>
      </c>
      <c s="143" t="b">
        <f t="shared" si="158"/>
        <v>0</v>
      </c>
      <c s="143">
        <f t="shared" si="159"/>
        <v>0</v>
      </c>
      <c s="204"/>
      <c s="204"/>
      <c s="142">
        <f t="shared" si="160"/>
        <v>0</v>
      </c>
      <c s="143" t="b">
        <f t="shared" si="161"/>
        <v>0</v>
      </c>
      <c s="143">
        <f t="shared" si="162"/>
        <v>0</v>
      </c>
      <c s="143">
        <f t="shared" si="171"/>
        <v>0</v>
      </c>
      <c s="204"/>
      <c s="204"/>
      <c s="204"/>
      <c s="204"/>
      <c s="204"/>
      <c s="204"/>
      <c s="142">
        <f t="shared" si="163"/>
        <v>0</v>
      </c>
      <c s="143" t="b">
        <f t="shared" si="164"/>
        <v>0</v>
      </c>
      <c s="143">
        <f t="shared" si="165"/>
        <v>0</v>
      </c>
      <c s="143">
        <f t="shared" si="170"/>
        <v>0</v>
      </c>
      <c s="143" t="b">
        <f t="shared" si="166"/>
        <v>0</v>
      </c>
      <c s="145" t="b">
        <f t="shared" si="167"/>
        <v>0</v>
      </c>
    </row>
    <row r="585" spans="1:47" ht="15" customHeight="1">
      <c r="A585" s="155">
        <v>571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53"/>
        <v>0</v>
      </c>
      <c s="143" t="b">
        <f t="shared" si="154"/>
        <v>0</v>
      </c>
      <c s="143">
        <f t="shared" si="168"/>
        <v>0</v>
      </c>
      <c s="204"/>
      <c s="204"/>
      <c s="142">
        <f t="shared" si="155"/>
        <v>0</v>
      </c>
      <c s="143" t="b">
        <f t="shared" si="156"/>
        <v>0</v>
      </c>
      <c s="143">
        <f t="shared" si="169"/>
        <v>0</v>
      </c>
      <c s="204"/>
      <c s="204"/>
      <c s="142">
        <f t="shared" si="157"/>
        <v>0</v>
      </c>
      <c s="143" t="b">
        <f t="shared" si="158"/>
        <v>0</v>
      </c>
      <c s="143">
        <f t="shared" si="159"/>
        <v>0</v>
      </c>
      <c s="204"/>
      <c s="204"/>
      <c s="142">
        <f t="shared" si="160"/>
        <v>0</v>
      </c>
      <c s="143" t="b">
        <f t="shared" si="161"/>
        <v>0</v>
      </c>
      <c s="143">
        <f t="shared" si="162"/>
        <v>0</v>
      </c>
      <c s="143">
        <f t="shared" si="171"/>
        <v>0</v>
      </c>
      <c s="204"/>
      <c s="204"/>
      <c s="204"/>
      <c s="204"/>
      <c s="204"/>
      <c s="204"/>
      <c s="142">
        <f t="shared" si="163"/>
        <v>0</v>
      </c>
      <c s="143" t="b">
        <f t="shared" si="164"/>
        <v>0</v>
      </c>
      <c s="143">
        <f t="shared" si="165"/>
        <v>0</v>
      </c>
      <c s="143">
        <f t="shared" si="170"/>
        <v>0</v>
      </c>
      <c s="143" t="b">
        <f t="shared" si="166"/>
        <v>0</v>
      </c>
      <c s="145" t="b">
        <f t="shared" si="167"/>
        <v>0</v>
      </c>
    </row>
    <row r="586" spans="1:47" ht="15" customHeight="1">
      <c r="A586" s="155">
        <v>572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53"/>
        <v>0</v>
      </c>
      <c s="143" t="b">
        <f t="shared" si="154"/>
        <v>0</v>
      </c>
      <c s="143">
        <f t="shared" si="168"/>
        <v>0</v>
      </c>
      <c s="204"/>
      <c s="204"/>
      <c s="142">
        <f t="shared" si="155"/>
        <v>0</v>
      </c>
      <c s="143" t="b">
        <f t="shared" si="156"/>
        <v>0</v>
      </c>
      <c s="143">
        <f t="shared" si="169"/>
        <v>0</v>
      </c>
      <c s="204"/>
      <c s="204"/>
      <c s="142">
        <f t="shared" si="157"/>
        <v>0</v>
      </c>
      <c s="143" t="b">
        <f t="shared" si="158"/>
        <v>0</v>
      </c>
      <c s="143">
        <f t="shared" si="159"/>
        <v>0</v>
      </c>
      <c s="204"/>
      <c s="204"/>
      <c s="142">
        <f t="shared" si="160"/>
        <v>0</v>
      </c>
      <c s="143" t="b">
        <f t="shared" si="161"/>
        <v>0</v>
      </c>
      <c s="143">
        <f t="shared" si="162"/>
        <v>0</v>
      </c>
      <c s="143">
        <f t="shared" si="171"/>
        <v>0</v>
      </c>
      <c s="204"/>
      <c s="204"/>
      <c s="204"/>
      <c s="204"/>
      <c s="204"/>
      <c s="204"/>
      <c s="142">
        <f t="shared" si="163"/>
        <v>0</v>
      </c>
      <c s="143" t="b">
        <f t="shared" si="164"/>
        <v>0</v>
      </c>
      <c s="143">
        <f t="shared" si="165"/>
        <v>0</v>
      </c>
      <c s="143">
        <f t="shared" si="170"/>
        <v>0</v>
      </c>
      <c s="143" t="b">
        <f t="shared" si="166"/>
        <v>0</v>
      </c>
      <c s="145" t="b">
        <f t="shared" si="167"/>
        <v>0</v>
      </c>
    </row>
    <row r="587" spans="1:47" ht="15" customHeight="1">
      <c r="A587" s="155">
        <v>573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53"/>
        <v>0</v>
      </c>
      <c s="143" t="b">
        <f t="shared" si="154"/>
        <v>0</v>
      </c>
      <c s="143">
        <f t="shared" si="168"/>
        <v>0</v>
      </c>
      <c s="204"/>
      <c s="204"/>
      <c s="142">
        <f t="shared" si="155"/>
        <v>0</v>
      </c>
      <c s="143" t="b">
        <f t="shared" si="156"/>
        <v>0</v>
      </c>
      <c s="143">
        <f t="shared" si="169"/>
        <v>0</v>
      </c>
      <c s="204"/>
      <c s="204"/>
      <c s="142">
        <f t="shared" si="157"/>
        <v>0</v>
      </c>
      <c s="143" t="b">
        <f t="shared" si="158"/>
        <v>0</v>
      </c>
      <c s="143">
        <f t="shared" si="159"/>
        <v>0</v>
      </c>
      <c s="204"/>
      <c s="204"/>
      <c s="142">
        <f t="shared" si="160"/>
        <v>0</v>
      </c>
      <c s="143" t="b">
        <f t="shared" si="161"/>
        <v>0</v>
      </c>
      <c s="143">
        <f t="shared" si="162"/>
        <v>0</v>
      </c>
      <c s="143">
        <f t="shared" si="171"/>
        <v>0</v>
      </c>
      <c s="204"/>
      <c s="204"/>
      <c s="204"/>
      <c s="204"/>
      <c s="204"/>
      <c s="204"/>
      <c s="142">
        <f t="shared" si="163"/>
        <v>0</v>
      </c>
      <c s="143" t="b">
        <f t="shared" si="164"/>
        <v>0</v>
      </c>
      <c s="143">
        <f t="shared" si="165"/>
        <v>0</v>
      </c>
      <c s="143">
        <f t="shared" si="170"/>
        <v>0</v>
      </c>
      <c s="143" t="b">
        <f t="shared" si="166"/>
        <v>0</v>
      </c>
      <c s="145" t="b">
        <f t="shared" si="167"/>
        <v>0</v>
      </c>
    </row>
    <row r="588" spans="1:47" ht="15" customHeight="1">
      <c r="A588" s="155">
        <v>574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53"/>
        <v>0</v>
      </c>
      <c s="143" t="b">
        <f t="shared" si="154"/>
        <v>0</v>
      </c>
      <c s="143">
        <f t="shared" si="168"/>
        <v>0</v>
      </c>
      <c s="204"/>
      <c s="204"/>
      <c s="142">
        <f t="shared" si="155"/>
        <v>0</v>
      </c>
      <c s="143" t="b">
        <f t="shared" si="156"/>
        <v>0</v>
      </c>
      <c s="143">
        <f t="shared" si="169"/>
        <v>0</v>
      </c>
      <c s="204"/>
      <c s="204"/>
      <c s="142">
        <f t="shared" si="157"/>
        <v>0</v>
      </c>
      <c s="143" t="b">
        <f t="shared" si="158"/>
        <v>0</v>
      </c>
      <c s="143">
        <f t="shared" si="159"/>
        <v>0</v>
      </c>
      <c s="204"/>
      <c s="204"/>
      <c s="142">
        <f t="shared" si="160"/>
        <v>0</v>
      </c>
      <c s="143" t="b">
        <f t="shared" si="161"/>
        <v>0</v>
      </c>
      <c s="143">
        <f t="shared" si="162"/>
        <v>0</v>
      </c>
      <c s="143">
        <f t="shared" si="171"/>
        <v>0</v>
      </c>
      <c s="204"/>
      <c s="204"/>
      <c s="204"/>
      <c s="204"/>
      <c s="204"/>
      <c s="204"/>
      <c s="142">
        <f t="shared" si="163"/>
        <v>0</v>
      </c>
      <c s="143" t="b">
        <f t="shared" si="164"/>
        <v>0</v>
      </c>
      <c s="143">
        <f t="shared" si="165"/>
        <v>0</v>
      </c>
      <c s="143">
        <f t="shared" si="170"/>
        <v>0</v>
      </c>
      <c s="143" t="b">
        <f t="shared" si="166"/>
        <v>0</v>
      </c>
      <c s="145" t="b">
        <f t="shared" si="167"/>
        <v>0</v>
      </c>
    </row>
    <row r="589" spans="1:47" ht="15" customHeight="1">
      <c r="A589" s="155">
        <v>575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53"/>
        <v>0</v>
      </c>
      <c s="143" t="b">
        <f t="shared" si="154"/>
        <v>0</v>
      </c>
      <c s="143">
        <f t="shared" si="168"/>
        <v>0</v>
      </c>
      <c s="204"/>
      <c s="204"/>
      <c s="142">
        <f t="shared" si="155"/>
        <v>0</v>
      </c>
      <c s="143" t="b">
        <f t="shared" si="156"/>
        <v>0</v>
      </c>
      <c s="143">
        <f t="shared" si="169"/>
        <v>0</v>
      </c>
      <c s="204"/>
      <c s="204"/>
      <c s="142">
        <f t="shared" si="157"/>
        <v>0</v>
      </c>
      <c s="143" t="b">
        <f t="shared" si="158"/>
        <v>0</v>
      </c>
      <c s="143">
        <f t="shared" si="159"/>
        <v>0</v>
      </c>
      <c s="204"/>
      <c s="204"/>
      <c s="142">
        <f t="shared" si="160"/>
        <v>0</v>
      </c>
      <c s="143" t="b">
        <f t="shared" si="161"/>
        <v>0</v>
      </c>
      <c s="143">
        <f t="shared" si="162"/>
        <v>0</v>
      </c>
      <c s="143">
        <f t="shared" si="171"/>
        <v>0</v>
      </c>
      <c s="204"/>
      <c s="204"/>
      <c s="204"/>
      <c s="204"/>
      <c s="204"/>
      <c s="204"/>
      <c s="142">
        <f t="shared" si="163"/>
        <v>0</v>
      </c>
      <c s="143" t="b">
        <f t="shared" si="164"/>
        <v>0</v>
      </c>
      <c s="143">
        <f t="shared" si="165"/>
        <v>0</v>
      </c>
      <c s="143">
        <f t="shared" si="170"/>
        <v>0</v>
      </c>
      <c s="143" t="b">
        <f t="shared" si="166"/>
        <v>0</v>
      </c>
      <c s="145" t="b">
        <f t="shared" si="167"/>
        <v>0</v>
      </c>
    </row>
    <row r="590" spans="1:47" ht="15" customHeight="1">
      <c r="A590" s="155">
        <v>576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53"/>
        <v>0</v>
      </c>
      <c s="143" t="b">
        <f t="shared" si="154"/>
        <v>0</v>
      </c>
      <c s="143">
        <f t="shared" si="168"/>
        <v>0</v>
      </c>
      <c s="204"/>
      <c s="204"/>
      <c s="142">
        <f t="shared" si="155"/>
        <v>0</v>
      </c>
      <c s="143" t="b">
        <f t="shared" si="156"/>
        <v>0</v>
      </c>
      <c s="143">
        <f t="shared" si="169"/>
        <v>0</v>
      </c>
      <c s="204"/>
      <c s="204"/>
      <c s="142">
        <f t="shared" si="157"/>
        <v>0</v>
      </c>
      <c s="143" t="b">
        <f t="shared" si="158"/>
        <v>0</v>
      </c>
      <c s="143">
        <f t="shared" si="159"/>
        <v>0</v>
      </c>
      <c s="204"/>
      <c s="204"/>
      <c s="142">
        <f t="shared" si="160"/>
        <v>0</v>
      </c>
      <c s="143" t="b">
        <f t="shared" si="161"/>
        <v>0</v>
      </c>
      <c s="143">
        <f t="shared" si="162"/>
        <v>0</v>
      </c>
      <c s="143">
        <f t="shared" si="171"/>
        <v>0</v>
      </c>
      <c s="204"/>
      <c s="204"/>
      <c s="204"/>
      <c s="204"/>
      <c s="204"/>
      <c s="204"/>
      <c s="142">
        <f t="shared" si="163"/>
        <v>0</v>
      </c>
      <c s="143" t="b">
        <f t="shared" si="164"/>
        <v>0</v>
      </c>
      <c s="143">
        <f t="shared" si="165"/>
        <v>0</v>
      </c>
      <c s="143">
        <f t="shared" si="170"/>
        <v>0</v>
      </c>
      <c s="143" t="b">
        <f t="shared" si="166"/>
        <v>0</v>
      </c>
      <c s="145" t="b">
        <f t="shared" si="167"/>
        <v>0</v>
      </c>
    </row>
    <row r="591" spans="1:47" ht="15" customHeight="1">
      <c r="A591" s="155">
        <v>577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72" ref="Q591:Q654">SUM(O591:P591)</f>
        <v>0</v>
      </c>
      <c s="143" t="b">
        <f t="shared" si="173" ref="R591:R654">IF(Q591&gt;0,AVERAGE(O591:P591))</f>
        <v>0</v>
      </c>
      <c s="143">
        <f t="shared" si="168"/>
        <v>0</v>
      </c>
      <c s="204"/>
      <c s="204"/>
      <c s="142">
        <f t="shared" si="174" ref="V591:V654">SUM(T591:U591)</f>
        <v>0</v>
      </c>
      <c s="143" t="b">
        <f t="shared" si="175" ref="W591:W654">IF(V591&gt;0,AVERAGE(T591:U591))</f>
        <v>0</v>
      </c>
      <c s="143">
        <f t="shared" si="169"/>
        <v>0</v>
      </c>
      <c s="204"/>
      <c s="204"/>
      <c s="142">
        <f t="shared" si="176" ref="AA591:AA654">SUM(Y591:Z591)</f>
        <v>0</v>
      </c>
      <c s="143" t="b">
        <f t="shared" si="177" ref="AB591:AB654">IF(AA591&gt;0,AVERAGE(Y591:Z591))</f>
        <v>0</v>
      </c>
      <c s="143">
        <f t="shared" si="178" ref="AC591:AC654">(AB591*M591)/100</f>
        <v>0</v>
      </c>
      <c s="204"/>
      <c s="204"/>
      <c s="142">
        <f t="shared" si="179" ref="AF591:AF654">SUM(AD591:AE591)</f>
        <v>0</v>
      </c>
      <c s="143" t="b">
        <f t="shared" si="180" ref="AG591:AG654">IF(AF591&gt;0,AVERAGE(AD591:AE591))</f>
        <v>0</v>
      </c>
      <c s="143">
        <f t="shared" si="181" ref="AH591:AH654">(AG591*N591)/100</f>
        <v>0</v>
      </c>
      <c s="143">
        <f t="shared" si="171"/>
        <v>0</v>
      </c>
      <c s="204"/>
      <c s="204"/>
      <c s="204"/>
      <c s="204"/>
      <c s="204"/>
      <c s="204"/>
      <c s="142">
        <f t="shared" si="182" ref="AP591:AP654">SUM(AM591:AO591)</f>
        <v>0</v>
      </c>
      <c s="143" t="b">
        <f t="shared" si="183" ref="AQ591:AQ654">IF(AP591&gt;0,AVERAGE(AM591:AO591))</f>
        <v>0</v>
      </c>
      <c s="143">
        <f t="shared" si="184" ref="AR591:AR654">AQ591*0.3</f>
        <v>0</v>
      </c>
      <c s="143">
        <f t="shared" si="170"/>
        <v>0</v>
      </c>
      <c s="143" t="b">
        <f t="shared" si="185" ref="AT591:AT654">IF(AS591&gt;0,(AI591+AR591))</f>
        <v>0</v>
      </c>
      <c s="145" t="b">
        <f t="shared" si="186" ref="AU591:AU654">IF(AT591=FALSE,FALSE,IF(AT591&lt;60,"NO SATISFACTORIO",IF(AT591&gt;=90,"SOBRESALIENTE","SATISFACTORIO")))</f>
        <v>0</v>
      </c>
    </row>
    <row r="592" spans="1:47" ht="15" customHeight="1">
      <c r="A592" s="155">
        <v>578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72"/>
        <v>0</v>
      </c>
      <c s="143" t="b">
        <f t="shared" si="173"/>
        <v>0</v>
      </c>
      <c s="143">
        <f t="shared" si="187" ref="S592:S655">(R592*K592)/100</f>
        <v>0</v>
      </c>
      <c s="204"/>
      <c s="204"/>
      <c s="142">
        <f t="shared" si="174"/>
        <v>0</v>
      </c>
      <c s="143" t="b">
        <f t="shared" si="175"/>
        <v>0</v>
      </c>
      <c s="143">
        <f t="shared" si="188" ref="X592:X655">(W592*L592)/100</f>
        <v>0</v>
      </c>
      <c s="204"/>
      <c s="204"/>
      <c s="142">
        <f t="shared" si="176"/>
        <v>0</v>
      </c>
      <c s="143" t="b">
        <f t="shared" si="177"/>
        <v>0</v>
      </c>
      <c s="143">
        <f t="shared" si="178"/>
        <v>0</v>
      </c>
      <c s="204"/>
      <c s="204"/>
      <c s="142">
        <f t="shared" si="179"/>
        <v>0</v>
      </c>
      <c s="143" t="b">
        <f t="shared" si="180"/>
        <v>0</v>
      </c>
      <c s="143">
        <f t="shared" si="181"/>
        <v>0</v>
      </c>
      <c s="143">
        <f t="shared" si="171"/>
        <v>0</v>
      </c>
      <c s="204"/>
      <c s="204"/>
      <c s="204"/>
      <c s="204"/>
      <c s="204"/>
      <c s="204"/>
      <c s="142">
        <f t="shared" si="182"/>
        <v>0</v>
      </c>
      <c s="143" t="b">
        <f t="shared" si="183"/>
        <v>0</v>
      </c>
      <c s="143">
        <f t="shared" si="184"/>
        <v>0</v>
      </c>
      <c s="143">
        <f t="shared" si="189" ref="AS592:AS655">Q592+V592+AA592+AF592+AP592</f>
        <v>0</v>
      </c>
      <c s="143" t="b">
        <f t="shared" si="185"/>
        <v>0</v>
      </c>
      <c s="145" t="b">
        <f t="shared" si="186"/>
        <v>0</v>
      </c>
    </row>
    <row r="593" spans="1:47" ht="15" customHeight="1">
      <c r="A593" s="155">
        <v>579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72"/>
        <v>0</v>
      </c>
      <c s="143" t="b">
        <f t="shared" si="173"/>
        <v>0</v>
      </c>
      <c s="143">
        <f t="shared" si="187"/>
        <v>0</v>
      </c>
      <c s="204"/>
      <c s="204"/>
      <c s="142">
        <f t="shared" si="174"/>
        <v>0</v>
      </c>
      <c s="143" t="b">
        <f t="shared" si="175"/>
        <v>0</v>
      </c>
      <c s="143">
        <f t="shared" si="188"/>
        <v>0</v>
      </c>
      <c s="204"/>
      <c s="204"/>
      <c s="142">
        <f t="shared" si="176"/>
        <v>0</v>
      </c>
      <c s="143" t="b">
        <f t="shared" si="177"/>
        <v>0</v>
      </c>
      <c s="143">
        <f t="shared" si="178"/>
        <v>0</v>
      </c>
      <c s="204"/>
      <c s="204"/>
      <c s="142">
        <f t="shared" si="179"/>
        <v>0</v>
      </c>
      <c s="143" t="b">
        <f t="shared" si="180"/>
        <v>0</v>
      </c>
      <c s="143">
        <f t="shared" si="181"/>
        <v>0</v>
      </c>
      <c s="143">
        <f t="shared" si="190" ref="AI593:AI656">S593+AC593+AH593+X593</f>
        <v>0</v>
      </c>
      <c s="204"/>
      <c s="204"/>
      <c s="204"/>
      <c s="204"/>
      <c s="204"/>
      <c s="204"/>
      <c s="142">
        <f t="shared" si="182"/>
        <v>0</v>
      </c>
      <c s="143" t="b">
        <f t="shared" si="183"/>
        <v>0</v>
      </c>
      <c s="143">
        <f t="shared" si="184"/>
        <v>0</v>
      </c>
      <c s="143">
        <f t="shared" si="189"/>
        <v>0</v>
      </c>
      <c s="143" t="b">
        <f t="shared" si="185"/>
        <v>0</v>
      </c>
      <c s="145" t="b">
        <f t="shared" si="186"/>
        <v>0</v>
      </c>
    </row>
    <row r="594" spans="1:47" ht="15" customHeight="1">
      <c r="A594" s="155">
        <v>580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72"/>
        <v>0</v>
      </c>
      <c s="143" t="b">
        <f t="shared" si="173"/>
        <v>0</v>
      </c>
      <c s="143">
        <f t="shared" si="187"/>
        <v>0</v>
      </c>
      <c s="204"/>
      <c s="204"/>
      <c s="142">
        <f t="shared" si="174"/>
        <v>0</v>
      </c>
      <c s="143" t="b">
        <f t="shared" si="175"/>
        <v>0</v>
      </c>
      <c s="143">
        <f t="shared" si="188"/>
        <v>0</v>
      </c>
      <c s="204"/>
      <c s="204"/>
      <c s="142">
        <f t="shared" si="176"/>
        <v>0</v>
      </c>
      <c s="143" t="b">
        <f t="shared" si="177"/>
        <v>0</v>
      </c>
      <c s="143">
        <f t="shared" si="178"/>
        <v>0</v>
      </c>
      <c s="204"/>
      <c s="204"/>
      <c s="142">
        <f t="shared" si="179"/>
        <v>0</v>
      </c>
      <c s="143" t="b">
        <f t="shared" si="180"/>
        <v>0</v>
      </c>
      <c s="143">
        <f t="shared" si="181"/>
        <v>0</v>
      </c>
      <c s="143">
        <f t="shared" si="190"/>
        <v>0</v>
      </c>
      <c s="204"/>
      <c s="204"/>
      <c s="204"/>
      <c s="204"/>
      <c s="204"/>
      <c s="204"/>
      <c s="142">
        <f t="shared" si="182"/>
        <v>0</v>
      </c>
      <c s="143" t="b">
        <f t="shared" si="183"/>
        <v>0</v>
      </c>
      <c s="143">
        <f t="shared" si="184"/>
        <v>0</v>
      </c>
      <c s="143">
        <f t="shared" si="189"/>
        <v>0</v>
      </c>
      <c s="143" t="b">
        <f t="shared" si="185"/>
        <v>0</v>
      </c>
      <c s="145" t="b">
        <f t="shared" si="186"/>
        <v>0</v>
      </c>
    </row>
    <row r="595" spans="1:47" ht="15" customHeight="1">
      <c r="A595" s="155">
        <v>581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72"/>
        <v>0</v>
      </c>
      <c s="143" t="b">
        <f t="shared" si="173"/>
        <v>0</v>
      </c>
      <c s="143">
        <f t="shared" si="187"/>
        <v>0</v>
      </c>
      <c s="204"/>
      <c s="204"/>
      <c s="142">
        <f t="shared" si="174"/>
        <v>0</v>
      </c>
      <c s="143" t="b">
        <f t="shared" si="175"/>
        <v>0</v>
      </c>
      <c s="143">
        <f t="shared" si="188"/>
        <v>0</v>
      </c>
      <c s="204"/>
      <c s="204"/>
      <c s="142">
        <f t="shared" si="176"/>
        <v>0</v>
      </c>
      <c s="143" t="b">
        <f t="shared" si="177"/>
        <v>0</v>
      </c>
      <c s="143">
        <f t="shared" si="178"/>
        <v>0</v>
      </c>
      <c s="204"/>
      <c s="204"/>
      <c s="142">
        <f t="shared" si="179"/>
        <v>0</v>
      </c>
      <c s="143" t="b">
        <f t="shared" si="180"/>
        <v>0</v>
      </c>
      <c s="143">
        <f t="shared" si="181"/>
        <v>0</v>
      </c>
      <c s="143">
        <f t="shared" si="190"/>
        <v>0</v>
      </c>
      <c s="204"/>
      <c s="204"/>
      <c s="204"/>
      <c s="204"/>
      <c s="204"/>
      <c s="204"/>
      <c s="142">
        <f t="shared" si="182"/>
        <v>0</v>
      </c>
      <c s="143" t="b">
        <f t="shared" si="183"/>
        <v>0</v>
      </c>
      <c s="143">
        <f t="shared" si="184"/>
        <v>0</v>
      </c>
      <c s="143">
        <f t="shared" si="189"/>
        <v>0</v>
      </c>
      <c s="143" t="b">
        <f t="shared" si="185"/>
        <v>0</v>
      </c>
      <c s="145" t="b">
        <f t="shared" si="186"/>
        <v>0</v>
      </c>
    </row>
    <row r="596" spans="1:47" ht="15" customHeight="1">
      <c r="A596" s="155">
        <v>582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72"/>
        <v>0</v>
      </c>
      <c s="143" t="b">
        <f t="shared" si="173"/>
        <v>0</v>
      </c>
      <c s="143">
        <f t="shared" si="187"/>
        <v>0</v>
      </c>
      <c s="204"/>
      <c s="204"/>
      <c s="142">
        <f t="shared" si="174"/>
        <v>0</v>
      </c>
      <c s="143" t="b">
        <f t="shared" si="175"/>
        <v>0</v>
      </c>
      <c s="143">
        <f t="shared" si="188"/>
        <v>0</v>
      </c>
      <c s="204"/>
      <c s="204"/>
      <c s="142">
        <f t="shared" si="176"/>
        <v>0</v>
      </c>
      <c s="143" t="b">
        <f t="shared" si="177"/>
        <v>0</v>
      </c>
      <c s="143">
        <f t="shared" si="178"/>
        <v>0</v>
      </c>
      <c s="204"/>
      <c s="204"/>
      <c s="142">
        <f t="shared" si="179"/>
        <v>0</v>
      </c>
      <c s="143" t="b">
        <f t="shared" si="180"/>
        <v>0</v>
      </c>
      <c s="143">
        <f t="shared" si="181"/>
        <v>0</v>
      </c>
      <c s="143">
        <f t="shared" si="190"/>
        <v>0</v>
      </c>
      <c s="204"/>
      <c s="204"/>
      <c s="204"/>
      <c s="204"/>
      <c s="204"/>
      <c s="204"/>
      <c s="142">
        <f t="shared" si="182"/>
        <v>0</v>
      </c>
      <c s="143" t="b">
        <f t="shared" si="183"/>
        <v>0</v>
      </c>
      <c s="143">
        <f t="shared" si="184"/>
        <v>0</v>
      </c>
      <c s="143">
        <f t="shared" si="189"/>
        <v>0</v>
      </c>
      <c s="143" t="b">
        <f t="shared" si="185"/>
        <v>0</v>
      </c>
      <c s="145" t="b">
        <f t="shared" si="186"/>
        <v>0</v>
      </c>
    </row>
    <row r="597" spans="1:47" ht="15" customHeight="1">
      <c r="A597" s="155">
        <v>583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72"/>
        <v>0</v>
      </c>
      <c s="143" t="b">
        <f t="shared" si="173"/>
        <v>0</v>
      </c>
      <c s="143">
        <f t="shared" si="187"/>
        <v>0</v>
      </c>
      <c s="204"/>
      <c s="204"/>
      <c s="142">
        <f t="shared" si="174"/>
        <v>0</v>
      </c>
      <c s="143" t="b">
        <f t="shared" si="175"/>
        <v>0</v>
      </c>
      <c s="143">
        <f t="shared" si="188"/>
        <v>0</v>
      </c>
      <c s="204"/>
      <c s="204"/>
      <c s="142">
        <f t="shared" si="176"/>
        <v>0</v>
      </c>
      <c s="143" t="b">
        <f t="shared" si="177"/>
        <v>0</v>
      </c>
      <c s="143">
        <f t="shared" si="178"/>
        <v>0</v>
      </c>
      <c s="204"/>
      <c s="204"/>
      <c s="142">
        <f t="shared" si="179"/>
        <v>0</v>
      </c>
      <c s="143" t="b">
        <f t="shared" si="180"/>
        <v>0</v>
      </c>
      <c s="143">
        <f t="shared" si="181"/>
        <v>0</v>
      </c>
      <c s="143">
        <f t="shared" si="190"/>
        <v>0</v>
      </c>
      <c s="204"/>
      <c s="204"/>
      <c s="204"/>
      <c s="204"/>
      <c s="204"/>
      <c s="204"/>
      <c s="142">
        <f t="shared" si="182"/>
        <v>0</v>
      </c>
      <c s="143" t="b">
        <f t="shared" si="183"/>
        <v>0</v>
      </c>
      <c s="143">
        <f t="shared" si="184"/>
        <v>0</v>
      </c>
      <c s="143">
        <f t="shared" si="189"/>
        <v>0</v>
      </c>
      <c s="143" t="b">
        <f t="shared" si="185"/>
        <v>0</v>
      </c>
      <c s="145" t="b">
        <f t="shared" si="186"/>
        <v>0</v>
      </c>
    </row>
    <row r="598" spans="1:47" ht="15" customHeight="1">
      <c r="A598" s="155">
        <v>584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72"/>
        <v>0</v>
      </c>
      <c s="143" t="b">
        <f t="shared" si="173"/>
        <v>0</v>
      </c>
      <c s="143">
        <f t="shared" si="187"/>
        <v>0</v>
      </c>
      <c s="204"/>
      <c s="204"/>
      <c s="142">
        <f t="shared" si="174"/>
        <v>0</v>
      </c>
      <c s="143" t="b">
        <f t="shared" si="175"/>
        <v>0</v>
      </c>
      <c s="143">
        <f t="shared" si="188"/>
        <v>0</v>
      </c>
      <c s="204"/>
      <c s="204"/>
      <c s="142">
        <f t="shared" si="176"/>
        <v>0</v>
      </c>
      <c s="143" t="b">
        <f t="shared" si="177"/>
        <v>0</v>
      </c>
      <c s="143">
        <f t="shared" si="178"/>
        <v>0</v>
      </c>
      <c s="204"/>
      <c s="204"/>
      <c s="142">
        <f t="shared" si="179"/>
        <v>0</v>
      </c>
      <c s="143" t="b">
        <f t="shared" si="180"/>
        <v>0</v>
      </c>
      <c s="143">
        <f t="shared" si="181"/>
        <v>0</v>
      </c>
      <c s="143">
        <f t="shared" si="190"/>
        <v>0</v>
      </c>
      <c s="204"/>
      <c s="204"/>
      <c s="204"/>
      <c s="204"/>
      <c s="204"/>
      <c s="204"/>
      <c s="142">
        <f t="shared" si="182"/>
        <v>0</v>
      </c>
      <c s="143" t="b">
        <f t="shared" si="183"/>
        <v>0</v>
      </c>
      <c s="143">
        <f t="shared" si="184"/>
        <v>0</v>
      </c>
      <c s="143">
        <f t="shared" si="189"/>
        <v>0</v>
      </c>
      <c s="143" t="b">
        <f t="shared" si="185"/>
        <v>0</v>
      </c>
      <c s="145" t="b">
        <f t="shared" si="186"/>
        <v>0</v>
      </c>
    </row>
    <row r="599" spans="1:47" ht="15" customHeight="1">
      <c r="A599" s="155">
        <v>585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72"/>
        <v>0</v>
      </c>
      <c s="143" t="b">
        <f t="shared" si="173"/>
        <v>0</v>
      </c>
      <c s="143">
        <f t="shared" si="187"/>
        <v>0</v>
      </c>
      <c s="204"/>
      <c s="204"/>
      <c s="142">
        <f t="shared" si="174"/>
        <v>0</v>
      </c>
      <c s="143" t="b">
        <f t="shared" si="175"/>
        <v>0</v>
      </c>
      <c s="143">
        <f t="shared" si="188"/>
        <v>0</v>
      </c>
      <c s="204"/>
      <c s="204"/>
      <c s="142">
        <f t="shared" si="176"/>
        <v>0</v>
      </c>
      <c s="143" t="b">
        <f t="shared" si="177"/>
        <v>0</v>
      </c>
      <c s="143">
        <f t="shared" si="178"/>
        <v>0</v>
      </c>
      <c s="204"/>
      <c s="204"/>
      <c s="142">
        <f t="shared" si="179"/>
        <v>0</v>
      </c>
      <c s="143" t="b">
        <f t="shared" si="180"/>
        <v>0</v>
      </c>
      <c s="143">
        <f t="shared" si="181"/>
        <v>0</v>
      </c>
      <c s="143">
        <f t="shared" si="190"/>
        <v>0</v>
      </c>
      <c s="204"/>
      <c s="204"/>
      <c s="204"/>
      <c s="204"/>
      <c s="204"/>
      <c s="204"/>
      <c s="142">
        <f t="shared" si="182"/>
        <v>0</v>
      </c>
      <c s="143" t="b">
        <f t="shared" si="183"/>
        <v>0</v>
      </c>
      <c s="143">
        <f t="shared" si="184"/>
        <v>0</v>
      </c>
      <c s="143">
        <f t="shared" si="189"/>
        <v>0</v>
      </c>
      <c s="143" t="b">
        <f t="shared" si="185"/>
        <v>0</v>
      </c>
      <c s="145" t="b">
        <f t="shared" si="186"/>
        <v>0</v>
      </c>
    </row>
    <row r="600" spans="1:47" ht="15" customHeight="1">
      <c r="A600" s="155">
        <v>586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72"/>
        <v>0</v>
      </c>
      <c s="143" t="b">
        <f t="shared" si="173"/>
        <v>0</v>
      </c>
      <c s="143">
        <f t="shared" si="187"/>
        <v>0</v>
      </c>
      <c s="204"/>
      <c s="204"/>
      <c s="142">
        <f t="shared" si="174"/>
        <v>0</v>
      </c>
      <c s="143" t="b">
        <f t="shared" si="175"/>
        <v>0</v>
      </c>
      <c s="143">
        <f t="shared" si="188"/>
        <v>0</v>
      </c>
      <c s="204"/>
      <c s="204"/>
      <c s="142">
        <f t="shared" si="176"/>
        <v>0</v>
      </c>
      <c s="143" t="b">
        <f t="shared" si="177"/>
        <v>0</v>
      </c>
      <c s="143">
        <f t="shared" si="178"/>
        <v>0</v>
      </c>
      <c s="204"/>
      <c s="204"/>
      <c s="142">
        <f t="shared" si="179"/>
        <v>0</v>
      </c>
      <c s="143" t="b">
        <f t="shared" si="180"/>
        <v>0</v>
      </c>
      <c s="143">
        <f t="shared" si="181"/>
        <v>0</v>
      </c>
      <c s="143">
        <f t="shared" si="190"/>
        <v>0</v>
      </c>
      <c s="204"/>
      <c s="204"/>
      <c s="204"/>
      <c s="204"/>
      <c s="204"/>
      <c s="204"/>
      <c s="142">
        <f t="shared" si="182"/>
        <v>0</v>
      </c>
      <c s="143" t="b">
        <f t="shared" si="183"/>
        <v>0</v>
      </c>
      <c s="143">
        <f t="shared" si="184"/>
        <v>0</v>
      </c>
      <c s="143">
        <f t="shared" si="189"/>
        <v>0</v>
      </c>
      <c s="143" t="b">
        <f t="shared" si="185"/>
        <v>0</v>
      </c>
      <c s="145" t="b">
        <f t="shared" si="186"/>
        <v>0</v>
      </c>
    </row>
    <row r="601" spans="1:47" ht="15" customHeight="1">
      <c r="A601" s="155">
        <v>587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72"/>
        <v>0</v>
      </c>
      <c s="143" t="b">
        <f t="shared" si="173"/>
        <v>0</v>
      </c>
      <c s="143">
        <f t="shared" si="187"/>
        <v>0</v>
      </c>
      <c s="204"/>
      <c s="204"/>
      <c s="142">
        <f t="shared" si="174"/>
        <v>0</v>
      </c>
      <c s="143" t="b">
        <f t="shared" si="175"/>
        <v>0</v>
      </c>
      <c s="143">
        <f t="shared" si="188"/>
        <v>0</v>
      </c>
      <c s="204"/>
      <c s="204"/>
      <c s="142">
        <f t="shared" si="176"/>
        <v>0</v>
      </c>
      <c s="143" t="b">
        <f t="shared" si="177"/>
        <v>0</v>
      </c>
      <c s="143">
        <f t="shared" si="178"/>
        <v>0</v>
      </c>
      <c s="204"/>
      <c s="204"/>
      <c s="142">
        <f t="shared" si="179"/>
        <v>0</v>
      </c>
      <c s="143" t="b">
        <f t="shared" si="180"/>
        <v>0</v>
      </c>
      <c s="143">
        <f t="shared" si="181"/>
        <v>0</v>
      </c>
      <c s="143">
        <f t="shared" si="190"/>
        <v>0</v>
      </c>
      <c s="204"/>
      <c s="204"/>
      <c s="204"/>
      <c s="204"/>
      <c s="204"/>
      <c s="204"/>
      <c s="142">
        <f t="shared" si="182"/>
        <v>0</v>
      </c>
      <c s="143" t="b">
        <f t="shared" si="183"/>
        <v>0</v>
      </c>
      <c s="143">
        <f t="shared" si="184"/>
        <v>0</v>
      </c>
      <c s="143">
        <f t="shared" si="189"/>
        <v>0</v>
      </c>
      <c s="143" t="b">
        <f t="shared" si="185"/>
        <v>0</v>
      </c>
      <c s="145" t="b">
        <f t="shared" si="186"/>
        <v>0</v>
      </c>
    </row>
    <row r="602" spans="1:47" ht="15" customHeight="1">
      <c r="A602" s="155">
        <v>588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72"/>
        <v>0</v>
      </c>
      <c s="143" t="b">
        <f t="shared" si="173"/>
        <v>0</v>
      </c>
      <c s="143">
        <f t="shared" si="187"/>
        <v>0</v>
      </c>
      <c s="204"/>
      <c s="204"/>
      <c s="142">
        <f t="shared" si="174"/>
        <v>0</v>
      </c>
      <c s="143" t="b">
        <f t="shared" si="175"/>
        <v>0</v>
      </c>
      <c s="143">
        <f t="shared" si="188"/>
        <v>0</v>
      </c>
      <c s="204"/>
      <c s="204"/>
      <c s="142">
        <f t="shared" si="176"/>
        <v>0</v>
      </c>
      <c s="143" t="b">
        <f t="shared" si="177"/>
        <v>0</v>
      </c>
      <c s="143">
        <f t="shared" si="178"/>
        <v>0</v>
      </c>
      <c s="204"/>
      <c s="204"/>
      <c s="142">
        <f t="shared" si="179"/>
        <v>0</v>
      </c>
      <c s="143" t="b">
        <f t="shared" si="180"/>
        <v>0</v>
      </c>
      <c s="143">
        <f t="shared" si="181"/>
        <v>0</v>
      </c>
      <c s="143">
        <f t="shared" si="190"/>
        <v>0</v>
      </c>
      <c s="204"/>
      <c s="204"/>
      <c s="204"/>
      <c s="204"/>
      <c s="204"/>
      <c s="204"/>
      <c s="142">
        <f t="shared" si="182"/>
        <v>0</v>
      </c>
      <c s="143" t="b">
        <f t="shared" si="183"/>
        <v>0</v>
      </c>
      <c s="143">
        <f t="shared" si="184"/>
        <v>0</v>
      </c>
      <c s="143">
        <f t="shared" si="189"/>
        <v>0</v>
      </c>
      <c s="143" t="b">
        <f t="shared" si="185"/>
        <v>0</v>
      </c>
      <c s="145" t="b">
        <f t="shared" si="186"/>
        <v>0</v>
      </c>
    </row>
    <row r="603" spans="1:47" ht="15" customHeight="1">
      <c r="A603" s="155">
        <v>589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72"/>
        <v>0</v>
      </c>
      <c s="143" t="b">
        <f t="shared" si="173"/>
        <v>0</v>
      </c>
      <c s="143">
        <f t="shared" si="187"/>
        <v>0</v>
      </c>
      <c s="204"/>
      <c s="204"/>
      <c s="142">
        <f t="shared" si="174"/>
        <v>0</v>
      </c>
      <c s="143" t="b">
        <f t="shared" si="175"/>
        <v>0</v>
      </c>
      <c s="143">
        <f t="shared" si="188"/>
        <v>0</v>
      </c>
      <c s="204"/>
      <c s="204"/>
      <c s="142">
        <f t="shared" si="176"/>
        <v>0</v>
      </c>
      <c s="143" t="b">
        <f t="shared" si="177"/>
        <v>0</v>
      </c>
      <c s="143">
        <f t="shared" si="178"/>
        <v>0</v>
      </c>
      <c s="204"/>
      <c s="204"/>
      <c s="142">
        <f t="shared" si="179"/>
        <v>0</v>
      </c>
      <c s="143" t="b">
        <f t="shared" si="180"/>
        <v>0</v>
      </c>
      <c s="143">
        <f t="shared" si="181"/>
        <v>0</v>
      </c>
      <c s="143">
        <f t="shared" si="190"/>
        <v>0</v>
      </c>
      <c s="204"/>
      <c s="204"/>
      <c s="204"/>
      <c s="204"/>
      <c s="204"/>
      <c s="204"/>
      <c s="142">
        <f t="shared" si="182"/>
        <v>0</v>
      </c>
      <c s="143" t="b">
        <f t="shared" si="183"/>
        <v>0</v>
      </c>
      <c s="143">
        <f t="shared" si="184"/>
        <v>0</v>
      </c>
      <c s="143">
        <f t="shared" si="189"/>
        <v>0</v>
      </c>
      <c s="143" t="b">
        <f t="shared" si="185"/>
        <v>0</v>
      </c>
      <c s="145" t="b">
        <f t="shared" si="186"/>
        <v>0</v>
      </c>
    </row>
    <row r="604" spans="1:47" ht="15" customHeight="1">
      <c r="A604" s="155">
        <v>590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72"/>
        <v>0</v>
      </c>
      <c s="143" t="b">
        <f t="shared" si="173"/>
        <v>0</v>
      </c>
      <c s="143">
        <f t="shared" si="187"/>
        <v>0</v>
      </c>
      <c s="204"/>
      <c s="204"/>
      <c s="142">
        <f t="shared" si="174"/>
        <v>0</v>
      </c>
      <c s="143" t="b">
        <f t="shared" si="175"/>
        <v>0</v>
      </c>
      <c s="143">
        <f t="shared" si="188"/>
        <v>0</v>
      </c>
      <c s="204"/>
      <c s="204"/>
      <c s="142">
        <f t="shared" si="176"/>
        <v>0</v>
      </c>
      <c s="143" t="b">
        <f t="shared" si="177"/>
        <v>0</v>
      </c>
      <c s="143">
        <f t="shared" si="178"/>
        <v>0</v>
      </c>
      <c s="204"/>
      <c s="204"/>
      <c s="142">
        <f t="shared" si="179"/>
        <v>0</v>
      </c>
      <c s="143" t="b">
        <f t="shared" si="180"/>
        <v>0</v>
      </c>
      <c s="143">
        <f t="shared" si="181"/>
        <v>0</v>
      </c>
      <c s="143">
        <f t="shared" si="190"/>
        <v>0</v>
      </c>
      <c s="204"/>
      <c s="204"/>
      <c s="204"/>
      <c s="204"/>
      <c s="204"/>
      <c s="204"/>
      <c s="142">
        <f t="shared" si="182"/>
        <v>0</v>
      </c>
      <c s="143" t="b">
        <f t="shared" si="183"/>
        <v>0</v>
      </c>
      <c s="143">
        <f t="shared" si="184"/>
        <v>0</v>
      </c>
      <c s="143">
        <f t="shared" si="189"/>
        <v>0</v>
      </c>
      <c s="143" t="b">
        <f t="shared" si="185"/>
        <v>0</v>
      </c>
      <c s="145" t="b">
        <f t="shared" si="186"/>
        <v>0</v>
      </c>
    </row>
    <row r="605" spans="1:47" ht="15" customHeight="1">
      <c r="A605" s="155">
        <v>591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72"/>
        <v>0</v>
      </c>
      <c s="143" t="b">
        <f t="shared" si="173"/>
        <v>0</v>
      </c>
      <c s="143">
        <f t="shared" si="187"/>
        <v>0</v>
      </c>
      <c s="204"/>
      <c s="204"/>
      <c s="142">
        <f t="shared" si="174"/>
        <v>0</v>
      </c>
      <c s="143" t="b">
        <f t="shared" si="175"/>
        <v>0</v>
      </c>
      <c s="143">
        <f t="shared" si="188"/>
        <v>0</v>
      </c>
      <c s="204"/>
      <c s="204"/>
      <c s="142">
        <f t="shared" si="176"/>
        <v>0</v>
      </c>
      <c s="143" t="b">
        <f t="shared" si="177"/>
        <v>0</v>
      </c>
      <c s="143">
        <f t="shared" si="178"/>
        <v>0</v>
      </c>
      <c s="204"/>
      <c s="204"/>
      <c s="142">
        <f t="shared" si="179"/>
        <v>0</v>
      </c>
      <c s="143" t="b">
        <f t="shared" si="180"/>
        <v>0</v>
      </c>
      <c s="143">
        <f t="shared" si="181"/>
        <v>0</v>
      </c>
      <c s="143">
        <f t="shared" si="190"/>
        <v>0</v>
      </c>
      <c s="204"/>
      <c s="204"/>
      <c s="204"/>
      <c s="204"/>
      <c s="204"/>
      <c s="204"/>
      <c s="142">
        <f t="shared" si="182"/>
        <v>0</v>
      </c>
      <c s="143" t="b">
        <f t="shared" si="183"/>
        <v>0</v>
      </c>
      <c s="143">
        <f t="shared" si="184"/>
        <v>0</v>
      </c>
      <c s="143">
        <f t="shared" si="189"/>
        <v>0</v>
      </c>
      <c s="143" t="b">
        <f t="shared" si="185"/>
        <v>0</v>
      </c>
      <c s="145" t="b">
        <f t="shared" si="186"/>
        <v>0</v>
      </c>
    </row>
    <row r="606" spans="1:47" ht="15" customHeight="1">
      <c r="A606" s="155">
        <v>592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72"/>
        <v>0</v>
      </c>
      <c s="143" t="b">
        <f t="shared" si="173"/>
        <v>0</v>
      </c>
      <c s="143">
        <f t="shared" si="187"/>
        <v>0</v>
      </c>
      <c s="204"/>
      <c s="204"/>
      <c s="142">
        <f t="shared" si="174"/>
        <v>0</v>
      </c>
      <c s="143" t="b">
        <f t="shared" si="175"/>
        <v>0</v>
      </c>
      <c s="143">
        <f t="shared" si="188"/>
        <v>0</v>
      </c>
      <c s="204"/>
      <c s="204"/>
      <c s="142">
        <f t="shared" si="176"/>
        <v>0</v>
      </c>
      <c s="143" t="b">
        <f t="shared" si="177"/>
        <v>0</v>
      </c>
      <c s="143">
        <f t="shared" si="178"/>
        <v>0</v>
      </c>
      <c s="204"/>
      <c s="204"/>
      <c s="142">
        <f t="shared" si="179"/>
        <v>0</v>
      </c>
      <c s="143" t="b">
        <f t="shared" si="180"/>
        <v>0</v>
      </c>
      <c s="143">
        <f t="shared" si="181"/>
        <v>0</v>
      </c>
      <c s="143">
        <f t="shared" si="190"/>
        <v>0</v>
      </c>
      <c s="204"/>
      <c s="204"/>
      <c s="204"/>
      <c s="204"/>
      <c s="204"/>
      <c s="204"/>
      <c s="142">
        <f t="shared" si="182"/>
        <v>0</v>
      </c>
      <c s="143" t="b">
        <f t="shared" si="183"/>
        <v>0</v>
      </c>
      <c s="143">
        <f t="shared" si="184"/>
        <v>0</v>
      </c>
      <c s="143">
        <f t="shared" si="189"/>
        <v>0</v>
      </c>
      <c s="143" t="b">
        <f t="shared" si="185"/>
        <v>0</v>
      </c>
      <c s="145" t="b">
        <f t="shared" si="186"/>
        <v>0</v>
      </c>
    </row>
    <row r="607" spans="1:47" ht="15" customHeight="1">
      <c r="A607" s="155">
        <v>593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72"/>
        <v>0</v>
      </c>
      <c s="143" t="b">
        <f t="shared" si="173"/>
        <v>0</v>
      </c>
      <c s="143">
        <f t="shared" si="187"/>
        <v>0</v>
      </c>
      <c s="204"/>
      <c s="204"/>
      <c s="142">
        <f t="shared" si="174"/>
        <v>0</v>
      </c>
      <c s="143" t="b">
        <f t="shared" si="175"/>
        <v>0</v>
      </c>
      <c s="143">
        <f t="shared" si="188"/>
        <v>0</v>
      </c>
      <c s="204"/>
      <c s="204"/>
      <c s="142">
        <f t="shared" si="176"/>
        <v>0</v>
      </c>
      <c s="143" t="b">
        <f t="shared" si="177"/>
        <v>0</v>
      </c>
      <c s="143">
        <f t="shared" si="178"/>
        <v>0</v>
      </c>
      <c s="204"/>
      <c s="204"/>
      <c s="142">
        <f t="shared" si="179"/>
        <v>0</v>
      </c>
      <c s="143" t="b">
        <f t="shared" si="180"/>
        <v>0</v>
      </c>
      <c s="143">
        <f t="shared" si="181"/>
        <v>0</v>
      </c>
      <c s="143">
        <f t="shared" si="190"/>
        <v>0</v>
      </c>
      <c s="204"/>
      <c s="204"/>
      <c s="204"/>
      <c s="204"/>
      <c s="204"/>
      <c s="204"/>
      <c s="142">
        <f t="shared" si="182"/>
        <v>0</v>
      </c>
      <c s="143" t="b">
        <f t="shared" si="183"/>
        <v>0</v>
      </c>
      <c s="143">
        <f t="shared" si="184"/>
        <v>0</v>
      </c>
      <c s="143">
        <f t="shared" si="189"/>
        <v>0</v>
      </c>
      <c s="143" t="b">
        <f t="shared" si="185"/>
        <v>0</v>
      </c>
      <c s="145" t="b">
        <f t="shared" si="186"/>
        <v>0</v>
      </c>
    </row>
    <row r="608" spans="1:47" ht="15" customHeight="1">
      <c r="A608" s="155">
        <v>594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72"/>
        <v>0</v>
      </c>
      <c s="143" t="b">
        <f t="shared" si="173"/>
        <v>0</v>
      </c>
      <c s="143">
        <f t="shared" si="187"/>
        <v>0</v>
      </c>
      <c s="204"/>
      <c s="204"/>
      <c s="142">
        <f t="shared" si="174"/>
        <v>0</v>
      </c>
      <c s="143" t="b">
        <f t="shared" si="175"/>
        <v>0</v>
      </c>
      <c s="143">
        <f t="shared" si="188"/>
        <v>0</v>
      </c>
      <c s="204"/>
      <c s="204"/>
      <c s="142">
        <f t="shared" si="176"/>
        <v>0</v>
      </c>
      <c s="143" t="b">
        <f t="shared" si="177"/>
        <v>0</v>
      </c>
      <c s="143">
        <f t="shared" si="178"/>
        <v>0</v>
      </c>
      <c s="204"/>
      <c s="204"/>
      <c s="142">
        <f t="shared" si="179"/>
        <v>0</v>
      </c>
      <c s="143" t="b">
        <f t="shared" si="180"/>
        <v>0</v>
      </c>
      <c s="143">
        <f t="shared" si="181"/>
        <v>0</v>
      </c>
      <c s="143">
        <f t="shared" si="190"/>
        <v>0</v>
      </c>
      <c s="204"/>
      <c s="204"/>
      <c s="204"/>
      <c s="204"/>
      <c s="204"/>
      <c s="204"/>
      <c s="142">
        <f t="shared" si="182"/>
        <v>0</v>
      </c>
      <c s="143" t="b">
        <f t="shared" si="183"/>
        <v>0</v>
      </c>
      <c s="143">
        <f t="shared" si="184"/>
        <v>0</v>
      </c>
      <c s="143">
        <f t="shared" si="189"/>
        <v>0</v>
      </c>
      <c s="143" t="b">
        <f t="shared" si="185"/>
        <v>0</v>
      </c>
      <c s="145" t="b">
        <f t="shared" si="186"/>
        <v>0</v>
      </c>
    </row>
    <row r="609" spans="1:47" ht="15" customHeight="1">
      <c r="A609" s="155">
        <v>595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72"/>
        <v>0</v>
      </c>
      <c s="143" t="b">
        <f t="shared" si="173"/>
        <v>0</v>
      </c>
      <c s="143">
        <f t="shared" si="187"/>
        <v>0</v>
      </c>
      <c s="204"/>
      <c s="204"/>
      <c s="142">
        <f t="shared" si="174"/>
        <v>0</v>
      </c>
      <c s="143" t="b">
        <f t="shared" si="175"/>
        <v>0</v>
      </c>
      <c s="143">
        <f t="shared" si="188"/>
        <v>0</v>
      </c>
      <c s="204"/>
      <c s="204"/>
      <c s="142">
        <f t="shared" si="176"/>
        <v>0</v>
      </c>
      <c s="143" t="b">
        <f t="shared" si="177"/>
        <v>0</v>
      </c>
      <c s="143">
        <f t="shared" si="178"/>
        <v>0</v>
      </c>
      <c s="204"/>
      <c s="204"/>
      <c s="142">
        <f t="shared" si="179"/>
        <v>0</v>
      </c>
      <c s="143" t="b">
        <f t="shared" si="180"/>
        <v>0</v>
      </c>
      <c s="143">
        <f t="shared" si="181"/>
        <v>0</v>
      </c>
      <c s="143">
        <f t="shared" si="190"/>
        <v>0</v>
      </c>
      <c s="204"/>
      <c s="204"/>
      <c s="204"/>
      <c s="204"/>
      <c s="204"/>
      <c s="204"/>
      <c s="142">
        <f t="shared" si="182"/>
        <v>0</v>
      </c>
      <c s="143" t="b">
        <f t="shared" si="183"/>
        <v>0</v>
      </c>
      <c s="143">
        <f t="shared" si="184"/>
        <v>0</v>
      </c>
      <c s="143">
        <f t="shared" si="189"/>
        <v>0</v>
      </c>
      <c s="143" t="b">
        <f t="shared" si="185"/>
        <v>0</v>
      </c>
      <c s="145" t="b">
        <f t="shared" si="186"/>
        <v>0</v>
      </c>
    </row>
    <row r="610" spans="1:47" ht="15" customHeight="1">
      <c r="A610" s="155">
        <v>596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72"/>
        <v>0</v>
      </c>
      <c s="143" t="b">
        <f t="shared" si="173"/>
        <v>0</v>
      </c>
      <c s="143">
        <f t="shared" si="187"/>
        <v>0</v>
      </c>
      <c s="204"/>
      <c s="204"/>
      <c s="142">
        <f t="shared" si="174"/>
        <v>0</v>
      </c>
      <c s="143" t="b">
        <f t="shared" si="175"/>
        <v>0</v>
      </c>
      <c s="143">
        <f t="shared" si="188"/>
        <v>0</v>
      </c>
      <c s="204"/>
      <c s="204"/>
      <c s="142">
        <f t="shared" si="176"/>
        <v>0</v>
      </c>
      <c s="143" t="b">
        <f t="shared" si="177"/>
        <v>0</v>
      </c>
      <c s="143">
        <f t="shared" si="178"/>
        <v>0</v>
      </c>
      <c s="204"/>
      <c s="204"/>
      <c s="142">
        <f t="shared" si="179"/>
        <v>0</v>
      </c>
      <c s="143" t="b">
        <f t="shared" si="180"/>
        <v>0</v>
      </c>
      <c s="143">
        <f t="shared" si="181"/>
        <v>0</v>
      </c>
      <c s="143">
        <f t="shared" si="190"/>
        <v>0</v>
      </c>
      <c s="204"/>
      <c s="204"/>
      <c s="204"/>
      <c s="204"/>
      <c s="204"/>
      <c s="204"/>
      <c s="142">
        <f t="shared" si="182"/>
        <v>0</v>
      </c>
      <c s="143" t="b">
        <f t="shared" si="183"/>
        <v>0</v>
      </c>
      <c s="143">
        <f t="shared" si="184"/>
        <v>0</v>
      </c>
      <c s="143">
        <f t="shared" si="189"/>
        <v>0</v>
      </c>
      <c s="143" t="b">
        <f t="shared" si="185"/>
        <v>0</v>
      </c>
      <c s="145" t="b">
        <f t="shared" si="186"/>
        <v>0</v>
      </c>
    </row>
    <row r="611" spans="1:47" ht="15" customHeight="1">
      <c r="A611" s="155">
        <v>597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72"/>
        <v>0</v>
      </c>
      <c s="143" t="b">
        <f t="shared" si="173"/>
        <v>0</v>
      </c>
      <c s="143">
        <f t="shared" si="187"/>
        <v>0</v>
      </c>
      <c s="204"/>
      <c s="204"/>
      <c s="142">
        <f t="shared" si="174"/>
        <v>0</v>
      </c>
      <c s="143" t="b">
        <f t="shared" si="175"/>
        <v>0</v>
      </c>
      <c s="143">
        <f t="shared" si="188"/>
        <v>0</v>
      </c>
      <c s="204"/>
      <c s="204"/>
      <c s="142">
        <f t="shared" si="176"/>
        <v>0</v>
      </c>
      <c s="143" t="b">
        <f t="shared" si="177"/>
        <v>0</v>
      </c>
      <c s="143">
        <f t="shared" si="178"/>
        <v>0</v>
      </c>
      <c s="204"/>
      <c s="204"/>
      <c s="142">
        <f t="shared" si="179"/>
        <v>0</v>
      </c>
      <c s="143" t="b">
        <f t="shared" si="180"/>
        <v>0</v>
      </c>
      <c s="143">
        <f t="shared" si="181"/>
        <v>0</v>
      </c>
      <c s="143">
        <f t="shared" si="190"/>
        <v>0</v>
      </c>
      <c s="204"/>
      <c s="204"/>
      <c s="204"/>
      <c s="204"/>
      <c s="204"/>
      <c s="204"/>
      <c s="142">
        <f t="shared" si="182"/>
        <v>0</v>
      </c>
      <c s="143" t="b">
        <f t="shared" si="183"/>
        <v>0</v>
      </c>
      <c s="143">
        <f t="shared" si="184"/>
        <v>0</v>
      </c>
      <c s="143">
        <f t="shared" si="189"/>
        <v>0</v>
      </c>
      <c s="143" t="b">
        <f t="shared" si="185"/>
        <v>0</v>
      </c>
      <c s="145" t="b">
        <f t="shared" si="186"/>
        <v>0</v>
      </c>
    </row>
    <row r="612" spans="1:47" ht="15" customHeight="1">
      <c r="A612" s="155">
        <v>598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72"/>
        <v>0</v>
      </c>
      <c s="143" t="b">
        <f t="shared" si="173"/>
        <v>0</v>
      </c>
      <c s="143">
        <f t="shared" si="187"/>
        <v>0</v>
      </c>
      <c s="204"/>
      <c s="204"/>
      <c s="142">
        <f t="shared" si="174"/>
        <v>0</v>
      </c>
      <c s="143" t="b">
        <f t="shared" si="175"/>
        <v>0</v>
      </c>
      <c s="143">
        <f t="shared" si="188"/>
        <v>0</v>
      </c>
      <c s="204"/>
      <c s="204"/>
      <c s="142">
        <f t="shared" si="176"/>
        <v>0</v>
      </c>
      <c s="143" t="b">
        <f t="shared" si="177"/>
        <v>0</v>
      </c>
      <c s="143">
        <f t="shared" si="178"/>
        <v>0</v>
      </c>
      <c s="204"/>
      <c s="204"/>
      <c s="142">
        <f t="shared" si="179"/>
        <v>0</v>
      </c>
      <c s="143" t="b">
        <f t="shared" si="180"/>
        <v>0</v>
      </c>
      <c s="143">
        <f t="shared" si="181"/>
        <v>0</v>
      </c>
      <c s="143">
        <f t="shared" si="190"/>
        <v>0</v>
      </c>
      <c s="204"/>
      <c s="204"/>
      <c s="204"/>
      <c s="204"/>
      <c s="204"/>
      <c s="204"/>
      <c s="142">
        <f t="shared" si="182"/>
        <v>0</v>
      </c>
      <c s="143" t="b">
        <f t="shared" si="183"/>
        <v>0</v>
      </c>
      <c s="143">
        <f t="shared" si="184"/>
        <v>0</v>
      </c>
      <c s="143">
        <f t="shared" si="189"/>
        <v>0</v>
      </c>
      <c s="143" t="b">
        <f t="shared" si="185"/>
        <v>0</v>
      </c>
      <c s="145" t="b">
        <f t="shared" si="186"/>
        <v>0</v>
      </c>
    </row>
    <row r="613" spans="1:47" ht="15" customHeight="1">
      <c r="A613" s="155">
        <v>599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72"/>
        <v>0</v>
      </c>
      <c s="143" t="b">
        <f t="shared" si="173"/>
        <v>0</v>
      </c>
      <c s="143">
        <f t="shared" si="187"/>
        <v>0</v>
      </c>
      <c s="204"/>
      <c s="204"/>
      <c s="142">
        <f t="shared" si="174"/>
        <v>0</v>
      </c>
      <c s="143" t="b">
        <f t="shared" si="175"/>
        <v>0</v>
      </c>
      <c s="143">
        <f t="shared" si="188"/>
        <v>0</v>
      </c>
      <c s="204"/>
      <c s="204"/>
      <c s="142">
        <f t="shared" si="176"/>
        <v>0</v>
      </c>
      <c s="143" t="b">
        <f t="shared" si="177"/>
        <v>0</v>
      </c>
      <c s="143">
        <f t="shared" si="178"/>
        <v>0</v>
      </c>
      <c s="204"/>
      <c s="204"/>
      <c s="142">
        <f t="shared" si="179"/>
        <v>0</v>
      </c>
      <c s="143" t="b">
        <f t="shared" si="180"/>
        <v>0</v>
      </c>
      <c s="143">
        <f t="shared" si="181"/>
        <v>0</v>
      </c>
      <c s="143">
        <f t="shared" si="190"/>
        <v>0</v>
      </c>
      <c s="204"/>
      <c s="204"/>
      <c s="204"/>
      <c s="204"/>
      <c s="204"/>
      <c s="204"/>
      <c s="142">
        <f t="shared" si="182"/>
        <v>0</v>
      </c>
      <c s="143" t="b">
        <f t="shared" si="183"/>
        <v>0</v>
      </c>
      <c s="143">
        <f t="shared" si="184"/>
        <v>0</v>
      </c>
      <c s="143">
        <f t="shared" si="189"/>
        <v>0</v>
      </c>
      <c s="143" t="b">
        <f t="shared" si="185"/>
        <v>0</v>
      </c>
      <c s="145" t="b">
        <f t="shared" si="186"/>
        <v>0</v>
      </c>
    </row>
    <row r="614" spans="1:47" ht="15" customHeight="1">
      <c r="A614" s="155">
        <v>600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72"/>
        <v>0</v>
      </c>
      <c s="143" t="b">
        <f t="shared" si="173"/>
        <v>0</v>
      </c>
      <c s="143">
        <f t="shared" si="187"/>
        <v>0</v>
      </c>
      <c s="204"/>
      <c s="204"/>
      <c s="142">
        <f t="shared" si="174"/>
        <v>0</v>
      </c>
      <c s="143" t="b">
        <f t="shared" si="175"/>
        <v>0</v>
      </c>
      <c s="143">
        <f t="shared" si="188"/>
        <v>0</v>
      </c>
      <c s="204"/>
      <c s="204"/>
      <c s="142">
        <f t="shared" si="176"/>
        <v>0</v>
      </c>
      <c s="143" t="b">
        <f t="shared" si="177"/>
        <v>0</v>
      </c>
      <c s="143">
        <f t="shared" si="178"/>
        <v>0</v>
      </c>
      <c s="204"/>
      <c s="204"/>
      <c s="142">
        <f t="shared" si="179"/>
        <v>0</v>
      </c>
      <c s="143" t="b">
        <f t="shared" si="180"/>
        <v>0</v>
      </c>
      <c s="143">
        <f t="shared" si="181"/>
        <v>0</v>
      </c>
      <c s="143">
        <f t="shared" si="190"/>
        <v>0</v>
      </c>
      <c s="204"/>
      <c s="204"/>
      <c s="204"/>
      <c s="204"/>
      <c s="204"/>
      <c s="204"/>
      <c s="142">
        <f t="shared" si="182"/>
        <v>0</v>
      </c>
      <c s="143" t="b">
        <f t="shared" si="183"/>
        <v>0</v>
      </c>
      <c s="143">
        <f t="shared" si="184"/>
        <v>0</v>
      </c>
      <c s="143">
        <f t="shared" si="189"/>
        <v>0</v>
      </c>
      <c s="143" t="b">
        <f t="shared" si="185"/>
        <v>0</v>
      </c>
      <c s="145" t="b">
        <f t="shared" si="186"/>
        <v>0</v>
      </c>
    </row>
    <row r="615" spans="1:47" ht="15" customHeight="1">
      <c r="A615" s="155">
        <v>601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72"/>
        <v>0</v>
      </c>
      <c s="143" t="b">
        <f t="shared" si="173"/>
        <v>0</v>
      </c>
      <c s="143">
        <f t="shared" si="187"/>
        <v>0</v>
      </c>
      <c s="204"/>
      <c s="204"/>
      <c s="142">
        <f t="shared" si="174"/>
        <v>0</v>
      </c>
      <c s="143" t="b">
        <f t="shared" si="175"/>
        <v>0</v>
      </c>
      <c s="143">
        <f t="shared" si="188"/>
        <v>0</v>
      </c>
      <c s="204"/>
      <c s="204"/>
      <c s="142">
        <f t="shared" si="176"/>
        <v>0</v>
      </c>
      <c s="143" t="b">
        <f t="shared" si="177"/>
        <v>0</v>
      </c>
      <c s="143">
        <f t="shared" si="178"/>
        <v>0</v>
      </c>
      <c s="204"/>
      <c s="204"/>
      <c s="142">
        <f t="shared" si="179"/>
        <v>0</v>
      </c>
      <c s="143" t="b">
        <f t="shared" si="180"/>
        <v>0</v>
      </c>
      <c s="143">
        <f t="shared" si="181"/>
        <v>0</v>
      </c>
      <c s="143">
        <f t="shared" si="190"/>
        <v>0</v>
      </c>
      <c s="204"/>
      <c s="204"/>
      <c s="204"/>
      <c s="204"/>
      <c s="204"/>
      <c s="204"/>
      <c s="142">
        <f t="shared" si="182"/>
        <v>0</v>
      </c>
      <c s="143" t="b">
        <f t="shared" si="183"/>
        <v>0</v>
      </c>
      <c s="143">
        <f t="shared" si="184"/>
        <v>0</v>
      </c>
      <c s="143">
        <f t="shared" si="189"/>
        <v>0</v>
      </c>
      <c s="143" t="b">
        <f t="shared" si="185"/>
        <v>0</v>
      </c>
      <c s="145" t="b">
        <f t="shared" si="186"/>
        <v>0</v>
      </c>
    </row>
    <row r="616" spans="1:47" ht="15" customHeight="1">
      <c r="A616" s="155">
        <v>602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72"/>
        <v>0</v>
      </c>
      <c s="143" t="b">
        <f t="shared" si="173"/>
        <v>0</v>
      </c>
      <c s="143">
        <f t="shared" si="187"/>
        <v>0</v>
      </c>
      <c s="204"/>
      <c s="204"/>
      <c s="142">
        <f t="shared" si="174"/>
        <v>0</v>
      </c>
      <c s="143" t="b">
        <f t="shared" si="175"/>
        <v>0</v>
      </c>
      <c s="143">
        <f t="shared" si="188"/>
        <v>0</v>
      </c>
      <c s="204"/>
      <c s="204"/>
      <c s="142">
        <f t="shared" si="176"/>
        <v>0</v>
      </c>
      <c s="143" t="b">
        <f t="shared" si="177"/>
        <v>0</v>
      </c>
      <c s="143">
        <f t="shared" si="178"/>
        <v>0</v>
      </c>
      <c s="204"/>
      <c s="204"/>
      <c s="142">
        <f t="shared" si="179"/>
        <v>0</v>
      </c>
      <c s="143" t="b">
        <f t="shared" si="180"/>
        <v>0</v>
      </c>
      <c s="143">
        <f t="shared" si="181"/>
        <v>0</v>
      </c>
      <c s="143">
        <f t="shared" si="190"/>
        <v>0</v>
      </c>
      <c s="204"/>
      <c s="204"/>
      <c s="204"/>
      <c s="204"/>
      <c s="204"/>
      <c s="204"/>
      <c s="142">
        <f t="shared" si="182"/>
        <v>0</v>
      </c>
      <c s="143" t="b">
        <f t="shared" si="183"/>
        <v>0</v>
      </c>
      <c s="143">
        <f t="shared" si="184"/>
        <v>0</v>
      </c>
      <c s="143">
        <f t="shared" si="189"/>
        <v>0</v>
      </c>
      <c s="143" t="b">
        <f t="shared" si="185"/>
        <v>0</v>
      </c>
      <c s="145" t="b">
        <f t="shared" si="186"/>
        <v>0</v>
      </c>
    </row>
    <row r="617" spans="1:47" ht="15" customHeight="1">
      <c r="A617" s="155">
        <v>603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72"/>
        <v>0</v>
      </c>
      <c s="143" t="b">
        <f t="shared" si="173"/>
        <v>0</v>
      </c>
      <c s="143">
        <f t="shared" si="187"/>
        <v>0</v>
      </c>
      <c s="204"/>
      <c s="204"/>
      <c s="142">
        <f t="shared" si="174"/>
        <v>0</v>
      </c>
      <c s="143" t="b">
        <f t="shared" si="175"/>
        <v>0</v>
      </c>
      <c s="143">
        <f t="shared" si="188"/>
        <v>0</v>
      </c>
      <c s="204"/>
      <c s="204"/>
      <c s="142">
        <f t="shared" si="176"/>
        <v>0</v>
      </c>
      <c s="143" t="b">
        <f t="shared" si="177"/>
        <v>0</v>
      </c>
      <c s="143">
        <f t="shared" si="178"/>
        <v>0</v>
      </c>
      <c s="204"/>
      <c s="204"/>
      <c s="142">
        <f t="shared" si="179"/>
        <v>0</v>
      </c>
      <c s="143" t="b">
        <f t="shared" si="180"/>
        <v>0</v>
      </c>
      <c s="143">
        <f t="shared" si="181"/>
        <v>0</v>
      </c>
      <c s="143">
        <f t="shared" si="190"/>
        <v>0</v>
      </c>
      <c s="204"/>
      <c s="204"/>
      <c s="204"/>
      <c s="204"/>
      <c s="204"/>
      <c s="204"/>
      <c s="142">
        <f t="shared" si="182"/>
        <v>0</v>
      </c>
      <c s="143" t="b">
        <f t="shared" si="183"/>
        <v>0</v>
      </c>
      <c s="143">
        <f t="shared" si="184"/>
        <v>0</v>
      </c>
      <c s="143">
        <f t="shared" si="189"/>
        <v>0</v>
      </c>
      <c s="143" t="b">
        <f t="shared" si="185"/>
        <v>0</v>
      </c>
      <c s="145" t="b">
        <f t="shared" si="186"/>
        <v>0</v>
      </c>
    </row>
    <row r="618" spans="1:47" ht="15" customHeight="1">
      <c r="A618" s="155">
        <v>604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72"/>
        <v>0</v>
      </c>
      <c s="143" t="b">
        <f t="shared" si="173"/>
        <v>0</v>
      </c>
      <c s="143">
        <f t="shared" si="187"/>
        <v>0</v>
      </c>
      <c s="204"/>
      <c s="204"/>
      <c s="142">
        <f t="shared" si="174"/>
        <v>0</v>
      </c>
      <c s="143" t="b">
        <f t="shared" si="175"/>
        <v>0</v>
      </c>
      <c s="143">
        <f t="shared" si="188"/>
        <v>0</v>
      </c>
      <c s="204"/>
      <c s="204"/>
      <c s="142">
        <f t="shared" si="176"/>
        <v>0</v>
      </c>
      <c s="143" t="b">
        <f t="shared" si="177"/>
        <v>0</v>
      </c>
      <c s="143">
        <f t="shared" si="178"/>
        <v>0</v>
      </c>
      <c s="204"/>
      <c s="204"/>
      <c s="142">
        <f t="shared" si="179"/>
        <v>0</v>
      </c>
      <c s="143" t="b">
        <f t="shared" si="180"/>
        <v>0</v>
      </c>
      <c s="143">
        <f t="shared" si="181"/>
        <v>0</v>
      </c>
      <c s="143">
        <f t="shared" si="190"/>
        <v>0</v>
      </c>
      <c s="204"/>
      <c s="204"/>
      <c s="204"/>
      <c s="204"/>
      <c s="204"/>
      <c s="204"/>
      <c s="142">
        <f t="shared" si="182"/>
        <v>0</v>
      </c>
      <c s="143" t="b">
        <f t="shared" si="183"/>
        <v>0</v>
      </c>
      <c s="143">
        <f t="shared" si="184"/>
        <v>0</v>
      </c>
      <c s="143">
        <f t="shared" si="189"/>
        <v>0</v>
      </c>
      <c s="143" t="b">
        <f t="shared" si="185"/>
        <v>0</v>
      </c>
      <c s="145" t="b">
        <f t="shared" si="186"/>
        <v>0</v>
      </c>
    </row>
    <row r="619" spans="1:47" ht="15" customHeight="1">
      <c r="A619" s="155">
        <v>605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72"/>
        <v>0</v>
      </c>
      <c s="143" t="b">
        <f t="shared" si="173"/>
        <v>0</v>
      </c>
      <c s="143">
        <f t="shared" si="187"/>
        <v>0</v>
      </c>
      <c s="204"/>
      <c s="204"/>
      <c s="142">
        <f t="shared" si="174"/>
        <v>0</v>
      </c>
      <c s="143" t="b">
        <f t="shared" si="175"/>
        <v>0</v>
      </c>
      <c s="143">
        <f t="shared" si="188"/>
        <v>0</v>
      </c>
      <c s="204"/>
      <c s="204"/>
      <c s="142">
        <f t="shared" si="176"/>
        <v>0</v>
      </c>
      <c s="143" t="b">
        <f t="shared" si="177"/>
        <v>0</v>
      </c>
      <c s="143">
        <f t="shared" si="178"/>
        <v>0</v>
      </c>
      <c s="204"/>
      <c s="204"/>
      <c s="142">
        <f t="shared" si="179"/>
        <v>0</v>
      </c>
      <c s="143" t="b">
        <f t="shared" si="180"/>
        <v>0</v>
      </c>
      <c s="143">
        <f t="shared" si="181"/>
        <v>0</v>
      </c>
      <c s="143">
        <f t="shared" si="190"/>
        <v>0</v>
      </c>
      <c s="204"/>
      <c s="204"/>
      <c s="204"/>
      <c s="204"/>
      <c s="204"/>
      <c s="204"/>
      <c s="142">
        <f t="shared" si="182"/>
        <v>0</v>
      </c>
      <c s="143" t="b">
        <f t="shared" si="183"/>
        <v>0</v>
      </c>
      <c s="143">
        <f t="shared" si="184"/>
        <v>0</v>
      </c>
      <c s="143">
        <f t="shared" si="189"/>
        <v>0</v>
      </c>
      <c s="143" t="b">
        <f t="shared" si="185"/>
        <v>0</v>
      </c>
      <c s="145" t="b">
        <f t="shared" si="186"/>
        <v>0</v>
      </c>
    </row>
    <row r="620" spans="1:47" ht="15" customHeight="1">
      <c r="A620" s="155">
        <v>606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72"/>
        <v>0</v>
      </c>
      <c s="143" t="b">
        <f t="shared" si="173"/>
        <v>0</v>
      </c>
      <c s="143">
        <f t="shared" si="187"/>
        <v>0</v>
      </c>
      <c s="204"/>
      <c s="204"/>
      <c s="142">
        <f t="shared" si="174"/>
        <v>0</v>
      </c>
      <c s="143" t="b">
        <f t="shared" si="175"/>
        <v>0</v>
      </c>
      <c s="143">
        <f t="shared" si="188"/>
        <v>0</v>
      </c>
      <c s="204"/>
      <c s="204"/>
      <c s="142">
        <f t="shared" si="176"/>
        <v>0</v>
      </c>
      <c s="143" t="b">
        <f t="shared" si="177"/>
        <v>0</v>
      </c>
      <c s="143">
        <f t="shared" si="178"/>
        <v>0</v>
      </c>
      <c s="204"/>
      <c s="204"/>
      <c s="142">
        <f t="shared" si="179"/>
        <v>0</v>
      </c>
      <c s="143" t="b">
        <f t="shared" si="180"/>
        <v>0</v>
      </c>
      <c s="143">
        <f t="shared" si="181"/>
        <v>0</v>
      </c>
      <c s="143">
        <f t="shared" si="190"/>
        <v>0</v>
      </c>
      <c s="204"/>
      <c s="204"/>
      <c s="204"/>
      <c s="204"/>
      <c s="204"/>
      <c s="204"/>
      <c s="142">
        <f t="shared" si="182"/>
        <v>0</v>
      </c>
      <c s="143" t="b">
        <f t="shared" si="183"/>
        <v>0</v>
      </c>
      <c s="143">
        <f t="shared" si="184"/>
        <v>0</v>
      </c>
      <c s="143">
        <f t="shared" si="189"/>
        <v>0</v>
      </c>
      <c s="143" t="b">
        <f t="shared" si="185"/>
        <v>0</v>
      </c>
      <c s="145" t="b">
        <f t="shared" si="186"/>
        <v>0</v>
      </c>
    </row>
    <row r="621" spans="1:47" ht="15" customHeight="1">
      <c r="A621" s="155">
        <v>607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72"/>
        <v>0</v>
      </c>
      <c s="143" t="b">
        <f t="shared" si="173"/>
        <v>0</v>
      </c>
      <c s="143">
        <f t="shared" si="187"/>
        <v>0</v>
      </c>
      <c s="204"/>
      <c s="204"/>
      <c s="142">
        <f t="shared" si="174"/>
        <v>0</v>
      </c>
      <c s="143" t="b">
        <f t="shared" si="175"/>
        <v>0</v>
      </c>
      <c s="143">
        <f t="shared" si="188"/>
        <v>0</v>
      </c>
      <c s="204"/>
      <c s="204"/>
      <c s="142">
        <f t="shared" si="176"/>
        <v>0</v>
      </c>
      <c s="143" t="b">
        <f t="shared" si="177"/>
        <v>0</v>
      </c>
      <c s="143">
        <f t="shared" si="178"/>
        <v>0</v>
      </c>
      <c s="204"/>
      <c s="204"/>
      <c s="142">
        <f t="shared" si="179"/>
        <v>0</v>
      </c>
      <c s="143" t="b">
        <f t="shared" si="180"/>
        <v>0</v>
      </c>
      <c s="143">
        <f t="shared" si="181"/>
        <v>0</v>
      </c>
      <c s="143">
        <f t="shared" si="190"/>
        <v>0</v>
      </c>
      <c s="204"/>
      <c s="204"/>
      <c s="204"/>
      <c s="204"/>
      <c s="204"/>
      <c s="204"/>
      <c s="142">
        <f t="shared" si="182"/>
        <v>0</v>
      </c>
      <c s="143" t="b">
        <f t="shared" si="183"/>
        <v>0</v>
      </c>
      <c s="143">
        <f t="shared" si="184"/>
        <v>0</v>
      </c>
      <c s="143">
        <f t="shared" si="189"/>
        <v>0</v>
      </c>
      <c s="143" t="b">
        <f t="shared" si="185"/>
        <v>0</v>
      </c>
      <c s="145" t="b">
        <f t="shared" si="186"/>
        <v>0</v>
      </c>
    </row>
    <row r="622" spans="1:47" ht="15" customHeight="1">
      <c r="A622" s="155">
        <v>608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72"/>
        <v>0</v>
      </c>
      <c s="143" t="b">
        <f t="shared" si="173"/>
        <v>0</v>
      </c>
      <c s="143">
        <f t="shared" si="187"/>
        <v>0</v>
      </c>
      <c s="204"/>
      <c s="204"/>
      <c s="142">
        <f t="shared" si="174"/>
        <v>0</v>
      </c>
      <c s="143" t="b">
        <f t="shared" si="175"/>
        <v>0</v>
      </c>
      <c s="143">
        <f t="shared" si="188"/>
        <v>0</v>
      </c>
      <c s="204"/>
      <c s="204"/>
      <c s="142">
        <f t="shared" si="176"/>
        <v>0</v>
      </c>
      <c s="143" t="b">
        <f t="shared" si="177"/>
        <v>0</v>
      </c>
      <c s="143">
        <f t="shared" si="178"/>
        <v>0</v>
      </c>
      <c s="204"/>
      <c s="204"/>
      <c s="142">
        <f t="shared" si="179"/>
        <v>0</v>
      </c>
      <c s="143" t="b">
        <f t="shared" si="180"/>
        <v>0</v>
      </c>
      <c s="143">
        <f t="shared" si="181"/>
        <v>0</v>
      </c>
      <c s="143">
        <f t="shared" si="190"/>
        <v>0</v>
      </c>
      <c s="204"/>
      <c s="204"/>
      <c s="204"/>
      <c s="204"/>
      <c s="204"/>
      <c s="204"/>
      <c s="142">
        <f t="shared" si="182"/>
        <v>0</v>
      </c>
      <c s="143" t="b">
        <f t="shared" si="183"/>
        <v>0</v>
      </c>
      <c s="143">
        <f t="shared" si="184"/>
        <v>0</v>
      </c>
      <c s="143">
        <f t="shared" si="189"/>
        <v>0</v>
      </c>
      <c s="143" t="b">
        <f t="shared" si="185"/>
        <v>0</v>
      </c>
      <c s="145" t="b">
        <f t="shared" si="186"/>
        <v>0</v>
      </c>
    </row>
    <row r="623" spans="1:47" ht="15" customHeight="1">
      <c r="A623" s="155">
        <v>609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72"/>
        <v>0</v>
      </c>
      <c s="143" t="b">
        <f t="shared" si="173"/>
        <v>0</v>
      </c>
      <c s="143">
        <f t="shared" si="187"/>
        <v>0</v>
      </c>
      <c s="204"/>
      <c s="204"/>
      <c s="142">
        <f t="shared" si="174"/>
        <v>0</v>
      </c>
      <c s="143" t="b">
        <f t="shared" si="175"/>
        <v>0</v>
      </c>
      <c s="143">
        <f t="shared" si="188"/>
        <v>0</v>
      </c>
      <c s="204"/>
      <c s="204"/>
      <c s="142">
        <f t="shared" si="176"/>
        <v>0</v>
      </c>
      <c s="143" t="b">
        <f t="shared" si="177"/>
        <v>0</v>
      </c>
      <c s="143">
        <f t="shared" si="178"/>
        <v>0</v>
      </c>
      <c s="204"/>
      <c s="204"/>
      <c s="142">
        <f t="shared" si="179"/>
        <v>0</v>
      </c>
      <c s="143" t="b">
        <f t="shared" si="180"/>
        <v>0</v>
      </c>
      <c s="143">
        <f t="shared" si="181"/>
        <v>0</v>
      </c>
      <c s="143">
        <f t="shared" si="190"/>
        <v>0</v>
      </c>
      <c s="204"/>
      <c s="204"/>
      <c s="204"/>
      <c s="204"/>
      <c s="204"/>
      <c s="204"/>
      <c s="142">
        <f t="shared" si="182"/>
        <v>0</v>
      </c>
      <c s="143" t="b">
        <f t="shared" si="183"/>
        <v>0</v>
      </c>
      <c s="143">
        <f t="shared" si="184"/>
        <v>0</v>
      </c>
      <c s="143">
        <f t="shared" si="189"/>
        <v>0</v>
      </c>
      <c s="143" t="b">
        <f t="shared" si="185"/>
        <v>0</v>
      </c>
      <c s="145" t="b">
        <f t="shared" si="186"/>
        <v>0</v>
      </c>
    </row>
    <row r="624" spans="1:47" ht="15" customHeight="1">
      <c r="A624" s="155">
        <v>610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72"/>
        <v>0</v>
      </c>
      <c s="143" t="b">
        <f t="shared" si="173"/>
        <v>0</v>
      </c>
      <c s="143">
        <f t="shared" si="187"/>
        <v>0</v>
      </c>
      <c s="204"/>
      <c s="204"/>
      <c s="142">
        <f t="shared" si="174"/>
        <v>0</v>
      </c>
      <c s="143" t="b">
        <f t="shared" si="175"/>
        <v>0</v>
      </c>
      <c s="143">
        <f t="shared" si="188"/>
        <v>0</v>
      </c>
      <c s="204"/>
      <c s="204"/>
      <c s="142">
        <f t="shared" si="176"/>
        <v>0</v>
      </c>
      <c s="143" t="b">
        <f t="shared" si="177"/>
        <v>0</v>
      </c>
      <c s="143">
        <f t="shared" si="178"/>
        <v>0</v>
      </c>
      <c s="204"/>
      <c s="204"/>
      <c s="142">
        <f t="shared" si="179"/>
        <v>0</v>
      </c>
      <c s="143" t="b">
        <f t="shared" si="180"/>
        <v>0</v>
      </c>
      <c s="143">
        <f t="shared" si="181"/>
        <v>0</v>
      </c>
      <c s="143">
        <f t="shared" si="190"/>
        <v>0</v>
      </c>
      <c s="204"/>
      <c s="204"/>
      <c s="204"/>
      <c s="204"/>
      <c s="204"/>
      <c s="204"/>
      <c s="142">
        <f t="shared" si="182"/>
        <v>0</v>
      </c>
      <c s="143" t="b">
        <f t="shared" si="183"/>
        <v>0</v>
      </c>
      <c s="143">
        <f t="shared" si="184"/>
        <v>0</v>
      </c>
      <c s="143">
        <f t="shared" si="189"/>
        <v>0</v>
      </c>
      <c s="143" t="b">
        <f t="shared" si="185"/>
        <v>0</v>
      </c>
      <c s="145" t="b">
        <f t="shared" si="186"/>
        <v>0</v>
      </c>
    </row>
    <row r="625" spans="1:47" ht="15" customHeight="1">
      <c r="A625" s="155">
        <v>611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72"/>
        <v>0</v>
      </c>
      <c s="143" t="b">
        <f t="shared" si="173"/>
        <v>0</v>
      </c>
      <c s="143">
        <f t="shared" si="187"/>
        <v>0</v>
      </c>
      <c s="204"/>
      <c s="204"/>
      <c s="142">
        <f t="shared" si="174"/>
        <v>0</v>
      </c>
      <c s="143" t="b">
        <f t="shared" si="175"/>
        <v>0</v>
      </c>
      <c s="143">
        <f t="shared" si="188"/>
        <v>0</v>
      </c>
      <c s="204"/>
      <c s="204"/>
      <c s="142">
        <f t="shared" si="176"/>
        <v>0</v>
      </c>
      <c s="143" t="b">
        <f t="shared" si="177"/>
        <v>0</v>
      </c>
      <c s="143">
        <f t="shared" si="178"/>
        <v>0</v>
      </c>
      <c s="204"/>
      <c s="204"/>
      <c s="142">
        <f t="shared" si="179"/>
        <v>0</v>
      </c>
      <c s="143" t="b">
        <f t="shared" si="180"/>
        <v>0</v>
      </c>
      <c s="143">
        <f t="shared" si="181"/>
        <v>0</v>
      </c>
      <c s="143">
        <f t="shared" si="190"/>
        <v>0</v>
      </c>
      <c s="204"/>
      <c s="204"/>
      <c s="204"/>
      <c s="204"/>
      <c s="204"/>
      <c s="204"/>
      <c s="142">
        <f t="shared" si="182"/>
        <v>0</v>
      </c>
      <c s="143" t="b">
        <f t="shared" si="183"/>
        <v>0</v>
      </c>
      <c s="143">
        <f t="shared" si="184"/>
        <v>0</v>
      </c>
      <c s="143">
        <f t="shared" si="189"/>
        <v>0</v>
      </c>
      <c s="143" t="b">
        <f t="shared" si="185"/>
        <v>0</v>
      </c>
      <c s="145" t="b">
        <f t="shared" si="186"/>
        <v>0</v>
      </c>
    </row>
    <row r="626" spans="1:47" ht="15" customHeight="1">
      <c r="A626" s="155">
        <v>612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72"/>
        <v>0</v>
      </c>
      <c s="143" t="b">
        <f t="shared" si="173"/>
        <v>0</v>
      </c>
      <c s="143">
        <f t="shared" si="187"/>
        <v>0</v>
      </c>
      <c s="204"/>
      <c s="204"/>
      <c s="142">
        <f t="shared" si="174"/>
        <v>0</v>
      </c>
      <c s="143" t="b">
        <f t="shared" si="175"/>
        <v>0</v>
      </c>
      <c s="143">
        <f t="shared" si="188"/>
        <v>0</v>
      </c>
      <c s="204"/>
      <c s="204"/>
      <c s="142">
        <f t="shared" si="176"/>
        <v>0</v>
      </c>
      <c s="143" t="b">
        <f t="shared" si="177"/>
        <v>0</v>
      </c>
      <c s="143">
        <f t="shared" si="178"/>
        <v>0</v>
      </c>
      <c s="204"/>
      <c s="204"/>
      <c s="142">
        <f t="shared" si="179"/>
        <v>0</v>
      </c>
      <c s="143" t="b">
        <f t="shared" si="180"/>
        <v>0</v>
      </c>
      <c s="143">
        <f t="shared" si="181"/>
        <v>0</v>
      </c>
      <c s="143">
        <f t="shared" si="190"/>
        <v>0</v>
      </c>
      <c s="204"/>
      <c s="204"/>
      <c s="204"/>
      <c s="204"/>
      <c s="204"/>
      <c s="204"/>
      <c s="142">
        <f t="shared" si="182"/>
        <v>0</v>
      </c>
      <c s="143" t="b">
        <f t="shared" si="183"/>
        <v>0</v>
      </c>
      <c s="143">
        <f t="shared" si="184"/>
        <v>0</v>
      </c>
      <c s="143">
        <f t="shared" si="189"/>
        <v>0</v>
      </c>
      <c s="143" t="b">
        <f t="shared" si="185"/>
        <v>0</v>
      </c>
      <c s="145" t="b">
        <f t="shared" si="186"/>
        <v>0</v>
      </c>
    </row>
    <row r="627" spans="1:47" ht="15" customHeight="1">
      <c r="A627" s="155">
        <v>613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72"/>
        <v>0</v>
      </c>
      <c s="143" t="b">
        <f t="shared" si="173"/>
        <v>0</v>
      </c>
      <c s="143">
        <f t="shared" si="187"/>
        <v>0</v>
      </c>
      <c s="204"/>
      <c s="204"/>
      <c s="142">
        <f t="shared" si="174"/>
        <v>0</v>
      </c>
      <c s="143" t="b">
        <f t="shared" si="175"/>
        <v>0</v>
      </c>
      <c s="143">
        <f t="shared" si="188"/>
        <v>0</v>
      </c>
      <c s="204"/>
      <c s="204"/>
      <c s="142">
        <f t="shared" si="176"/>
        <v>0</v>
      </c>
      <c s="143" t="b">
        <f t="shared" si="177"/>
        <v>0</v>
      </c>
      <c s="143">
        <f t="shared" si="178"/>
        <v>0</v>
      </c>
      <c s="204"/>
      <c s="204"/>
      <c s="142">
        <f t="shared" si="179"/>
        <v>0</v>
      </c>
      <c s="143" t="b">
        <f t="shared" si="180"/>
        <v>0</v>
      </c>
      <c s="143">
        <f t="shared" si="181"/>
        <v>0</v>
      </c>
      <c s="143">
        <f t="shared" si="190"/>
        <v>0</v>
      </c>
      <c s="204"/>
      <c s="204"/>
      <c s="204"/>
      <c s="204"/>
      <c s="204"/>
      <c s="204"/>
      <c s="142">
        <f t="shared" si="182"/>
        <v>0</v>
      </c>
      <c s="143" t="b">
        <f t="shared" si="183"/>
        <v>0</v>
      </c>
      <c s="143">
        <f t="shared" si="184"/>
        <v>0</v>
      </c>
      <c s="143">
        <f t="shared" si="189"/>
        <v>0</v>
      </c>
      <c s="143" t="b">
        <f t="shared" si="185"/>
        <v>0</v>
      </c>
      <c s="145" t="b">
        <f t="shared" si="186"/>
        <v>0</v>
      </c>
    </row>
    <row r="628" spans="1:47" ht="15" customHeight="1">
      <c r="A628" s="155">
        <v>614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72"/>
        <v>0</v>
      </c>
      <c s="143" t="b">
        <f t="shared" si="173"/>
        <v>0</v>
      </c>
      <c s="143">
        <f t="shared" si="187"/>
        <v>0</v>
      </c>
      <c s="204"/>
      <c s="204"/>
      <c s="142">
        <f t="shared" si="174"/>
        <v>0</v>
      </c>
      <c s="143" t="b">
        <f t="shared" si="175"/>
        <v>0</v>
      </c>
      <c s="143">
        <f t="shared" si="188"/>
        <v>0</v>
      </c>
      <c s="204"/>
      <c s="204"/>
      <c s="142">
        <f t="shared" si="176"/>
        <v>0</v>
      </c>
      <c s="143" t="b">
        <f t="shared" si="177"/>
        <v>0</v>
      </c>
      <c s="143">
        <f t="shared" si="178"/>
        <v>0</v>
      </c>
      <c s="204"/>
      <c s="204"/>
      <c s="142">
        <f t="shared" si="179"/>
        <v>0</v>
      </c>
      <c s="143" t="b">
        <f t="shared" si="180"/>
        <v>0</v>
      </c>
      <c s="143">
        <f t="shared" si="181"/>
        <v>0</v>
      </c>
      <c s="143">
        <f t="shared" si="190"/>
        <v>0</v>
      </c>
      <c s="204"/>
      <c s="204"/>
      <c s="204"/>
      <c s="204"/>
      <c s="204"/>
      <c s="204"/>
      <c s="142">
        <f t="shared" si="182"/>
        <v>0</v>
      </c>
      <c s="143" t="b">
        <f t="shared" si="183"/>
        <v>0</v>
      </c>
      <c s="143">
        <f t="shared" si="184"/>
        <v>0</v>
      </c>
      <c s="143">
        <f t="shared" si="189"/>
        <v>0</v>
      </c>
      <c s="143" t="b">
        <f t="shared" si="185"/>
        <v>0</v>
      </c>
      <c s="145" t="b">
        <f t="shared" si="186"/>
        <v>0</v>
      </c>
    </row>
    <row r="629" spans="1:47" ht="15" customHeight="1">
      <c r="A629" s="155">
        <v>615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72"/>
        <v>0</v>
      </c>
      <c s="143" t="b">
        <f t="shared" si="173"/>
        <v>0</v>
      </c>
      <c s="143">
        <f t="shared" si="187"/>
        <v>0</v>
      </c>
      <c s="204"/>
      <c s="204"/>
      <c s="142">
        <f t="shared" si="174"/>
        <v>0</v>
      </c>
      <c s="143" t="b">
        <f t="shared" si="175"/>
        <v>0</v>
      </c>
      <c s="143">
        <f t="shared" si="188"/>
        <v>0</v>
      </c>
      <c s="204"/>
      <c s="204"/>
      <c s="142">
        <f t="shared" si="176"/>
        <v>0</v>
      </c>
      <c s="143" t="b">
        <f t="shared" si="177"/>
        <v>0</v>
      </c>
      <c s="143">
        <f t="shared" si="178"/>
        <v>0</v>
      </c>
      <c s="204"/>
      <c s="204"/>
      <c s="142">
        <f t="shared" si="179"/>
        <v>0</v>
      </c>
      <c s="143" t="b">
        <f t="shared" si="180"/>
        <v>0</v>
      </c>
      <c s="143">
        <f t="shared" si="181"/>
        <v>0</v>
      </c>
      <c s="143">
        <f t="shared" si="190"/>
        <v>0</v>
      </c>
      <c s="204"/>
      <c s="204"/>
      <c s="204"/>
      <c s="204"/>
      <c s="204"/>
      <c s="204"/>
      <c s="142">
        <f t="shared" si="182"/>
        <v>0</v>
      </c>
      <c s="143" t="b">
        <f t="shared" si="183"/>
        <v>0</v>
      </c>
      <c s="143">
        <f t="shared" si="184"/>
        <v>0</v>
      </c>
      <c s="143">
        <f t="shared" si="189"/>
        <v>0</v>
      </c>
      <c s="143" t="b">
        <f t="shared" si="185"/>
        <v>0</v>
      </c>
      <c s="145" t="b">
        <f t="shared" si="186"/>
        <v>0</v>
      </c>
    </row>
    <row r="630" spans="1:47" ht="15" customHeight="1">
      <c r="A630" s="155">
        <v>616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72"/>
        <v>0</v>
      </c>
      <c s="143" t="b">
        <f t="shared" si="173"/>
        <v>0</v>
      </c>
      <c s="143">
        <f t="shared" si="187"/>
        <v>0</v>
      </c>
      <c s="204"/>
      <c s="204"/>
      <c s="142">
        <f t="shared" si="174"/>
        <v>0</v>
      </c>
      <c s="143" t="b">
        <f t="shared" si="175"/>
        <v>0</v>
      </c>
      <c s="143">
        <f t="shared" si="188"/>
        <v>0</v>
      </c>
      <c s="204"/>
      <c s="204"/>
      <c s="142">
        <f t="shared" si="176"/>
        <v>0</v>
      </c>
      <c s="143" t="b">
        <f t="shared" si="177"/>
        <v>0</v>
      </c>
      <c s="143">
        <f t="shared" si="178"/>
        <v>0</v>
      </c>
      <c s="204"/>
      <c s="204"/>
      <c s="142">
        <f t="shared" si="179"/>
        <v>0</v>
      </c>
      <c s="143" t="b">
        <f t="shared" si="180"/>
        <v>0</v>
      </c>
      <c s="143">
        <f t="shared" si="181"/>
        <v>0</v>
      </c>
      <c s="143">
        <f t="shared" si="190"/>
        <v>0</v>
      </c>
      <c s="204"/>
      <c s="204"/>
      <c s="204"/>
      <c s="204"/>
      <c s="204"/>
      <c s="204"/>
      <c s="142">
        <f t="shared" si="182"/>
        <v>0</v>
      </c>
      <c s="143" t="b">
        <f t="shared" si="183"/>
        <v>0</v>
      </c>
      <c s="143">
        <f t="shared" si="184"/>
        <v>0</v>
      </c>
      <c s="143">
        <f t="shared" si="189"/>
        <v>0</v>
      </c>
      <c s="143" t="b">
        <f t="shared" si="185"/>
        <v>0</v>
      </c>
      <c s="145" t="b">
        <f t="shared" si="186"/>
        <v>0</v>
      </c>
    </row>
    <row r="631" spans="1:47" ht="15" customHeight="1">
      <c r="A631" s="155">
        <v>617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72"/>
        <v>0</v>
      </c>
      <c s="143" t="b">
        <f t="shared" si="173"/>
        <v>0</v>
      </c>
      <c s="143">
        <f t="shared" si="187"/>
        <v>0</v>
      </c>
      <c s="204"/>
      <c s="204"/>
      <c s="142">
        <f t="shared" si="174"/>
        <v>0</v>
      </c>
      <c s="143" t="b">
        <f t="shared" si="175"/>
        <v>0</v>
      </c>
      <c s="143">
        <f t="shared" si="188"/>
        <v>0</v>
      </c>
      <c s="204"/>
      <c s="204"/>
      <c s="142">
        <f t="shared" si="176"/>
        <v>0</v>
      </c>
      <c s="143" t="b">
        <f t="shared" si="177"/>
        <v>0</v>
      </c>
      <c s="143">
        <f t="shared" si="178"/>
        <v>0</v>
      </c>
      <c s="204"/>
      <c s="204"/>
      <c s="142">
        <f t="shared" si="179"/>
        <v>0</v>
      </c>
      <c s="143" t="b">
        <f t="shared" si="180"/>
        <v>0</v>
      </c>
      <c s="143">
        <f t="shared" si="181"/>
        <v>0</v>
      </c>
      <c s="143">
        <f t="shared" si="190"/>
        <v>0</v>
      </c>
      <c s="204"/>
      <c s="204"/>
      <c s="204"/>
      <c s="204"/>
      <c s="204"/>
      <c s="204"/>
      <c s="142">
        <f t="shared" si="182"/>
        <v>0</v>
      </c>
      <c s="143" t="b">
        <f t="shared" si="183"/>
        <v>0</v>
      </c>
      <c s="143">
        <f t="shared" si="184"/>
        <v>0</v>
      </c>
      <c s="143">
        <f t="shared" si="189"/>
        <v>0</v>
      </c>
      <c s="143" t="b">
        <f t="shared" si="185"/>
        <v>0</v>
      </c>
      <c s="145" t="b">
        <f t="shared" si="186"/>
        <v>0</v>
      </c>
    </row>
    <row r="632" spans="1:47" ht="15" customHeight="1">
      <c r="A632" s="155">
        <v>618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72"/>
        <v>0</v>
      </c>
      <c s="143" t="b">
        <f t="shared" si="173"/>
        <v>0</v>
      </c>
      <c s="143">
        <f t="shared" si="187"/>
        <v>0</v>
      </c>
      <c s="204"/>
      <c s="204"/>
      <c s="142">
        <f t="shared" si="174"/>
        <v>0</v>
      </c>
      <c s="143" t="b">
        <f t="shared" si="175"/>
        <v>0</v>
      </c>
      <c s="143">
        <f t="shared" si="188"/>
        <v>0</v>
      </c>
      <c s="204"/>
      <c s="204"/>
      <c s="142">
        <f t="shared" si="176"/>
        <v>0</v>
      </c>
      <c s="143" t="b">
        <f t="shared" si="177"/>
        <v>0</v>
      </c>
      <c s="143">
        <f t="shared" si="178"/>
        <v>0</v>
      </c>
      <c s="204"/>
      <c s="204"/>
      <c s="142">
        <f t="shared" si="179"/>
        <v>0</v>
      </c>
      <c s="143" t="b">
        <f t="shared" si="180"/>
        <v>0</v>
      </c>
      <c s="143">
        <f t="shared" si="181"/>
        <v>0</v>
      </c>
      <c s="143">
        <f t="shared" si="190"/>
        <v>0</v>
      </c>
      <c s="204"/>
      <c s="204"/>
      <c s="204"/>
      <c s="204"/>
      <c s="204"/>
      <c s="204"/>
      <c s="142">
        <f t="shared" si="182"/>
        <v>0</v>
      </c>
      <c s="143" t="b">
        <f t="shared" si="183"/>
        <v>0</v>
      </c>
      <c s="143">
        <f t="shared" si="184"/>
        <v>0</v>
      </c>
      <c s="143">
        <f t="shared" si="189"/>
        <v>0</v>
      </c>
      <c s="143" t="b">
        <f t="shared" si="185"/>
        <v>0</v>
      </c>
      <c s="145" t="b">
        <f t="shared" si="186"/>
        <v>0</v>
      </c>
    </row>
    <row r="633" spans="1:47" ht="15" customHeight="1">
      <c r="A633" s="155">
        <v>619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72"/>
        <v>0</v>
      </c>
      <c s="143" t="b">
        <f t="shared" si="173"/>
        <v>0</v>
      </c>
      <c s="143">
        <f t="shared" si="187"/>
        <v>0</v>
      </c>
      <c s="204"/>
      <c s="204"/>
      <c s="142">
        <f t="shared" si="174"/>
        <v>0</v>
      </c>
      <c s="143" t="b">
        <f t="shared" si="175"/>
        <v>0</v>
      </c>
      <c s="143">
        <f t="shared" si="188"/>
        <v>0</v>
      </c>
      <c s="204"/>
      <c s="204"/>
      <c s="142">
        <f t="shared" si="176"/>
        <v>0</v>
      </c>
      <c s="143" t="b">
        <f t="shared" si="177"/>
        <v>0</v>
      </c>
      <c s="143">
        <f t="shared" si="178"/>
        <v>0</v>
      </c>
      <c s="204"/>
      <c s="204"/>
      <c s="142">
        <f t="shared" si="179"/>
        <v>0</v>
      </c>
      <c s="143" t="b">
        <f t="shared" si="180"/>
        <v>0</v>
      </c>
      <c s="143">
        <f t="shared" si="181"/>
        <v>0</v>
      </c>
      <c s="143">
        <f t="shared" si="190"/>
        <v>0</v>
      </c>
      <c s="204"/>
      <c s="204"/>
      <c s="204"/>
      <c s="204"/>
      <c s="204"/>
      <c s="204"/>
      <c s="142">
        <f t="shared" si="182"/>
        <v>0</v>
      </c>
      <c s="143" t="b">
        <f t="shared" si="183"/>
        <v>0</v>
      </c>
      <c s="143">
        <f t="shared" si="184"/>
        <v>0</v>
      </c>
      <c s="143">
        <f t="shared" si="189"/>
        <v>0</v>
      </c>
      <c s="143" t="b">
        <f t="shared" si="185"/>
        <v>0</v>
      </c>
      <c s="145" t="b">
        <f t="shared" si="186"/>
        <v>0</v>
      </c>
    </row>
    <row r="634" spans="1:47" ht="15" customHeight="1">
      <c r="A634" s="155">
        <v>620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72"/>
        <v>0</v>
      </c>
      <c s="143" t="b">
        <f t="shared" si="173"/>
        <v>0</v>
      </c>
      <c s="143">
        <f t="shared" si="187"/>
        <v>0</v>
      </c>
      <c s="204"/>
      <c s="204"/>
      <c s="142">
        <f t="shared" si="174"/>
        <v>0</v>
      </c>
      <c s="143" t="b">
        <f t="shared" si="175"/>
        <v>0</v>
      </c>
      <c s="143">
        <f t="shared" si="188"/>
        <v>0</v>
      </c>
      <c s="204"/>
      <c s="204"/>
      <c s="142">
        <f t="shared" si="176"/>
        <v>0</v>
      </c>
      <c s="143" t="b">
        <f t="shared" si="177"/>
        <v>0</v>
      </c>
      <c s="143">
        <f t="shared" si="178"/>
        <v>0</v>
      </c>
      <c s="204"/>
      <c s="204"/>
      <c s="142">
        <f t="shared" si="179"/>
        <v>0</v>
      </c>
      <c s="143" t="b">
        <f t="shared" si="180"/>
        <v>0</v>
      </c>
      <c s="143">
        <f t="shared" si="181"/>
        <v>0</v>
      </c>
      <c s="143">
        <f t="shared" si="190"/>
        <v>0</v>
      </c>
      <c s="204"/>
      <c s="204"/>
      <c s="204"/>
      <c s="204"/>
      <c s="204"/>
      <c s="204"/>
      <c s="142">
        <f t="shared" si="182"/>
        <v>0</v>
      </c>
      <c s="143" t="b">
        <f t="shared" si="183"/>
        <v>0</v>
      </c>
      <c s="143">
        <f t="shared" si="184"/>
        <v>0</v>
      </c>
      <c s="143">
        <f t="shared" si="189"/>
        <v>0</v>
      </c>
      <c s="143" t="b">
        <f t="shared" si="185"/>
        <v>0</v>
      </c>
      <c s="145" t="b">
        <f t="shared" si="186"/>
        <v>0</v>
      </c>
    </row>
    <row r="635" spans="1:47" ht="15" customHeight="1">
      <c r="A635" s="155">
        <v>621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72"/>
        <v>0</v>
      </c>
      <c s="143" t="b">
        <f t="shared" si="173"/>
        <v>0</v>
      </c>
      <c s="143">
        <f t="shared" si="187"/>
        <v>0</v>
      </c>
      <c s="204"/>
      <c s="204"/>
      <c s="142">
        <f t="shared" si="174"/>
        <v>0</v>
      </c>
      <c s="143" t="b">
        <f t="shared" si="175"/>
        <v>0</v>
      </c>
      <c s="143">
        <f t="shared" si="188"/>
        <v>0</v>
      </c>
      <c s="204"/>
      <c s="204"/>
      <c s="142">
        <f t="shared" si="176"/>
        <v>0</v>
      </c>
      <c s="143" t="b">
        <f t="shared" si="177"/>
        <v>0</v>
      </c>
      <c s="143">
        <f t="shared" si="178"/>
        <v>0</v>
      </c>
      <c s="204"/>
      <c s="204"/>
      <c s="142">
        <f t="shared" si="179"/>
        <v>0</v>
      </c>
      <c s="143" t="b">
        <f t="shared" si="180"/>
        <v>0</v>
      </c>
      <c s="143">
        <f t="shared" si="181"/>
        <v>0</v>
      </c>
      <c s="143">
        <f t="shared" si="190"/>
        <v>0</v>
      </c>
      <c s="204"/>
      <c s="204"/>
      <c s="204"/>
      <c s="204"/>
      <c s="204"/>
      <c s="204"/>
      <c s="142">
        <f t="shared" si="182"/>
        <v>0</v>
      </c>
      <c s="143" t="b">
        <f t="shared" si="183"/>
        <v>0</v>
      </c>
      <c s="143">
        <f t="shared" si="184"/>
        <v>0</v>
      </c>
      <c s="143">
        <f t="shared" si="189"/>
        <v>0</v>
      </c>
      <c s="143" t="b">
        <f t="shared" si="185"/>
        <v>0</v>
      </c>
      <c s="145" t="b">
        <f t="shared" si="186"/>
        <v>0</v>
      </c>
    </row>
    <row r="636" spans="1:47" ht="15" customHeight="1">
      <c r="A636" s="155">
        <v>622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72"/>
        <v>0</v>
      </c>
      <c s="143" t="b">
        <f t="shared" si="173"/>
        <v>0</v>
      </c>
      <c s="143">
        <f t="shared" si="187"/>
        <v>0</v>
      </c>
      <c s="204"/>
      <c s="204"/>
      <c s="142">
        <f t="shared" si="174"/>
        <v>0</v>
      </c>
      <c s="143" t="b">
        <f t="shared" si="175"/>
        <v>0</v>
      </c>
      <c s="143">
        <f t="shared" si="188"/>
        <v>0</v>
      </c>
      <c s="204"/>
      <c s="204"/>
      <c s="142">
        <f t="shared" si="176"/>
        <v>0</v>
      </c>
      <c s="143" t="b">
        <f t="shared" si="177"/>
        <v>0</v>
      </c>
      <c s="143">
        <f t="shared" si="178"/>
        <v>0</v>
      </c>
      <c s="204"/>
      <c s="204"/>
      <c s="142">
        <f t="shared" si="179"/>
        <v>0</v>
      </c>
      <c s="143" t="b">
        <f t="shared" si="180"/>
        <v>0</v>
      </c>
      <c s="143">
        <f t="shared" si="181"/>
        <v>0</v>
      </c>
      <c s="143">
        <f t="shared" si="190"/>
        <v>0</v>
      </c>
      <c s="204"/>
      <c s="204"/>
      <c s="204"/>
      <c s="204"/>
      <c s="204"/>
      <c s="204"/>
      <c s="142">
        <f t="shared" si="182"/>
        <v>0</v>
      </c>
      <c s="143" t="b">
        <f t="shared" si="183"/>
        <v>0</v>
      </c>
      <c s="143">
        <f t="shared" si="184"/>
        <v>0</v>
      </c>
      <c s="143">
        <f t="shared" si="189"/>
        <v>0</v>
      </c>
      <c s="143" t="b">
        <f t="shared" si="185"/>
        <v>0</v>
      </c>
      <c s="145" t="b">
        <f t="shared" si="186"/>
        <v>0</v>
      </c>
    </row>
    <row r="637" spans="1:47" ht="15" customHeight="1">
      <c r="A637" s="155">
        <v>623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72"/>
        <v>0</v>
      </c>
      <c s="143" t="b">
        <f t="shared" si="173"/>
        <v>0</v>
      </c>
      <c s="143">
        <f t="shared" si="187"/>
        <v>0</v>
      </c>
      <c s="204"/>
      <c s="204"/>
      <c s="142">
        <f t="shared" si="174"/>
        <v>0</v>
      </c>
      <c s="143" t="b">
        <f t="shared" si="175"/>
        <v>0</v>
      </c>
      <c s="143">
        <f t="shared" si="188"/>
        <v>0</v>
      </c>
      <c s="204"/>
      <c s="204"/>
      <c s="142">
        <f t="shared" si="176"/>
        <v>0</v>
      </c>
      <c s="143" t="b">
        <f t="shared" si="177"/>
        <v>0</v>
      </c>
      <c s="143">
        <f t="shared" si="178"/>
        <v>0</v>
      </c>
      <c s="204"/>
      <c s="204"/>
      <c s="142">
        <f t="shared" si="179"/>
        <v>0</v>
      </c>
      <c s="143" t="b">
        <f t="shared" si="180"/>
        <v>0</v>
      </c>
      <c s="143">
        <f t="shared" si="181"/>
        <v>0</v>
      </c>
      <c s="143">
        <f t="shared" si="190"/>
        <v>0</v>
      </c>
      <c s="204"/>
      <c s="204"/>
      <c s="204"/>
      <c s="204"/>
      <c s="204"/>
      <c s="204"/>
      <c s="142">
        <f t="shared" si="182"/>
        <v>0</v>
      </c>
      <c s="143" t="b">
        <f t="shared" si="183"/>
        <v>0</v>
      </c>
      <c s="143">
        <f t="shared" si="184"/>
        <v>0</v>
      </c>
      <c s="143">
        <f t="shared" si="189"/>
        <v>0</v>
      </c>
      <c s="143" t="b">
        <f t="shared" si="185"/>
        <v>0</v>
      </c>
      <c s="145" t="b">
        <f t="shared" si="186"/>
        <v>0</v>
      </c>
    </row>
    <row r="638" spans="1:47" ht="15" customHeight="1">
      <c r="A638" s="155">
        <v>624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72"/>
        <v>0</v>
      </c>
      <c s="143" t="b">
        <f t="shared" si="173"/>
        <v>0</v>
      </c>
      <c s="143">
        <f t="shared" si="187"/>
        <v>0</v>
      </c>
      <c s="204"/>
      <c s="204"/>
      <c s="142">
        <f t="shared" si="174"/>
        <v>0</v>
      </c>
      <c s="143" t="b">
        <f t="shared" si="175"/>
        <v>0</v>
      </c>
      <c s="143">
        <f t="shared" si="188"/>
        <v>0</v>
      </c>
      <c s="204"/>
      <c s="204"/>
      <c s="142">
        <f t="shared" si="176"/>
        <v>0</v>
      </c>
      <c s="143" t="b">
        <f t="shared" si="177"/>
        <v>0</v>
      </c>
      <c s="143">
        <f t="shared" si="178"/>
        <v>0</v>
      </c>
      <c s="204"/>
      <c s="204"/>
      <c s="142">
        <f t="shared" si="179"/>
        <v>0</v>
      </c>
      <c s="143" t="b">
        <f t="shared" si="180"/>
        <v>0</v>
      </c>
      <c s="143">
        <f t="shared" si="181"/>
        <v>0</v>
      </c>
      <c s="143">
        <f t="shared" si="190"/>
        <v>0</v>
      </c>
      <c s="204"/>
      <c s="204"/>
      <c s="204"/>
      <c s="204"/>
      <c s="204"/>
      <c s="204"/>
      <c s="142">
        <f t="shared" si="182"/>
        <v>0</v>
      </c>
      <c s="143" t="b">
        <f t="shared" si="183"/>
        <v>0</v>
      </c>
      <c s="143">
        <f t="shared" si="184"/>
        <v>0</v>
      </c>
      <c s="143">
        <f t="shared" si="189"/>
        <v>0</v>
      </c>
      <c s="143" t="b">
        <f t="shared" si="185"/>
        <v>0</v>
      </c>
      <c s="145" t="b">
        <f t="shared" si="186"/>
        <v>0</v>
      </c>
    </row>
    <row r="639" spans="1:47" ht="15" customHeight="1">
      <c r="A639" s="155">
        <v>625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72"/>
        <v>0</v>
      </c>
      <c s="143" t="b">
        <f t="shared" si="173"/>
        <v>0</v>
      </c>
      <c s="143">
        <f t="shared" si="187"/>
        <v>0</v>
      </c>
      <c s="204"/>
      <c s="204"/>
      <c s="142">
        <f t="shared" si="174"/>
        <v>0</v>
      </c>
      <c s="143" t="b">
        <f t="shared" si="175"/>
        <v>0</v>
      </c>
      <c s="143">
        <f t="shared" si="188"/>
        <v>0</v>
      </c>
      <c s="204"/>
      <c s="204"/>
      <c s="142">
        <f t="shared" si="176"/>
        <v>0</v>
      </c>
      <c s="143" t="b">
        <f t="shared" si="177"/>
        <v>0</v>
      </c>
      <c s="143">
        <f t="shared" si="178"/>
        <v>0</v>
      </c>
      <c s="204"/>
      <c s="204"/>
      <c s="142">
        <f t="shared" si="179"/>
        <v>0</v>
      </c>
      <c s="143" t="b">
        <f t="shared" si="180"/>
        <v>0</v>
      </c>
      <c s="143">
        <f t="shared" si="181"/>
        <v>0</v>
      </c>
      <c s="143">
        <f t="shared" si="190"/>
        <v>0</v>
      </c>
      <c s="204"/>
      <c s="204"/>
      <c s="204"/>
      <c s="204"/>
      <c s="204"/>
      <c s="204"/>
      <c s="142">
        <f t="shared" si="182"/>
        <v>0</v>
      </c>
      <c s="143" t="b">
        <f t="shared" si="183"/>
        <v>0</v>
      </c>
      <c s="143">
        <f t="shared" si="184"/>
        <v>0</v>
      </c>
      <c s="143">
        <f t="shared" si="189"/>
        <v>0</v>
      </c>
      <c s="143" t="b">
        <f t="shared" si="185"/>
        <v>0</v>
      </c>
      <c s="145" t="b">
        <f t="shared" si="186"/>
        <v>0</v>
      </c>
    </row>
    <row r="640" spans="1:47" ht="15" customHeight="1">
      <c r="A640" s="155">
        <v>626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72"/>
        <v>0</v>
      </c>
      <c s="143" t="b">
        <f t="shared" si="173"/>
        <v>0</v>
      </c>
      <c s="143">
        <f t="shared" si="187"/>
        <v>0</v>
      </c>
      <c s="204"/>
      <c s="204"/>
      <c s="142">
        <f t="shared" si="174"/>
        <v>0</v>
      </c>
      <c s="143" t="b">
        <f t="shared" si="175"/>
        <v>0</v>
      </c>
      <c s="143">
        <f t="shared" si="188"/>
        <v>0</v>
      </c>
      <c s="204"/>
      <c s="204"/>
      <c s="142">
        <f t="shared" si="176"/>
        <v>0</v>
      </c>
      <c s="143" t="b">
        <f t="shared" si="177"/>
        <v>0</v>
      </c>
      <c s="143">
        <f t="shared" si="178"/>
        <v>0</v>
      </c>
      <c s="204"/>
      <c s="204"/>
      <c s="142">
        <f t="shared" si="179"/>
        <v>0</v>
      </c>
      <c s="143" t="b">
        <f t="shared" si="180"/>
        <v>0</v>
      </c>
      <c s="143">
        <f t="shared" si="181"/>
        <v>0</v>
      </c>
      <c s="143">
        <f t="shared" si="190"/>
        <v>0</v>
      </c>
      <c s="204"/>
      <c s="204"/>
      <c s="204"/>
      <c s="204"/>
      <c s="204"/>
      <c s="204"/>
      <c s="142">
        <f t="shared" si="182"/>
        <v>0</v>
      </c>
      <c s="143" t="b">
        <f t="shared" si="183"/>
        <v>0</v>
      </c>
      <c s="143">
        <f t="shared" si="184"/>
        <v>0</v>
      </c>
      <c s="143">
        <f t="shared" si="189"/>
        <v>0</v>
      </c>
      <c s="143" t="b">
        <f t="shared" si="185"/>
        <v>0</v>
      </c>
      <c s="145" t="b">
        <f t="shared" si="186"/>
        <v>0</v>
      </c>
    </row>
    <row r="641" spans="1:47" ht="15" customHeight="1">
      <c r="A641" s="155">
        <v>627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72"/>
        <v>0</v>
      </c>
      <c s="143" t="b">
        <f t="shared" si="173"/>
        <v>0</v>
      </c>
      <c s="143">
        <f t="shared" si="187"/>
        <v>0</v>
      </c>
      <c s="204"/>
      <c s="204"/>
      <c s="142">
        <f t="shared" si="174"/>
        <v>0</v>
      </c>
      <c s="143" t="b">
        <f t="shared" si="175"/>
        <v>0</v>
      </c>
      <c s="143">
        <f t="shared" si="188"/>
        <v>0</v>
      </c>
      <c s="204"/>
      <c s="204"/>
      <c s="142">
        <f t="shared" si="176"/>
        <v>0</v>
      </c>
      <c s="143" t="b">
        <f t="shared" si="177"/>
        <v>0</v>
      </c>
      <c s="143">
        <f t="shared" si="178"/>
        <v>0</v>
      </c>
      <c s="204"/>
      <c s="204"/>
      <c s="142">
        <f t="shared" si="179"/>
        <v>0</v>
      </c>
      <c s="143" t="b">
        <f t="shared" si="180"/>
        <v>0</v>
      </c>
      <c s="143">
        <f t="shared" si="181"/>
        <v>0</v>
      </c>
      <c s="143">
        <f t="shared" si="190"/>
        <v>0</v>
      </c>
      <c s="204"/>
      <c s="204"/>
      <c s="204"/>
      <c s="204"/>
      <c s="204"/>
      <c s="204"/>
      <c s="142">
        <f t="shared" si="182"/>
        <v>0</v>
      </c>
      <c s="143" t="b">
        <f t="shared" si="183"/>
        <v>0</v>
      </c>
      <c s="143">
        <f t="shared" si="184"/>
        <v>0</v>
      </c>
      <c s="143">
        <f t="shared" si="189"/>
        <v>0</v>
      </c>
      <c s="143" t="b">
        <f t="shared" si="185"/>
        <v>0</v>
      </c>
      <c s="145" t="b">
        <f t="shared" si="186"/>
        <v>0</v>
      </c>
    </row>
    <row r="642" spans="1:47" ht="15" customHeight="1">
      <c r="A642" s="155">
        <v>628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72"/>
        <v>0</v>
      </c>
      <c s="143" t="b">
        <f t="shared" si="173"/>
        <v>0</v>
      </c>
      <c s="143">
        <f t="shared" si="187"/>
        <v>0</v>
      </c>
      <c s="204"/>
      <c s="204"/>
      <c s="142">
        <f t="shared" si="174"/>
        <v>0</v>
      </c>
      <c s="143" t="b">
        <f t="shared" si="175"/>
        <v>0</v>
      </c>
      <c s="143">
        <f t="shared" si="188"/>
        <v>0</v>
      </c>
      <c s="204"/>
      <c s="204"/>
      <c s="142">
        <f t="shared" si="176"/>
        <v>0</v>
      </c>
      <c s="143" t="b">
        <f t="shared" si="177"/>
        <v>0</v>
      </c>
      <c s="143">
        <f t="shared" si="178"/>
        <v>0</v>
      </c>
      <c s="204"/>
      <c s="204"/>
      <c s="142">
        <f t="shared" si="179"/>
        <v>0</v>
      </c>
      <c s="143" t="b">
        <f t="shared" si="180"/>
        <v>0</v>
      </c>
      <c s="143">
        <f t="shared" si="181"/>
        <v>0</v>
      </c>
      <c s="143">
        <f t="shared" si="190"/>
        <v>0</v>
      </c>
      <c s="204"/>
      <c s="204"/>
      <c s="204"/>
      <c s="204"/>
      <c s="204"/>
      <c s="204"/>
      <c s="142">
        <f t="shared" si="182"/>
        <v>0</v>
      </c>
      <c s="143" t="b">
        <f t="shared" si="183"/>
        <v>0</v>
      </c>
      <c s="143">
        <f t="shared" si="184"/>
        <v>0</v>
      </c>
      <c s="143">
        <f t="shared" si="189"/>
        <v>0</v>
      </c>
      <c s="143" t="b">
        <f t="shared" si="185"/>
        <v>0</v>
      </c>
      <c s="145" t="b">
        <f t="shared" si="186"/>
        <v>0</v>
      </c>
    </row>
    <row r="643" spans="1:47" ht="15" customHeight="1">
      <c r="A643" s="155">
        <v>629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72"/>
        <v>0</v>
      </c>
      <c s="143" t="b">
        <f t="shared" si="173"/>
        <v>0</v>
      </c>
      <c s="143">
        <f t="shared" si="187"/>
        <v>0</v>
      </c>
      <c s="204"/>
      <c s="204"/>
      <c s="142">
        <f t="shared" si="174"/>
        <v>0</v>
      </c>
      <c s="143" t="b">
        <f t="shared" si="175"/>
        <v>0</v>
      </c>
      <c s="143">
        <f t="shared" si="188"/>
        <v>0</v>
      </c>
      <c s="204"/>
      <c s="204"/>
      <c s="142">
        <f t="shared" si="176"/>
        <v>0</v>
      </c>
      <c s="143" t="b">
        <f t="shared" si="177"/>
        <v>0</v>
      </c>
      <c s="143">
        <f t="shared" si="178"/>
        <v>0</v>
      </c>
      <c s="204"/>
      <c s="204"/>
      <c s="142">
        <f t="shared" si="179"/>
        <v>0</v>
      </c>
      <c s="143" t="b">
        <f t="shared" si="180"/>
        <v>0</v>
      </c>
      <c s="143">
        <f t="shared" si="181"/>
        <v>0</v>
      </c>
      <c s="143">
        <f t="shared" si="190"/>
        <v>0</v>
      </c>
      <c s="204"/>
      <c s="204"/>
      <c s="204"/>
      <c s="204"/>
      <c s="204"/>
      <c s="204"/>
      <c s="142">
        <f t="shared" si="182"/>
        <v>0</v>
      </c>
      <c s="143" t="b">
        <f t="shared" si="183"/>
        <v>0</v>
      </c>
      <c s="143">
        <f t="shared" si="184"/>
        <v>0</v>
      </c>
      <c s="143">
        <f t="shared" si="189"/>
        <v>0</v>
      </c>
      <c s="143" t="b">
        <f t="shared" si="185"/>
        <v>0</v>
      </c>
      <c s="145" t="b">
        <f t="shared" si="186"/>
        <v>0</v>
      </c>
    </row>
    <row r="644" spans="1:47" ht="15" customHeight="1">
      <c r="A644" s="155">
        <v>630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72"/>
        <v>0</v>
      </c>
      <c s="143" t="b">
        <f t="shared" si="173"/>
        <v>0</v>
      </c>
      <c s="143">
        <f t="shared" si="187"/>
        <v>0</v>
      </c>
      <c s="204"/>
      <c s="204"/>
      <c s="142">
        <f t="shared" si="174"/>
        <v>0</v>
      </c>
      <c s="143" t="b">
        <f t="shared" si="175"/>
        <v>0</v>
      </c>
      <c s="143">
        <f t="shared" si="188"/>
        <v>0</v>
      </c>
      <c s="204"/>
      <c s="204"/>
      <c s="142">
        <f t="shared" si="176"/>
        <v>0</v>
      </c>
      <c s="143" t="b">
        <f t="shared" si="177"/>
        <v>0</v>
      </c>
      <c s="143">
        <f t="shared" si="178"/>
        <v>0</v>
      </c>
      <c s="204"/>
      <c s="204"/>
      <c s="142">
        <f t="shared" si="179"/>
        <v>0</v>
      </c>
      <c s="143" t="b">
        <f t="shared" si="180"/>
        <v>0</v>
      </c>
      <c s="143">
        <f t="shared" si="181"/>
        <v>0</v>
      </c>
      <c s="143">
        <f t="shared" si="190"/>
        <v>0</v>
      </c>
      <c s="204"/>
      <c s="204"/>
      <c s="204"/>
      <c s="204"/>
      <c s="204"/>
      <c s="204"/>
      <c s="142">
        <f t="shared" si="182"/>
        <v>0</v>
      </c>
      <c s="143" t="b">
        <f t="shared" si="183"/>
        <v>0</v>
      </c>
      <c s="143">
        <f t="shared" si="184"/>
        <v>0</v>
      </c>
      <c s="143">
        <f t="shared" si="189"/>
        <v>0</v>
      </c>
      <c s="143" t="b">
        <f t="shared" si="185"/>
        <v>0</v>
      </c>
      <c s="145" t="b">
        <f t="shared" si="186"/>
        <v>0</v>
      </c>
    </row>
    <row r="645" spans="1:47" ht="15" customHeight="1">
      <c r="A645" s="155">
        <v>631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72"/>
        <v>0</v>
      </c>
      <c s="143" t="b">
        <f t="shared" si="173"/>
        <v>0</v>
      </c>
      <c s="143">
        <f t="shared" si="187"/>
        <v>0</v>
      </c>
      <c s="204"/>
      <c s="204"/>
      <c s="142">
        <f t="shared" si="174"/>
        <v>0</v>
      </c>
      <c s="143" t="b">
        <f t="shared" si="175"/>
        <v>0</v>
      </c>
      <c s="143">
        <f t="shared" si="188"/>
        <v>0</v>
      </c>
      <c s="204"/>
      <c s="204"/>
      <c s="142">
        <f t="shared" si="176"/>
        <v>0</v>
      </c>
      <c s="143" t="b">
        <f t="shared" si="177"/>
        <v>0</v>
      </c>
      <c s="143">
        <f t="shared" si="178"/>
        <v>0</v>
      </c>
      <c s="204"/>
      <c s="204"/>
      <c s="142">
        <f t="shared" si="179"/>
        <v>0</v>
      </c>
      <c s="143" t="b">
        <f t="shared" si="180"/>
        <v>0</v>
      </c>
      <c s="143">
        <f t="shared" si="181"/>
        <v>0</v>
      </c>
      <c s="143">
        <f t="shared" si="190"/>
        <v>0</v>
      </c>
      <c s="204"/>
      <c s="204"/>
      <c s="204"/>
      <c s="204"/>
      <c s="204"/>
      <c s="204"/>
      <c s="142">
        <f t="shared" si="182"/>
        <v>0</v>
      </c>
      <c s="143" t="b">
        <f t="shared" si="183"/>
        <v>0</v>
      </c>
      <c s="143">
        <f t="shared" si="184"/>
        <v>0</v>
      </c>
      <c s="143">
        <f t="shared" si="189"/>
        <v>0</v>
      </c>
      <c s="143" t="b">
        <f t="shared" si="185"/>
        <v>0</v>
      </c>
      <c s="145" t="b">
        <f t="shared" si="186"/>
        <v>0</v>
      </c>
    </row>
    <row r="646" spans="1:47" ht="15" customHeight="1">
      <c r="A646" s="155">
        <v>632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72"/>
        <v>0</v>
      </c>
      <c s="143" t="b">
        <f t="shared" si="173"/>
        <v>0</v>
      </c>
      <c s="143">
        <f t="shared" si="187"/>
        <v>0</v>
      </c>
      <c s="204"/>
      <c s="204"/>
      <c s="142">
        <f t="shared" si="174"/>
        <v>0</v>
      </c>
      <c s="143" t="b">
        <f t="shared" si="175"/>
        <v>0</v>
      </c>
      <c s="143">
        <f t="shared" si="188"/>
        <v>0</v>
      </c>
      <c s="204"/>
      <c s="204"/>
      <c s="142">
        <f t="shared" si="176"/>
        <v>0</v>
      </c>
      <c s="143" t="b">
        <f t="shared" si="177"/>
        <v>0</v>
      </c>
      <c s="143">
        <f t="shared" si="178"/>
        <v>0</v>
      </c>
      <c s="204"/>
      <c s="204"/>
      <c s="142">
        <f t="shared" si="179"/>
        <v>0</v>
      </c>
      <c s="143" t="b">
        <f t="shared" si="180"/>
        <v>0</v>
      </c>
      <c s="143">
        <f t="shared" si="181"/>
        <v>0</v>
      </c>
      <c s="143">
        <f t="shared" si="190"/>
        <v>0</v>
      </c>
      <c s="204"/>
      <c s="204"/>
      <c s="204"/>
      <c s="204"/>
      <c s="204"/>
      <c s="204"/>
      <c s="142">
        <f t="shared" si="182"/>
        <v>0</v>
      </c>
      <c s="143" t="b">
        <f t="shared" si="183"/>
        <v>0</v>
      </c>
      <c s="143">
        <f t="shared" si="184"/>
        <v>0</v>
      </c>
      <c s="143">
        <f t="shared" si="189"/>
        <v>0</v>
      </c>
      <c s="143" t="b">
        <f t="shared" si="185"/>
        <v>0</v>
      </c>
      <c s="145" t="b">
        <f t="shared" si="186"/>
        <v>0</v>
      </c>
    </row>
    <row r="647" spans="1:47" ht="15" customHeight="1">
      <c r="A647" s="155">
        <v>633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72"/>
        <v>0</v>
      </c>
      <c s="143" t="b">
        <f t="shared" si="173"/>
        <v>0</v>
      </c>
      <c s="143">
        <f t="shared" si="187"/>
        <v>0</v>
      </c>
      <c s="204"/>
      <c s="204"/>
      <c s="142">
        <f t="shared" si="174"/>
        <v>0</v>
      </c>
      <c s="143" t="b">
        <f t="shared" si="175"/>
        <v>0</v>
      </c>
      <c s="143">
        <f t="shared" si="188"/>
        <v>0</v>
      </c>
      <c s="204"/>
      <c s="204"/>
      <c s="142">
        <f t="shared" si="176"/>
        <v>0</v>
      </c>
      <c s="143" t="b">
        <f t="shared" si="177"/>
        <v>0</v>
      </c>
      <c s="143">
        <f t="shared" si="178"/>
        <v>0</v>
      </c>
      <c s="204"/>
      <c s="204"/>
      <c s="142">
        <f t="shared" si="179"/>
        <v>0</v>
      </c>
      <c s="143" t="b">
        <f t="shared" si="180"/>
        <v>0</v>
      </c>
      <c s="143">
        <f t="shared" si="181"/>
        <v>0</v>
      </c>
      <c s="143">
        <f t="shared" si="190"/>
        <v>0</v>
      </c>
      <c s="204"/>
      <c s="204"/>
      <c s="204"/>
      <c s="204"/>
      <c s="204"/>
      <c s="204"/>
      <c s="142">
        <f t="shared" si="182"/>
        <v>0</v>
      </c>
      <c s="143" t="b">
        <f t="shared" si="183"/>
        <v>0</v>
      </c>
      <c s="143">
        <f t="shared" si="184"/>
        <v>0</v>
      </c>
      <c s="143">
        <f t="shared" si="189"/>
        <v>0</v>
      </c>
      <c s="143" t="b">
        <f t="shared" si="185"/>
        <v>0</v>
      </c>
      <c s="145" t="b">
        <f t="shared" si="186"/>
        <v>0</v>
      </c>
    </row>
    <row r="648" spans="1:47" ht="15" customHeight="1">
      <c r="A648" s="155">
        <v>634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72"/>
        <v>0</v>
      </c>
      <c s="143" t="b">
        <f t="shared" si="173"/>
        <v>0</v>
      </c>
      <c s="143">
        <f t="shared" si="187"/>
        <v>0</v>
      </c>
      <c s="204"/>
      <c s="204"/>
      <c s="142">
        <f t="shared" si="174"/>
        <v>0</v>
      </c>
      <c s="143" t="b">
        <f t="shared" si="175"/>
        <v>0</v>
      </c>
      <c s="143">
        <f t="shared" si="188"/>
        <v>0</v>
      </c>
      <c s="204"/>
      <c s="204"/>
      <c s="142">
        <f t="shared" si="176"/>
        <v>0</v>
      </c>
      <c s="143" t="b">
        <f t="shared" si="177"/>
        <v>0</v>
      </c>
      <c s="143">
        <f t="shared" si="178"/>
        <v>0</v>
      </c>
      <c s="204"/>
      <c s="204"/>
      <c s="142">
        <f t="shared" si="179"/>
        <v>0</v>
      </c>
      <c s="143" t="b">
        <f t="shared" si="180"/>
        <v>0</v>
      </c>
      <c s="143">
        <f t="shared" si="181"/>
        <v>0</v>
      </c>
      <c s="143">
        <f t="shared" si="190"/>
        <v>0</v>
      </c>
      <c s="204"/>
      <c s="204"/>
      <c s="204"/>
      <c s="204"/>
      <c s="204"/>
      <c s="204"/>
      <c s="142">
        <f t="shared" si="182"/>
        <v>0</v>
      </c>
      <c s="143" t="b">
        <f t="shared" si="183"/>
        <v>0</v>
      </c>
      <c s="143">
        <f t="shared" si="184"/>
        <v>0</v>
      </c>
      <c s="143">
        <f t="shared" si="189"/>
        <v>0</v>
      </c>
      <c s="143" t="b">
        <f t="shared" si="185"/>
        <v>0</v>
      </c>
      <c s="145" t="b">
        <f t="shared" si="186"/>
        <v>0</v>
      </c>
    </row>
    <row r="649" spans="1:47" ht="15" customHeight="1">
      <c r="A649" s="155">
        <v>635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72"/>
        <v>0</v>
      </c>
      <c s="143" t="b">
        <f t="shared" si="173"/>
        <v>0</v>
      </c>
      <c s="143">
        <f t="shared" si="187"/>
        <v>0</v>
      </c>
      <c s="204"/>
      <c s="204"/>
      <c s="142">
        <f t="shared" si="174"/>
        <v>0</v>
      </c>
      <c s="143" t="b">
        <f t="shared" si="175"/>
        <v>0</v>
      </c>
      <c s="143">
        <f t="shared" si="188"/>
        <v>0</v>
      </c>
      <c s="204"/>
      <c s="204"/>
      <c s="142">
        <f t="shared" si="176"/>
        <v>0</v>
      </c>
      <c s="143" t="b">
        <f t="shared" si="177"/>
        <v>0</v>
      </c>
      <c s="143">
        <f t="shared" si="178"/>
        <v>0</v>
      </c>
      <c s="204"/>
      <c s="204"/>
      <c s="142">
        <f t="shared" si="179"/>
        <v>0</v>
      </c>
      <c s="143" t="b">
        <f t="shared" si="180"/>
        <v>0</v>
      </c>
      <c s="143">
        <f t="shared" si="181"/>
        <v>0</v>
      </c>
      <c s="143">
        <f t="shared" si="190"/>
        <v>0</v>
      </c>
      <c s="204"/>
      <c s="204"/>
      <c s="204"/>
      <c s="204"/>
      <c s="204"/>
      <c s="204"/>
      <c s="142">
        <f t="shared" si="182"/>
        <v>0</v>
      </c>
      <c s="143" t="b">
        <f t="shared" si="183"/>
        <v>0</v>
      </c>
      <c s="143">
        <f t="shared" si="184"/>
        <v>0</v>
      </c>
      <c s="143">
        <f t="shared" si="189"/>
        <v>0</v>
      </c>
      <c s="143" t="b">
        <f t="shared" si="185"/>
        <v>0</v>
      </c>
      <c s="145" t="b">
        <f t="shared" si="186"/>
        <v>0</v>
      </c>
    </row>
    <row r="650" spans="1:47" ht="15" customHeight="1">
      <c r="A650" s="155">
        <v>636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72"/>
        <v>0</v>
      </c>
      <c s="143" t="b">
        <f t="shared" si="173"/>
        <v>0</v>
      </c>
      <c s="143">
        <f t="shared" si="187"/>
        <v>0</v>
      </c>
      <c s="204"/>
      <c s="204"/>
      <c s="142">
        <f t="shared" si="174"/>
        <v>0</v>
      </c>
      <c s="143" t="b">
        <f t="shared" si="175"/>
        <v>0</v>
      </c>
      <c s="143">
        <f t="shared" si="188"/>
        <v>0</v>
      </c>
      <c s="204"/>
      <c s="204"/>
      <c s="142">
        <f t="shared" si="176"/>
        <v>0</v>
      </c>
      <c s="143" t="b">
        <f t="shared" si="177"/>
        <v>0</v>
      </c>
      <c s="143">
        <f t="shared" si="178"/>
        <v>0</v>
      </c>
      <c s="204"/>
      <c s="204"/>
      <c s="142">
        <f t="shared" si="179"/>
        <v>0</v>
      </c>
      <c s="143" t="b">
        <f t="shared" si="180"/>
        <v>0</v>
      </c>
      <c s="143">
        <f t="shared" si="181"/>
        <v>0</v>
      </c>
      <c s="143">
        <f t="shared" si="190"/>
        <v>0</v>
      </c>
      <c s="204"/>
      <c s="204"/>
      <c s="204"/>
      <c s="204"/>
      <c s="204"/>
      <c s="204"/>
      <c s="142">
        <f t="shared" si="182"/>
        <v>0</v>
      </c>
      <c s="143" t="b">
        <f t="shared" si="183"/>
        <v>0</v>
      </c>
      <c s="143">
        <f t="shared" si="184"/>
        <v>0</v>
      </c>
      <c s="143">
        <f t="shared" si="189"/>
        <v>0</v>
      </c>
      <c s="143" t="b">
        <f t="shared" si="185"/>
        <v>0</v>
      </c>
      <c s="145" t="b">
        <f t="shared" si="186"/>
        <v>0</v>
      </c>
    </row>
    <row r="651" spans="1:47" ht="15" customHeight="1">
      <c r="A651" s="155">
        <v>637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72"/>
        <v>0</v>
      </c>
      <c s="143" t="b">
        <f t="shared" si="173"/>
        <v>0</v>
      </c>
      <c s="143">
        <f t="shared" si="187"/>
        <v>0</v>
      </c>
      <c s="204"/>
      <c s="204"/>
      <c s="142">
        <f t="shared" si="174"/>
        <v>0</v>
      </c>
      <c s="143" t="b">
        <f t="shared" si="175"/>
        <v>0</v>
      </c>
      <c s="143">
        <f t="shared" si="188"/>
        <v>0</v>
      </c>
      <c s="204"/>
      <c s="204"/>
      <c s="142">
        <f t="shared" si="176"/>
        <v>0</v>
      </c>
      <c s="143" t="b">
        <f t="shared" si="177"/>
        <v>0</v>
      </c>
      <c s="143">
        <f t="shared" si="178"/>
        <v>0</v>
      </c>
      <c s="204"/>
      <c s="204"/>
      <c s="142">
        <f t="shared" si="179"/>
        <v>0</v>
      </c>
      <c s="143" t="b">
        <f t="shared" si="180"/>
        <v>0</v>
      </c>
      <c s="143">
        <f t="shared" si="181"/>
        <v>0</v>
      </c>
      <c s="143">
        <f t="shared" si="190"/>
        <v>0</v>
      </c>
      <c s="204"/>
      <c s="204"/>
      <c s="204"/>
      <c s="204"/>
      <c s="204"/>
      <c s="204"/>
      <c s="142">
        <f t="shared" si="182"/>
        <v>0</v>
      </c>
      <c s="143" t="b">
        <f t="shared" si="183"/>
        <v>0</v>
      </c>
      <c s="143">
        <f t="shared" si="184"/>
        <v>0</v>
      </c>
      <c s="143">
        <f t="shared" si="189"/>
        <v>0</v>
      </c>
      <c s="143" t="b">
        <f t="shared" si="185"/>
        <v>0</v>
      </c>
      <c s="145" t="b">
        <f t="shared" si="186"/>
        <v>0</v>
      </c>
    </row>
    <row r="652" spans="1:47" ht="15" customHeight="1">
      <c r="A652" s="155">
        <v>638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72"/>
        <v>0</v>
      </c>
      <c s="143" t="b">
        <f t="shared" si="173"/>
        <v>0</v>
      </c>
      <c s="143">
        <f t="shared" si="187"/>
        <v>0</v>
      </c>
      <c s="204"/>
      <c s="204"/>
      <c s="142">
        <f t="shared" si="174"/>
        <v>0</v>
      </c>
      <c s="143" t="b">
        <f t="shared" si="175"/>
        <v>0</v>
      </c>
      <c s="143">
        <f t="shared" si="188"/>
        <v>0</v>
      </c>
      <c s="204"/>
      <c s="204"/>
      <c s="142">
        <f t="shared" si="176"/>
        <v>0</v>
      </c>
      <c s="143" t="b">
        <f t="shared" si="177"/>
        <v>0</v>
      </c>
      <c s="143">
        <f t="shared" si="178"/>
        <v>0</v>
      </c>
      <c s="204"/>
      <c s="204"/>
      <c s="142">
        <f t="shared" si="179"/>
        <v>0</v>
      </c>
      <c s="143" t="b">
        <f t="shared" si="180"/>
        <v>0</v>
      </c>
      <c s="143">
        <f t="shared" si="181"/>
        <v>0</v>
      </c>
      <c s="143">
        <f t="shared" si="190"/>
        <v>0</v>
      </c>
      <c s="204"/>
      <c s="204"/>
      <c s="204"/>
      <c s="204"/>
      <c s="204"/>
      <c s="204"/>
      <c s="142">
        <f t="shared" si="182"/>
        <v>0</v>
      </c>
      <c s="143" t="b">
        <f t="shared" si="183"/>
        <v>0</v>
      </c>
      <c s="143">
        <f t="shared" si="184"/>
        <v>0</v>
      </c>
      <c s="143">
        <f t="shared" si="189"/>
        <v>0</v>
      </c>
      <c s="143" t="b">
        <f t="shared" si="185"/>
        <v>0</v>
      </c>
      <c s="145" t="b">
        <f t="shared" si="186"/>
        <v>0</v>
      </c>
    </row>
    <row r="653" spans="1:47" ht="15" customHeight="1">
      <c r="A653" s="155">
        <v>639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72"/>
        <v>0</v>
      </c>
      <c s="143" t="b">
        <f t="shared" si="173"/>
        <v>0</v>
      </c>
      <c s="143">
        <f t="shared" si="187"/>
        <v>0</v>
      </c>
      <c s="204"/>
      <c s="204"/>
      <c s="142">
        <f t="shared" si="174"/>
        <v>0</v>
      </c>
      <c s="143" t="b">
        <f t="shared" si="175"/>
        <v>0</v>
      </c>
      <c s="143">
        <f t="shared" si="188"/>
        <v>0</v>
      </c>
      <c s="204"/>
      <c s="204"/>
      <c s="142">
        <f t="shared" si="176"/>
        <v>0</v>
      </c>
      <c s="143" t="b">
        <f t="shared" si="177"/>
        <v>0</v>
      </c>
      <c s="143">
        <f t="shared" si="178"/>
        <v>0</v>
      </c>
      <c s="204"/>
      <c s="204"/>
      <c s="142">
        <f t="shared" si="179"/>
        <v>0</v>
      </c>
      <c s="143" t="b">
        <f t="shared" si="180"/>
        <v>0</v>
      </c>
      <c s="143">
        <f t="shared" si="181"/>
        <v>0</v>
      </c>
      <c s="143">
        <f t="shared" si="190"/>
        <v>0</v>
      </c>
      <c s="204"/>
      <c s="204"/>
      <c s="204"/>
      <c s="204"/>
      <c s="204"/>
      <c s="204"/>
      <c s="142">
        <f t="shared" si="182"/>
        <v>0</v>
      </c>
      <c s="143" t="b">
        <f t="shared" si="183"/>
        <v>0</v>
      </c>
      <c s="143">
        <f t="shared" si="184"/>
        <v>0</v>
      </c>
      <c s="143">
        <f t="shared" si="189"/>
        <v>0</v>
      </c>
      <c s="143" t="b">
        <f t="shared" si="185"/>
        <v>0</v>
      </c>
      <c s="145" t="b">
        <f t="shared" si="186"/>
        <v>0</v>
      </c>
    </row>
    <row r="654" spans="1:47" ht="15" customHeight="1">
      <c r="A654" s="155">
        <v>640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72"/>
        <v>0</v>
      </c>
      <c s="143" t="b">
        <f t="shared" si="173"/>
        <v>0</v>
      </c>
      <c s="143">
        <f t="shared" si="187"/>
        <v>0</v>
      </c>
      <c s="204"/>
      <c s="204"/>
      <c s="142">
        <f t="shared" si="174"/>
        <v>0</v>
      </c>
      <c s="143" t="b">
        <f t="shared" si="175"/>
        <v>0</v>
      </c>
      <c s="143">
        <f t="shared" si="188"/>
        <v>0</v>
      </c>
      <c s="204"/>
      <c s="204"/>
      <c s="142">
        <f t="shared" si="176"/>
        <v>0</v>
      </c>
      <c s="143" t="b">
        <f t="shared" si="177"/>
        <v>0</v>
      </c>
      <c s="143">
        <f t="shared" si="178"/>
        <v>0</v>
      </c>
      <c s="204"/>
      <c s="204"/>
      <c s="142">
        <f t="shared" si="179"/>
        <v>0</v>
      </c>
      <c s="143" t="b">
        <f t="shared" si="180"/>
        <v>0</v>
      </c>
      <c s="143">
        <f t="shared" si="181"/>
        <v>0</v>
      </c>
      <c s="143">
        <f t="shared" si="190"/>
        <v>0</v>
      </c>
      <c s="204"/>
      <c s="204"/>
      <c s="204"/>
      <c s="204"/>
      <c s="204"/>
      <c s="204"/>
      <c s="142">
        <f t="shared" si="182"/>
        <v>0</v>
      </c>
      <c s="143" t="b">
        <f t="shared" si="183"/>
        <v>0</v>
      </c>
      <c s="143">
        <f t="shared" si="184"/>
        <v>0</v>
      </c>
      <c s="143">
        <f t="shared" si="189"/>
        <v>0</v>
      </c>
      <c s="143" t="b">
        <f t="shared" si="185"/>
        <v>0</v>
      </c>
      <c s="145" t="b">
        <f t="shared" si="186"/>
        <v>0</v>
      </c>
    </row>
    <row r="655" spans="1:47" ht="15" customHeight="1">
      <c r="A655" s="155">
        <v>641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91" ref="Q655:Q718">SUM(O655:P655)</f>
        <v>0</v>
      </c>
      <c s="143" t="b">
        <f t="shared" si="192" ref="R655:R718">IF(Q655&gt;0,AVERAGE(O655:P655))</f>
        <v>0</v>
      </c>
      <c s="143">
        <f t="shared" si="187"/>
        <v>0</v>
      </c>
      <c s="204"/>
      <c s="204"/>
      <c s="142">
        <f t="shared" si="193" ref="V655:V718">SUM(T655:U655)</f>
        <v>0</v>
      </c>
      <c s="143" t="b">
        <f t="shared" si="194" ref="W655:W718">IF(V655&gt;0,AVERAGE(T655:U655))</f>
        <v>0</v>
      </c>
      <c s="143">
        <f t="shared" si="188"/>
        <v>0</v>
      </c>
      <c s="204"/>
      <c s="204"/>
      <c s="142">
        <f t="shared" si="195" ref="AA655:AA718">SUM(Y655:Z655)</f>
        <v>0</v>
      </c>
      <c s="143" t="b">
        <f t="shared" si="196" ref="AB655:AB718">IF(AA655&gt;0,AVERAGE(Y655:Z655))</f>
        <v>0</v>
      </c>
      <c s="143">
        <f t="shared" si="197" ref="AC655:AC718">(AB655*M655)/100</f>
        <v>0</v>
      </c>
      <c s="204"/>
      <c s="204"/>
      <c s="142">
        <f t="shared" si="198" ref="AF655:AF718">SUM(AD655:AE655)</f>
        <v>0</v>
      </c>
      <c s="143" t="b">
        <f t="shared" si="199" ref="AG655:AG718">IF(AF655&gt;0,AVERAGE(AD655:AE655))</f>
        <v>0</v>
      </c>
      <c s="143">
        <f t="shared" si="200" ref="AH655:AH718">(AG655*N655)/100</f>
        <v>0</v>
      </c>
      <c s="143">
        <f t="shared" si="190"/>
        <v>0</v>
      </c>
      <c s="204"/>
      <c s="204"/>
      <c s="204"/>
      <c s="204"/>
      <c s="204"/>
      <c s="204"/>
      <c s="142">
        <f t="shared" si="201" ref="AP655:AP718">SUM(AM655:AO655)</f>
        <v>0</v>
      </c>
      <c s="143" t="b">
        <f t="shared" si="202" ref="AQ655:AQ718">IF(AP655&gt;0,AVERAGE(AM655:AO655))</f>
        <v>0</v>
      </c>
      <c s="143">
        <f t="shared" si="203" ref="AR655:AR718">AQ655*0.3</f>
        <v>0</v>
      </c>
      <c s="143">
        <f t="shared" si="189"/>
        <v>0</v>
      </c>
      <c s="143" t="b">
        <f t="shared" si="204" ref="AT655:AT718">IF(AS655&gt;0,(AI655+AR655))</f>
        <v>0</v>
      </c>
      <c s="145" t="b">
        <f t="shared" si="205" ref="AU655:AU718">IF(AT655=FALSE,FALSE,IF(AT655&lt;60,"NO SATISFACTORIO",IF(AT655&gt;=90,"SOBRESALIENTE","SATISFACTORIO")))</f>
        <v>0</v>
      </c>
    </row>
    <row r="656" spans="1:47" ht="15" customHeight="1">
      <c r="A656" s="155">
        <v>642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91"/>
        <v>0</v>
      </c>
      <c s="143" t="b">
        <f t="shared" si="192"/>
        <v>0</v>
      </c>
      <c s="143">
        <f t="shared" si="206" ref="S656:S719">(R656*K656)/100</f>
        <v>0</v>
      </c>
      <c s="204"/>
      <c s="204"/>
      <c s="142">
        <f t="shared" si="193"/>
        <v>0</v>
      </c>
      <c s="143" t="b">
        <f t="shared" si="194"/>
        <v>0</v>
      </c>
      <c s="143">
        <f t="shared" si="207" ref="X656:X719">(W656*L656)/100</f>
        <v>0</v>
      </c>
      <c s="204"/>
      <c s="204"/>
      <c s="142">
        <f t="shared" si="195"/>
        <v>0</v>
      </c>
      <c s="143" t="b">
        <f t="shared" si="196"/>
        <v>0</v>
      </c>
      <c s="143">
        <f t="shared" si="197"/>
        <v>0</v>
      </c>
      <c s="204"/>
      <c s="204"/>
      <c s="142">
        <f t="shared" si="198"/>
        <v>0</v>
      </c>
      <c s="143" t="b">
        <f t="shared" si="199"/>
        <v>0</v>
      </c>
      <c s="143">
        <f t="shared" si="200"/>
        <v>0</v>
      </c>
      <c s="143">
        <f t="shared" si="190"/>
        <v>0</v>
      </c>
      <c s="204"/>
      <c s="204"/>
      <c s="204"/>
      <c s="204"/>
      <c s="204"/>
      <c s="204"/>
      <c s="142">
        <f t="shared" si="201"/>
        <v>0</v>
      </c>
      <c s="143" t="b">
        <f t="shared" si="202"/>
        <v>0</v>
      </c>
      <c s="143">
        <f t="shared" si="203"/>
        <v>0</v>
      </c>
      <c s="143">
        <f t="shared" si="208" ref="AS656:AS719">Q656+V656+AA656+AF656+AP656</f>
        <v>0</v>
      </c>
      <c s="143" t="b">
        <f t="shared" si="204"/>
        <v>0</v>
      </c>
      <c s="145" t="b">
        <f t="shared" si="205"/>
        <v>0</v>
      </c>
    </row>
    <row r="657" spans="1:47" ht="15" customHeight="1">
      <c r="A657" s="155">
        <v>643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91"/>
        <v>0</v>
      </c>
      <c s="143" t="b">
        <f t="shared" si="192"/>
        <v>0</v>
      </c>
      <c s="143">
        <f t="shared" si="206"/>
        <v>0</v>
      </c>
      <c s="204"/>
      <c s="204"/>
      <c s="142">
        <f t="shared" si="193"/>
        <v>0</v>
      </c>
      <c s="143" t="b">
        <f t="shared" si="194"/>
        <v>0</v>
      </c>
      <c s="143">
        <f t="shared" si="207"/>
        <v>0</v>
      </c>
      <c s="204"/>
      <c s="204"/>
      <c s="142">
        <f t="shared" si="195"/>
        <v>0</v>
      </c>
      <c s="143" t="b">
        <f t="shared" si="196"/>
        <v>0</v>
      </c>
      <c s="143">
        <f t="shared" si="197"/>
        <v>0</v>
      </c>
      <c s="204"/>
      <c s="204"/>
      <c s="142">
        <f t="shared" si="198"/>
        <v>0</v>
      </c>
      <c s="143" t="b">
        <f t="shared" si="199"/>
        <v>0</v>
      </c>
      <c s="143">
        <f t="shared" si="200"/>
        <v>0</v>
      </c>
      <c s="143">
        <f t="shared" si="209" ref="AI657:AI720">S657+AC657+AH657+X657</f>
        <v>0</v>
      </c>
      <c s="204"/>
      <c s="204"/>
      <c s="204"/>
      <c s="204"/>
      <c s="204"/>
      <c s="204"/>
      <c s="142">
        <f t="shared" si="201"/>
        <v>0</v>
      </c>
      <c s="143" t="b">
        <f t="shared" si="202"/>
        <v>0</v>
      </c>
      <c s="143">
        <f t="shared" si="203"/>
        <v>0</v>
      </c>
      <c s="143">
        <f t="shared" si="208"/>
        <v>0</v>
      </c>
      <c s="143" t="b">
        <f t="shared" si="204"/>
        <v>0</v>
      </c>
      <c s="145" t="b">
        <f t="shared" si="205"/>
        <v>0</v>
      </c>
    </row>
    <row r="658" spans="1:47" ht="15" customHeight="1">
      <c r="A658" s="155">
        <v>644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91"/>
        <v>0</v>
      </c>
      <c s="143" t="b">
        <f t="shared" si="192"/>
        <v>0</v>
      </c>
      <c s="143">
        <f t="shared" si="206"/>
        <v>0</v>
      </c>
      <c s="204"/>
      <c s="204"/>
      <c s="142">
        <f t="shared" si="193"/>
        <v>0</v>
      </c>
      <c s="143" t="b">
        <f t="shared" si="194"/>
        <v>0</v>
      </c>
      <c s="143">
        <f t="shared" si="207"/>
        <v>0</v>
      </c>
      <c s="204"/>
      <c s="204"/>
      <c s="142">
        <f t="shared" si="195"/>
        <v>0</v>
      </c>
      <c s="143" t="b">
        <f t="shared" si="196"/>
        <v>0</v>
      </c>
      <c s="143">
        <f t="shared" si="197"/>
        <v>0</v>
      </c>
      <c s="204"/>
      <c s="204"/>
      <c s="142">
        <f t="shared" si="198"/>
        <v>0</v>
      </c>
      <c s="143" t="b">
        <f t="shared" si="199"/>
        <v>0</v>
      </c>
      <c s="143">
        <f t="shared" si="200"/>
        <v>0</v>
      </c>
      <c s="143">
        <f t="shared" si="209"/>
        <v>0</v>
      </c>
      <c s="204"/>
      <c s="204"/>
      <c s="204"/>
      <c s="204"/>
      <c s="204"/>
      <c s="204"/>
      <c s="142">
        <f t="shared" si="201"/>
        <v>0</v>
      </c>
      <c s="143" t="b">
        <f t="shared" si="202"/>
        <v>0</v>
      </c>
      <c s="143">
        <f t="shared" si="203"/>
        <v>0</v>
      </c>
      <c s="143">
        <f t="shared" si="208"/>
        <v>0</v>
      </c>
      <c s="143" t="b">
        <f t="shared" si="204"/>
        <v>0</v>
      </c>
      <c s="145" t="b">
        <f t="shared" si="205"/>
        <v>0</v>
      </c>
    </row>
    <row r="659" spans="1:47" ht="15" customHeight="1">
      <c r="A659" s="155">
        <v>645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91"/>
        <v>0</v>
      </c>
      <c s="143" t="b">
        <f t="shared" si="192"/>
        <v>0</v>
      </c>
      <c s="143">
        <f t="shared" si="206"/>
        <v>0</v>
      </c>
      <c s="204"/>
      <c s="204"/>
      <c s="142">
        <f t="shared" si="193"/>
        <v>0</v>
      </c>
      <c s="143" t="b">
        <f t="shared" si="194"/>
        <v>0</v>
      </c>
      <c s="143">
        <f t="shared" si="207"/>
        <v>0</v>
      </c>
      <c s="204"/>
      <c s="204"/>
      <c s="142">
        <f t="shared" si="195"/>
        <v>0</v>
      </c>
      <c s="143" t="b">
        <f t="shared" si="196"/>
        <v>0</v>
      </c>
      <c s="143">
        <f t="shared" si="197"/>
        <v>0</v>
      </c>
      <c s="204"/>
      <c s="204"/>
      <c s="142">
        <f t="shared" si="198"/>
        <v>0</v>
      </c>
      <c s="143" t="b">
        <f t="shared" si="199"/>
        <v>0</v>
      </c>
      <c s="143">
        <f t="shared" si="200"/>
        <v>0</v>
      </c>
      <c s="143">
        <f t="shared" si="209"/>
        <v>0</v>
      </c>
      <c s="204"/>
      <c s="204"/>
      <c s="204"/>
      <c s="204"/>
      <c s="204"/>
      <c s="204"/>
      <c s="142">
        <f t="shared" si="201"/>
        <v>0</v>
      </c>
      <c s="143" t="b">
        <f t="shared" si="202"/>
        <v>0</v>
      </c>
      <c s="143">
        <f t="shared" si="203"/>
        <v>0</v>
      </c>
      <c s="143">
        <f t="shared" si="208"/>
        <v>0</v>
      </c>
      <c s="143" t="b">
        <f t="shared" si="204"/>
        <v>0</v>
      </c>
      <c s="145" t="b">
        <f t="shared" si="205"/>
        <v>0</v>
      </c>
    </row>
    <row r="660" spans="1:47" ht="15" customHeight="1">
      <c r="A660" s="155">
        <v>646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91"/>
        <v>0</v>
      </c>
      <c s="143" t="b">
        <f t="shared" si="192"/>
        <v>0</v>
      </c>
      <c s="143">
        <f t="shared" si="206"/>
        <v>0</v>
      </c>
      <c s="204"/>
      <c s="204"/>
      <c s="142">
        <f t="shared" si="193"/>
        <v>0</v>
      </c>
      <c s="143" t="b">
        <f t="shared" si="194"/>
        <v>0</v>
      </c>
      <c s="143">
        <f t="shared" si="207"/>
        <v>0</v>
      </c>
      <c s="204"/>
      <c s="204"/>
      <c s="142">
        <f t="shared" si="195"/>
        <v>0</v>
      </c>
      <c s="143" t="b">
        <f t="shared" si="196"/>
        <v>0</v>
      </c>
      <c s="143">
        <f t="shared" si="197"/>
        <v>0</v>
      </c>
      <c s="204"/>
      <c s="204"/>
      <c s="142">
        <f t="shared" si="198"/>
        <v>0</v>
      </c>
      <c s="143" t="b">
        <f t="shared" si="199"/>
        <v>0</v>
      </c>
      <c s="143">
        <f t="shared" si="200"/>
        <v>0</v>
      </c>
      <c s="143">
        <f t="shared" si="209"/>
        <v>0</v>
      </c>
      <c s="204"/>
      <c s="204"/>
      <c s="204"/>
      <c s="204"/>
      <c s="204"/>
      <c s="204"/>
      <c s="142">
        <f t="shared" si="201"/>
        <v>0</v>
      </c>
      <c s="143" t="b">
        <f t="shared" si="202"/>
        <v>0</v>
      </c>
      <c s="143">
        <f t="shared" si="203"/>
        <v>0</v>
      </c>
      <c s="143">
        <f t="shared" si="208"/>
        <v>0</v>
      </c>
      <c s="143" t="b">
        <f t="shared" si="204"/>
        <v>0</v>
      </c>
      <c s="145" t="b">
        <f t="shared" si="205"/>
        <v>0</v>
      </c>
    </row>
    <row r="661" spans="1:47" ht="15" customHeight="1">
      <c r="A661" s="155">
        <v>647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91"/>
        <v>0</v>
      </c>
      <c s="143" t="b">
        <f t="shared" si="192"/>
        <v>0</v>
      </c>
      <c s="143">
        <f t="shared" si="206"/>
        <v>0</v>
      </c>
      <c s="204"/>
      <c s="204"/>
      <c s="142">
        <f t="shared" si="193"/>
        <v>0</v>
      </c>
      <c s="143" t="b">
        <f t="shared" si="194"/>
        <v>0</v>
      </c>
      <c s="143">
        <f t="shared" si="207"/>
        <v>0</v>
      </c>
      <c s="204"/>
      <c s="204"/>
      <c s="142">
        <f t="shared" si="195"/>
        <v>0</v>
      </c>
      <c s="143" t="b">
        <f t="shared" si="196"/>
        <v>0</v>
      </c>
      <c s="143">
        <f t="shared" si="197"/>
        <v>0</v>
      </c>
      <c s="204"/>
      <c s="204"/>
      <c s="142">
        <f t="shared" si="198"/>
        <v>0</v>
      </c>
      <c s="143" t="b">
        <f t="shared" si="199"/>
        <v>0</v>
      </c>
      <c s="143">
        <f t="shared" si="200"/>
        <v>0</v>
      </c>
      <c s="143">
        <f t="shared" si="209"/>
        <v>0</v>
      </c>
      <c s="204"/>
      <c s="204"/>
      <c s="204"/>
      <c s="204"/>
      <c s="204"/>
      <c s="204"/>
      <c s="142">
        <f t="shared" si="201"/>
        <v>0</v>
      </c>
      <c s="143" t="b">
        <f t="shared" si="202"/>
        <v>0</v>
      </c>
      <c s="143">
        <f t="shared" si="203"/>
        <v>0</v>
      </c>
      <c s="143">
        <f t="shared" si="208"/>
        <v>0</v>
      </c>
      <c s="143" t="b">
        <f t="shared" si="204"/>
        <v>0</v>
      </c>
      <c s="145" t="b">
        <f t="shared" si="205"/>
        <v>0</v>
      </c>
    </row>
    <row r="662" spans="1:47" ht="15" customHeight="1">
      <c r="A662" s="155">
        <v>648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91"/>
        <v>0</v>
      </c>
      <c s="143" t="b">
        <f t="shared" si="192"/>
        <v>0</v>
      </c>
      <c s="143">
        <f t="shared" si="206"/>
        <v>0</v>
      </c>
      <c s="204"/>
      <c s="204"/>
      <c s="142">
        <f t="shared" si="193"/>
        <v>0</v>
      </c>
      <c s="143" t="b">
        <f t="shared" si="194"/>
        <v>0</v>
      </c>
      <c s="143">
        <f t="shared" si="207"/>
        <v>0</v>
      </c>
      <c s="204"/>
      <c s="204"/>
      <c s="142">
        <f t="shared" si="195"/>
        <v>0</v>
      </c>
      <c s="143" t="b">
        <f t="shared" si="196"/>
        <v>0</v>
      </c>
      <c s="143">
        <f t="shared" si="197"/>
        <v>0</v>
      </c>
      <c s="204"/>
      <c s="204"/>
      <c s="142">
        <f t="shared" si="198"/>
        <v>0</v>
      </c>
      <c s="143" t="b">
        <f t="shared" si="199"/>
        <v>0</v>
      </c>
      <c s="143">
        <f t="shared" si="200"/>
        <v>0</v>
      </c>
      <c s="143">
        <f t="shared" si="209"/>
        <v>0</v>
      </c>
      <c s="204"/>
      <c s="204"/>
      <c s="204"/>
      <c s="204"/>
      <c s="204"/>
      <c s="204"/>
      <c s="142">
        <f t="shared" si="201"/>
        <v>0</v>
      </c>
      <c s="143" t="b">
        <f t="shared" si="202"/>
        <v>0</v>
      </c>
      <c s="143">
        <f t="shared" si="203"/>
        <v>0</v>
      </c>
      <c s="143">
        <f t="shared" si="208"/>
        <v>0</v>
      </c>
      <c s="143" t="b">
        <f t="shared" si="204"/>
        <v>0</v>
      </c>
      <c s="145" t="b">
        <f t="shared" si="205"/>
        <v>0</v>
      </c>
    </row>
    <row r="663" spans="1:47" ht="15" customHeight="1">
      <c r="A663" s="155">
        <v>649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91"/>
        <v>0</v>
      </c>
      <c s="143" t="b">
        <f t="shared" si="192"/>
        <v>0</v>
      </c>
      <c s="143">
        <f t="shared" si="206"/>
        <v>0</v>
      </c>
      <c s="204"/>
      <c s="204"/>
      <c s="142">
        <f t="shared" si="193"/>
        <v>0</v>
      </c>
      <c s="143" t="b">
        <f t="shared" si="194"/>
        <v>0</v>
      </c>
      <c s="143">
        <f t="shared" si="207"/>
        <v>0</v>
      </c>
      <c s="204"/>
      <c s="204"/>
      <c s="142">
        <f t="shared" si="195"/>
        <v>0</v>
      </c>
      <c s="143" t="b">
        <f t="shared" si="196"/>
        <v>0</v>
      </c>
      <c s="143">
        <f t="shared" si="197"/>
        <v>0</v>
      </c>
      <c s="204"/>
      <c s="204"/>
      <c s="142">
        <f t="shared" si="198"/>
        <v>0</v>
      </c>
      <c s="143" t="b">
        <f t="shared" si="199"/>
        <v>0</v>
      </c>
      <c s="143">
        <f t="shared" si="200"/>
        <v>0</v>
      </c>
      <c s="143">
        <f t="shared" si="209"/>
        <v>0</v>
      </c>
      <c s="204"/>
      <c s="204"/>
      <c s="204"/>
      <c s="204"/>
      <c s="204"/>
      <c s="204"/>
      <c s="142">
        <f t="shared" si="201"/>
        <v>0</v>
      </c>
      <c s="143" t="b">
        <f t="shared" si="202"/>
        <v>0</v>
      </c>
      <c s="143">
        <f t="shared" si="203"/>
        <v>0</v>
      </c>
      <c s="143">
        <f t="shared" si="208"/>
        <v>0</v>
      </c>
      <c s="143" t="b">
        <f t="shared" si="204"/>
        <v>0</v>
      </c>
      <c s="145" t="b">
        <f t="shared" si="205"/>
        <v>0</v>
      </c>
    </row>
    <row r="664" spans="1:47" ht="15" customHeight="1">
      <c r="A664" s="155">
        <v>650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91"/>
        <v>0</v>
      </c>
      <c s="143" t="b">
        <f t="shared" si="192"/>
        <v>0</v>
      </c>
      <c s="143">
        <f t="shared" si="206"/>
        <v>0</v>
      </c>
      <c s="204"/>
      <c s="204"/>
      <c s="142">
        <f t="shared" si="193"/>
        <v>0</v>
      </c>
      <c s="143" t="b">
        <f t="shared" si="194"/>
        <v>0</v>
      </c>
      <c s="143">
        <f t="shared" si="207"/>
        <v>0</v>
      </c>
      <c s="204"/>
      <c s="204"/>
      <c s="142">
        <f t="shared" si="195"/>
        <v>0</v>
      </c>
      <c s="143" t="b">
        <f t="shared" si="196"/>
        <v>0</v>
      </c>
      <c s="143">
        <f t="shared" si="197"/>
        <v>0</v>
      </c>
      <c s="204"/>
      <c s="204"/>
      <c s="142">
        <f t="shared" si="198"/>
        <v>0</v>
      </c>
      <c s="143" t="b">
        <f t="shared" si="199"/>
        <v>0</v>
      </c>
      <c s="143">
        <f t="shared" si="200"/>
        <v>0</v>
      </c>
      <c s="143">
        <f t="shared" si="209"/>
        <v>0</v>
      </c>
      <c s="204"/>
      <c s="204"/>
      <c s="204"/>
      <c s="204"/>
      <c s="204"/>
      <c s="204"/>
      <c s="142">
        <f t="shared" si="201"/>
        <v>0</v>
      </c>
      <c s="143" t="b">
        <f t="shared" si="202"/>
        <v>0</v>
      </c>
      <c s="143">
        <f t="shared" si="203"/>
        <v>0</v>
      </c>
      <c s="143">
        <f t="shared" si="208"/>
        <v>0</v>
      </c>
      <c s="143" t="b">
        <f t="shared" si="204"/>
        <v>0</v>
      </c>
      <c s="145" t="b">
        <f t="shared" si="205"/>
        <v>0</v>
      </c>
    </row>
    <row r="665" spans="1:47" ht="15" customHeight="1">
      <c r="A665" s="155">
        <v>651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91"/>
        <v>0</v>
      </c>
      <c s="143" t="b">
        <f t="shared" si="192"/>
        <v>0</v>
      </c>
      <c s="143">
        <f t="shared" si="206"/>
        <v>0</v>
      </c>
      <c s="204"/>
      <c s="204"/>
      <c s="142">
        <f t="shared" si="193"/>
        <v>0</v>
      </c>
      <c s="143" t="b">
        <f t="shared" si="194"/>
        <v>0</v>
      </c>
      <c s="143">
        <f t="shared" si="207"/>
        <v>0</v>
      </c>
      <c s="204"/>
      <c s="204"/>
      <c s="142">
        <f t="shared" si="195"/>
        <v>0</v>
      </c>
      <c s="143" t="b">
        <f t="shared" si="196"/>
        <v>0</v>
      </c>
      <c s="143">
        <f t="shared" si="197"/>
        <v>0</v>
      </c>
      <c s="204"/>
      <c s="204"/>
      <c s="142">
        <f t="shared" si="198"/>
        <v>0</v>
      </c>
      <c s="143" t="b">
        <f t="shared" si="199"/>
        <v>0</v>
      </c>
      <c s="143">
        <f t="shared" si="200"/>
        <v>0</v>
      </c>
      <c s="143">
        <f t="shared" si="209"/>
        <v>0</v>
      </c>
      <c s="204"/>
      <c s="204"/>
      <c s="204"/>
      <c s="204"/>
      <c s="204"/>
      <c s="204"/>
      <c s="142">
        <f t="shared" si="201"/>
        <v>0</v>
      </c>
      <c s="143" t="b">
        <f t="shared" si="202"/>
        <v>0</v>
      </c>
      <c s="143">
        <f t="shared" si="203"/>
        <v>0</v>
      </c>
      <c s="143">
        <f t="shared" si="208"/>
        <v>0</v>
      </c>
      <c s="143" t="b">
        <f t="shared" si="204"/>
        <v>0</v>
      </c>
      <c s="145" t="b">
        <f t="shared" si="205"/>
        <v>0</v>
      </c>
    </row>
    <row r="666" spans="1:47" ht="15" customHeight="1">
      <c r="A666" s="155">
        <v>652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91"/>
        <v>0</v>
      </c>
      <c s="143" t="b">
        <f t="shared" si="192"/>
        <v>0</v>
      </c>
      <c s="143">
        <f t="shared" si="206"/>
        <v>0</v>
      </c>
      <c s="204"/>
      <c s="204"/>
      <c s="142">
        <f t="shared" si="193"/>
        <v>0</v>
      </c>
      <c s="143" t="b">
        <f t="shared" si="194"/>
        <v>0</v>
      </c>
      <c s="143">
        <f t="shared" si="207"/>
        <v>0</v>
      </c>
      <c s="204"/>
      <c s="204"/>
      <c s="142">
        <f t="shared" si="195"/>
        <v>0</v>
      </c>
      <c s="143" t="b">
        <f t="shared" si="196"/>
        <v>0</v>
      </c>
      <c s="143">
        <f t="shared" si="197"/>
        <v>0</v>
      </c>
      <c s="204"/>
      <c s="204"/>
      <c s="142">
        <f t="shared" si="198"/>
        <v>0</v>
      </c>
      <c s="143" t="b">
        <f t="shared" si="199"/>
        <v>0</v>
      </c>
      <c s="143">
        <f t="shared" si="200"/>
        <v>0</v>
      </c>
      <c s="143">
        <f t="shared" si="209"/>
        <v>0</v>
      </c>
      <c s="204"/>
      <c s="204"/>
      <c s="204"/>
      <c s="204"/>
      <c s="204"/>
      <c s="204"/>
      <c s="142">
        <f t="shared" si="201"/>
        <v>0</v>
      </c>
      <c s="143" t="b">
        <f t="shared" si="202"/>
        <v>0</v>
      </c>
      <c s="143">
        <f t="shared" si="203"/>
        <v>0</v>
      </c>
      <c s="143">
        <f t="shared" si="208"/>
        <v>0</v>
      </c>
      <c s="143" t="b">
        <f t="shared" si="204"/>
        <v>0</v>
      </c>
      <c s="145" t="b">
        <f t="shared" si="205"/>
        <v>0</v>
      </c>
    </row>
    <row r="667" spans="1:47" ht="15" customHeight="1">
      <c r="A667" s="155">
        <v>653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91"/>
        <v>0</v>
      </c>
      <c s="143" t="b">
        <f t="shared" si="192"/>
        <v>0</v>
      </c>
      <c s="143">
        <f t="shared" si="206"/>
        <v>0</v>
      </c>
      <c s="204"/>
      <c s="204"/>
      <c s="142">
        <f t="shared" si="193"/>
        <v>0</v>
      </c>
      <c s="143" t="b">
        <f t="shared" si="194"/>
        <v>0</v>
      </c>
      <c s="143">
        <f t="shared" si="207"/>
        <v>0</v>
      </c>
      <c s="204"/>
      <c s="204"/>
      <c s="142">
        <f t="shared" si="195"/>
        <v>0</v>
      </c>
      <c s="143" t="b">
        <f t="shared" si="196"/>
        <v>0</v>
      </c>
      <c s="143">
        <f t="shared" si="197"/>
        <v>0</v>
      </c>
      <c s="204"/>
      <c s="204"/>
      <c s="142">
        <f t="shared" si="198"/>
        <v>0</v>
      </c>
      <c s="143" t="b">
        <f t="shared" si="199"/>
        <v>0</v>
      </c>
      <c s="143">
        <f t="shared" si="200"/>
        <v>0</v>
      </c>
      <c s="143">
        <f t="shared" si="209"/>
        <v>0</v>
      </c>
      <c s="204"/>
      <c s="204"/>
      <c s="204"/>
      <c s="204"/>
      <c s="204"/>
      <c s="204"/>
      <c s="142">
        <f t="shared" si="201"/>
        <v>0</v>
      </c>
      <c s="143" t="b">
        <f t="shared" si="202"/>
        <v>0</v>
      </c>
      <c s="143">
        <f t="shared" si="203"/>
        <v>0</v>
      </c>
      <c s="143">
        <f t="shared" si="208"/>
        <v>0</v>
      </c>
      <c s="143" t="b">
        <f t="shared" si="204"/>
        <v>0</v>
      </c>
      <c s="145" t="b">
        <f t="shared" si="205"/>
        <v>0</v>
      </c>
    </row>
    <row r="668" spans="1:47" ht="15" customHeight="1">
      <c r="A668" s="155">
        <v>654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91"/>
        <v>0</v>
      </c>
      <c s="143" t="b">
        <f t="shared" si="192"/>
        <v>0</v>
      </c>
      <c s="143">
        <f t="shared" si="206"/>
        <v>0</v>
      </c>
      <c s="204"/>
      <c s="204"/>
      <c s="142">
        <f t="shared" si="193"/>
        <v>0</v>
      </c>
      <c s="143" t="b">
        <f t="shared" si="194"/>
        <v>0</v>
      </c>
      <c s="143">
        <f t="shared" si="207"/>
        <v>0</v>
      </c>
      <c s="204"/>
      <c s="204"/>
      <c s="142">
        <f t="shared" si="195"/>
        <v>0</v>
      </c>
      <c s="143" t="b">
        <f t="shared" si="196"/>
        <v>0</v>
      </c>
      <c s="143">
        <f t="shared" si="197"/>
        <v>0</v>
      </c>
      <c s="204"/>
      <c s="204"/>
      <c s="142">
        <f t="shared" si="198"/>
        <v>0</v>
      </c>
      <c s="143" t="b">
        <f t="shared" si="199"/>
        <v>0</v>
      </c>
      <c s="143">
        <f t="shared" si="200"/>
        <v>0</v>
      </c>
      <c s="143">
        <f t="shared" si="209"/>
        <v>0</v>
      </c>
      <c s="204"/>
      <c s="204"/>
      <c s="204"/>
      <c s="204"/>
      <c s="204"/>
      <c s="204"/>
      <c s="142">
        <f t="shared" si="201"/>
        <v>0</v>
      </c>
      <c s="143" t="b">
        <f t="shared" si="202"/>
        <v>0</v>
      </c>
      <c s="143">
        <f t="shared" si="203"/>
        <v>0</v>
      </c>
      <c s="143">
        <f t="shared" si="208"/>
        <v>0</v>
      </c>
      <c s="143" t="b">
        <f t="shared" si="204"/>
        <v>0</v>
      </c>
      <c s="145" t="b">
        <f t="shared" si="205"/>
        <v>0</v>
      </c>
    </row>
    <row r="669" spans="1:47" ht="15" customHeight="1">
      <c r="A669" s="155">
        <v>655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91"/>
        <v>0</v>
      </c>
      <c s="143" t="b">
        <f t="shared" si="192"/>
        <v>0</v>
      </c>
      <c s="143">
        <f t="shared" si="206"/>
        <v>0</v>
      </c>
      <c s="204"/>
      <c s="204"/>
      <c s="142">
        <f t="shared" si="193"/>
        <v>0</v>
      </c>
      <c s="143" t="b">
        <f t="shared" si="194"/>
        <v>0</v>
      </c>
      <c s="143">
        <f t="shared" si="207"/>
        <v>0</v>
      </c>
      <c s="204"/>
      <c s="204"/>
      <c s="142">
        <f t="shared" si="195"/>
        <v>0</v>
      </c>
      <c s="143" t="b">
        <f t="shared" si="196"/>
        <v>0</v>
      </c>
      <c s="143">
        <f t="shared" si="197"/>
        <v>0</v>
      </c>
      <c s="204"/>
      <c s="204"/>
      <c s="142">
        <f t="shared" si="198"/>
        <v>0</v>
      </c>
      <c s="143" t="b">
        <f t="shared" si="199"/>
        <v>0</v>
      </c>
      <c s="143">
        <f t="shared" si="200"/>
        <v>0</v>
      </c>
      <c s="143">
        <f t="shared" si="209"/>
        <v>0</v>
      </c>
      <c s="204"/>
      <c s="204"/>
      <c s="204"/>
      <c s="204"/>
      <c s="204"/>
      <c s="204"/>
      <c s="142">
        <f t="shared" si="201"/>
        <v>0</v>
      </c>
      <c s="143" t="b">
        <f t="shared" si="202"/>
        <v>0</v>
      </c>
      <c s="143">
        <f t="shared" si="203"/>
        <v>0</v>
      </c>
      <c s="143">
        <f t="shared" si="208"/>
        <v>0</v>
      </c>
      <c s="143" t="b">
        <f t="shared" si="204"/>
        <v>0</v>
      </c>
      <c s="145" t="b">
        <f t="shared" si="205"/>
        <v>0</v>
      </c>
    </row>
    <row r="670" spans="1:47" ht="15" customHeight="1">
      <c r="A670" s="155">
        <v>656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91"/>
        <v>0</v>
      </c>
      <c s="143" t="b">
        <f t="shared" si="192"/>
        <v>0</v>
      </c>
      <c s="143">
        <f t="shared" si="206"/>
        <v>0</v>
      </c>
      <c s="204"/>
      <c s="204"/>
      <c s="142">
        <f t="shared" si="193"/>
        <v>0</v>
      </c>
      <c s="143" t="b">
        <f t="shared" si="194"/>
        <v>0</v>
      </c>
      <c s="143">
        <f t="shared" si="207"/>
        <v>0</v>
      </c>
      <c s="204"/>
      <c s="204"/>
      <c s="142">
        <f t="shared" si="195"/>
        <v>0</v>
      </c>
      <c s="143" t="b">
        <f t="shared" si="196"/>
        <v>0</v>
      </c>
      <c s="143">
        <f t="shared" si="197"/>
        <v>0</v>
      </c>
      <c s="204"/>
      <c s="204"/>
      <c s="142">
        <f t="shared" si="198"/>
        <v>0</v>
      </c>
      <c s="143" t="b">
        <f t="shared" si="199"/>
        <v>0</v>
      </c>
      <c s="143">
        <f t="shared" si="200"/>
        <v>0</v>
      </c>
      <c s="143">
        <f t="shared" si="209"/>
        <v>0</v>
      </c>
      <c s="204"/>
      <c s="204"/>
      <c s="204"/>
      <c s="204"/>
      <c s="204"/>
      <c s="204"/>
      <c s="142">
        <f t="shared" si="201"/>
        <v>0</v>
      </c>
      <c s="143" t="b">
        <f t="shared" si="202"/>
        <v>0</v>
      </c>
      <c s="143">
        <f t="shared" si="203"/>
        <v>0</v>
      </c>
      <c s="143">
        <f t="shared" si="208"/>
        <v>0</v>
      </c>
      <c s="143" t="b">
        <f t="shared" si="204"/>
        <v>0</v>
      </c>
      <c s="145" t="b">
        <f t="shared" si="205"/>
        <v>0</v>
      </c>
    </row>
    <row r="671" spans="1:47" ht="15" customHeight="1">
      <c r="A671" s="155">
        <v>657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91"/>
        <v>0</v>
      </c>
      <c s="143" t="b">
        <f t="shared" si="192"/>
        <v>0</v>
      </c>
      <c s="143">
        <f t="shared" si="206"/>
        <v>0</v>
      </c>
      <c s="204"/>
      <c s="204"/>
      <c s="142">
        <f t="shared" si="193"/>
        <v>0</v>
      </c>
      <c s="143" t="b">
        <f t="shared" si="194"/>
        <v>0</v>
      </c>
      <c s="143">
        <f t="shared" si="207"/>
        <v>0</v>
      </c>
      <c s="204"/>
      <c s="204"/>
      <c s="142">
        <f t="shared" si="195"/>
        <v>0</v>
      </c>
      <c s="143" t="b">
        <f t="shared" si="196"/>
        <v>0</v>
      </c>
      <c s="143">
        <f t="shared" si="197"/>
        <v>0</v>
      </c>
      <c s="204"/>
      <c s="204"/>
      <c s="142">
        <f t="shared" si="198"/>
        <v>0</v>
      </c>
      <c s="143" t="b">
        <f t="shared" si="199"/>
        <v>0</v>
      </c>
      <c s="143">
        <f t="shared" si="200"/>
        <v>0</v>
      </c>
      <c s="143">
        <f t="shared" si="209"/>
        <v>0</v>
      </c>
      <c s="204"/>
      <c s="204"/>
      <c s="204"/>
      <c s="204"/>
      <c s="204"/>
      <c s="204"/>
      <c s="142">
        <f t="shared" si="201"/>
        <v>0</v>
      </c>
      <c s="143" t="b">
        <f t="shared" si="202"/>
        <v>0</v>
      </c>
      <c s="143">
        <f t="shared" si="203"/>
        <v>0</v>
      </c>
      <c s="143">
        <f t="shared" si="208"/>
        <v>0</v>
      </c>
      <c s="143" t="b">
        <f t="shared" si="204"/>
        <v>0</v>
      </c>
      <c s="145" t="b">
        <f t="shared" si="205"/>
        <v>0</v>
      </c>
    </row>
    <row r="672" spans="1:47" ht="15" customHeight="1">
      <c r="A672" s="155">
        <v>658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91"/>
        <v>0</v>
      </c>
      <c s="143" t="b">
        <f t="shared" si="192"/>
        <v>0</v>
      </c>
      <c s="143">
        <f t="shared" si="206"/>
        <v>0</v>
      </c>
      <c s="204"/>
      <c s="204"/>
      <c s="142">
        <f t="shared" si="193"/>
        <v>0</v>
      </c>
      <c s="143" t="b">
        <f t="shared" si="194"/>
        <v>0</v>
      </c>
      <c s="143">
        <f t="shared" si="207"/>
        <v>0</v>
      </c>
      <c s="204"/>
      <c s="204"/>
      <c s="142">
        <f t="shared" si="195"/>
        <v>0</v>
      </c>
      <c s="143" t="b">
        <f t="shared" si="196"/>
        <v>0</v>
      </c>
      <c s="143">
        <f t="shared" si="197"/>
        <v>0</v>
      </c>
      <c s="204"/>
      <c s="204"/>
      <c s="142">
        <f t="shared" si="198"/>
        <v>0</v>
      </c>
      <c s="143" t="b">
        <f t="shared" si="199"/>
        <v>0</v>
      </c>
      <c s="143">
        <f t="shared" si="200"/>
        <v>0</v>
      </c>
      <c s="143">
        <f t="shared" si="209"/>
        <v>0</v>
      </c>
      <c s="204"/>
      <c s="204"/>
      <c s="204"/>
      <c s="204"/>
      <c s="204"/>
      <c s="204"/>
      <c s="142">
        <f t="shared" si="201"/>
        <v>0</v>
      </c>
      <c s="143" t="b">
        <f t="shared" si="202"/>
        <v>0</v>
      </c>
      <c s="143">
        <f t="shared" si="203"/>
        <v>0</v>
      </c>
      <c s="143">
        <f t="shared" si="208"/>
        <v>0</v>
      </c>
      <c s="143" t="b">
        <f t="shared" si="204"/>
        <v>0</v>
      </c>
      <c s="145" t="b">
        <f t="shared" si="205"/>
        <v>0</v>
      </c>
    </row>
    <row r="673" spans="1:47" ht="15" customHeight="1">
      <c r="A673" s="155">
        <v>659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91"/>
        <v>0</v>
      </c>
      <c s="143" t="b">
        <f t="shared" si="192"/>
        <v>0</v>
      </c>
      <c s="143">
        <f t="shared" si="206"/>
        <v>0</v>
      </c>
      <c s="204"/>
      <c s="204"/>
      <c s="142">
        <f t="shared" si="193"/>
        <v>0</v>
      </c>
      <c s="143" t="b">
        <f t="shared" si="194"/>
        <v>0</v>
      </c>
      <c s="143">
        <f t="shared" si="207"/>
        <v>0</v>
      </c>
      <c s="204"/>
      <c s="204"/>
      <c s="142">
        <f t="shared" si="195"/>
        <v>0</v>
      </c>
      <c s="143" t="b">
        <f t="shared" si="196"/>
        <v>0</v>
      </c>
      <c s="143">
        <f t="shared" si="197"/>
        <v>0</v>
      </c>
      <c s="204"/>
      <c s="204"/>
      <c s="142">
        <f t="shared" si="198"/>
        <v>0</v>
      </c>
      <c s="143" t="b">
        <f t="shared" si="199"/>
        <v>0</v>
      </c>
      <c s="143">
        <f t="shared" si="200"/>
        <v>0</v>
      </c>
      <c s="143">
        <f t="shared" si="209"/>
        <v>0</v>
      </c>
      <c s="204"/>
      <c s="204"/>
      <c s="204"/>
      <c s="204"/>
      <c s="204"/>
      <c s="204"/>
      <c s="142">
        <f t="shared" si="201"/>
        <v>0</v>
      </c>
      <c s="143" t="b">
        <f t="shared" si="202"/>
        <v>0</v>
      </c>
      <c s="143">
        <f t="shared" si="203"/>
        <v>0</v>
      </c>
      <c s="143">
        <f t="shared" si="208"/>
        <v>0</v>
      </c>
      <c s="143" t="b">
        <f t="shared" si="204"/>
        <v>0</v>
      </c>
      <c s="145" t="b">
        <f t="shared" si="205"/>
        <v>0</v>
      </c>
    </row>
    <row r="674" spans="1:47" ht="15" customHeight="1">
      <c r="A674" s="155">
        <v>660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91"/>
        <v>0</v>
      </c>
      <c s="143" t="b">
        <f t="shared" si="192"/>
        <v>0</v>
      </c>
      <c s="143">
        <f t="shared" si="206"/>
        <v>0</v>
      </c>
      <c s="204"/>
      <c s="204"/>
      <c s="142">
        <f t="shared" si="193"/>
        <v>0</v>
      </c>
      <c s="143" t="b">
        <f t="shared" si="194"/>
        <v>0</v>
      </c>
      <c s="143">
        <f t="shared" si="207"/>
        <v>0</v>
      </c>
      <c s="204"/>
      <c s="204"/>
      <c s="142">
        <f t="shared" si="195"/>
        <v>0</v>
      </c>
      <c s="143" t="b">
        <f t="shared" si="196"/>
        <v>0</v>
      </c>
      <c s="143">
        <f t="shared" si="197"/>
        <v>0</v>
      </c>
      <c s="204"/>
      <c s="204"/>
      <c s="142">
        <f t="shared" si="198"/>
        <v>0</v>
      </c>
      <c s="143" t="b">
        <f t="shared" si="199"/>
        <v>0</v>
      </c>
      <c s="143">
        <f t="shared" si="200"/>
        <v>0</v>
      </c>
      <c s="143">
        <f t="shared" si="209"/>
        <v>0</v>
      </c>
      <c s="204"/>
      <c s="204"/>
      <c s="204"/>
      <c s="204"/>
      <c s="204"/>
      <c s="204"/>
      <c s="142">
        <f t="shared" si="201"/>
        <v>0</v>
      </c>
      <c s="143" t="b">
        <f t="shared" si="202"/>
        <v>0</v>
      </c>
      <c s="143">
        <f t="shared" si="203"/>
        <v>0</v>
      </c>
      <c s="143">
        <f t="shared" si="208"/>
        <v>0</v>
      </c>
      <c s="143" t="b">
        <f t="shared" si="204"/>
        <v>0</v>
      </c>
      <c s="145" t="b">
        <f t="shared" si="205"/>
        <v>0</v>
      </c>
    </row>
    <row r="675" spans="1:47" ht="15" customHeight="1">
      <c r="A675" s="155">
        <v>661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91"/>
        <v>0</v>
      </c>
      <c s="143" t="b">
        <f t="shared" si="192"/>
        <v>0</v>
      </c>
      <c s="143">
        <f t="shared" si="206"/>
        <v>0</v>
      </c>
      <c s="204"/>
      <c s="204"/>
      <c s="142">
        <f t="shared" si="193"/>
        <v>0</v>
      </c>
      <c s="143" t="b">
        <f t="shared" si="194"/>
        <v>0</v>
      </c>
      <c s="143">
        <f t="shared" si="207"/>
        <v>0</v>
      </c>
      <c s="204"/>
      <c s="204"/>
      <c s="142">
        <f t="shared" si="195"/>
        <v>0</v>
      </c>
      <c s="143" t="b">
        <f t="shared" si="196"/>
        <v>0</v>
      </c>
      <c s="143">
        <f t="shared" si="197"/>
        <v>0</v>
      </c>
      <c s="204"/>
      <c s="204"/>
      <c s="142">
        <f t="shared" si="198"/>
        <v>0</v>
      </c>
      <c s="143" t="b">
        <f t="shared" si="199"/>
        <v>0</v>
      </c>
      <c s="143">
        <f t="shared" si="200"/>
        <v>0</v>
      </c>
      <c s="143">
        <f t="shared" si="209"/>
        <v>0</v>
      </c>
      <c s="204"/>
      <c s="204"/>
      <c s="204"/>
      <c s="204"/>
      <c s="204"/>
      <c s="204"/>
      <c s="142">
        <f t="shared" si="201"/>
        <v>0</v>
      </c>
      <c s="143" t="b">
        <f t="shared" si="202"/>
        <v>0</v>
      </c>
      <c s="143">
        <f t="shared" si="203"/>
        <v>0</v>
      </c>
      <c s="143">
        <f t="shared" si="208"/>
        <v>0</v>
      </c>
      <c s="143" t="b">
        <f t="shared" si="204"/>
        <v>0</v>
      </c>
      <c s="145" t="b">
        <f t="shared" si="205"/>
        <v>0</v>
      </c>
    </row>
    <row r="676" spans="1:47" ht="15" customHeight="1">
      <c r="A676" s="155">
        <v>662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91"/>
        <v>0</v>
      </c>
      <c s="143" t="b">
        <f t="shared" si="192"/>
        <v>0</v>
      </c>
      <c s="143">
        <f t="shared" si="206"/>
        <v>0</v>
      </c>
      <c s="204"/>
      <c s="204"/>
      <c s="142">
        <f t="shared" si="193"/>
        <v>0</v>
      </c>
      <c s="143" t="b">
        <f t="shared" si="194"/>
        <v>0</v>
      </c>
      <c s="143">
        <f t="shared" si="207"/>
        <v>0</v>
      </c>
      <c s="204"/>
      <c s="204"/>
      <c s="142">
        <f t="shared" si="195"/>
        <v>0</v>
      </c>
      <c s="143" t="b">
        <f t="shared" si="196"/>
        <v>0</v>
      </c>
      <c s="143">
        <f t="shared" si="197"/>
        <v>0</v>
      </c>
      <c s="204"/>
      <c s="204"/>
      <c s="142">
        <f t="shared" si="198"/>
        <v>0</v>
      </c>
      <c s="143" t="b">
        <f t="shared" si="199"/>
        <v>0</v>
      </c>
      <c s="143">
        <f t="shared" si="200"/>
        <v>0</v>
      </c>
      <c s="143">
        <f t="shared" si="209"/>
        <v>0</v>
      </c>
      <c s="204"/>
      <c s="204"/>
      <c s="204"/>
      <c s="204"/>
      <c s="204"/>
      <c s="204"/>
      <c s="142">
        <f t="shared" si="201"/>
        <v>0</v>
      </c>
      <c s="143" t="b">
        <f t="shared" si="202"/>
        <v>0</v>
      </c>
      <c s="143">
        <f t="shared" si="203"/>
        <v>0</v>
      </c>
      <c s="143">
        <f t="shared" si="208"/>
        <v>0</v>
      </c>
      <c s="143" t="b">
        <f t="shared" si="204"/>
        <v>0</v>
      </c>
      <c s="145" t="b">
        <f t="shared" si="205"/>
        <v>0</v>
      </c>
    </row>
    <row r="677" spans="1:47" ht="15" customHeight="1">
      <c r="A677" s="155">
        <v>663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91"/>
        <v>0</v>
      </c>
      <c s="143" t="b">
        <f t="shared" si="192"/>
        <v>0</v>
      </c>
      <c s="143">
        <f t="shared" si="206"/>
        <v>0</v>
      </c>
      <c s="204"/>
      <c s="204"/>
      <c s="142">
        <f t="shared" si="193"/>
        <v>0</v>
      </c>
      <c s="143" t="b">
        <f t="shared" si="194"/>
        <v>0</v>
      </c>
      <c s="143">
        <f t="shared" si="207"/>
        <v>0</v>
      </c>
      <c s="204"/>
      <c s="204"/>
      <c s="142">
        <f t="shared" si="195"/>
        <v>0</v>
      </c>
      <c s="143" t="b">
        <f t="shared" si="196"/>
        <v>0</v>
      </c>
      <c s="143">
        <f t="shared" si="197"/>
        <v>0</v>
      </c>
      <c s="204"/>
      <c s="204"/>
      <c s="142">
        <f t="shared" si="198"/>
        <v>0</v>
      </c>
      <c s="143" t="b">
        <f t="shared" si="199"/>
        <v>0</v>
      </c>
      <c s="143">
        <f t="shared" si="200"/>
        <v>0</v>
      </c>
      <c s="143">
        <f t="shared" si="209"/>
        <v>0</v>
      </c>
      <c s="204"/>
      <c s="204"/>
      <c s="204"/>
      <c s="204"/>
      <c s="204"/>
      <c s="204"/>
      <c s="142">
        <f t="shared" si="201"/>
        <v>0</v>
      </c>
      <c s="143" t="b">
        <f t="shared" si="202"/>
        <v>0</v>
      </c>
      <c s="143">
        <f t="shared" si="203"/>
        <v>0</v>
      </c>
      <c s="143">
        <f t="shared" si="208"/>
        <v>0</v>
      </c>
      <c s="143" t="b">
        <f t="shared" si="204"/>
        <v>0</v>
      </c>
      <c s="145" t="b">
        <f t="shared" si="205"/>
        <v>0</v>
      </c>
    </row>
    <row r="678" spans="1:47" ht="15" customHeight="1">
      <c r="A678" s="155">
        <v>664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91"/>
        <v>0</v>
      </c>
      <c s="143" t="b">
        <f t="shared" si="192"/>
        <v>0</v>
      </c>
      <c s="143">
        <f t="shared" si="206"/>
        <v>0</v>
      </c>
      <c s="204"/>
      <c s="204"/>
      <c s="142">
        <f t="shared" si="193"/>
        <v>0</v>
      </c>
      <c s="143" t="b">
        <f t="shared" si="194"/>
        <v>0</v>
      </c>
      <c s="143">
        <f t="shared" si="207"/>
        <v>0</v>
      </c>
      <c s="204"/>
      <c s="204"/>
      <c s="142">
        <f t="shared" si="195"/>
        <v>0</v>
      </c>
      <c s="143" t="b">
        <f t="shared" si="196"/>
        <v>0</v>
      </c>
      <c s="143">
        <f t="shared" si="197"/>
        <v>0</v>
      </c>
      <c s="204"/>
      <c s="204"/>
      <c s="142">
        <f t="shared" si="198"/>
        <v>0</v>
      </c>
      <c s="143" t="b">
        <f t="shared" si="199"/>
        <v>0</v>
      </c>
      <c s="143">
        <f t="shared" si="200"/>
        <v>0</v>
      </c>
      <c s="143">
        <f t="shared" si="209"/>
        <v>0</v>
      </c>
      <c s="204"/>
      <c s="204"/>
      <c s="204"/>
      <c s="204"/>
      <c s="204"/>
      <c s="204"/>
      <c s="142">
        <f t="shared" si="201"/>
        <v>0</v>
      </c>
      <c s="143" t="b">
        <f t="shared" si="202"/>
        <v>0</v>
      </c>
      <c s="143">
        <f t="shared" si="203"/>
        <v>0</v>
      </c>
      <c s="143">
        <f t="shared" si="208"/>
        <v>0</v>
      </c>
      <c s="143" t="b">
        <f t="shared" si="204"/>
        <v>0</v>
      </c>
      <c s="145" t="b">
        <f t="shared" si="205"/>
        <v>0</v>
      </c>
    </row>
    <row r="679" spans="1:47" ht="15" customHeight="1">
      <c r="A679" s="155">
        <v>665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91"/>
        <v>0</v>
      </c>
      <c s="143" t="b">
        <f t="shared" si="192"/>
        <v>0</v>
      </c>
      <c s="143">
        <f t="shared" si="206"/>
        <v>0</v>
      </c>
      <c s="204"/>
      <c s="204"/>
      <c s="142">
        <f t="shared" si="193"/>
        <v>0</v>
      </c>
      <c s="143" t="b">
        <f t="shared" si="194"/>
        <v>0</v>
      </c>
      <c s="143">
        <f t="shared" si="207"/>
        <v>0</v>
      </c>
      <c s="204"/>
      <c s="204"/>
      <c s="142">
        <f t="shared" si="195"/>
        <v>0</v>
      </c>
      <c s="143" t="b">
        <f t="shared" si="196"/>
        <v>0</v>
      </c>
      <c s="143">
        <f t="shared" si="197"/>
        <v>0</v>
      </c>
      <c s="204"/>
      <c s="204"/>
      <c s="142">
        <f t="shared" si="198"/>
        <v>0</v>
      </c>
      <c s="143" t="b">
        <f t="shared" si="199"/>
        <v>0</v>
      </c>
      <c s="143">
        <f t="shared" si="200"/>
        <v>0</v>
      </c>
      <c s="143">
        <f t="shared" si="209"/>
        <v>0</v>
      </c>
      <c s="204"/>
      <c s="204"/>
      <c s="204"/>
      <c s="204"/>
      <c s="204"/>
      <c s="204"/>
      <c s="142">
        <f t="shared" si="201"/>
        <v>0</v>
      </c>
      <c s="143" t="b">
        <f t="shared" si="202"/>
        <v>0</v>
      </c>
      <c s="143">
        <f t="shared" si="203"/>
        <v>0</v>
      </c>
      <c s="143">
        <f t="shared" si="208"/>
        <v>0</v>
      </c>
      <c s="143" t="b">
        <f t="shared" si="204"/>
        <v>0</v>
      </c>
      <c s="145" t="b">
        <f t="shared" si="205"/>
        <v>0</v>
      </c>
    </row>
    <row r="680" spans="1:47" ht="15" customHeight="1">
      <c r="A680" s="155">
        <v>666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91"/>
        <v>0</v>
      </c>
      <c s="143" t="b">
        <f t="shared" si="192"/>
        <v>0</v>
      </c>
      <c s="143">
        <f t="shared" si="206"/>
        <v>0</v>
      </c>
      <c s="204"/>
      <c s="204"/>
      <c s="142">
        <f t="shared" si="193"/>
        <v>0</v>
      </c>
      <c s="143" t="b">
        <f t="shared" si="194"/>
        <v>0</v>
      </c>
      <c s="143">
        <f t="shared" si="207"/>
        <v>0</v>
      </c>
      <c s="204"/>
      <c s="204"/>
      <c s="142">
        <f t="shared" si="195"/>
        <v>0</v>
      </c>
      <c s="143" t="b">
        <f t="shared" si="196"/>
        <v>0</v>
      </c>
      <c s="143">
        <f t="shared" si="197"/>
        <v>0</v>
      </c>
      <c s="204"/>
      <c s="204"/>
      <c s="142">
        <f t="shared" si="198"/>
        <v>0</v>
      </c>
      <c s="143" t="b">
        <f t="shared" si="199"/>
        <v>0</v>
      </c>
      <c s="143">
        <f t="shared" si="200"/>
        <v>0</v>
      </c>
      <c s="143">
        <f t="shared" si="209"/>
        <v>0</v>
      </c>
      <c s="204"/>
      <c s="204"/>
      <c s="204"/>
      <c s="204"/>
      <c s="204"/>
      <c s="204"/>
      <c s="142">
        <f t="shared" si="201"/>
        <v>0</v>
      </c>
      <c s="143" t="b">
        <f t="shared" si="202"/>
        <v>0</v>
      </c>
      <c s="143">
        <f t="shared" si="203"/>
        <v>0</v>
      </c>
      <c s="143">
        <f t="shared" si="208"/>
        <v>0</v>
      </c>
      <c s="143" t="b">
        <f t="shared" si="204"/>
        <v>0</v>
      </c>
      <c s="145" t="b">
        <f t="shared" si="205"/>
        <v>0</v>
      </c>
    </row>
    <row r="681" spans="1:47" ht="15" customHeight="1">
      <c r="A681" s="155">
        <v>667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91"/>
        <v>0</v>
      </c>
      <c s="143" t="b">
        <f t="shared" si="192"/>
        <v>0</v>
      </c>
      <c s="143">
        <f t="shared" si="206"/>
        <v>0</v>
      </c>
      <c s="204"/>
      <c s="204"/>
      <c s="142">
        <f t="shared" si="193"/>
        <v>0</v>
      </c>
      <c s="143" t="b">
        <f t="shared" si="194"/>
        <v>0</v>
      </c>
      <c s="143">
        <f t="shared" si="207"/>
        <v>0</v>
      </c>
      <c s="204"/>
      <c s="204"/>
      <c s="142">
        <f t="shared" si="195"/>
        <v>0</v>
      </c>
      <c s="143" t="b">
        <f t="shared" si="196"/>
        <v>0</v>
      </c>
      <c s="143">
        <f t="shared" si="197"/>
        <v>0</v>
      </c>
      <c s="204"/>
      <c s="204"/>
      <c s="142">
        <f t="shared" si="198"/>
        <v>0</v>
      </c>
      <c s="143" t="b">
        <f t="shared" si="199"/>
        <v>0</v>
      </c>
      <c s="143">
        <f t="shared" si="200"/>
        <v>0</v>
      </c>
      <c s="143">
        <f t="shared" si="209"/>
        <v>0</v>
      </c>
      <c s="204"/>
      <c s="204"/>
      <c s="204"/>
      <c s="204"/>
      <c s="204"/>
      <c s="204"/>
      <c s="142">
        <f t="shared" si="201"/>
        <v>0</v>
      </c>
      <c s="143" t="b">
        <f t="shared" si="202"/>
        <v>0</v>
      </c>
      <c s="143">
        <f t="shared" si="203"/>
        <v>0</v>
      </c>
      <c s="143">
        <f t="shared" si="208"/>
        <v>0</v>
      </c>
      <c s="143" t="b">
        <f t="shared" si="204"/>
        <v>0</v>
      </c>
      <c s="145" t="b">
        <f t="shared" si="205"/>
        <v>0</v>
      </c>
    </row>
    <row r="682" spans="1:47" ht="15" customHeight="1">
      <c r="A682" s="155">
        <v>668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91"/>
        <v>0</v>
      </c>
      <c s="143" t="b">
        <f t="shared" si="192"/>
        <v>0</v>
      </c>
      <c s="143">
        <f t="shared" si="206"/>
        <v>0</v>
      </c>
      <c s="204"/>
      <c s="204"/>
      <c s="142">
        <f t="shared" si="193"/>
        <v>0</v>
      </c>
      <c s="143" t="b">
        <f t="shared" si="194"/>
        <v>0</v>
      </c>
      <c s="143">
        <f t="shared" si="207"/>
        <v>0</v>
      </c>
      <c s="204"/>
      <c s="204"/>
      <c s="142">
        <f t="shared" si="195"/>
        <v>0</v>
      </c>
      <c s="143" t="b">
        <f t="shared" si="196"/>
        <v>0</v>
      </c>
      <c s="143">
        <f t="shared" si="197"/>
        <v>0</v>
      </c>
      <c s="204"/>
      <c s="204"/>
      <c s="142">
        <f t="shared" si="198"/>
        <v>0</v>
      </c>
      <c s="143" t="b">
        <f t="shared" si="199"/>
        <v>0</v>
      </c>
      <c s="143">
        <f t="shared" si="200"/>
        <v>0</v>
      </c>
      <c s="143">
        <f t="shared" si="209"/>
        <v>0</v>
      </c>
      <c s="204"/>
      <c s="204"/>
      <c s="204"/>
      <c s="204"/>
      <c s="204"/>
      <c s="204"/>
      <c s="142">
        <f t="shared" si="201"/>
        <v>0</v>
      </c>
      <c s="143" t="b">
        <f t="shared" si="202"/>
        <v>0</v>
      </c>
      <c s="143">
        <f t="shared" si="203"/>
        <v>0</v>
      </c>
      <c s="143">
        <f t="shared" si="208"/>
        <v>0</v>
      </c>
      <c s="143" t="b">
        <f t="shared" si="204"/>
        <v>0</v>
      </c>
      <c s="145" t="b">
        <f t="shared" si="205"/>
        <v>0</v>
      </c>
    </row>
    <row r="683" spans="1:47" ht="15" customHeight="1">
      <c r="A683" s="155">
        <v>669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91"/>
        <v>0</v>
      </c>
      <c s="143" t="b">
        <f t="shared" si="192"/>
        <v>0</v>
      </c>
      <c s="143">
        <f t="shared" si="206"/>
        <v>0</v>
      </c>
      <c s="204"/>
      <c s="204"/>
      <c s="142">
        <f t="shared" si="193"/>
        <v>0</v>
      </c>
      <c s="143" t="b">
        <f t="shared" si="194"/>
        <v>0</v>
      </c>
      <c s="143">
        <f t="shared" si="207"/>
        <v>0</v>
      </c>
      <c s="204"/>
      <c s="204"/>
      <c s="142">
        <f t="shared" si="195"/>
        <v>0</v>
      </c>
      <c s="143" t="b">
        <f t="shared" si="196"/>
        <v>0</v>
      </c>
      <c s="143">
        <f t="shared" si="197"/>
        <v>0</v>
      </c>
      <c s="204"/>
      <c s="204"/>
      <c s="142">
        <f t="shared" si="198"/>
        <v>0</v>
      </c>
      <c s="143" t="b">
        <f t="shared" si="199"/>
        <v>0</v>
      </c>
      <c s="143">
        <f t="shared" si="200"/>
        <v>0</v>
      </c>
      <c s="143">
        <f t="shared" si="209"/>
        <v>0</v>
      </c>
      <c s="204"/>
      <c s="204"/>
      <c s="204"/>
      <c s="204"/>
      <c s="204"/>
      <c s="204"/>
      <c s="142">
        <f t="shared" si="201"/>
        <v>0</v>
      </c>
      <c s="143" t="b">
        <f t="shared" si="202"/>
        <v>0</v>
      </c>
      <c s="143">
        <f t="shared" si="203"/>
        <v>0</v>
      </c>
      <c s="143">
        <f t="shared" si="208"/>
        <v>0</v>
      </c>
      <c s="143" t="b">
        <f t="shared" si="204"/>
        <v>0</v>
      </c>
      <c s="145" t="b">
        <f t="shared" si="205"/>
        <v>0</v>
      </c>
    </row>
    <row r="684" spans="1:47" ht="15" customHeight="1">
      <c r="A684" s="155">
        <v>670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91"/>
        <v>0</v>
      </c>
      <c s="143" t="b">
        <f t="shared" si="192"/>
        <v>0</v>
      </c>
      <c s="143">
        <f t="shared" si="206"/>
        <v>0</v>
      </c>
      <c s="204"/>
      <c s="204"/>
      <c s="142">
        <f t="shared" si="193"/>
        <v>0</v>
      </c>
      <c s="143" t="b">
        <f t="shared" si="194"/>
        <v>0</v>
      </c>
      <c s="143">
        <f t="shared" si="207"/>
        <v>0</v>
      </c>
      <c s="204"/>
      <c s="204"/>
      <c s="142">
        <f t="shared" si="195"/>
        <v>0</v>
      </c>
      <c s="143" t="b">
        <f t="shared" si="196"/>
        <v>0</v>
      </c>
      <c s="143">
        <f t="shared" si="197"/>
        <v>0</v>
      </c>
      <c s="204"/>
      <c s="204"/>
      <c s="142">
        <f t="shared" si="198"/>
        <v>0</v>
      </c>
      <c s="143" t="b">
        <f t="shared" si="199"/>
        <v>0</v>
      </c>
      <c s="143">
        <f t="shared" si="200"/>
        <v>0</v>
      </c>
      <c s="143">
        <f t="shared" si="209"/>
        <v>0</v>
      </c>
      <c s="204"/>
      <c s="204"/>
      <c s="204"/>
      <c s="204"/>
      <c s="204"/>
      <c s="204"/>
      <c s="142">
        <f t="shared" si="201"/>
        <v>0</v>
      </c>
      <c s="143" t="b">
        <f t="shared" si="202"/>
        <v>0</v>
      </c>
      <c s="143">
        <f t="shared" si="203"/>
        <v>0</v>
      </c>
      <c s="143">
        <f t="shared" si="208"/>
        <v>0</v>
      </c>
      <c s="143" t="b">
        <f t="shared" si="204"/>
        <v>0</v>
      </c>
      <c s="145" t="b">
        <f t="shared" si="205"/>
        <v>0</v>
      </c>
    </row>
    <row r="685" spans="1:47" ht="15" customHeight="1">
      <c r="A685" s="155">
        <v>671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91"/>
        <v>0</v>
      </c>
      <c s="143" t="b">
        <f t="shared" si="192"/>
        <v>0</v>
      </c>
      <c s="143">
        <f t="shared" si="206"/>
        <v>0</v>
      </c>
      <c s="204"/>
      <c s="204"/>
      <c s="142">
        <f t="shared" si="193"/>
        <v>0</v>
      </c>
      <c s="143" t="b">
        <f t="shared" si="194"/>
        <v>0</v>
      </c>
      <c s="143">
        <f t="shared" si="207"/>
        <v>0</v>
      </c>
      <c s="204"/>
      <c s="204"/>
      <c s="142">
        <f t="shared" si="195"/>
        <v>0</v>
      </c>
      <c s="143" t="b">
        <f t="shared" si="196"/>
        <v>0</v>
      </c>
      <c s="143">
        <f t="shared" si="197"/>
        <v>0</v>
      </c>
      <c s="204"/>
      <c s="204"/>
      <c s="142">
        <f t="shared" si="198"/>
        <v>0</v>
      </c>
      <c s="143" t="b">
        <f t="shared" si="199"/>
        <v>0</v>
      </c>
      <c s="143">
        <f t="shared" si="200"/>
        <v>0</v>
      </c>
      <c s="143">
        <f t="shared" si="209"/>
        <v>0</v>
      </c>
      <c s="204"/>
      <c s="204"/>
      <c s="204"/>
      <c s="204"/>
      <c s="204"/>
      <c s="204"/>
      <c s="142">
        <f t="shared" si="201"/>
        <v>0</v>
      </c>
      <c s="143" t="b">
        <f t="shared" si="202"/>
        <v>0</v>
      </c>
      <c s="143">
        <f t="shared" si="203"/>
        <v>0</v>
      </c>
      <c s="143">
        <f t="shared" si="208"/>
        <v>0</v>
      </c>
      <c s="143" t="b">
        <f t="shared" si="204"/>
        <v>0</v>
      </c>
      <c s="145" t="b">
        <f t="shared" si="205"/>
        <v>0</v>
      </c>
    </row>
    <row r="686" spans="1:47" ht="15" customHeight="1">
      <c r="A686" s="155">
        <v>672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91"/>
        <v>0</v>
      </c>
      <c s="143" t="b">
        <f t="shared" si="192"/>
        <v>0</v>
      </c>
      <c s="143">
        <f t="shared" si="206"/>
        <v>0</v>
      </c>
      <c s="204"/>
      <c s="204"/>
      <c s="142">
        <f t="shared" si="193"/>
        <v>0</v>
      </c>
      <c s="143" t="b">
        <f t="shared" si="194"/>
        <v>0</v>
      </c>
      <c s="143">
        <f t="shared" si="207"/>
        <v>0</v>
      </c>
      <c s="204"/>
      <c s="204"/>
      <c s="142">
        <f t="shared" si="195"/>
        <v>0</v>
      </c>
      <c s="143" t="b">
        <f t="shared" si="196"/>
        <v>0</v>
      </c>
      <c s="143">
        <f t="shared" si="197"/>
        <v>0</v>
      </c>
      <c s="204"/>
      <c s="204"/>
      <c s="142">
        <f t="shared" si="198"/>
        <v>0</v>
      </c>
      <c s="143" t="b">
        <f t="shared" si="199"/>
        <v>0</v>
      </c>
      <c s="143">
        <f t="shared" si="200"/>
        <v>0</v>
      </c>
      <c s="143">
        <f t="shared" si="209"/>
        <v>0</v>
      </c>
      <c s="204"/>
      <c s="204"/>
      <c s="204"/>
      <c s="204"/>
      <c s="204"/>
      <c s="204"/>
      <c s="142">
        <f t="shared" si="201"/>
        <v>0</v>
      </c>
      <c s="143" t="b">
        <f t="shared" si="202"/>
        <v>0</v>
      </c>
      <c s="143">
        <f t="shared" si="203"/>
        <v>0</v>
      </c>
      <c s="143">
        <f t="shared" si="208"/>
        <v>0</v>
      </c>
      <c s="143" t="b">
        <f t="shared" si="204"/>
        <v>0</v>
      </c>
      <c s="145" t="b">
        <f t="shared" si="205"/>
        <v>0</v>
      </c>
    </row>
    <row r="687" spans="1:47" ht="15" customHeight="1">
      <c r="A687" s="155">
        <v>673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91"/>
        <v>0</v>
      </c>
      <c s="143" t="b">
        <f t="shared" si="192"/>
        <v>0</v>
      </c>
      <c s="143">
        <f t="shared" si="206"/>
        <v>0</v>
      </c>
      <c s="204"/>
      <c s="204"/>
      <c s="142">
        <f t="shared" si="193"/>
        <v>0</v>
      </c>
      <c s="143" t="b">
        <f t="shared" si="194"/>
        <v>0</v>
      </c>
      <c s="143">
        <f t="shared" si="207"/>
        <v>0</v>
      </c>
      <c s="204"/>
      <c s="204"/>
      <c s="142">
        <f t="shared" si="195"/>
        <v>0</v>
      </c>
      <c s="143" t="b">
        <f t="shared" si="196"/>
        <v>0</v>
      </c>
      <c s="143">
        <f t="shared" si="197"/>
        <v>0</v>
      </c>
      <c s="204"/>
      <c s="204"/>
      <c s="142">
        <f t="shared" si="198"/>
        <v>0</v>
      </c>
      <c s="143" t="b">
        <f t="shared" si="199"/>
        <v>0</v>
      </c>
      <c s="143">
        <f t="shared" si="200"/>
        <v>0</v>
      </c>
      <c s="143">
        <f t="shared" si="209"/>
        <v>0</v>
      </c>
      <c s="204"/>
      <c s="204"/>
      <c s="204"/>
      <c s="204"/>
      <c s="204"/>
      <c s="204"/>
      <c s="142">
        <f t="shared" si="201"/>
        <v>0</v>
      </c>
      <c s="143" t="b">
        <f t="shared" si="202"/>
        <v>0</v>
      </c>
      <c s="143">
        <f t="shared" si="203"/>
        <v>0</v>
      </c>
      <c s="143">
        <f t="shared" si="208"/>
        <v>0</v>
      </c>
      <c s="143" t="b">
        <f t="shared" si="204"/>
        <v>0</v>
      </c>
      <c s="145" t="b">
        <f t="shared" si="205"/>
        <v>0</v>
      </c>
    </row>
    <row r="688" spans="1:47" ht="15" customHeight="1">
      <c r="A688" s="155">
        <v>674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91"/>
        <v>0</v>
      </c>
      <c s="143" t="b">
        <f t="shared" si="192"/>
        <v>0</v>
      </c>
      <c s="143">
        <f t="shared" si="206"/>
        <v>0</v>
      </c>
      <c s="204"/>
      <c s="204"/>
      <c s="142">
        <f t="shared" si="193"/>
        <v>0</v>
      </c>
      <c s="143" t="b">
        <f t="shared" si="194"/>
        <v>0</v>
      </c>
      <c s="143">
        <f t="shared" si="207"/>
        <v>0</v>
      </c>
      <c s="204"/>
      <c s="204"/>
      <c s="142">
        <f t="shared" si="195"/>
        <v>0</v>
      </c>
      <c s="143" t="b">
        <f t="shared" si="196"/>
        <v>0</v>
      </c>
      <c s="143">
        <f t="shared" si="197"/>
        <v>0</v>
      </c>
      <c s="204"/>
      <c s="204"/>
      <c s="142">
        <f t="shared" si="198"/>
        <v>0</v>
      </c>
      <c s="143" t="b">
        <f t="shared" si="199"/>
        <v>0</v>
      </c>
      <c s="143">
        <f t="shared" si="200"/>
        <v>0</v>
      </c>
      <c s="143">
        <f t="shared" si="209"/>
        <v>0</v>
      </c>
      <c s="204"/>
      <c s="204"/>
      <c s="204"/>
      <c s="204"/>
      <c s="204"/>
      <c s="204"/>
      <c s="142">
        <f t="shared" si="201"/>
        <v>0</v>
      </c>
      <c s="143" t="b">
        <f t="shared" si="202"/>
        <v>0</v>
      </c>
      <c s="143">
        <f t="shared" si="203"/>
        <v>0</v>
      </c>
      <c s="143">
        <f t="shared" si="208"/>
        <v>0</v>
      </c>
      <c s="143" t="b">
        <f t="shared" si="204"/>
        <v>0</v>
      </c>
      <c s="145" t="b">
        <f t="shared" si="205"/>
        <v>0</v>
      </c>
    </row>
    <row r="689" spans="1:47" ht="15" customHeight="1">
      <c r="A689" s="155">
        <v>675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91"/>
        <v>0</v>
      </c>
      <c s="143" t="b">
        <f t="shared" si="192"/>
        <v>0</v>
      </c>
      <c s="143">
        <f t="shared" si="206"/>
        <v>0</v>
      </c>
      <c s="204"/>
      <c s="204"/>
      <c s="142">
        <f t="shared" si="193"/>
        <v>0</v>
      </c>
      <c s="143" t="b">
        <f t="shared" si="194"/>
        <v>0</v>
      </c>
      <c s="143">
        <f t="shared" si="207"/>
        <v>0</v>
      </c>
      <c s="204"/>
      <c s="204"/>
      <c s="142">
        <f t="shared" si="195"/>
        <v>0</v>
      </c>
      <c s="143" t="b">
        <f t="shared" si="196"/>
        <v>0</v>
      </c>
      <c s="143">
        <f t="shared" si="197"/>
        <v>0</v>
      </c>
      <c s="204"/>
      <c s="204"/>
      <c s="142">
        <f t="shared" si="198"/>
        <v>0</v>
      </c>
      <c s="143" t="b">
        <f t="shared" si="199"/>
        <v>0</v>
      </c>
      <c s="143">
        <f t="shared" si="200"/>
        <v>0</v>
      </c>
      <c s="143">
        <f t="shared" si="209"/>
        <v>0</v>
      </c>
      <c s="204"/>
      <c s="204"/>
      <c s="204"/>
      <c s="204"/>
      <c s="204"/>
      <c s="204"/>
      <c s="142">
        <f t="shared" si="201"/>
        <v>0</v>
      </c>
      <c s="143" t="b">
        <f t="shared" si="202"/>
        <v>0</v>
      </c>
      <c s="143">
        <f t="shared" si="203"/>
        <v>0</v>
      </c>
      <c s="143">
        <f t="shared" si="208"/>
        <v>0</v>
      </c>
      <c s="143" t="b">
        <f t="shared" si="204"/>
        <v>0</v>
      </c>
      <c s="145" t="b">
        <f t="shared" si="205"/>
        <v>0</v>
      </c>
    </row>
    <row r="690" spans="1:47" ht="15" customHeight="1">
      <c r="A690" s="155">
        <v>676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91"/>
        <v>0</v>
      </c>
      <c s="143" t="b">
        <f t="shared" si="192"/>
        <v>0</v>
      </c>
      <c s="143">
        <f t="shared" si="206"/>
        <v>0</v>
      </c>
      <c s="204"/>
      <c s="204"/>
      <c s="142">
        <f t="shared" si="193"/>
        <v>0</v>
      </c>
      <c s="143" t="b">
        <f t="shared" si="194"/>
        <v>0</v>
      </c>
      <c s="143">
        <f t="shared" si="207"/>
        <v>0</v>
      </c>
      <c s="204"/>
      <c s="204"/>
      <c s="142">
        <f t="shared" si="195"/>
        <v>0</v>
      </c>
      <c s="143" t="b">
        <f t="shared" si="196"/>
        <v>0</v>
      </c>
      <c s="143">
        <f t="shared" si="197"/>
        <v>0</v>
      </c>
      <c s="204"/>
      <c s="204"/>
      <c s="142">
        <f t="shared" si="198"/>
        <v>0</v>
      </c>
      <c s="143" t="b">
        <f t="shared" si="199"/>
        <v>0</v>
      </c>
      <c s="143">
        <f t="shared" si="200"/>
        <v>0</v>
      </c>
      <c s="143">
        <f t="shared" si="209"/>
        <v>0</v>
      </c>
      <c s="204"/>
      <c s="204"/>
      <c s="204"/>
      <c s="204"/>
      <c s="204"/>
      <c s="204"/>
      <c s="142">
        <f t="shared" si="201"/>
        <v>0</v>
      </c>
      <c s="143" t="b">
        <f t="shared" si="202"/>
        <v>0</v>
      </c>
      <c s="143">
        <f t="shared" si="203"/>
        <v>0</v>
      </c>
      <c s="143">
        <f t="shared" si="208"/>
        <v>0</v>
      </c>
      <c s="143" t="b">
        <f t="shared" si="204"/>
        <v>0</v>
      </c>
      <c s="145" t="b">
        <f t="shared" si="205"/>
        <v>0</v>
      </c>
    </row>
    <row r="691" spans="1:47" ht="15" customHeight="1">
      <c r="A691" s="155">
        <v>677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91"/>
        <v>0</v>
      </c>
      <c s="143" t="b">
        <f t="shared" si="192"/>
        <v>0</v>
      </c>
      <c s="143">
        <f t="shared" si="206"/>
        <v>0</v>
      </c>
      <c s="204"/>
      <c s="204"/>
      <c s="142">
        <f t="shared" si="193"/>
        <v>0</v>
      </c>
      <c s="143" t="b">
        <f t="shared" si="194"/>
        <v>0</v>
      </c>
      <c s="143">
        <f t="shared" si="207"/>
        <v>0</v>
      </c>
      <c s="204"/>
      <c s="204"/>
      <c s="142">
        <f t="shared" si="195"/>
        <v>0</v>
      </c>
      <c s="143" t="b">
        <f t="shared" si="196"/>
        <v>0</v>
      </c>
      <c s="143">
        <f t="shared" si="197"/>
        <v>0</v>
      </c>
      <c s="204"/>
      <c s="204"/>
      <c s="142">
        <f t="shared" si="198"/>
        <v>0</v>
      </c>
      <c s="143" t="b">
        <f t="shared" si="199"/>
        <v>0</v>
      </c>
      <c s="143">
        <f t="shared" si="200"/>
        <v>0</v>
      </c>
      <c s="143">
        <f t="shared" si="209"/>
        <v>0</v>
      </c>
      <c s="204"/>
      <c s="204"/>
      <c s="204"/>
      <c s="204"/>
      <c s="204"/>
      <c s="204"/>
      <c s="142">
        <f t="shared" si="201"/>
        <v>0</v>
      </c>
      <c s="143" t="b">
        <f t="shared" si="202"/>
        <v>0</v>
      </c>
      <c s="143">
        <f t="shared" si="203"/>
        <v>0</v>
      </c>
      <c s="143">
        <f t="shared" si="208"/>
        <v>0</v>
      </c>
      <c s="143" t="b">
        <f t="shared" si="204"/>
        <v>0</v>
      </c>
      <c s="145" t="b">
        <f t="shared" si="205"/>
        <v>0</v>
      </c>
    </row>
    <row r="692" spans="1:47" ht="15" customHeight="1">
      <c r="A692" s="155">
        <v>678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91"/>
        <v>0</v>
      </c>
      <c s="143" t="b">
        <f t="shared" si="192"/>
        <v>0</v>
      </c>
      <c s="143">
        <f t="shared" si="206"/>
        <v>0</v>
      </c>
      <c s="204"/>
      <c s="204"/>
      <c s="142">
        <f t="shared" si="193"/>
        <v>0</v>
      </c>
      <c s="143" t="b">
        <f t="shared" si="194"/>
        <v>0</v>
      </c>
      <c s="143">
        <f t="shared" si="207"/>
        <v>0</v>
      </c>
      <c s="204"/>
      <c s="204"/>
      <c s="142">
        <f t="shared" si="195"/>
        <v>0</v>
      </c>
      <c s="143" t="b">
        <f t="shared" si="196"/>
        <v>0</v>
      </c>
      <c s="143">
        <f t="shared" si="197"/>
        <v>0</v>
      </c>
      <c s="204"/>
      <c s="204"/>
      <c s="142">
        <f t="shared" si="198"/>
        <v>0</v>
      </c>
      <c s="143" t="b">
        <f t="shared" si="199"/>
        <v>0</v>
      </c>
      <c s="143">
        <f t="shared" si="200"/>
        <v>0</v>
      </c>
      <c s="143">
        <f t="shared" si="209"/>
        <v>0</v>
      </c>
      <c s="204"/>
      <c s="204"/>
      <c s="204"/>
      <c s="204"/>
      <c s="204"/>
      <c s="204"/>
      <c s="142">
        <f t="shared" si="201"/>
        <v>0</v>
      </c>
      <c s="143" t="b">
        <f t="shared" si="202"/>
        <v>0</v>
      </c>
      <c s="143">
        <f t="shared" si="203"/>
        <v>0</v>
      </c>
      <c s="143">
        <f t="shared" si="208"/>
        <v>0</v>
      </c>
      <c s="143" t="b">
        <f t="shared" si="204"/>
        <v>0</v>
      </c>
      <c s="145" t="b">
        <f t="shared" si="205"/>
        <v>0</v>
      </c>
    </row>
    <row r="693" spans="1:47" ht="15" customHeight="1">
      <c r="A693" s="155">
        <v>679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91"/>
        <v>0</v>
      </c>
      <c s="143" t="b">
        <f t="shared" si="192"/>
        <v>0</v>
      </c>
      <c s="143">
        <f t="shared" si="206"/>
        <v>0</v>
      </c>
      <c s="204"/>
      <c s="204"/>
      <c s="142">
        <f t="shared" si="193"/>
        <v>0</v>
      </c>
      <c s="143" t="b">
        <f t="shared" si="194"/>
        <v>0</v>
      </c>
      <c s="143">
        <f t="shared" si="207"/>
        <v>0</v>
      </c>
      <c s="204"/>
      <c s="204"/>
      <c s="142">
        <f t="shared" si="195"/>
        <v>0</v>
      </c>
      <c s="143" t="b">
        <f t="shared" si="196"/>
        <v>0</v>
      </c>
      <c s="143">
        <f t="shared" si="197"/>
        <v>0</v>
      </c>
      <c s="204"/>
      <c s="204"/>
      <c s="142">
        <f t="shared" si="198"/>
        <v>0</v>
      </c>
      <c s="143" t="b">
        <f t="shared" si="199"/>
        <v>0</v>
      </c>
      <c s="143">
        <f t="shared" si="200"/>
        <v>0</v>
      </c>
      <c s="143">
        <f t="shared" si="209"/>
        <v>0</v>
      </c>
      <c s="204"/>
      <c s="204"/>
      <c s="204"/>
      <c s="204"/>
      <c s="204"/>
      <c s="204"/>
      <c s="142">
        <f t="shared" si="201"/>
        <v>0</v>
      </c>
      <c s="143" t="b">
        <f t="shared" si="202"/>
        <v>0</v>
      </c>
      <c s="143">
        <f t="shared" si="203"/>
        <v>0</v>
      </c>
      <c s="143">
        <f t="shared" si="208"/>
        <v>0</v>
      </c>
      <c s="143" t="b">
        <f t="shared" si="204"/>
        <v>0</v>
      </c>
      <c s="145" t="b">
        <f t="shared" si="205"/>
        <v>0</v>
      </c>
    </row>
    <row r="694" spans="1:47" ht="15" customHeight="1">
      <c r="A694" s="155">
        <v>680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91"/>
        <v>0</v>
      </c>
      <c s="143" t="b">
        <f t="shared" si="192"/>
        <v>0</v>
      </c>
      <c s="143">
        <f t="shared" si="206"/>
        <v>0</v>
      </c>
      <c s="204"/>
      <c s="204"/>
      <c s="142">
        <f t="shared" si="193"/>
        <v>0</v>
      </c>
      <c s="143" t="b">
        <f t="shared" si="194"/>
        <v>0</v>
      </c>
      <c s="143">
        <f t="shared" si="207"/>
        <v>0</v>
      </c>
      <c s="204"/>
      <c s="204"/>
      <c s="142">
        <f t="shared" si="195"/>
        <v>0</v>
      </c>
      <c s="143" t="b">
        <f t="shared" si="196"/>
        <v>0</v>
      </c>
      <c s="143">
        <f t="shared" si="197"/>
        <v>0</v>
      </c>
      <c s="204"/>
      <c s="204"/>
      <c s="142">
        <f t="shared" si="198"/>
        <v>0</v>
      </c>
      <c s="143" t="b">
        <f t="shared" si="199"/>
        <v>0</v>
      </c>
      <c s="143">
        <f t="shared" si="200"/>
        <v>0</v>
      </c>
      <c s="143">
        <f t="shared" si="209"/>
        <v>0</v>
      </c>
      <c s="204"/>
      <c s="204"/>
      <c s="204"/>
      <c s="204"/>
      <c s="204"/>
      <c s="204"/>
      <c s="142">
        <f t="shared" si="201"/>
        <v>0</v>
      </c>
      <c s="143" t="b">
        <f t="shared" si="202"/>
        <v>0</v>
      </c>
      <c s="143">
        <f t="shared" si="203"/>
        <v>0</v>
      </c>
      <c s="143">
        <f t="shared" si="208"/>
        <v>0</v>
      </c>
      <c s="143" t="b">
        <f t="shared" si="204"/>
        <v>0</v>
      </c>
      <c s="145" t="b">
        <f t="shared" si="205"/>
        <v>0</v>
      </c>
    </row>
    <row r="695" spans="1:47" ht="15" customHeight="1">
      <c r="A695" s="155">
        <v>681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91"/>
        <v>0</v>
      </c>
      <c s="143" t="b">
        <f t="shared" si="192"/>
        <v>0</v>
      </c>
      <c s="143">
        <f t="shared" si="206"/>
        <v>0</v>
      </c>
      <c s="204"/>
      <c s="204"/>
      <c s="142">
        <f t="shared" si="193"/>
        <v>0</v>
      </c>
      <c s="143" t="b">
        <f t="shared" si="194"/>
        <v>0</v>
      </c>
      <c s="143">
        <f t="shared" si="207"/>
        <v>0</v>
      </c>
      <c s="204"/>
      <c s="204"/>
      <c s="142">
        <f t="shared" si="195"/>
        <v>0</v>
      </c>
      <c s="143" t="b">
        <f t="shared" si="196"/>
        <v>0</v>
      </c>
      <c s="143">
        <f t="shared" si="197"/>
        <v>0</v>
      </c>
      <c s="204"/>
      <c s="204"/>
      <c s="142">
        <f t="shared" si="198"/>
        <v>0</v>
      </c>
      <c s="143" t="b">
        <f t="shared" si="199"/>
        <v>0</v>
      </c>
      <c s="143">
        <f t="shared" si="200"/>
        <v>0</v>
      </c>
      <c s="143">
        <f t="shared" si="209"/>
        <v>0</v>
      </c>
      <c s="204"/>
      <c s="204"/>
      <c s="204"/>
      <c s="204"/>
      <c s="204"/>
      <c s="204"/>
      <c s="142">
        <f t="shared" si="201"/>
        <v>0</v>
      </c>
      <c s="143" t="b">
        <f t="shared" si="202"/>
        <v>0</v>
      </c>
      <c s="143">
        <f t="shared" si="203"/>
        <v>0</v>
      </c>
      <c s="143">
        <f t="shared" si="208"/>
        <v>0</v>
      </c>
      <c s="143" t="b">
        <f t="shared" si="204"/>
        <v>0</v>
      </c>
      <c s="145" t="b">
        <f t="shared" si="205"/>
        <v>0</v>
      </c>
    </row>
    <row r="696" spans="1:47" ht="15" customHeight="1">
      <c r="A696" s="155">
        <v>682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91"/>
        <v>0</v>
      </c>
      <c s="143" t="b">
        <f t="shared" si="192"/>
        <v>0</v>
      </c>
      <c s="143">
        <f t="shared" si="206"/>
        <v>0</v>
      </c>
      <c s="204"/>
      <c s="204"/>
      <c s="142">
        <f t="shared" si="193"/>
        <v>0</v>
      </c>
      <c s="143" t="b">
        <f t="shared" si="194"/>
        <v>0</v>
      </c>
      <c s="143">
        <f t="shared" si="207"/>
        <v>0</v>
      </c>
      <c s="204"/>
      <c s="204"/>
      <c s="142">
        <f t="shared" si="195"/>
        <v>0</v>
      </c>
      <c s="143" t="b">
        <f t="shared" si="196"/>
        <v>0</v>
      </c>
      <c s="143">
        <f t="shared" si="197"/>
        <v>0</v>
      </c>
      <c s="204"/>
      <c s="204"/>
      <c s="142">
        <f t="shared" si="198"/>
        <v>0</v>
      </c>
      <c s="143" t="b">
        <f t="shared" si="199"/>
        <v>0</v>
      </c>
      <c s="143">
        <f t="shared" si="200"/>
        <v>0</v>
      </c>
      <c s="143">
        <f t="shared" si="209"/>
        <v>0</v>
      </c>
      <c s="204"/>
      <c s="204"/>
      <c s="204"/>
      <c s="204"/>
      <c s="204"/>
      <c s="204"/>
      <c s="142">
        <f t="shared" si="201"/>
        <v>0</v>
      </c>
      <c s="143" t="b">
        <f t="shared" si="202"/>
        <v>0</v>
      </c>
      <c s="143">
        <f t="shared" si="203"/>
        <v>0</v>
      </c>
      <c s="143">
        <f t="shared" si="208"/>
        <v>0</v>
      </c>
      <c s="143" t="b">
        <f t="shared" si="204"/>
        <v>0</v>
      </c>
      <c s="145" t="b">
        <f t="shared" si="205"/>
        <v>0</v>
      </c>
    </row>
    <row r="697" spans="1:47" ht="15" customHeight="1">
      <c r="A697" s="155">
        <v>683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91"/>
        <v>0</v>
      </c>
      <c s="143" t="b">
        <f t="shared" si="192"/>
        <v>0</v>
      </c>
      <c s="143">
        <f t="shared" si="206"/>
        <v>0</v>
      </c>
      <c s="204"/>
      <c s="204"/>
      <c s="142">
        <f t="shared" si="193"/>
        <v>0</v>
      </c>
      <c s="143" t="b">
        <f t="shared" si="194"/>
        <v>0</v>
      </c>
      <c s="143">
        <f t="shared" si="207"/>
        <v>0</v>
      </c>
      <c s="204"/>
      <c s="204"/>
      <c s="142">
        <f t="shared" si="195"/>
        <v>0</v>
      </c>
      <c s="143" t="b">
        <f t="shared" si="196"/>
        <v>0</v>
      </c>
      <c s="143">
        <f t="shared" si="197"/>
        <v>0</v>
      </c>
      <c s="204"/>
      <c s="204"/>
      <c s="142">
        <f t="shared" si="198"/>
        <v>0</v>
      </c>
      <c s="143" t="b">
        <f t="shared" si="199"/>
        <v>0</v>
      </c>
      <c s="143">
        <f t="shared" si="200"/>
        <v>0</v>
      </c>
      <c s="143">
        <f t="shared" si="209"/>
        <v>0</v>
      </c>
      <c s="204"/>
      <c s="204"/>
      <c s="204"/>
      <c s="204"/>
      <c s="204"/>
      <c s="204"/>
      <c s="142">
        <f t="shared" si="201"/>
        <v>0</v>
      </c>
      <c s="143" t="b">
        <f t="shared" si="202"/>
        <v>0</v>
      </c>
      <c s="143">
        <f t="shared" si="203"/>
        <v>0</v>
      </c>
      <c s="143">
        <f t="shared" si="208"/>
        <v>0</v>
      </c>
      <c s="143" t="b">
        <f t="shared" si="204"/>
        <v>0</v>
      </c>
      <c s="145" t="b">
        <f t="shared" si="205"/>
        <v>0</v>
      </c>
    </row>
    <row r="698" spans="1:47" ht="15" customHeight="1">
      <c r="A698" s="155">
        <v>684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91"/>
        <v>0</v>
      </c>
      <c s="143" t="b">
        <f t="shared" si="192"/>
        <v>0</v>
      </c>
      <c s="143">
        <f t="shared" si="206"/>
        <v>0</v>
      </c>
      <c s="204"/>
      <c s="204"/>
      <c s="142">
        <f t="shared" si="193"/>
        <v>0</v>
      </c>
      <c s="143" t="b">
        <f t="shared" si="194"/>
        <v>0</v>
      </c>
      <c s="143">
        <f t="shared" si="207"/>
        <v>0</v>
      </c>
      <c s="204"/>
      <c s="204"/>
      <c s="142">
        <f t="shared" si="195"/>
        <v>0</v>
      </c>
      <c s="143" t="b">
        <f t="shared" si="196"/>
        <v>0</v>
      </c>
      <c s="143">
        <f t="shared" si="197"/>
        <v>0</v>
      </c>
      <c s="204"/>
      <c s="204"/>
      <c s="142">
        <f t="shared" si="198"/>
        <v>0</v>
      </c>
      <c s="143" t="b">
        <f t="shared" si="199"/>
        <v>0</v>
      </c>
      <c s="143">
        <f t="shared" si="200"/>
        <v>0</v>
      </c>
      <c s="143">
        <f t="shared" si="209"/>
        <v>0</v>
      </c>
      <c s="204"/>
      <c s="204"/>
      <c s="204"/>
      <c s="204"/>
      <c s="204"/>
      <c s="204"/>
      <c s="142">
        <f t="shared" si="201"/>
        <v>0</v>
      </c>
      <c s="143" t="b">
        <f t="shared" si="202"/>
        <v>0</v>
      </c>
      <c s="143">
        <f t="shared" si="203"/>
        <v>0</v>
      </c>
      <c s="143">
        <f t="shared" si="208"/>
        <v>0</v>
      </c>
      <c s="143" t="b">
        <f t="shared" si="204"/>
        <v>0</v>
      </c>
      <c s="145" t="b">
        <f t="shared" si="205"/>
        <v>0</v>
      </c>
    </row>
    <row r="699" spans="1:47" ht="15" customHeight="1">
      <c r="A699" s="155">
        <v>685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91"/>
        <v>0</v>
      </c>
      <c s="143" t="b">
        <f t="shared" si="192"/>
        <v>0</v>
      </c>
      <c s="143">
        <f t="shared" si="206"/>
        <v>0</v>
      </c>
      <c s="204"/>
      <c s="204"/>
      <c s="142">
        <f t="shared" si="193"/>
        <v>0</v>
      </c>
      <c s="143" t="b">
        <f t="shared" si="194"/>
        <v>0</v>
      </c>
      <c s="143">
        <f t="shared" si="207"/>
        <v>0</v>
      </c>
      <c s="204"/>
      <c s="204"/>
      <c s="142">
        <f t="shared" si="195"/>
        <v>0</v>
      </c>
      <c s="143" t="b">
        <f t="shared" si="196"/>
        <v>0</v>
      </c>
      <c s="143">
        <f t="shared" si="197"/>
        <v>0</v>
      </c>
      <c s="204"/>
      <c s="204"/>
      <c s="142">
        <f t="shared" si="198"/>
        <v>0</v>
      </c>
      <c s="143" t="b">
        <f t="shared" si="199"/>
        <v>0</v>
      </c>
      <c s="143">
        <f t="shared" si="200"/>
        <v>0</v>
      </c>
      <c s="143">
        <f t="shared" si="209"/>
        <v>0</v>
      </c>
      <c s="204"/>
      <c s="204"/>
      <c s="204"/>
      <c s="204"/>
      <c s="204"/>
      <c s="204"/>
      <c s="142">
        <f t="shared" si="201"/>
        <v>0</v>
      </c>
      <c s="143" t="b">
        <f t="shared" si="202"/>
        <v>0</v>
      </c>
      <c s="143">
        <f t="shared" si="203"/>
        <v>0</v>
      </c>
      <c s="143">
        <f t="shared" si="208"/>
        <v>0</v>
      </c>
      <c s="143" t="b">
        <f t="shared" si="204"/>
        <v>0</v>
      </c>
      <c s="145" t="b">
        <f t="shared" si="205"/>
        <v>0</v>
      </c>
    </row>
    <row r="700" spans="1:47" ht="15" customHeight="1">
      <c r="A700" s="155">
        <v>686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91"/>
        <v>0</v>
      </c>
      <c s="143" t="b">
        <f t="shared" si="192"/>
        <v>0</v>
      </c>
      <c s="143">
        <f t="shared" si="206"/>
        <v>0</v>
      </c>
      <c s="204"/>
      <c s="204"/>
      <c s="142">
        <f t="shared" si="193"/>
        <v>0</v>
      </c>
      <c s="143" t="b">
        <f t="shared" si="194"/>
        <v>0</v>
      </c>
      <c s="143">
        <f t="shared" si="207"/>
        <v>0</v>
      </c>
      <c s="204"/>
      <c s="204"/>
      <c s="142">
        <f t="shared" si="195"/>
        <v>0</v>
      </c>
      <c s="143" t="b">
        <f t="shared" si="196"/>
        <v>0</v>
      </c>
      <c s="143">
        <f t="shared" si="197"/>
        <v>0</v>
      </c>
      <c s="204"/>
      <c s="204"/>
      <c s="142">
        <f t="shared" si="198"/>
        <v>0</v>
      </c>
      <c s="143" t="b">
        <f t="shared" si="199"/>
        <v>0</v>
      </c>
      <c s="143">
        <f t="shared" si="200"/>
        <v>0</v>
      </c>
      <c s="143">
        <f t="shared" si="209"/>
        <v>0</v>
      </c>
      <c s="204"/>
      <c s="204"/>
      <c s="204"/>
      <c s="204"/>
      <c s="204"/>
      <c s="204"/>
      <c s="142">
        <f t="shared" si="201"/>
        <v>0</v>
      </c>
      <c s="143" t="b">
        <f t="shared" si="202"/>
        <v>0</v>
      </c>
      <c s="143">
        <f t="shared" si="203"/>
        <v>0</v>
      </c>
      <c s="143">
        <f t="shared" si="208"/>
        <v>0</v>
      </c>
      <c s="143" t="b">
        <f t="shared" si="204"/>
        <v>0</v>
      </c>
      <c s="145" t="b">
        <f t="shared" si="205"/>
        <v>0</v>
      </c>
    </row>
    <row r="701" spans="1:47" ht="15" customHeight="1">
      <c r="A701" s="155">
        <v>687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91"/>
        <v>0</v>
      </c>
      <c s="143" t="b">
        <f t="shared" si="192"/>
        <v>0</v>
      </c>
      <c s="143">
        <f t="shared" si="206"/>
        <v>0</v>
      </c>
      <c s="204"/>
      <c s="204"/>
      <c s="142">
        <f t="shared" si="193"/>
        <v>0</v>
      </c>
      <c s="143" t="b">
        <f t="shared" si="194"/>
        <v>0</v>
      </c>
      <c s="143">
        <f t="shared" si="207"/>
        <v>0</v>
      </c>
      <c s="204"/>
      <c s="204"/>
      <c s="142">
        <f t="shared" si="195"/>
        <v>0</v>
      </c>
      <c s="143" t="b">
        <f t="shared" si="196"/>
        <v>0</v>
      </c>
      <c s="143">
        <f t="shared" si="197"/>
        <v>0</v>
      </c>
      <c s="204"/>
      <c s="204"/>
      <c s="142">
        <f t="shared" si="198"/>
        <v>0</v>
      </c>
      <c s="143" t="b">
        <f t="shared" si="199"/>
        <v>0</v>
      </c>
      <c s="143">
        <f t="shared" si="200"/>
        <v>0</v>
      </c>
      <c s="143">
        <f t="shared" si="209"/>
        <v>0</v>
      </c>
      <c s="204"/>
      <c s="204"/>
      <c s="204"/>
      <c s="204"/>
      <c s="204"/>
      <c s="204"/>
      <c s="142">
        <f t="shared" si="201"/>
        <v>0</v>
      </c>
      <c s="143" t="b">
        <f t="shared" si="202"/>
        <v>0</v>
      </c>
      <c s="143">
        <f t="shared" si="203"/>
        <v>0</v>
      </c>
      <c s="143">
        <f t="shared" si="208"/>
        <v>0</v>
      </c>
      <c s="143" t="b">
        <f t="shared" si="204"/>
        <v>0</v>
      </c>
      <c s="145" t="b">
        <f t="shared" si="205"/>
        <v>0</v>
      </c>
    </row>
    <row r="702" spans="1:47" ht="15" customHeight="1">
      <c r="A702" s="155">
        <v>688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91"/>
        <v>0</v>
      </c>
      <c s="143" t="b">
        <f t="shared" si="192"/>
        <v>0</v>
      </c>
      <c s="143">
        <f t="shared" si="206"/>
        <v>0</v>
      </c>
      <c s="204"/>
      <c s="204"/>
      <c s="142">
        <f t="shared" si="193"/>
        <v>0</v>
      </c>
      <c s="143" t="b">
        <f t="shared" si="194"/>
        <v>0</v>
      </c>
      <c s="143">
        <f t="shared" si="207"/>
        <v>0</v>
      </c>
      <c s="204"/>
      <c s="204"/>
      <c s="142">
        <f t="shared" si="195"/>
        <v>0</v>
      </c>
      <c s="143" t="b">
        <f t="shared" si="196"/>
        <v>0</v>
      </c>
      <c s="143">
        <f t="shared" si="197"/>
        <v>0</v>
      </c>
      <c s="204"/>
      <c s="204"/>
      <c s="142">
        <f t="shared" si="198"/>
        <v>0</v>
      </c>
      <c s="143" t="b">
        <f t="shared" si="199"/>
        <v>0</v>
      </c>
      <c s="143">
        <f t="shared" si="200"/>
        <v>0</v>
      </c>
      <c s="143">
        <f t="shared" si="209"/>
        <v>0</v>
      </c>
      <c s="204"/>
      <c s="204"/>
      <c s="204"/>
      <c s="204"/>
      <c s="204"/>
      <c s="204"/>
      <c s="142">
        <f t="shared" si="201"/>
        <v>0</v>
      </c>
      <c s="143" t="b">
        <f t="shared" si="202"/>
        <v>0</v>
      </c>
      <c s="143">
        <f t="shared" si="203"/>
        <v>0</v>
      </c>
      <c s="143">
        <f t="shared" si="208"/>
        <v>0</v>
      </c>
      <c s="143" t="b">
        <f t="shared" si="204"/>
        <v>0</v>
      </c>
      <c s="145" t="b">
        <f t="shared" si="205"/>
        <v>0</v>
      </c>
    </row>
    <row r="703" spans="1:47" ht="15" customHeight="1">
      <c r="A703" s="155">
        <v>689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91"/>
        <v>0</v>
      </c>
      <c s="143" t="b">
        <f t="shared" si="192"/>
        <v>0</v>
      </c>
      <c s="143">
        <f t="shared" si="206"/>
        <v>0</v>
      </c>
      <c s="204"/>
      <c s="204"/>
      <c s="142">
        <f t="shared" si="193"/>
        <v>0</v>
      </c>
      <c s="143" t="b">
        <f t="shared" si="194"/>
        <v>0</v>
      </c>
      <c s="143">
        <f t="shared" si="207"/>
        <v>0</v>
      </c>
      <c s="204"/>
      <c s="204"/>
      <c s="142">
        <f t="shared" si="195"/>
        <v>0</v>
      </c>
      <c s="143" t="b">
        <f t="shared" si="196"/>
        <v>0</v>
      </c>
      <c s="143">
        <f t="shared" si="197"/>
        <v>0</v>
      </c>
      <c s="204"/>
      <c s="204"/>
      <c s="142">
        <f t="shared" si="198"/>
        <v>0</v>
      </c>
      <c s="143" t="b">
        <f t="shared" si="199"/>
        <v>0</v>
      </c>
      <c s="143">
        <f t="shared" si="200"/>
        <v>0</v>
      </c>
      <c s="143">
        <f t="shared" si="209"/>
        <v>0</v>
      </c>
      <c s="204"/>
      <c s="204"/>
      <c s="204"/>
      <c s="204"/>
      <c s="204"/>
      <c s="204"/>
      <c s="142">
        <f t="shared" si="201"/>
        <v>0</v>
      </c>
      <c s="143" t="b">
        <f t="shared" si="202"/>
        <v>0</v>
      </c>
      <c s="143">
        <f t="shared" si="203"/>
        <v>0</v>
      </c>
      <c s="143">
        <f t="shared" si="208"/>
        <v>0</v>
      </c>
      <c s="143" t="b">
        <f t="shared" si="204"/>
        <v>0</v>
      </c>
      <c s="145" t="b">
        <f t="shared" si="205"/>
        <v>0</v>
      </c>
    </row>
    <row r="704" spans="1:47" ht="15" customHeight="1">
      <c r="A704" s="155">
        <v>690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91"/>
        <v>0</v>
      </c>
      <c s="143" t="b">
        <f t="shared" si="192"/>
        <v>0</v>
      </c>
      <c s="143">
        <f t="shared" si="206"/>
        <v>0</v>
      </c>
      <c s="204"/>
      <c s="204"/>
      <c s="142">
        <f t="shared" si="193"/>
        <v>0</v>
      </c>
      <c s="143" t="b">
        <f t="shared" si="194"/>
        <v>0</v>
      </c>
      <c s="143">
        <f t="shared" si="207"/>
        <v>0</v>
      </c>
      <c s="204"/>
      <c s="204"/>
      <c s="142">
        <f t="shared" si="195"/>
        <v>0</v>
      </c>
      <c s="143" t="b">
        <f t="shared" si="196"/>
        <v>0</v>
      </c>
      <c s="143">
        <f t="shared" si="197"/>
        <v>0</v>
      </c>
      <c s="204"/>
      <c s="204"/>
      <c s="142">
        <f t="shared" si="198"/>
        <v>0</v>
      </c>
      <c s="143" t="b">
        <f t="shared" si="199"/>
        <v>0</v>
      </c>
      <c s="143">
        <f t="shared" si="200"/>
        <v>0</v>
      </c>
      <c s="143">
        <f t="shared" si="209"/>
        <v>0</v>
      </c>
      <c s="204"/>
      <c s="204"/>
      <c s="204"/>
      <c s="204"/>
      <c s="204"/>
      <c s="204"/>
      <c s="142">
        <f t="shared" si="201"/>
        <v>0</v>
      </c>
      <c s="143" t="b">
        <f t="shared" si="202"/>
        <v>0</v>
      </c>
      <c s="143">
        <f t="shared" si="203"/>
        <v>0</v>
      </c>
      <c s="143">
        <f t="shared" si="208"/>
        <v>0</v>
      </c>
      <c s="143" t="b">
        <f t="shared" si="204"/>
        <v>0</v>
      </c>
      <c s="145" t="b">
        <f t="shared" si="205"/>
        <v>0</v>
      </c>
    </row>
    <row r="705" spans="1:47" ht="15" customHeight="1">
      <c r="A705" s="155">
        <v>691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91"/>
        <v>0</v>
      </c>
      <c s="143" t="b">
        <f t="shared" si="192"/>
        <v>0</v>
      </c>
      <c s="143">
        <f t="shared" si="206"/>
        <v>0</v>
      </c>
      <c s="204"/>
      <c s="204"/>
      <c s="142">
        <f t="shared" si="193"/>
        <v>0</v>
      </c>
      <c s="143" t="b">
        <f t="shared" si="194"/>
        <v>0</v>
      </c>
      <c s="143">
        <f t="shared" si="207"/>
        <v>0</v>
      </c>
      <c s="204"/>
      <c s="204"/>
      <c s="142">
        <f t="shared" si="195"/>
        <v>0</v>
      </c>
      <c s="143" t="b">
        <f t="shared" si="196"/>
        <v>0</v>
      </c>
      <c s="143">
        <f t="shared" si="197"/>
        <v>0</v>
      </c>
      <c s="204"/>
      <c s="204"/>
      <c s="142">
        <f t="shared" si="198"/>
        <v>0</v>
      </c>
      <c s="143" t="b">
        <f t="shared" si="199"/>
        <v>0</v>
      </c>
      <c s="143">
        <f t="shared" si="200"/>
        <v>0</v>
      </c>
      <c s="143">
        <f t="shared" si="209"/>
        <v>0</v>
      </c>
      <c s="204"/>
      <c s="204"/>
      <c s="204"/>
      <c s="204"/>
      <c s="204"/>
      <c s="204"/>
      <c s="142">
        <f t="shared" si="201"/>
        <v>0</v>
      </c>
      <c s="143" t="b">
        <f t="shared" si="202"/>
        <v>0</v>
      </c>
      <c s="143">
        <f t="shared" si="203"/>
        <v>0</v>
      </c>
      <c s="143">
        <f t="shared" si="208"/>
        <v>0</v>
      </c>
      <c s="143" t="b">
        <f t="shared" si="204"/>
        <v>0</v>
      </c>
      <c s="145" t="b">
        <f t="shared" si="205"/>
        <v>0</v>
      </c>
    </row>
    <row r="706" spans="1:47" ht="15" customHeight="1">
      <c r="A706" s="155">
        <v>692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91"/>
        <v>0</v>
      </c>
      <c s="143" t="b">
        <f t="shared" si="192"/>
        <v>0</v>
      </c>
      <c s="143">
        <f t="shared" si="206"/>
        <v>0</v>
      </c>
      <c s="204"/>
      <c s="204"/>
      <c s="142">
        <f t="shared" si="193"/>
        <v>0</v>
      </c>
      <c s="143" t="b">
        <f t="shared" si="194"/>
        <v>0</v>
      </c>
      <c s="143">
        <f t="shared" si="207"/>
        <v>0</v>
      </c>
      <c s="204"/>
      <c s="204"/>
      <c s="142">
        <f t="shared" si="195"/>
        <v>0</v>
      </c>
      <c s="143" t="b">
        <f t="shared" si="196"/>
        <v>0</v>
      </c>
      <c s="143">
        <f t="shared" si="197"/>
        <v>0</v>
      </c>
      <c s="204"/>
      <c s="204"/>
      <c s="142">
        <f t="shared" si="198"/>
        <v>0</v>
      </c>
      <c s="143" t="b">
        <f t="shared" si="199"/>
        <v>0</v>
      </c>
      <c s="143">
        <f t="shared" si="200"/>
        <v>0</v>
      </c>
      <c s="143">
        <f t="shared" si="209"/>
        <v>0</v>
      </c>
      <c s="204"/>
      <c s="204"/>
      <c s="204"/>
      <c s="204"/>
      <c s="204"/>
      <c s="204"/>
      <c s="142">
        <f t="shared" si="201"/>
        <v>0</v>
      </c>
      <c s="143" t="b">
        <f t="shared" si="202"/>
        <v>0</v>
      </c>
      <c s="143">
        <f t="shared" si="203"/>
        <v>0</v>
      </c>
      <c s="143">
        <f t="shared" si="208"/>
        <v>0</v>
      </c>
      <c s="143" t="b">
        <f t="shared" si="204"/>
        <v>0</v>
      </c>
      <c s="145" t="b">
        <f t="shared" si="205"/>
        <v>0</v>
      </c>
    </row>
    <row r="707" spans="1:47" ht="15" customHeight="1">
      <c r="A707" s="155">
        <v>693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91"/>
        <v>0</v>
      </c>
      <c s="143" t="b">
        <f t="shared" si="192"/>
        <v>0</v>
      </c>
      <c s="143">
        <f t="shared" si="206"/>
        <v>0</v>
      </c>
      <c s="204"/>
      <c s="204"/>
      <c s="142">
        <f t="shared" si="193"/>
        <v>0</v>
      </c>
      <c s="143" t="b">
        <f t="shared" si="194"/>
        <v>0</v>
      </c>
      <c s="143">
        <f t="shared" si="207"/>
        <v>0</v>
      </c>
      <c s="204"/>
      <c s="204"/>
      <c s="142">
        <f t="shared" si="195"/>
        <v>0</v>
      </c>
      <c s="143" t="b">
        <f t="shared" si="196"/>
        <v>0</v>
      </c>
      <c s="143">
        <f t="shared" si="197"/>
        <v>0</v>
      </c>
      <c s="204"/>
      <c s="204"/>
      <c s="142">
        <f t="shared" si="198"/>
        <v>0</v>
      </c>
      <c s="143" t="b">
        <f t="shared" si="199"/>
        <v>0</v>
      </c>
      <c s="143">
        <f t="shared" si="200"/>
        <v>0</v>
      </c>
      <c s="143">
        <f t="shared" si="209"/>
        <v>0</v>
      </c>
      <c s="204"/>
      <c s="204"/>
      <c s="204"/>
      <c s="204"/>
      <c s="204"/>
      <c s="204"/>
      <c s="142">
        <f t="shared" si="201"/>
        <v>0</v>
      </c>
      <c s="143" t="b">
        <f t="shared" si="202"/>
        <v>0</v>
      </c>
      <c s="143">
        <f t="shared" si="203"/>
        <v>0</v>
      </c>
      <c s="143">
        <f t="shared" si="208"/>
        <v>0</v>
      </c>
      <c s="143" t="b">
        <f t="shared" si="204"/>
        <v>0</v>
      </c>
      <c s="145" t="b">
        <f t="shared" si="205"/>
        <v>0</v>
      </c>
    </row>
    <row r="708" spans="1:47" ht="15" customHeight="1">
      <c r="A708" s="155">
        <v>694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91"/>
        <v>0</v>
      </c>
      <c s="143" t="b">
        <f t="shared" si="192"/>
        <v>0</v>
      </c>
      <c s="143">
        <f t="shared" si="206"/>
        <v>0</v>
      </c>
      <c s="204"/>
      <c s="204"/>
      <c s="142">
        <f t="shared" si="193"/>
        <v>0</v>
      </c>
      <c s="143" t="b">
        <f t="shared" si="194"/>
        <v>0</v>
      </c>
      <c s="143">
        <f t="shared" si="207"/>
        <v>0</v>
      </c>
      <c s="204"/>
      <c s="204"/>
      <c s="142">
        <f t="shared" si="195"/>
        <v>0</v>
      </c>
      <c s="143" t="b">
        <f t="shared" si="196"/>
        <v>0</v>
      </c>
      <c s="143">
        <f t="shared" si="197"/>
        <v>0</v>
      </c>
      <c s="204"/>
      <c s="204"/>
      <c s="142">
        <f t="shared" si="198"/>
        <v>0</v>
      </c>
      <c s="143" t="b">
        <f t="shared" si="199"/>
        <v>0</v>
      </c>
      <c s="143">
        <f t="shared" si="200"/>
        <v>0</v>
      </c>
      <c s="143">
        <f t="shared" si="209"/>
        <v>0</v>
      </c>
      <c s="204"/>
      <c s="204"/>
      <c s="204"/>
      <c s="204"/>
      <c s="204"/>
      <c s="204"/>
      <c s="142">
        <f t="shared" si="201"/>
        <v>0</v>
      </c>
      <c s="143" t="b">
        <f t="shared" si="202"/>
        <v>0</v>
      </c>
      <c s="143">
        <f t="shared" si="203"/>
        <v>0</v>
      </c>
      <c s="143">
        <f t="shared" si="208"/>
        <v>0</v>
      </c>
      <c s="143" t="b">
        <f t="shared" si="204"/>
        <v>0</v>
      </c>
      <c s="145" t="b">
        <f t="shared" si="205"/>
        <v>0</v>
      </c>
    </row>
    <row r="709" spans="1:47" ht="15" customHeight="1">
      <c r="A709" s="155">
        <v>695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91"/>
        <v>0</v>
      </c>
      <c s="143" t="b">
        <f t="shared" si="192"/>
        <v>0</v>
      </c>
      <c s="143">
        <f t="shared" si="206"/>
        <v>0</v>
      </c>
      <c s="204"/>
      <c s="204"/>
      <c s="142">
        <f t="shared" si="193"/>
        <v>0</v>
      </c>
      <c s="143" t="b">
        <f t="shared" si="194"/>
        <v>0</v>
      </c>
      <c s="143">
        <f t="shared" si="207"/>
        <v>0</v>
      </c>
      <c s="204"/>
      <c s="204"/>
      <c s="142">
        <f t="shared" si="195"/>
        <v>0</v>
      </c>
      <c s="143" t="b">
        <f t="shared" si="196"/>
        <v>0</v>
      </c>
      <c s="143">
        <f t="shared" si="197"/>
        <v>0</v>
      </c>
      <c s="204"/>
      <c s="204"/>
      <c s="142">
        <f t="shared" si="198"/>
        <v>0</v>
      </c>
      <c s="143" t="b">
        <f t="shared" si="199"/>
        <v>0</v>
      </c>
      <c s="143">
        <f t="shared" si="200"/>
        <v>0</v>
      </c>
      <c s="143">
        <f t="shared" si="209"/>
        <v>0</v>
      </c>
      <c s="204"/>
      <c s="204"/>
      <c s="204"/>
      <c s="204"/>
      <c s="204"/>
      <c s="204"/>
      <c s="142">
        <f t="shared" si="201"/>
        <v>0</v>
      </c>
      <c s="143" t="b">
        <f t="shared" si="202"/>
        <v>0</v>
      </c>
      <c s="143">
        <f t="shared" si="203"/>
        <v>0</v>
      </c>
      <c s="143">
        <f t="shared" si="208"/>
        <v>0</v>
      </c>
      <c s="143" t="b">
        <f t="shared" si="204"/>
        <v>0</v>
      </c>
      <c s="145" t="b">
        <f t="shared" si="205"/>
        <v>0</v>
      </c>
    </row>
    <row r="710" spans="1:47" ht="15" customHeight="1">
      <c r="A710" s="155">
        <v>696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91"/>
        <v>0</v>
      </c>
      <c s="143" t="b">
        <f t="shared" si="192"/>
        <v>0</v>
      </c>
      <c s="143">
        <f t="shared" si="206"/>
        <v>0</v>
      </c>
      <c s="204"/>
      <c s="204"/>
      <c s="142">
        <f t="shared" si="193"/>
        <v>0</v>
      </c>
      <c s="143" t="b">
        <f t="shared" si="194"/>
        <v>0</v>
      </c>
      <c s="143">
        <f t="shared" si="207"/>
        <v>0</v>
      </c>
      <c s="204"/>
      <c s="204"/>
      <c s="142">
        <f t="shared" si="195"/>
        <v>0</v>
      </c>
      <c s="143" t="b">
        <f t="shared" si="196"/>
        <v>0</v>
      </c>
      <c s="143">
        <f t="shared" si="197"/>
        <v>0</v>
      </c>
      <c s="204"/>
      <c s="204"/>
      <c s="142">
        <f t="shared" si="198"/>
        <v>0</v>
      </c>
      <c s="143" t="b">
        <f t="shared" si="199"/>
        <v>0</v>
      </c>
      <c s="143">
        <f t="shared" si="200"/>
        <v>0</v>
      </c>
      <c s="143">
        <f t="shared" si="209"/>
        <v>0</v>
      </c>
      <c s="204"/>
      <c s="204"/>
      <c s="204"/>
      <c s="204"/>
      <c s="204"/>
      <c s="204"/>
      <c s="142">
        <f t="shared" si="201"/>
        <v>0</v>
      </c>
      <c s="143" t="b">
        <f t="shared" si="202"/>
        <v>0</v>
      </c>
      <c s="143">
        <f t="shared" si="203"/>
        <v>0</v>
      </c>
      <c s="143">
        <f t="shared" si="208"/>
        <v>0</v>
      </c>
      <c s="143" t="b">
        <f t="shared" si="204"/>
        <v>0</v>
      </c>
      <c s="145" t="b">
        <f t="shared" si="205"/>
        <v>0</v>
      </c>
    </row>
    <row r="711" spans="1:47" ht="15" customHeight="1">
      <c r="A711" s="155">
        <v>697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91"/>
        <v>0</v>
      </c>
      <c s="143" t="b">
        <f t="shared" si="192"/>
        <v>0</v>
      </c>
      <c s="143">
        <f t="shared" si="206"/>
        <v>0</v>
      </c>
      <c s="204"/>
      <c s="204"/>
      <c s="142">
        <f t="shared" si="193"/>
        <v>0</v>
      </c>
      <c s="143" t="b">
        <f t="shared" si="194"/>
        <v>0</v>
      </c>
      <c s="143">
        <f t="shared" si="207"/>
        <v>0</v>
      </c>
      <c s="204"/>
      <c s="204"/>
      <c s="142">
        <f t="shared" si="195"/>
        <v>0</v>
      </c>
      <c s="143" t="b">
        <f t="shared" si="196"/>
        <v>0</v>
      </c>
      <c s="143">
        <f t="shared" si="197"/>
        <v>0</v>
      </c>
      <c s="204"/>
      <c s="204"/>
      <c s="142">
        <f t="shared" si="198"/>
        <v>0</v>
      </c>
      <c s="143" t="b">
        <f t="shared" si="199"/>
        <v>0</v>
      </c>
      <c s="143">
        <f t="shared" si="200"/>
        <v>0</v>
      </c>
      <c s="143">
        <f t="shared" si="209"/>
        <v>0</v>
      </c>
      <c s="204"/>
      <c s="204"/>
      <c s="204"/>
      <c s="204"/>
      <c s="204"/>
      <c s="204"/>
      <c s="142">
        <f t="shared" si="201"/>
        <v>0</v>
      </c>
      <c s="143" t="b">
        <f t="shared" si="202"/>
        <v>0</v>
      </c>
      <c s="143">
        <f t="shared" si="203"/>
        <v>0</v>
      </c>
      <c s="143">
        <f t="shared" si="208"/>
        <v>0</v>
      </c>
      <c s="143" t="b">
        <f t="shared" si="204"/>
        <v>0</v>
      </c>
      <c s="145" t="b">
        <f t="shared" si="205"/>
        <v>0</v>
      </c>
    </row>
    <row r="712" spans="1:47" ht="15" customHeight="1">
      <c r="A712" s="155">
        <v>698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91"/>
        <v>0</v>
      </c>
      <c s="143" t="b">
        <f t="shared" si="192"/>
        <v>0</v>
      </c>
      <c s="143">
        <f t="shared" si="206"/>
        <v>0</v>
      </c>
      <c s="204"/>
      <c s="204"/>
      <c s="142">
        <f t="shared" si="193"/>
        <v>0</v>
      </c>
      <c s="143" t="b">
        <f t="shared" si="194"/>
        <v>0</v>
      </c>
      <c s="143">
        <f t="shared" si="207"/>
        <v>0</v>
      </c>
      <c s="204"/>
      <c s="204"/>
      <c s="142">
        <f t="shared" si="195"/>
        <v>0</v>
      </c>
      <c s="143" t="b">
        <f t="shared" si="196"/>
        <v>0</v>
      </c>
      <c s="143">
        <f t="shared" si="197"/>
        <v>0</v>
      </c>
      <c s="204"/>
      <c s="204"/>
      <c s="142">
        <f t="shared" si="198"/>
        <v>0</v>
      </c>
      <c s="143" t="b">
        <f t="shared" si="199"/>
        <v>0</v>
      </c>
      <c s="143">
        <f t="shared" si="200"/>
        <v>0</v>
      </c>
      <c s="143">
        <f t="shared" si="209"/>
        <v>0</v>
      </c>
      <c s="204"/>
      <c s="204"/>
      <c s="204"/>
      <c s="204"/>
      <c s="204"/>
      <c s="204"/>
      <c s="142">
        <f t="shared" si="201"/>
        <v>0</v>
      </c>
      <c s="143" t="b">
        <f t="shared" si="202"/>
        <v>0</v>
      </c>
      <c s="143">
        <f t="shared" si="203"/>
        <v>0</v>
      </c>
      <c s="143">
        <f t="shared" si="208"/>
        <v>0</v>
      </c>
      <c s="143" t="b">
        <f t="shared" si="204"/>
        <v>0</v>
      </c>
      <c s="145" t="b">
        <f t="shared" si="205"/>
        <v>0</v>
      </c>
    </row>
    <row r="713" spans="1:47" ht="15" customHeight="1">
      <c r="A713" s="155">
        <v>699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91"/>
        <v>0</v>
      </c>
      <c s="143" t="b">
        <f t="shared" si="192"/>
        <v>0</v>
      </c>
      <c s="143">
        <f t="shared" si="206"/>
        <v>0</v>
      </c>
      <c s="204"/>
      <c s="204"/>
      <c s="142">
        <f t="shared" si="193"/>
        <v>0</v>
      </c>
      <c s="143" t="b">
        <f t="shared" si="194"/>
        <v>0</v>
      </c>
      <c s="143">
        <f t="shared" si="207"/>
        <v>0</v>
      </c>
      <c s="204"/>
      <c s="204"/>
      <c s="142">
        <f t="shared" si="195"/>
        <v>0</v>
      </c>
      <c s="143" t="b">
        <f t="shared" si="196"/>
        <v>0</v>
      </c>
      <c s="143">
        <f t="shared" si="197"/>
        <v>0</v>
      </c>
      <c s="204"/>
      <c s="204"/>
      <c s="142">
        <f t="shared" si="198"/>
        <v>0</v>
      </c>
      <c s="143" t="b">
        <f t="shared" si="199"/>
        <v>0</v>
      </c>
      <c s="143">
        <f t="shared" si="200"/>
        <v>0</v>
      </c>
      <c s="143">
        <f t="shared" si="209"/>
        <v>0</v>
      </c>
      <c s="204"/>
      <c s="204"/>
      <c s="204"/>
      <c s="204"/>
      <c s="204"/>
      <c s="204"/>
      <c s="142">
        <f t="shared" si="201"/>
        <v>0</v>
      </c>
      <c s="143" t="b">
        <f t="shared" si="202"/>
        <v>0</v>
      </c>
      <c s="143">
        <f t="shared" si="203"/>
        <v>0</v>
      </c>
      <c s="143">
        <f t="shared" si="208"/>
        <v>0</v>
      </c>
      <c s="143" t="b">
        <f t="shared" si="204"/>
        <v>0</v>
      </c>
      <c s="145" t="b">
        <f t="shared" si="205"/>
        <v>0</v>
      </c>
    </row>
    <row r="714" spans="1:47" ht="15" customHeight="1">
      <c r="A714" s="155">
        <v>700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91"/>
        <v>0</v>
      </c>
      <c s="143" t="b">
        <f t="shared" si="192"/>
        <v>0</v>
      </c>
      <c s="143">
        <f t="shared" si="206"/>
        <v>0</v>
      </c>
      <c s="204"/>
      <c s="204"/>
      <c s="142">
        <f t="shared" si="193"/>
        <v>0</v>
      </c>
      <c s="143" t="b">
        <f t="shared" si="194"/>
        <v>0</v>
      </c>
      <c s="143">
        <f t="shared" si="207"/>
        <v>0</v>
      </c>
      <c s="204"/>
      <c s="204"/>
      <c s="142">
        <f t="shared" si="195"/>
        <v>0</v>
      </c>
      <c s="143" t="b">
        <f t="shared" si="196"/>
        <v>0</v>
      </c>
      <c s="143">
        <f t="shared" si="197"/>
        <v>0</v>
      </c>
      <c s="204"/>
      <c s="204"/>
      <c s="142">
        <f t="shared" si="198"/>
        <v>0</v>
      </c>
      <c s="143" t="b">
        <f t="shared" si="199"/>
        <v>0</v>
      </c>
      <c s="143">
        <f t="shared" si="200"/>
        <v>0</v>
      </c>
      <c s="143">
        <f t="shared" si="209"/>
        <v>0</v>
      </c>
      <c s="204"/>
      <c s="204"/>
      <c s="204"/>
      <c s="204"/>
      <c s="204"/>
      <c s="204"/>
      <c s="142">
        <f t="shared" si="201"/>
        <v>0</v>
      </c>
      <c s="143" t="b">
        <f t="shared" si="202"/>
        <v>0</v>
      </c>
      <c s="143">
        <f t="shared" si="203"/>
        <v>0</v>
      </c>
      <c s="143">
        <f t="shared" si="208"/>
        <v>0</v>
      </c>
      <c s="143" t="b">
        <f t="shared" si="204"/>
        <v>0</v>
      </c>
      <c s="145" t="b">
        <f t="shared" si="205"/>
        <v>0</v>
      </c>
    </row>
    <row r="715" spans="1:47" ht="15" customHeight="1">
      <c r="A715" s="155">
        <v>701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91"/>
        <v>0</v>
      </c>
      <c s="143" t="b">
        <f t="shared" si="192"/>
        <v>0</v>
      </c>
      <c s="143">
        <f t="shared" si="206"/>
        <v>0</v>
      </c>
      <c s="204"/>
      <c s="204"/>
      <c s="142">
        <f t="shared" si="193"/>
        <v>0</v>
      </c>
      <c s="143" t="b">
        <f t="shared" si="194"/>
        <v>0</v>
      </c>
      <c s="143">
        <f t="shared" si="207"/>
        <v>0</v>
      </c>
      <c s="204"/>
      <c s="204"/>
      <c s="142">
        <f t="shared" si="195"/>
        <v>0</v>
      </c>
      <c s="143" t="b">
        <f t="shared" si="196"/>
        <v>0</v>
      </c>
      <c s="143">
        <f t="shared" si="197"/>
        <v>0</v>
      </c>
      <c s="204"/>
      <c s="204"/>
      <c s="142">
        <f t="shared" si="198"/>
        <v>0</v>
      </c>
      <c s="143" t="b">
        <f t="shared" si="199"/>
        <v>0</v>
      </c>
      <c s="143">
        <f t="shared" si="200"/>
        <v>0</v>
      </c>
      <c s="143">
        <f t="shared" si="209"/>
        <v>0</v>
      </c>
      <c s="204"/>
      <c s="204"/>
      <c s="204"/>
      <c s="204"/>
      <c s="204"/>
      <c s="204"/>
      <c s="142">
        <f t="shared" si="201"/>
        <v>0</v>
      </c>
      <c s="143" t="b">
        <f t="shared" si="202"/>
        <v>0</v>
      </c>
      <c s="143">
        <f t="shared" si="203"/>
        <v>0</v>
      </c>
      <c s="143">
        <f t="shared" si="208"/>
        <v>0</v>
      </c>
      <c s="143" t="b">
        <f t="shared" si="204"/>
        <v>0</v>
      </c>
      <c s="145" t="b">
        <f t="shared" si="205"/>
        <v>0</v>
      </c>
    </row>
    <row r="716" spans="1:47" ht="15" customHeight="1">
      <c r="A716" s="155">
        <v>702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91"/>
        <v>0</v>
      </c>
      <c s="143" t="b">
        <f t="shared" si="192"/>
        <v>0</v>
      </c>
      <c s="143">
        <f t="shared" si="206"/>
        <v>0</v>
      </c>
      <c s="204"/>
      <c s="204"/>
      <c s="142">
        <f t="shared" si="193"/>
        <v>0</v>
      </c>
      <c s="143" t="b">
        <f t="shared" si="194"/>
        <v>0</v>
      </c>
      <c s="143">
        <f t="shared" si="207"/>
        <v>0</v>
      </c>
      <c s="204"/>
      <c s="204"/>
      <c s="142">
        <f t="shared" si="195"/>
        <v>0</v>
      </c>
      <c s="143" t="b">
        <f t="shared" si="196"/>
        <v>0</v>
      </c>
      <c s="143">
        <f t="shared" si="197"/>
        <v>0</v>
      </c>
      <c s="204"/>
      <c s="204"/>
      <c s="142">
        <f t="shared" si="198"/>
        <v>0</v>
      </c>
      <c s="143" t="b">
        <f t="shared" si="199"/>
        <v>0</v>
      </c>
      <c s="143">
        <f t="shared" si="200"/>
        <v>0</v>
      </c>
      <c s="143">
        <f t="shared" si="209"/>
        <v>0</v>
      </c>
      <c s="204"/>
      <c s="204"/>
      <c s="204"/>
      <c s="204"/>
      <c s="204"/>
      <c s="204"/>
      <c s="142">
        <f t="shared" si="201"/>
        <v>0</v>
      </c>
      <c s="143" t="b">
        <f t="shared" si="202"/>
        <v>0</v>
      </c>
      <c s="143">
        <f t="shared" si="203"/>
        <v>0</v>
      </c>
      <c s="143">
        <f t="shared" si="208"/>
        <v>0</v>
      </c>
      <c s="143" t="b">
        <f t="shared" si="204"/>
        <v>0</v>
      </c>
      <c s="145" t="b">
        <f t="shared" si="205"/>
        <v>0</v>
      </c>
    </row>
    <row r="717" spans="1:47" ht="15" customHeight="1">
      <c r="A717" s="155">
        <v>703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91"/>
        <v>0</v>
      </c>
      <c s="143" t="b">
        <f t="shared" si="192"/>
        <v>0</v>
      </c>
      <c s="143">
        <f t="shared" si="206"/>
        <v>0</v>
      </c>
      <c s="204"/>
      <c s="204"/>
      <c s="142">
        <f t="shared" si="193"/>
        <v>0</v>
      </c>
      <c s="143" t="b">
        <f t="shared" si="194"/>
        <v>0</v>
      </c>
      <c s="143">
        <f t="shared" si="207"/>
        <v>0</v>
      </c>
      <c s="204"/>
      <c s="204"/>
      <c s="142">
        <f t="shared" si="195"/>
        <v>0</v>
      </c>
      <c s="143" t="b">
        <f t="shared" si="196"/>
        <v>0</v>
      </c>
      <c s="143">
        <f t="shared" si="197"/>
        <v>0</v>
      </c>
      <c s="204"/>
      <c s="204"/>
      <c s="142">
        <f t="shared" si="198"/>
        <v>0</v>
      </c>
      <c s="143" t="b">
        <f t="shared" si="199"/>
        <v>0</v>
      </c>
      <c s="143">
        <f t="shared" si="200"/>
        <v>0</v>
      </c>
      <c s="143">
        <f t="shared" si="209"/>
        <v>0</v>
      </c>
      <c s="204"/>
      <c s="204"/>
      <c s="204"/>
      <c s="204"/>
      <c s="204"/>
      <c s="204"/>
      <c s="142">
        <f t="shared" si="201"/>
        <v>0</v>
      </c>
      <c s="143" t="b">
        <f t="shared" si="202"/>
        <v>0</v>
      </c>
      <c s="143">
        <f t="shared" si="203"/>
        <v>0</v>
      </c>
      <c s="143">
        <f t="shared" si="208"/>
        <v>0</v>
      </c>
      <c s="143" t="b">
        <f t="shared" si="204"/>
        <v>0</v>
      </c>
      <c s="145" t="b">
        <f t="shared" si="205"/>
        <v>0</v>
      </c>
    </row>
    <row r="718" spans="1:47" ht="15" customHeight="1">
      <c r="A718" s="155">
        <v>704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91"/>
        <v>0</v>
      </c>
      <c s="143" t="b">
        <f t="shared" si="192"/>
        <v>0</v>
      </c>
      <c s="143">
        <f t="shared" si="206"/>
        <v>0</v>
      </c>
      <c s="204"/>
      <c s="204"/>
      <c s="142">
        <f t="shared" si="193"/>
        <v>0</v>
      </c>
      <c s="143" t="b">
        <f t="shared" si="194"/>
        <v>0</v>
      </c>
      <c s="143">
        <f t="shared" si="207"/>
        <v>0</v>
      </c>
      <c s="204"/>
      <c s="204"/>
      <c s="142">
        <f t="shared" si="195"/>
        <v>0</v>
      </c>
      <c s="143" t="b">
        <f t="shared" si="196"/>
        <v>0</v>
      </c>
      <c s="143">
        <f t="shared" si="197"/>
        <v>0</v>
      </c>
      <c s="204"/>
      <c s="204"/>
      <c s="142">
        <f t="shared" si="198"/>
        <v>0</v>
      </c>
      <c s="143" t="b">
        <f t="shared" si="199"/>
        <v>0</v>
      </c>
      <c s="143">
        <f t="shared" si="200"/>
        <v>0</v>
      </c>
      <c s="143">
        <f t="shared" si="209"/>
        <v>0</v>
      </c>
      <c s="204"/>
      <c s="204"/>
      <c s="204"/>
      <c s="204"/>
      <c s="204"/>
      <c s="204"/>
      <c s="142">
        <f t="shared" si="201"/>
        <v>0</v>
      </c>
      <c s="143" t="b">
        <f t="shared" si="202"/>
        <v>0</v>
      </c>
      <c s="143">
        <f t="shared" si="203"/>
        <v>0</v>
      </c>
      <c s="143">
        <f t="shared" si="208"/>
        <v>0</v>
      </c>
      <c s="143" t="b">
        <f t="shared" si="204"/>
        <v>0</v>
      </c>
      <c s="145" t="b">
        <f t="shared" si="205"/>
        <v>0</v>
      </c>
    </row>
    <row r="719" spans="1:47" ht="15" customHeight="1">
      <c r="A719" s="155">
        <v>705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210" ref="Q719:Q782">SUM(O719:P719)</f>
        <v>0</v>
      </c>
      <c s="143" t="b">
        <f t="shared" si="211" ref="R719:R782">IF(Q719&gt;0,AVERAGE(O719:P719))</f>
        <v>0</v>
      </c>
      <c s="143">
        <f t="shared" si="206"/>
        <v>0</v>
      </c>
      <c s="204"/>
      <c s="204"/>
      <c s="142">
        <f t="shared" si="212" ref="V719:V782">SUM(T719:U719)</f>
        <v>0</v>
      </c>
      <c s="143" t="b">
        <f t="shared" si="213" ref="W719:W782">IF(V719&gt;0,AVERAGE(T719:U719))</f>
        <v>0</v>
      </c>
      <c s="143">
        <f t="shared" si="207"/>
        <v>0</v>
      </c>
      <c s="204"/>
      <c s="204"/>
      <c s="142">
        <f t="shared" si="214" ref="AA719:AA782">SUM(Y719:Z719)</f>
        <v>0</v>
      </c>
      <c s="143" t="b">
        <f t="shared" si="215" ref="AB719:AB782">IF(AA719&gt;0,AVERAGE(Y719:Z719))</f>
        <v>0</v>
      </c>
      <c s="143">
        <f t="shared" si="216" ref="AC719:AC782">(AB719*M719)/100</f>
        <v>0</v>
      </c>
      <c s="204"/>
      <c s="204"/>
      <c s="142">
        <f t="shared" si="217" ref="AF719:AF782">SUM(AD719:AE719)</f>
        <v>0</v>
      </c>
      <c s="143" t="b">
        <f t="shared" si="218" ref="AG719:AG782">IF(AF719&gt;0,AVERAGE(AD719:AE719))</f>
        <v>0</v>
      </c>
      <c s="143">
        <f t="shared" si="219" ref="AH719:AH782">(AG719*N719)/100</f>
        <v>0</v>
      </c>
      <c s="143">
        <f t="shared" si="209"/>
        <v>0</v>
      </c>
      <c s="204"/>
      <c s="204"/>
      <c s="204"/>
      <c s="204"/>
      <c s="204"/>
      <c s="204"/>
      <c s="142">
        <f t="shared" si="220" ref="AP719:AP782">SUM(AM719:AO719)</f>
        <v>0</v>
      </c>
      <c s="143" t="b">
        <f t="shared" si="221" ref="AQ719:AQ782">IF(AP719&gt;0,AVERAGE(AM719:AO719))</f>
        <v>0</v>
      </c>
      <c s="143">
        <f t="shared" si="222" ref="AR719:AR782">AQ719*0.3</f>
        <v>0</v>
      </c>
      <c s="143">
        <f t="shared" si="208"/>
        <v>0</v>
      </c>
      <c s="143" t="b">
        <f t="shared" si="223" ref="AT719:AT782">IF(AS719&gt;0,(AI719+AR719))</f>
        <v>0</v>
      </c>
      <c s="145" t="b">
        <f t="shared" si="224" ref="AU719:AU782">IF(AT719=FALSE,FALSE,IF(AT719&lt;60,"NO SATISFACTORIO",IF(AT719&gt;=90,"SOBRESALIENTE","SATISFACTORIO")))</f>
        <v>0</v>
      </c>
    </row>
    <row r="720" spans="1:47" ht="15" customHeight="1">
      <c r="A720" s="155">
        <v>706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210"/>
        <v>0</v>
      </c>
      <c s="143" t="b">
        <f t="shared" si="211"/>
        <v>0</v>
      </c>
      <c s="143">
        <f t="shared" si="225" ref="S720:S783">(R720*K720)/100</f>
        <v>0</v>
      </c>
      <c s="204"/>
      <c s="204"/>
      <c s="142">
        <f t="shared" si="212"/>
        <v>0</v>
      </c>
      <c s="143" t="b">
        <f t="shared" si="213"/>
        <v>0</v>
      </c>
      <c s="143">
        <f t="shared" si="226" ref="X720:X783">(W720*L720)/100</f>
        <v>0</v>
      </c>
      <c s="204"/>
      <c s="204"/>
      <c s="142">
        <f t="shared" si="214"/>
        <v>0</v>
      </c>
      <c s="143" t="b">
        <f t="shared" si="215"/>
        <v>0</v>
      </c>
      <c s="143">
        <f t="shared" si="216"/>
        <v>0</v>
      </c>
      <c s="204"/>
      <c s="204"/>
      <c s="142">
        <f t="shared" si="217"/>
        <v>0</v>
      </c>
      <c s="143" t="b">
        <f t="shared" si="218"/>
        <v>0</v>
      </c>
      <c s="143">
        <f t="shared" si="219"/>
        <v>0</v>
      </c>
      <c s="143">
        <f t="shared" si="209"/>
        <v>0</v>
      </c>
      <c s="204"/>
      <c s="204"/>
      <c s="204"/>
      <c s="204"/>
      <c s="204"/>
      <c s="204"/>
      <c s="142">
        <f t="shared" si="220"/>
        <v>0</v>
      </c>
      <c s="143" t="b">
        <f t="shared" si="221"/>
        <v>0</v>
      </c>
      <c s="143">
        <f t="shared" si="222"/>
        <v>0</v>
      </c>
      <c s="143">
        <f t="shared" si="227" ref="AS720:AS783">Q720+V720+AA720+AF720+AP720</f>
        <v>0</v>
      </c>
      <c s="143" t="b">
        <f t="shared" si="223"/>
        <v>0</v>
      </c>
      <c s="145" t="b">
        <f t="shared" si="224"/>
        <v>0</v>
      </c>
    </row>
    <row r="721" spans="1:47" ht="15" customHeight="1">
      <c r="A721" s="155">
        <v>707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210"/>
        <v>0</v>
      </c>
      <c s="143" t="b">
        <f t="shared" si="211"/>
        <v>0</v>
      </c>
      <c s="143">
        <f t="shared" si="225"/>
        <v>0</v>
      </c>
      <c s="204"/>
      <c s="204"/>
      <c s="142">
        <f t="shared" si="212"/>
        <v>0</v>
      </c>
      <c s="143" t="b">
        <f t="shared" si="213"/>
        <v>0</v>
      </c>
      <c s="143">
        <f t="shared" si="226"/>
        <v>0</v>
      </c>
      <c s="204"/>
      <c s="204"/>
      <c s="142">
        <f t="shared" si="214"/>
        <v>0</v>
      </c>
      <c s="143" t="b">
        <f t="shared" si="215"/>
        <v>0</v>
      </c>
      <c s="143">
        <f t="shared" si="216"/>
        <v>0</v>
      </c>
      <c s="204"/>
      <c s="204"/>
      <c s="142">
        <f t="shared" si="217"/>
        <v>0</v>
      </c>
      <c s="143" t="b">
        <f t="shared" si="218"/>
        <v>0</v>
      </c>
      <c s="143">
        <f t="shared" si="219"/>
        <v>0</v>
      </c>
      <c s="143">
        <f t="shared" si="228" ref="AI721:AI784">S721+AC721+AH721+X721</f>
        <v>0</v>
      </c>
      <c s="204"/>
      <c s="204"/>
      <c s="204"/>
      <c s="204"/>
      <c s="204"/>
      <c s="204"/>
      <c s="142">
        <f t="shared" si="220"/>
        <v>0</v>
      </c>
      <c s="143" t="b">
        <f t="shared" si="221"/>
        <v>0</v>
      </c>
      <c s="143">
        <f t="shared" si="222"/>
        <v>0</v>
      </c>
      <c s="143">
        <f t="shared" si="227"/>
        <v>0</v>
      </c>
      <c s="143" t="b">
        <f t="shared" si="223"/>
        <v>0</v>
      </c>
      <c s="145" t="b">
        <f t="shared" si="224"/>
        <v>0</v>
      </c>
    </row>
    <row r="722" spans="1:47" ht="15" customHeight="1">
      <c r="A722" s="155">
        <v>708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210"/>
        <v>0</v>
      </c>
      <c s="143" t="b">
        <f t="shared" si="211"/>
        <v>0</v>
      </c>
      <c s="143">
        <f t="shared" si="225"/>
        <v>0</v>
      </c>
      <c s="204"/>
      <c s="204"/>
      <c s="142">
        <f t="shared" si="212"/>
        <v>0</v>
      </c>
      <c s="143" t="b">
        <f t="shared" si="213"/>
        <v>0</v>
      </c>
      <c s="143">
        <f t="shared" si="226"/>
        <v>0</v>
      </c>
      <c s="204"/>
      <c s="204"/>
      <c s="142">
        <f t="shared" si="214"/>
        <v>0</v>
      </c>
      <c s="143" t="b">
        <f t="shared" si="215"/>
        <v>0</v>
      </c>
      <c s="143">
        <f t="shared" si="216"/>
        <v>0</v>
      </c>
      <c s="204"/>
      <c s="204"/>
      <c s="142">
        <f t="shared" si="217"/>
        <v>0</v>
      </c>
      <c s="143" t="b">
        <f t="shared" si="218"/>
        <v>0</v>
      </c>
      <c s="143">
        <f t="shared" si="219"/>
        <v>0</v>
      </c>
      <c s="143">
        <f t="shared" si="228"/>
        <v>0</v>
      </c>
      <c s="204"/>
      <c s="204"/>
      <c s="204"/>
      <c s="204"/>
      <c s="204"/>
      <c s="204"/>
      <c s="142">
        <f t="shared" si="220"/>
        <v>0</v>
      </c>
      <c s="143" t="b">
        <f t="shared" si="221"/>
        <v>0</v>
      </c>
      <c s="143">
        <f t="shared" si="222"/>
        <v>0</v>
      </c>
      <c s="143">
        <f t="shared" si="227"/>
        <v>0</v>
      </c>
      <c s="143" t="b">
        <f t="shared" si="223"/>
        <v>0</v>
      </c>
      <c s="145" t="b">
        <f t="shared" si="224"/>
        <v>0</v>
      </c>
    </row>
    <row r="723" spans="1:47" ht="15" customHeight="1">
      <c r="A723" s="155">
        <v>709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210"/>
        <v>0</v>
      </c>
      <c s="143" t="b">
        <f t="shared" si="211"/>
        <v>0</v>
      </c>
      <c s="143">
        <f t="shared" si="225"/>
        <v>0</v>
      </c>
      <c s="204"/>
      <c s="204"/>
      <c s="142">
        <f t="shared" si="212"/>
        <v>0</v>
      </c>
      <c s="143" t="b">
        <f t="shared" si="213"/>
        <v>0</v>
      </c>
      <c s="143">
        <f t="shared" si="226"/>
        <v>0</v>
      </c>
      <c s="204"/>
      <c s="204"/>
      <c s="142">
        <f t="shared" si="214"/>
        <v>0</v>
      </c>
      <c s="143" t="b">
        <f t="shared" si="215"/>
        <v>0</v>
      </c>
      <c s="143">
        <f t="shared" si="216"/>
        <v>0</v>
      </c>
      <c s="204"/>
      <c s="204"/>
      <c s="142">
        <f t="shared" si="217"/>
        <v>0</v>
      </c>
      <c s="143" t="b">
        <f t="shared" si="218"/>
        <v>0</v>
      </c>
      <c s="143">
        <f t="shared" si="219"/>
        <v>0</v>
      </c>
      <c s="143">
        <f t="shared" si="228"/>
        <v>0</v>
      </c>
      <c s="204"/>
      <c s="204"/>
      <c s="204"/>
      <c s="204"/>
      <c s="204"/>
      <c s="204"/>
      <c s="142">
        <f t="shared" si="220"/>
        <v>0</v>
      </c>
      <c s="143" t="b">
        <f t="shared" si="221"/>
        <v>0</v>
      </c>
      <c s="143">
        <f t="shared" si="222"/>
        <v>0</v>
      </c>
      <c s="143">
        <f t="shared" si="227"/>
        <v>0</v>
      </c>
      <c s="143" t="b">
        <f t="shared" si="223"/>
        <v>0</v>
      </c>
      <c s="145" t="b">
        <f t="shared" si="224"/>
        <v>0</v>
      </c>
    </row>
    <row r="724" spans="1:47" ht="15" customHeight="1">
      <c r="A724" s="155">
        <v>710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210"/>
        <v>0</v>
      </c>
      <c s="143" t="b">
        <f t="shared" si="211"/>
        <v>0</v>
      </c>
      <c s="143">
        <f t="shared" si="225"/>
        <v>0</v>
      </c>
      <c s="204"/>
      <c s="204"/>
      <c s="142">
        <f t="shared" si="212"/>
        <v>0</v>
      </c>
      <c s="143" t="b">
        <f t="shared" si="213"/>
        <v>0</v>
      </c>
      <c s="143">
        <f t="shared" si="226"/>
        <v>0</v>
      </c>
      <c s="204"/>
      <c s="204"/>
      <c s="142">
        <f t="shared" si="214"/>
        <v>0</v>
      </c>
      <c s="143" t="b">
        <f t="shared" si="215"/>
        <v>0</v>
      </c>
      <c s="143">
        <f t="shared" si="216"/>
        <v>0</v>
      </c>
      <c s="204"/>
      <c s="204"/>
      <c s="142">
        <f t="shared" si="217"/>
        <v>0</v>
      </c>
      <c s="143" t="b">
        <f t="shared" si="218"/>
        <v>0</v>
      </c>
      <c s="143">
        <f t="shared" si="219"/>
        <v>0</v>
      </c>
      <c s="143">
        <f t="shared" si="228"/>
        <v>0</v>
      </c>
      <c s="204"/>
      <c s="204"/>
      <c s="204"/>
      <c s="204"/>
      <c s="204"/>
      <c s="204"/>
      <c s="142">
        <f t="shared" si="220"/>
        <v>0</v>
      </c>
      <c s="143" t="b">
        <f t="shared" si="221"/>
        <v>0</v>
      </c>
      <c s="143">
        <f t="shared" si="222"/>
        <v>0</v>
      </c>
      <c s="143">
        <f t="shared" si="227"/>
        <v>0</v>
      </c>
      <c s="143" t="b">
        <f t="shared" si="223"/>
        <v>0</v>
      </c>
      <c s="145" t="b">
        <f t="shared" si="224"/>
        <v>0</v>
      </c>
    </row>
    <row r="725" spans="1:47" ht="15" customHeight="1">
      <c r="A725" s="155">
        <v>711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210"/>
        <v>0</v>
      </c>
      <c s="143" t="b">
        <f t="shared" si="211"/>
        <v>0</v>
      </c>
      <c s="143">
        <f t="shared" si="225"/>
        <v>0</v>
      </c>
      <c s="204"/>
      <c s="204"/>
      <c s="142">
        <f t="shared" si="212"/>
        <v>0</v>
      </c>
      <c s="143" t="b">
        <f t="shared" si="213"/>
        <v>0</v>
      </c>
      <c s="143">
        <f t="shared" si="226"/>
        <v>0</v>
      </c>
      <c s="204"/>
      <c s="204"/>
      <c s="142">
        <f t="shared" si="214"/>
        <v>0</v>
      </c>
      <c s="143" t="b">
        <f t="shared" si="215"/>
        <v>0</v>
      </c>
      <c s="143">
        <f t="shared" si="216"/>
        <v>0</v>
      </c>
      <c s="204"/>
      <c s="204"/>
      <c s="142">
        <f t="shared" si="217"/>
        <v>0</v>
      </c>
      <c s="143" t="b">
        <f t="shared" si="218"/>
        <v>0</v>
      </c>
      <c s="143">
        <f t="shared" si="219"/>
        <v>0</v>
      </c>
      <c s="143">
        <f t="shared" si="228"/>
        <v>0</v>
      </c>
      <c s="204"/>
      <c s="204"/>
      <c s="204"/>
      <c s="204"/>
      <c s="204"/>
      <c s="204"/>
      <c s="142">
        <f t="shared" si="220"/>
        <v>0</v>
      </c>
      <c s="143" t="b">
        <f t="shared" si="221"/>
        <v>0</v>
      </c>
      <c s="143">
        <f t="shared" si="222"/>
        <v>0</v>
      </c>
      <c s="143">
        <f t="shared" si="227"/>
        <v>0</v>
      </c>
      <c s="143" t="b">
        <f t="shared" si="223"/>
        <v>0</v>
      </c>
      <c s="145" t="b">
        <f t="shared" si="224"/>
        <v>0</v>
      </c>
    </row>
    <row r="726" spans="1:47" ht="15" customHeight="1">
      <c r="A726" s="155">
        <v>712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210"/>
        <v>0</v>
      </c>
      <c s="143" t="b">
        <f t="shared" si="211"/>
        <v>0</v>
      </c>
      <c s="143">
        <f t="shared" si="225"/>
        <v>0</v>
      </c>
      <c s="204"/>
      <c s="204"/>
      <c s="142">
        <f t="shared" si="212"/>
        <v>0</v>
      </c>
      <c s="143" t="b">
        <f t="shared" si="213"/>
        <v>0</v>
      </c>
      <c s="143">
        <f t="shared" si="226"/>
        <v>0</v>
      </c>
      <c s="204"/>
      <c s="204"/>
      <c s="142">
        <f t="shared" si="214"/>
        <v>0</v>
      </c>
      <c s="143" t="b">
        <f t="shared" si="215"/>
        <v>0</v>
      </c>
      <c s="143">
        <f t="shared" si="216"/>
        <v>0</v>
      </c>
      <c s="204"/>
      <c s="204"/>
      <c s="142">
        <f t="shared" si="217"/>
        <v>0</v>
      </c>
      <c s="143" t="b">
        <f t="shared" si="218"/>
        <v>0</v>
      </c>
      <c s="143">
        <f t="shared" si="219"/>
        <v>0</v>
      </c>
      <c s="143">
        <f t="shared" si="228"/>
        <v>0</v>
      </c>
      <c s="204"/>
      <c s="204"/>
      <c s="204"/>
      <c s="204"/>
      <c s="204"/>
      <c s="204"/>
      <c s="142">
        <f t="shared" si="220"/>
        <v>0</v>
      </c>
      <c s="143" t="b">
        <f t="shared" si="221"/>
        <v>0</v>
      </c>
      <c s="143">
        <f t="shared" si="222"/>
        <v>0</v>
      </c>
      <c s="143">
        <f t="shared" si="227"/>
        <v>0</v>
      </c>
      <c s="143" t="b">
        <f t="shared" si="223"/>
        <v>0</v>
      </c>
      <c s="145" t="b">
        <f t="shared" si="224"/>
        <v>0</v>
      </c>
    </row>
    <row r="727" spans="1:47" ht="15" customHeight="1">
      <c r="A727" s="155">
        <v>713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210"/>
        <v>0</v>
      </c>
      <c s="143" t="b">
        <f t="shared" si="211"/>
        <v>0</v>
      </c>
      <c s="143">
        <f t="shared" si="225"/>
        <v>0</v>
      </c>
      <c s="204"/>
      <c s="204"/>
      <c s="142">
        <f t="shared" si="212"/>
        <v>0</v>
      </c>
      <c s="143" t="b">
        <f t="shared" si="213"/>
        <v>0</v>
      </c>
      <c s="143">
        <f t="shared" si="226"/>
        <v>0</v>
      </c>
      <c s="204"/>
      <c s="204"/>
      <c s="142">
        <f t="shared" si="214"/>
        <v>0</v>
      </c>
      <c s="143" t="b">
        <f t="shared" si="215"/>
        <v>0</v>
      </c>
      <c s="143">
        <f t="shared" si="216"/>
        <v>0</v>
      </c>
      <c s="204"/>
      <c s="204"/>
      <c s="142">
        <f t="shared" si="217"/>
        <v>0</v>
      </c>
      <c s="143" t="b">
        <f t="shared" si="218"/>
        <v>0</v>
      </c>
      <c s="143">
        <f t="shared" si="219"/>
        <v>0</v>
      </c>
      <c s="143">
        <f t="shared" si="228"/>
        <v>0</v>
      </c>
      <c s="204"/>
      <c s="204"/>
      <c s="204"/>
      <c s="204"/>
      <c s="204"/>
      <c s="204"/>
      <c s="142">
        <f t="shared" si="220"/>
        <v>0</v>
      </c>
      <c s="143" t="b">
        <f t="shared" si="221"/>
        <v>0</v>
      </c>
      <c s="143">
        <f t="shared" si="222"/>
        <v>0</v>
      </c>
      <c s="143">
        <f t="shared" si="227"/>
        <v>0</v>
      </c>
      <c s="143" t="b">
        <f t="shared" si="223"/>
        <v>0</v>
      </c>
      <c s="145" t="b">
        <f t="shared" si="224"/>
        <v>0</v>
      </c>
    </row>
    <row r="728" spans="1:47" ht="15" customHeight="1">
      <c r="A728" s="155">
        <v>714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210"/>
        <v>0</v>
      </c>
      <c s="143" t="b">
        <f t="shared" si="211"/>
        <v>0</v>
      </c>
      <c s="143">
        <f t="shared" si="225"/>
        <v>0</v>
      </c>
      <c s="204"/>
      <c s="204"/>
      <c s="142">
        <f t="shared" si="212"/>
        <v>0</v>
      </c>
      <c s="143" t="b">
        <f t="shared" si="213"/>
        <v>0</v>
      </c>
      <c s="143">
        <f t="shared" si="226"/>
        <v>0</v>
      </c>
      <c s="204"/>
      <c s="204"/>
      <c s="142">
        <f t="shared" si="214"/>
        <v>0</v>
      </c>
      <c s="143" t="b">
        <f t="shared" si="215"/>
        <v>0</v>
      </c>
      <c s="143">
        <f t="shared" si="216"/>
        <v>0</v>
      </c>
      <c s="204"/>
      <c s="204"/>
      <c s="142">
        <f t="shared" si="217"/>
        <v>0</v>
      </c>
      <c s="143" t="b">
        <f t="shared" si="218"/>
        <v>0</v>
      </c>
      <c s="143">
        <f t="shared" si="219"/>
        <v>0</v>
      </c>
      <c s="143">
        <f t="shared" si="228"/>
        <v>0</v>
      </c>
      <c s="204"/>
      <c s="204"/>
      <c s="204"/>
      <c s="204"/>
      <c s="204"/>
      <c s="204"/>
      <c s="142">
        <f t="shared" si="220"/>
        <v>0</v>
      </c>
      <c s="143" t="b">
        <f t="shared" si="221"/>
        <v>0</v>
      </c>
      <c s="143">
        <f t="shared" si="222"/>
        <v>0</v>
      </c>
      <c s="143">
        <f t="shared" si="227"/>
        <v>0</v>
      </c>
      <c s="143" t="b">
        <f t="shared" si="223"/>
        <v>0</v>
      </c>
      <c s="145" t="b">
        <f t="shared" si="224"/>
        <v>0</v>
      </c>
    </row>
    <row r="729" spans="1:47" ht="15" customHeight="1">
      <c r="A729" s="155">
        <v>715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210"/>
        <v>0</v>
      </c>
      <c s="143" t="b">
        <f t="shared" si="211"/>
        <v>0</v>
      </c>
      <c s="143">
        <f t="shared" si="225"/>
        <v>0</v>
      </c>
      <c s="204"/>
      <c s="204"/>
      <c s="142">
        <f t="shared" si="212"/>
        <v>0</v>
      </c>
      <c s="143" t="b">
        <f t="shared" si="213"/>
        <v>0</v>
      </c>
      <c s="143">
        <f t="shared" si="226"/>
        <v>0</v>
      </c>
      <c s="204"/>
      <c s="204"/>
      <c s="142">
        <f t="shared" si="214"/>
        <v>0</v>
      </c>
      <c s="143" t="b">
        <f t="shared" si="215"/>
        <v>0</v>
      </c>
      <c s="143">
        <f t="shared" si="216"/>
        <v>0</v>
      </c>
      <c s="204"/>
      <c s="204"/>
      <c s="142">
        <f t="shared" si="217"/>
        <v>0</v>
      </c>
      <c s="143" t="b">
        <f t="shared" si="218"/>
        <v>0</v>
      </c>
      <c s="143">
        <f t="shared" si="219"/>
        <v>0</v>
      </c>
      <c s="143">
        <f t="shared" si="228"/>
        <v>0</v>
      </c>
      <c s="204"/>
      <c s="204"/>
      <c s="204"/>
      <c s="204"/>
      <c s="204"/>
      <c s="204"/>
      <c s="142">
        <f t="shared" si="220"/>
        <v>0</v>
      </c>
      <c s="143" t="b">
        <f t="shared" si="221"/>
        <v>0</v>
      </c>
      <c s="143">
        <f t="shared" si="222"/>
        <v>0</v>
      </c>
      <c s="143">
        <f t="shared" si="227"/>
        <v>0</v>
      </c>
      <c s="143" t="b">
        <f t="shared" si="223"/>
        <v>0</v>
      </c>
      <c s="145" t="b">
        <f t="shared" si="224"/>
        <v>0</v>
      </c>
    </row>
    <row r="730" spans="1:47" ht="15" customHeight="1">
      <c r="A730" s="155">
        <v>716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210"/>
        <v>0</v>
      </c>
      <c s="143" t="b">
        <f t="shared" si="211"/>
        <v>0</v>
      </c>
      <c s="143">
        <f t="shared" si="225"/>
        <v>0</v>
      </c>
      <c s="204"/>
      <c s="204"/>
      <c s="142">
        <f t="shared" si="212"/>
        <v>0</v>
      </c>
      <c s="143" t="b">
        <f t="shared" si="213"/>
        <v>0</v>
      </c>
      <c s="143">
        <f t="shared" si="226"/>
        <v>0</v>
      </c>
      <c s="204"/>
      <c s="204"/>
      <c s="142">
        <f t="shared" si="214"/>
        <v>0</v>
      </c>
      <c s="143" t="b">
        <f t="shared" si="215"/>
        <v>0</v>
      </c>
      <c s="143">
        <f t="shared" si="216"/>
        <v>0</v>
      </c>
      <c s="204"/>
      <c s="204"/>
      <c s="142">
        <f t="shared" si="217"/>
        <v>0</v>
      </c>
      <c s="143" t="b">
        <f t="shared" si="218"/>
        <v>0</v>
      </c>
      <c s="143">
        <f t="shared" si="219"/>
        <v>0</v>
      </c>
      <c s="143">
        <f t="shared" si="228"/>
        <v>0</v>
      </c>
      <c s="204"/>
      <c s="204"/>
      <c s="204"/>
      <c s="204"/>
      <c s="204"/>
      <c s="204"/>
      <c s="142">
        <f t="shared" si="220"/>
        <v>0</v>
      </c>
      <c s="143" t="b">
        <f t="shared" si="221"/>
        <v>0</v>
      </c>
      <c s="143">
        <f t="shared" si="222"/>
        <v>0</v>
      </c>
      <c s="143">
        <f t="shared" si="227"/>
        <v>0</v>
      </c>
      <c s="143" t="b">
        <f t="shared" si="223"/>
        <v>0</v>
      </c>
      <c s="145" t="b">
        <f t="shared" si="224"/>
        <v>0</v>
      </c>
    </row>
    <row r="731" spans="1:47" ht="15" customHeight="1">
      <c r="A731" s="155">
        <v>717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210"/>
        <v>0</v>
      </c>
      <c s="143" t="b">
        <f t="shared" si="211"/>
        <v>0</v>
      </c>
      <c s="143">
        <f t="shared" si="225"/>
        <v>0</v>
      </c>
      <c s="204"/>
      <c s="204"/>
      <c s="142">
        <f t="shared" si="212"/>
        <v>0</v>
      </c>
      <c s="143" t="b">
        <f t="shared" si="213"/>
        <v>0</v>
      </c>
      <c s="143">
        <f t="shared" si="226"/>
        <v>0</v>
      </c>
      <c s="204"/>
      <c s="204"/>
      <c s="142">
        <f t="shared" si="214"/>
        <v>0</v>
      </c>
      <c s="143" t="b">
        <f t="shared" si="215"/>
        <v>0</v>
      </c>
      <c s="143">
        <f t="shared" si="216"/>
        <v>0</v>
      </c>
      <c s="204"/>
      <c s="204"/>
      <c s="142">
        <f t="shared" si="217"/>
        <v>0</v>
      </c>
      <c s="143" t="b">
        <f t="shared" si="218"/>
        <v>0</v>
      </c>
      <c s="143">
        <f t="shared" si="219"/>
        <v>0</v>
      </c>
      <c s="143">
        <f t="shared" si="228"/>
        <v>0</v>
      </c>
      <c s="204"/>
      <c s="204"/>
      <c s="204"/>
      <c s="204"/>
      <c s="204"/>
      <c s="204"/>
      <c s="142">
        <f t="shared" si="220"/>
        <v>0</v>
      </c>
      <c s="143" t="b">
        <f t="shared" si="221"/>
        <v>0</v>
      </c>
      <c s="143">
        <f t="shared" si="222"/>
        <v>0</v>
      </c>
      <c s="143">
        <f t="shared" si="227"/>
        <v>0</v>
      </c>
      <c s="143" t="b">
        <f t="shared" si="223"/>
        <v>0</v>
      </c>
      <c s="145" t="b">
        <f t="shared" si="224"/>
        <v>0</v>
      </c>
    </row>
    <row r="732" spans="1:47" ht="15" customHeight="1">
      <c r="A732" s="155">
        <v>718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210"/>
        <v>0</v>
      </c>
      <c s="143" t="b">
        <f t="shared" si="211"/>
        <v>0</v>
      </c>
      <c s="143">
        <f t="shared" si="225"/>
        <v>0</v>
      </c>
      <c s="204"/>
      <c s="204"/>
      <c s="142">
        <f t="shared" si="212"/>
        <v>0</v>
      </c>
      <c s="143" t="b">
        <f t="shared" si="213"/>
        <v>0</v>
      </c>
      <c s="143">
        <f t="shared" si="226"/>
        <v>0</v>
      </c>
      <c s="204"/>
      <c s="204"/>
      <c s="142">
        <f t="shared" si="214"/>
        <v>0</v>
      </c>
      <c s="143" t="b">
        <f t="shared" si="215"/>
        <v>0</v>
      </c>
      <c s="143">
        <f t="shared" si="216"/>
        <v>0</v>
      </c>
      <c s="204"/>
      <c s="204"/>
      <c s="142">
        <f t="shared" si="217"/>
        <v>0</v>
      </c>
      <c s="143" t="b">
        <f t="shared" si="218"/>
        <v>0</v>
      </c>
      <c s="143">
        <f t="shared" si="219"/>
        <v>0</v>
      </c>
      <c s="143">
        <f t="shared" si="228"/>
        <v>0</v>
      </c>
      <c s="204"/>
      <c s="204"/>
      <c s="204"/>
      <c s="204"/>
      <c s="204"/>
      <c s="204"/>
      <c s="142">
        <f t="shared" si="220"/>
        <v>0</v>
      </c>
      <c s="143" t="b">
        <f t="shared" si="221"/>
        <v>0</v>
      </c>
      <c s="143">
        <f t="shared" si="222"/>
        <v>0</v>
      </c>
      <c s="143">
        <f t="shared" si="227"/>
        <v>0</v>
      </c>
      <c s="143" t="b">
        <f t="shared" si="223"/>
        <v>0</v>
      </c>
      <c s="145" t="b">
        <f t="shared" si="224"/>
        <v>0</v>
      </c>
    </row>
    <row r="733" spans="1:47" ht="15" customHeight="1">
      <c r="A733" s="155">
        <v>719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210"/>
        <v>0</v>
      </c>
      <c s="143" t="b">
        <f t="shared" si="211"/>
        <v>0</v>
      </c>
      <c s="143">
        <f t="shared" si="225"/>
        <v>0</v>
      </c>
      <c s="204"/>
      <c s="204"/>
      <c s="142">
        <f t="shared" si="212"/>
        <v>0</v>
      </c>
      <c s="143" t="b">
        <f t="shared" si="213"/>
        <v>0</v>
      </c>
      <c s="143">
        <f t="shared" si="226"/>
        <v>0</v>
      </c>
      <c s="204"/>
      <c s="204"/>
      <c s="142">
        <f t="shared" si="214"/>
        <v>0</v>
      </c>
      <c s="143" t="b">
        <f t="shared" si="215"/>
        <v>0</v>
      </c>
      <c s="143">
        <f t="shared" si="216"/>
        <v>0</v>
      </c>
      <c s="204"/>
      <c s="204"/>
      <c s="142">
        <f t="shared" si="217"/>
        <v>0</v>
      </c>
      <c s="143" t="b">
        <f t="shared" si="218"/>
        <v>0</v>
      </c>
      <c s="143">
        <f t="shared" si="219"/>
        <v>0</v>
      </c>
      <c s="143">
        <f t="shared" si="228"/>
        <v>0</v>
      </c>
      <c s="204"/>
      <c s="204"/>
      <c s="204"/>
      <c s="204"/>
      <c s="204"/>
      <c s="204"/>
      <c s="142">
        <f t="shared" si="220"/>
        <v>0</v>
      </c>
      <c s="143" t="b">
        <f t="shared" si="221"/>
        <v>0</v>
      </c>
      <c s="143">
        <f t="shared" si="222"/>
        <v>0</v>
      </c>
      <c s="143">
        <f t="shared" si="227"/>
        <v>0</v>
      </c>
      <c s="143" t="b">
        <f t="shared" si="223"/>
        <v>0</v>
      </c>
      <c s="145" t="b">
        <f t="shared" si="224"/>
        <v>0</v>
      </c>
    </row>
    <row r="734" spans="1:47" ht="15" customHeight="1">
      <c r="A734" s="155">
        <v>720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210"/>
        <v>0</v>
      </c>
      <c s="143" t="b">
        <f t="shared" si="211"/>
        <v>0</v>
      </c>
      <c s="143">
        <f t="shared" si="225"/>
        <v>0</v>
      </c>
      <c s="204"/>
      <c s="204"/>
      <c s="142">
        <f t="shared" si="212"/>
        <v>0</v>
      </c>
      <c s="143" t="b">
        <f t="shared" si="213"/>
        <v>0</v>
      </c>
      <c s="143">
        <f t="shared" si="226"/>
        <v>0</v>
      </c>
      <c s="204"/>
      <c s="204"/>
      <c s="142">
        <f t="shared" si="214"/>
        <v>0</v>
      </c>
      <c s="143" t="b">
        <f t="shared" si="215"/>
        <v>0</v>
      </c>
      <c s="143">
        <f t="shared" si="216"/>
        <v>0</v>
      </c>
      <c s="204"/>
      <c s="204"/>
      <c s="142">
        <f t="shared" si="217"/>
        <v>0</v>
      </c>
      <c s="143" t="b">
        <f t="shared" si="218"/>
        <v>0</v>
      </c>
      <c s="143">
        <f t="shared" si="219"/>
        <v>0</v>
      </c>
      <c s="143">
        <f t="shared" si="228"/>
        <v>0</v>
      </c>
      <c s="204"/>
      <c s="204"/>
      <c s="204"/>
      <c s="204"/>
      <c s="204"/>
      <c s="204"/>
      <c s="142">
        <f t="shared" si="220"/>
        <v>0</v>
      </c>
      <c s="143" t="b">
        <f t="shared" si="221"/>
        <v>0</v>
      </c>
      <c s="143">
        <f t="shared" si="222"/>
        <v>0</v>
      </c>
      <c s="143">
        <f t="shared" si="227"/>
        <v>0</v>
      </c>
      <c s="143" t="b">
        <f t="shared" si="223"/>
        <v>0</v>
      </c>
      <c s="145" t="b">
        <f t="shared" si="224"/>
        <v>0</v>
      </c>
    </row>
    <row r="735" spans="1:47" ht="15" customHeight="1">
      <c r="A735" s="155">
        <v>721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210"/>
        <v>0</v>
      </c>
      <c s="143" t="b">
        <f t="shared" si="211"/>
        <v>0</v>
      </c>
      <c s="143">
        <f t="shared" si="225"/>
        <v>0</v>
      </c>
      <c s="204"/>
      <c s="204"/>
      <c s="142">
        <f t="shared" si="212"/>
        <v>0</v>
      </c>
      <c s="143" t="b">
        <f t="shared" si="213"/>
        <v>0</v>
      </c>
      <c s="143">
        <f t="shared" si="226"/>
        <v>0</v>
      </c>
      <c s="204"/>
      <c s="204"/>
      <c s="142">
        <f t="shared" si="214"/>
        <v>0</v>
      </c>
      <c s="143" t="b">
        <f t="shared" si="215"/>
        <v>0</v>
      </c>
      <c s="143">
        <f t="shared" si="216"/>
        <v>0</v>
      </c>
      <c s="204"/>
      <c s="204"/>
      <c s="142">
        <f t="shared" si="217"/>
        <v>0</v>
      </c>
      <c s="143" t="b">
        <f t="shared" si="218"/>
        <v>0</v>
      </c>
      <c s="143">
        <f t="shared" si="219"/>
        <v>0</v>
      </c>
      <c s="143">
        <f t="shared" si="228"/>
        <v>0</v>
      </c>
      <c s="204"/>
      <c s="204"/>
      <c s="204"/>
      <c s="204"/>
      <c s="204"/>
      <c s="204"/>
      <c s="142">
        <f t="shared" si="220"/>
        <v>0</v>
      </c>
      <c s="143" t="b">
        <f t="shared" si="221"/>
        <v>0</v>
      </c>
      <c s="143">
        <f t="shared" si="222"/>
        <v>0</v>
      </c>
      <c s="143">
        <f t="shared" si="227"/>
        <v>0</v>
      </c>
      <c s="143" t="b">
        <f t="shared" si="223"/>
        <v>0</v>
      </c>
      <c s="145" t="b">
        <f t="shared" si="224"/>
        <v>0</v>
      </c>
    </row>
    <row r="736" spans="1:47" ht="15" customHeight="1">
      <c r="A736" s="155">
        <v>722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210"/>
        <v>0</v>
      </c>
      <c s="143" t="b">
        <f t="shared" si="211"/>
        <v>0</v>
      </c>
      <c s="143">
        <f t="shared" si="225"/>
        <v>0</v>
      </c>
      <c s="204"/>
      <c s="204"/>
      <c s="142">
        <f t="shared" si="212"/>
        <v>0</v>
      </c>
      <c s="143" t="b">
        <f t="shared" si="213"/>
        <v>0</v>
      </c>
      <c s="143">
        <f t="shared" si="226"/>
        <v>0</v>
      </c>
      <c s="204"/>
      <c s="204"/>
      <c s="142">
        <f t="shared" si="214"/>
        <v>0</v>
      </c>
      <c s="143" t="b">
        <f t="shared" si="215"/>
        <v>0</v>
      </c>
      <c s="143">
        <f t="shared" si="216"/>
        <v>0</v>
      </c>
      <c s="204"/>
      <c s="204"/>
      <c s="142">
        <f t="shared" si="217"/>
        <v>0</v>
      </c>
      <c s="143" t="b">
        <f t="shared" si="218"/>
        <v>0</v>
      </c>
      <c s="143">
        <f t="shared" si="219"/>
        <v>0</v>
      </c>
      <c s="143">
        <f t="shared" si="228"/>
        <v>0</v>
      </c>
      <c s="204"/>
      <c s="204"/>
      <c s="204"/>
      <c s="204"/>
      <c s="204"/>
      <c s="204"/>
      <c s="142">
        <f t="shared" si="220"/>
        <v>0</v>
      </c>
      <c s="143" t="b">
        <f t="shared" si="221"/>
        <v>0</v>
      </c>
      <c s="143">
        <f t="shared" si="222"/>
        <v>0</v>
      </c>
      <c s="143">
        <f t="shared" si="227"/>
        <v>0</v>
      </c>
      <c s="143" t="b">
        <f t="shared" si="223"/>
        <v>0</v>
      </c>
      <c s="145" t="b">
        <f t="shared" si="224"/>
        <v>0</v>
      </c>
    </row>
    <row r="737" spans="1:47" ht="15" customHeight="1">
      <c r="A737" s="155">
        <v>723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210"/>
        <v>0</v>
      </c>
      <c s="143" t="b">
        <f t="shared" si="211"/>
        <v>0</v>
      </c>
      <c s="143">
        <f t="shared" si="225"/>
        <v>0</v>
      </c>
      <c s="204"/>
      <c s="204"/>
      <c s="142">
        <f t="shared" si="212"/>
        <v>0</v>
      </c>
      <c s="143" t="b">
        <f t="shared" si="213"/>
        <v>0</v>
      </c>
      <c s="143">
        <f t="shared" si="226"/>
        <v>0</v>
      </c>
      <c s="204"/>
      <c s="204"/>
      <c s="142">
        <f t="shared" si="214"/>
        <v>0</v>
      </c>
      <c s="143" t="b">
        <f t="shared" si="215"/>
        <v>0</v>
      </c>
      <c s="143">
        <f t="shared" si="216"/>
        <v>0</v>
      </c>
      <c s="204"/>
      <c s="204"/>
      <c s="142">
        <f t="shared" si="217"/>
        <v>0</v>
      </c>
      <c s="143" t="b">
        <f t="shared" si="218"/>
        <v>0</v>
      </c>
      <c s="143">
        <f t="shared" si="219"/>
        <v>0</v>
      </c>
      <c s="143">
        <f t="shared" si="228"/>
        <v>0</v>
      </c>
      <c s="204"/>
      <c s="204"/>
      <c s="204"/>
      <c s="204"/>
      <c s="204"/>
      <c s="204"/>
      <c s="142">
        <f t="shared" si="220"/>
        <v>0</v>
      </c>
      <c s="143" t="b">
        <f t="shared" si="221"/>
        <v>0</v>
      </c>
      <c s="143">
        <f t="shared" si="222"/>
        <v>0</v>
      </c>
      <c s="143">
        <f t="shared" si="227"/>
        <v>0</v>
      </c>
      <c s="143" t="b">
        <f t="shared" si="223"/>
        <v>0</v>
      </c>
      <c s="145" t="b">
        <f t="shared" si="224"/>
        <v>0</v>
      </c>
    </row>
    <row r="738" spans="1:47" ht="15" customHeight="1">
      <c r="A738" s="155">
        <v>724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210"/>
        <v>0</v>
      </c>
      <c s="143" t="b">
        <f t="shared" si="211"/>
        <v>0</v>
      </c>
      <c s="143">
        <f t="shared" si="225"/>
        <v>0</v>
      </c>
      <c s="204"/>
      <c s="204"/>
      <c s="142">
        <f t="shared" si="212"/>
        <v>0</v>
      </c>
      <c s="143" t="b">
        <f t="shared" si="213"/>
        <v>0</v>
      </c>
      <c s="143">
        <f t="shared" si="226"/>
        <v>0</v>
      </c>
      <c s="204"/>
      <c s="204"/>
      <c s="142">
        <f t="shared" si="214"/>
        <v>0</v>
      </c>
      <c s="143" t="b">
        <f t="shared" si="215"/>
        <v>0</v>
      </c>
      <c s="143">
        <f t="shared" si="216"/>
        <v>0</v>
      </c>
      <c s="204"/>
      <c s="204"/>
      <c s="142">
        <f t="shared" si="217"/>
        <v>0</v>
      </c>
      <c s="143" t="b">
        <f t="shared" si="218"/>
        <v>0</v>
      </c>
      <c s="143">
        <f t="shared" si="219"/>
        <v>0</v>
      </c>
      <c s="143">
        <f t="shared" si="228"/>
        <v>0</v>
      </c>
      <c s="204"/>
      <c s="204"/>
      <c s="204"/>
      <c s="204"/>
      <c s="204"/>
      <c s="204"/>
      <c s="142">
        <f t="shared" si="220"/>
        <v>0</v>
      </c>
      <c s="143" t="b">
        <f t="shared" si="221"/>
        <v>0</v>
      </c>
      <c s="143">
        <f t="shared" si="222"/>
        <v>0</v>
      </c>
      <c s="143">
        <f t="shared" si="227"/>
        <v>0</v>
      </c>
      <c s="143" t="b">
        <f t="shared" si="223"/>
        <v>0</v>
      </c>
      <c s="145" t="b">
        <f t="shared" si="224"/>
        <v>0</v>
      </c>
    </row>
    <row r="739" spans="1:47" ht="15" customHeight="1">
      <c r="A739" s="155">
        <v>725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210"/>
        <v>0</v>
      </c>
      <c s="143" t="b">
        <f t="shared" si="211"/>
        <v>0</v>
      </c>
      <c s="143">
        <f t="shared" si="225"/>
        <v>0</v>
      </c>
      <c s="204"/>
      <c s="204"/>
      <c s="142">
        <f t="shared" si="212"/>
        <v>0</v>
      </c>
      <c s="143" t="b">
        <f t="shared" si="213"/>
        <v>0</v>
      </c>
      <c s="143">
        <f t="shared" si="226"/>
        <v>0</v>
      </c>
      <c s="204"/>
      <c s="204"/>
      <c s="142">
        <f t="shared" si="214"/>
        <v>0</v>
      </c>
      <c s="143" t="b">
        <f t="shared" si="215"/>
        <v>0</v>
      </c>
      <c s="143">
        <f t="shared" si="216"/>
        <v>0</v>
      </c>
      <c s="204"/>
      <c s="204"/>
      <c s="142">
        <f t="shared" si="217"/>
        <v>0</v>
      </c>
      <c s="143" t="b">
        <f t="shared" si="218"/>
        <v>0</v>
      </c>
      <c s="143">
        <f t="shared" si="219"/>
        <v>0</v>
      </c>
      <c s="143">
        <f t="shared" si="228"/>
        <v>0</v>
      </c>
      <c s="204"/>
      <c s="204"/>
      <c s="204"/>
      <c s="204"/>
      <c s="204"/>
      <c s="204"/>
      <c s="142">
        <f t="shared" si="220"/>
        <v>0</v>
      </c>
      <c s="143" t="b">
        <f t="shared" si="221"/>
        <v>0</v>
      </c>
      <c s="143">
        <f t="shared" si="222"/>
        <v>0</v>
      </c>
      <c s="143">
        <f t="shared" si="227"/>
        <v>0</v>
      </c>
      <c s="143" t="b">
        <f t="shared" si="223"/>
        <v>0</v>
      </c>
      <c s="145" t="b">
        <f t="shared" si="224"/>
        <v>0</v>
      </c>
    </row>
    <row r="740" spans="1:47" ht="15" customHeight="1">
      <c r="A740" s="155">
        <v>726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210"/>
        <v>0</v>
      </c>
      <c s="143" t="b">
        <f t="shared" si="211"/>
        <v>0</v>
      </c>
      <c s="143">
        <f t="shared" si="225"/>
        <v>0</v>
      </c>
      <c s="204"/>
      <c s="204"/>
      <c s="142">
        <f t="shared" si="212"/>
        <v>0</v>
      </c>
      <c s="143" t="b">
        <f t="shared" si="213"/>
        <v>0</v>
      </c>
      <c s="143">
        <f t="shared" si="226"/>
        <v>0</v>
      </c>
      <c s="204"/>
      <c s="204"/>
      <c s="142">
        <f t="shared" si="214"/>
        <v>0</v>
      </c>
      <c s="143" t="b">
        <f t="shared" si="215"/>
        <v>0</v>
      </c>
      <c s="143">
        <f t="shared" si="216"/>
        <v>0</v>
      </c>
      <c s="204"/>
      <c s="204"/>
      <c s="142">
        <f t="shared" si="217"/>
        <v>0</v>
      </c>
      <c s="143" t="b">
        <f t="shared" si="218"/>
        <v>0</v>
      </c>
      <c s="143">
        <f t="shared" si="219"/>
        <v>0</v>
      </c>
      <c s="143">
        <f t="shared" si="228"/>
        <v>0</v>
      </c>
      <c s="204"/>
      <c s="204"/>
      <c s="204"/>
      <c s="204"/>
      <c s="204"/>
      <c s="204"/>
      <c s="142">
        <f t="shared" si="220"/>
        <v>0</v>
      </c>
      <c s="143" t="b">
        <f t="shared" si="221"/>
        <v>0</v>
      </c>
      <c s="143">
        <f t="shared" si="222"/>
        <v>0</v>
      </c>
      <c s="143">
        <f t="shared" si="227"/>
        <v>0</v>
      </c>
      <c s="143" t="b">
        <f t="shared" si="223"/>
        <v>0</v>
      </c>
      <c s="145" t="b">
        <f t="shared" si="224"/>
        <v>0</v>
      </c>
    </row>
    <row r="741" spans="1:47" ht="15" customHeight="1">
      <c r="A741" s="155">
        <v>727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210"/>
        <v>0</v>
      </c>
      <c s="143" t="b">
        <f t="shared" si="211"/>
        <v>0</v>
      </c>
      <c s="143">
        <f t="shared" si="225"/>
        <v>0</v>
      </c>
      <c s="204"/>
      <c s="204"/>
      <c s="142">
        <f t="shared" si="212"/>
        <v>0</v>
      </c>
      <c s="143" t="b">
        <f t="shared" si="213"/>
        <v>0</v>
      </c>
      <c s="143">
        <f t="shared" si="226"/>
        <v>0</v>
      </c>
      <c s="204"/>
      <c s="204"/>
      <c s="142">
        <f t="shared" si="214"/>
        <v>0</v>
      </c>
      <c s="143" t="b">
        <f t="shared" si="215"/>
        <v>0</v>
      </c>
      <c s="143">
        <f t="shared" si="216"/>
        <v>0</v>
      </c>
      <c s="204"/>
      <c s="204"/>
      <c s="142">
        <f t="shared" si="217"/>
        <v>0</v>
      </c>
      <c s="143" t="b">
        <f t="shared" si="218"/>
        <v>0</v>
      </c>
      <c s="143">
        <f t="shared" si="219"/>
        <v>0</v>
      </c>
      <c s="143">
        <f t="shared" si="228"/>
        <v>0</v>
      </c>
      <c s="204"/>
      <c s="204"/>
      <c s="204"/>
      <c s="204"/>
      <c s="204"/>
      <c s="204"/>
      <c s="142">
        <f t="shared" si="220"/>
        <v>0</v>
      </c>
      <c s="143" t="b">
        <f t="shared" si="221"/>
        <v>0</v>
      </c>
      <c s="143">
        <f t="shared" si="222"/>
        <v>0</v>
      </c>
      <c s="143">
        <f t="shared" si="227"/>
        <v>0</v>
      </c>
      <c s="143" t="b">
        <f t="shared" si="223"/>
        <v>0</v>
      </c>
      <c s="145" t="b">
        <f t="shared" si="224"/>
        <v>0</v>
      </c>
    </row>
    <row r="742" spans="1:47" ht="15" customHeight="1">
      <c r="A742" s="155">
        <v>728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210"/>
        <v>0</v>
      </c>
      <c s="143" t="b">
        <f t="shared" si="211"/>
        <v>0</v>
      </c>
      <c s="143">
        <f t="shared" si="225"/>
        <v>0</v>
      </c>
      <c s="204"/>
      <c s="204"/>
      <c s="142">
        <f t="shared" si="212"/>
        <v>0</v>
      </c>
      <c s="143" t="b">
        <f t="shared" si="213"/>
        <v>0</v>
      </c>
      <c s="143">
        <f t="shared" si="226"/>
        <v>0</v>
      </c>
      <c s="204"/>
      <c s="204"/>
      <c s="142">
        <f t="shared" si="214"/>
        <v>0</v>
      </c>
      <c s="143" t="b">
        <f t="shared" si="215"/>
        <v>0</v>
      </c>
      <c s="143">
        <f t="shared" si="216"/>
        <v>0</v>
      </c>
      <c s="204"/>
      <c s="204"/>
      <c s="142">
        <f t="shared" si="217"/>
        <v>0</v>
      </c>
      <c s="143" t="b">
        <f t="shared" si="218"/>
        <v>0</v>
      </c>
      <c s="143">
        <f t="shared" si="219"/>
        <v>0</v>
      </c>
      <c s="143">
        <f t="shared" si="228"/>
        <v>0</v>
      </c>
      <c s="204"/>
      <c s="204"/>
      <c s="204"/>
      <c s="204"/>
      <c s="204"/>
      <c s="204"/>
      <c s="142">
        <f t="shared" si="220"/>
        <v>0</v>
      </c>
      <c s="143" t="b">
        <f t="shared" si="221"/>
        <v>0</v>
      </c>
      <c s="143">
        <f t="shared" si="222"/>
        <v>0</v>
      </c>
      <c s="143">
        <f t="shared" si="227"/>
        <v>0</v>
      </c>
      <c s="143" t="b">
        <f t="shared" si="223"/>
        <v>0</v>
      </c>
      <c s="145" t="b">
        <f t="shared" si="224"/>
        <v>0</v>
      </c>
    </row>
    <row r="743" spans="1:47" ht="15" customHeight="1">
      <c r="A743" s="155">
        <v>729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210"/>
        <v>0</v>
      </c>
      <c s="143" t="b">
        <f t="shared" si="211"/>
        <v>0</v>
      </c>
      <c s="143">
        <f t="shared" si="225"/>
        <v>0</v>
      </c>
      <c s="204"/>
      <c s="204"/>
      <c s="142">
        <f t="shared" si="212"/>
        <v>0</v>
      </c>
      <c s="143" t="b">
        <f t="shared" si="213"/>
        <v>0</v>
      </c>
      <c s="143">
        <f t="shared" si="226"/>
        <v>0</v>
      </c>
      <c s="204"/>
      <c s="204"/>
      <c s="142">
        <f t="shared" si="214"/>
        <v>0</v>
      </c>
      <c s="143" t="b">
        <f t="shared" si="215"/>
        <v>0</v>
      </c>
      <c s="143">
        <f t="shared" si="216"/>
        <v>0</v>
      </c>
      <c s="204"/>
      <c s="204"/>
      <c s="142">
        <f t="shared" si="217"/>
        <v>0</v>
      </c>
      <c s="143" t="b">
        <f t="shared" si="218"/>
        <v>0</v>
      </c>
      <c s="143">
        <f t="shared" si="219"/>
        <v>0</v>
      </c>
      <c s="143">
        <f t="shared" si="228"/>
        <v>0</v>
      </c>
      <c s="204"/>
      <c s="204"/>
      <c s="204"/>
      <c s="204"/>
      <c s="204"/>
      <c s="204"/>
      <c s="142">
        <f t="shared" si="220"/>
        <v>0</v>
      </c>
      <c s="143" t="b">
        <f t="shared" si="221"/>
        <v>0</v>
      </c>
      <c s="143">
        <f t="shared" si="222"/>
        <v>0</v>
      </c>
      <c s="143">
        <f t="shared" si="227"/>
        <v>0</v>
      </c>
      <c s="143" t="b">
        <f t="shared" si="223"/>
        <v>0</v>
      </c>
      <c s="145" t="b">
        <f t="shared" si="224"/>
        <v>0</v>
      </c>
    </row>
    <row r="744" spans="1:47" ht="15" customHeight="1">
      <c r="A744" s="155">
        <v>730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210"/>
        <v>0</v>
      </c>
      <c s="143" t="b">
        <f t="shared" si="211"/>
        <v>0</v>
      </c>
      <c s="143">
        <f t="shared" si="225"/>
        <v>0</v>
      </c>
      <c s="204"/>
      <c s="204"/>
      <c s="142">
        <f t="shared" si="212"/>
        <v>0</v>
      </c>
      <c s="143" t="b">
        <f t="shared" si="213"/>
        <v>0</v>
      </c>
      <c s="143">
        <f t="shared" si="226"/>
        <v>0</v>
      </c>
      <c s="204"/>
      <c s="204"/>
      <c s="142">
        <f t="shared" si="214"/>
        <v>0</v>
      </c>
      <c s="143" t="b">
        <f t="shared" si="215"/>
        <v>0</v>
      </c>
      <c s="143">
        <f t="shared" si="216"/>
        <v>0</v>
      </c>
      <c s="204"/>
      <c s="204"/>
      <c s="142">
        <f t="shared" si="217"/>
        <v>0</v>
      </c>
      <c s="143" t="b">
        <f t="shared" si="218"/>
        <v>0</v>
      </c>
      <c s="143">
        <f t="shared" si="219"/>
        <v>0</v>
      </c>
      <c s="143">
        <f t="shared" si="228"/>
        <v>0</v>
      </c>
      <c s="204"/>
      <c s="204"/>
      <c s="204"/>
      <c s="204"/>
      <c s="204"/>
      <c s="204"/>
      <c s="142">
        <f t="shared" si="220"/>
        <v>0</v>
      </c>
      <c s="143" t="b">
        <f t="shared" si="221"/>
        <v>0</v>
      </c>
      <c s="143">
        <f t="shared" si="222"/>
        <v>0</v>
      </c>
      <c s="143">
        <f t="shared" si="227"/>
        <v>0</v>
      </c>
      <c s="143" t="b">
        <f t="shared" si="223"/>
        <v>0</v>
      </c>
      <c s="145" t="b">
        <f t="shared" si="224"/>
        <v>0</v>
      </c>
    </row>
    <row r="745" spans="1:47" ht="15" customHeight="1">
      <c r="A745" s="155">
        <v>731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210"/>
        <v>0</v>
      </c>
      <c s="143" t="b">
        <f t="shared" si="211"/>
        <v>0</v>
      </c>
      <c s="143">
        <f t="shared" si="225"/>
        <v>0</v>
      </c>
      <c s="204"/>
      <c s="204"/>
      <c s="142">
        <f t="shared" si="212"/>
        <v>0</v>
      </c>
      <c s="143" t="b">
        <f t="shared" si="213"/>
        <v>0</v>
      </c>
      <c s="143">
        <f t="shared" si="226"/>
        <v>0</v>
      </c>
      <c s="204"/>
      <c s="204"/>
      <c s="142">
        <f t="shared" si="214"/>
        <v>0</v>
      </c>
      <c s="143" t="b">
        <f t="shared" si="215"/>
        <v>0</v>
      </c>
      <c s="143">
        <f t="shared" si="216"/>
        <v>0</v>
      </c>
      <c s="204"/>
      <c s="204"/>
      <c s="142">
        <f t="shared" si="217"/>
        <v>0</v>
      </c>
      <c s="143" t="b">
        <f t="shared" si="218"/>
        <v>0</v>
      </c>
      <c s="143">
        <f t="shared" si="219"/>
        <v>0</v>
      </c>
      <c s="143">
        <f t="shared" si="228"/>
        <v>0</v>
      </c>
      <c s="204"/>
      <c s="204"/>
      <c s="204"/>
      <c s="204"/>
      <c s="204"/>
      <c s="204"/>
      <c s="142">
        <f t="shared" si="220"/>
        <v>0</v>
      </c>
      <c s="143" t="b">
        <f t="shared" si="221"/>
        <v>0</v>
      </c>
      <c s="143">
        <f t="shared" si="222"/>
        <v>0</v>
      </c>
      <c s="143">
        <f t="shared" si="227"/>
        <v>0</v>
      </c>
      <c s="143" t="b">
        <f t="shared" si="223"/>
        <v>0</v>
      </c>
      <c s="145" t="b">
        <f t="shared" si="224"/>
        <v>0</v>
      </c>
    </row>
    <row r="746" spans="1:47" ht="15" customHeight="1">
      <c r="A746" s="155">
        <v>732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210"/>
        <v>0</v>
      </c>
      <c s="143" t="b">
        <f t="shared" si="211"/>
        <v>0</v>
      </c>
      <c s="143">
        <f t="shared" si="225"/>
        <v>0</v>
      </c>
      <c s="204"/>
      <c s="204"/>
      <c s="142">
        <f t="shared" si="212"/>
        <v>0</v>
      </c>
      <c s="143" t="b">
        <f t="shared" si="213"/>
        <v>0</v>
      </c>
      <c s="143">
        <f t="shared" si="226"/>
        <v>0</v>
      </c>
      <c s="204"/>
      <c s="204"/>
      <c s="142">
        <f t="shared" si="214"/>
        <v>0</v>
      </c>
      <c s="143" t="b">
        <f t="shared" si="215"/>
        <v>0</v>
      </c>
      <c s="143">
        <f t="shared" si="216"/>
        <v>0</v>
      </c>
      <c s="204"/>
      <c s="204"/>
      <c s="142">
        <f t="shared" si="217"/>
        <v>0</v>
      </c>
      <c s="143" t="b">
        <f t="shared" si="218"/>
        <v>0</v>
      </c>
      <c s="143">
        <f t="shared" si="219"/>
        <v>0</v>
      </c>
      <c s="143">
        <f t="shared" si="228"/>
        <v>0</v>
      </c>
      <c s="204"/>
      <c s="204"/>
      <c s="204"/>
      <c s="204"/>
      <c s="204"/>
      <c s="204"/>
      <c s="142">
        <f t="shared" si="220"/>
        <v>0</v>
      </c>
      <c s="143" t="b">
        <f t="shared" si="221"/>
        <v>0</v>
      </c>
      <c s="143">
        <f t="shared" si="222"/>
        <v>0</v>
      </c>
      <c s="143">
        <f t="shared" si="227"/>
        <v>0</v>
      </c>
      <c s="143" t="b">
        <f t="shared" si="223"/>
        <v>0</v>
      </c>
      <c s="145" t="b">
        <f t="shared" si="224"/>
        <v>0</v>
      </c>
    </row>
    <row r="747" spans="1:47" ht="15" customHeight="1">
      <c r="A747" s="155">
        <v>733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210"/>
        <v>0</v>
      </c>
      <c s="143" t="b">
        <f t="shared" si="211"/>
        <v>0</v>
      </c>
      <c s="143">
        <f t="shared" si="225"/>
        <v>0</v>
      </c>
      <c s="204"/>
      <c s="204"/>
      <c s="142">
        <f t="shared" si="212"/>
        <v>0</v>
      </c>
      <c s="143" t="b">
        <f t="shared" si="213"/>
        <v>0</v>
      </c>
      <c s="143">
        <f t="shared" si="226"/>
        <v>0</v>
      </c>
      <c s="204"/>
      <c s="204"/>
      <c s="142">
        <f t="shared" si="214"/>
        <v>0</v>
      </c>
      <c s="143" t="b">
        <f t="shared" si="215"/>
        <v>0</v>
      </c>
      <c s="143">
        <f t="shared" si="216"/>
        <v>0</v>
      </c>
      <c s="204"/>
      <c s="204"/>
      <c s="142">
        <f t="shared" si="217"/>
        <v>0</v>
      </c>
      <c s="143" t="b">
        <f t="shared" si="218"/>
        <v>0</v>
      </c>
      <c s="143">
        <f t="shared" si="219"/>
        <v>0</v>
      </c>
      <c s="143">
        <f t="shared" si="228"/>
        <v>0</v>
      </c>
      <c s="204"/>
      <c s="204"/>
      <c s="204"/>
      <c s="204"/>
      <c s="204"/>
      <c s="204"/>
      <c s="142">
        <f t="shared" si="220"/>
        <v>0</v>
      </c>
      <c s="143" t="b">
        <f t="shared" si="221"/>
        <v>0</v>
      </c>
      <c s="143">
        <f t="shared" si="222"/>
        <v>0</v>
      </c>
      <c s="143">
        <f t="shared" si="227"/>
        <v>0</v>
      </c>
      <c s="143" t="b">
        <f t="shared" si="223"/>
        <v>0</v>
      </c>
      <c s="145" t="b">
        <f t="shared" si="224"/>
        <v>0</v>
      </c>
    </row>
    <row r="748" spans="1:47" ht="15" customHeight="1">
      <c r="A748" s="155">
        <v>734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210"/>
        <v>0</v>
      </c>
      <c s="143" t="b">
        <f t="shared" si="211"/>
        <v>0</v>
      </c>
      <c s="143">
        <f t="shared" si="225"/>
        <v>0</v>
      </c>
      <c s="204"/>
      <c s="204"/>
      <c s="142">
        <f t="shared" si="212"/>
        <v>0</v>
      </c>
      <c s="143" t="b">
        <f t="shared" si="213"/>
        <v>0</v>
      </c>
      <c s="143">
        <f t="shared" si="226"/>
        <v>0</v>
      </c>
      <c s="204"/>
      <c s="204"/>
      <c s="142">
        <f t="shared" si="214"/>
        <v>0</v>
      </c>
      <c s="143" t="b">
        <f t="shared" si="215"/>
        <v>0</v>
      </c>
      <c s="143">
        <f t="shared" si="216"/>
        <v>0</v>
      </c>
      <c s="204"/>
      <c s="204"/>
      <c s="142">
        <f t="shared" si="217"/>
        <v>0</v>
      </c>
      <c s="143" t="b">
        <f t="shared" si="218"/>
        <v>0</v>
      </c>
      <c s="143">
        <f t="shared" si="219"/>
        <v>0</v>
      </c>
      <c s="143">
        <f t="shared" si="228"/>
        <v>0</v>
      </c>
      <c s="204"/>
      <c s="204"/>
      <c s="204"/>
      <c s="204"/>
      <c s="204"/>
      <c s="204"/>
      <c s="142">
        <f t="shared" si="220"/>
        <v>0</v>
      </c>
      <c s="143" t="b">
        <f t="shared" si="221"/>
        <v>0</v>
      </c>
      <c s="143">
        <f t="shared" si="222"/>
        <v>0</v>
      </c>
      <c s="143">
        <f t="shared" si="227"/>
        <v>0</v>
      </c>
      <c s="143" t="b">
        <f t="shared" si="223"/>
        <v>0</v>
      </c>
      <c s="145" t="b">
        <f t="shared" si="224"/>
        <v>0</v>
      </c>
    </row>
    <row r="749" spans="1:47" ht="15" customHeight="1">
      <c r="A749" s="155">
        <v>735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210"/>
        <v>0</v>
      </c>
      <c s="143" t="b">
        <f t="shared" si="211"/>
        <v>0</v>
      </c>
      <c s="143">
        <f t="shared" si="225"/>
        <v>0</v>
      </c>
      <c s="204"/>
      <c s="204"/>
      <c s="142">
        <f t="shared" si="212"/>
        <v>0</v>
      </c>
      <c s="143" t="b">
        <f t="shared" si="213"/>
        <v>0</v>
      </c>
      <c s="143">
        <f t="shared" si="226"/>
        <v>0</v>
      </c>
      <c s="204"/>
      <c s="204"/>
      <c s="142">
        <f t="shared" si="214"/>
        <v>0</v>
      </c>
      <c s="143" t="b">
        <f t="shared" si="215"/>
        <v>0</v>
      </c>
      <c s="143">
        <f t="shared" si="216"/>
        <v>0</v>
      </c>
      <c s="204"/>
      <c s="204"/>
      <c s="142">
        <f t="shared" si="217"/>
        <v>0</v>
      </c>
      <c s="143" t="b">
        <f t="shared" si="218"/>
        <v>0</v>
      </c>
      <c s="143">
        <f t="shared" si="219"/>
        <v>0</v>
      </c>
      <c s="143">
        <f t="shared" si="228"/>
        <v>0</v>
      </c>
      <c s="204"/>
      <c s="204"/>
      <c s="204"/>
      <c s="204"/>
      <c s="204"/>
      <c s="204"/>
      <c s="142">
        <f t="shared" si="220"/>
        <v>0</v>
      </c>
      <c s="143" t="b">
        <f t="shared" si="221"/>
        <v>0</v>
      </c>
      <c s="143">
        <f t="shared" si="222"/>
        <v>0</v>
      </c>
      <c s="143">
        <f t="shared" si="227"/>
        <v>0</v>
      </c>
      <c s="143" t="b">
        <f t="shared" si="223"/>
        <v>0</v>
      </c>
      <c s="145" t="b">
        <f t="shared" si="224"/>
        <v>0</v>
      </c>
    </row>
    <row r="750" spans="1:47" ht="15" customHeight="1">
      <c r="A750" s="155">
        <v>736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210"/>
        <v>0</v>
      </c>
      <c s="143" t="b">
        <f t="shared" si="211"/>
        <v>0</v>
      </c>
      <c s="143">
        <f t="shared" si="225"/>
        <v>0</v>
      </c>
      <c s="204"/>
      <c s="204"/>
      <c s="142">
        <f t="shared" si="212"/>
        <v>0</v>
      </c>
      <c s="143" t="b">
        <f t="shared" si="213"/>
        <v>0</v>
      </c>
      <c s="143">
        <f t="shared" si="226"/>
        <v>0</v>
      </c>
      <c s="204"/>
      <c s="204"/>
      <c s="142">
        <f t="shared" si="214"/>
        <v>0</v>
      </c>
      <c s="143" t="b">
        <f t="shared" si="215"/>
        <v>0</v>
      </c>
      <c s="143">
        <f t="shared" si="216"/>
        <v>0</v>
      </c>
      <c s="204"/>
      <c s="204"/>
      <c s="142">
        <f t="shared" si="217"/>
        <v>0</v>
      </c>
      <c s="143" t="b">
        <f t="shared" si="218"/>
        <v>0</v>
      </c>
      <c s="143">
        <f t="shared" si="219"/>
        <v>0</v>
      </c>
      <c s="143">
        <f t="shared" si="228"/>
        <v>0</v>
      </c>
      <c s="204"/>
      <c s="204"/>
      <c s="204"/>
      <c s="204"/>
      <c s="204"/>
      <c s="204"/>
      <c s="142">
        <f t="shared" si="220"/>
        <v>0</v>
      </c>
      <c s="143" t="b">
        <f t="shared" si="221"/>
        <v>0</v>
      </c>
      <c s="143">
        <f t="shared" si="222"/>
        <v>0</v>
      </c>
      <c s="143">
        <f t="shared" si="227"/>
        <v>0</v>
      </c>
      <c s="143" t="b">
        <f t="shared" si="223"/>
        <v>0</v>
      </c>
      <c s="145" t="b">
        <f t="shared" si="224"/>
        <v>0</v>
      </c>
    </row>
    <row r="751" spans="1:47" ht="15" customHeight="1">
      <c r="A751" s="155">
        <v>737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210"/>
        <v>0</v>
      </c>
      <c s="143" t="b">
        <f t="shared" si="211"/>
        <v>0</v>
      </c>
      <c s="143">
        <f t="shared" si="225"/>
        <v>0</v>
      </c>
      <c s="204"/>
      <c s="204"/>
      <c s="142">
        <f t="shared" si="212"/>
        <v>0</v>
      </c>
      <c s="143" t="b">
        <f t="shared" si="213"/>
        <v>0</v>
      </c>
      <c s="143">
        <f t="shared" si="226"/>
        <v>0</v>
      </c>
      <c s="204"/>
      <c s="204"/>
      <c s="142">
        <f t="shared" si="214"/>
        <v>0</v>
      </c>
      <c s="143" t="b">
        <f t="shared" si="215"/>
        <v>0</v>
      </c>
      <c s="143">
        <f t="shared" si="216"/>
        <v>0</v>
      </c>
      <c s="204"/>
      <c s="204"/>
      <c s="142">
        <f t="shared" si="217"/>
        <v>0</v>
      </c>
      <c s="143" t="b">
        <f t="shared" si="218"/>
        <v>0</v>
      </c>
      <c s="143">
        <f t="shared" si="219"/>
        <v>0</v>
      </c>
      <c s="143">
        <f t="shared" si="228"/>
        <v>0</v>
      </c>
      <c s="204"/>
      <c s="204"/>
      <c s="204"/>
      <c s="204"/>
      <c s="204"/>
      <c s="204"/>
      <c s="142">
        <f t="shared" si="220"/>
        <v>0</v>
      </c>
      <c s="143" t="b">
        <f t="shared" si="221"/>
        <v>0</v>
      </c>
      <c s="143">
        <f t="shared" si="222"/>
        <v>0</v>
      </c>
      <c s="143">
        <f t="shared" si="227"/>
        <v>0</v>
      </c>
      <c s="143" t="b">
        <f t="shared" si="223"/>
        <v>0</v>
      </c>
      <c s="145" t="b">
        <f t="shared" si="224"/>
        <v>0</v>
      </c>
    </row>
    <row r="752" spans="1:47" ht="15" customHeight="1">
      <c r="A752" s="155">
        <v>738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210"/>
        <v>0</v>
      </c>
      <c s="143" t="b">
        <f t="shared" si="211"/>
        <v>0</v>
      </c>
      <c s="143">
        <f t="shared" si="225"/>
        <v>0</v>
      </c>
      <c s="204"/>
      <c s="204"/>
      <c s="142">
        <f t="shared" si="212"/>
        <v>0</v>
      </c>
      <c s="143" t="b">
        <f t="shared" si="213"/>
        <v>0</v>
      </c>
      <c s="143">
        <f t="shared" si="226"/>
        <v>0</v>
      </c>
      <c s="204"/>
      <c s="204"/>
      <c s="142">
        <f t="shared" si="214"/>
        <v>0</v>
      </c>
      <c s="143" t="b">
        <f t="shared" si="215"/>
        <v>0</v>
      </c>
      <c s="143">
        <f t="shared" si="216"/>
        <v>0</v>
      </c>
      <c s="204"/>
      <c s="204"/>
      <c s="142">
        <f t="shared" si="217"/>
        <v>0</v>
      </c>
      <c s="143" t="b">
        <f t="shared" si="218"/>
        <v>0</v>
      </c>
      <c s="143">
        <f t="shared" si="219"/>
        <v>0</v>
      </c>
      <c s="143">
        <f t="shared" si="228"/>
        <v>0</v>
      </c>
      <c s="204"/>
      <c s="204"/>
      <c s="204"/>
      <c s="204"/>
      <c s="204"/>
      <c s="204"/>
      <c s="142">
        <f t="shared" si="220"/>
        <v>0</v>
      </c>
      <c s="143" t="b">
        <f t="shared" si="221"/>
        <v>0</v>
      </c>
      <c s="143">
        <f t="shared" si="222"/>
        <v>0</v>
      </c>
      <c s="143">
        <f t="shared" si="227"/>
        <v>0</v>
      </c>
      <c s="143" t="b">
        <f t="shared" si="223"/>
        <v>0</v>
      </c>
      <c s="145" t="b">
        <f t="shared" si="224"/>
        <v>0</v>
      </c>
    </row>
    <row r="753" spans="1:47" ht="15" customHeight="1">
      <c r="A753" s="155">
        <v>739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210"/>
        <v>0</v>
      </c>
      <c s="143" t="b">
        <f t="shared" si="211"/>
        <v>0</v>
      </c>
      <c s="143">
        <f t="shared" si="225"/>
        <v>0</v>
      </c>
      <c s="204"/>
      <c s="204"/>
      <c s="142">
        <f t="shared" si="212"/>
        <v>0</v>
      </c>
      <c s="143" t="b">
        <f t="shared" si="213"/>
        <v>0</v>
      </c>
      <c s="143">
        <f t="shared" si="226"/>
        <v>0</v>
      </c>
      <c s="204"/>
      <c s="204"/>
      <c s="142">
        <f t="shared" si="214"/>
        <v>0</v>
      </c>
      <c s="143" t="b">
        <f t="shared" si="215"/>
        <v>0</v>
      </c>
      <c s="143">
        <f t="shared" si="216"/>
        <v>0</v>
      </c>
      <c s="204"/>
      <c s="204"/>
      <c s="142">
        <f t="shared" si="217"/>
        <v>0</v>
      </c>
      <c s="143" t="b">
        <f t="shared" si="218"/>
        <v>0</v>
      </c>
      <c s="143">
        <f t="shared" si="219"/>
        <v>0</v>
      </c>
      <c s="143">
        <f t="shared" si="228"/>
        <v>0</v>
      </c>
      <c s="204"/>
      <c s="204"/>
      <c s="204"/>
      <c s="204"/>
      <c s="204"/>
      <c s="204"/>
      <c s="142">
        <f t="shared" si="220"/>
        <v>0</v>
      </c>
      <c s="143" t="b">
        <f t="shared" si="221"/>
        <v>0</v>
      </c>
      <c s="143">
        <f t="shared" si="222"/>
        <v>0</v>
      </c>
      <c s="143">
        <f t="shared" si="227"/>
        <v>0</v>
      </c>
      <c s="143" t="b">
        <f t="shared" si="223"/>
        <v>0</v>
      </c>
      <c s="145" t="b">
        <f t="shared" si="224"/>
        <v>0</v>
      </c>
    </row>
    <row r="754" spans="1:47" ht="15" customHeight="1">
      <c r="A754" s="155">
        <v>740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210"/>
        <v>0</v>
      </c>
      <c s="143" t="b">
        <f t="shared" si="211"/>
        <v>0</v>
      </c>
      <c s="143">
        <f t="shared" si="225"/>
        <v>0</v>
      </c>
      <c s="204"/>
      <c s="204"/>
      <c s="142">
        <f t="shared" si="212"/>
        <v>0</v>
      </c>
      <c s="143" t="b">
        <f t="shared" si="213"/>
        <v>0</v>
      </c>
      <c s="143">
        <f t="shared" si="226"/>
        <v>0</v>
      </c>
      <c s="204"/>
      <c s="204"/>
      <c s="142">
        <f t="shared" si="214"/>
        <v>0</v>
      </c>
      <c s="143" t="b">
        <f t="shared" si="215"/>
        <v>0</v>
      </c>
      <c s="143">
        <f t="shared" si="216"/>
        <v>0</v>
      </c>
      <c s="204"/>
      <c s="204"/>
      <c s="142">
        <f t="shared" si="217"/>
        <v>0</v>
      </c>
      <c s="143" t="b">
        <f t="shared" si="218"/>
        <v>0</v>
      </c>
      <c s="143">
        <f t="shared" si="219"/>
        <v>0</v>
      </c>
      <c s="143">
        <f t="shared" si="228"/>
        <v>0</v>
      </c>
      <c s="204"/>
      <c s="204"/>
      <c s="204"/>
      <c s="204"/>
      <c s="204"/>
      <c s="204"/>
      <c s="142">
        <f t="shared" si="220"/>
        <v>0</v>
      </c>
      <c s="143" t="b">
        <f t="shared" si="221"/>
        <v>0</v>
      </c>
      <c s="143">
        <f t="shared" si="222"/>
        <v>0</v>
      </c>
      <c s="143">
        <f t="shared" si="227"/>
        <v>0</v>
      </c>
      <c s="143" t="b">
        <f t="shared" si="223"/>
        <v>0</v>
      </c>
      <c s="145" t="b">
        <f t="shared" si="224"/>
        <v>0</v>
      </c>
    </row>
    <row r="755" spans="1:47" ht="15" customHeight="1">
      <c r="A755" s="155">
        <v>741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210"/>
        <v>0</v>
      </c>
      <c s="143" t="b">
        <f t="shared" si="211"/>
        <v>0</v>
      </c>
      <c s="143">
        <f t="shared" si="225"/>
        <v>0</v>
      </c>
      <c s="204"/>
      <c s="204"/>
      <c s="142">
        <f t="shared" si="212"/>
        <v>0</v>
      </c>
      <c s="143" t="b">
        <f t="shared" si="213"/>
        <v>0</v>
      </c>
      <c s="143">
        <f t="shared" si="226"/>
        <v>0</v>
      </c>
      <c s="204"/>
      <c s="204"/>
      <c s="142">
        <f t="shared" si="214"/>
        <v>0</v>
      </c>
      <c s="143" t="b">
        <f t="shared" si="215"/>
        <v>0</v>
      </c>
      <c s="143">
        <f t="shared" si="216"/>
        <v>0</v>
      </c>
      <c s="204"/>
      <c s="204"/>
      <c s="142">
        <f t="shared" si="217"/>
        <v>0</v>
      </c>
      <c s="143" t="b">
        <f t="shared" si="218"/>
        <v>0</v>
      </c>
      <c s="143">
        <f t="shared" si="219"/>
        <v>0</v>
      </c>
      <c s="143">
        <f t="shared" si="228"/>
        <v>0</v>
      </c>
      <c s="204"/>
      <c s="204"/>
      <c s="204"/>
      <c s="204"/>
      <c s="204"/>
      <c s="204"/>
      <c s="142">
        <f t="shared" si="220"/>
        <v>0</v>
      </c>
      <c s="143" t="b">
        <f t="shared" si="221"/>
        <v>0</v>
      </c>
      <c s="143">
        <f t="shared" si="222"/>
        <v>0</v>
      </c>
      <c s="143">
        <f t="shared" si="227"/>
        <v>0</v>
      </c>
      <c s="143" t="b">
        <f t="shared" si="223"/>
        <v>0</v>
      </c>
      <c s="145" t="b">
        <f t="shared" si="224"/>
        <v>0</v>
      </c>
    </row>
    <row r="756" spans="1:47" ht="15" customHeight="1">
      <c r="A756" s="155">
        <v>742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210"/>
        <v>0</v>
      </c>
      <c s="143" t="b">
        <f t="shared" si="211"/>
        <v>0</v>
      </c>
      <c s="143">
        <f t="shared" si="225"/>
        <v>0</v>
      </c>
      <c s="204"/>
      <c s="204"/>
      <c s="142">
        <f t="shared" si="212"/>
        <v>0</v>
      </c>
      <c s="143" t="b">
        <f t="shared" si="213"/>
        <v>0</v>
      </c>
      <c s="143">
        <f t="shared" si="226"/>
        <v>0</v>
      </c>
      <c s="204"/>
      <c s="204"/>
      <c s="142">
        <f t="shared" si="214"/>
        <v>0</v>
      </c>
      <c s="143" t="b">
        <f t="shared" si="215"/>
        <v>0</v>
      </c>
      <c s="143">
        <f t="shared" si="216"/>
        <v>0</v>
      </c>
      <c s="204"/>
      <c s="204"/>
      <c s="142">
        <f t="shared" si="217"/>
        <v>0</v>
      </c>
      <c s="143" t="b">
        <f t="shared" si="218"/>
        <v>0</v>
      </c>
      <c s="143">
        <f t="shared" si="219"/>
        <v>0</v>
      </c>
      <c s="143">
        <f t="shared" si="228"/>
        <v>0</v>
      </c>
      <c s="204"/>
      <c s="204"/>
      <c s="204"/>
      <c s="204"/>
      <c s="204"/>
      <c s="204"/>
      <c s="142">
        <f t="shared" si="220"/>
        <v>0</v>
      </c>
      <c s="143" t="b">
        <f t="shared" si="221"/>
        <v>0</v>
      </c>
      <c s="143">
        <f t="shared" si="222"/>
        <v>0</v>
      </c>
      <c s="143">
        <f t="shared" si="227"/>
        <v>0</v>
      </c>
      <c s="143" t="b">
        <f t="shared" si="223"/>
        <v>0</v>
      </c>
      <c s="145" t="b">
        <f t="shared" si="224"/>
        <v>0</v>
      </c>
    </row>
    <row r="757" spans="1:47" ht="15" customHeight="1">
      <c r="A757" s="155">
        <v>743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210"/>
        <v>0</v>
      </c>
      <c s="143" t="b">
        <f t="shared" si="211"/>
        <v>0</v>
      </c>
      <c s="143">
        <f t="shared" si="225"/>
        <v>0</v>
      </c>
      <c s="204"/>
      <c s="204"/>
      <c s="142">
        <f t="shared" si="212"/>
        <v>0</v>
      </c>
      <c s="143" t="b">
        <f t="shared" si="213"/>
        <v>0</v>
      </c>
      <c s="143">
        <f t="shared" si="226"/>
        <v>0</v>
      </c>
      <c s="204"/>
      <c s="204"/>
      <c s="142">
        <f t="shared" si="214"/>
        <v>0</v>
      </c>
      <c s="143" t="b">
        <f t="shared" si="215"/>
        <v>0</v>
      </c>
      <c s="143">
        <f t="shared" si="216"/>
        <v>0</v>
      </c>
      <c s="204"/>
      <c s="204"/>
      <c s="142">
        <f t="shared" si="217"/>
        <v>0</v>
      </c>
      <c s="143" t="b">
        <f t="shared" si="218"/>
        <v>0</v>
      </c>
      <c s="143">
        <f t="shared" si="219"/>
        <v>0</v>
      </c>
      <c s="143">
        <f t="shared" si="228"/>
        <v>0</v>
      </c>
      <c s="204"/>
      <c s="204"/>
      <c s="204"/>
      <c s="204"/>
      <c s="204"/>
      <c s="204"/>
      <c s="142">
        <f t="shared" si="220"/>
        <v>0</v>
      </c>
      <c s="143" t="b">
        <f t="shared" si="221"/>
        <v>0</v>
      </c>
      <c s="143">
        <f t="shared" si="222"/>
        <v>0</v>
      </c>
      <c s="143">
        <f t="shared" si="227"/>
        <v>0</v>
      </c>
      <c s="143" t="b">
        <f t="shared" si="223"/>
        <v>0</v>
      </c>
      <c s="145" t="b">
        <f t="shared" si="224"/>
        <v>0</v>
      </c>
    </row>
    <row r="758" spans="1:47" ht="15" customHeight="1">
      <c r="A758" s="155">
        <v>744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210"/>
        <v>0</v>
      </c>
      <c s="143" t="b">
        <f t="shared" si="211"/>
        <v>0</v>
      </c>
      <c s="143">
        <f t="shared" si="225"/>
        <v>0</v>
      </c>
      <c s="204"/>
      <c s="204"/>
      <c s="142">
        <f t="shared" si="212"/>
        <v>0</v>
      </c>
      <c s="143" t="b">
        <f t="shared" si="213"/>
        <v>0</v>
      </c>
      <c s="143">
        <f t="shared" si="226"/>
        <v>0</v>
      </c>
      <c s="204"/>
      <c s="204"/>
      <c s="142">
        <f t="shared" si="214"/>
        <v>0</v>
      </c>
      <c s="143" t="b">
        <f t="shared" si="215"/>
        <v>0</v>
      </c>
      <c s="143">
        <f t="shared" si="216"/>
        <v>0</v>
      </c>
      <c s="204"/>
      <c s="204"/>
      <c s="142">
        <f t="shared" si="217"/>
        <v>0</v>
      </c>
      <c s="143" t="b">
        <f t="shared" si="218"/>
        <v>0</v>
      </c>
      <c s="143">
        <f t="shared" si="219"/>
        <v>0</v>
      </c>
      <c s="143">
        <f t="shared" si="228"/>
        <v>0</v>
      </c>
      <c s="204"/>
      <c s="204"/>
      <c s="204"/>
      <c s="204"/>
      <c s="204"/>
      <c s="204"/>
      <c s="142">
        <f t="shared" si="220"/>
        <v>0</v>
      </c>
      <c s="143" t="b">
        <f t="shared" si="221"/>
        <v>0</v>
      </c>
      <c s="143">
        <f t="shared" si="222"/>
        <v>0</v>
      </c>
      <c s="143">
        <f t="shared" si="227"/>
        <v>0</v>
      </c>
      <c s="143" t="b">
        <f t="shared" si="223"/>
        <v>0</v>
      </c>
      <c s="145" t="b">
        <f t="shared" si="224"/>
        <v>0</v>
      </c>
    </row>
    <row r="759" spans="1:47" ht="15" customHeight="1">
      <c r="A759" s="155">
        <v>745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210"/>
        <v>0</v>
      </c>
      <c s="143" t="b">
        <f t="shared" si="211"/>
        <v>0</v>
      </c>
      <c s="143">
        <f t="shared" si="225"/>
        <v>0</v>
      </c>
      <c s="204"/>
      <c s="204"/>
      <c s="142">
        <f t="shared" si="212"/>
        <v>0</v>
      </c>
      <c s="143" t="b">
        <f t="shared" si="213"/>
        <v>0</v>
      </c>
      <c s="143">
        <f t="shared" si="226"/>
        <v>0</v>
      </c>
      <c s="204"/>
      <c s="204"/>
      <c s="142">
        <f t="shared" si="214"/>
        <v>0</v>
      </c>
      <c s="143" t="b">
        <f t="shared" si="215"/>
        <v>0</v>
      </c>
      <c s="143">
        <f t="shared" si="216"/>
        <v>0</v>
      </c>
      <c s="204"/>
      <c s="204"/>
      <c s="142">
        <f t="shared" si="217"/>
        <v>0</v>
      </c>
      <c s="143" t="b">
        <f t="shared" si="218"/>
        <v>0</v>
      </c>
      <c s="143">
        <f t="shared" si="219"/>
        <v>0</v>
      </c>
      <c s="143">
        <f t="shared" si="228"/>
        <v>0</v>
      </c>
      <c s="204"/>
      <c s="204"/>
      <c s="204"/>
      <c s="204"/>
      <c s="204"/>
      <c s="204"/>
      <c s="142">
        <f t="shared" si="220"/>
        <v>0</v>
      </c>
      <c s="143" t="b">
        <f t="shared" si="221"/>
        <v>0</v>
      </c>
      <c s="143">
        <f t="shared" si="222"/>
        <v>0</v>
      </c>
      <c s="143">
        <f t="shared" si="227"/>
        <v>0</v>
      </c>
      <c s="143" t="b">
        <f t="shared" si="223"/>
        <v>0</v>
      </c>
      <c s="145" t="b">
        <f t="shared" si="224"/>
        <v>0</v>
      </c>
    </row>
    <row r="760" spans="1:47" ht="15" customHeight="1">
      <c r="A760" s="155">
        <v>746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210"/>
        <v>0</v>
      </c>
      <c s="143" t="b">
        <f t="shared" si="211"/>
        <v>0</v>
      </c>
      <c s="143">
        <f t="shared" si="225"/>
        <v>0</v>
      </c>
      <c s="204"/>
      <c s="204"/>
      <c s="142">
        <f t="shared" si="212"/>
        <v>0</v>
      </c>
      <c s="143" t="b">
        <f t="shared" si="213"/>
        <v>0</v>
      </c>
      <c s="143">
        <f t="shared" si="226"/>
        <v>0</v>
      </c>
      <c s="204"/>
      <c s="204"/>
      <c s="142">
        <f t="shared" si="214"/>
        <v>0</v>
      </c>
      <c s="143" t="b">
        <f t="shared" si="215"/>
        <v>0</v>
      </c>
      <c s="143">
        <f t="shared" si="216"/>
        <v>0</v>
      </c>
      <c s="204"/>
      <c s="204"/>
      <c s="142">
        <f t="shared" si="217"/>
        <v>0</v>
      </c>
      <c s="143" t="b">
        <f t="shared" si="218"/>
        <v>0</v>
      </c>
      <c s="143">
        <f t="shared" si="219"/>
        <v>0</v>
      </c>
      <c s="143">
        <f t="shared" si="228"/>
        <v>0</v>
      </c>
      <c s="204"/>
      <c s="204"/>
      <c s="204"/>
      <c s="204"/>
      <c s="204"/>
      <c s="204"/>
      <c s="142">
        <f t="shared" si="220"/>
        <v>0</v>
      </c>
      <c s="143" t="b">
        <f t="shared" si="221"/>
        <v>0</v>
      </c>
      <c s="143">
        <f t="shared" si="222"/>
        <v>0</v>
      </c>
      <c s="143">
        <f t="shared" si="227"/>
        <v>0</v>
      </c>
      <c s="143" t="b">
        <f t="shared" si="223"/>
        <v>0</v>
      </c>
      <c s="145" t="b">
        <f t="shared" si="224"/>
        <v>0</v>
      </c>
    </row>
    <row r="761" spans="1:47" ht="15" customHeight="1">
      <c r="A761" s="155">
        <v>747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210"/>
        <v>0</v>
      </c>
      <c s="143" t="b">
        <f t="shared" si="211"/>
        <v>0</v>
      </c>
      <c s="143">
        <f t="shared" si="225"/>
        <v>0</v>
      </c>
      <c s="204"/>
      <c s="204"/>
      <c s="142">
        <f t="shared" si="212"/>
        <v>0</v>
      </c>
      <c s="143" t="b">
        <f t="shared" si="213"/>
        <v>0</v>
      </c>
      <c s="143">
        <f t="shared" si="226"/>
        <v>0</v>
      </c>
      <c s="204"/>
      <c s="204"/>
      <c s="142">
        <f t="shared" si="214"/>
        <v>0</v>
      </c>
      <c s="143" t="b">
        <f t="shared" si="215"/>
        <v>0</v>
      </c>
      <c s="143">
        <f t="shared" si="216"/>
        <v>0</v>
      </c>
      <c s="204"/>
      <c s="204"/>
      <c s="142">
        <f t="shared" si="217"/>
        <v>0</v>
      </c>
      <c s="143" t="b">
        <f t="shared" si="218"/>
        <v>0</v>
      </c>
      <c s="143">
        <f t="shared" si="219"/>
        <v>0</v>
      </c>
      <c s="143">
        <f t="shared" si="228"/>
        <v>0</v>
      </c>
      <c s="204"/>
      <c s="204"/>
      <c s="204"/>
      <c s="204"/>
      <c s="204"/>
      <c s="204"/>
      <c s="142">
        <f t="shared" si="220"/>
        <v>0</v>
      </c>
      <c s="143" t="b">
        <f t="shared" si="221"/>
        <v>0</v>
      </c>
      <c s="143">
        <f t="shared" si="222"/>
        <v>0</v>
      </c>
      <c s="143">
        <f t="shared" si="227"/>
        <v>0</v>
      </c>
      <c s="143" t="b">
        <f t="shared" si="223"/>
        <v>0</v>
      </c>
      <c s="145" t="b">
        <f t="shared" si="224"/>
        <v>0</v>
      </c>
    </row>
    <row r="762" spans="1:47" ht="15" customHeight="1">
      <c r="A762" s="155">
        <v>748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210"/>
        <v>0</v>
      </c>
      <c s="143" t="b">
        <f t="shared" si="211"/>
        <v>0</v>
      </c>
      <c s="143">
        <f t="shared" si="225"/>
        <v>0</v>
      </c>
      <c s="204"/>
      <c s="204"/>
      <c s="142">
        <f t="shared" si="212"/>
        <v>0</v>
      </c>
      <c s="143" t="b">
        <f t="shared" si="213"/>
        <v>0</v>
      </c>
      <c s="143">
        <f t="shared" si="226"/>
        <v>0</v>
      </c>
      <c s="204"/>
      <c s="204"/>
      <c s="142">
        <f t="shared" si="214"/>
        <v>0</v>
      </c>
      <c s="143" t="b">
        <f t="shared" si="215"/>
        <v>0</v>
      </c>
      <c s="143">
        <f t="shared" si="216"/>
        <v>0</v>
      </c>
      <c s="204"/>
      <c s="204"/>
      <c s="142">
        <f t="shared" si="217"/>
        <v>0</v>
      </c>
      <c s="143" t="b">
        <f t="shared" si="218"/>
        <v>0</v>
      </c>
      <c s="143">
        <f t="shared" si="219"/>
        <v>0</v>
      </c>
      <c s="143">
        <f t="shared" si="228"/>
        <v>0</v>
      </c>
      <c s="204"/>
      <c s="204"/>
      <c s="204"/>
      <c s="204"/>
      <c s="204"/>
      <c s="204"/>
      <c s="142">
        <f t="shared" si="220"/>
        <v>0</v>
      </c>
      <c s="143" t="b">
        <f t="shared" si="221"/>
        <v>0</v>
      </c>
      <c s="143">
        <f t="shared" si="222"/>
        <v>0</v>
      </c>
      <c s="143">
        <f t="shared" si="227"/>
        <v>0</v>
      </c>
      <c s="143" t="b">
        <f t="shared" si="223"/>
        <v>0</v>
      </c>
      <c s="145" t="b">
        <f t="shared" si="224"/>
        <v>0</v>
      </c>
    </row>
    <row r="763" spans="1:47" ht="15" customHeight="1">
      <c r="A763" s="155">
        <v>749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210"/>
        <v>0</v>
      </c>
      <c s="143" t="b">
        <f t="shared" si="211"/>
        <v>0</v>
      </c>
      <c s="143">
        <f t="shared" si="225"/>
        <v>0</v>
      </c>
      <c s="204"/>
      <c s="204"/>
      <c s="142">
        <f t="shared" si="212"/>
        <v>0</v>
      </c>
      <c s="143" t="b">
        <f t="shared" si="213"/>
        <v>0</v>
      </c>
      <c s="143">
        <f t="shared" si="226"/>
        <v>0</v>
      </c>
      <c s="204"/>
      <c s="204"/>
      <c s="142">
        <f t="shared" si="214"/>
        <v>0</v>
      </c>
      <c s="143" t="b">
        <f t="shared" si="215"/>
        <v>0</v>
      </c>
      <c s="143">
        <f t="shared" si="216"/>
        <v>0</v>
      </c>
      <c s="204"/>
      <c s="204"/>
      <c s="142">
        <f t="shared" si="217"/>
        <v>0</v>
      </c>
      <c s="143" t="b">
        <f t="shared" si="218"/>
        <v>0</v>
      </c>
      <c s="143">
        <f t="shared" si="219"/>
        <v>0</v>
      </c>
      <c s="143">
        <f t="shared" si="228"/>
        <v>0</v>
      </c>
      <c s="204"/>
      <c s="204"/>
      <c s="204"/>
      <c s="204"/>
      <c s="204"/>
      <c s="204"/>
      <c s="142">
        <f t="shared" si="220"/>
        <v>0</v>
      </c>
      <c s="143" t="b">
        <f t="shared" si="221"/>
        <v>0</v>
      </c>
      <c s="143">
        <f t="shared" si="222"/>
        <v>0</v>
      </c>
      <c s="143">
        <f t="shared" si="227"/>
        <v>0</v>
      </c>
      <c s="143" t="b">
        <f t="shared" si="223"/>
        <v>0</v>
      </c>
      <c s="145" t="b">
        <f t="shared" si="224"/>
        <v>0</v>
      </c>
    </row>
    <row r="764" spans="1:47" ht="15" customHeight="1">
      <c r="A764" s="155">
        <v>750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210"/>
        <v>0</v>
      </c>
      <c s="143" t="b">
        <f t="shared" si="211"/>
        <v>0</v>
      </c>
      <c s="143">
        <f t="shared" si="225"/>
        <v>0</v>
      </c>
      <c s="204"/>
      <c s="204"/>
      <c s="142">
        <f t="shared" si="212"/>
        <v>0</v>
      </c>
      <c s="143" t="b">
        <f t="shared" si="213"/>
        <v>0</v>
      </c>
      <c s="143">
        <f t="shared" si="226"/>
        <v>0</v>
      </c>
      <c s="204"/>
      <c s="204"/>
      <c s="142">
        <f t="shared" si="214"/>
        <v>0</v>
      </c>
      <c s="143" t="b">
        <f t="shared" si="215"/>
        <v>0</v>
      </c>
      <c s="143">
        <f t="shared" si="216"/>
        <v>0</v>
      </c>
      <c s="204"/>
      <c s="204"/>
      <c s="142">
        <f t="shared" si="217"/>
        <v>0</v>
      </c>
      <c s="143" t="b">
        <f t="shared" si="218"/>
        <v>0</v>
      </c>
      <c s="143">
        <f t="shared" si="219"/>
        <v>0</v>
      </c>
      <c s="143">
        <f t="shared" si="228"/>
        <v>0</v>
      </c>
      <c s="204"/>
      <c s="204"/>
      <c s="204"/>
      <c s="204"/>
      <c s="204"/>
      <c s="204"/>
      <c s="142">
        <f t="shared" si="220"/>
        <v>0</v>
      </c>
      <c s="143" t="b">
        <f t="shared" si="221"/>
        <v>0</v>
      </c>
      <c s="143">
        <f t="shared" si="222"/>
        <v>0</v>
      </c>
      <c s="143">
        <f t="shared" si="227"/>
        <v>0</v>
      </c>
      <c s="143" t="b">
        <f t="shared" si="223"/>
        <v>0</v>
      </c>
      <c s="145" t="b">
        <f t="shared" si="224"/>
        <v>0</v>
      </c>
    </row>
    <row r="765" spans="1:47" ht="15" customHeight="1">
      <c r="A765" s="155">
        <v>751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210"/>
        <v>0</v>
      </c>
      <c s="143" t="b">
        <f t="shared" si="211"/>
        <v>0</v>
      </c>
      <c s="143">
        <f t="shared" si="225"/>
        <v>0</v>
      </c>
      <c s="204"/>
      <c s="204"/>
      <c s="142">
        <f t="shared" si="212"/>
        <v>0</v>
      </c>
      <c s="143" t="b">
        <f t="shared" si="213"/>
        <v>0</v>
      </c>
      <c s="143">
        <f t="shared" si="226"/>
        <v>0</v>
      </c>
      <c s="204"/>
      <c s="204"/>
      <c s="142">
        <f t="shared" si="214"/>
        <v>0</v>
      </c>
      <c s="143" t="b">
        <f t="shared" si="215"/>
        <v>0</v>
      </c>
      <c s="143">
        <f t="shared" si="216"/>
        <v>0</v>
      </c>
      <c s="204"/>
      <c s="204"/>
      <c s="142">
        <f t="shared" si="217"/>
        <v>0</v>
      </c>
      <c s="143" t="b">
        <f t="shared" si="218"/>
        <v>0</v>
      </c>
      <c s="143">
        <f t="shared" si="219"/>
        <v>0</v>
      </c>
      <c s="143">
        <f t="shared" si="228"/>
        <v>0</v>
      </c>
      <c s="204"/>
      <c s="204"/>
      <c s="204"/>
      <c s="204"/>
      <c s="204"/>
      <c s="204"/>
      <c s="142">
        <f t="shared" si="220"/>
        <v>0</v>
      </c>
      <c s="143" t="b">
        <f t="shared" si="221"/>
        <v>0</v>
      </c>
      <c s="143">
        <f t="shared" si="222"/>
        <v>0</v>
      </c>
      <c s="143">
        <f t="shared" si="227"/>
        <v>0</v>
      </c>
      <c s="143" t="b">
        <f t="shared" si="223"/>
        <v>0</v>
      </c>
      <c s="145" t="b">
        <f t="shared" si="224"/>
        <v>0</v>
      </c>
    </row>
    <row r="766" spans="1:47" ht="15" customHeight="1">
      <c r="A766" s="155">
        <v>752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210"/>
        <v>0</v>
      </c>
      <c s="143" t="b">
        <f t="shared" si="211"/>
        <v>0</v>
      </c>
      <c s="143">
        <f t="shared" si="225"/>
        <v>0</v>
      </c>
      <c s="204"/>
      <c s="204"/>
      <c s="142">
        <f t="shared" si="212"/>
        <v>0</v>
      </c>
      <c s="143" t="b">
        <f t="shared" si="213"/>
        <v>0</v>
      </c>
      <c s="143">
        <f t="shared" si="226"/>
        <v>0</v>
      </c>
      <c s="204"/>
      <c s="204"/>
      <c s="142">
        <f t="shared" si="214"/>
        <v>0</v>
      </c>
      <c s="143" t="b">
        <f t="shared" si="215"/>
        <v>0</v>
      </c>
      <c s="143">
        <f t="shared" si="216"/>
        <v>0</v>
      </c>
      <c s="204"/>
      <c s="204"/>
      <c s="142">
        <f t="shared" si="217"/>
        <v>0</v>
      </c>
      <c s="143" t="b">
        <f t="shared" si="218"/>
        <v>0</v>
      </c>
      <c s="143">
        <f t="shared" si="219"/>
        <v>0</v>
      </c>
      <c s="143">
        <f t="shared" si="228"/>
        <v>0</v>
      </c>
      <c s="204"/>
      <c s="204"/>
      <c s="204"/>
      <c s="204"/>
      <c s="204"/>
      <c s="204"/>
      <c s="142">
        <f t="shared" si="220"/>
        <v>0</v>
      </c>
      <c s="143" t="b">
        <f t="shared" si="221"/>
        <v>0</v>
      </c>
      <c s="143">
        <f t="shared" si="222"/>
        <v>0</v>
      </c>
      <c s="143">
        <f t="shared" si="227"/>
        <v>0</v>
      </c>
      <c s="143" t="b">
        <f t="shared" si="223"/>
        <v>0</v>
      </c>
      <c s="145" t="b">
        <f t="shared" si="224"/>
        <v>0</v>
      </c>
    </row>
    <row r="767" spans="1:47" ht="15" customHeight="1">
      <c r="A767" s="155">
        <v>753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210"/>
        <v>0</v>
      </c>
      <c s="143" t="b">
        <f t="shared" si="211"/>
        <v>0</v>
      </c>
      <c s="143">
        <f t="shared" si="225"/>
        <v>0</v>
      </c>
      <c s="204"/>
      <c s="204"/>
      <c s="142">
        <f t="shared" si="212"/>
        <v>0</v>
      </c>
      <c s="143" t="b">
        <f t="shared" si="213"/>
        <v>0</v>
      </c>
      <c s="143">
        <f t="shared" si="226"/>
        <v>0</v>
      </c>
      <c s="204"/>
      <c s="204"/>
      <c s="142">
        <f t="shared" si="214"/>
        <v>0</v>
      </c>
      <c s="143" t="b">
        <f t="shared" si="215"/>
        <v>0</v>
      </c>
      <c s="143">
        <f t="shared" si="216"/>
        <v>0</v>
      </c>
      <c s="204"/>
      <c s="204"/>
      <c s="142">
        <f t="shared" si="217"/>
        <v>0</v>
      </c>
      <c s="143" t="b">
        <f t="shared" si="218"/>
        <v>0</v>
      </c>
      <c s="143">
        <f t="shared" si="219"/>
        <v>0</v>
      </c>
      <c s="143">
        <f t="shared" si="228"/>
        <v>0</v>
      </c>
      <c s="204"/>
      <c s="204"/>
      <c s="204"/>
      <c s="204"/>
      <c s="204"/>
      <c s="204"/>
      <c s="142">
        <f t="shared" si="220"/>
        <v>0</v>
      </c>
      <c s="143" t="b">
        <f t="shared" si="221"/>
        <v>0</v>
      </c>
      <c s="143">
        <f t="shared" si="222"/>
        <v>0</v>
      </c>
      <c s="143">
        <f t="shared" si="227"/>
        <v>0</v>
      </c>
      <c s="143" t="b">
        <f t="shared" si="223"/>
        <v>0</v>
      </c>
      <c s="145" t="b">
        <f t="shared" si="224"/>
        <v>0</v>
      </c>
    </row>
    <row r="768" spans="1:47" ht="15" customHeight="1">
      <c r="A768" s="155">
        <v>754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210"/>
        <v>0</v>
      </c>
      <c s="143" t="b">
        <f t="shared" si="211"/>
        <v>0</v>
      </c>
      <c s="143">
        <f t="shared" si="225"/>
        <v>0</v>
      </c>
      <c s="204"/>
      <c s="204"/>
      <c s="142">
        <f t="shared" si="212"/>
        <v>0</v>
      </c>
      <c s="143" t="b">
        <f t="shared" si="213"/>
        <v>0</v>
      </c>
      <c s="143">
        <f t="shared" si="226"/>
        <v>0</v>
      </c>
      <c s="204"/>
      <c s="204"/>
      <c s="142">
        <f t="shared" si="214"/>
        <v>0</v>
      </c>
      <c s="143" t="b">
        <f t="shared" si="215"/>
        <v>0</v>
      </c>
      <c s="143">
        <f t="shared" si="216"/>
        <v>0</v>
      </c>
      <c s="204"/>
      <c s="204"/>
      <c s="142">
        <f t="shared" si="217"/>
        <v>0</v>
      </c>
      <c s="143" t="b">
        <f t="shared" si="218"/>
        <v>0</v>
      </c>
      <c s="143">
        <f t="shared" si="219"/>
        <v>0</v>
      </c>
      <c s="143">
        <f t="shared" si="228"/>
        <v>0</v>
      </c>
      <c s="204"/>
      <c s="204"/>
      <c s="204"/>
      <c s="204"/>
      <c s="204"/>
      <c s="204"/>
      <c s="142">
        <f t="shared" si="220"/>
        <v>0</v>
      </c>
      <c s="143" t="b">
        <f t="shared" si="221"/>
        <v>0</v>
      </c>
      <c s="143">
        <f t="shared" si="222"/>
        <v>0</v>
      </c>
      <c s="143">
        <f t="shared" si="227"/>
        <v>0</v>
      </c>
      <c s="143" t="b">
        <f t="shared" si="223"/>
        <v>0</v>
      </c>
      <c s="145" t="b">
        <f t="shared" si="224"/>
        <v>0</v>
      </c>
    </row>
    <row r="769" spans="1:47" ht="15" customHeight="1">
      <c r="A769" s="155">
        <v>755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210"/>
        <v>0</v>
      </c>
      <c s="143" t="b">
        <f t="shared" si="211"/>
        <v>0</v>
      </c>
      <c s="143">
        <f t="shared" si="225"/>
        <v>0</v>
      </c>
      <c s="204"/>
      <c s="204"/>
      <c s="142">
        <f t="shared" si="212"/>
        <v>0</v>
      </c>
      <c s="143" t="b">
        <f t="shared" si="213"/>
        <v>0</v>
      </c>
      <c s="143">
        <f t="shared" si="226"/>
        <v>0</v>
      </c>
      <c s="204"/>
      <c s="204"/>
      <c s="142">
        <f t="shared" si="214"/>
        <v>0</v>
      </c>
      <c s="143" t="b">
        <f t="shared" si="215"/>
        <v>0</v>
      </c>
      <c s="143">
        <f t="shared" si="216"/>
        <v>0</v>
      </c>
      <c s="204"/>
      <c s="204"/>
      <c s="142">
        <f t="shared" si="217"/>
        <v>0</v>
      </c>
      <c s="143" t="b">
        <f t="shared" si="218"/>
        <v>0</v>
      </c>
      <c s="143">
        <f t="shared" si="219"/>
        <v>0</v>
      </c>
      <c s="143">
        <f t="shared" si="228"/>
        <v>0</v>
      </c>
      <c s="204"/>
      <c s="204"/>
      <c s="204"/>
      <c s="204"/>
      <c s="204"/>
      <c s="204"/>
      <c s="142">
        <f t="shared" si="220"/>
        <v>0</v>
      </c>
      <c s="143" t="b">
        <f t="shared" si="221"/>
        <v>0</v>
      </c>
      <c s="143">
        <f t="shared" si="222"/>
        <v>0</v>
      </c>
      <c s="143">
        <f t="shared" si="227"/>
        <v>0</v>
      </c>
      <c s="143" t="b">
        <f t="shared" si="223"/>
        <v>0</v>
      </c>
      <c s="145" t="b">
        <f t="shared" si="224"/>
        <v>0</v>
      </c>
    </row>
    <row r="770" spans="1:47" ht="15" customHeight="1">
      <c r="A770" s="155">
        <v>756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210"/>
        <v>0</v>
      </c>
      <c s="143" t="b">
        <f t="shared" si="211"/>
        <v>0</v>
      </c>
      <c s="143">
        <f t="shared" si="225"/>
        <v>0</v>
      </c>
      <c s="204"/>
      <c s="204"/>
      <c s="142">
        <f t="shared" si="212"/>
        <v>0</v>
      </c>
      <c s="143" t="b">
        <f t="shared" si="213"/>
        <v>0</v>
      </c>
      <c s="143">
        <f t="shared" si="226"/>
        <v>0</v>
      </c>
      <c s="204"/>
      <c s="204"/>
      <c s="142">
        <f t="shared" si="214"/>
        <v>0</v>
      </c>
      <c s="143" t="b">
        <f t="shared" si="215"/>
        <v>0</v>
      </c>
      <c s="143">
        <f t="shared" si="216"/>
        <v>0</v>
      </c>
      <c s="204"/>
      <c s="204"/>
      <c s="142">
        <f t="shared" si="217"/>
        <v>0</v>
      </c>
      <c s="143" t="b">
        <f t="shared" si="218"/>
        <v>0</v>
      </c>
      <c s="143">
        <f t="shared" si="219"/>
        <v>0</v>
      </c>
      <c s="143">
        <f t="shared" si="228"/>
        <v>0</v>
      </c>
      <c s="204"/>
      <c s="204"/>
      <c s="204"/>
      <c s="204"/>
      <c s="204"/>
      <c s="204"/>
      <c s="142">
        <f t="shared" si="220"/>
        <v>0</v>
      </c>
      <c s="143" t="b">
        <f t="shared" si="221"/>
        <v>0</v>
      </c>
      <c s="143">
        <f t="shared" si="222"/>
        <v>0</v>
      </c>
      <c s="143">
        <f t="shared" si="227"/>
        <v>0</v>
      </c>
      <c s="143" t="b">
        <f t="shared" si="223"/>
        <v>0</v>
      </c>
      <c s="145" t="b">
        <f t="shared" si="224"/>
        <v>0</v>
      </c>
    </row>
    <row r="771" spans="1:47" ht="15" customHeight="1">
      <c r="A771" s="155">
        <v>757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210"/>
        <v>0</v>
      </c>
      <c s="143" t="b">
        <f t="shared" si="211"/>
        <v>0</v>
      </c>
      <c s="143">
        <f t="shared" si="225"/>
        <v>0</v>
      </c>
      <c s="204"/>
      <c s="204"/>
      <c s="142">
        <f t="shared" si="212"/>
        <v>0</v>
      </c>
      <c s="143" t="b">
        <f t="shared" si="213"/>
        <v>0</v>
      </c>
      <c s="143">
        <f t="shared" si="226"/>
        <v>0</v>
      </c>
      <c s="204"/>
      <c s="204"/>
      <c s="142">
        <f t="shared" si="214"/>
        <v>0</v>
      </c>
      <c s="143" t="b">
        <f t="shared" si="215"/>
        <v>0</v>
      </c>
      <c s="143">
        <f t="shared" si="216"/>
        <v>0</v>
      </c>
      <c s="204"/>
      <c s="204"/>
      <c s="142">
        <f t="shared" si="217"/>
        <v>0</v>
      </c>
      <c s="143" t="b">
        <f t="shared" si="218"/>
        <v>0</v>
      </c>
      <c s="143">
        <f t="shared" si="219"/>
        <v>0</v>
      </c>
      <c s="143">
        <f t="shared" si="228"/>
        <v>0</v>
      </c>
      <c s="204"/>
      <c s="204"/>
      <c s="204"/>
      <c s="204"/>
      <c s="204"/>
      <c s="204"/>
      <c s="142">
        <f t="shared" si="220"/>
        <v>0</v>
      </c>
      <c s="143" t="b">
        <f t="shared" si="221"/>
        <v>0</v>
      </c>
      <c s="143">
        <f t="shared" si="222"/>
        <v>0</v>
      </c>
      <c s="143">
        <f t="shared" si="227"/>
        <v>0</v>
      </c>
      <c s="143" t="b">
        <f t="shared" si="223"/>
        <v>0</v>
      </c>
      <c s="145" t="b">
        <f t="shared" si="224"/>
        <v>0</v>
      </c>
    </row>
    <row r="772" spans="1:47" ht="15" customHeight="1">
      <c r="A772" s="155">
        <v>758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210"/>
        <v>0</v>
      </c>
      <c s="143" t="b">
        <f t="shared" si="211"/>
        <v>0</v>
      </c>
      <c s="143">
        <f t="shared" si="225"/>
        <v>0</v>
      </c>
      <c s="204"/>
      <c s="204"/>
      <c s="142">
        <f t="shared" si="212"/>
        <v>0</v>
      </c>
      <c s="143" t="b">
        <f t="shared" si="213"/>
        <v>0</v>
      </c>
      <c s="143">
        <f t="shared" si="226"/>
        <v>0</v>
      </c>
      <c s="204"/>
      <c s="204"/>
      <c s="142">
        <f t="shared" si="214"/>
        <v>0</v>
      </c>
      <c s="143" t="b">
        <f t="shared" si="215"/>
        <v>0</v>
      </c>
      <c s="143">
        <f t="shared" si="216"/>
        <v>0</v>
      </c>
      <c s="204"/>
      <c s="204"/>
      <c s="142">
        <f t="shared" si="217"/>
        <v>0</v>
      </c>
      <c s="143" t="b">
        <f t="shared" si="218"/>
        <v>0</v>
      </c>
      <c s="143">
        <f t="shared" si="219"/>
        <v>0</v>
      </c>
      <c s="143">
        <f t="shared" si="228"/>
        <v>0</v>
      </c>
      <c s="204"/>
      <c s="204"/>
      <c s="204"/>
      <c s="204"/>
      <c s="204"/>
      <c s="204"/>
      <c s="142">
        <f t="shared" si="220"/>
        <v>0</v>
      </c>
      <c s="143" t="b">
        <f t="shared" si="221"/>
        <v>0</v>
      </c>
      <c s="143">
        <f t="shared" si="222"/>
        <v>0</v>
      </c>
      <c s="143">
        <f t="shared" si="227"/>
        <v>0</v>
      </c>
      <c s="143" t="b">
        <f t="shared" si="223"/>
        <v>0</v>
      </c>
      <c s="145" t="b">
        <f t="shared" si="224"/>
        <v>0</v>
      </c>
    </row>
    <row r="773" spans="1:47" ht="15" customHeight="1">
      <c r="A773" s="155">
        <v>759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210"/>
        <v>0</v>
      </c>
      <c s="143" t="b">
        <f t="shared" si="211"/>
        <v>0</v>
      </c>
      <c s="143">
        <f t="shared" si="225"/>
        <v>0</v>
      </c>
      <c s="204"/>
      <c s="204"/>
      <c s="142">
        <f t="shared" si="212"/>
        <v>0</v>
      </c>
      <c s="143" t="b">
        <f t="shared" si="213"/>
        <v>0</v>
      </c>
      <c s="143">
        <f t="shared" si="226"/>
        <v>0</v>
      </c>
      <c s="204"/>
      <c s="204"/>
      <c s="142">
        <f t="shared" si="214"/>
        <v>0</v>
      </c>
      <c s="143" t="b">
        <f t="shared" si="215"/>
        <v>0</v>
      </c>
      <c s="143">
        <f t="shared" si="216"/>
        <v>0</v>
      </c>
      <c s="204"/>
      <c s="204"/>
      <c s="142">
        <f t="shared" si="217"/>
        <v>0</v>
      </c>
      <c s="143" t="b">
        <f t="shared" si="218"/>
        <v>0</v>
      </c>
      <c s="143">
        <f t="shared" si="219"/>
        <v>0</v>
      </c>
      <c s="143">
        <f t="shared" si="228"/>
        <v>0</v>
      </c>
      <c s="204"/>
      <c s="204"/>
      <c s="204"/>
      <c s="204"/>
      <c s="204"/>
      <c s="204"/>
      <c s="142">
        <f t="shared" si="220"/>
        <v>0</v>
      </c>
      <c s="143" t="b">
        <f t="shared" si="221"/>
        <v>0</v>
      </c>
      <c s="143">
        <f t="shared" si="222"/>
        <v>0</v>
      </c>
      <c s="143">
        <f t="shared" si="227"/>
        <v>0</v>
      </c>
      <c s="143" t="b">
        <f t="shared" si="223"/>
        <v>0</v>
      </c>
      <c s="145" t="b">
        <f t="shared" si="224"/>
        <v>0</v>
      </c>
    </row>
    <row r="774" spans="1:47" ht="15" customHeight="1">
      <c r="A774" s="155">
        <v>760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210"/>
        <v>0</v>
      </c>
      <c s="143" t="b">
        <f t="shared" si="211"/>
        <v>0</v>
      </c>
      <c s="143">
        <f t="shared" si="225"/>
        <v>0</v>
      </c>
      <c s="204"/>
      <c s="204"/>
      <c s="142">
        <f t="shared" si="212"/>
        <v>0</v>
      </c>
      <c s="143" t="b">
        <f t="shared" si="213"/>
        <v>0</v>
      </c>
      <c s="143">
        <f t="shared" si="226"/>
        <v>0</v>
      </c>
      <c s="204"/>
      <c s="204"/>
      <c s="142">
        <f t="shared" si="214"/>
        <v>0</v>
      </c>
      <c s="143" t="b">
        <f t="shared" si="215"/>
        <v>0</v>
      </c>
      <c s="143">
        <f t="shared" si="216"/>
        <v>0</v>
      </c>
      <c s="204"/>
      <c s="204"/>
      <c s="142">
        <f t="shared" si="217"/>
        <v>0</v>
      </c>
      <c s="143" t="b">
        <f t="shared" si="218"/>
        <v>0</v>
      </c>
      <c s="143">
        <f t="shared" si="219"/>
        <v>0</v>
      </c>
      <c s="143">
        <f t="shared" si="228"/>
        <v>0</v>
      </c>
      <c s="204"/>
      <c s="204"/>
      <c s="204"/>
      <c s="204"/>
      <c s="204"/>
      <c s="204"/>
      <c s="142">
        <f t="shared" si="220"/>
        <v>0</v>
      </c>
      <c s="143" t="b">
        <f t="shared" si="221"/>
        <v>0</v>
      </c>
      <c s="143">
        <f t="shared" si="222"/>
        <v>0</v>
      </c>
      <c s="143">
        <f t="shared" si="227"/>
        <v>0</v>
      </c>
      <c s="143" t="b">
        <f t="shared" si="223"/>
        <v>0</v>
      </c>
      <c s="145" t="b">
        <f t="shared" si="224"/>
        <v>0</v>
      </c>
    </row>
    <row r="775" spans="1:47" ht="15" customHeight="1">
      <c r="A775" s="155">
        <v>761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210"/>
        <v>0</v>
      </c>
      <c s="143" t="b">
        <f t="shared" si="211"/>
        <v>0</v>
      </c>
      <c s="143">
        <f t="shared" si="225"/>
        <v>0</v>
      </c>
      <c s="204"/>
      <c s="204"/>
      <c s="142">
        <f t="shared" si="212"/>
        <v>0</v>
      </c>
      <c s="143" t="b">
        <f t="shared" si="213"/>
        <v>0</v>
      </c>
      <c s="143">
        <f t="shared" si="226"/>
        <v>0</v>
      </c>
      <c s="204"/>
      <c s="204"/>
      <c s="142">
        <f t="shared" si="214"/>
        <v>0</v>
      </c>
      <c s="143" t="b">
        <f t="shared" si="215"/>
        <v>0</v>
      </c>
      <c s="143">
        <f t="shared" si="216"/>
        <v>0</v>
      </c>
      <c s="204"/>
      <c s="204"/>
      <c s="142">
        <f t="shared" si="217"/>
        <v>0</v>
      </c>
      <c s="143" t="b">
        <f t="shared" si="218"/>
        <v>0</v>
      </c>
      <c s="143">
        <f t="shared" si="219"/>
        <v>0</v>
      </c>
      <c s="143">
        <f t="shared" si="228"/>
        <v>0</v>
      </c>
      <c s="204"/>
      <c s="204"/>
      <c s="204"/>
      <c s="204"/>
      <c s="204"/>
      <c s="204"/>
      <c s="142">
        <f t="shared" si="220"/>
        <v>0</v>
      </c>
      <c s="143" t="b">
        <f t="shared" si="221"/>
        <v>0</v>
      </c>
      <c s="143">
        <f t="shared" si="222"/>
        <v>0</v>
      </c>
      <c s="143">
        <f t="shared" si="227"/>
        <v>0</v>
      </c>
      <c s="143" t="b">
        <f t="shared" si="223"/>
        <v>0</v>
      </c>
      <c s="145" t="b">
        <f t="shared" si="224"/>
        <v>0</v>
      </c>
    </row>
    <row r="776" spans="1:47" ht="15" customHeight="1">
      <c r="A776" s="155">
        <v>762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210"/>
        <v>0</v>
      </c>
      <c s="143" t="b">
        <f t="shared" si="211"/>
        <v>0</v>
      </c>
      <c s="143">
        <f t="shared" si="225"/>
        <v>0</v>
      </c>
      <c s="204"/>
      <c s="204"/>
      <c s="142">
        <f t="shared" si="212"/>
        <v>0</v>
      </c>
      <c s="143" t="b">
        <f t="shared" si="213"/>
        <v>0</v>
      </c>
      <c s="143">
        <f t="shared" si="226"/>
        <v>0</v>
      </c>
      <c s="204"/>
      <c s="204"/>
      <c s="142">
        <f t="shared" si="214"/>
        <v>0</v>
      </c>
      <c s="143" t="b">
        <f t="shared" si="215"/>
        <v>0</v>
      </c>
      <c s="143">
        <f t="shared" si="216"/>
        <v>0</v>
      </c>
      <c s="204"/>
      <c s="204"/>
      <c s="142">
        <f t="shared" si="217"/>
        <v>0</v>
      </c>
      <c s="143" t="b">
        <f t="shared" si="218"/>
        <v>0</v>
      </c>
      <c s="143">
        <f t="shared" si="219"/>
        <v>0</v>
      </c>
      <c s="143">
        <f t="shared" si="228"/>
        <v>0</v>
      </c>
      <c s="204"/>
      <c s="204"/>
      <c s="204"/>
      <c s="204"/>
      <c s="204"/>
      <c s="204"/>
      <c s="142">
        <f t="shared" si="220"/>
        <v>0</v>
      </c>
      <c s="143" t="b">
        <f t="shared" si="221"/>
        <v>0</v>
      </c>
      <c s="143">
        <f t="shared" si="222"/>
        <v>0</v>
      </c>
      <c s="143">
        <f t="shared" si="227"/>
        <v>0</v>
      </c>
      <c s="143" t="b">
        <f t="shared" si="223"/>
        <v>0</v>
      </c>
      <c s="145" t="b">
        <f t="shared" si="224"/>
        <v>0</v>
      </c>
    </row>
    <row r="777" spans="1:47" ht="15" customHeight="1">
      <c r="A777" s="155">
        <v>763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210"/>
        <v>0</v>
      </c>
      <c s="143" t="b">
        <f t="shared" si="211"/>
        <v>0</v>
      </c>
      <c s="143">
        <f t="shared" si="225"/>
        <v>0</v>
      </c>
      <c s="204"/>
      <c s="204"/>
      <c s="142">
        <f t="shared" si="212"/>
        <v>0</v>
      </c>
      <c s="143" t="b">
        <f t="shared" si="213"/>
        <v>0</v>
      </c>
      <c s="143">
        <f t="shared" si="226"/>
        <v>0</v>
      </c>
      <c s="204"/>
      <c s="204"/>
      <c s="142">
        <f t="shared" si="214"/>
        <v>0</v>
      </c>
      <c s="143" t="b">
        <f t="shared" si="215"/>
        <v>0</v>
      </c>
      <c s="143">
        <f t="shared" si="216"/>
        <v>0</v>
      </c>
      <c s="204"/>
      <c s="204"/>
      <c s="142">
        <f t="shared" si="217"/>
        <v>0</v>
      </c>
      <c s="143" t="b">
        <f t="shared" si="218"/>
        <v>0</v>
      </c>
      <c s="143">
        <f t="shared" si="219"/>
        <v>0</v>
      </c>
      <c s="143">
        <f t="shared" si="228"/>
        <v>0</v>
      </c>
      <c s="204"/>
      <c s="204"/>
      <c s="204"/>
      <c s="204"/>
      <c s="204"/>
      <c s="204"/>
      <c s="142">
        <f t="shared" si="220"/>
        <v>0</v>
      </c>
      <c s="143" t="b">
        <f t="shared" si="221"/>
        <v>0</v>
      </c>
      <c s="143">
        <f t="shared" si="222"/>
        <v>0</v>
      </c>
      <c s="143">
        <f t="shared" si="227"/>
        <v>0</v>
      </c>
      <c s="143" t="b">
        <f t="shared" si="223"/>
        <v>0</v>
      </c>
      <c s="145" t="b">
        <f t="shared" si="224"/>
        <v>0</v>
      </c>
    </row>
    <row r="778" spans="1:47" ht="15" customHeight="1">
      <c r="A778" s="155">
        <v>764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210"/>
        <v>0</v>
      </c>
      <c s="143" t="b">
        <f t="shared" si="211"/>
        <v>0</v>
      </c>
      <c s="143">
        <f t="shared" si="225"/>
        <v>0</v>
      </c>
      <c s="204"/>
      <c s="204"/>
      <c s="142">
        <f t="shared" si="212"/>
        <v>0</v>
      </c>
      <c s="143" t="b">
        <f t="shared" si="213"/>
        <v>0</v>
      </c>
      <c s="143">
        <f t="shared" si="226"/>
        <v>0</v>
      </c>
      <c s="204"/>
      <c s="204"/>
      <c s="142">
        <f t="shared" si="214"/>
        <v>0</v>
      </c>
      <c s="143" t="b">
        <f t="shared" si="215"/>
        <v>0</v>
      </c>
      <c s="143">
        <f t="shared" si="216"/>
        <v>0</v>
      </c>
      <c s="204"/>
      <c s="204"/>
      <c s="142">
        <f t="shared" si="217"/>
        <v>0</v>
      </c>
      <c s="143" t="b">
        <f t="shared" si="218"/>
        <v>0</v>
      </c>
      <c s="143">
        <f t="shared" si="219"/>
        <v>0</v>
      </c>
      <c s="143">
        <f t="shared" si="228"/>
        <v>0</v>
      </c>
      <c s="204"/>
      <c s="204"/>
      <c s="204"/>
      <c s="204"/>
      <c s="204"/>
      <c s="204"/>
      <c s="142">
        <f t="shared" si="220"/>
        <v>0</v>
      </c>
      <c s="143" t="b">
        <f t="shared" si="221"/>
        <v>0</v>
      </c>
      <c s="143">
        <f t="shared" si="222"/>
        <v>0</v>
      </c>
      <c s="143">
        <f t="shared" si="227"/>
        <v>0</v>
      </c>
      <c s="143" t="b">
        <f t="shared" si="223"/>
        <v>0</v>
      </c>
      <c s="145" t="b">
        <f t="shared" si="224"/>
        <v>0</v>
      </c>
    </row>
    <row r="779" spans="1:47" ht="15" customHeight="1">
      <c r="A779" s="155">
        <v>765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210"/>
        <v>0</v>
      </c>
      <c s="143" t="b">
        <f t="shared" si="211"/>
        <v>0</v>
      </c>
      <c s="143">
        <f t="shared" si="225"/>
        <v>0</v>
      </c>
      <c s="204"/>
      <c s="204"/>
      <c s="142">
        <f t="shared" si="212"/>
        <v>0</v>
      </c>
      <c s="143" t="b">
        <f t="shared" si="213"/>
        <v>0</v>
      </c>
      <c s="143">
        <f t="shared" si="226"/>
        <v>0</v>
      </c>
      <c s="204"/>
      <c s="204"/>
      <c s="142">
        <f t="shared" si="214"/>
        <v>0</v>
      </c>
      <c s="143" t="b">
        <f t="shared" si="215"/>
        <v>0</v>
      </c>
      <c s="143">
        <f t="shared" si="216"/>
        <v>0</v>
      </c>
      <c s="204"/>
      <c s="204"/>
      <c s="142">
        <f t="shared" si="217"/>
        <v>0</v>
      </c>
      <c s="143" t="b">
        <f t="shared" si="218"/>
        <v>0</v>
      </c>
      <c s="143">
        <f t="shared" si="219"/>
        <v>0</v>
      </c>
      <c s="143">
        <f t="shared" si="228"/>
        <v>0</v>
      </c>
      <c s="204"/>
      <c s="204"/>
      <c s="204"/>
      <c s="204"/>
      <c s="204"/>
      <c s="204"/>
      <c s="142">
        <f t="shared" si="220"/>
        <v>0</v>
      </c>
      <c s="143" t="b">
        <f t="shared" si="221"/>
        <v>0</v>
      </c>
      <c s="143">
        <f t="shared" si="222"/>
        <v>0</v>
      </c>
      <c s="143">
        <f t="shared" si="227"/>
        <v>0</v>
      </c>
      <c s="143" t="b">
        <f t="shared" si="223"/>
        <v>0</v>
      </c>
      <c s="145" t="b">
        <f t="shared" si="224"/>
        <v>0</v>
      </c>
    </row>
    <row r="780" spans="1:47" ht="15" customHeight="1">
      <c r="A780" s="155">
        <v>766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210"/>
        <v>0</v>
      </c>
      <c s="143" t="b">
        <f t="shared" si="211"/>
        <v>0</v>
      </c>
      <c s="143">
        <f t="shared" si="225"/>
        <v>0</v>
      </c>
      <c s="204"/>
      <c s="204"/>
      <c s="142">
        <f t="shared" si="212"/>
        <v>0</v>
      </c>
      <c s="143" t="b">
        <f t="shared" si="213"/>
        <v>0</v>
      </c>
      <c s="143">
        <f t="shared" si="226"/>
        <v>0</v>
      </c>
      <c s="204"/>
      <c s="204"/>
      <c s="142">
        <f t="shared" si="214"/>
        <v>0</v>
      </c>
      <c s="143" t="b">
        <f t="shared" si="215"/>
        <v>0</v>
      </c>
      <c s="143">
        <f t="shared" si="216"/>
        <v>0</v>
      </c>
      <c s="204"/>
      <c s="204"/>
      <c s="142">
        <f t="shared" si="217"/>
        <v>0</v>
      </c>
      <c s="143" t="b">
        <f t="shared" si="218"/>
        <v>0</v>
      </c>
      <c s="143">
        <f t="shared" si="219"/>
        <v>0</v>
      </c>
      <c s="143">
        <f t="shared" si="228"/>
        <v>0</v>
      </c>
      <c s="204"/>
      <c s="204"/>
      <c s="204"/>
      <c s="204"/>
      <c s="204"/>
      <c s="204"/>
      <c s="142">
        <f t="shared" si="220"/>
        <v>0</v>
      </c>
      <c s="143" t="b">
        <f t="shared" si="221"/>
        <v>0</v>
      </c>
      <c s="143">
        <f t="shared" si="222"/>
        <v>0</v>
      </c>
      <c s="143">
        <f t="shared" si="227"/>
        <v>0</v>
      </c>
      <c s="143" t="b">
        <f t="shared" si="223"/>
        <v>0</v>
      </c>
      <c s="145" t="b">
        <f t="shared" si="224"/>
        <v>0</v>
      </c>
    </row>
    <row r="781" spans="1:47" ht="15" customHeight="1">
      <c r="A781" s="155">
        <v>767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210"/>
        <v>0</v>
      </c>
      <c s="143" t="b">
        <f t="shared" si="211"/>
        <v>0</v>
      </c>
      <c s="143">
        <f t="shared" si="225"/>
        <v>0</v>
      </c>
      <c s="204"/>
      <c s="204"/>
      <c s="142">
        <f t="shared" si="212"/>
        <v>0</v>
      </c>
      <c s="143" t="b">
        <f t="shared" si="213"/>
        <v>0</v>
      </c>
      <c s="143">
        <f t="shared" si="226"/>
        <v>0</v>
      </c>
      <c s="204"/>
      <c s="204"/>
      <c s="142">
        <f t="shared" si="214"/>
        <v>0</v>
      </c>
      <c s="143" t="b">
        <f t="shared" si="215"/>
        <v>0</v>
      </c>
      <c s="143">
        <f t="shared" si="216"/>
        <v>0</v>
      </c>
      <c s="204"/>
      <c s="204"/>
      <c s="142">
        <f t="shared" si="217"/>
        <v>0</v>
      </c>
      <c s="143" t="b">
        <f t="shared" si="218"/>
        <v>0</v>
      </c>
      <c s="143">
        <f t="shared" si="219"/>
        <v>0</v>
      </c>
      <c s="143">
        <f t="shared" si="228"/>
        <v>0</v>
      </c>
      <c s="204"/>
      <c s="204"/>
      <c s="204"/>
      <c s="204"/>
      <c s="204"/>
      <c s="204"/>
      <c s="142">
        <f t="shared" si="220"/>
        <v>0</v>
      </c>
      <c s="143" t="b">
        <f t="shared" si="221"/>
        <v>0</v>
      </c>
      <c s="143">
        <f t="shared" si="222"/>
        <v>0</v>
      </c>
      <c s="143">
        <f t="shared" si="227"/>
        <v>0</v>
      </c>
      <c s="143" t="b">
        <f t="shared" si="223"/>
        <v>0</v>
      </c>
      <c s="145" t="b">
        <f t="shared" si="224"/>
        <v>0</v>
      </c>
    </row>
    <row r="782" spans="1:47" ht="15" customHeight="1">
      <c r="A782" s="155">
        <v>768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210"/>
        <v>0</v>
      </c>
      <c s="143" t="b">
        <f t="shared" si="211"/>
        <v>0</v>
      </c>
      <c s="143">
        <f t="shared" si="225"/>
        <v>0</v>
      </c>
      <c s="204"/>
      <c s="204"/>
      <c s="142">
        <f t="shared" si="212"/>
        <v>0</v>
      </c>
      <c s="143" t="b">
        <f t="shared" si="213"/>
        <v>0</v>
      </c>
      <c s="143">
        <f t="shared" si="226"/>
        <v>0</v>
      </c>
      <c s="204"/>
      <c s="204"/>
      <c s="142">
        <f t="shared" si="214"/>
        <v>0</v>
      </c>
      <c s="143" t="b">
        <f t="shared" si="215"/>
        <v>0</v>
      </c>
      <c s="143">
        <f t="shared" si="216"/>
        <v>0</v>
      </c>
      <c s="204"/>
      <c s="204"/>
      <c s="142">
        <f t="shared" si="217"/>
        <v>0</v>
      </c>
      <c s="143" t="b">
        <f t="shared" si="218"/>
        <v>0</v>
      </c>
      <c s="143">
        <f t="shared" si="219"/>
        <v>0</v>
      </c>
      <c s="143">
        <f t="shared" si="228"/>
        <v>0</v>
      </c>
      <c s="204"/>
      <c s="204"/>
      <c s="204"/>
      <c s="204"/>
      <c s="204"/>
      <c s="204"/>
      <c s="142">
        <f t="shared" si="220"/>
        <v>0</v>
      </c>
      <c s="143" t="b">
        <f t="shared" si="221"/>
        <v>0</v>
      </c>
      <c s="143">
        <f t="shared" si="222"/>
        <v>0</v>
      </c>
      <c s="143">
        <f t="shared" si="227"/>
        <v>0</v>
      </c>
      <c s="143" t="b">
        <f t="shared" si="223"/>
        <v>0</v>
      </c>
      <c s="145" t="b">
        <f t="shared" si="224"/>
        <v>0</v>
      </c>
    </row>
    <row r="783" spans="1:47" ht="15" customHeight="1">
      <c r="A783" s="155">
        <v>769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229" ref="Q783:Q846">SUM(O783:P783)</f>
        <v>0</v>
      </c>
      <c s="143" t="b">
        <f t="shared" si="230" ref="R783:R846">IF(Q783&gt;0,AVERAGE(O783:P783))</f>
        <v>0</v>
      </c>
      <c s="143">
        <f t="shared" si="225"/>
        <v>0</v>
      </c>
      <c s="204"/>
      <c s="204"/>
      <c s="142">
        <f t="shared" si="231" ref="V783:V846">SUM(T783:U783)</f>
        <v>0</v>
      </c>
      <c s="143" t="b">
        <f t="shared" si="232" ref="W783:W846">IF(V783&gt;0,AVERAGE(T783:U783))</f>
        <v>0</v>
      </c>
      <c s="143">
        <f t="shared" si="226"/>
        <v>0</v>
      </c>
      <c s="204"/>
      <c s="204"/>
      <c s="142">
        <f t="shared" si="233" ref="AA783:AA846">SUM(Y783:Z783)</f>
        <v>0</v>
      </c>
      <c s="143" t="b">
        <f t="shared" si="234" ref="AB783:AB846">IF(AA783&gt;0,AVERAGE(Y783:Z783))</f>
        <v>0</v>
      </c>
      <c s="143">
        <f t="shared" si="235" ref="AC783:AC846">(AB783*M783)/100</f>
        <v>0</v>
      </c>
      <c s="204"/>
      <c s="204"/>
      <c s="142">
        <f t="shared" si="236" ref="AF783:AF846">SUM(AD783:AE783)</f>
        <v>0</v>
      </c>
      <c s="143" t="b">
        <f t="shared" si="237" ref="AG783:AG846">IF(AF783&gt;0,AVERAGE(AD783:AE783))</f>
        <v>0</v>
      </c>
      <c s="143">
        <f t="shared" si="238" ref="AH783:AH846">(AG783*N783)/100</f>
        <v>0</v>
      </c>
      <c s="143">
        <f t="shared" si="228"/>
        <v>0</v>
      </c>
      <c s="204"/>
      <c s="204"/>
      <c s="204"/>
      <c s="204"/>
      <c s="204"/>
      <c s="204"/>
      <c s="142">
        <f t="shared" si="239" ref="AP783:AP846">SUM(AM783:AO783)</f>
        <v>0</v>
      </c>
      <c s="143" t="b">
        <f t="shared" si="240" ref="AQ783:AQ846">IF(AP783&gt;0,AVERAGE(AM783:AO783))</f>
        <v>0</v>
      </c>
      <c s="143">
        <f t="shared" si="241" ref="AR783:AR846">AQ783*0.3</f>
        <v>0</v>
      </c>
      <c s="143">
        <f t="shared" si="227"/>
        <v>0</v>
      </c>
      <c s="143" t="b">
        <f t="shared" si="242" ref="AT783:AT846">IF(AS783&gt;0,(AI783+AR783))</f>
        <v>0</v>
      </c>
      <c s="145" t="b">
        <f t="shared" si="243" ref="AU783:AU846">IF(AT783=FALSE,FALSE,IF(AT783&lt;60,"NO SATISFACTORIO",IF(AT783&gt;=90,"SOBRESALIENTE","SATISFACTORIO")))</f>
        <v>0</v>
      </c>
    </row>
    <row r="784" spans="1:47" ht="15" customHeight="1">
      <c r="A784" s="155">
        <v>770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229"/>
        <v>0</v>
      </c>
      <c s="143" t="b">
        <f t="shared" si="230"/>
        <v>0</v>
      </c>
      <c s="143">
        <f t="shared" si="244" ref="S784:S847">(R784*K784)/100</f>
        <v>0</v>
      </c>
      <c s="204"/>
      <c s="204"/>
      <c s="142">
        <f t="shared" si="231"/>
        <v>0</v>
      </c>
      <c s="143" t="b">
        <f t="shared" si="232"/>
        <v>0</v>
      </c>
      <c s="143">
        <f t="shared" si="245" ref="X784:X847">(W784*L784)/100</f>
        <v>0</v>
      </c>
      <c s="204"/>
      <c s="204"/>
      <c s="142">
        <f t="shared" si="233"/>
        <v>0</v>
      </c>
      <c s="143" t="b">
        <f t="shared" si="234"/>
        <v>0</v>
      </c>
      <c s="143">
        <f t="shared" si="235"/>
        <v>0</v>
      </c>
      <c s="204"/>
      <c s="204"/>
      <c s="142">
        <f t="shared" si="236"/>
        <v>0</v>
      </c>
      <c s="143" t="b">
        <f t="shared" si="237"/>
        <v>0</v>
      </c>
      <c s="143">
        <f t="shared" si="238"/>
        <v>0</v>
      </c>
      <c s="143">
        <f t="shared" si="228"/>
        <v>0</v>
      </c>
      <c s="204"/>
      <c s="204"/>
      <c s="204"/>
      <c s="204"/>
      <c s="204"/>
      <c s="204"/>
      <c s="142">
        <f t="shared" si="239"/>
        <v>0</v>
      </c>
      <c s="143" t="b">
        <f t="shared" si="240"/>
        <v>0</v>
      </c>
      <c s="143">
        <f t="shared" si="241"/>
        <v>0</v>
      </c>
      <c s="143">
        <f t="shared" si="246" ref="AS784:AS847">Q784+V784+AA784+AF784+AP784</f>
        <v>0</v>
      </c>
      <c s="143" t="b">
        <f t="shared" si="242"/>
        <v>0</v>
      </c>
      <c s="145" t="b">
        <f t="shared" si="243"/>
        <v>0</v>
      </c>
    </row>
    <row r="785" spans="1:47" ht="15" customHeight="1">
      <c r="A785" s="155">
        <v>771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229"/>
        <v>0</v>
      </c>
      <c s="143" t="b">
        <f t="shared" si="230"/>
        <v>0</v>
      </c>
      <c s="143">
        <f t="shared" si="244"/>
        <v>0</v>
      </c>
      <c s="204"/>
      <c s="204"/>
      <c s="142">
        <f t="shared" si="231"/>
        <v>0</v>
      </c>
      <c s="143" t="b">
        <f t="shared" si="232"/>
        <v>0</v>
      </c>
      <c s="143">
        <f t="shared" si="245"/>
        <v>0</v>
      </c>
      <c s="204"/>
      <c s="204"/>
      <c s="142">
        <f t="shared" si="233"/>
        <v>0</v>
      </c>
      <c s="143" t="b">
        <f t="shared" si="234"/>
        <v>0</v>
      </c>
      <c s="143">
        <f t="shared" si="235"/>
        <v>0</v>
      </c>
      <c s="204"/>
      <c s="204"/>
      <c s="142">
        <f t="shared" si="236"/>
        <v>0</v>
      </c>
      <c s="143" t="b">
        <f t="shared" si="237"/>
        <v>0</v>
      </c>
      <c s="143">
        <f t="shared" si="238"/>
        <v>0</v>
      </c>
      <c s="143">
        <f t="shared" si="247" ref="AI785:AI848">S785+AC785+AH785+X785</f>
        <v>0</v>
      </c>
      <c s="204"/>
      <c s="204"/>
      <c s="204"/>
      <c s="204"/>
      <c s="204"/>
      <c s="204"/>
      <c s="142">
        <f t="shared" si="239"/>
        <v>0</v>
      </c>
      <c s="143" t="b">
        <f t="shared" si="240"/>
        <v>0</v>
      </c>
      <c s="143">
        <f t="shared" si="241"/>
        <v>0</v>
      </c>
      <c s="143">
        <f t="shared" si="246"/>
        <v>0</v>
      </c>
      <c s="143" t="b">
        <f t="shared" si="242"/>
        <v>0</v>
      </c>
      <c s="145" t="b">
        <f t="shared" si="243"/>
        <v>0</v>
      </c>
    </row>
    <row r="786" spans="1:47" ht="15" customHeight="1">
      <c r="A786" s="155">
        <v>772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229"/>
        <v>0</v>
      </c>
      <c s="143" t="b">
        <f t="shared" si="230"/>
        <v>0</v>
      </c>
      <c s="143">
        <f t="shared" si="244"/>
        <v>0</v>
      </c>
      <c s="204"/>
      <c s="204"/>
      <c s="142">
        <f t="shared" si="231"/>
        <v>0</v>
      </c>
      <c s="143" t="b">
        <f t="shared" si="232"/>
        <v>0</v>
      </c>
      <c s="143">
        <f t="shared" si="245"/>
        <v>0</v>
      </c>
      <c s="204"/>
      <c s="204"/>
      <c s="142">
        <f t="shared" si="233"/>
        <v>0</v>
      </c>
      <c s="143" t="b">
        <f t="shared" si="234"/>
        <v>0</v>
      </c>
      <c s="143">
        <f t="shared" si="235"/>
        <v>0</v>
      </c>
      <c s="204"/>
      <c s="204"/>
      <c s="142">
        <f t="shared" si="236"/>
        <v>0</v>
      </c>
      <c s="143" t="b">
        <f t="shared" si="237"/>
        <v>0</v>
      </c>
      <c s="143">
        <f t="shared" si="238"/>
        <v>0</v>
      </c>
      <c s="143">
        <f t="shared" si="247"/>
        <v>0</v>
      </c>
      <c s="204"/>
      <c s="204"/>
      <c s="204"/>
      <c s="204"/>
      <c s="204"/>
      <c s="204"/>
      <c s="142">
        <f t="shared" si="239"/>
        <v>0</v>
      </c>
      <c s="143" t="b">
        <f t="shared" si="240"/>
        <v>0</v>
      </c>
      <c s="143">
        <f t="shared" si="241"/>
        <v>0</v>
      </c>
      <c s="143">
        <f t="shared" si="246"/>
        <v>0</v>
      </c>
      <c s="143" t="b">
        <f t="shared" si="242"/>
        <v>0</v>
      </c>
      <c s="145" t="b">
        <f t="shared" si="243"/>
        <v>0</v>
      </c>
    </row>
    <row r="787" spans="1:47" ht="15" customHeight="1">
      <c r="A787" s="155">
        <v>773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229"/>
        <v>0</v>
      </c>
      <c s="143" t="b">
        <f t="shared" si="230"/>
        <v>0</v>
      </c>
      <c s="143">
        <f t="shared" si="244"/>
        <v>0</v>
      </c>
      <c s="204"/>
      <c s="204"/>
      <c s="142">
        <f t="shared" si="231"/>
        <v>0</v>
      </c>
      <c s="143" t="b">
        <f t="shared" si="232"/>
        <v>0</v>
      </c>
      <c s="143">
        <f t="shared" si="245"/>
        <v>0</v>
      </c>
      <c s="204"/>
      <c s="204"/>
      <c s="142">
        <f t="shared" si="233"/>
        <v>0</v>
      </c>
      <c s="143" t="b">
        <f t="shared" si="234"/>
        <v>0</v>
      </c>
      <c s="143">
        <f t="shared" si="235"/>
        <v>0</v>
      </c>
      <c s="204"/>
      <c s="204"/>
      <c s="142">
        <f t="shared" si="236"/>
        <v>0</v>
      </c>
      <c s="143" t="b">
        <f t="shared" si="237"/>
        <v>0</v>
      </c>
      <c s="143">
        <f t="shared" si="238"/>
        <v>0</v>
      </c>
      <c s="143">
        <f t="shared" si="247"/>
        <v>0</v>
      </c>
      <c s="204"/>
      <c s="204"/>
      <c s="204"/>
      <c s="204"/>
      <c s="204"/>
      <c s="204"/>
      <c s="142">
        <f t="shared" si="239"/>
        <v>0</v>
      </c>
      <c s="143" t="b">
        <f t="shared" si="240"/>
        <v>0</v>
      </c>
      <c s="143">
        <f t="shared" si="241"/>
        <v>0</v>
      </c>
      <c s="143">
        <f t="shared" si="246"/>
        <v>0</v>
      </c>
      <c s="143" t="b">
        <f t="shared" si="242"/>
        <v>0</v>
      </c>
      <c s="145" t="b">
        <f t="shared" si="243"/>
        <v>0</v>
      </c>
    </row>
    <row r="788" spans="1:47" ht="15" customHeight="1">
      <c r="A788" s="155">
        <v>774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229"/>
        <v>0</v>
      </c>
      <c s="143" t="b">
        <f t="shared" si="230"/>
        <v>0</v>
      </c>
      <c s="143">
        <f t="shared" si="244"/>
        <v>0</v>
      </c>
      <c s="204"/>
      <c s="204"/>
      <c s="142">
        <f t="shared" si="231"/>
        <v>0</v>
      </c>
      <c s="143" t="b">
        <f t="shared" si="232"/>
        <v>0</v>
      </c>
      <c s="143">
        <f t="shared" si="245"/>
        <v>0</v>
      </c>
      <c s="204"/>
      <c s="204"/>
      <c s="142">
        <f t="shared" si="233"/>
        <v>0</v>
      </c>
      <c s="143" t="b">
        <f t="shared" si="234"/>
        <v>0</v>
      </c>
      <c s="143">
        <f t="shared" si="235"/>
        <v>0</v>
      </c>
      <c s="204"/>
      <c s="204"/>
      <c s="142">
        <f t="shared" si="236"/>
        <v>0</v>
      </c>
      <c s="143" t="b">
        <f t="shared" si="237"/>
        <v>0</v>
      </c>
      <c s="143">
        <f t="shared" si="238"/>
        <v>0</v>
      </c>
      <c s="143">
        <f t="shared" si="247"/>
        <v>0</v>
      </c>
      <c s="204"/>
      <c s="204"/>
      <c s="204"/>
      <c s="204"/>
      <c s="204"/>
      <c s="204"/>
      <c s="142">
        <f t="shared" si="239"/>
        <v>0</v>
      </c>
      <c s="143" t="b">
        <f t="shared" si="240"/>
        <v>0</v>
      </c>
      <c s="143">
        <f t="shared" si="241"/>
        <v>0</v>
      </c>
      <c s="143">
        <f t="shared" si="246"/>
        <v>0</v>
      </c>
      <c s="143" t="b">
        <f t="shared" si="242"/>
        <v>0</v>
      </c>
      <c s="145" t="b">
        <f t="shared" si="243"/>
        <v>0</v>
      </c>
    </row>
    <row r="789" spans="1:47" ht="15" customHeight="1">
      <c r="A789" s="155">
        <v>775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229"/>
        <v>0</v>
      </c>
      <c s="143" t="b">
        <f t="shared" si="230"/>
        <v>0</v>
      </c>
      <c s="143">
        <f t="shared" si="244"/>
        <v>0</v>
      </c>
      <c s="204"/>
      <c s="204"/>
      <c s="142">
        <f t="shared" si="231"/>
        <v>0</v>
      </c>
      <c s="143" t="b">
        <f t="shared" si="232"/>
        <v>0</v>
      </c>
      <c s="143">
        <f t="shared" si="245"/>
        <v>0</v>
      </c>
      <c s="204"/>
      <c s="204"/>
      <c s="142">
        <f t="shared" si="233"/>
        <v>0</v>
      </c>
      <c s="143" t="b">
        <f t="shared" si="234"/>
        <v>0</v>
      </c>
      <c s="143">
        <f t="shared" si="235"/>
        <v>0</v>
      </c>
      <c s="204"/>
      <c s="204"/>
      <c s="142">
        <f t="shared" si="236"/>
        <v>0</v>
      </c>
      <c s="143" t="b">
        <f t="shared" si="237"/>
        <v>0</v>
      </c>
      <c s="143">
        <f t="shared" si="238"/>
        <v>0</v>
      </c>
      <c s="143">
        <f t="shared" si="247"/>
        <v>0</v>
      </c>
      <c s="204"/>
      <c s="204"/>
      <c s="204"/>
      <c s="204"/>
      <c s="204"/>
      <c s="204"/>
      <c s="142">
        <f t="shared" si="239"/>
        <v>0</v>
      </c>
      <c s="143" t="b">
        <f t="shared" si="240"/>
        <v>0</v>
      </c>
      <c s="143">
        <f t="shared" si="241"/>
        <v>0</v>
      </c>
      <c s="143">
        <f t="shared" si="246"/>
        <v>0</v>
      </c>
      <c s="143" t="b">
        <f t="shared" si="242"/>
        <v>0</v>
      </c>
      <c s="145" t="b">
        <f t="shared" si="243"/>
        <v>0</v>
      </c>
    </row>
    <row r="790" spans="1:47" ht="15" customHeight="1">
      <c r="A790" s="155">
        <v>776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229"/>
        <v>0</v>
      </c>
      <c s="143" t="b">
        <f t="shared" si="230"/>
        <v>0</v>
      </c>
      <c s="143">
        <f t="shared" si="244"/>
        <v>0</v>
      </c>
      <c s="204"/>
      <c s="204"/>
      <c s="142">
        <f t="shared" si="231"/>
        <v>0</v>
      </c>
      <c s="143" t="b">
        <f t="shared" si="232"/>
        <v>0</v>
      </c>
      <c s="143">
        <f t="shared" si="245"/>
        <v>0</v>
      </c>
      <c s="204"/>
      <c s="204"/>
      <c s="142">
        <f t="shared" si="233"/>
        <v>0</v>
      </c>
      <c s="143" t="b">
        <f t="shared" si="234"/>
        <v>0</v>
      </c>
      <c s="143">
        <f t="shared" si="235"/>
        <v>0</v>
      </c>
      <c s="204"/>
      <c s="204"/>
      <c s="142">
        <f t="shared" si="236"/>
        <v>0</v>
      </c>
      <c s="143" t="b">
        <f t="shared" si="237"/>
        <v>0</v>
      </c>
      <c s="143">
        <f t="shared" si="238"/>
        <v>0</v>
      </c>
      <c s="143">
        <f t="shared" si="247"/>
        <v>0</v>
      </c>
      <c s="204"/>
      <c s="204"/>
      <c s="204"/>
      <c s="204"/>
      <c s="204"/>
      <c s="204"/>
      <c s="142">
        <f t="shared" si="239"/>
        <v>0</v>
      </c>
      <c s="143" t="b">
        <f t="shared" si="240"/>
        <v>0</v>
      </c>
      <c s="143">
        <f t="shared" si="241"/>
        <v>0</v>
      </c>
      <c s="143">
        <f t="shared" si="246"/>
        <v>0</v>
      </c>
      <c s="143" t="b">
        <f t="shared" si="242"/>
        <v>0</v>
      </c>
      <c s="145" t="b">
        <f t="shared" si="243"/>
        <v>0</v>
      </c>
    </row>
    <row r="791" spans="1:47" ht="15" customHeight="1">
      <c r="A791" s="155">
        <v>777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229"/>
        <v>0</v>
      </c>
      <c s="143" t="b">
        <f t="shared" si="230"/>
        <v>0</v>
      </c>
      <c s="143">
        <f t="shared" si="244"/>
        <v>0</v>
      </c>
      <c s="204"/>
      <c s="204"/>
      <c s="142">
        <f t="shared" si="231"/>
        <v>0</v>
      </c>
      <c s="143" t="b">
        <f t="shared" si="232"/>
        <v>0</v>
      </c>
      <c s="143">
        <f t="shared" si="245"/>
        <v>0</v>
      </c>
      <c s="204"/>
      <c s="204"/>
      <c s="142">
        <f t="shared" si="233"/>
        <v>0</v>
      </c>
      <c s="143" t="b">
        <f t="shared" si="234"/>
        <v>0</v>
      </c>
      <c s="143">
        <f t="shared" si="235"/>
        <v>0</v>
      </c>
      <c s="204"/>
      <c s="204"/>
      <c s="142">
        <f t="shared" si="236"/>
        <v>0</v>
      </c>
      <c s="143" t="b">
        <f t="shared" si="237"/>
        <v>0</v>
      </c>
      <c s="143">
        <f t="shared" si="238"/>
        <v>0</v>
      </c>
      <c s="143">
        <f t="shared" si="247"/>
        <v>0</v>
      </c>
      <c s="204"/>
      <c s="204"/>
      <c s="204"/>
      <c s="204"/>
      <c s="204"/>
      <c s="204"/>
      <c s="142">
        <f t="shared" si="239"/>
        <v>0</v>
      </c>
      <c s="143" t="b">
        <f t="shared" si="240"/>
        <v>0</v>
      </c>
      <c s="143">
        <f t="shared" si="241"/>
        <v>0</v>
      </c>
      <c s="143">
        <f t="shared" si="246"/>
        <v>0</v>
      </c>
      <c s="143" t="b">
        <f t="shared" si="242"/>
        <v>0</v>
      </c>
      <c s="145" t="b">
        <f t="shared" si="243"/>
        <v>0</v>
      </c>
    </row>
    <row r="792" spans="1:47" ht="15" customHeight="1">
      <c r="A792" s="155">
        <v>778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229"/>
        <v>0</v>
      </c>
      <c s="143" t="b">
        <f t="shared" si="230"/>
        <v>0</v>
      </c>
      <c s="143">
        <f t="shared" si="244"/>
        <v>0</v>
      </c>
      <c s="204"/>
      <c s="204"/>
      <c s="142">
        <f t="shared" si="231"/>
        <v>0</v>
      </c>
      <c s="143" t="b">
        <f t="shared" si="232"/>
        <v>0</v>
      </c>
      <c s="143">
        <f t="shared" si="245"/>
        <v>0</v>
      </c>
      <c s="204"/>
      <c s="204"/>
      <c s="142">
        <f t="shared" si="233"/>
        <v>0</v>
      </c>
      <c s="143" t="b">
        <f t="shared" si="234"/>
        <v>0</v>
      </c>
      <c s="143">
        <f t="shared" si="235"/>
        <v>0</v>
      </c>
      <c s="204"/>
      <c s="204"/>
      <c s="142">
        <f t="shared" si="236"/>
        <v>0</v>
      </c>
      <c s="143" t="b">
        <f t="shared" si="237"/>
        <v>0</v>
      </c>
      <c s="143">
        <f t="shared" si="238"/>
        <v>0</v>
      </c>
      <c s="143">
        <f t="shared" si="247"/>
        <v>0</v>
      </c>
      <c s="204"/>
      <c s="204"/>
      <c s="204"/>
      <c s="204"/>
      <c s="204"/>
      <c s="204"/>
      <c s="142">
        <f t="shared" si="239"/>
        <v>0</v>
      </c>
      <c s="143" t="b">
        <f t="shared" si="240"/>
        <v>0</v>
      </c>
      <c s="143">
        <f t="shared" si="241"/>
        <v>0</v>
      </c>
      <c s="143">
        <f t="shared" si="246"/>
        <v>0</v>
      </c>
      <c s="143" t="b">
        <f t="shared" si="242"/>
        <v>0</v>
      </c>
      <c s="145" t="b">
        <f t="shared" si="243"/>
        <v>0</v>
      </c>
    </row>
    <row r="793" spans="1:47" ht="15" customHeight="1">
      <c r="A793" s="155">
        <v>779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229"/>
        <v>0</v>
      </c>
      <c s="143" t="b">
        <f t="shared" si="230"/>
        <v>0</v>
      </c>
      <c s="143">
        <f t="shared" si="244"/>
        <v>0</v>
      </c>
      <c s="204"/>
      <c s="204"/>
      <c s="142">
        <f t="shared" si="231"/>
        <v>0</v>
      </c>
      <c s="143" t="b">
        <f t="shared" si="232"/>
        <v>0</v>
      </c>
      <c s="143">
        <f t="shared" si="245"/>
        <v>0</v>
      </c>
      <c s="204"/>
      <c s="204"/>
      <c s="142">
        <f t="shared" si="233"/>
        <v>0</v>
      </c>
      <c s="143" t="b">
        <f t="shared" si="234"/>
        <v>0</v>
      </c>
      <c s="143">
        <f t="shared" si="235"/>
        <v>0</v>
      </c>
      <c s="204"/>
      <c s="204"/>
      <c s="142">
        <f t="shared" si="236"/>
        <v>0</v>
      </c>
      <c s="143" t="b">
        <f t="shared" si="237"/>
        <v>0</v>
      </c>
      <c s="143">
        <f t="shared" si="238"/>
        <v>0</v>
      </c>
      <c s="143">
        <f t="shared" si="247"/>
        <v>0</v>
      </c>
      <c s="204"/>
      <c s="204"/>
      <c s="204"/>
      <c s="204"/>
      <c s="204"/>
      <c s="204"/>
      <c s="142">
        <f t="shared" si="239"/>
        <v>0</v>
      </c>
      <c s="143" t="b">
        <f t="shared" si="240"/>
        <v>0</v>
      </c>
      <c s="143">
        <f t="shared" si="241"/>
        <v>0</v>
      </c>
      <c s="143">
        <f t="shared" si="246"/>
        <v>0</v>
      </c>
      <c s="143" t="b">
        <f t="shared" si="242"/>
        <v>0</v>
      </c>
      <c s="145" t="b">
        <f t="shared" si="243"/>
        <v>0</v>
      </c>
    </row>
    <row r="794" spans="1:47" ht="15" customHeight="1">
      <c r="A794" s="155">
        <v>780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229"/>
        <v>0</v>
      </c>
      <c s="143" t="b">
        <f t="shared" si="230"/>
        <v>0</v>
      </c>
      <c s="143">
        <f t="shared" si="244"/>
        <v>0</v>
      </c>
      <c s="204"/>
      <c s="204"/>
      <c s="142">
        <f t="shared" si="231"/>
        <v>0</v>
      </c>
      <c s="143" t="b">
        <f t="shared" si="232"/>
        <v>0</v>
      </c>
      <c s="143">
        <f t="shared" si="245"/>
        <v>0</v>
      </c>
      <c s="204"/>
      <c s="204"/>
      <c s="142">
        <f t="shared" si="233"/>
        <v>0</v>
      </c>
      <c s="143" t="b">
        <f t="shared" si="234"/>
        <v>0</v>
      </c>
      <c s="143">
        <f t="shared" si="235"/>
        <v>0</v>
      </c>
      <c s="204"/>
      <c s="204"/>
      <c s="142">
        <f t="shared" si="236"/>
        <v>0</v>
      </c>
      <c s="143" t="b">
        <f t="shared" si="237"/>
        <v>0</v>
      </c>
      <c s="143">
        <f t="shared" si="238"/>
        <v>0</v>
      </c>
      <c s="143">
        <f t="shared" si="247"/>
        <v>0</v>
      </c>
      <c s="204"/>
      <c s="204"/>
      <c s="204"/>
      <c s="204"/>
      <c s="204"/>
      <c s="204"/>
      <c s="142">
        <f t="shared" si="239"/>
        <v>0</v>
      </c>
      <c s="143" t="b">
        <f t="shared" si="240"/>
        <v>0</v>
      </c>
      <c s="143">
        <f t="shared" si="241"/>
        <v>0</v>
      </c>
      <c s="143">
        <f t="shared" si="246"/>
        <v>0</v>
      </c>
      <c s="143" t="b">
        <f t="shared" si="242"/>
        <v>0</v>
      </c>
      <c s="145" t="b">
        <f t="shared" si="243"/>
        <v>0</v>
      </c>
    </row>
    <row r="795" spans="1:47" ht="15" customHeight="1">
      <c r="A795" s="155">
        <v>781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229"/>
        <v>0</v>
      </c>
      <c s="143" t="b">
        <f t="shared" si="230"/>
        <v>0</v>
      </c>
      <c s="143">
        <f t="shared" si="244"/>
        <v>0</v>
      </c>
      <c s="204"/>
      <c s="204"/>
      <c s="142">
        <f t="shared" si="231"/>
        <v>0</v>
      </c>
      <c s="143" t="b">
        <f t="shared" si="232"/>
        <v>0</v>
      </c>
      <c s="143">
        <f t="shared" si="245"/>
        <v>0</v>
      </c>
      <c s="204"/>
      <c s="204"/>
      <c s="142">
        <f t="shared" si="233"/>
        <v>0</v>
      </c>
      <c s="143" t="b">
        <f t="shared" si="234"/>
        <v>0</v>
      </c>
      <c s="143">
        <f t="shared" si="235"/>
        <v>0</v>
      </c>
      <c s="204"/>
      <c s="204"/>
      <c s="142">
        <f t="shared" si="236"/>
        <v>0</v>
      </c>
      <c s="143" t="b">
        <f t="shared" si="237"/>
        <v>0</v>
      </c>
      <c s="143">
        <f t="shared" si="238"/>
        <v>0</v>
      </c>
      <c s="143">
        <f t="shared" si="247"/>
        <v>0</v>
      </c>
      <c s="204"/>
      <c s="204"/>
      <c s="204"/>
      <c s="204"/>
      <c s="204"/>
      <c s="204"/>
      <c s="142">
        <f t="shared" si="239"/>
        <v>0</v>
      </c>
      <c s="143" t="b">
        <f t="shared" si="240"/>
        <v>0</v>
      </c>
      <c s="143">
        <f t="shared" si="241"/>
        <v>0</v>
      </c>
      <c s="143">
        <f t="shared" si="246"/>
        <v>0</v>
      </c>
      <c s="143" t="b">
        <f t="shared" si="242"/>
        <v>0</v>
      </c>
      <c s="145" t="b">
        <f t="shared" si="243"/>
        <v>0</v>
      </c>
    </row>
    <row r="796" spans="1:47" ht="15" customHeight="1">
      <c r="A796" s="155">
        <v>782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229"/>
        <v>0</v>
      </c>
      <c s="143" t="b">
        <f t="shared" si="230"/>
        <v>0</v>
      </c>
      <c s="143">
        <f t="shared" si="244"/>
        <v>0</v>
      </c>
      <c s="204"/>
      <c s="204"/>
      <c s="142">
        <f t="shared" si="231"/>
        <v>0</v>
      </c>
      <c s="143" t="b">
        <f t="shared" si="232"/>
        <v>0</v>
      </c>
      <c s="143">
        <f t="shared" si="245"/>
        <v>0</v>
      </c>
      <c s="204"/>
      <c s="204"/>
      <c s="142">
        <f t="shared" si="233"/>
        <v>0</v>
      </c>
      <c s="143" t="b">
        <f t="shared" si="234"/>
        <v>0</v>
      </c>
      <c s="143">
        <f t="shared" si="235"/>
        <v>0</v>
      </c>
      <c s="204"/>
      <c s="204"/>
      <c s="142">
        <f t="shared" si="236"/>
        <v>0</v>
      </c>
      <c s="143" t="b">
        <f t="shared" si="237"/>
        <v>0</v>
      </c>
      <c s="143">
        <f t="shared" si="238"/>
        <v>0</v>
      </c>
      <c s="143">
        <f t="shared" si="247"/>
        <v>0</v>
      </c>
      <c s="204"/>
      <c s="204"/>
      <c s="204"/>
      <c s="204"/>
      <c s="204"/>
      <c s="204"/>
      <c s="142">
        <f t="shared" si="239"/>
        <v>0</v>
      </c>
      <c s="143" t="b">
        <f t="shared" si="240"/>
        <v>0</v>
      </c>
      <c s="143">
        <f t="shared" si="241"/>
        <v>0</v>
      </c>
      <c s="143">
        <f t="shared" si="246"/>
        <v>0</v>
      </c>
      <c s="143" t="b">
        <f t="shared" si="242"/>
        <v>0</v>
      </c>
      <c s="145" t="b">
        <f t="shared" si="243"/>
        <v>0</v>
      </c>
    </row>
    <row r="797" spans="1:47" ht="15" customHeight="1">
      <c r="A797" s="155">
        <v>783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229"/>
        <v>0</v>
      </c>
      <c s="143" t="b">
        <f t="shared" si="230"/>
        <v>0</v>
      </c>
      <c s="143">
        <f t="shared" si="244"/>
        <v>0</v>
      </c>
      <c s="204"/>
      <c s="204"/>
      <c s="142">
        <f t="shared" si="231"/>
        <v>0</v>
      </c>
      <c s="143" t="b">
        <f t="shared" si="232"/>
        <v>0</v>
      </c>
      <c s="143">
        <f t="shared" si="245"/>
        <v>0</v>
      </c>
      <c s="204"/>
      <c s="204"/>
      <c s="142">
        <f t="shared" si="233"/>
        <v>0</v>
      </c>
      <c s="143" t="b">
        <f t="shared" si="234"/>
        <v>0</v>
      </c>
      <c s="143">
        <f t="shared" si="235"/>
        <v>0</v>
      </c>
      <c s="204"/>
      <c s="204"/>
      <c s="142">
        <f t="shared" si="236"/>
        <v>0</v>
      </c>
      <c s="143" t="b">
        <f t="shared" si="237"/>
        <v>0</v>
      </c>
      <c s="143">
        <f t="shared" si="238"/>
        <v>0</v>
      </c>
      <c s="143">
        <f t="shared" si="247"/>
        <v>0</v>
      </c>
      <c s="204"/>
      <c s="204"/>
      <c s="204"/>
      <c s="204"/>
      <c s="204"/>
      <c s="204"/>
      <c s="142">
        <f t="shared" si="239"/>
        <v>0</v>
      </c>
      <c s="143" t="b">
        <f t="shared" si="240"/>
        <v>0</v>
      </c>
      <c s="143">
        <f t="shared" si="241"/>
        <v>0</v>
      </c>
      <c s="143">
        <f t="shared" si="246"/>
        <v>0</v>
      </c>
      <c s="143" t="b">
        <f t="shared" si="242"/>
        <v>0</v>
      </c>
      <c s="145" t="b">
        <f t="shared" si="243"/>
        <v>0</v>
      </c>
    </row>
    <row r="798" spans="1:47" ht="15" customHeight="1">
      <c r="A798" s="155">
        <v>784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229"/>
        <v>0</v>
      </c>
      <c s="143" t="b">
        <f t="shared" si="230"/>
        <v>0</v>
      </c>
      <c s="143">
        <f t="shared" si="244"/>
        <v>0</v>
      </c>
      <c s="204"/>
      <c s="204"/>
      <c s="142">
        <f t="shared" si="231"/>
        <v>0</v>
      </c>
      <c s="143" t="b">
        <f t="shared" si="232"/>
        <v>0</v>
      </c>
      <c s="143">
        <f t="shared" si="245"/>
        <v>0</v>
      </c>
      <c s="204"/>
      <c s="204"/>
      <c s="142">
        <f t="shared" si="233"/>
        <v>0</v>
      </c>
      <c s="143" t="b">
        <f t="shared" si="234"/>
        <v>0</v>
      </c>
      <c s="143">
        <f t="shared" si="235"/>
        <v>0</v>
      </c>
      <c s="204"/>
      <c s="204"/>
      <c s="142">
        <f t="shared" si="236"/>
        <v>0</v>
      </c>
      <c s="143" t="b">
        <f t="shared" si="237"/>
        <v>0</v>
      </c>
      <c s="143">
        <f t="shared" si="238"/>
        <v>0</v>
      </c>
      <c s="143">
        <f t="shared" si="247"/>
        <v>0</v>
      </c>
      <c s="204"/>
      <c s="204"/>
      <c s="204"/>
      <c s="204"/>
      <c s="204"/>
      <c s="204"/>
      <c s="142">
        <f t="shared" si="239"/>
        <v>0</v>
      </c>
      <c s="143" t="b">
        <f t="shared" si="240"/>
        <v>0</v>
      </c>
      <c s="143">
        <f t="shared" si="241"/>
        <v>0</v>
      </c>
      <c s="143">
        <f t="shared" si="246"/>
        <v>0</v>
      </c>
      <c s="143" t="b">
        <f t="shared" si="242"/>
        <v>0</v>
      </c>
      <c s="145" t="b">
        <f t="shared" si="243"/>
        <v>0</v>
      </c>
    </row>
    <row r="799" spans="1:47" ht="15" customHeight="1">
      <c r="A799" s="155">
        <v>785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229"/>
        <v>0</v>
      </c>
      <c s="143" t="b">
        <f t="shared" si="230"/>
        <v>0</v>
      </c>
      <c s="143">
        <f t="shared" si="244"/>
        <v>0</v>
      </c>
      <c s="204"/>
      <c s="204"/>
      <c s="142">
        <f t="shared" si="231"/>
        <v>0</v>
      </c>
      <c s="143" t="b">
        <f t="shared" si="232"/>
        <v>0</v>
      </c>
      <c s="143">
        <f t="shared" si="245"/>
        <v>0</v>
      </c>
      <c s="204"/>
      <c s="204"/>
      <c s="142">
        <f t="shared" si="233"/>
        <v>0</v>
      </c>
      <c s="143" t="b">
        <f t="shared" si="234"/>
        <v>0</v>
      </c>
      <c s="143">
        <f t="shared" si="235"/>
        <v>0</v>
      </c>
      <c s="204"/>
      <c s="204"/>
      <c s="142">
        <f t="shared" si="236"/>
        <v>0</v>
      </c>
      <c s="143" t="b">
        <f t="shared" si="237"/>
        <v>0</v>
      </c>
      <c s="143">
        <f t="shared" si="238"/>
        <v>0</v>
      </c>
      <c s="143">
        <f t="shared" si="247"/>
        <v>0</v>
      </c>
      <c s="204"/>
      <c s="204"/>
      <c s="204"/>
      <c s="204"/>
      <c s="204"/>
      <c s="204"/>
      <c s="142">
        <f t="shared" si="239"/>
        <v>0</v>
      </c>
      <c s="143" t="b">
        <f t="shared" si="240"/>
        <v>0</v>
      </c>
      <c s="143">
        <f t="shared" si="241"/>
        <v>0</v>
      </c>
      <c s="143">
        <f t="shared" si="246"/>
        <v>0</v>
      </c>
      <c s="143" t="b">
        <f t="shared" si="242"/>
        <v>0</v>
      </c>
      <c s="145" t="b">
        <f t="shared" si="243"/>
        <v>0</v>
      </c>
    </row>
    <row r="800" spans="1:47" ht="15" customHeight="1">
      <c r="A800" s="155">
        <v>786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229"/>
        <v>0</v>
      </c>
      <c s="143" t="b">
        <f t="shared" si="230"/>
        <v>0</v>
      </c>
      <c s="143">
        <f t="shared" si="244"/>
        <v>0</v>
      </c>
      <c s="204"/>
      <c s="204"/>
      <c s="142">
        <f t="shared" si="231"/>
        <v>0</v>
      </c>
      <c s="143" t="b">
        <f t="shared" si="232"/>
        <v>0</v>
      </c>
      <c s="143">
        <f t="shared" si="245"/>
        <v>0</v>
      </c>
      <c s="204"/>
      <c s="204"/>
      <c s="142">
        <f t="shared" si="233"/>
        <v>0</v>
      </c>
      <c s="143" t="b">
        <f t="shared" si="234"/>
        <v>0</v>
      </c>
      <c s="143">
        <f t="shared" si="235"/>
        <v>0</v>
      </c>
      <c s="204"/>
      <c s="204"/>
      <c s="142">
        <f t="shared" si="236"/>
        <v>0</v>
      </c>
      <c s="143" t="b">
        <f t="shared" si="237"/>
        <v>0</v>
      </c>
      <c s="143">
        <f t="shared" si="238"/>
        <v>0</v>
      </c>
      <c s="143">
        <f t="shared" si="247"/>
        <v>0</v>
      </c>
      <c s="204"/>
      <c s="204"/>
      <c s="204"/>
      <c s="204"/>
      <c s="204"/>
      <c s="204"/>
      <c s="142">
        <f t="shared" si="239"/>
        <v>0</v>
      </c>
      <c s="143" t="b">
        <f t="shared" si="240"/>
        <v>0</v>
      </c>
      <c s="143">
        <f t="shared" si="241"/>
        <v>0</v>
      </c>
      <c s="143">
        <f t="shared" si="246"/>
        <v>0</v>
      </c>
      <c s="143" t="b">
        <f t="shared" si="242"/>
        <v>0</v>
      </c>
      <c s="145" t="b">
        <f t="shared" si="243"/>
        <v>0</v>
      </c>
    </row>
    <row r="801" spans="1:47" ht="15" customHeight="1">
      <c r="A801" s="155">
        <v>787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229"/>
        <v>0</v>
      </c>
      <c s="143" t="b">
        <f t="shared" si="230"/>
        <v>0</v>
      </c>
      <c s="143">
        <f t="shared" si="244"/>
        <v>0</v>
      </c>
      <c s="204"/>
      <c s="204"/>
      <c s="142">
        <f t="shared" si="231"/>
        <v>0</v>
      </c>
      <c s="143" t="b">
        <f t="shared" si="232"/>
        <v>0</v>
      </c>
      <c s="143">
        <f t="shared" si="245"/>
        <v>0</v>
      </c>
      <c s="204"/>
      <c s="204"/>
      <c s="142">
        <f t="shared" si="233"/>
        <v>0</v>
      </c>
      <c s="143" t="b">
        <f t="shared" si="234"/>
        <v>0</v>
      </c>
      <c s="143">
        <f t="shared" si="235"/>
        <v>0</v>
      </c>
      <c s="204"/>
      <c s="204"/>
      <c s="142">
        <f t="shared" si="236"/>
        <v>0</v>
      </c>
      <c s="143" t="b">
        <f t="shared" si="237"/>
        <v>0</v>
      </c>
      <c s="143">
        <f t="shared" si="238"/>
        <v>0</v>
      </c>
      <c s="143">
        <f t="shared" si="247"/>
        <v>0</v>
      </c>
      <c s="204"/>
      <c s="204"/>
      <c s="204"/>
      <c s="204"/>
      <c s="204"/>
      <c s="204"/>
      <c s="142">
        <f t="shared" si="239"/>
        <v>0</v>
      </c>
      <c s="143" t="b">
        <f t="shared" si="240"/>
        <v>0</v>
      </c>
      <c s="143">
        <f t="shared" si="241"/>
        <v>0</v>
      </c>
      <c s="143">
        <f t="shared" si="246"/>
        <v>0</v>
      </c>
      <c s="143" t="b">
        <f t="shared" si="242"/>
        <v>0</v>
      </c>
      <c s="145" t="b">
        <f t="shared" si="243"/>
        <v>0</v>
      </c>
    </row>
    <row r="802" spans="1:47" ht="15" customHeight="1">
      <c r="A802" s="155">
        <v>788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229"/>
        <v>0</v>
      </c>
      <c s="143" t="b">
        <f t="shared" si="230"/>
        <v>0</v>
      </c>
      <c s="143">
        <f t="shared" si="244"/>
        <v>0</v>
      </c>
      <c s="204"/>
      <c s="204"/>
      <c s="142">
        <f t="shared" si="231"/>
        <v>0</v>
      </c>
      <c s="143" t="b">
        <f t="shared" si="232"/>
        <v>0</v>
      </c>
      <c s="143">
        <f t="shared" si="245"/>
        <v>0</v>
      </c>
      <c s="204"/>
      <c s="204"/>
      <c s="142">
        <f t="shared" si="233"/>
        <v>0</v>
      </c>
      <c s="143" t="b">
        <f t="shared" si="234"/>
        <v>0</v>
      </c>
      <c s="143">
        <f t="shared" si="235"/>
        <v>0</v>
      </c>
      <c s="204"/>
      <c s="204"/>
      <c s="142">
        <f t="shared" si="236"/>
        <v>0</v>
      </c>
      <c s="143" t="b">
        <f t="shared" si="237"/>
        <v>0</v>
      </c>
      <c s="143">
        <f t="shared" si="238"/>
        <v>0</v>
      </c>
      <c s="143">
        <f t="shared" si="247"/>
        <v>0</v>
      </c>
      <c s="204"/>
      <c s="204"/>
      <c s="204"/>
      <c s="204"/>
      <c s="204"/>
      <c s="204"/>
      <c s="142">
        <f t="shared" si="239"/>
        <v>0</v>
      </c>
      <c s="143" t="b">
        <f t="shared" si="240"/>
        <v>0</v>
      </c>
      <c s="143">
        <f t="shared" si="241"/>
        <v>0</v>
      </c>
      <c s="143">
        <f t="shared" si="246"/>
        <v>0</v>
      </c>
      <c s="143" t="b">
        <f t="shared" si="242"/>
        <v>0</v>
      </c>
      <c s="145" t="b">
        <f t="shared" si="243"/>
        <v>0</v>
      </c>
    </row>
    <row r="803" spans="1:47" ht="15" customHeight="1">
      <c r="A803" s="155">
        <v>789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229"/>
        <v>0</v>
      </c>
      <c s="143" t="b">
        <f t="shared" si="230"/>
        <v>0</v>
      </c>
      <c s="143">
        <f t="shared" si="244"/>
        <v>0</v>
      </c>
      <c s="204"/>
      <c s="204"/>
      <c s="142">
        <f t="shared" si="231"/>
        <v>0</v>
      </c>
      <c s="143" t="b">
        <f t="shared" si="232"/>
        <v>0</v>
      </c>
      <c s="143">
        <f t="shared" si="245"/>
        <v>0</v>
      </c>
      <c s="204"/>
      <c s="204"/>
      <c s="142">
        <f t="shared" si="233"/>
        <v>0</v>
      </c>
      <c s="143" t="b">
        <f t="shared" si="234"/>
        <v>0</v>
      </c>
      <c s="143">
        <f t="shared" si="235"/>
        <v>0</v>
      </c>
      <c s="204"/>
      <c s="204"/>
      <c s="142">
        <f t="shared" si="236"/>
        <v>0</v>
      </c>
      <c s="143" t="b">
        <f t="shared" si="237"/>
        <v>0</v>
      </c>
      <c s="143">
        <f t="shared" si="238"/>
        <v>0</v>
      </c>
      <c s="143">
        <f t="shared" si="247"/>
        <v>0</v>
      </c>
      <c s="204"/>
      <c s="204"/>
      <c s="204"/>
      <c s="204"/>
      <c s="204"/>
      <c s="204"/>
      <c s="142">
        <f t="shared" si="239"/>
        <v>0</v>
      </c>
      <c s="143" t="b">
        <f t="shared" si="240"/>
        <v>0</v>
      </c>
      <c s="143">
        <f t="shared" si="241"/>
        <v>0</v>
      </c>
      <c s="143">
        <f t="shared" si="246"/>
        <v>0</v>
      </c>
      <c s="143" t="b">
        <f t="shared" si="242"/>
        <v>0</v>
      </c>
      <c s="145" t="b">
        <f t="shared" si="243"/>
        <v>0</v>
      </c>
    </row>
    <row r="804" spans="1:47" ht="15" customHeight="1">
      <c r="A804" s="155">
        <v>790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229"/>
        <v>0</v>
      </c>
      <c s="143" t="b">
        <f t="shared" si="230"/>
        <v>0</v>
      </c>
      <c s="143">
        <f t="shared" si="244"/>
        <v>0</v>
      </c>
      <c s="204"/>
      <c s="204"/>
      <c s="142">
        <f t="shared" si="231"/>
        <v>0</v>
      </c>
      <c s="143" t="b">
        <f t="shared" si="232"/>
        <v>0</v>
      </c>
      <c s="143">
        <f t="shared" si="245"/>
        <v>0</v>
      </c>
      <c s="204"/>
      <c s="204"/>
      <c s="142">
        <f t="shared" si="233"/>
        <v>0</v>
      </c>
      <c s="143" t="b">
        <f t="shared" si="234"/>
        <v>0</v>
      </c>
      <c s="143">
        <f t="shared" si="235"/>
        <v>0</v>
      </c>
      <c s="204"/>
      <c s="204"/>
      <c s="142">
        <f t="shared" si="236"/>
        <v>0</v>
      </c>
      <c s="143" t="b">
        <f t="shared" si="237"/>
        <v>0</v>
      </c>
      <c s="143">
        <f t="shared" si="238"/>
        <v>0</v>
      </c>
      <c s="143">
        <f t="shared" si="247"/>
        <v>0</v>
      </c>
      <c s="204"/>
      <c s="204"/>
      <c s="204"/>
      <c s="204"/>
      <c s="204"/>
      <c s="204"/>
      <c s="142">
        <f t="shared" si="239"/>
        <v>0</v>
      </c>
      <c s="143" t="b">
        <f t="shared" si="240"/>
        <v>0</v>
      </c>
      <c s="143">
        <f t="shared" si="241"/>
        <v>0</v>
      </c>
      <c s="143">
        <f t="shared" si="246"/>
        <v>0</v>
      </c>
      <c s="143" t="b">
        <f t="shared" si="242"/>
        <v>0</v>
      </c>
      <c s="145" t="b">
        <f t="shared" si="243"/>
        <v>0</v>
      </c>
    </row>
    <row r="805" spans="1:47" ht="15" customHeight="1">
      <c r="A805" s="155">
        <v>791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229"/>
        <v>0</v>
      </c>
      <c s="143" t="b">
        <f t="shared" si="230"/>
        <v>0</v>
      </c>
      <c s="143">
        <f t="shared" si="244"/>
        <v>0</v>
      </c>
      <c s="204"/>
      <c s="204"/>
      <c s="142">
        <f t="shared" si="231"/>
        <v>0</v>
      </c>
      <c s="143" t="b">
        <f t="shared" si="232"/>
        <v>0</v>
      </c>
      <c s="143">
        <f t="shared" si="245"/>
        <v>0</v>
      </c>
      <c s="204"/>
      <c s="204"/>
      <c s="142">
        <f t="shared" si="233"/>
        <v>0</v>
      </c>
      <c s="143" t="b">
        <f t="shared" si="234"/>
        <v>0</v>
      </c>
      <c s="143">
        <f t="shared" si="235"/>
        <v>0</v>
      </c>
      <c s="204"/>
      <c s="204"/>
      <c s="142">
        <f t="shared" si="236"/>
        <v>0</v>
      </c>
      <c s="143" t="b">
        <f t="shared" si="237"/>
        <v>0</v>
      </c>
      <c s="143">
        <f t="shared" si="238"/>
        <v>0</v>
      </c>
      <c s="143">
        <f t="shared" si="247"/>
        <v>0</v>
      </c>
      <c s="204"/>
      <c s="204"/>
      <c s="204"/>
      <c s="204"/>
      <c s="204"/>
      <c s="204"/>
      <c s="142">
        <f t="shared" si="239"/>
        <v>0</v>
      </c>
      <c s="143" t="b">
        <f t="shared" si="240"/>
        <v>0</v>
      </c>
      <c s="143">
        <f t="shared" si="241"/>
        <v>0</v>
      </c>
      <c s="143">
        <f t="shared" si="246"/>
        <v>0</v>
      </c>
      <c s="143" t="b">
        <f t="shared" si="242"/>
        <v>0</v>
      </c>
      <c s="145" t="b">
        <f t="shared" si="243"/>
        <v>0</v>
      </c>
    </row>
    <row r="806" spans="1:47" ht="15" customHeight="1">
      <c r="A806" s="155">
        <v>792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229"/>
        <v>0</v>
      </c>
      <c s="143" t="b">
        <f t="shared" si="230"/>
        <v>0</v>
      </c>
      <c s="143">
        <f t="shared" si="244"/>
        <v>0</v>
      </c>
      <c s="204"/>
      <c s="204"/>
      <c s="142">
        <f t="shared" si="231"/>
        <v>0</v>
      </c>
      <c s="143" t="b">
        <f t="shared" si="232"/>
        <v>0</v>
      </c>
      <c s="143">
        <f t="shared" si="245"/>
        <v>0</v>
      </c>
      <c s="204"/>
      <c s="204"/>
      <c s="142">
        <f t="shared" si="233"/>
        <v>0</v>
      </c>
      <c s="143" t="b">
        <f t="shared" si="234"/>
        <v>0</v>
      </c>
      <c s="143">
        <f t="shared" si="235"/>
        <v>0</v>
      </c>
      <c s="204"/>
      <c s="204"/>
      <c s="142">
        <f t="shared" si="236"/>
        <v>0</v>
      </c>
      <c s="143" t="b">
        <f t="shared" si="237"/>
        <v>0</v>
      </c>
      <c s="143">
        <f t="shared" si="238"/>
        <v>0</v>
      </c>
      <c s="143">
        <f t="shared" si="247"/>
        <v>0</v>
      </c>
      <c s="204"/>
      <c s="204"/>
      <c s="204"/>
      <c s="204"/>
      <c s="204"/>
      <c s="204"/>
      <c s="142">
        <f t="shared" si="239"/>
        <v>0</v>
      </c>
      <c s="143" t="b">
        <f t="shared" si="240"/>
        <v>0</v>
      </c>
      <c s="143">
        <f t="shared" si="241"/>
        <v>0</v>
      </c>
      <c s="143">
        <f t="shared" si="246"/>
        <v>0</v>
      </c>
      <c s="143" t="b">
        <f t="shared" si="242"/>
        <v>0</v>
      </c>
      <c s="145" t="b">
        <f t="shared" si="243"/>
        <v>0</v>
      </c>
    </row>
    <row r="807" spans="1:47" ht="15" customHeight="1">
      <c r="A807" s="155">
        <v>793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229"/>
        <v>0</v>
      </c>
      <c s="143" t="b">
        <f t="shared" si="230"/>
        <v>0</v>
      </c>
      <c s="143">
        <f t="shared" si="244"/>
        <v>0</v>
      </c>
      <c s="204"/>
      <c s="204"/>
      <c s="142">
        <f t="shared" si="231"/>
        <v>0</v>
      </c>
      <c s="143" t="b">
        <f t="shared" si="232"/>
        <v>0</v>
      </c>
      <c s="143">
        <f t="shared" si="245"/>
        <v>0</v>
      </c>
      <c s="204"/>
      <c s="204"/>
      <c s="142">
        <f t="shared" si="233"/>
        <v>0</v>
      </c>
      <c s="143" t="b">
        <f t="shared" si="234"/>
        <v>0</v>
      </c>
      <c s="143">
        <f t="shared" si="235"/>
        <v>0</v>
      </c>
      <c s="204"/>
      <c s="204"/>
      <c s="142">
        <f t="shared" si="236"/>
        <v>0</v>
      </c>
      <c s="143" t="b">
        <f t="shared" si="237"/>
        <v>0</v>
      </c>
      <c s="143">
        <f t="shared" si="238"/>
        <v>0</v>
      </c>
      <c s="143">
        <f t="shared" si="247"/>
        <v>0</v>
      </c>
      <c s="204"/>
      <c s="204"/>
      <c s="204"/>
      <c s="204"/>
      <c s="204"/>
      <c s="204"/>
      <c s="142">
        <f t="shared" si="239"/>
        <v>0</v>
      </c>
      <c s="143" t="b">
        <f t="shared" si="240"/>
        <v>0</v>
      </c>
      <c s="143">
        <f t="shared" si="241"/>
        <v>0</v>
      </c>
      <c s="143">
        <f t="shared" si="246"/>
        <v>0</v>
      </c>
      <c s="143" t="b">
        <f t="shared" si="242"/>
        <v>0</v>
      </c>
      <c s="145" t="b">
        <f t="shared" si="243"/>
        <v>0</v>
      </c>
    </row>
    <row r="808" spans="1:47" ht="15" customHeight="1">
      <c r="A808" s="155">
        <v>794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229"/>
        <v>0</v>
      </c>
      <c s="143" t="b">
        <f t="shared" si="230"/>
        <v>0</v>
      </c>
      <c s="143">
        <f t="shared" si="244"/>
        <v>0</v>
      </c>
      <c s="204"/>
      <c s="204"/>
      <c s="142">
        <f t="shared" si="231"/>
        <v>0</v>
      </c>
      <c s="143" t="b">
        <f t="shared" si="232"/>
        <v>0</v>
      </c>
      <c s="143">
        <f t="shared" si="245"/>
        <v>0</v>
      </c>
      <c s="204"/>
      <c s="204"/>
      <c s="142">
        <f t="shared" si="233"/>
        <v>0</v>
      </c>
      <c s="143" t="b">
        <f t="shared" si="234"/>
        <v>0</v>
      </c>
      <c s="143">
        <f t="shared" si="235"/>
        <v>0</v>
      </c>
      <c s="204"/>
      <c s="204"/>
      <c s="142">
        <f t="shared" si="236"/>
        <v>0</v>
      </c>
      <c s="143" t="b">
        <f t="shared" si="237"/>
        <v>0</v>
      </c>
      <c s="143">
        <f t="shared" si="238"/>
        <v>0</v>
      </c>
      <c s="143">
        <f t="shared" si="247"/>
        <v>0</v>
      </c>
      <c s="204"/>
      <c s="204"/>
      <c s="204"/>
      <c s="204"/>
      <c s="204"/>
      <c s="204"/>
      <c s="142">
        <f t="shared" si="239"/>
        <v>0</v>
      </c>
      <c s="143" t="b">
        <f t="shared" si="240"/>
        <v>0</v>
      </c>
      <c s="143">
        <f t="shared" si="241"/>
        <v>0</v>
      </c>
      <c s="143">
        <f t="shared" si="246"/>
        <v>0</v>
      </c>
      <c s="143" t="b">
        <f t="shared" si="242"/>
        <v>0</v>
      </c>
      <c s="145" t="b">
        <f t="shared" si="243"/>
        <v>0</v>
      </c>
    </row>
    <row r="809" spans="1:47" ht="15" customHeight="1">
      <c r="A809" s="155">
        <v>795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229"/>
        <v>0</v>
      </c>
      <c s="143" t="b">
        <f t="shared" si="230"/>
        <v>0</v>
      </c>
      <c s="143">
        <f t="shared" si="244"/>
        <v>0</v>
      </c>
      <c s="204"/>
      <c s="204"/>
      <c s="142">
        <f t="shared" si="231"/>
        <v>0</v>
      </c>
      <c s="143" t="b">
        <f t="shared" si="232"/>
        <v>0</v>
      </c>
      <c s="143">
        <f t="shared" si="245"/>
        <v>0</v>
      </c>
      <c s="204"/>
      <c s="204"/>
      <c s="142">
        <f t="shared" si="233"/>
        <v>0</v>
      </c>
      <c s="143" t="b">
        <f t="shared" si="234"/>
        <v>0</v>
      </c>
      <c s="143">
        <f t="shared" si="235"/>
        <v>0</v>
      </c>
      <c s="204"/>
      <c s="204"/>
      <c s="142">
        <f t="shared" si="236"/>
        <v>0</v>
      </c>
      <c s="143" t="b">
        <f t="shared" si="237"/>
        <v>0</v>
      </c>
      <c s="143">
        <f t="shared" si="238"/>
        <v>0</v>
      </c>
      <c s="143">
        <f t="shared" si="247"/>
        <v>0</v>
      </c>
      <c s="204"/>
      <c s="204"/>
      <c s="204"/>
      <c s="204"/>
      <c s="204"/>
      <c s="204"/>
      <c s="142">
        <f t="shared" si="239"/>
        <v>0</v>
      </c>
      <c s="143" t="b">
        <f t="shared" si="240"/>
        <v>0</v>
      </c>
      <c s="143">
        <f t="shared" si="241"/>
        <v>0</v>
      </c>
      <c s="143">
        <f t="shared" si="246"/>
        <v>0</v>
      </c>
      <c s="143" t="b">
        <f t="shared" si="242"/>
        <v>0</v>
      </c>
      <c s="145" t="b">
        <f t="shared" si="243"/>
        <v>0</v>
      </c>
    </row>
    <row r="810" spans="1:47" ht="15" customHeight="1">
      <c r="A810" s="155">
        <v>796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229"/>
        <v>0</v>
      </c>
      <c s="143" t="b">
        <f t="shared" si="230"/>
        <v>0</v>
      </c>
      <c s="143">
        <f t="shared" si="244"/>
        <v>0</v>
      </c>
      <c s="204"/>
      <c s="204"/>
      <c s="142">
        <f t="shared" si="231"/>
        <v>0</v>
      </c>
      <c s="143" t="b">
        <f t="shared" si="232"/>
        <v>0</v>
      </c>
      <c s="143">
        <f t="shared" si="245"/>
        <v>0</v>
      </c>
      <c s="204"/>
      <c s="204"/>
      <c s="142">
        <f t="shared" si="233"/>
        <v>0</v>
      </c>
      <c s="143" t="b">
        <f t="shared" si="234"/>
        <v>0</v>
      </c>
      <c s="143">
        <f t="shared" si="235"/>
        <v>0</v>
      </c>
      <c s="204"/>
      <c s="204"/>
      <c s="142">
        <f t="shared" si="236"/>
        <v>0</v>
      </c>
      <c s="143" t="b">
        <f t="shared" si="237"/>
        <v>0</v>
      </c>
      <c s="143">
        <f t="shared" si="238"/>
        <v>0</v>
      </c>
      <c s="143">
        <f t="shared" si="247"/>
        <v>0</v>
      </c>
      <c s="204"/>
      <c s="204"/>
      <c s="204"/>
      <c s="204"/>
      <c s="204"/>
      <c s="204"/>
      <c s="142">
        <f t="shared" si="239"/>
        <v>0</v>
      </c>
      <c s="143" t="b">
        <f t="shared" si="240"/>
        <v>0</v>
      </c>
      <c s="143">
        <f t="shared" si="241"/>
        <v>0</v>
      </c>
      <c s="143">
        <f t="shared" si="246"/>
        <v>0</v>
      </c>
      <c s="143" t="b">
        <f t="shared" si="242"/>
        <v>0</v>
      </c>
      <c s="145" t="b">
        <f t="shared" si="243"/>
        <v>0</v>
      </c>
    </row>
    <row r="811" spans="1:47" ht="15" customHeight="1">
      <c r="A811" s="155">
        <v>797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229"/>
        <v>0</v>
      </c>
      <c s="143" t="b">
        <f t="shared" si="230"/>
        <v>0</v>
      </c>
      <c s="143">
        <f t="shared" si="244"/>
        <v>0</v>
      </c>
      <c s="204"/>
      <c s="204"/>
      <c s="142">
        <f t="shared" si="231"/>
        <v>0</v>
      </c>
      <c s="143" t="b">
        <f t="shared" si="232"/>
        <v>0</v>
      </c>
      <c s="143">
        <f t="shared" si="245"/>
        <v>0</v>
      </c>
      <c s="204"/>
      <c s="204"/>
      <c s="142">
        <f t="shared" si="233"/>
        <v>0</v>
      </c>
      <c s="143" t="b">
        <f t="shared" si="234"/>
        <v>0</v>
      </c>
      <c s="143">
        <f t="shared" si="235"/>
        <v>0</v>
      </c>
      <c s="204"/>
      <c s="204"/>
      <c s="142">
        <f t="shared" si="236"/>
        <v>0</v>
      </c>
      <c s="143" t="b">
        <f t="shared" si="237"/>
        <v>0</v>
      </c>
      <c s="143">
        <f t="shared" si="238"/>
        <v>0</v>
      </c>
      <c s="143">
        <f t="shared" si="247"/>
        <v>0</v>
      </c>
      <c s="204"/>
      <c s="204"/>
      <c s="204"/>
      <c s="204"/>
      <c s="204"/>
      <c s="204"/>
      <c s="142">
        <f t="shared" si="239"/>
        <v>0</v>
      </c>
      <c s="143" t="b">
        <f t="shared" si="240"/>
        <v>0</v>
      </c>
      <c s="143">
        <f t="shared" si="241"/>
        <v>0</v>
      </c>
      <c s="143">
        <f t="shared" si="246"/>
        <v>0</v>
      </c>
      <c s="143" t="b">
        <f t="shared" si="242"/>
        <v>0</v>
      </c>
      <c s="145" t="b">
        <f t="shared" si="243"/>
        <v>0</v>
      </c>
    </row>
    <row r="812" spans="1:47" ht="15" customHeight="1">
      <c r="A812" s="155">
        <v>798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229"/>
        <v>0</v>
      </c>
      <c s="143" t="b">
        <f t="shared" si="230"/>
        <v>0</v>
      </c>
      <c s="143">
        <f t="shared" si="244"/>
        <v>0</v>
      </c>
      <c s="204"/>
      <c s="204"/>
      <c s="142">
        <f t="shared" si="231"/>
        <v>0</v>
      </c>
      <c s="143" t="b">
        <f t="shared" si="232"/>
        <v>0</v>
      </c>
      <c s="143">
        <f t="shared" si="245"/>
        <v>0</v>
      </c>
      <c s="204"/>
      <c s="204"/>
      <c s="142">
        <f t="shared" si="233"/>
        <v>0</v>
      </c>
      <c s="143" t="b">
        <f t="shared" si="234"/>
        <v>0</v>
      </c>
      <c s="143">
        <f t="shared" si="235"/>
        <v>0</v>
      </c>
      <c s="204"/>
      <c s="204"/>
      <c s="142">
        <f t="shared" si="236"/>
        <v>0</v>
      </c>
      <c s="143" t="b">
        <f t="shared" si="237"/>
        <v>0</v>
      </c>
      <c s="143">
        <f t="shared" si="238"/>
        <v>0</v>
      </c>
      <c s="143">
        <f t="shared" si="247"/>
        <v>0</v>
      </c>
      <c s="204"/>
      <c s="204"/>
      <c s="204"/>
      <c s="204"/>
      <c s="204"/>
      <c s="204"/>
      <c s="142">
        <f t="shared" si="239"/>
        <v>0</v>
      </c>
      <c s="143" t="b">
        <f t="shared" si="240"/>
        <v>0</v>
      </c>
      <c s="143">
        <f t="shared" si="241"/>
        <v>0</v>
      </c>
      <c s="143">
        <f t="shared" si="246"/>
        <v>0</v>
      </c>
      <c s="143" t="b">
        <f t="shared" si="242"/>
        <v>0</v>
      </c>
      <c s="145" t="b">
        <f t="shared" si="243"/>
        <v>0</v>
      </c>
    </row>
    <row r="813" spans="1:47" ht="15" customHeight="1">
      <c r="A813" s="155">
        <v>799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229"/>
        <v>0</v>
      </c>
      <c s="143" t="b">
        <f t="shared" si="230"/>
        <v>0</v>
      </c>
      <c s="143">
        <f t="shared" si="244"/>
        <v>0</v>
      </c>
      <c s="204"/>
      <c s="204"/>
      <c s="142">
        <f t="shared" si="231"/>
        <v>0</v>
      </c>
      <c s="143" t="b">
        <f t="shared" si="232"/>
        <v>0</v>
      </c>
      <c s="143">
        <f t="shared" si="245"/>
        <v>0</v>
      </c>
      <c s="204"/>
      <c s="204"/>
      <c s="142">
        <f t="shared" si="233"/>
        <v>0</v>
      </c>
      <c s="143" t="b">
        <f t="shared" si="234"/>
        <v>0</v>
      </c>
      <c s="143">
        <f t="shared" si="235"/>
        <v>0</v>
      </c>
      <c s="204"/>
      <c s="204"/>
      <c s="142">
        <f t="shared" si="236"/>
        <v>0</v>
      </c>
      <c s="143" t="b">
        <f t="shared" si="237"/>
        <v>0</v>
      </c>
      <c s="143">
        <f t="shared" si="238"/>
        <v>0</v>
      </c>
      <c s="143">
        <f t="shared" si="247"/>
        <v>0</v>
      </c>
      <c s="204"/>
      <c s="204"/>
      <c s="204"/>
      <c s="204"/>
      <c s="204"/>
      <c s="204"/>
      <c s="142">
        <f t="shared" si="239"/>
        <v>0</v>
      </c>
      <c s="143" t="b">
        <f t="shared" si="240"/>
        <v>0</v>
      </c>
      <c s="143">
        <f t="shared" si="241"/>
        <v>0</v>
      </c>
      <c s="143">
        <f t="shared" si="246"/>
        <v>0</v>
      </c>
      <c s="143" t="b">
        <f t="shared" si="242"/>
        <v>0</v>
      </c>
      <c s="145" t="b">
        <f t="shared" si="243"/>
        <v>0</v>
      </c>
    </row>
    <row r="814" spans="1:47" ht="15" customHeight="1">
      <c r="A814" s="155">
        <v>800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229"/>
        <v>0</v>
      </c>
      <c s="143" t="b">
        <f t="shared" si="230"/>
        <v>0</v>
      </c>
      <c s="143">
        <f t="shared" si="244"/>
        <v>0</v>
      </c>
      <c s="204"/>
      <c s="204"/>
      <c s="142">
        <f t="shared" si="231"/>
        <v>0</v>
      </c>
      <c s="143" t="b">
        <f t="shared" si="232"/>
        <v>0</v>
      </c>
      <c s="143">
        <f t="shared" si="245"/>
        <v>0</v>
      </c>
      <c s="204"/>
      <c s="204"/>
      <c s="142">
        <f t="shared" si="233"/>
        <v>0</v>
      </c>
      <c s="143" t="b">
        <f t="shared" si="234"/>
        <v>0</v>
      </c>
      <c s="143">
        <f t="shared" si="235"/>
        <v>0</v>
      </c>
      <c s="204"/>
      <c s="204"/>
      <c s="142">
        <f t="shared" si="236"/>
        <v>0</v>
      </c>
      <c s="143" t="b">
        <f t="shared" si="237"/>
        <v>0</v>
      </c>
      <c s="143">
        <f t="shared" si="238"/>
        <v>0</v>
      </c>
      <c s="143">
        <f t="shared" si="247"/>
        <v>0</v>
      </c>
      <c s="204"/>
      <c s="204"/>
      <c s="204"/>
      <c s="204"/>
      <c s="204"/>
      <c s="204"/>
      <c s="142">
        <f t="shared" si="239"/>
        <v>0</v>
      </c>
      <c s="143" t="b">
        <f t="shared" si="240"/>
        <v>0</v>
      </c>
      <c s="143">
        <f t="shared" si="241"/>
        <v>0</v>
      </c>
      <c s="143">
        <f t="shared" si="246"/>
        <v>0</v>
      </c>
      <c s="143" t="b">
        <f t="shared" si="242"/>
        <v>0</v>
      </c>
      <c s="145" t="b">
        <f t="shared" si="243"/>
        <v>0</v>
      </c>
    </row>
    <row r="815" spans="1:47" ht="15" customHeight="1">
      <c r="A815" s="155">
        <v>801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229"/>
        <v>0</v>
      </c>
      <c s="143" t="b">
        <f t="shared" si="230"/>
        <v>0</v>
      </c>
      <c s="143">
        <f t="shared" si="244"/>
        <v>0</v>
      </c>
      <c s="204"/>
      <c s="204"/>
      <c s="142">
        <f t="shared" si="231"/>
        <v>0</v>
      </c>
      <c s="143" t="b">
        <f t="shared" si="232"/>
        <v>0</v>
      </c>
      <c s="143">
        <f t="shared" si="245"/>
        <v>0</v>
      </c>
      <c s="204"/>
      <c s="204"/>
      <c s="142">
        <f t="shared" si="233"/>
        <v>0</v>
      </c>
      <c s="143" t="b">
        <f t="shared" si="234"/>
        <v>0</v>
      </c>
      <c s="143">
        <f t="shared" si="235"/>
        <v>0</v>
      </c>
      <c s="204"/>
      <c s="204"/>
      <c s="142">
        <f t="shared" si="236"/>
        <v>0</v>
      </c>
      <c s="143" t="b">
        <f t="shared" si="237"/>
        <v>0</v>
      </c>
      <c s="143">
        <f t="shared" si="238"/>
        <v>0</v>
      </c>
      <c s="143">
        <f t="shared" si="247"/>
        <v>0</v>
      </c>
      <c s="204"/>
      <c s="204"/>
      <c s="204"/>
      <c s="204"/>
      <c s="204"/>
      <c s="204"/>
      <c s="142">
        <f t="shared" si="239"/>
        <v>0</v>
      </c>
      <c s="143" t="b">
        <f t="shared" si="240"/>
        <v>0</v>
      </c>
      <c s="143">
        <f t="shared" si="241"/>
        <v>0</v>
      </c>
      <c s="143">
        <f t="shared" si="246"/>
        <v>0</v>
      </c>
      <c s="143" t="b">
        <f t="shared" si="242"/>
        <v>0</v>
      </c>
      <c s="145" t="b">
        <f t="shared" si="243"/>
        <v>0</v>
      </c>
    </row>
    <row r="816" spans="1:47" ht="15" customHeight="1">
      <c r="A816" s="155">
        <v>802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229"/>
        <v>0</v>
      </c>
      <c s="143" t="b">
        <f t="shared" si="230"/>
        <v>0</v>
      </c>
      <c s="143">
        <f t="shared" si="244"/>
        <v>0</v>
      </c>
      <c s="204"/>
      <c s="204"/>
      <c s="142">
        <f t="shared" si="231"/>
        <v>0</v>
      </c>
      <c s="143" t="b">
        <f t="shared" si="232"/>
        <v>0</v>
      </c>
      <c s="143">
        <f t="shared" si="245"/>
        <v>0</v>
      </c>
      <c s="204"/>
      <c s="204"/>
      <c s="142">
        <f t="shared" si="233"/>
        <v>0</v>
      </c>
      <c s="143" t="b">
        <f t="shared" si="234"/>
        <v>0</v>
      </c>
      <c s="143">
        <f t="shared" si="235"/>
        <v>0</v>
      </c>
      <c s="204"/>
      <c s="204"/>
      <c s="142">
        <f t="shared" si="236"/>
        <v>0</v>
      </c>
      <c s="143" t="b">
        <f t="shared" si="237"/>
        <v>0</v>
      </c>
      <c s="143">
        <f t="shared" si="238"/>
        <v>0</v>
      </c>
      <c s="143">
        <f t="shared" si="247"/>
        <v>0</v>
      </c>
      <c s="204"/>
      <c s="204"/>
      <c s="204"/>
      <c s="204"/>
      <c s="204"/>
      <c s="204"/>
      <c s="142">
        <f t="shared" si="239"/>
        <v>0</v>
      </c>
      <c s="143" t="b">
        <f t="shared" si="240"/>
        <v>0</v>
      </c>
      <c s="143">
        <f t="shared" si="241"/>
        <v>0</v>
      </c>
      <c s="143">
        <f t="shared" si="246"/>
        <v>0</v>
      </c>
      <c s="143" t="b">
        <f t="shared" si="242"/>
        <v>0</v>
      </c>
      <c s="145" t="b">
        <f t="shared" si="243"/>
        <v>0</v>
      </c>
    </row>
    <row r="817" spans="1:47" ht="15" customHeight="1">
      <c r="A817" s="155">
        <v>803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229"/>
        <v>0</v>
      </c>
      <c s="143" t="b">
        <f t="shared" si="230"/>
        <v>0</v>
      </c>
      <c s="143">
        <f t="shared" si="244"/>
        <v>0</v>
      </c>
      <c s="204"/>
      <c s="204"/>
      <c s="142">
        <f t="shared" si="231"/>
        <v>0</v>
      </c>
      <c s="143" t="b">
        <f t="shared" si="232"/>
        <v>0</v>
      </c>
      <c s="143">
        <f t="shared" si="245"/>
        <v>0</v>
      </c>
      <c s="204"/>
      <c s="204"/>
      <c s="142">
        <f t="shared" si="233"/>
        <v>0</v>
      </c>
      <c s="143" t="b">
        <f t="shared" si="234"/>
        <v>0</v>
      </c>
      <c s="143">
        <f t="shared" si="235"/>
        <v>0</v>
      </c>
      <c s="204"/>
      <c s="204"/>
      <c s="142">
        <f t="shared" si="236"/>
        <v>0</v>
      </c>
      <c s="143" t="b">
        <f t="shared" si="237"/>
        <v>0</v>
      </c>
      <c s="143">
        <f t="shared" si="238"/>
        <v>0</v>
      </c>
      <c s="143">
        <f t="shared" si="247"/>
        <v>0</v>
      </c>
      <c s="204"/>
      <c s="204"/>
      <c s="204"/>
      <c s="204"/>
      <c s="204"/>
      <c s="204"/>
      <c s="142">
        <f t="shared" si="239"/>
        <v>0</v>
      </c>
      <c s="143" t="b">
        <f t="shared" si="240"/>
        <v>0</v>
      </c>
      <c s="143">
        <f t="shared" si="241"/>
        <v>0</v>
      </c>
      <c s="143">
        <f t="shared" si="246"/>
        <v>0</v>
      </c>
      <c s="143" t="b">
        <f t="shared" si="242"/>
        <v>0</v>
      </c>
      <c s="145" t="b">
        <f t="shared" si="243"/>
        <v>0</v>
      </c>
    </row>
    <row r="818" spans="1:47" ht="15" customHeight="1">
      <c r="A818" s="155">
        <v>804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229"/>
        <v>0</v>
      </c>
      <c s="143" t="b">
        <f t="shared" si="230"/>
        <v>0</v>
      </c>
      <c s="143">
        <f t="shared" si="244"/>
        <v>0</v>
      </c>
      <c s="204"/>
      <c s="204"/>
      <c s="142">
        <f t="shared" si="231"/>
        <v>0</v>
      </c>
      <c s="143" t="b">
        <f t="shared" si="232"/>
        <v>0</v>
      </c>
      <c s="143">
        <f t="shared" si="245"/>
        <v>0</v>
      </c>
      <c s="204"/>
      <c s="204"/>
      <c s="142">
        <f t="shared" si="233"/>
        <v>0</v>
      </c>
      <c s="143" t="b">
        <f t="shared" si="234"/>
        <v>0</v>
      </c>
      <c s="143">
        <f t="shared" si="235"/>
        <v>0</v>
      </c>
      <c s="204"/>
      <c s="204"/>
      <c s="142">
        <f t="shared" si="236"/>
        <v>0</v>
      </c>
      <c s="143" t="b">
        <f t="shared" si="237"/>
        <v>0</v>
      </c>
      <c s="143">
        <f t="shared" si="238"/>
        <v>0</v>
      </c>
      <c s="143">
        <f t="shared" si="247"/>
        <v>0</v>
      </c>
      <c s="204"/>
      <c s="204"/>
      <c s="204"/>
      <c s="204"/>
      <c s="204"/>
      <c s="204"/>
      <c s="142">
        <f t="shared" si="239"/>
        <v>0</v>
      </c>
      <c s="143" t="b">
        <f t="shared" si="240"/>
        <v>0</v>
      </c>
      <c s="143">
        <f t="shared" si="241"/>
        <v>0</v>
      </c>
      <c s="143">
        <f t="shared" si="246"/>
        <v>0</v>
      </c>
      <c s="143" t="b">
        <f t="shared" si="242"/>
        <v>0</v>
      </c>
      <c s="145" t="b">
        <f t="shared" si="243"/>
        <v>0</v>
      </c>
    </row>
    <row r="819" spans="1:47" ht="15" customHeight="1">
      <c r="A819" s="155">
        <v>805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229"/>
        <v>0</v>
      </c>
      <c s="143" t="b">
        <f t="shared" si="230"/>
        <v>0</v>
      </c>
      <c s="143">
        <f t="shared" si="244"/>
        <v>0</v>
      </c>
      <c s="204"/>
      <c s="204"/>
      <c s="142">
        <f t="shared" si="231"/>
        <v>0</v>
      </c>
      <c s="143" t="b">
        <f t="shared" si="232"/>
        <v>0</v>
      </c>
      <c s="143">
        <f t="shared" si="245"/>
        <v>0</v>
      </c>
      <c s="204"/>
      <c s="204"/>
      <c s="142">
        <f t="shared" si="233"/>
        <v>0</v>
      </c>
      <c s="143" t="b">
        <f t="shared" si="234"/>
        <v>0</v>
      </c>
      <c s="143">
        <f t="shared" si="235"/>
        <v>0</v>
      </c>
      <c s="204"/>
      <c s="204"/>
      <c s="142">
        <f t="shared" si="236"/>
        <v>0</v>
      </c>
      <c s="143" t="b">
        <f t="shared" si="237"/>
        <v>0</v>
      </c>
      <c s="143">
        <f t="shared" si="238"/>
        <v>0</v>
      </c>
      <c s="143">
        <f t="shared" si="247"/>
        <v>0</v>
      </c>
      <c s="204"/>
      <c s="204"/>
      <c s="204"/>
      <c s="204"/>
      <c s="204"/>
      <c s="204"/>
      <c s="142">
        <f t="shared" si="239"/>
        <v>0</v>
      </c>
      <c s="143" t="b">
        <f t="shared" si="240"/>
        <v>0</v>
      </c>
      <c s="143">
        <f t="shared" si="241"/>
        <v>0</v>
      </c>
      <c s="143">
        <f t="shared" si="246"/>
        <v>0</v>
      </c>
      <c s="143" t="b">
        <f t="shared" si="242"/>
        <v>0</v>
      </c>
      <c s="145" t="b">
        <f t="shared" si="243"/>
        <v>0</v>
      </c>
    </row>
    <row r="820" spans="1:47" ht="15" customHeight="1">
      <c r="A820" s="155">
        <v>806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229"/>
        <v>0</v>
      </c>
      <c s="143" t="b">
        <f t="shared" si="230"/>
        <v>0</v>
      </c>
      <c s="143">
        <f t="shared" si="244"/>
        <v>0</v>
      </c>
      <c s="204"/>
      <c s="204"/>
      <c s="142">
        <f t="shared" si="231"/>
        <v>0</v>
      </c>
      <c s="143" t="b">
        <f t="shared" si="232"/>
        <v>0</v>
      </c>
      <c s="143">
        <f t="shared" si="245"/>
        <v>0</v>
      </c>
      <c s="204"/>
      <c s="204"/>
      <c s="142">
        <f t="shared" si="233"/>
        <v>0</v>
      </c>
      <c s="143" t="b">
        <f t="shared" si="234"/>
        <v>0</v>
      </c>
      <c s="143">
        <f t="shared" si="235"/>
        <v>0</v>
      </c>
      <c s="204"/>
      <c s="204"/>
      <c s="142">
        <f t="shared" si="236"/>
        <v>0</v>
      </c>
      <c s="143" t="b">
        <f t="shared" si="237"/>
        <v>0</v>
      </c>
      <c s="143">
        <f t="shared" si="238"/>
        <v>0</v>
      </c>
      <c s="143">
        <f t="shared" si="247"/>
        <v>0</v>
      </c>
      <c s="204"/>
      <c s="204"/>
      <c s="204"/>
      <c s="204"/>
      <c s="204"/>
      <c s="204"/>
      <c s="142">
        <f t="shared" si="239"/>
        <v>0</v>
      </c>
      <c s="143" t="b">
        <f t="shared" si="240"/>
        <v>0</v>
      </c>
      <c s="143">
        <f t="shared" si="241"/>
        <v>0</v>
      </c>
      <c s="143">
        <f t="shared" si="246"/>
        <v>0</v>
      </c>
      <c s="143" t="b">
        <f t="shared" si="242"/>
        <v>0</v>
      </c>
      <c s="145" t="b">
        <f t="shared" si="243"/>
        <v>0</v>
      </c>
    </row>
    <row r="821" spans="1:47" ht="15" customHeight="1">
      <c r="A821" s="155">
        <v>807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229"/>
        <v>0</v>
      </c>
      <c s="143" t="b">
        <f t="shared" si="230"/>
        <v>0</v>
      </c>
      <c s="143">
        <f t="shared" si="244"/>
        <v>0</v>
      </c>
      <c s="204"/>
      <c s="204"/>
      <c s="142">
        <f t="shared" si="231"/>
        <v>0</v>
      </c>
      <c s="143" t="b">
        <f t="shared" si="232"/>
        <v>0</v>
      </c>
      <c s="143">
        <f t="shared" si="245"/>
        <v>0</v>
      </c>
      <c s="204"/>
      <c s="204"/>
      <c s="142">
        <f t="shared" si="233"/>
        <v>0</v>
      </c>
      <c s="143" t="b">
        <f t="shared" si="234"/>
        <v>0</v>
      </c>
      <c s="143">
        <f t="shared" si="235"/>
        <v>0</v>
      </c>
      <c s="204"/>
      <c s="204"/>
      <c s="142">
        <f t="shared" si="236"/>
        <v>0</v>
      </c>
      <c s="143" t="b">
        <f t="shared" si="237"/>
        <v>0</v>
      </c>
      <c s="143">
        <f t="shared" si="238"/>
        <v>0</v>
      </c>
      <c s="143">
        <f t="shared" si="247"/>
        <v>0</v>
      </c>
      <c s="204"/>
      <c s="204"/>
      <c s="204"/>
      <c s="204"/>
      <c s="204"/>
      <c s="204"/>
      <c s="142">
        <f t="shared" si="239"/>
        <v>0</v>
      </c>
      <c s="143" t="b">
        <f t="shared" si="240"/>
        <v>0</v>
      </c>
      <c s="143">
        <f t="shared" si="241"/>
        <v>0</v>
      </c>
      <c s="143">
        <f t="shared" si="246"/>
        <v>0</v>
      </c>
      <c s="143" t="b">
        <f t="shared" si="242"/>
        <v>0</v>
      </c>
      <c s="145" t="b">
        <f t="shared" si="243"/>
        <v>0</v>
      </c>
    </row>
    <row r="822" spans="1:47" ht="15" customHeight="1">
      <c r="A822" s="155">
        <v>808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229"/>
        <v>0</v>
      </c>
      <c s="143" t="b">
        <f t="shared" si="230"/>
        <v>0</v>
      </c>
      <c s="143">
        <f t="shared" si="244"/>
        <v>0</v>
      </c>
      <c s="204"/>
      <c s="204"/>
      <c s="142">
        <f t="shared" si="231"/>
        <v>0</v>
      </c>
      <c s="143" t="b">
        <f t="shared" si="232"/>
        <v>0</v>
      </c>
      <c s="143">
        <f t="shared" si="245"/>
        <v>0</v>
      </c>
      <c s="204"/>
      <c s="204"/>
      <c s="142">
        <f t="shared" si="233"/>
        <v>0</v>
      </c>
      <c s="143" t="b">
        <f t="shared" si="234"/>
        <v>0</v>
      </c>
      <c s="143">
        <f t="shared" si="235"/>
        <v>0</v>
      </c>
      <c s="204"/>
      <c s="204"/>
      <c s="142">
        <f t="shared" si="236"/>
        <v>0</v>
      </c>
      <c s="143" t="b">
        <f t="shared" si="237"/>
        <v>0</v>
      </c>
      <c s="143">
        <f t="shared" si="238"/>
        <v>0</v>
      </c>
      <c s="143">
        <f t="shared" si="247"/>
        <v>0</v>
      </c>
      <c s="204"/>
      <c s="204"/>
      <c s="204"/>
      <c s="204"/>
      <c s="204"/>
      <c s="204"/>
      <c s="142">
        <f t="shared" si="239"/>
        <v>0</v>
      </c>
      <c s="143" t="b">
        <f t="shared" si="240"/>
        <v>0</v>
      </c>
      <c s="143">
        <f t="shared" si="241"/>
        <v>0</v>
      </c>
      <c s="143">
        <f t="shared" si="246"/>
        <v>0</v>
      </c>
      <c s="143" t="b">
        <f t="shared" si="242"/>
        <v>0</v>
      </c>
      <c s="145" t="b">
        <f t="shared" si="243"/>
        <v>0</v>
      </c>
    </row>
    <row r="823" spans="1:47" ht="15" customHeight="1">
      <c r="A823" s="155">
        <v>809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229"/>
        <v>0</v>
      </c>
      <c s="143" t="b">
        <f t="shared" si="230"/>
        <v>0</v>
      </c>
      <c s="143">
        <f t="shared" si="244"/>
        <v>0</v>
      </c>
      <c s="204"/>
      <c s="204"/>
      <c s="142">
        <f t="shared" si="231"/>
        <v>0</v>
      </c>
      <c s="143" t="b">
        <f t="shared" si="232"/>
        <v>0</v>
      </c>
      <c s="143">
        <f t="shared" si="245"/>
        <v>0</v>
      </c>
      <c s="204"/>
      <c s="204"/>
      <c s="142">
        <f t="shared" si="233"/>
        <v>0</v>
      </c>
      <c s="143" t="b">
        <f t="shared" si="234"/>
        <v>0</v>
      </c>
      <c s="143">
        <f t="shared" si="235"/>
        <v>0</v>
      </c>
      <c s="204"/>
      <c s="204"/>
      <c s="142">
        <f t="shared" si="236"/>
        <v>0</v>
      </c>
      <c s="143" t="b">
        <f t="shared" si="237"/>
        <v>0</v>
      </c>
      <c s="143">
        <f t="shared" si="238"/>
        <v>0</v>
      </c>
      <c s="143">
        <f t="shared" si="247"/>
        <v>0</v>
      </c>
      <c s="204"/>
      <c s="204"/>
      <c s="204"/>
      <c s="204"/>
      <c s="204"/>
      <c s="204"/>
      <c s="142">
        <f t="shared" si="239"/>
        <v>0</v>
      </c>
      <c s="143" t="b">
        <f t="shared" si="240"/>
        <v>0</v>
      </c>
      <c s="143">
        <f t="shared" si="241"/>
        <v>0</v>
      </c>
      <c s="143">
        <f t="shared" si="246"/>
        <v>0</v>
      </c>
      <c s="143" t="b">
        <f t="shared" si="242"/>
        <v>0</v>
      </c>
      <c s="145" t="b">
        <f t="shared" si="243"/>
        <v>0</v>
      </c>
    </row>
    <row r="824" spans="1:47" ht="15" customHeight="1">
      <c r="A824" s="155">
        <v>810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229"/>
        <v>0</v>
      </c>
      <c s="143" t="b">
        <f t="shared" si="230"/>
        <v>0</v>
      </c>
      <c s="143">
        <f t="shared" si="244"/>
        <v>0</v>
      </c>
      <c s="204"/>
      <c s="204"/>
      <c s="142">
        <f t="shared" si="231"/>
        <v>0</v>
      </c>
      <c s="143" t="b">
        <f t="shared" si="232"/>
        <v>0</v>
      </c>
      <c s="143">
        <f t="shared" si="245"/>
        <v>0</v>
      </c>
      <c s="204"/>
      <c s="204"/>
      <c s="142">
        <f t="shared" si="233"/>
        <v>0</v>
      </c>
      <c s="143" t="b">
        <f t="shared" si="234"/>
        <v>0</v>
      </c>
      <c s="143">
        <f t="shared" si="235"/>
        <v>0</v>
      </c>
      <c s="204"/>
      <c s="204"/>
      <c s="142">
        <f t="shared" si="236"/>
        <v>0</v>
      </c>
      <c s="143" t="b">
        <f t="shared" si="237"/>
        <v>0</v>
      </c>
      <c s="143">
        <f t="shared" si="238"/>
        <v>0</v>
      </c>
      <c s="143">
        <f t="shared" si="247"/>
        <v>0</v>
      </c>
      <c s="204"/>
      <c s="204"/>
      <c s="204"/>
      <c s="204"/>
      <c s="204"/>
      <c s="204"/>
      <c s="142">
        <f t="shared" si="239"/>
        <v>0</v>
      </c>
      <c s="143" t="b">
        <f t="shared" si="240"/>
        <v>0</v>
      </c>
      <c s="143">
        <f t="shared" si="241"/>
        <v>0</v>
      </c>
      <c s="143">
        <f t="shared" si="246"/>
        <v>0</v>
      </c>
      <c s="143" t="b">
        <f t="shared" si="242"/>
        <v>0</v>
      </c>
      <c s="145" t="b">
        <f t="shared" si="243"/>
        <v>0</v>
      </c>
    </row>
    <row r="825" spans="1:47" ht="15" customHeight="1">
      <c r="A825" s="155">
        <v>811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229"/>
        <v>0</v>
      </c>
      <c s="143" t="b">
        <f t="shared" si="230"/>
        <v>0</v>
      </c>
      <c s="143">
        <f t="shared" si="244"/>
        <v>0</v>
      </c>
      <c s="204"/>
      <c s="204"/>
      <c s="142">
        <f t="shared" si="231"/>
        <v>0</v>
      </c>
      <c s="143" t="b">
        <f t="shared" si="232"/>
        <v>0</v>
      </c>
      <c s="143">
        <f t="shared" si="245"/>
        <v>0</v>
      </c>
      <c s="204"/>
      <c s="204"/>
      <c s="142">
        <f t="shared" si="233"/>
        <v>0</v>
      </c>
      <c s="143" t="b">
        <f t="shared" si="234"/>
        <v>0</v>
      </c>
      <c s="143">
        <f t="shared" si="235"/>
        <v>0</v>
      </c>
      <c s="204"/>
      <c s="204"/>
      <c s="142">
        <f t="shared" si="236"/>
        <v>0</v>
      </c>
      <c s="143" t="b">
        <f t="shared" si="237"/>
        <v>0</v>
      </c>
      <c s="143">
        <f t="shared" si="238"/>
        <v>0</v>
      </c>
      <c s="143">
        <f t="shared" si="247"/>
        <v>0</v>
      </c>
      <c s="204"/>
      <c s="204"/>
      <c s="204"/>
      <c s="204"/>
      <c s="204"/>
      <c s="204"/>
      <c s="142">
        <f t="shared" si="239"/>
        <v>0</v>
      </c>
      <c s="143" t="b">
        <f t="shared" si="240"/>
        <v>0</v>
      </c>
      <c s="143">
        <f t="shared" si="241"/>
        <v>0</v>
      </c>
      <c s="143">
        <f t="shared" si="246"/>
        <v>0</v>
      </c>
      <c s="143" t="b">
        <f t="shared" si="242"/>
        <v>0</v>
      </c>
      <c s="145" t="b">
        <f t="shared" si="243"/>
        <v>0</v>
      </c>
    </row>
    <row r="826" spans="1:47" ht="15" customHeight="1">
      <c r="A826" s="155">
        <v>812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229"/>
        <v>0</v>
      </c>
      <c s="143" t="b">
        <f t="shared" si="230"/>
        <v>0</v>
      </c>
      <c s="143">
        <f t="shared" si="244"/>
        <v>0</v>
      </c>
      <c s="204"/>
      <c s="204"/>
      <c s="142">
        <f t="shared" si="231"/>
        <v>0</v>
      </c>
      <c s="143" t="b">
        <f t="shared" si="232"/>
        <v>0</v>
      </c>
      <c s="143">
        <f t="shared" si="245"/>
        <v>0</v>
      </c>
      <c s="204"/>
      <c s="204"/>
      <c s="142">
        <f t="shared" si="233"/>
        <v>0</v>
      </c>
      <c s="143" t="b">
        <f t="shared" si="234"/>
        <v>0</v>
      </c>
      <c s="143">
        <f t="shared" si="235"/>
        <v>0</v>
      </c>
      <c s="204"/>
      <c s="204"/>
      <c s="142">
        <f t="shared" si="236"/>
        <v>0</v>
      </c>
      <c s="143" t="b">
        <f t="shared" si="237"/>
        <v>0</v>
      </c>
      <c s="143">
        <f t="shared" si="238"/>
        <v>0</v>
      </c>
      <c s="143">
        <f t="shared" si="247"/>
        <v>0</v>
      </c>
      <c s="204"/>
      <c s="204"/>
      <c s="204"/>
      <c s="204"/>
      <c s="204"/>
      <c s="204"/>
      <c s="142">
        <f t="shared" si="239"/>
        <v>0</v>
      </c>
      <c s="143" t="b">
        <f t="shared" si="240"/>
        <v>0</v>
      </c>
      <c s="143">
        <f t="shared" si="241"/>
        <v>0</v>
      </c>
      <c s="143">
        <f t="shared" si="246"/>
        <v>0</v>
      </c>
      <c s="143" t="b">
        <f t="shared" si="242"/>
        <v>0</v>
      </c>
      <c s="145" t="b">
        <f t="shared" si="243"/>
        <v>0</v>
      </c>
    </row>
    <row r="827" spans="1:47" ht="15" customHeight="1">
      <c r="A827" s="155">
        <v>813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229"/>
        <v>0</v>
      </c>
      <c s="143" t="b">
        <f t="shared" si="230"/>
        <v>0</v>
      </c>
      <c s="143">
        <f t="shared" si="244"/>
        <v>0</v>
      </c>
      <c s="204"/>
      <c s="204"/>
      <c s="142">
        <f t="shared" si="231"/>
        <v>0</v>
      </c>
      <c s="143" t="b">
        <f t="shared" si="232"/>
        <v>0</v>
      </c>
      <c s="143">
        <f t="shared" si="245"/>
        <v>0</v>
      </c>
      <c s="204"/>
      <c s="204"/>
      <c s="142">
        <f t="shared" si="233"/>
        <v>0</v>
      </c>
      <c s="143" t="b">
        <f t="shared" si="234"/>
        <v>0</v>
      </c>
      <c s="143">
        <f t="shared" si="235"/>
        <v>0</v>
      </c>
      <c s="204"/>
      <c s="204"/>
      <c s="142">
        <f t="shared" si="236"/>
        <v>0</v>
      </c>
      <c s="143" t="b">
        <f t="shared" si="237"/>
        <v>0</v>
      </c>
      <c s="143">
        <f t="shared" si="238"/>
        <v>0</v>
      </c>
      <c s="143">
        <f t="shared" si="247"/>
        <v>0</v>
      </c>
      <c s="204"/>
      <c s="204"/>
      <c s="204"/>
      <c s="204"/>
      <c s="204"/>
      <c s="204"/>
      <c s="142">
        <f t="shared" si="239"/>
        <v>0</v>
      </c>
      <c s="143" t="b">
        <f t="shared" si="240"/>
        <v>0</v>
      </c>
      <c s="143">
        <f t="shared" si="241"/>
        <v>0</v>
      </c>
      <c s="143">
        <f t="shared" si="246"/>
        <v>0</v>
      </c>
      <c s="143" t="b">
        <f t="shared" si="242"/>
        <v>0</v>
      </c>
      <c s="145" t="b">
        <f t="shared" si="243"/>
        <v>0</v>
      </c>
    </row>
    <row r="828" spans="1:47" ht="15" customHeight="1">
      <c r="A828" s="155">
        <v>814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229"/>
        <v>0</v>
      </c>
      <c s="143" t="b">
        <f t="shared" si="230"/>
        <v>0</v>
      </c>
      <c s="143">
        <f t="shared" si="244"/>
        <v>0</v>
      </c>
      <c s="204"/>
      <c s="204"/>
      <c s="142">
        <f t="shared" si="231"/>
        <v>0</v>
      </c>
      <c s="143" t="b">
        <f t="shared" si="232"/>
        <v>0</v>
      </c>
      <c s="143">
        <f t="shared" si="245"/>
        <v>0</v>
      </c>
      <c s="204"/>
      <c s="204"/>
      <c s="142">
        <f t="shared" si="233"/>
        <v>0</v>
      </c>
      <c s="143" t="b">
        <f t="shared" si="234"/>
        <v>0</v>
      </c>
      <c s="143">
        <f t="shared" si="235"/>
        <v>0</v>
      </c>
      <c s="204"/>
      <c s="204"/>
      <c s="142">
        <f t="shared" si="236"/>
        <v>0</v>
      </c>
      <c s="143" t="b">
        <f t="shared" si="237"/>
        <v>0</v>
      </c>
      <c s="143">
        <f t="shared" si="238"/>
        <v>0</v>
      </c>
      <c s="143">
        <f t="shared" si="247"/>
        <v>0</v>
      </c>
      <c s="204"/>
      <c s="204"/>
      <c s="204"/>
      <c s="204"/>
      <c s="204"/>
      <c s="204"/>
      <c s="142">
        <f t="shared" si="239"/>
        <v>0</v>
      </c>
      <c s="143" t="b">
        <f t="shared" si="240"/>
        <v>0</v>
      </c>
      <c s="143">
        <f t="shared" si="241"/>
        <v>0</v>
      </c>
      <c s="143">
        <f t="shared" si="246"/>
        <v>0</v>
      </c>
      <c s="143" t="b">
        <f t="shared" si="242"/>
        <v>0</v>
      </c>
      <c s="145" t="b">
        <f t="shared" si="243"/>
        <v>0</v>
      </c>
    </row>
    <row r="829" spans="1:47" ht="15" customHeight="1">
      <c r="A829" s="155">
        <v>815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229"/>
        <v>0</v>
      </c>
      <c s="143" t="b">
        <f t="shared" si="230"/>
        <v>0</v>
      </c>
      <c s="143">
        <f t="shared" si="244"/>
        <v>0</v>
      </c>
      <c s="204"/>
      <c s="204"/>
      <c s="142">
        <f t="shared" si="231"/>
        <v>0</v>
      </c>
      <c s="143" t="b">
        <f t="shared" si="232"/>
        <v>0</v>
      </c>
      <c s="143">
        <f t="shared" si="245"/>
        <v>0</v>
      </c>
      <c s="204"/>
      <c s="204"/>
      <c s="142">
        <f t="shared" si="233"/>
        <v>0</v>
      </c>
      <c s="143" t="b">
        <f t="shared" si="234"/>
        <v>0</v>
      </c>
      <c s="143">
        <f t="shared" si="235"/>
        <v>0</v>
      </c>
      <c s="204"/>
      <c s="204"/>
      <c s="142">
        <f t="shared" si="236"/>
        <v>0</v>
      </c>
      <c s="143" t="b">
        <f t="shared" si="237"/>
        <v>0</v>
      </c>
      <c s="143">
        <f t="shared" si="238"/>
        <v>0</v>
      </c>
      <c s="143">
        <f t="shared" si="247"/>
        <v>0</v>
      </c>
      <c s="204"/>
      <c s="204"/>
      <c s="204"/>
      <c s="204"/>
      <c s="204"/>
      <c s="204"/>
      <c s="142">
        <f t="shared" si="239"/>
        <v>0</v>
      </c>
      <c s="143" t="b">
        <f t="shared" si="240"/>
        <v>0</v>
      </c>
      <c s="143">
        <f t="shared" si="241"/>
        <v>0</v>
      </c>
      <c s="143">
        <f t="shared" si="246"/>
        <v>0</v>
      </c>
      <c s="143" t="b">
        <f t="shared" si="242"/>
        <v>0</v>
      </c>
      <c s="145" t="b">
        <f t="shared" si="243"/>
        <v>0</v>
      </c>
    </row>
    <row r="830" spans="1:47" ht="15" customHeight="1">
      <c r="A830" s="155">
        <v>816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229"/>
        <v>0</v>
      </c>
      <c s="143" t="b">
        <f t="shared" si="230"/>
        <v>0</v>
      </c>
      <c s="143">
        <f t="shared" si="244"/>
        <v>0</v>
      </c>
      <c s="204"/>
      <c s="204"/>
      <c s="142">
        <f t="shared" si="231"/>
        <v>0</v>
      </c>
      <c s="143" t="b">
        <f t="shared" si="232"/>
        <v>0</v>
      </c>
      <c s="143">
        <f t="shared" si="245"/>
        <v>0</v>
      </c>
      <c s="204"/>
      <c s="204"/>
      <c s="142">
        <f t="shared" si="233"/>
        <v>0</v>
      </c>
      <c s="143" t="b">
        <f t="shared" si="234"/>
        <v>0</v>
      </c>
      <c s="143">
        <f t="shared" si="235"/>
        <v>0</v>
      </c>
      <c s="204"/>
      <c s="204"/>
      <c s="142">
        <f t="shared" si="236"/>
        <v>0</v>
      </c>
      <c s="143" t="b">
        <f t="shared" si="237"/>
        <v>0</v>
      </c>
      <c s="143">
        <f t="shared" si="238"/>
        <v>0</v>
      </c>
      <c s="143">
        <f t="shared" si="247"/>
        <v>0</v>
      </c>
      <c s="204"/>
      <c s="204"/>
      <c s="204"/>
      <c s="204"/>
      <c s="204"/>
      <c s="204"/>
      <c s="142">
        <f t="shared" si="239"/>
        <v>0</v>
      </c>
      <c s="143" t="b">
        <f t="shared" si="240"/>
        <v>0</v>
      </c>
      <c s="143">
        <f t="shared" si="241"/>
        <v>0</v>
      </c>
      <c s="143">
        <f t="shared" si="246"/>
        <v>0</v>
      </c>
      <c s="143" t="b">
        <f t="shared" si="242"/>
        <v>0</v>
      </c>
      <c s="145" t="b">
        <f t="shared" si="243"/>
        <v>0</v>
      </c>
    </row>
    <row r="831" spans="1:47" ht="15" customHeight="1">
      <c r="A831" s="155">
        <v>817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229"/>
        <v>0</v>
      </c>
      <c s="143" t="b">
        <f t="shared" si="230"/>
        <v>0</v>
      </c>
      <c s="143">
        <f t="shared" si="244"/>
        <v>0</v>
      </c>
      <c s="204"/>
      <c s="204"/>
      <c s="142">
        <f t="shared" si="231"/>
        <v>0</v>
      </c>
      <c s="143" t="b">
        <f t="shared" si="232"/>
        <v>0</v>
      </c>
      <c s="143">
        <f t="shared" si="245"/>
        <v>0</v>
      </c>
      <c s="204"/>
      <c s="204"/>
      <c s="142">
        <f t="shared" si="233"/>
        <v>0</v>
      </c>
      <c s="143" t="b">
        <f t="shared" si="234"/>
        <v>0</v>
      </c>
      <c s="143">
        <f t="shared" si="235"/>
        <v>0</v>
      </c>
      <c s="204"/>
      <c s="204"/>
      <c s="142">
        <f t="shared" si="236"/>
        <v>0</v>
      </c>
      <c s="143" t="b">
        <f t="shared" si="237"/>
        <v>0</v>
      </c>
      <c s="143">
        <f t="shared" si="238"/>
        <v>0</v>
      </c>
      <c s="143">
        <f t="shared" si="247"/>
        <v>0</v>
      </c>
      <c s="204"/>
      <c s="204"/>
      <c s="204"/>
      <c s="204"/>
      <c s="204"/>
      <c s="204"/>
      <c s="142">
        <f t="shared" si="239"/>
        <v>0</v>
      </c>
      <c s="143" t="b">
        <f t="shared" si="240"/>
        <v>0</v>
      </c>
      <c s="143">
        <f t="shared" si="241"/>
        <v>0</v>
      </c>
      <c s="143">
        <f t="shared" si="246"/>
        <v>0</v>
      </c>
      <c s="143" t="b">
        <f t="shared" si="242"/>
        <v>0</v>
      </c>
      <c s="145" t="b">
        <f t="shared" si="243"/>
        <v>0</v>
      </c>
    </row>
    <row r="832" spans="1:47" ht="15" customHeight="1">
      <c r="A832" s="155">
        <v>818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229"/>
        <v>0</v>
      </c>
      <c s="143" t="b">
        <f t="shared" si="230"/>
        <v>0</v>
      </c>
      <c s="143">
        <f t="shared" si="244"/>
        <v>0</v>
      </c>
      <c s="204"/>
      <c s="204"/>
      <c s="142">
        <f t="shared" si="231"/>
        <v>0</v>
      </c>
      <c s="143" t="b">
        <f t="shared" si="232"/>
        <v>0</v>
      </c>
      <c s="143">
        <f t="shared" si="245"/>
        <v>0</v>
      </c>
      <c s="204"/>
      <c s="204"/>
      <c s="142">
        <f t="shared" si="233"/>
        <v>0</v>
      </c>
      <c s="143" t="b">
        <f t="shared" si="234"/>
        <v>0</v>
      </c>
      <c s="143">
        <f t="shared" si="235"/>
        <v>0</v>
      </c>
      <c s="204"/>
      <c s="204"/>
      <c s="142">
        <f t="shared" si="236"/>
        <v>0</v>
      </c>
      <c s="143" t="b">
        <f t="shared" si="237"/>
        <v>0</v>
      </c>
      <c s="143">
        <f t="shared" si="238"/>
        <v>0</v>
      </c>
      <c s="143">
        <f t="shared" si="247"/>
        <v>0</v>
      </c>
      <c s="204"/>
      <c s="204"/>
      <c s="204"/>
      <c s="204"/>
      <c s="204"/>
      <c s="204"/>
      <c s="142">
        <f t="shared" si="239"/>
        <v>0</v>
      </c>
      <c s="143" t="b">
        <f t="shared" si="240"/>
        <v>0</v>
      </c>
      <c s="143">
        <f t="shared" si="241"/>
        <v>0</v>
      </c>
      <c s="143">
        <f t="shared" si="246"/>
        <v>0</v>
      </c>
      <c s="143" t="b">
        <f t="shared" si="242"/>
        <v>0</v>
      </c>
      <c s="145" t="b">
        <f t="shared" si="243"/>
        <v>0</v>
      </c>
    </row>
    <row r="833" spans="1:47" ht="15" customHeight="1">
      <c r="A833" s="155">
        <v>819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229"/>
        <v>0</v>
      </c>
      <c s="143" t="b">
        <f t="shared" si="230"/>
        <v>0</v>
      </c>
      <c s="143">
        <f t="shared" si="244"/>
        <v>0</v>
      </c>
      <c s="204"/>
      <c s="204"/>
      <c s="142">
        <f t="shared" si="231"/>
        <v>0</v>
      </c>
      <c s="143" t="b">
        <f t="shared" si="232"/>
        <v>0</v>
      </c>
      <c s="143">
        <f t="shared" si="245"/>
        <v>0</v>
      </c>
      <c s="204"/>
      <c s="204"/>
      <c s="142">
        <f t="shared" si="233"/>
        <v>0</v>
      </c>
      <c s="143" t="b">
        <f t="shared" si="234"/>
        <v>0</v>
      </c>
      <c s="143">
        <f t="shared" si="235"/>
        <v>0</v>
      </c>
      <c s="204"/>
      <c s="204"/>
      <c s="142">
        <f t="shared" si="236"/>
        <v>0</v>
      </c>
      <c s="143" t="b">
        <f t="shared" si="237"/>
        <v>0</v>
      </c>
      <c s="143">
        <f t="shared" si="238"/>
        <v>0</v>
      </c>
      <c s="143">
        <f t="shared" si="247"/>
        <v>0</v>
      </c>
      <c s="204"/>
      <c s="204"/>
      <c s="204"/>
      <c s="204"/>
      <c s="204"/>
      <c s="204"/>
      <c s="142">
        <f t="shared" si="239"/>
        <v>0</v>
      </c>
      <c s="143" t="b">
        <f t="shared" si="240"/>
        <v>0</v>
      </c>
      <c s="143">
        <f t="shared" si="241"/>
        <v>0</v>
      </c>
      <c s="143">
        <f t="shared" si="246"/>
        <v>0</v>
      </c>
      <c s="143" t="b">
        <f t="shared" si="242"/>
        <v>0</v>
      </c>
      <c s="145" t="b">
        <f t="shared" si="243"/>
        <v>0</v>
      </c>
    </row>
    <row r="834" spans="1:47" ht="15" customHeight="1">
      <c r="A834" s="155">
        <v>820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229"/>
        <v>0</v>
      </c>
      <c s="143" t="b">
        <f t="shared" si="230"/>
        <v>0</v>
      </c>
      <c s="143">
        <f t="shared" si="244"/>
        <v>0</v>
      </c>
      <c s="204"/>
      <c s="204"/>
      <c s="142">
        <f t="shared" si="231"/>
        <v>0</v>
      </c>
      <c s="143" t="b">
        <f t="shared" si="232"/>
        <v>0</v>
      </c>
      <c s="143">
        <f t="shared" si="245"/>
        <v>0</v>
      </c>
      <c s="204"/>
      <c s="204"/>
      <c s="142">
        <f t="shared" si="233"/>
        <v>0</v>
      </c>
      <c s="143" t="b">
        <f t="shared" si="234"/>
        <v>0</v>
      </c>
      <c s="143">
        <f t="shared" si="235"/>
        <v>0</v>
      </c>
      <c s="204"/>
      <c s="204"/>
      <c s="142">
        <f t="shared" si="236"/>
        <v>0</v>
      </c>
      <c s="143" t="b">
        <f t="shared" si="237"/>
        <v>0</v>
      </c>
      <c s="143">
        <f t="shared" si="238"/>
        <v>0</v>
      </c>
      <c s="143">
        <f t="shared" si="247"/>
        <v>0</v>
      </c>
      <c s="204"/>
      <c s="204"/>
      <c s="204"/>
      <c s="204"/>
      <c s="204"/>
      <c s="204"/>
      <c s="142">
        <f t="shared" si="239"/>
        <v>0</v>
      </c>
      <c s="143" t="b">
        <f t="shared" si="240"/>
        <v>0</v>
      </c>
      <c s="143">
        <f t="shared" si="241"/>
        <v>0</v>
      </c>
      <c s="143">
        <f t="shared" si="246"/>
        <v>0</v>
      </c>
      <c s="143" t="b">
        <f t="shared" si="242"/>
        <v>0</v>
      </c>
      <c s="145" t="b">
        <f t="shared" si="243"/>
        <v>0</v>
      </c>
    </row>
    <row r="835" spans="1:47" ht="15" customHeight="1">
      <c r="A835" s="155">
        <v>821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229"/>
        <v>0</v>
      </c>
      <c s="143" t="b">
        <f t="shared" si="230"/>
        <v>0</v>
      </c>
      <c s="143">
        <f t="shared" si="244"/>
        <v>0</v>
      </c>
      <c s="204"/>
      <c s="204"/>
      <c s="142">
        <f t="shared" si="231"/>
        <v>0</v>
      </c>
      <c s="143" t="b">
        <f t="shared" si="232"/>
        <v>0</v>
      </c>
      <c s="143">
        <f t="shared" si="245"/>
        <v>0</v>
      </c>
      <c s="204"/>
      <c s="204"/>
      <c s="142">
        <f t="shared" si="233"/>
        <v>0</v>
      </c>
      <c s="143" t="b">
        <f t="shared" si="234"/>
        <v>0</v>
      </c>
      <c s="143">
        <f t="shared" si="235"/>
        <v>0</v>
      </c>
      <c s="204"/>
      <c s="204"/>
      <c s="142">
        <f t="shared" si="236"/>
        <v>0</v>
      </c>
      <c s="143" t="b">
        <f t="shared" si="237"/>
        <v>0</v>
      </c>
      <c s="143">
        <f t="shared" si="238"/>
        <v>0</v>
      </c>
      <c s="143">
        <f t="shared" si="247"/>
        <v>0</v>
      </c>
      <c s="204"/>
      <c s="204"/>
      <c s="204"/>
      <c s="204"/>
      <c s="204"/>
      <c s="204"/>
      <c s="142">
        <f t="shared" si="239"/>
        <v>0</v>
      </c>
      <c s="143" t="b">
        <f t="shared" si="240"/>
        <v>0</v>
      </c>
      <c s="143">
        <f t="shared" si="241"/>
        <v>0</v>
      </c>
      <c s="143">
        <f t="shared" si="246"/>
        <v>0</v>
      </c>
      <c s="143" t="b">
        <f t="shared" si="242"/>
        <v>0</v>
      </c>
      <c s="145" t="b">
        <f t="shared" si="243"/>
        <v>0</v>
      </c>
    </row>
    <row r="836" spans="1:47" ht="15" customHeight="1">
      <c r="A836" s="155">
        <v>822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229"/>
        <v>0</v>
      </c>
      <c s="143" t="b">
        <f t="shared" si="230"/>
        <v>0</v>
      </c>
      <c s="143">
        <f t="shared" si="244"/>
        <v>0</v>
      </c>
      <c s="204"/>
      <c s="204"/>
      <c s="142">
        <f t="shared" si="231"/>
        <v>0</v>
      </c>
      <c s="143" t="b">
        <f t="shared" si="232"/>
        <v>0</v>
      </c>
      <c s="143">
        <f t="shared" si="245"/>
        <v>0</v>
      </c>
      <c s="204"/>
      <c s="204"/>
      <c s="142">
        <f t="shared" si="233"/>
        <v>0</v>
      </c>
      <c s="143" t="b">
        <f t="shared" si="234"/>
        <v>0</v>
      </c>
      <c s="143">
        <f t="shared" si="235"/>
        <v>0</v>
      </c>
      <c s="204"/>
      <c s="204"/>
      <c s="142">
        <f t="shared" si="236"/>
        <v>0</v>
      </c>
      <c s="143" t="b">
        <f t="shared" si="237"/>
        <v>0</v>
      </c>
      <c s="143">
        <f t="shared" si="238"/>
        <v>0</v>
      </c>
      <c s="143">
        <f t="shared" si="247"/>
        <v>0</v>
      </c>
      <c s="204"/>
      <c s="204"/>
      <c s="204"/>
      <c s="204"/>
      <c s="204"/>
      <c s="204"/>
      <c s="142">
        <f t="shared" si="239"/>
        <v>0</v>
      </c>
      <c s="143" t="b">
        <f t="shared" si="240"/>
        <v>0</v>
      </c>
      <c s="143">
        <f t="shared" si="241"/>
        <v>0</v>
      </c>
      <c s="143">
        <f t="shared" si="246"/>
        <v>0</v>
      </c>
      <c s="143" t="b">
        <f t="shared" si="242"/>
        <v>0</v>
      </c>
      <c s="145" t="b">
        <f t="shared" si="243"/>
        <v>0</v>
      </c>
    </row>
    <row r="837" spans="1:47" ht="15" customHeight="1">
      <c r="A837" s="155">
        <v>823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229"/>
        <v>0</v>
      </c>
      <c s="143" t="b">
        <f t="shared" si="230"/>
        <v>0</v>
      </c>
      <c s="143">
        <f t="shared" si="244"/>
        <v>0</v>
      </c>
      <c s="204"/>
      <c s="204"/>
      <c s="142">
        <f t="shared" si="231"/>
        <v>0</v>
      </c>
      <c s="143" t="b">
        <f t="shared" si="232"/>
        <v>0</v>
      </c>
      <c s="143">
        <f t="shared" si="245"/>
        <v>0</v>
      </c>
      <c s="204"/>
      <c s="204"/>
      <c s="142">
        <f t="shared" si="233"/>
        <v>0</v>
      </c>
      <c s="143" t="b">
        <f t="shared" si="234"/>
        <v>0</v>
      </c>
      <c s="143">
        <f t="shared" si="235"/>
        <v>0</v>
      </c>
      <c s="204"/>
      <c s="204"/>
      <c s="142">
        <f t="shared" si="236"/>
        <v>0</v>
      </c>
      <c s="143" t="b">
        <f t="shared" si="237"/>
        <v>0</v>
      </c>
      <c s="143">
        <f t="shared" si="238"/>
        <v>0</v>
      </c>
      <c s="143">
        <f t="shared" si="247"/>
        <v>0</v>
      </c>
      <c s="204"/>
      <c s="204"/>
      <c s="204"/>
      <c s="204"/>
      <c s="204"/>
      <c s="204"/>
      <c s="142">
        <f t="shared" si="239"/>
        <v>0</v>
      </c>
      <c s="143" t="b">
        <f t="shared" si="240"/>
        <v>0</v>
      </c>
      <c s="143">
        <f t="shared" si="241"/>
        <v>0</v>
      </c>
      <c s="143">
        <f t="shared" si="246"/>
        <v>0</v>
      </c>
      <c s="143" t="b">
        <f t="shared" si="242"/>
        <v>0</v>
      </c>
      <c s="145" t="b">
        <f t="shared" si="243"/>
        <v>0</v>
      </c>
    </row>
    <row r="838" spans="1:47" ht="15" customHeight="1">
      <c r="A838" s="155">
        <v>824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229"/>
        <v>0</v>
      </c>
      <c s="143" t="b">
        <f t="shared" si="230"/>
        <v>0</v>
      </c>
      <c s="143">
        <f t="shared" si="244"/>
        <v>0</v>
      </c>
      <c s="204"/>
      <c s="204"/>
      <c s="142">
        <f t="shared" si="231"/>
        <v>0</v>
      </c>
      <c s="143" t="b">
        <f t="shared" si="232"/>
        <v>0</v>
      </c>
      <c s="143">
        <f t="shared" si="245"/>
        <v>0</v>
      </c>
      <c s="204"/>
      <c s="204"/>
      <c s="142">
        <f t="shared" si="233"/>
        <v>0</v>
      </c>
      <c s="143" t="b">
        <f t="shared" si="234"/>
        <v>0</v>
      </c>
      <c s="143">
        <f t="shared" si="235"/>
        <v>0</v>
      </c>
      <c s="204"/>
      <c s="204"/>
      <c s="142">
        <f t="shared" si="236"/>
        <v>0</v>
      </c>
      <c s="143" t="b">
        <f t="shared" si="237"/>
        <v>0</v>
      </c>
      <c s="143">
        <f t="shared" si="238"/>
        <v>0</v>
      </c>
      <c s="143">
        <f t="shared" si="247"/>
        <v>0</v>
      </c>
      <c s="204"/>
      <c s="204"/>
      <c s="204"/>
      <c s="204"/>
      <c s="204"/>
      <c s="204"/>
      <c s="142">
        <f t="shared" si="239"/>
        <v>0</v>
      </c>
      <c s="143" t="b">
        <f t="shared" si="240"/>
        <v>0</v>
      </c>
      <c s="143">
        <f t="shared" si="241"/>
        <v>0</v>
      </c>
      <c s="143">
        <f t="shared" si="246"/>
        <v>0</v>
      </c>
      <c s="143" t="b">
        <f t="shared" si="242"/>
        <v>0</v>
      </c>
      <c s="145" t="b">
        <f t="shared" si="243"/>
        <v>0</v>
      </c>
    </row>
    <row r="839" spans="1:47" ht="15" customHeight="1">
      <c r="A839" s="155">
        <v>825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229"/>
        <v>0</v>
      </c>
      <c s="143" t="b">
        <f t="shared" si="230"/>
        <v>0</v>
      </c>
      <c s="143">
        <f t="shared" si="244"/>
        <v>0</v>
      </c>
      <c s="204"/>
      <c s="204"/>
      <c s="142">
        <f t="shared" si="231"/>
        <v>0</v>
      </c>
      <c s="143" t="b">
        <f t="shared" si="232"/>
        <v>0</v>
      </c>
      <c s="143">
        <f t="shared" si="245"/>
        <v>0</v>
      </c>
      <c s="204"/>
      <c s="204"/>
      <c s="142">
        <f t="shared" si="233"/>
        <v>0</v>
      </c>
      <c s="143" t="b">
        <f t="shared" si="234"/>
        <v>0</v>
      </c>
      <c s="143">
        <f t="shared" si="235"/>
        <v>0</v>
      </c>
      <c s="204"/>
      <c s="204"/>
      <c s="142">
        <f t="shared" si="236"/>
        <v>0</v>
      </c>
      <c s="143" t="b">
        <f t="shared" si="237"/>
        <v>0</v>
      </c>
      <c s="143">
        <f t="shared" si="238"/>
        <v>0</v>
      </c>
      <c s="143">
        <f t="shared" si="247"/>
        <v>0</v>
      </c>
      <c s="204"/>
      <c s="204"/>
      <c s="204"/>
      <c s="204"/>
      <c s="204"/>
      <c s="204"/>
      <c s="142">
        <f t="shared" si="239"/>
        <v>0</v>
      </c>
      <c s="143" t="b">
        <f t="shared" si="240"/>
        <v>0</v>
      </c>
      <c s="143">
        <f t="shared" si="241"/>
        <v>0</v>
      </c>
      <c s="143">
        <f t="shared" si="246"/>
        <v>0</v>
      </c>
      <c s="143" t="b">
        <f t="shared" si="242"/>
        <v>0</v>
      </c>
      <c s="145" t="b">
        <f t="shared" si="243"/>
        <v>0</v>
      </c>
    </row>
    <row r="840" spans="1:47" ht="15" customHeight="1">
      <c r="A840" s="155">
        <v>826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229"/>
        <v>0</v>
      </c>
      <c s="143" t="b">
        <f t="shared" si="230"/>
        <v>0</v>
      </c>
      <c s="143">
        <f t="shared" si="244"/>
        <v>0</v>
      </c>
      <c s="204"/>
      <c s="204"/>
      <c s="142">
        <f t="shared" si="231"/>
        <v>0</v>
      </c>
      <c s="143" t="b">
        <f t="shared" si="232"/>
        <v>0</v>
      </c>
      <c s="143">
        <f t="shared" si="245"/>
        <v>0</v>
      </c>
      <c s="204"/>
      <c s="204"/>
      <c s="142">
        <f t="shared" si="233"/>
        <v>0</v>
      </c>
      <c s="143" t="b">
        <f t="shared" si="234"/>
        <v>0</v>
      </c>
      <c s="143">
        <f t="shared" si="235"/>
        <v>0</v>
      </c>
      <c s="204"/>
      <c s="204"/>
      <c s="142">
        <f t="shared" si="236"/>
        <v>0</v>
      </c>
      <c s="143" t="b">
        <f t="shared" si="237"/>
        <v>0</v>
      </c>
      <c s="143">
        <f t="shared" si="238"/>
        <v>0</v>
      </c>
      <c s="143">
        <f t="shared" si="247"/>
        <v>0</v>
      </c>
      <c s="204"/>
      <c s="204"/>
      <c s="204"/>
      <c s="204"/>
      <c s="204"/>
      <c s="204"/>
      <c s="142">
        <f t="shared" si="239"/>
        <v>0</v>
      </c>
      <c s="143" t="b">
        <f t="shared" si="240"/>
        <v>0</v>
      </c>
      <c s="143">
        <f t="shared" si="241"/>
        <v>0</v>
      </c>
      <c s="143">
        <f t="shared" si="246"/>
        <v>0</v>
      </c>
      <c s="143" t="b">
        <f t="shared" si="242"/>
        <v>0</v>
      </c>
      <c s="145" t="b">
        <f t="shared" si="243"/>
        <v>0</v>
      </c>
    </row>
    <row r="841" spans="1:47" ht="15" customHeight="1">
      <c r="A841" s="155">
        <v>827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229"/>
        <v>0</v>
      </c>
      <c s="143" t="b">
        <f t="shared" si="230"/>
        <v>0</v>
      </c>
      <c s="143">
        <f t="shared" si="244"/>
        <v>0</v>
      </c>
      <c s="204"/>
      <c s="204"/>
      <c s="142">
        <f t="shared" si="231"/>
        <v>0</v>
      </c>
      <c s="143" t="b">
        <f t="shared" si="232"/>
        <v>0</v>
      </c>
      <c s="143">
        <f t="shared" si="245"/>
        <v>0</v>
      </c>
      <c s="204"/>
      <c s="204"/>
      <c s="142">
        <f t="shared" si="233"/>
        <v>0</v>
      </c>
      <c s="143" t="b">
        <f t="shared" si="234"/>
        <v>0</v>
      </c>
      <c s="143">
        <f t="shared" si="235"/>
        <v>0</v>
      </c>
      <c s="204"/>
      <c s="204"/>
      <c s="142">
        <f t="shared" si="236"/>
        <v>0</v>
      </c>
      <c s="143" t="b">
        <f t="shared" si="237"/>
        <v>0</v>
      </c>
      <c s="143">
        <f t="shared" si="238"/>
        <v>0</v>
      </c>
      <c s="143">
        <f t="shared" si="247"/>
        <v>0</v>
      </c>
      <c s="204"/>
      <c s="204"/>
      <c s="204"/>
      <c s="204"/>
      <c s="204"/>
      <c s="204"/>
      <c s="142">
        <f t="shared" si="239"/>
        <v>0</v>
      </c>
      <c s="143" t="b">
        <f t="shared" si="240"/>
        <v>0</v>
      </c>
      <c s="143">
        <f t="shared" si="241"/>
        <v>0</v>
      </c>
      <c s="143">
        <f t="shared" si="246"/>
        <v>0</v>
      </c>
      <c s="143" t="b">
        <f t="shared" si="242"/>
        <v>0</v>
      </c>
      <c s="145" t="b">
        <f t="shared" si="243"/>
        <v>0</v>
      </c>
    </row>
    <row r="842" spans="1:47" ht="15" customHeight="1">
      <c r="A842" s="155">
        <v>828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229"/>
        <v>0</v>
      </c>
      <c s="143" t="b">
        <f t="shared" si="230"/>
        <v>0</v>
      </c>
      <c s="143">
        <f t="shared" si="244"/>
        <v>0</v>
      </c>
      <c s="204"/>
      <c s="204"/>
      <c s="142">
        <f t="shared" si="231"/>
        <v>0</v>
      </c>
      <c s="143" t="b">
        <f t="shared" si="232"/>
        <v>0</v>
      </c>
      <c s="143">
        <f t="shared" si="245"/>
        <v>0</v>
      </c>
      <c s="204"/>
      <c s="204"/>
      <c s="142">
        <f t="shared" si="233"/>
        <v>0</v>
      </c>
      <c s="143" t="b">
        <f t="shared" si="234"/>
        <v>0</v>
      </c>
      <c s="143">
        <f t="shared" si="235"/>
        <v>0</v>
      </c>
      <c s="204"/>
      <c s="204"/>
      <c s="142">
        <f t="shared" si="236"/>
        <v>0</v>
      </c>
      <c s="143" t="b">
        <f t="shared" si="237"/>
        <v>0</v>
      </c>
      <c s="143">
        <f t="shared" si="238"/>
        <v>0</v>
      </c>
      <c s="143">
        <f t="shared" si="247"/>
        <v>0</v>
      </c>
      <c s="204"/>
      <c s="204"/>
      <c s="204"/>
      <c s="204"/>
      <c s="204"/>
      <c s="204"/>
      <c s="142">
        <f t="shared" si="239"/>
        <v>0</v>
      </c>
      <c s="143" t="b">
        <f t="shared" si="240"/>
        <v>0</v>
      </c>
      <c s="143">
        <f t="shared" si="241"/>
        <v>0</v>
      </c>
      <c s="143">
        <f t="shared" si="246"/>
        <v>0</v>
      </c>
      <c s="143" t="b">
        <f t="shared" si="242"/>
        <v>0</v>
      </c>
      <c s="145" t="b">
        <f t="shared" si="243"/>
        <v>0</v>
      </c>
    </row>
    <row r="843" spans="1:47" ht="15" customHeight="1">
      <c r="A843" s="155">
        <v>829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229"/>
        <v>0</v>
      </c>
      <c s="143" t="b">
        <f t="shared" si="230"/>
        <v>0</v>
      </c>
      <c s="143">
        <f t="shared" si="244"/>
        <v>0</v>
      </c>
      <c s="204"/>
      <c s="204"/>
      <c s="142">
        <f t="shared" si="231"/>
        <v>0</v>
      </c>
      <c s="143" t="b">
        <f t="shared" si="232"/>
        <v>0</v>
      </c>
      <c s="143">
        <f t="shared" si="245"/>
        <v>0</v>
      </c>
      <c s="204"/>
      <c s="204"/>
      <c s="142">
        <f t="shared" si="233"/>
        <v>0</v>
      </c>
      <c s="143" t="b">
        <f t="shared" si="234"/>
        <v>0</v>
      </c>
      <c s="143">
        <f t="shared" si="235"/>
        <v>0</v>
      </c>
      <c s="204"/>
      <c s="204"/>
      <c s="142">
        <f t="shared" si="236"/>
        <v>0</v>
      </c>
      <c s="143" t="b">
        <f t="shared" si="237"/>
        <v>0</v>
      </c>
      <c s="143">
        <f t="shared" si="238"/>
        <v>0</v>
      </c>
      <c s="143">
        <f t="shared" si="247"/>
        <v>0</v>
      </c>
      <c s="204"/>
      <c s="204"/>
      <c s="204"/>
      <c s="204"/>
      <c s="204"/>
      <c s="204"/>
      <c s="142">
        <f t="shared" si="239"/>
        <v>0</v>
      </c>
      <c s="143" t="b">
        <f t="shared" si="240"/>
        <v>0</v>
      </c>
      <c s="143">
        <f t="shared" si="241"/>
        <v>0</v>
      </c>
      <c s="143">
        <f t="shared" si="246"/>
        <v>0</v>
      </c>
      <c s="143" t="b">
        <f t="shared" si="242"/>
        <v>0</v>
      </c>
      <c s="145" t="b">
        <f t="shared" si="243"/>
        <v>0</v>
      </c>
    </row>
    <row r="844" spans="1:47" ht="15" customHeight="1">
      <c r="A844" s="155">
        <v>830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229"/>
        <v>0</v>
      </c>
      <c s="143" t="b">
        <f t="shared" si="230"/>
        <v>0</v>
      </c>
      <c s="143">
        <f t="shared" si="244"/>
        <v>0</v>
      </c>
      <c s="204"/>
      <c s="204"/>
      <c s="142">
        <f t="shared" si="231"/>
        <v>0</v>
      </c>
      <c s="143" t="b">
        <f t="shared" si="232"/>
        <v>0</v>
      </c>
      <c s="143">
        <f t="shared" si="245"/>
        <v>0</v>
      </c>
      <c s="204"/>
      <c s="204"/>
      <c s="142">
        <f t="shared" si="233"/>
        <v>0</v>
      </c>
      <c s="143" t="b">
        <f t="shared" si="234"/>
        <v>0</v>
      </c>
      <c s="143">
        <f t="shared" si="235"/>
        <v>0</v>
      </c>
      <c s="204"/>
      <c s="204"/>
      <c s="142">
        <f t="shared" si="236"/>
        <v>0</v>
      </c>
      <c s="143" t="b">
        <f t="shared" si="237"/>
        <v>0</v>
      </c>
      <c s="143">
        <f t="shared" si="238"/>
        <v>0</v>
      </c>
      <c s="143">
        <f t="shared" si="247"/>
        <v>0</v>
      </c>
      <c s="204"/>
      <c s="204"/>
      <c s="204"/>
      <c s="204"/>
      <c s="204"/>
      <c s="204"/>
      <c s="142">
        <f t="shared" si="239"/>
        <v>0</v>
      </c>
      <c s="143" t="b">
        <f t="shared" si="240"/>
        <v>0</v>
      </c>
      <c s="143">
        <f t="shared" si="241"/>
        <v>0</v>
      </c>
      <c s="143">
        <f t="shared" si="246"/>
        <v>0</v>
      </c>
      <c s="143" t="b">
        <f t="shared" si="242"/>
        <v>0</v>
      </c>
      <c s="145" t="b">
        <f t="shared" si="243"/>
        <v>0</v>
      </c>
    </row>
    <row r="845" spans="1:47" ht="15" customHeight="1">
      <c r="A845" s="155">
        <v>831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229"/>
        <v>0</v>
      </c>
      <c s="143" t="b">
        <f t="shared" si="230"/>
        <v>0</v>
      </c>
      <c s="143">
        <f t="shared" si="244"/>
        <v>0</v>
      </c>
      <c s="204"/>
      <c s="204"/>
      <c s="142">
        <f t="shared" si="231"/>
        <v>0</v>
      </c>
      <c s="143" t="b">
        <f t="shared" si="232"/>
        <v>0</v>
      </c>
      <c s="143">
        <f t="shared" si="245"/>
        <v>0</v>
      </c>
      <c s="204"/>
      <c s="204"/>
      <c s="142">
        <f t="shared" si="233"/>
        <v>0</v>
      </c>
      <c s="143" t="b">
        <f t="shared" si="234"/>
        <v>0</v>
      </c>
      <c s="143">
        <f t="shared" si="235"/>
        <v>0</v>
      </c>
      <c s="204"/>
      <c s="204"/>
      <c s="142">
        <f t="shared" si="236"/>
        <v>0</v>
      </c>
      <c s="143" t="b">
        <f t="shared" si="237"/>
        <v>0</v>
      </c>
      <c s="143">
        <f t="shared" si="238"/>
        <v>0</v>
      </c>
      <c s="143">
        <f t="shared" si="247"/>
        <v>0</v>
      </c>
      <c s="204"/>
      <c s="204"/>
      <c s="204"/>
      <c s="204"/>
      <c s="204"/>
      <c s="204"/>
      <c s="142">
        <f t="shared" si="239"/>
        <v>0</v>
      </c>
      <c s="143" t="b">
        <f t="shared" si="240"/>
        <v>0</v>
      </c>
      <c s="143">
        <f t="shared" si="241"/>
        <v>0</v>
      </c>
      <c s="143">
        <f t="shared" si="246"/>
        <v>0</v>
      </c>
      <c s="143" t="b">
        <f t="shared" si="242"/>
        <v>0</v>
      </c>
      <c s="145" t="b">
        <f t="shared" si="243"/>
        <v>0</v>
      </c>
    </row>
    <row r="846" spans="1:47" ht="15" customHeight="1">
      <c r="A846" s="155">
        <v>832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229"/>
        <v>0</v>
      </c>
      <c s="143" t="b">
        <f t="shared" si="230"/>
        <v>0</v>
      </c>
      <c s="143">
        <f t="shared" si="244"/>
        <v>0</v>
      </c>
      <c s="204"/>
      <c s="204"/>
      <c s="142">
        <f t="shared" si="231"/>
        <v>0</v>
      </c>
      <c s="143" t="b">
        <f t="shared" si="232"/>
        <v>0</v>
      </c>
      <c s="143">
        <f t="shared" si="245"/>
        <v>0</v>
      </c>
      <c s="204"/>
      <c s="204"/>
      <c s="142">
        <f t="shared" si="233"/>
        <v>0</v>
      </c>
      <c s="143" t="b">
        <f t="shared" si="234"/>
        <v>0</v>
      </c>
      <c s="143">
        <f t="shared" si="235"/>
        <v>0</v>
      </c>
      <c s="204"/>
      <c s="204"/>
      <c s="142">
        <f t="shared" si="236"/>
        <v>0</v>
      </c>
      <c s="143" t="b">
        <f t="shared" si="237"/>
        <v>0</v>
      </c>
      <c s="143">
        <f t="shared" si="238"/>
        <v>0</v>
      </c>
      <c s="143">
        <f t="shared" si="247"/>
        <v>0</v>
      </c>
      <c s="204"/>
      <c s="204"/>
      <c s="204"/>
      <c s="204"/>
      <c s="204"/>
      <c s="204"/>
      <c s="142">
        <f t="shared" si="239"/>
        <v>0</v>
      </c>
      <c s="143" t="b">
        <f t="shared" si="240"/>
        <v>0</v>
      </c>
      <c s="143">
        <f t="shared" si="241"/>
        <v>0</v>
      </c>
      <c s="143">
        <f t="shared" si="246"/>
        <v>0</v>
      </c>
      <c s="143" t="b">
        <f t="shared" si="242"/>
        <v>0</v>
      </c>
      <c s="145" t="b">
        <f t="shared" si="243"/>
        <v>0</v>
      </c>
    </row>
    <row r="847" spans="1:47" ht="15" customHeight="1">
      <c r="A847" s="155">
        <v>833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248" ref="Q847:Q910">SUM(O847:P847)</f>
        <v>0</v>
      </c>
      <c s="143" t="b">
        <f t="shared" si="249" ref="R847:R910">IF(Q847&gt;0,AVERAGE(O847:P847))</f>
        <v>0</v>
      </c>
      <c s="143">
        <f t="shared" si="244"/>
        <v>0</v>
      </c>
      <c s="204"/>
      <c s="204"/>
      <c s="142">
        <f t="shared" si="250" ref="V847:V910">SUM(T847:U847)</f>
        <v>0</v>
      </c>
      <c s="143" t="b">
        <f t="shared" si="251" ref="W847:W910">IF(V847&gt;0,AVERAGE(T847:U847))</f>
        <v>0</v>
      </c>
      <c s="143">
        <f t="shared" si="245"/>
        <v>0</v>
      </c>
      <c s="204"/>
      <c s="204"/>
      <c s="142">
        <f t="shared" si="252" ref="AA847:AA910">SUM(Y847:Z847)</f>
        <v>0</v>
      </c>
      <c s="143" t="b">
        <f t="shared" si="253" ref="AB847:AB910">IF(AA847&gt;0,AVERAGE(Y847:Z847))</f>
        <v>0</v>
      </c>
      <c s="143">
        <f t="shared" si="254" ref="AC847:AC910">(AB847*M847)/100</f>
        <v>0</v>
      </c>
      <c s="204"/>
      <c s="204"/>
      <c s="142">
        <f t="shared" si="255" ref="AF847:AF910">SUM(AD847:AE847)</f>
        <v>0</v>
      </c>
      <c s="143" t="b">
        <f t="shared" si="256" ref="AG847:AG910">IF(AF847&gt;0,AVERAGE(AD847:AE847))</f>
        <v>0</v>
      </c>
      <c s="143">
        <f t="shared" si="257" ref="AH847:AH910">(AG847*N847)/100</f>
        <v>0</v>
      </c>
      <c s="143">
        <f t="shared" si="247"/>
        <v>0</v>
      </c>
      <c s="204"/>
      <c s="204"/>
      <c s="204"/>
      <c s="204"/>
      <c s="204"/>
      <c s="204"/>
      <c s="142">
        <f t="shared" si="258" ref="AP847:AP910">SUM(AM847:AO847)</f>
        <v>0</v>
      </c>
      <c s="143" t="b">
        <f t="shared" si="259" ref="AQ847:AQ910">IF(AP847&gt;0,AVERAGE(AM847:AO847))</f>
        <v>0</v>
      </c>
      <c s="143">
        <f t="shared" si="260" ref="AR847:AR910">AQ847*0.3</f>
        <v>0</v>
      </c>
      <c s="143">
        <f t="shared" si="246"/>
        <v>0</v>
      </c>
      <c s="143" t="b">
        <f t="shared" si="261" ref="AT847:AT910">IF(AS847&gt;0,(AI847+AR847))</f>
        <v>0</v>
      </c>
      <c s="145" t="b">
        <f t="shared" si="262" ref="AU847:AU910">IF(AT847=FALSE,FALSE,IF(AT847&lt;60,"NO SATISFACTORIO",IF(AT847&gt;=90,"SOBRESALIENTE","SATISFACTORIO")))</f>
        <v>0</v>
      </c>
    </row>
    <row r="848" spans="1:47" ht="15" customHeight="1">
      <c r="A848" s="155">
        <v>834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248"/>
        <v>0</v>
      </c>
      <c s="143" t="b">
        <f t="shared" si="249"/>
        <v>0</v>
      </c>
      <c s="143">
        <f t="shared" si="263" ref="S848:S911">(R848*K848)/100</f>
        <v>0</v>
      </c>
      <c s="204"/>
      <c s="204"/>
      <c s="142">
        <f t="shared" si="250"/>
        <v>0</v>
      </c>
      <c s="143" t="b">
        <f t="shared" si="251"/>
        <v>0</v>
      </c>
      <c s="143">
        <f t="shared" si="264" ref="X848:X911">(W848*L848)/100</f>
        <v>0</v>
      </c>
      <c s="204"/>
      <c s="204"/>
      <c s="142">
        <f t="shared" si="252"/>
        <v>0</v>
      </c>
      <c s="143" t="b">
        <f t="shared" si="253"/>
        <v>0</v>
      </c>
      <c s="143">
        <f t="shared" si="254"/>
        <v>0</v>
      </c>
      <c s="204"/>
      <c s="204"/>
      <c s="142">
        <f t="shared" si="255"/>
        <v>0</v>
      </c>
      <c s="143" t="b">
        <f t="shared" si="256"/>
        <v>0</v>
      </c>
      <c s="143">
        <f t="shared" si="257"/>
        <v>0</v>
      </c>
      <c s="143">
        <f t="shared" si="247"/>
        <v>0</v>
      </c>
      <c s="204"/>
      <c s="204"/>
      <c s="204"/>
      <c s="204"/>
      <c s="204"/>
      <c s="204"/>
      <c s="142">
        <f t="shared" si="258"/>
        <v>0</v>
      </c>
      <c s="143" t="b">
        <f t="shared" si="259"/>
        <v>0</v>
      </c>
      <c s="143">
        <f t="shared" si="260"/>
        <v>0</v>
      </c>
      <c s="143">
        <f t="shared" si="265" ref="AS848:AS911">Q848+V848+AA848+AF848+AP848</f>
        <v>0</v>
      </c>
      <c s="143" t="b">
        <f t="shared" si="261"/>
        <v>0</v>
      </c>
      <c s="145" t="b">
        <f t="shared" si="262"/>
        <v>0</v>
      </c>
    </row>
    <row r="849" spans="1:47" ht="15" customHeight="1">
      <c r="A849" s="155">
        <v>835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248"/>
        <v>0</v>
      </c>
      <c s="143" t="b">
        <f t="shared" si="249"/>
        <v>0</v>
      </c>
      <c s="143">
        <f t="shared" si="263"/>
        <v>0</v>
      </c>
      <c s="204"/>
      <c s="204"/>
      <c s="142">
        <f t="shared" si="250"/>
        <v>0</v>
      </c>
      <c s="143" t="b">
        <f t="shared" si="251"/>
        <v>0</v>
      </c>
      <c s="143">
        <f t="shared" si="264"/>
        <v>0</v>
      </c>
      <c s="204"/>
      <c s="204"/>
      <c s="142">
        <f t="shared" si="252"/>
        <v>0</v>
      </c>
      <c s="143" t="b">
        <f t="shared" si="253"/>
        <v>0</v>
      </c>
      <c s="143">
        <f t="shared" si="254"/>
        <v>0</v>
      </c>
      <c s="204"/>
      <c s="204"/>
      <c s="142">
        <f t="shared" si="255"/>
        <v>0</v>
      </c>
      <c s="143" t="b">
        <f t="shared" si="256"/>
        <v>0</v>
      </c>
      <c s="143">
        <f t="shared" si="257"/>
        <v>0</v>
      </c>
      <c s="143">
        <f t="shared" si="266" ref="AI849:AI912">S849+AC849+AH849+X849</f>
        <v>0</v>
      </c>
      <c s="204"/>
      <c s="204"/>
      <c s="204"/>
      <c s="204"/>
      <c s="204"/>
      <c s="204"/>
      <c s="142">
        <f t="shared" si="258"/>
        <v>0</v>
      </c>
      <c s="143" t="b">
        <f t="shared" si="259"/>
        <v>0</v>
      </c>
      <c s="143">
        <f t="shared" si="260"/>
        <v>0</v>
      </c>
      <c s="143">
        <f t="shared" si="265"/>
        <v>0</v>
      </c>
      <c s="143" t="b">
        <f t="shared" si="261"/>
        <v>0</v>
      </c>
      <c s="145" t="b">
        <f t="shared" si="262"/>
        <v>0</v>
      </c>
    </row>
    <row r="850" spans="1:47" ht="15" customHeight="1">
      <c r="A850" s="155">
        <v>836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248"/>
        <v>0</v>
      </c>
      <c s="143" t="b">
        <f t="shared" si="249"/>
        <v>0</v>
      </c>
      <c s="143">
        <f t="shared" si="263"/>
        <v>0</v>
      </c>
      <c s="204"/>
      <c s="204"/>
      <c s="142">
        <f t="shared" si="250"/>
        <v>0</v>
      </c>
      <c s="143" t="b">
        <f t="shared" si="251"/>
        <v>0</v>
      </c>
      <c s="143">
        <f t="shared" si="264"/>
        <v>0</v>
      </c>
      <c s="204"/>
      <c s="204"/>
      <c s="142">
        <f t="shared" si="252"/>
        <v>0</v>
      </c>
      <c s="143" t="b">
        <f t="shared" si="253"/>
        <v>0</v>
      </c>
      <c s="143">
        <f t="shared" si="254"/>
        <v>0</v>
      </c>
      <c s="204"/>
      <c s="204"/>
      <c s="142">
        <f t="shared" si="255"/>
        <v>0</v>
      </c>
      <c s="143" t="b">
        <f t="shared" si="256"/>
        <v>0</v>
      </c>
      <c s="143">
        <f t="shared" si="257"/>
        <v>0</v>
      </c>
      <c s="143">
        <f t="shared" si="266"/>
        <v>0</v>
      </c>
      <c s="204"/>
      <c s="204"/>
      <c s="204"/>
      <c s="204"/>
      <c s="204"/>
      <c s="204"/>
      <c s="142">
        <f t="shared" si="258"/>
        <v>0</v>
      </c>
      <c s="143" t="b">
        <f t="shared" si="259"/>
        <v>0</v>
      </c>
      <c s="143">
        <f t="shared" si="260"/>
        <v>0</v>
      </c>
      <c s="143">
        <f t="shared" si="265"/>
        <v>0</v>
      </c>
      <c s="143" t="b">
        <f t="shared" si="261"/>
        <v>0</v>
      </c>
      <c s="145" t="b">
        <f t="shared" si="262"/>
        <v>0</v>
      </c>
    </row>
    <row r="851" spans="1:47" ht="15" customHeight="1">
      <c r="A851" s="155">
        <v>837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248"/>
        <v>0</v>
      </c>
      <c s="143" t="b">
        <f t="shared" si="249"/>
        <v>0</v>
      </c>
      <c s="143">
        <f t="shared" si="263"/>
        <v>0</v>
      </c>
      <c s="204"/>
      <c s="204"/>
      <c s="142">
        <f t="shared" si="250"/>
        <v>0</v>
      </c>
      <c s="143" t="b">
        <f t="shared" si="251"/>
        <v>0</v>
      </c>
      <c s="143">
        <f t="shared" si="264"/>
        <v>0</v>
      </c>
      <c s="204"/>
      <c s="204"/>
      <c s="142">
        <f t="shared" si="252"/>
        <v>0</v>
      </c>
      <c s="143" t="b">
        <f t="shared" si="253"/>
        <v>0</v>
      </c>
      <c s="143">
        <f t="shared" si="254"/>
        <v>0</v>
      </c>
      <c s="204"/>
      <c s="204"/>
      <c s="142">
        <f t="shared" si="255"/>
        <v>0</v>
      </c>
      <c s="143" t="b">
        <f t="shared" si="256"/>
        <v>0</v>
      </c>
      <c s="143">
        <f t="shared" si="257"/>
        <v>0</v>
      </c>
      <c s="143">
        <f t="shared" si="266"/>
        <v>0</v>
      </c>
      <c s="204"/>
      <c s="204"/>
      <c s="204"/>
      <c s="204"/>
      <c s="204"/>
      <c s="204"/>
      <c s="142">
        <f t="shared" si="258"/>
        <v>0</v>
      </c>
      <c s="143" t="b">
        <f t="shared" si="259"/>
        <v>0</v>
      </c>
      <c s="143">
        <f t="shared" si="260"/>
        <v>0</v>
      </c>
      <c s="143">
        <f t="shared" si="265"/>
        <v>0</v>
      </c>
      <c s="143" t="b">
        <f t="shared" si="261"/>
        <v>0</v>
      </c>
      <c s="145" t="b">
        <f t="shared" si="262"/>
        <v>0</v>
      </c>
    </row>
    <row r="852" spans="1:47" ht="15" customHeight="1">
      <c r="A852" s="155">
        <v>838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248"/>
        <v>0</v>
      </c>
      <c s="143" t="b">
        <f t="shared" si="249"/>
        <v>0</v>
      </c>
      <c s="143">
        <f t="shared" si="263"/>
        <v>0</v>
      </c>
      <c s="204"/>
      <c s="204"/>
      <c s="142">
        <f t="shared" si="250"/>
        <v>0</v>
      </c>
      <c s="143" t="b">
        <f t="shared" si="251"/>
        <v>0</v>
      </c>
      <c s="143">
        <f t="shared" si="264"/>
        <v>0</v>
      </c>
      <c s="204"/>
      <c s="204"/>
      <c s="142">
        <f t="shared" si="252"/>
        <v>0</v>
      </c>
      <c s="143" t="b">
        <f t="shared" si="253"/>
        <v>0</v>
      </c>
      <c s="143">
        <f t="shared" si="254"/>
        <v>0</v>
      </c>
      <c s="204"/>
      <c s="204"/>
      <c s="142">
        <f t="shared" si="255"/>
        <v>0</v>
      </c>
      <c s="143" t="b">
        <f t="shared" si="256"/>
        <v>0</v>
      </c>
      <c s="143">
        <f t="shared" si="257"/>
        <v>0</v>
      </c>
      <c s="143">
        <f t="shared" si="266"/>
        <v>0</v>
      </c>
      <c s="204"/>
      <c s="204"/>
      <c s="204"/>
      <c s="204"/>
      <c s="204"/>
      <c s="204"/>
      <c s="142">
        <f t="shared" si="258"/>
        <v>0</v>
      </c>
      <c s="143" t="b">
        <f t="shared" si="259"/>
        <v>0</v>
      </c>
      <c s="143">
        <f t="shared" si="260"/>
        <v>0</v>
      </c>
      <c s="143">
        <f t="shared" si="265"/>
        <v>0</v>
      </c>
      <c s="143" t="b">
        <f t="shared" si="261"/>
        <v>0</v>
      </c>
      <c s="145" t="b">
        <f t="shared" si="262"/>
        <v>0</v>
      </c>
    </row>
    <row r="853" spans="1:47" ht="15" customHeight="1">
      <c r="A853" s="155">
        <v>839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248"/>
        <v>0</v>
      </c>
      <c s="143" t="b">
        <f t="shared" si="249"/>
        <v>0</v>
      </c>
      <c s="143">
        <f t="shared" si="263"/>
        <v>0</v>
      </c>
      <c s="204"/>
      <c s="204"/>
      <c s="142">
        <f t="shared" si="250"/>
        <v>0</v>
      </c>
      <c s="143" t="b">
        <f t="shared" si="251"/>
        <v>0</v>
      </c>
      <c s="143">
        <f t="shared" si="264"/>
        <v>0</v>
      </c>
      <c s="204"/>
      <c s="204"/>
      <c s="142">
        <f t="shared" si="252"/>
        <v>0</v>
      </c>
      <c s="143" t="b">
        <f t="shared" si="253"/>
        <v>0</v>
      </c>
      <c s="143">
        <f t="shared" si="254"/>
        <v>0</v>
      </c>
      <c s="204"/>
      <c s="204"/>
      <c s="142">
        <f t="shared" si="255"/>
        <v>0</v>
      </c>
      <c s="143" t="b">
        <f t="shared" si="256"/>
        <v>0</v>
      </c>
      <c s="143">
        <f t="shared" si="257"/>
        <v>0</v>
      </c>
      <c s="143">
        <f t="shared" si="266"/>
        <v>0</v>
      </c>
      <c s="204"/>
      <c s="204"/>
      <c s="204"/>
      <c s="204"/>
      <c s="204"/>
      <c s="204"/>
      <c s="142">
        <f t="shared" si="258"/>
        <v>0</v>
      </c>
      <c s="143" t="b">
        <f t="shared" si="259"/>
        <v>0</v>
      </c>
      <c s="143">
        <f t="shared" si="260"/>
        <v>0</v>
      </c>
      <c s="143">
        <f t="shared" si="265"/>
        <v>0</v>
      </c>
      <c s="143" t="b">
        <f t="shared" si="261"/>
        <v>0</v>
      </c>
      <c s="145" t="b">
        <f t="shared" si="262"/>
        <v>0</v>
      </c>
    </row>
    <row r="854" spans="1:47" ht="15" customHeight="1">
      <c r="A854" s="155">
        <v>840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248"/>
        <v>0</v>
      </c>
      <c s="143" t="b">
        <f t="shared" si="249"/>
        <v>0</v>
      </c>
      <c s="143">
        <f t="shared" si="263"/>
        <v>0</v>
      </c>
      <c s="204"/>
      <c s="204"/>
      <c s="142">
        <f t="shared" si="250"/>
        <v>0</v>
      </c>
      <c s="143" t="b">
        <f t="shared" si="251"/>
        <v>0</v>
      </c>
      <c s="143">
        <f t="shared" si="264"/>
        <v>0</v>
      </c>
      <c s="204"/>
      <c s="204"/>
      <c s="142">
        <f t="shared" si="252"/>
        <v>0</v>
      </c>
      <c s="143" t="b">
        <f t="shared" si="253"/>
        <v>0</v>
      </c>
      <c s="143">
        <f t="shared" si="254"/>
        <v>0</v>
      </c>
      <c s="204"/>
      <c s="204"/>
      <c s="142">
        <f t="shared" si="255"/>
        <v>0</v>
      </c>
      <c s="143" t="b">
        <f t="shared" si="256"/>
        <v>0</v>
      </c>
      <c s="143">
        <f t="shared" si="257"/>
        <v>0</v>
      </c>
      <c s="143">
        <f t="shared" si="266"/>
        <v>0</v>
      </c>
      <c s="204"/>
      <c s="204"/>
      <c s="204"/>
      <c s="204"/>
      <c s="204"/>
      <c s="204"/>
      <c s="142">
        <f t="shared" si="258"/>
        <v>0</v>
      </c>
      <c s="143" t="b">
        <f t="shared" si="259"/>
        <v>0</v>
      </c>
      <c s="143">
        <f t="shared" si="260"/>
        <v>0</v>
      </c>
      <c s="143">
        <f t="shared" si="265"/>
        <v>0</v>
      </c>
      <c s="143" t="b">
        <f t="shared" si="261"/>
        <v>0</v>
      </c>
      <c s="145" t="b">
        <f t="shared" si="262"/>
        <v>0</v>
      </c>
    </row>
    <row r="855" spans="1:47" ht="15" customHeight="1">
      <c r="A855" s="155">
        <v>841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248"/>
        <v>0</v>
      </c>
      <c s="143" t="b">
        <f t="shared" si="249"/>
        <v>0</v>
      </c>
      <c s="143">
        <f t="shared" si="263"/>
        <v>0</v>
      </c>
      <c s="204"/>
      <c s="204"/>
      <c s="142">
        <f t="shared" si="250"/>
        <v>0</v>
      </c>
      <c s="143" t="b">
        <f t="shared" si="251"/>
        <v>0</v>
      </c>
      <c s="143">
        <f t="shared" si="264"/>
        <v>0</v>
      </c>
      <c s="204"/>
      <c s="204"/>
      <c s="142">
        <f t="shared" si="252"/>
        <v>0</v>
      </c>
      <c s="143" t="b">
        <f t="shared" si="253"/>
        <v>0</v>
      </c>
      <c s="143">
        <f t="shared" si="254"/>
        <v>0</v>
      </c>
      <c s="204"/>
      <c s="204"/>
      <c s="142">
        <f t="shared" si="255"/>
        <v>0</v>
      </c>
      <c s="143" t="b">
        <f t="shared" si="256"/>
        <v>0</v>
      </c>
      <c s="143">
        <f t="shared" si="257"/>
        <v>0</v>
      </c>
      <c s="143">
        <f t="shared" si="266"/>
        <v>0</v>
      </c>
      <c s="204"/>
      <c s="204"/>
      <c s="204"/>
      <c s="204"/>
      <c s="204"/>
      <c s="204"/>
      <c s="142">
        <f t="shared" si="258"/>
        <v>0</v>
      </c>
      <c s="143" t="b">
        <f t="shared" si="259"/>
        <v>0</v>
      </c>
      <c s="143">
        <f t="shared" si="260"/>
        <v>0</v>
      </c>
      <c s="143">
        <f t="shared" si="265"/>
        <v>0</v>
      </c>
      <c s="143" t="b">
        <f t="shared" si="261"/>
        <v>0</v>
      </c>
      <c s="145" t="b">
        <f t="shared" si="262"/>
        <v>0</v>
      </c>
    </row>
    <row r="856" spans="1:47" ht="15" customHeight="1">
      <c r="A856" s="155">
        <v>842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248"/>
        <v>0</v>
      </c>
      <c s="143" t="b">
        <f t="shared" si="249"/>
        <v>0</v>
      </c>
      <c s="143">
        <f t="shared" si="263"/>
        <v>0</v>
      </c>
      <c s="204"/>
      <c s="204"/>
      <c s="142">
        <f t="shared" si="250"/>
        <v>0</v>
      </c>
      <c s="143" t="b">
        <f t="shared" si="251"/>
        <v>0</v>
      </c>
      <c s="143">
        <f t="shared" si="264"/>
        <v>0</v>
      </c>
      <c s="204"/>
      <c s="204"/>
      <c s="142">
        <f t="shared" si="252"/>
        <v>0</v>
      </c>
      <c s="143" t="b">
        <f t="shared" si="253"/>
        <v>0</v>
      </c>
      <c s="143">
        <f t="shared" si="254"/>
        <v>0</v>
      </c>
      <c s="204"/>
      <c s="204"/>
      <c s="142">
        <f t="shared" si="255"/>
        <v>0</v>
      </c>
      <c s="143" t="b">
        <f t="shared" si="256"/>
        <v>0</v>
      </c>
      <c s="143">
        <f t="shared" si="257"/>
        <v>0</v>
      </c>
      <c s="143">
        <f t="shared" si="266"/>
        <v>0</v>
      </c>
      <c s="204"/>
      <c s="204"/>
      <c s="204"/>
      <c s="204"/>
      <c s="204"/>
      <c s="204"/>
      <c s="142">
        <f t="shared" si="258"/>
        <v>0</v>
      </c>
      <c s="143" t="b">
        <f t="shared" si="259"/>
        <v>0</v>
      </c>
      <c s="143">
        <f t="shared" si="260"/>
        <v>0</v>
      </c>
      <c s="143">
        <f t="shared" si="265"/>
        <v>0</v>
      </c>
      <c s="143" t="b">
        <f t="shared" si="261"/>
        <v>0</v>
      </c>
      <c s="145" t="b">
        <f t="shared" si="262"/>
        <v>0</v>
      </c>
    </row>
    <row r="857" spans="1:47" ht="15" customHeight="1">
      <c r="A857" s="155">
        <v>843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248"/>
        <v>0</v>
      </c>
      <c s="143" t="b">
        <f t="shared" si="249"/>
        <v>0</v>
      </c>
      <c s="143">
        <f t="shared" si="263"/>
        <v>0</v>
      </c>
      <c s="204"/>
      <c s="204"/>
      <c s="142">
        <f t="shared" si="250"/>
        <v>0</v>
      </c>
      <c s="143" t="b">
        <f t="shared" si="251"/>
        <v>0</v>
      </c>
      <c s="143">
        <f t="shared" si="264"/>
        <v>0</v>
      </c>
      <c s="204"/>
      <c s="204"/>
      <c s="142">
        <f t="shared" si="252"/>
        <v>0</v>
      </c>
      <c s="143" t="b">
        <f t="shared" si="253"/>
        <v>0</v>
      </c>
      <c s="143">
        <f t="shared" si="254"/>
        <v>0</v>
      </c>
      <c s="204"/>
      <c s="204"/>
      <c s="142">
        <f t="shared" si="255"/>
        <v>0</v>
      </c>
      <c s="143" t="b">
        <f t="shared" si="256"/>
        <v>0</v>
      </c>
      <c s="143">
        <f t="shared" si="257"/>
        <v>0</v>
      </c>
      <c s="143">
        <f t="shared" si="266"/>
        <v>0</v>
      </c>
      <c s="204"/>
      <c s="204"/>
      <c s="204"/>
      <c s="204"/>
      <c s="204"/>
      <c s="204"/>
      <c s="142">
        <f t="shared" si="258"/>
        <v>0</v>
      </c>
      <c s="143" t="b">
        <f t="shared" si="259"/>
        <v>0</v>
      </c>
      <c s="143">
        <f t="shared" si="260"/>
        <v>0</v>
      </c>
      <c s="143">
        <f t="shared" si="265"/>
        <v>0</v>
      </c>
      <c s="143" t="b">
        <f t="shared" si="261"/>
        <v>0</v>
      </c>
      <c s="145" t="b">
        <f t="shared" si="262"/>
        <v>0</v>
      </c>
    </row>
    <row r="858" spans="1:47" ht="15" customHeight="1">
      <c r="A858" s="155">
        <v>844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248"/>
        <v>0</v>
      </c>
      <c s="143" t="b">
        <f t="shared" si="249"/>
        <v>0</v>
      </c>
      <c s="143">
        <f t="shared" si="263"/>
        <v>0</v>
      </c>
      <c s="204"/>
      <c s="204"/>
      <c s="142">
        <f t="shared" si="250"/>
        <v>0</v>
      </c>
      <c s="143" t="b">
        <f t="shared" si="251"/>
        <v>0</v>
      </c>
      <c s="143">
        <f t="shared" si="264"/>
        <v>0</v>
      </c>
      <c s="204"/>
      <c s="204"/>
      <c s="142">
        <f t="shared" si="252"/>
        <v>0</v>
      </c>
      <c s="143" t="b">
        <f t="shared" si="253"/>
        <v>0</v>
      </c>
      <c s="143">
        <f t="shared" si="254"/>
        <v>0</v>
      </c>
      <c s="204"/>
      <c s="204"/>
      <c s="142">
        <f t="shared" si="255"/>
        <v>0</v>
      </c>
      <c s="143" t="b">
        <f t="shared" si="256"/>
        <v>0</v>
      </c>
      <c s="143">
        <f t="shared" si="257"/>
        <v>0</v>
      </c>
      <c s="143">
        <f t="shared" si="266"/>
        <v>0</v>
      </c>
      <c s="204"/>
      <c s="204"/>
      <c s="204"/>
      <c s="204"/>
      <c s="204"/>
      <c s="204"/>
      <c s="142">
        <f t="shared" si="258"/>
        <v>0</v>
      </c>
      <c s="143" t="b">
        <f t="shared" si="259"/>
        <v>0</v>
      </c>
      <c s="143">
        <f t="shared" si="260"/>
        <v>0</v>
      </c>
      <c s="143">
        <f t="shared" si="265"/>
        <v>0</v>
      </c>
      <c s="143" t="b">
        <f t="shared" si="261"/>
        <v>0</v>
      </c>
      <c s="145" t="b">
        <f t="shared" si="262"/>
        <v>0</v>
      </c>
    </row>
    <row r="859" spans="1:47" ht="15" customHeight="1">
      <c r="A859" s="155">
        <v>845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248"/>
        <v>0</v>
      </c>
      <c s="143" t="b">
        <f t="shared" si="249"/>
        <v>0</v>
      </c>
      <c s="143">
        <f t="shared" si="263"/>
        <v>0</v>
      </c>
      <c s="204"/>
      <c s="204"/>
      <c s="142">
        <f t="shared" si="250"/>
        <v>0</v>
      </c>
      <c s="143" t="b">
        <f t="shared" si="251"/>
        <v>0</v>
      </c>
      <c s="143">
        <f t="shared" si="264"/>
        <v>0</v>
      </c>
      <c s="204"/>
      <c s="204"/>
      <c s="142">
        <f t="shared" si="252"/>
        <v>0</v>
      </c>
      <c s="143" t="b">
        <f t="shared" si="253"/>
        <v>0</v>
      </c>
      <c s="143">
        <f t="shared" si="254"/>
        <v>0</v>
      </c>
      <c s="204"/>
      <c s="204"/>
      <c s="142">
        <f t="shared" si="255"/>
        <v>0</v>
      </c>
      <c s="143" t="b">
        <f t="shared" si="256"/>
        <v>0</v>
      </c>
      <c s="143">
        <f t="shared" si="257"/>
        <v>0</v>
      </c>
      <c s="143">
        <f t="shared" si="266"/>
        <v>0</v>
      </c>
      <c s="204"/>
      <c s="204"/>
      <c s="204"/>
      <c s="204"/>
      <c s="204"/>
      <c s="204"/>
      <c s="142">
        <f t="shared" si="258"/>
        <v>0</v>
      </c>
      <c s="143" t="b">
        <f t="shared" si="259"/>
        <v>0</v>
      </c>
      <c s="143">
        <f t="shared" si="260"/>
        <v>0</v>
      </c>
      <c s="143">
        <f t="shared" si="265"/>
        <v>0</v>
      </c>
      <c s="143" t="b">
        <f t="shared" si="261"/>
        <v>0</v>
      </c>
      <c s="145" t="b">
        <f t="shared" si="262"/>
        <v>0</v>
      </c>
    </row>
    <row r="860" spans="1:47" ht="15" customHeight="1">
      <c r="A860" s="155">
        <v>846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248"/>
        <v>0</v>
      </c>
      <c s="143" t="b">
        <f t="shared" si="249"/>
        <v>0</v>
      </c>
      <c s="143">
        <f t="shared" si="263"/>
        <v>0</v>
      </c>
      <c s="204"/>
      <c s="204"/>
      <c s="142">
        <f t="shared" si="250"/>
        <v>0</v>
      </c>
      <c s="143" t="b">
        <f t="shared" si="251"/>
        <v>0</v>
      </c>
      <c s="143">
        <f t="shared" si="264"/>
        <v>0</v>
      </c>
      <c s="204"/>
      <c s="204"/>
      <c s="142">
        <f t="shared" si="252"/>
        <v>0</v>
      </c>
      <c s="143" t="b">
        <f t="shared" si="253"/>
        <v>0</v>
      </c>
      <c s="143">
        <f t="shared" si="254"/>
        <v>0</v>
      </c>
      <c s="204"/>
      <c s="204"/>
      <c s="142">
        <f t="shared" si="255"/>
        <v>0</v>
      </c>
      <c s="143" t="b">
        <f t="shared" si="256"/>
        <v>0</v>
      </c>
      <c s="143">
        <f t="shared" si="257"/>
        <v>0</v>
      </c>
      <c s="143">
        <f t="shared" si="266"/>
        <v>0</v>
      </c>
      <c s="204"/>
      <c s="204"/>
      <c s="204"/>
      <c s="204"/>
      <c s="204"/>
      <c s="204"/>
      <c s="142">
        <f t="shared" si="258"/>
        <v>0</v>
      </c>
      <c s="143" t="b">
        <f t="shared" si="259"/>
        <v>0</v>
      </c>
      <c s="143">
        <f t="shared" si="260"/>
        <v>0</v>
      </c>
      <c s="143">
        <f t="shared" si="265"/>
        <v>0</v>
      </c>
      <c s="143" t="b">
        <f t="shared" si="261"/>
        <v>0</v>
      </c>
      <c s="145" t="b">
        <f t="shared" si="262"/>
        <v>0</v>
      </c>
    </row>
    <row r="861" spans="1:47" ht="15" customHeight="1">
      <c r="A861" s="155">
        <v>847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248"/>
        <v>0</v>
      </c>
      <c s="143" t="b">
        <f t="shared" si="249"/>
        <v>0</v>
      </c>
      <c s="143">
        <f t="shared" si="263"/>
        <v>0</v>
      </c>
      <c s="204"/>
      <c s="204"/>
      <c s="142">
        <f t="shared" si="250"/>
        <v>0</v>
      </c>
      <c s="143" t="b">
        <f t="shared" si="251"/>
        <v>0</v>
      </c>
      <c s="143">
        <f t="shared" si="264"/>
        <v>0</v>
      </c>
      <c s="204"/>
      <c s="204"/>
      <c s="142">
        <f t="shared" si="252"/>
        <v>0</v>
      </c>
      <c s="143" t="b">
        <f t="shared" si="253"/>
        <v>0</v>
      </c>
      <c s="143">
        <f t="shared" si="254"/>
        <v>0</v>
      </c>
      <c s="204"/>
      <c s="204"/>
      <c s="142">
        <f t="shared" si="255"/>
        <v>0</v>
      </c>
      <c s="143" t="b">
        <f t="shared" si="256"/>
        <v>0</v>
      </c>
      <c s="143">
        <f t="shared" si="257"/>
        <v>0</v>
      </c>
      <c s="143">
        <f t="shared" si="266"/>
        <v>0</v>
      </c>
      <c s="204"/>
      <c s="204"/>
      <c s="204"/>
      <c s="204"/>
      <c s="204"/>
      <c s="204"/>
      <c s="142">
        <f t="shared" si="258"/>
        <v>0</v>
      </c>
      <c s="143" t="b">
        <f t="shared" si="259"/>
        <v>0</v>
      </c>
      <c s="143">
        <f t="shared" si="260"/>
        <v>0</v>
      </c>
      <c s="143">
        <f t="shared" si="265"/>
        <v>0</v>
      </c>
      <c s="143" t="b">
        <f t="shared" si="261"/>
        <v>0</v>
      </c>
      <c s="145" t="b">
        <f t="shared" si="262"/>
        <v>0</v>
      </c>
    </row>
    <row r="862" spans="1:47" ht="15" customHeight="1">
      <c r="A862" s="155">
        <v>848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248"/>
        <v>0</v>
      </c>
      <c s="143" t="b">
        <f t="shared" si="249"/>
        <v>0</v>
      </c>
      <c s="143">
        <f t="shared" si="263"/>
        <v>0</v>
      </c>
      <c s="204"/>
      <c s="204"/>
      <c s="142">
        <f t="shared" si="250"/>
        <v>0</v>
      </c>
      <c s="143" t="b">
        <f t="shared" si="251"/>
        <v>0</v>
      </c>
      <c s="143">
        <f t="shared" si="264"/>
        <v>0</v>
      </c>
      <c s="204"/>
      <c s="204"/>
      <c s="142">
        <f t="shared" si="252"/>
        <v>0</v>
      </c>
      <c s="143" t="b">
        <f t="shared" si="253"/>
        <v>0</v>
      </c>
      <c s="143">
        <f t="shared" si="254"/>
        <v>0</v>
      </c>
      <c s="204"/>
      <c s="204"/>
      <c s="142">
        <f t="shared" si="255"/>
        <v>0</v>
      </c>
      <c s="143" t="b">
        <f t="shared" si="256"/>
        <v>0</v>
      </c>
      <c s="143">
        <f t="shared" si="257"/>
        <v>0</v>
      </c>
      <c s="143">
        <f t="shared" si="266"/>
        <v>0</v>
      </c>
      <c s="204"/>
      <c s="204"/>
      <c s="204"/>
      <c s="204"/>
      <c s="204"/>
      <c s="204"/>
      <c s="142">
        <f t="shared" si="258"/>
        <v>0</v>
      </c>
      <c s="143" t="b">
        <f t="shared" si="259"/>
        <v>0</v>
      </c>
      <c s="143">
        <f t="shared" si="260"/>
        <v>0</v>
      </c>
      <c s="143">
        <f t="shared" si="265"/>
        <v>0</v>
      </c>
      <c s="143" t="b">
        <f t="shared" si="261"/>
        <v>0</v>
      </c>
      <c s="145" t="b">
        <f t="shared" si="262"/>
        <v>0</v>
      </c>
    </row>
    <row r="863" spans="1:47" ht="15" customHeight="1">
      <c r="A863" s="155">
        <v>849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248"/>
        <v>0</v>
      </c>
      <c s="143" t="b">
        <f t="shared" si="249"/>
        <v>0</v>
      </c>
      <c s="143">
        <f t="shared" si="263"/>
        <v>0</v>
      </c>
      <c s="204"/>
      <c s="204"/>
      <c s="142">
        <f t="shared" si="250"/>
        <v>0</v>
      </c>
      <c s="143" t="b">
        <f t="shared" si="251"/>
        <v>0</v>
      </c>
      <c s="143">
        <f t="shared" si="264"/>
        <v>0</v>
      </c>
      <c s="204"/>
      <c s="204"/>
      <c s="142">
        <f t="shared" si="252"/>
        <v>0</v>
      </c>
      <c s="143" t="b">
        <f t="shared" si="253"/>
        <v>0</v>
      </c>
      <c s="143">
        <f t="shared" si="254"/>
        <v>0</v>
      </c>
      <c s="204"/>
      <c s="204"/>
      <c s="142">
        <f t="shared" si="255"/>
        <v>0</v>
      </c>
      <c s="143" t="b">
        <f t="shared" si="256"/>
        <v>0</v>
      </c>
      <c s="143">
        <f t="shared" si="257"/>
        <v>0</v>
      </c>
      <c s="143">
        <f t="shared" si="266"/>
        <v>0</v>
      </c>
      <c s="204"/>
      <c s="204"/>
      <c s="204"/>
      <c s="204"/>
      <c s="204"/>
      <c s="204"/>
      <c s="142">
        <f t="shared" si="258"/>
        <v>0</v>
      </c>
      <c s="143" t="b">
        <f t="shared" si="259"/>
        <v>0</v>
      </c>
      <c s="143">
        <f t="shared" si="260"/>
        <v>0</v>
      </c>
      <c s="143">
        <f t="shared" si="265"/>
        <v>0</v>
      </c>
      <c s="143" t="b">
        <f t="shared" si="261"/>
        <v>0</v>
      </c>
      <c s="145" t="b">
        <f t="shared" si="262"/>
        <v>0</v>
      </c>
    </row>
    <row r="864" spans="1:47" ht="15" customHeight="1">
      <c r="A864" s="155">
        <v>850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248"/>
        <v>0</v>
      </c>
      <c s="143" t="b">
        <f t="shared" si="249"/>
        <v>0</v>
      </c>
      <c s="143">
        <f t="shared" si="263"/>
        <v>0</v>
      </c>
      <c s="204"/>
      <c s="204"/>
      <c s="142">
        <f t="shared" si="250"/>
        <v>0</v>
      </c>
      <c s="143" t="b">
        <f t="shared" si="251"/>
        <v>0</v>
      </c>
      <c s="143">
        <f t="shared" si="264"/>
        <v>0</v>
      </c>
      <c s="204"/>
      <c s="204"/>
      <c s="142">
        <f t="shared" si="252"/>
        <v>0</v>
      </c>
      <c s="143" t="b">
        <f t="shared" si="253"/>
        <v>0</v>
      </c>
      <c s="143">
        <f t="shared" si="254"/>
        <v>0</v>
      </c>
      <c s="204"/>
      <c s="204"/>
      <c s="142">
        <f t="shared" si="255"/>
        <v>0</v>
      </c>
      <c s="143" t="b">
        <f t="shared" si="256"/>
        <v>0</v>
      </c>
      <c s="143">
        <f t="shared" si="257"/>
        <v>0</v>
      </c>
      <c s="143">
        <f t="shared" si="266"/>
        <v>0</v>
      </c>
      <c s="204"/>
      <c s="204"/>
      <c s="204"/>
      <c s="204"/>
      <c s="204"/>
      <c s="204"/>
      <c s="142">
        <f t="shared" si="258"/>
        <v>0</v>
      </c>
      <c s="143" t="b">
        <f t="shared" si="259"/>
        <v>0</v>
      </c>
      <c s="143">
        <f t="shared" si="260"/>
        <v>0</v>
      </c>
      <c s="143">
        <f t="shared" si="265"/>
        <v>0</v>
      </c>
      <c s="143" t="b">
        <f t="shared" si="261"/>
        <v>0</v>
      </c>
      <c s="145" t="b">
        <f t="shared" si="262"/>
        <v>0</v>
      </c>
    </row>
    <row r="865" spans="1:47" ht="15" customHeight="1">
      <c r="A865" s="155">
        <v>851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248"/>
        <v>0</v>
      </c>
      <c s="143" t="b">
        <f t="shared" si="249"/>
        <v>0</v>
      </c>
      <c s="143">
        <f t="shared" si="263"/>
        <v>0</v>
      </c>
      <c s="204"/>
      <c s="204"/>
      <c s="142">
        <f t="shared" si="250"/>
        <v>0</v>
      </c>
      <c s="143" t="b">
        <f t="shared" si="251"/>
        <v>0</v>
      </c>
      <c s="143">
        <f t="shared" si="264"/>
        <v>0</v>
      </c>
      <c s="204"/>
      <c s="204"/>
      <c s="142">
        <f t="shared" si="252"/>
        <v>0</v>
      </c>
      <c s="143" t="b">
        <f t="shared" si="253"/>
        <v>0</v>
      </c>
      <c s="143">
        <f t="shared" si="254"/>
        <v>0</v>
      </c>
      <c s="204"/>
      <c s="204"/>
      <c s="142">
        <f t="shared" si="255"/>
        <v>0</v>
      </c>
      <c s="143" t="b">
        <f t="shared" si="256"/>
        <v>0</v>
      </c>
      <c s="143">
        <f t="shared" si="257"/>
        <v>0</v>
      </c>
      <c s="143">
        <f t="shared" si="266"/>
        <v>0</v>
      </c>
      <c s="204"/>
      <c s="204"/>
      <c s="204"/>
      <c s="204"/>
      <c s="204"/>
      <c s="204"/>
      <c s="142">
        <f t="shared" si="258"/>
        <v>0</v>
      </c>
      <c s="143" t="b">
        <f t="shared" si="259"/>
        <v>0</v>
      </c>
      <c s="143">
        <f t="shared" si="260"/>
        <v>0</v>
      </c>
      <c s="143">
        <f t="shared" si="265"/>
        <v>0</v>
      </c>
      <c s="143" t="b">
        <f t="shared" si="261"/>
        <v>0</v>
      </c>
      <c s="145" t="b">
        <f t="shared" si="262"/>
        <v>0</v>
      </c>
    </row>
    <row r="866" spans="1:47" ht="15" customHeight="1">
      <c r="A866" s="155">
        <v>852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248"/>
        <v>0</v>
      </c>
      <c s="143" t="b">
        <f t="shared" si="249"/>
        <v>0</v>
      </c>
      <c s="143">
        <f t="shared" si="263"/>
        <v>0</v>
      </c>
      <c s="204"/>
      <c s="204"/>
      <c s="142">
        <f t="shared" si="250"/>
        <v>0</v>
      </c>
      <c s="143" t="b">
        <f t="shared" si="251"/>
        <v>0</v>
      </c>
      <c s="143">
        <f t="shared" si="264"/>
        <v>0</v>
      </c>
      <c s="204"/>
      <c s="204"/>
      <c s="142">
        <f t="shared" si="252"/>
        <v>0</v>
      </c>
      <c s="143" t="b">
        <f t="shared" si="253"/>
        <v>0</v>
      </c>
      <c s="143">
        <f t="shared" si="254"/>
        <v>0</v>
      </c>
      <c s="204"/>
      <c s="204"/>
      <c s="142">
        <f t="shared" si="255"/>
        <v>0</v>
      </c>
      <c s="143" t="b">
        <f t="shared" si="256"/>
        <v>0</v>
      </c>
      <c s="143">
        <f t="shared" si="257"/>
        <v>0</v>
      </c>
      <c s="143">
        <f t="shared" si="266"/>
        <v>0</v>
      </c>
      <c s="204"/>
      <c s="204"/>
      <c s="204"/>
      <c s="204"/>
      <c s="204"/>
      <c s="204"/>
      <c s="142">
        <f t="shared" si="258"/>
        <v>0</v>
      </c>
      <c s="143" t="b">
        <f t="shared" si="259"/>
        <v>0</v>
      </c>
      <c s="143">
        <f t="shared" si="260"/>
        <v>0</v>
      </c>
      <c s="143">
        <f t="shared" si="265"/>
        <v>0</v>
      </c>
      <c s="143" t="b">
        <f t="shared" si="261"/>
        <v>0</v>
      </c>
      <c s="145" t="b">
        <f t="shared" si="262"/>
        <v>0</v>
      </c>
    </row>
    <row r="867" spans="1:47" ht="15" customHeight="1">
      <c r="A867" s="155">
        <v>853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248"/>
        <v>0</v>
      </c>
      <c s="143" t="b">
        <f t="shared" si="249"/>
        <v>0</v>
      </c>
      <c s="143">
        <f t="shared" si="263"/>
        <v>0</v>
      </c>
      <c s="204"/>
      <c s="204"/>
      <c s="142">
        <f t="shared" si="250"/>
        <v>0</v>
      </c>
      <c s="143" t="b">
        <f t="shared" si="251"/>
        <v>0</v>
      </c>
      <c s="143">
        <f t="shared" si="264"/>
        <v>0</v>
      </c>
      <c s="204"/>
      <c s="204"/>
      <c s="142">
        <f t="shared" si="252"/>
        <v>0</v>
      </c>
      <c s="143" t="b">
        <f t="shared" si="253"/>
        <v>0</v>
      </c>
      <c s="143">
        <f t="shared" si="254"/>
        <v>0</v>
      </c>
      <c s="204"/>
      <c s="204"/>
      <c s="142">
        <f t="shared" si="255"/>
        <v>0</v>
      </c>
      <c s="143" t="b">
        <f t="shared" si="256"/>
        <v>0</v>
      </c>
      <c s="143">
        <f t="shared" si="257"/>
        <v>0</v>
      </c>
      <c s="143">
        <f t="shared" si="266"/>
        <v>0</v>
      </c>
      <c s="204"/>
      <c s="204"/>
      <c s="204"/>
      <c s="204"/>
      <c s="204"/>
      <c s="204"/>
      <c s="142">
        <f t="shared" si="258"/>
        <v>0</v>
      </c>
      <c s="143" t="b">
        <f t="shared" si="259"/>
        <v>0</v>
      </c>
      <c s="143">
        <f t="shared" si="260"/>
        <v>0</v>
      </c>
      <c s="143">
        <f t="shared" si="265"/>
        <v>0</v>
      </c>
      <c s="143" t="b">
        <f t="shared" si="261"/>
        <v>0</v>
      </c>
      <c s="145" t="b">
        <f t="shared" si="262"/>
        <v>0</v>
      </c>
    </row>
    <row r="868" spans="1:47" ht="15" customHeight="1">
      <c r="A868" s="155">
        <v>854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248"/>
        <v>0</v>
      </c>
      <c s="143" t="b">
        <f t="shared" si="249"/>
        <v>0</v>
      </c>
      <c s="143">
        <f t="shared" si="263"/>
        <v>0</v>
      </c>
      <c s="204"/>
      <c s="204"/>
      <c s="142">
        <f t="shared" si="250"/>
        <v>0</v>
      </c>
      <c s="143" t="b">
        <f t="shared" si="251"/>
        <v>0</v>
      </c>
      <c s="143">
        <f t="shared" si="264"/>
        <v>0</v>
      </c>
      <c s="204"/>
      <c s="204"/>
      <c s="142">
        <f t="shared" si="252"/>
        <v>0</v>
      </c>
      <c s="143" t="b">
        <f t="shared" si="253"/>
        <v>0</v>
      </c>
      <c s="143">
        <f t="shared" si="254"/>
        <v>0</v>
      </c>
      <c s="204"/>
      <c s="204"/>
      <c s="142">
        <f t="shared" si="255"/>
        <v>0</v>
      </c>
      <c s="143" t="b">
        <f t="shared" si="256"/>
        <v>0</v>
      </c>
      <c s="143">
        <f t="shared" si="257"/>
        <v>0</v>
      </c>
      <c s="143">
        <f t="shared" si="266"/>
        <v>0</v>
      </c>
      <c s="204"/>
      <c s="204"/>
      <c s="204"/>
      <c s="204"/>
      <c s="204"/>
      <c s="204"/>
      <c s="142">
        <f t="shared" si="258"/>
        <v>0</v>
      </c>
      <c s="143" t="b">
        <f t="shared" si="259"/>
        <v>0</v>
      </c>
      <c s="143">
        <f t="shared" si="260"/>
        <v>0</v>
      </c>
      <c s="143">
        <f t="shared" si="265"/>
        <v>0</v>
      </c>
      <c s="143" t="b">
        <f t="shared" si="261"/>
        <v>0</v>
      </c>
      <c s="145" t="b">
        <f t="shared" si="262"/>
        <v>0</v>
      </c>
    </row>
    <row r="869" spans="1:47" ht="15" customHeight="1">
      <c r="A869" s="155">
        <v>855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248"/>
        <v>0</v>
      </c>
      <c s="143" t="b">
        <f t="shared" si="249"/>
        <v>0</v>
      </c>
      <c s="143">
        <f t="shared" si="263"/>
        <v>0</v>
      </c>
      <c s="204"/>
      <c s="204"/>
      <c s="142">
        <f t="shared" si="250"/>
        <v>0</v>
      </c>
      <c s="143" t="b">
        <f t="shared" si="251"/>
        <v>0</v>
      </c>
      <c s="143">
        <f t="shared" si="264"/>
        <v>0</v>
      </c>
      <c s="204"/>
      <c s="204"/>
      <c s="142">
        <f t="shared" si="252"/>
        <v>0</v>
      </c>
      <c s="143" t="b">
        <f t="shared" si="253"/>
        <v>0</v>
      </c>
      <c s="143">
        <f t="shared" si="254"/>
        <v>0</v>
      </c>
      <c s="204"/>
      <c s="204"/>
      <c s="142">
        <f t="shared" si="255"/>
        <v>0</v>
      </c>
      <c s="143" t="b">
        <f t="shared" si="256"/>
        <v>0</v>
      </c>
      <c s="143">
        <f t="shared" si="257"/>
        <v>0</v>
      </c>
      <c s="143">
        <f t="shared" si="266"/>
        <v>0</v>
      </c>
      <c s="204"/>
      <c s="204"/>
      <c s="204"/>
      <c s="204"/>
      <c s="204"/>
      <c s="204"/>
      <c s="142">
        <f t="shared" si="258"/>
        <v>0</v>
      </c>
      <c s="143" t="b">
        <f t="shared" si="259"/>
        <v>0</v>
      </c>
      <c s="143">
        <f t="shared" si="260"/>
        <v>0</v>
      </c>
      <c s="143">
        <f t="shared" si="265"/>
        <v>0</v>
      </c>
      <c s="143" t="b">
        <f t="shared" si="261"/>
        <v>0</v>
      </c>
      <c s="145" t="b">
        <f t="shared" si="262"/>
        <v>0</v>
      </c>
    </row>
    <row r="870" spans="1:47" ht="15" customHeight="1">
      <c r="A870" s="155">
        <v>856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248"/>
        <v>0</v>
      </c>
      <c s="143" t="b">
        <f t="shared" si="249"/>
        <v>0</v>
      </c>
      <c s="143">
        <f t="shared" si="263"/>
        <v>0</v>
      </c>
      <c s="204"/>
      <c s="204"/>
      <c s="142">
        <f t="shared" si="250"/>
        <v>0</v>
      </c>
      <c s="143" t="b">
        <f t="shared" si="251"/>
        <v>0</v>
      </c>
      <c s="143">
        <f t="shared" si="264"/>
        <v>0</v>
      </c>
      <c s="204"/>
      <c s="204"/>
      <c s="142">
        <f t="shared" si="252"/>
        <v>0</v>
      </c>
      <c s="143" t="b">
        <f t="shared" si="253"/>
        <v>0</v>
      </c>
      <c s="143">
        <f t="shared" si="254"/>
        <v>0</v>
      </c>
      <c s="204"/>
      <c s="204"/>
      <c s="142">
        <f t="shared" si="255"/>
        <v>0</v>
      </c>
      <c s="143" t="b">
        <f t="shared" si="256"/>
        <v>0</v>
      </c>
      <c s="143">
        <f t="shared" si="257"/>
        <v>0</v>
      </c>
      <c s="143">
        <f t="shared" si="266"/>
        <v>0</v>
      </c>
      <c s="204"/>
      <c s="204"/>
      <c s="204"/>
      <c s="204"/>
      <c s="204"/>
      <c s="204"/>
      <c s="142">
        <f t="shared" si="258"/>
        <v>0</v>
      </c>
      <c s="143" t="b">
        <f t="shared" si="259"/>
        <v>0</v>
      </c>
      <c s="143">
        <f t="shared" si="260"/>
        <v>0</v>
      </c>
      <c s="143">
        <f t="shared" si="265"/>
        <v>0</v>
      </c>
      <c s="143" t="b">
        <f t="shared" si="261"/>
        <v>0</v>
      </c>
      <c s="145" t="b">
        <f t="shared" si="262"/>
        <v>0</v>
      </c>
    </row>
    <row r="871" spans="1:47" ht="15" customHeight="1">
      <c r="A871" s="155">
        <v>857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248"/>
        <v>0</v>
      </c>
      <c s="143" t="b">
        <f t="shared" si="249"/>
        <v>0</v>
      </c>
      <c s="143">
        <f t="shared" si="263"/>
        <v>0</v>
      </c>
      <c s="204"/>
      <c s="204"/>
      <c s="142">
        <f t="shared" si="250"/>
        <v>0</v>
      </c>
      <c s="143" t="b">
        <f t="shared" si="251"/>
        <v>0</v>
      </c>
      <c s="143">
        <f t="shared" si="264"/>
        <v>0</v>
      </c>
      <c s="204"/>
      <c s="204"/>
      <c s="142">
        <f t="shared" si="252"/>
        <v>0</v>
      </c>
      <c s="143" t="b">
        <f t="shared" si="253"/>
        <v>0</v>
      </c>
      <c s="143">
        <f t="shared" si="254"/>
        <v>0</v>
      </c>
      <c s="204"/>
      <c s="204"/>
      <c s="142">
        <f t="shared" si="255"/>
        <v>0</v>
      </c>
      <c s="143" t="b">
        <f t="shared" si="256"/>
        <v>0</v>
      </c>
      <c s="143">
        <f t="shared" si="257"/>
        <v>0</v>
      </c>
      <c s="143">
        <f t="shared" si="266"/>
        <v>0</v>
      </c>
      <c s="204"/>
      <c s="204"/>
      <c s="204"/>
      <c s="204"/>
      <c s="204"/>
      <c s="204"/>
      <c s="142">
        <f t="shared" si="258"/>
        <v>0</v>
      </c>
      <c s="143" t="b">
        <f t="shared" si="259"/>
        <v>0</v>
      </c>
      <c s="143">
        <f t="shared" si="260"/>
        <v>0</v>
      </c>
      <c s="143">
        <f t="shared" si="265"/>
        <v>0</v>
      </c>
      <c s="143" t="b">
        <f t="shared" si="261"/>
        <v>0</v>
      </c>
      <c s="145" t="b">
        <f t="shared" si="262"/>
        <v>0</v>
      </c>
    </row>
    <row r="872" spans="1:47" ht="15" customHeight="1">
      <c r="A872" s="155">
        <v>858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248"/>
        <v>0</v>
      </c>
      <c s="143" t="b">
        <f t="shared" si="249"/>
        <v>0</v>
      </c>
      <c s="143">
        <f t="shared" si="263"/>
        <v>0</v>
      </c>
      <c s="204"/>
      <c s="204"/>
      <c s="142">
        <f t="shared" si="250"/>
        <v>0</v>
      </c>
      <c s="143" t="b">
        <f t="shared" si="251"/>
        <v>0</v>
      </c>
      <c s="143">
        <f t="shared" si="264"/>
        <v>0</v>
      </c>
      <c s="204"/>
      <c s="204"/>
      <c s="142">
        <f t="shared" si="252"/>
        <v>0</v>
      </c>
      <c s="143" t="b">
        <f t="shared" si="253"/>
        <v>0</v>
      </c>
      <c s="143">
        <f t="shared" si="254"/>
        <v>0</v>
      </c>
      <c s="204"/>
      <c s="204"/>
      <c s="142">
        <f t="shared" si="255"/>
        <v>0</v>
      </c>
      <c s="143" t="b">
        <f t="shared" si="256"/>
        <v>0</v>
      </c>
      <c s="143">
        <f t="shared" si="257"/>
        <v>0</v>
      </c>
      <c s="143">
        <f t="shared" si="266"/>
        <v>0</v>
      </c>
      <c s="204"/>
      <c s="204"/>
      <c s="204"/>
      <c s="204"/>
      <c s="204"/>
      <c s="204"/>
      <c s="142">
        <f t="shared" si="258"/>
        <v>0</v>
      </c>
      <c s="143" t="b">
        <f t="shared" si="259"/>
        <v>0</v>
      </c>
      <c s="143">
        <f t="shared" si="260"/>
        <v>0</v>
      </c>
      <c s="143">
        <f t="shared" si="265"/>
        <v>0</v>
      </c>
      <c s="143" t="b">
        <f t="shared" si="261"/>
        <v>0</v>
      </c>
      <c s="145" t="b">
        <f t="shared" si="262"/>
        <v>0</v>
      </c>
    </row>
    <row r="873" spans="1:47" ht="15" customHeight="1">
      <c r="A873" s="155">
        <v>859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248"/>
        <v>0</v>
      </c>
      <c s="143" t="b">
        <f t="shared" si="249"/>
        <v>0</v>
      </c>
      <c s="143">
        <f t="shared" si="263"/>
        <v>0</v>
      </c>
      <c s="204"/>
      <c s="204"/>
      <c s="142">
        <f t="shared" si="250"/>
        <v>0</v>
      </c>
      <c s="143" t="b">
        <f t="shared" si="251"/>
        <v>0</v>
      </c>
      <c s="143">
        <f t="shared" si="264"/>
        <v>0</v>
      </c>
      <c s="204"/>
      <c s="204"/>
      <c s="142">
        <f t="shared" si="252"/>
        <v>0</v>
      </c>
      <c s="143" t="b">
        <f t="shared" si="253"/>
        <v>0</v>
      </c>
      <c s="143">
        <f t="shared" si="254"/>
        <v>0</v>
      </c>
      <c s="204"/>
      <c s="204"/>
      <c s="142">
        <f t="shared" si="255"/>
        <v>0</v>
      </c>
      <c s="143" t="b">
        <f t="shared" si="256"/>
        <v>0</v>
      </c>
      <c s="143">
        <f t="shared" si="257"/>
        <v>0</v>
      </c>
      <c s="143">
        <f t="shared" si="266"/>
        <v>0</v>
      </c>
      <c s="204"/>
      <c s="204"/>
      <c s="204"/>
      <c s="204"/>
      <c s="204"/>
      <c s="204"/>
      <c s="142">
        <f t="shared" si="258"/>
        <v>0</v>
      </c>
      <c s="143" t="b">
        <f t="shared" si="259"/>
        <v>0</v>
      </c>
      <c s="143">
        <f t="shared" si="260"/>
        <v>0</v>
      </c>
      <c s="143">
        <f t="shared" si="265"/>
        <v>0</v>
      </c>
      <c s="143" t="b">
        <f t="shared" si="261"/>
        <v>0</v>
      </c>
      <c s="145" t="b">
        <f t="shared" si="262"/>
        <v>0</v>
      </c>
    </row>
    <row r="874" spans="1:47" ht="15" customHeight="1">
      <c r="A874" s="155">
        <v>860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248"/>
        <v>0</v>
      </c>
      <c s="143" t="b">
        <f t="shared" si="249"/>
        <v>0</v>
      </c>
      <c s="143">
        <f t="shared" si="263"/>
        <v>0</v>
      </c>
      <c s="204"/>
      <c s="204"/>
      <c s="142">
        <f t="shared" si="250"/>
        <v>0</v>
      </c>
      <c s="143" t="b">
        <f t="shared" si="251"/>
        <v>0</v>
      </c>
      <c s="143">
        <f t="shared" si="264"/>
        <v>0</v>
      </c>
      <c s="204"/>
      <c s="204"/>
      <c s="142">
        <f t="shared" si="252"/>
        <v>0</v>
      </c>
      <c s="143" t="b">
        <f t="shared" si="253"/>
        <v>0</v>
      </c>
      <c s="143">
        <f t="shared" si="254"/>
        <v>0</v>
      </c>
      <c s="204"/>
      <c s="204"/>
      <c s="142">
        <f t="shared" si="255"/>
        <v>0</v>
      </c>
      <c s="143" t="b">
        <f t="shared" si="256"/>
        <v>0</v>
      </c>
      <c s="143">
        <f t="shared" si="257"/>
        <v>0</v>
      </c>
      <c s="143">
        <f t="shared" si="266"/>
        <v>0</v>
      </c>
      <c s="204"/>
      <c s="204"/>
      <c s="204"/>
      <c s="204"/>
      <c s="204"/>
      <c s="204"/>
      <c s="142">
        <f t="shared" si="258"/>
        <v>0</v>
      </c>
      <c s="143" t="b">
        <f t="shared" si="259"/>
        <v>0</v>
      </c>
      <c s="143">
        <f t="shared" si="260"/>
        <v>0</v>
      </c>
      <c s="143">
        <f t="shared" si="265"/>
        <v>0</v>
      </c>
      <c s="143" t="b">
        <f t="shared" si="261"/>
        <v>0</v>
      </c>
      <c s="145" t="b">
        <f t="shared" si="262"/>
        <v>0</v>
      </c>
    </row>
    <row r="875" spans="1:47" ht="15" customHeight="1">
      <c r="A875" s="155">
        <v>861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248"/>
        <v>0</v>
      </c>
      <c s="143" t="b">
        <f t="shared" si="249"/>
        <v>0</v>
      </c>
      <c s="143">
        <f t="shared" si="263"/>
        <v>0</v>
      </c>
      <c s="204"/>
      <c s="204"/>
      <c s="142">
        <f t="shared" si="250"/>
        <v>0</v>
      </c>
      <c s="143" t="b">
        <f t="shared" si="251"/>
        <v>0</v>
      </c>
      <c s="143">
        <f t="shared" si="264"/>
        <v>0</v>
      </c>
      <c s="204"/>
      <c s="204"/>
      <c s="142">
        <f t="shared" si="252"/>
        <v>0</v>
      </c>
      <c s="143" t="b">
        <f t="shared" si="253"/>
        <v>0</v>
      </c>
      <c s="143">
        <f t="shared" si="254"/>
        <v>0</v>
      </c>
      <c s="204"/>
      <c s="204"/>
      <c s="142">
        <f t="shared" si="255"/>
        <v>0</v>
      </c>
      <c s="143" t="b">
        <f t="shared" si="256"/>
        <v>0</v>
      </c>
      <c s="143">
        <f t="shared" si="257"/>
        <v>0</v>
      </c>
      <c s="143">
        <f t="shared" si="266"/>
        <v>0</v>
      </c>
      <c s="204"/>
      <c s="204"/>
      <c s="204"/>
      <c s="204"/>
      <c s="204"/>
      <c s="204"/>
      <c s="142">
        <f t="shared" si="258"/>
        <v>0</v>
      </c>
      <c s="143" t="b">
        <f t="shared" si="259"/>
        <v>0</v>
      </c>
      <c s="143">
        <f t="shared" si="260"/>
        <v>0</v>
      </c>
      <c s="143">
        <f t="shared" si="265"/>
        <v>0</v>
      </c>
      <c s="143" t="b">
        <f t="shared" si="261"/>
        <v>0</v>
      </c>
      <c s="145" t="b">
        <f t="shared" si="262"/>
        <v>0</v>
      </c>
    </row>
    <row r="876" spans="1:47" ht="15" customHeight="1">
      <c r="A876" s="155">
        <v>862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248"/>
        <v>0</v>
      </c>
      <c s="143" t="b">
        <f t="shared" si="249"/>
        <v>0</v>
      </c>
      <c s="143">
        <f t="shared" si="263"/>
        <v>0</v>
      </c>
      <c s="204"/>
      <c s="204"/>
      <c s="142">
        <f t="shared" si="250"/>
        <v>0</v>
      </c>
      <c s="143" t="b">
        <f t="shared" si="251"/>
        <v>0</v>
      </c>
      <c s="143">
        <f t="shared" si="264"/>
        <v>0</v>
      </c>
      <c s="204"/>
      <c s="204"/>
      <c s="142">
        <f t="shared" si="252"/>
        <v>0</v>
      </c>
      <c s="143" t="b">
        <f t="shared" si="253"/>
        <v>0</v>
      </c>
      <c s="143">
        <f t="shared" si="254"/>
        <v>0</v>
      </c>
      <c s="204"/>
      <c s="204"/>
      <c s="142">
        <f t="shared" si="255"/>
        <v>0</v>
      </c>
      <c s="143" t="b">
        <f t="shared" si="256"/>
        <v>0</v>
      </c>
      <c s="143">
        <f t="shared" si="257"/>
        <v>0</v>
      </c>
      <c s="143">
        <f t="shared" si="266"/>
        <v>0</v>
      </c>
      <c s="204"/>
      <c s="204"/>
      <c s="204"/>
      <c s="204"/>
      <c s="204"/>
      <c s="204"/>
      <c s="142">
        <f t="shared" si="258"/>
        <v>0</v>
      </c>
      <c s="143" t="b">
        <f t="shared" si="259"/>
        <v>0</v>
      </c>
      <c s="143">
        <f t="shared" si="260"/>
        <v>0</v>
      </c>
      <c s="143">
        <f t="shared" si="265"/>
        <v>0</v>
      </c>
      <c s="143" t="b">
        <f t="shared" si="261"/>
        <v>0</v>
      </c>
      <c s="145" t="b">
        <f t="shared" si="262"/>
        <v>0</v>
      </c>
    </row>
    <row r="877" spans="1:47" ht="15" customHeight="1">
      <c r="A877" s="155">
        <v>863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248"/>
        <v>0</v>
      </c>
      <c s="143" t="b">
        <f t="shared" si="249"/>
        <v>0</v>
      </c>
      <c s="143">
        <f t="shared" si="263"/>
        <v>0</v>
      </c>
      <c s="204"/>
      <c s="204"/>
      <c s="142">
        <f t="shared" si="250"/>
        <v>0</v>
      </c>
      <c s="143" t="b">
        <f t="shared" si="251"/>
        <v>0</v>
      </c>
      <c s="143">
        <f t="shared" si="264"/>
        <v>0</v>
      </c>
      <c s="204"/>
      <c s="204"/>
      <c s="142">
        <f t="shared" si="252"/>
        <v>0</v>
      </c>
      <c s="143" t="b">
        <f t="shared" si="253"/>
        <v>0</v>
      </c>
      <c s="143">
        <f t="shared" si="254"/>
        <v>0</v>
      </c>
      <c s="204"/>
      <c s="204"/>
      <c s="142">
        <f t="shared" si="255"/>
        <v>0</v>
      </c>
      <c s="143" t="b">
        <f t="shared" si="256"/>
        <v>0</v>
      </c>
      <c s="143">
        <f t="shared" si="257"/>
        <v>0</v>
      </c>
      <c s="143">
        <f t="shared" si="266"/>
        <v>0</v>
      </c>
      <c s="204"/>
      <c s="204"/>
      <c s="204"/>
      <c s="204"/>
      <c s="204"/>
      <c s="204"/>
      <c s="142">
        <f t="shared" si="258"/>
        <v>0</v>
      </c>
      <c s="143" t="b">
        <f t="shared" si="259"/>
        <v>0</v>
      </c>
      <c s="143">
        <f t="shared" si="260"/>
        <v>0</v>
      </c>
      <c s="143">
        <f t="shared" si="265"/>
        <v>0</v>
      </c>
      <c s="143" t="b">
        <f t="shared" si="261"/>
        <v>0</v>
      </c>
      <c s="145" t="b">
        <f t="shared" si="262"/>
        <v>0</v>
      </c>
    </row>
    <row r="878" spans="1:47" ht="15" customHeight="1">
      <c r="A878" s="155">
        <v>864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248"/>
        <v>0</v>
      </c>
      <c s="143" t="b">
        <f t="shared" si="249"/>
        <v>0</v>
      </c>
      <c s="143">
        <f t="shared" si="263"/>
        <v>0</v>
      </c>
      <c s="204"/>
      <c s="204"/>
      <c s="142">
        <f t="shared" si="250"/>
        <v>0</v>
      </c>
      <c s="143" t="b">
        <f t="shared" si="251"/>
        <v>0</v>
      </c>
      <c s="143">
        <f t="shared" si="264"/>
        <v>0</v>
      </c>
      <c s="204"/>
      <c s="204"/>
      <c s="142">
        <f t="shared" si="252"/>
        <v>0</v>
      </c>
      <c s="143" t="b">
        <f t="shared" si="253"/>
        <v>0</v>
      </c>
      <c s="143">
        <f t="shared" si="254"/>
        <v>0</v>
      </c>
      <c s="204"/>
      <c s="204"/>
      <c s="142">
        <f t="shared" si="255"/>
        <v>0</v>
      </c>
      <c s="143" t="b">
        <f t="shared" si="256"/>
        <v>0</v>
      </c>
      <c s="143">
        <f t="shared" si="257"/>
        <v>0</v>
      </c>
      <c s="143">
        <f t="shared" si="266"/>
        <v>0</v>
      </c>
      <c s="204"/>
      <c s="204"/>
      <c s="204"/>
      <c s="204"/>
      <c s="204"/>
      <c s="204"/>
      <c s="142">
        <f t="shared" si="258"/>
        <v>0</v>
      </c>
      <c s="143" t="b">
        <f t="shared" si="259"/>
        <v>0</v>
      </c>
      <c s="143">
        <f t="shared" si="260"/>
        <v>0</v>
      </c>
      <c s="143">
        <f t="shared" si="265"/>
        <v>0</v>
      </c>
      <c s="143" t="b">
        <f t="shared" si="261"/>
        <v>0</v>
      </c>
      <c s="145" t="b">
        <f t="shared" si="262"/>
        <v>0</v>
      </c>
    </row>
    <row r="879" spans="1:47" ht="15" customHeight="1">
      <c r="A879" s="155">
        <v>865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248"/>
        <v>0</v>
      </c>
      <c s="143" t="b">
        <f t="shared" si="249"/>
        <v>0</v>
      </c>
      <c s="143">
        <f t="shared" si="263"/>
        <v>0</v>
      </c>
      <c s="204"/>
      <c s="204"/>
      <c s="142">
        <f t="shared" si="250"/>
        <v>0</v>
      </c>
      <c s="143" t="b">
        <f t="shared" si="251"/>
        <v>0</v>
      </c>
      <c s="143">
        <f t="shared" si="264"/>
        <v>0</v>
      </c>
      <c s="204"/>
      <c s="204"/>
      <c s="142">
        <f t="shared" si="252"/>
        <v>0</v>
      </c>
      <c s="143" t="b">
        <f t="shared" si="253"/>
        <v>0</v>
      </c>
      <c s="143">
        <f t="shared" si="254"/>
        <v>0</v>
      </c>
      <c s="204"/>
      <c s="204"/>
      <c s="142">
        <f t="shared" si="255"/>
        <v>0</v>
      </c>
      <c s="143" t="b">
        <f t="shared" si="256"/>
        <v>0</v>
      </c>
      <c s="143">
        <f t="shared" si="257"/>
        <v>0</v>
      </c>
      <c s="143">
        <f t="shared" si="266"/>
        <v>0</v>
      </c>
      <c s="204"/>
      <c s="204"/>
      <c s="204"/>
      <c s="204"/>
      <c s="204"/>
      <c s="204"/>
      <c s="142">
        <f t="shared" si="258"/>
        <v>0</v>
      </c>
      <c s="143" t="b">
        <f t="shared" si="259"/>
        <v>0</v>
      </c>
      <c s="143">
        <f t="shared" si="260"/>
        <v>0</v>
      </c>
      <c s="143">
        <f t="shared" si="265"/>
        <v>0</v>
      </c>
      <c s="143" t="b">
        <f t="shared" si="261"/>
        <v>0</v>
      </c>
      <c s="145" t="b">
        <f t="shared" si="262"/>
        <v>0</v>
      </c>
    </row>
    <row r="880" spans="1:47" ht="15" customHeight="1">
      <c r="A880" s="155">
        <v>866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248"/>
        <v>0</v>
      </c>
      <c s="143" t="b">
        <f t="shared" si="249"/>
        <v>0</v>
      </c>
      <c s="143">
        <f t="shared" si="263"/>
        <v>0</v>
      </c>
      <c s="204"/>
      <c s="204"/>
      <c s="142">
        <f t="shared" si="250"/>
        <v>0</v>
      </c>
      <c s="143" t="b">
        <f t="shared" si="251"/>
        <v>0</v>
      </c>
      <c s="143">
        <f t="shared" si="264"/>
        <v>0</v>
      </c>
      <c s="204"/>
      <c s="204"/>
      <c s="142">
        <f t="shared" si="252"/>
        <v>0</v>
      </c>
      <c s="143" t="b">
        <f t="shared" si="253"/>
        <v>0</v>
      </c>
      <c s="143">
        <f t="shared" si="254"/>
        <v>0</v>
      </c>
      <c s="204"/>
      <c s="204"/>
      <c s="142">
        <f t="shared" si="255"/>
        <v>0</v>
      </c>
      <c s="143" t="b">
        <f t="shared" si="256"/>
        <v>0</v>
      </c>
      <c s="143">
        <f t="shared" si="257"/>
        <v>0</v>
      </c>
      <c s="143">
        <f t="shared" si="266"/>
        <v>0</v>
      </c>
      <c s="204"/>
      <c s="204"/>
      <c s="204"/>
      <c s="204"/>
      <c s="204"/>
      <c s="204"/>
      <c s="142">
        <f t="shared" si="258"/>
        <v>0</v>
      </c>
      <c s="143" t="b">
        <f t="shared" si="259"/>
        <v>0</v>
      </c>
      <c s="143">
        <f t="shared" si="260"/>
        <v>0</v>
      </c>
      <c s="143">
        <f t="shared" si="265"/>
        <v>0</v>
      </c>
      <c s="143" t="b">
        <f t="shared" si="261"/>
        <v>0</v>
      </c>
      <c s="145" t="b">
        <f t="shared" si="262"/>
        <v>0</v>
      </c>
    </row>
    <row r="881" spans="1:47" ht="15" customHeight="1">
      <c r="A881" s="155">
        <v>867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248"/>
        <v>0</v>
      </c>
      <c s="143" t="b">
        <f t="shared" si="249"/>
        <v>0</v>
      </c>
      <c s="143">
        <f t="shared" si="263"/>
        <v>0</v>
      </c>
      <c s="204"/>
      <c s="204"/>
      <c s="142">
        <f t="shared" si="250"/>
        <v>0</v>
      </c>
      <c s="143" t="b">
        <f t="shared" si="251"/>
        <v>0</v>
      </c>
      <c s="143">
        <f t="shared" si="264"/>
        <v>0</v>
      </c>
      <c s="204"/>
      <c s="204"/>
      <c s="142">
        <f t="shared" si="252"/>
        <v>0</v>
      </c>
      <c s="143" t="b">
        <f t="shared" si="253"/>
        <v>0</v>
      </c>
      <c s="143">
        <f t="shared" si="254"/>
        <v>0</v>
      </c>
      <c s="204"/>
      <c s="204"/>
      <c s="142">
        <f t="shared" si="255"/>
        <v>0</v>
      </c>
      <c s="143" t="b">
        <f t="shared" si="256"/>
        <v>0</v>
      </c>
      <c s="143">
        <f t="shared" si="257"/>
        <v>0</v>
      </c>
      <c s="143">
        <f t="shared" si="266"/>
        <v>0</v>
      </c>
      <c s="204"/>
      <c s="204"/>
      <c s="204"/>
      <c s="204"/>
      <c s="204"/>
      <c s="204"/>
      <c s="142">
        <f t="shared" si="258"/>
        <v>0</v>
      </c>
      <c s="143" t="b">
        <f t="shared" si="259"/>
        <v>0</v>
      </c>
      <c s="143">
        <f t="shared" si="260"/>
        <v>0</v>
      </c>
      <c s="143">
        <f t="shared" si="265"/>
        <v>0</v>
      </c>
      <c s="143" t="b">
        <f t="shared" si="261"/>
        <v>0</v>
      </c>
      <c s="145" t="b">
        <f t="shared" si="262"/>
        <v>0</v>
      </c>
    </row>
    <row r="882" spans="1:47" ht="15" customHeight="1">
      <c r="A882" s="155">
        <v>868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248"/>
        <v>0</v>
      </c>
      <c s="143" t="b">
        <f t="shared" si="249"/>
        <v>0</v>
      </c>
      <c s="143">
        <f t="shared" si="263"/>
        <v>0</v>
      </c>
      <c s="204"/>
      <c s="204"/>
      <c s="142">
        <f t="shared" si="250"/>
        <v>0</v>
      </c>
      <c s="143" t="b">
        <f t="shared" si="251"/>
        <v>0</v>
      </c>
      <c s="143">
        <f t="shared" si="264"/>
        <v>0</v>
      </c>
      <c s="204"/>
      <c s="204"/>
      <c s="142">
        <f t="shared" si="252"/>
        <v>0</v>
      </c>
      <c s="143" t="b">
        <f t="shared" si="253"/>
        <v>0</v>
      </c>
      <c s="143">
        <f t="shared" si="254"/>
        <v>0</v>
      </c>
      <c s="204"/>
      <c s="204"/>
      <c s="142">
        <f t="shared" si="255"/>
        <v>0</v>
      </c>
      <c s="143" t="b">
        <f t="shared" si="256"/>
        <v>0</v>
      </c>
      <c s="143">
        <f t="shared" si="257"/>
        <v>0</v>
      </c>
      <c s="143">
        <f t="shared" si="266"/>
        <v>0</v>
      </c>
      <c s="204"/>
      <c s="204"/>
      <c s="204"/>
      <c s="204"/>
      <c s="204"/>
      <c s="204"/>
      <c s="142">
        <f t="shared" si="258"/>
        <v>0</v>
      </c>
      <c s="143" t="b">
        <f t="shared" si="259"/>
        <v>0</v>
      </c>
      <c s="143">
        <f t="shared" si="260"/>
        <v>0</v>
      </c>
      <c s="143">
        <f t="shared" si="265"/>
        <v>0</v>
      </c>
      <c s="143" t="b">
        <f t="shared" si="261"/>
        <v>0</v>
      </c>
      <c s="145" t="b">
        <f t="shared" si="262"/>
        <v>0</v>
      </c>
    </row>
    <row r="883" spans="1:47" ht="15" customHeight="1">
      <c r="A883" s="155">
        <v>869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248"/>
        <v>0</v>
      </c>
      <c s="143" t="b">
        <f t="shared" si="249"/>
        <v>0</v>
      </c>
      <c s="143">
        <f t="shared" si="263"/>
        <v>0</v>
      </c>
      <c s="204"/>
      <c s="204"/>
      <c s="142">
        <f t="shared" si="250"/>
        <v>0</v>
      </c>
      <c s="143" t="b">
        <f t="shared" si="251"/>
        <v>0</v>
      </c>
      <c s="143">
        <f t="shared" si="264"/>
        <v>0</v>
      </c>
      <c s="204"/>
      <c s="204"/>
      <c s="142">
        <f t="shared" si="252"/>
        <v>0</v>
      </c>
      <c s="143" t="b">
        <f t="shared" si="253"/>
        <v>0</v>
      </c>
      <c s="143">
        <f t="shared" si="254"/>
        <v>0</v>
      </c>
      <c s="204"/>
      <c s="204"/>
      <c s="142">
        <f t="shared" si="255"/>
        <v>0</v>
      </c>
      <c s="143" t="b">
        <f t="shared" si="256"/>
        <v>0</v>
      </c>
      <c s="143">
        <f t="shared" si="257"/>
        <v>0</v>
      </c>
      <c s="143">
        <f t="shared" si="266"/>
        <v>0</v>
      </c>
      <c s="204"/>
      <c s="204"/>
      <c s="204"/>
      <c s="204"/>
      <c s="204"/>
      <c s="204"/>
      <c s="142">
        <f t="shared" si="258"/>
        <v>0</v>
      </c>
      <c s="143" t="b">
        <f t="shared" si="259"/>
        <v>0</v>
      </c>
      <c s="143">
        <f t="shared" si="260"/>
        <v>0</v>
      </c>
      <c s="143">
        <f t="shared" si="265"/>
        <v>0</v>
      </c>
      <c s="143" t="b">
        <f t="shared" si="261"/>
        <v>0</v>
      </c>
      <c s="145" t="b">
        <f t="shared" si="262"/>
        <v>0</v>
      </c>
    </row>
    <row r="884" spans="1:47" ht="15" customHeight="1">
      <c r="A884" s="155">
        <v>870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248"/>
        <v>0</v>
      </c>
      <c s="143" t="b">
        <f t="shared" si="249"/>
        <v>0</v>
      </c>
      <c s="143">
        <f t="shared" si="263"/>
        <v>0</v>
      </c>
      <c s="204"/>
      <c s="204"/>
      <c s="142">
        <f t="shared" si="250"/>
        <v>0</v>
      </c>
      <c s="143" t="b">
        <f t="shared" si="251"/>
        <v>0</v>
      </c>
      <c s="143">
        <f t="shared" si="264"/>
        <v>0</v>
      </c>
      <c s="204"/>
      <c s="204"/>
      <c s="142">
        <f t="shared" si="252"/>
        <v>0</v>
      </c>
      <c s="143" t="b">
        <f t="shared" si="253"/>
        <v>0</v>
      </c>
      <c s="143">
        <f t="shared" si="254"/>
        <v>0</v>
      </c>
      <c s="204"/>
      <c s="204"/>
      <c s="142">
        <f t="shared" si="255"/>
        <v>0</v>
      </c>
      <c s="143" t="b">
        <f t="shared" si="256"/>
        <v>0</v>
      </c>
      <c s="143">
        <f t="shared" si="257"/>
        <v>0</v>
      </c>
      <c s="143">
        <f t="shared" si="266"/>
        <v>0</v>
      </c>
      <c s="204"/>
      <c s="204"/>
      <c s="204"/>
      <c s="204"/>
      <c s="204"/>
      <c s="204"/>
      <c s="142">
        <f t="shared" si="258"/>
        <v>0</v>
      </c>
      <c s="143" t="b">
        <f t="shared" si="259"/>
        <v>0</v>
      </c>
      <c s="143">
        <f t="shared" si="260"/>
        <v>0</v>
      </c>
      <c s="143">
        <f t="shared" si="265"/>
        <v>0</v>
      </c>
      <c s="143" t="b">
        <f t="shared" si="261"/>
        <v>0</v>
      </c>
      <c s="145" t="b">
        <f t="shared" si="262"/>
        <v>0</v>
      </c>
    </row>
    <row r="885" spans="1:47" ht="15" customHeight="1">
      <c r="A885" s="155">
        <v>871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248"/>
        <v>0</v>
      </c>
      <c s="143" t="b">
        <f t="shared" si="249"/>
        <v>0</v>
      </c>
      <c s="143">
        <f t="shared" si="263"/>
        <v>0</v>
      </c>
      <c s="204"/>
      <c s="204"/>
      <c s="142">
        <f t="shared" si="250"/>
        <v>0</v>
      </c>
      <c s="143" t="b">
        <f t="shared" si="251"/>
        <v>0</v>
      </c>
      <c s="143">
        <f t="shared" si="264"/>
        <v>0</v>
      </c>
      <c s="204"/>
      <c s="204"/>
      <c s="142">
        <f t="shared" si="252"/>
        <v>0</v>
      </c>
      <c s="143" t="b">
        <f t="shared" si="253"/>
        <v>0</v>
      </c>
      <c s="143">
        <f t="shared" si="254"/>
        <v>0</v>
      </c>
      <c s="204"/>
      <c s="204"/>
      <c s="142">
        <f t="shared" si="255"/>
        <v>0</v>
      </c>
      <c s="143" t="b">
        <f t="shared" si="256"/>
        <v>0</v>
      </c>
      <c s="143">
        <f t="shared" si="257"/>
        <v>0</v>
      </c>
      <c s="143">
        <f t="shared" si="266"/>
        <v>0</v>
      </c>
      <c s="204"/>
      <c s="204"/>
      <c s="204"/>
      <c s="204"/>
      <c s="204"/>
      <c s="204"/>
      <c s="142">
        <f t="shared" si="258"/>
        <v>0</v>
      </c>
      <c s="143" t="b">
        <f t="shared" si="259"/>
        <v>0</v>
      </c>
      <c s="143">
        <f t="shared" si="260"/>
        <v>0</v>
      </c>
      <c s="143">
        <f t="shared" si="265"/>
        <v>0</v>
      </c>
      <c s="143" t="b">
        <f t="shared" si="261"/>
        <v>0</v>
      </c>
      <c s="145" t="b">
        <f t="shared" si="262"/>
        <v>0</v>
      </c>
    </row>
    <row r="886" spans="1:47" ht="15" customHeight="1">
      <c r="A886" s="155">
        <v>872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248"/>
        <v>0</v>
      </c>
      <c s="143" t="b">
        <f t="shared" si="249"/>
        <v>0</v>
      </c>
      <c s="143">
        <f t="shared" si="263"/>
        <v>0</v>
      </c>
      <c s="204"/>
      <c s="204"/>
      <c s="142">
        <f t="shared" si="250"/>
        <v>0</v>
      </c>
      <c s="143" t="b">
        <f t="shared" si="251"/>
        <v>0</v>
      </c>
      <c s="143">
        <f t="shared" si="264"/>
        <v>0</v>
      </c>
      <c s="204"/>
      <c s="204"/>
      <c s="142">
        <f t="shared" si="252"/>
        <v>0</v>
      </c>
      <c s="143" t="b">
        <f t="shared" si="253"/>
        <v>0</v>
      </c>
      <c s="143">
        <f t="shared" si="254"/>
        <v>0</v>
      </c>
      <c s="204"/>
      <c s="204"/>
      <c s="142">
        <f t="shared" si="255"/>
        <v>0</v>
      </c>
      <c s="143" t="b">
        <f t="shared" si="256"/>
        <v>0</v>
      </c>
      <c s="143">
        <f t="shared" si="257"/>
        <v>0</v>
      </c>
      <c s="143">
        <f t="shared" si="266"/>
        <v>0</v>
      </c>
      <c s="204"/>
      <c s="204"/>
      <c s="204"/>
      <c s="204"/>
      <c s="204"/>
      <c s="204"/>
      <c s="142">
        <f t="shared" si="258"/>
        <v>0</v>
      </c>
      <c s="143" t="b">
        <f t="shared" si="259"/>
        <v>0</v>
      </c>
      <c s="143">
        <f t="shared" si="260"/>
        <v>0</v>
      </c>
      <c s="143">
        <f t="shared" si="265"/>
        <v>0</v>
      </c>
      <c s="143" t="b">
        <f t="shared" si="261"/>
        <v>0</v>
      </c>
      <c s="145" t="b">
        <f t="shared" si="262"/>
        <v>0</v>
      </c>
    </row>
    <row r="887" spans="1:47" ht="15" customHeight="1">
      <c r="A887" s="155">
        <v>873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248"/>
        <v>0</v>
      </c>
      <c s="143" t="b">
        <f t="shared" si="249"/>
        <v>0</v>
      </c>
      <c s="143">
        <f t="shared" si="263"/>
        <v>0</v>
      </c>
      <c s="204"/>
      <c s="204"/>
      <c s="142">
        <f t="shared" si="250"/>
        <v>0</v>
      </c>
      <c s="143" t="b">
        <f t="shared" si="251"/>
        <v>0</v>
      </c>
      <c s="143">
        <f t="shared" si="264"/>
        <v>0</v>
      </c>
      <c s="204"/>
      <c s="204"/>
      <c s="142">
        <f t="shared" si="252"/>
        <v>0</v>
      </c>
      <c s="143" t="b">
        <f t="shared" si="253"/>
        <v>0</v>
      </c>
      <c s="143">
        <f t="shared" si="254"/>
        <v>0</v>
      </c>
      <c s="204"/>
      <c s="204"/>
      <c s="142">
        <f t="shared" si="255"/>
        <v>0</v>
      </c>
      <c s="143" t="b">
        <f t="shared" si="256"/>
        <v>0</v>
      </c>
      <c s="143">
        <f t="shared" si="257"/>
        <v>0</v>
      </c>
      <c s="143">
        <f t="shared" si="266"/>
        <v>0</v>
      </c>
      <c s="204"/>
      <c s="204"/>
      <c s="204"/>
      <c s="204"/>
      <c s="204"/>
      <c s="204"/>
      <c s="142">
        <f t="shared" si="258"/>
        <v>0</v>
      </c>
      <c s="143" t="b">
        <f t="shared" si="259"/>
        <v>0</v>
      </c>
      <c s="143">
        <f t="shared" si="260"/>
        <v>0</v>
      </c>
      <c s="143">
        <f t="shared" si="265"/>
        <v>0</v>
      </c>
      <c s="143" t="b">
        <f t="shared" si="261"/>
        <v>0</v>
      </c>
      <c s="145" t="b">
        <f t="shared" si="262"/>
        <v>0</v>
      </c>
    </row>
    <row r="888" spans="1:47" ht="15" customHeight="1">
      <c r="A888" s="155">
        <v>874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248"/>
        <v>0</v>
      </c>
      <c s="143" t="b">
        <f t="shared" si="249"/>
        <v>0</v>
      </c>
      <c s="143">
        <f t="shared" si="263"/>
        <v>0</v>
      </c>
      <c s="204"/>
      <c s="204"/>
      <c s="142">
        <f t="shared" si="250"/>
        <v>0</v>
      </c>
      <c s="143" t="b">
        <f t="shared" si="251"/>
        <v>0</v>
      </c>
      <c s="143">
        <f t="shared" si="264"/>
        <v>0</v>
      </c>
      <c s="204"/>
      <c s="204"/>
      <c s="142">
        <f t="shared" si="252"/>
        <v>0</v>
      </c>
      <c s="143" t="b">
        <f t="shared" si="253"/>
        <v>0</v>
      </c>
      <c s="143">
        <f t="shared" si="254"/>
        <v>0</v>
      </c>
      <c s="204"/>
      <c s="204"/>
      <c s="142">
        <f t="shared" si="255"/>
        <v>0</v>
      </c>
      <c s="143" t="b">
        <f t="shared" si="256"/>
        <v>0</v>
      </c>
      <c s="143">
        <f t="shared" si="257"/>
        <v>0</v>
      </c>
      <c s="143">
        <f t="shared" si="266"/>
        <v>0</v>
      </c>
      <c s="204"/>
      <c s="204"/>
      <c s="204"/>
      <c s="204"/>
      <c s="204"/>
      <c s="204"/>
      <c s="142">
        <f t="shared" si="258"/>
        <v>0</v>
      </c>
      <c s="143" t="b">
        <f t="shared" si="259"/>
        <v>0</v>
      </c>
      <c s="143">
        <f t="shared" si="260"/>
        <v>0</v>
      </c>
      <c s="143">
        <f t="shared" si="265"/>
        <v>0</v>
      </c>
      <c s="143" t="b">
        <f t="shared" si="261"/>
        <v>0</v>
      </c>
      <c s="145" t="b">
        <f t="shared" si="262"/>
        <v>0</v>
      </c>
    </row>
    <row r="889" spans="1:47" ht="15" customHeight="1">
      <c r="A889" s="155">
        <v>875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248"/>
        <v>0</v>
      </c>
      <c s="143" t="b">
        <f t="shared" si="249"/>
        <v>0</v>
      </c>
      <c s="143">
        <f t="shared" si="263"/>
        <v>0</v>
      </c>
      <c s="204"/>
      <c s="204"/>
      <c s="142">
        <f t="shared" si="250"/>
        <v>0</v>
      </c>
      <c s="143" t="b">
        <f t="shared" si="251"/>
        <v>0</v>
      </c>
      <c s="143">
        <f t="shared" si="264"/>
        <v>0</v>
      </c>
      <c s="204"/>
      <c s="204"/>
      <c s="142">
        <f t="shared" si="252"/>
        <v>0</v>
      </c>
      <c s="143" t="b">
        <f t="shared" si="253"/>
        <v>0</v>
      </c>
      <c s="143">
        <f t="shared" si="254"/>
        <v>0</v>
      </c>
      <c s="204"/>
      <c s="204"/>
      <c s="142">
        <f t="shared" si="255"/>
        <v>0</v>
      </c>
      <c s="143" t="b">
        <f t="shared" si="256"/>
        <v>0</v>
      </c>
      <c s="143">
        <f t="shared" si="257"/>
        <v>0</v>
      </c>
      <c s="143">
        <f t="shared" si="266"/>
        <v>0</v>
      </c>
      <c s="204"/>
      <c s="204"/>
      <c s="204"/>
      <c s="204"/>
      <c s="204"/>
      <c s="204"/>
      <c s="142">
        <f t="shared" si="258"/>
        <v>0</v>
      </c>
      <c s="143" t="b">
        <f t="shared" si="259"/>
        <v>0</v>
      </c>
      <c s="143">
        <f t="shared" si="260"/>
        <v>0</v>
      </c>
      <c s="143">
        <f t="shared" si="265"/>
        <v>0</v>
      </c>
      <c s="143" t="b">
        <f t="shared" si="261"/>
        <v>0</v>
      </c>
      <c s="145" t="b">
        <f t="shared" si="262"/>
        <v>0</v>
      </c>
    </row>
    <row r="890" spans="1:47" ht="15" customHeight="1">
      <c r="A890" s="155">
        <v>876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248"/>
        <v>0</v>
      </c>
      <c s="143" t="b">
        <f t="shared" si="249"/>
        <v>0</v>
      </c>
      <c s="143">
        <f t="shared" si="263"/>
        <v>0</v>
      </c>
      <c s="204"/>
      <c s="204"/>
      <c s="142">
        <f t="shared" si="250"/>
        <v>0</v>
      </c>
      <c s="143" t="b">
        <f t="shared" si="251"/>
        <v>0</v>
      </c>
      <c s="143">
        <f t="shared" si="264"/>
        <v>0</v>
      </c>
      <c s="204"/>
      <c s="204"/>
      <c s="142">
        <f t="shared" si="252"/>
        <v>0</v>
      </c>
      <c s="143" t="b">
        <f t="shared" si="253"/>
        <v>0</v>
      </c>
      <c s="143">
        <f t="shared" si="254"/>
        <v>0</v>
      </c>
      <c s="204"/>
      <c s="204"/>
      <c s="142">
        <f t="shared" si="255"/>
        <v>0</v>
      </c>
      <c s="143" t="b">
        <f t="shared" si="256"/>
        <v>0</v>
      </c>
      <c s="143">
        <f t="shared" si="257"/>
        <v>0</v>
      </c>
      <c s="143">
        <f t="shared" si="266"/>
        <v>0</v>
      </c>
      <c s="204"/>
      <c s="204"/>
      <c s="204"/>
      <c s="204"/>
      <c s="204"/>
      <c s="204"/>
      <c s="142">
        <f t="shared" si="258"/>
        <v>0</v>
      </c>
      <c s="143" t="b">
        <f t="shared" si="259"/>
        <v>0</v>
      </c>
      <c s="143">
        <f t="shared" si="260"/>
        <v>0</v>
      </c>
      <c s="143">
        <f t="shared" si="265"/>
        <v>0</v>
      </c>
      <c s="143" t="b">
        <f t="shared" si="261"/>
        <v>0</v>
      </c>
      <c s="145" t="b">
        <f t="shared" si="262"/>
        <v>0</v>
      </c>
    </row>
    <row r="891" spans="1:47" ht="15" customHeight="1">
      <c r="A891" s="155">
        <v>877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248"/>
        <v>0</v>
      </c>
      <c s="143" t="b">
        <f t="shared" si="249"/>
        <v>0</v>
      </c>
      <c s="143">
        <f t="shared" si="263"/>
        <v>0</v>
      </c>
      <c s="204"/>
      <c s="204"/>
      <c s="142">
        <f t="shared" si="250"/>
        <v>0</v>
      </c>
      <c s="143" t="b">
        <f t="shared" si="251"/>
        <v>0</v>
      </c>
      <c s="143">
        <f t="shared" si="264"/>
        <v>0</v>
      </c>
      <c s="204"/>
      <c s="204"/>
      <c s="142">
        <f t="shared" si="252"/>
        <v>0</v>
      </c>
      <c s="143" t="b">
        <f t="shared" si="253"/>
        <v>0</v>
      </c>
      <c s="143">
        <f t="shared" si="254"/>
        <v>0</v>
      </c>
      <c s="204"/>
      <c s="204"/>
      <c s="142">
        <f t="shared" si="255"/>
        <v>0</v>
      </c>
      <c s="143" t="b">
        <f t="shared" si="256"/>
        <v>0</v>
      </c>
      <c s="143">
        <f t="shared" si="257"/>
        <v>0</v>
      </c>
      <c s="143">
        <f t="shared" si="266"/>
        <v>0</v>
      </c>
      <c s="204"/>
      <c s="204"/>
      <c s="204"/>
      <c s="204"/>
      <c s="204"/>
      <c s="204"/>
      <c s="142">
        <f t="shared" si="258"/>
        <v>0</v>
      </c>
      <c s="143" t="b">
        <f t="shared" si="259"/>
        <v>0</v>
      </c>
      <c s="143">
        <f t="shared" si="260"/>
        <v>0</v>
      </c>
      <c s="143">
        <f t="shared" si="265"/>
        <v>0</v>
      </c>
      <c s="143" t="b">
        <f t="shared" si="261"/>
        <v>0</v>
      </c>
      <c s="145" t="b">
        <f t="shared" si="262"/>
        <v>0</v>
      </c>
    </row>
    <row r="892" spans="1:47" ht="15" customHeight="1">
      <c r="A892" s="155">
        <v>878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248"/>
        <v>0</v>
      </c>
      <c s="143" t="b">
        <f t="shared" si="249"/>
        <v>0</v>
      </c>
      <c s="143">
        <f t="shared" si="263"/>
        <v>0</v>
      </c>
      <c s="204"/>
      <c s="204"/>
      <c s="142">
        <f t="shared" si="250"/>
        <v>0</v>
      </c>
      <c s="143" t="b">
        <f t="shared" si="251"/>
        <v>0</v>
      </c>
      <c s="143">
        <f t="shared" si="264"/>
        <v>0</v>
      </c>
      <c s="204"/>
      <c s="204"/>
      <c s="142">
        <f t="shared" si="252"/>
        <v>0</v>
      </c>
      <c s="143" t="b">
        <f t="shared" si="253"/>
        <v>0</v>
      </c>
      <c s="143">
        <f t="shared" si="254"/>
        <v>0</v>
      </c>
      <c s="204"/>
      <c s="204"/>
      <c s="142">
        <f t="shared" si="255"/>
        <v>0</v>
      </c>
      <c s="143" t="b">
        <f t="shared" si="256"/>
        <v>0</v>
      </c>
      <c s="143">
        <f t="shared" si="257"/>
        <v>0</v>
      </c>
      <c s="143">
        <f t="shared" si="266"/>
        <v>0</v>
      </c>
      <c s="204"/>
      <c s="204"/>
      <c s="204"/>
      <c s="204"/>
      <c s="204"/>
      <c s="204"/>
      <c s="142">
        <f t="shared" si="258"/>
        <v>0</v>
      </c>
      <c s="143" t="b">
        <f t="shared" si="259"/>
        <v>0</v>
      </c>
      <c s="143">
        <f t="shared" si="260"/>
        <v>0</v>
      </c>
      <c s="143">
        <f t="shared" si="265"/>
        <v>0</v>
      </c>
      <c s="143" t="b">
        <f t="shared" si="261"/>
        <v>0</v>
      </c>
      <c s="145" t="b">
        <f t="shared" si="262"/>
        <v>0</v>
      </c>
    </row>
    <row r="893" spans="1:47" ht="15" customHeight="1">
      <c r="A893" s="155">
        <v>879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248"/>
        <v>0</v>
      </c>
      <c s="143" t="b">
        <f t="shared" si="249"/>
        <v>0</v>
      </c>
      <c s="143">
        <f t="shared" si="263"/>
        <v>0</v>
      </c>
      <c s="204"/>
      <c s="204"/>
      <c s="142">
        <f t="shared" si="250"/>
        <v>0</v>
      </c>
      <c s="143" t="b">
        <f t="shared" si="251"/>
        <v>0</v>
      </c>
      <c s="143">
        <f t="shared" si="264"/>
        <v>0</v>
      </c>
      <c s="204"/>
      <c s="204"/>
      <c s="142">
        <f t="shared" si="252"/>
        <v>0</v>
      </c>
      <c s="143" t="b">
        <f t="shared" si="253"/>
        <v>0</v>
      </c>
      <c s="143">
        <f t="shared" si="254"/>
        <v>0</v>
      </c>
      <c s="204"/>
      <c s="204"/>
      <c s="142">
        <f t="shared" si="255"/>
        <v>0</v>
      </c>
      <c s="143" t="b">
        <f t="shared" si="256"/>
        <v>0</v>
      </c>
      <c s="143">
        <f t="shared" si="257"/>
        <v>0</v>
      </c>
      <c s="143">
        <f t="shared" si="266"/>
        <v>0</v>
      </c>
      <c s="204"/>
      <c s="204"/>
      <c s="204"/>
      <c s="204"/>
      <c s="204"/>
      <c s="204"/>
      <c s="142">
        <f t="shared" si="258"/>
        <v>0</v>
      </c>
      <c s="143" t="b">
        <f t="shared" si="259"/>
        <v>0</v>
      </c>
      <c s="143">
        <f t="shared" si="260"/>
        <v>0</v>
      </c>
      <c s="143">
        <f t="shared" si="265"/>
        <v>0</v>
      </c>
      <c s="143" t="b">
        <f t="shared" si="261"/>
        <v>0</v>
      </c>
      <c s="145" t="b">
        <f t="shared" si="262"/>
        <v>0</v>
      </c>
    </row>
    <row r="894" spans="1:47" ht="15" customHeight="1">
      <c r="A894" s="155">
        <v>880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248"/>
        <v>0</v>
      </c>
      <c s="143" t="b">
        <f t="shared" si="249"/>
        <v>0</v>
      </c>
      <c s="143">
        <f t="shared" si="263"/>
        <v>0</v>
      </c>
      <c s="204"/>
      <c s="204"/>
      <c s="142">
        <f t="shared" si="250"/>
        <v>0</v>
      </c>
      <c s="143" t="b">
        <f t="shared" si="251"/>
        <v>0</v>
      </c>
      <c s="143">
        <f t="shared" si="264"/>
        <v>0</v>
      </c>
      <c s="204"/>
      <c s="204"/>
      <c s="142">
        <f t="shared" si="252"/>
        <v>0</v>
      </c>
      <c s="143" t="b">
        <f t="shared" si="253"/>
        <v>0</v>
      </c>
      <c s="143">
        <f t="shared" si="254"/>
        <v>0</v>
      </c>
      <c s="204"/>
      <c s="204"/>
      <c s="142">
        <f t="shared" si="255"/>
        <v>0</v>
      </c>
      <c s="143" t="b">
        <f t="shared" si="256"/>
        <v>0</v>
      </c>
      <c s="143">
        <f t="shared" si="257"/>
        <v>0</v>
      </c>
      <c s="143">
        <f t="shared" si="266"/>
        <v>0</v>
      </c>
      <c s="204"/>
      <c s="204"/>
      <c s="204"/>
      <c s="204"/>
      <c s="204"/>
      <c s="204"/>
      <c s="142">
        <f t="shared" si="258"/>
        <v>0</v>
      </c>
      <c s="143" t="b">
        <f t="shared" si="259"/>
        <v>0</v>
      </c>
      <c s="143">
        <f t="shared" si="260"/>
        <v>0</v>
      </c>
      <c s="143">
        <f t="shared" si="265"/>
        <v>0</v>
      </c>
      <c s="143" t="b">
        <f t="shared" si="261"/>
        <v>0</v>
      </c>
      <c s="145" t="b">
        <f t="shared" si="262"/>
        <v>0</v>
      </c>
    </row>
    <row r="895" spans="1:47" ht="15" customHeight="1">
      <c r="A895" s="155">
        <v>881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248"/>
        <v>0</v>
      </c>
      <c s="143" t="b">
        <f t="shared" si="249"/>
        <v>0</v>
      </c>
      <c s="143">
        <f t="shared" si="263"/>
        <v>0</v>
      </c>
      <c s="204"/>
      <c s="204"/>
      <c s="142">
        <f t="shared" si="250"/>
        <v>0</v>
      </c>
      <c s="143" t="b">
        <f t="shared" si="251"/>
        <v>0</v>
      </c>
      <c s="143">
        <f t="shared" si="264"/>
        <v>0</v>
      </c>
      <c s="204"/>
      <c s="204"/>
      <c s="142">
        <f t="shared" si="252"/>
        <v>0</v>
      </c>
      <c s="143" t="b">
        <f t="shared" si="253"/>
        <v>0</v>
      </c>
      <c s="143">
        <f t="shared" si="254"/>
        <v>0</v>
      </c>
      <c s="204"/>
      <c s="204"/>
      <c s="142">
        <f t="shared" si="255"/>
        <v>0</v>
      </c>
      <c s="143" t="b">
        <f t="shared" si="256"/>
        <v>0</v>
      </c>
      <c s="143">
        <f t="shared" si="257"/>
        <v>0</v>
      </c>
      <c s="143">
        <f t="shared" si="266"/>
        <v>0</v>
      </c>
      <c s="204"/>
      <c s="204"/>
      <c s="204"/>
      <c s="204"/>
      <c s="204"/>
      <c s="204"/>
      <c s="142">
        <f t="shared" si="258"/>
        <v>0</v>
      </c>
      <c s="143" t="b">
        <f t="shared" si="259"/>
        <v>0</v>
      </c>
      <c s="143">
        <f t="shared" si="260"/>
        <v>0</v>
      </c>
      <c s="143">
        <f t="shared" si="265"/>
        <v>0</v>
      </c>
      <c s="143" t="b">
        <f t="shared" si="261"/>
        <v>0</v>
      </c>
      <c s="145" t="b">
        <f t="shared" si="262"/>
        <v>0</v>
      </c>
    </row>
    <row r="896" spans="1:47" ht="15" customHeight="1">
      <c r="A896" s="155">
        <v>882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248"/>
        <v>0</v>
      </c>
      <c s="143" t="b">
        <f t="shared" si="249"/>
        <v>0</v>
      </c>
      <c s="143">
        <f t="shared" si="263"/>
        <v>0</v>
      </c>
      <c s="204"/>
      <c s="204"/>
      <c s="142">
        <f t="shared" si="250"/>
        <v>0</v>
      </c>
      <c s="143" t="b">
        <f t="shared" si="251"/>
        <v>0</v>
      </c>
      <c s="143">
        <f t="shared" si="264"/>
        <v>0</v>
      </c>
      <c s="204"/>
      <c s="204"/>
      <c s="142">
        <f t="shared" si="252"/>
        <v>0</v>
      </c>
      <c s="143" t="b">
        <f t="shared" si="253"/>
        <v>0</v>
      </c>
      <c s="143">
        <f t="shared" si="254"/>
        <v>0</v>
      </c>
      <c s="204"/>
      <c s="204"/>
      <c s="142">
        <f t="shared" si="255"/>
        <v>0</v>
      </c>
      <c s="143" t="b">
        <f t="shared" si="256"/>
        <v>0</v>
      </c>
      <c s="143">
        <f t="shared" si="257"/>
        <v>0</v>
      </c>
      <c s="143">
        <f t="shared" si="266"/>
        <v>0</v>
      </c>
      <c s="204"/>
      <c s="204"/>
      <c s="204"/>
      <c s="204"/>
      <c s="204"/>
      <c s="204"/>
      <c s="142">
        <f t="shared" si="258"/>
        <v>0</v>
      </c>
      <c s="143" t="b">
        <f t="shared" si="259"/>
        <v>0</v>
      </c>
      <c s="143">
        <f t="shared" si="260"/>
        <v>0</v>
      </c>
      <c s="143">
        <f t="shared" si="265"/>
        <v>0</v>
      </c>
      <c s="143" t="b">
        <f t="shared" si="261"/>
        <v>0</v>
      </c>
      <c s="145" t="b">
        <f t="shared" si="262"/>
        <v>0</v>
      </c>
    </row>
    <row r="897" spans="1:47" ht="15" customHeight="1">
      <c r="A897" s="155">
        <v>883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248"/>
        <v>0</v>
      </c>
      <c s="143" t="b">
        <f t="shared" si="249"/>
        <v>0</v>
      </c>
      <c s="143">
        <f t="shared" si="263"/>
        <v>0</v>
      </c>
      <c s="204"/>
      <c s="204"/>
      <c s="142">
        <f t="shared" si="250"/>
        <v>0</v>
      </c>
      <c s="143" t="b">
        <f t="shared" si="251"/>
        <v>0</v>
      </c>
      <c s="143">
        <f t="shared" si="264"/>
        <v>0</v>
      </c>
      <c s="204"/>
      <c s="204"/>
      <c s="142">
        <f t="shared" si="252"/>
        <v>0</v>
      </c>
      <c s="143" t="b">
        <f t="shared" si="253"/>
        <v>0</v>
      </c>
      <c s="143">
        <f t="shared" si="254"/>
        <v>0</v>
      </c>
      <c s="204"/>
      <c s="204"/>
      <c s="142">
        <f t="shared" si="255"/>
        <v>0</v>
      </c>
      <c s="143" t="b">
        <f t="shared" si="256"/>
        <v>0</v>
      </c>
      <c s="143">
        <f t="shared" si="257"/>
        <v>0</v>
      </c>
      <c s="143">
        <f t="shared" si="266"/>
        <v>0</v>
      </c>
      <c s="204"/>
      <c s="204"/>
      <c s="204"/>
      <c s="204"/>
      <c s="204"/>
      <c s="204"/>
      <c s="142">
        <f t="shared" si="258"/>
        <v>0</v>
      </c>
      <c s="143" t="b">
        <f t="shared" si="259"/>
        <v>0</v>
      </c>
      <c s="143">
        <f t="shared" si="260"/>
        <v>0</v>
      </c>
      <c s="143">
        <f t="shared" si="265"/>
        <v>0</v>
      </c>
      <c s="143" t="b">
        <f t="shared" si="261"/>
        <v>0</v>
      </c>
      <c s="145" t="b">
        <f t="shared" si="262"/>
        <v>0</v>
      </c>
    </row>
    <row r="898" spans="1:47" ht="15" customHeight="1">
      <c r="A898" s="155">
        <v>884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248"/>
        <v>0</v>
      </c>
      <c s="143" t="b">
        <f t="shared" si="249"/>
        <v>0</v>
      </c>
      <c s="143">
        <f t="shared" si="263"/>
        <v>0</v>
      </c>
      <c s="204"/>
      <c s="204"/>
      <c s="142">
        <f t="shared" si="250"/>
        <v>0</v>
      </c>
      <c s="143" t="b">
        <f t="shared" si="251"/>
        <v>0</v>
      </c>
      <c s="143">
        <f t="shared" si="264"/>
        <v>0</v>
      </c>
      <c s="204"/>
      <c s="204"/>
      <c s="142">
        <f t="shared" si="252"/>
        <v>0</v>
      </c>
      <c s="143" t="b">
        <f t="shared" si="253"/>
        <v>0</v>
      </c>
      <c s="143">
        <f t="shared" si="254"/>
        <v>0</v>
      </c>
      <c s="204"/>
      <c s="204"/>
      <c s="142">
        <f t="shared" si="255"/>
        <v>0</v>
      </c>
      <c s="143" t="b">
        <f t="shared" si="256"/>
        <v>0</v>
      </c>
      <c s="143">
        <f t="shared" si="257"/>
        <v>0</v>
      </c>
      <c s="143">
        <f t="shared" si="266"/>
        <v>0</v>
      </c>
      <c s="204"/>
      <c s="204"/>
      <c s="204"/>
      <c s="204"/>
      <c s="204"/>
      <c s="204"/>
      <c s="142">
        <f t="shared" si="258"/>
        <v>0</v>
      </c>
      <c s="143" t="b">
        <f t="shared" si="259"/>
        <v>0</v>
      </c>
      <c s="143">
        <f t="shared" si="260"/>
        <v>0</v>
      </c>
      <c s="143">
        <f t="shared" si="265"/>
        <v>0</v>
      </c>
      <c s="143" t="b">
        <f t="shared" si="261"/>
        <v>0</v>
      </c>
      <c s="145" t="b">
        <f t="shared" si="262"/>
        <v>0</v>
      </c>
    </row>
    <row r="899" spans="1:47" ht="15" customHeight="1">
      <c r="A899" s="155">
        <v>885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248"/>
        <v>0</v>
      </c>
      <c s="143" t="b">
        <f t="shared" si="249"/>
        <v>0</v>
      </c>
      <c s="143">
        <f t="shared" si="263"/>
        <v>0</v>
      </c>
      <c s="204"/>
      <c s="204"/>
      <c s="142">
        <f t="shared" si="250"/>
        <v>0</v>
      </c>
      <c s="143" t="b">
        <f t="shared" si="251"/>
        <v>0</v>
      </c>
      <c s="143">
        <f t="shared" si="264"/>
        <v>0</v>
      </c>
      <c s="204"/>
      <c s="204"/>
      <c s="142">
        <f t="shared" si="252"/>
        <v>0</v>
      </c>
      <c s="143" t="b">
        <f t="shared" si="253"/>
        <v>0</v>
      </c>
      <c s="143">
        <f t="shared" si="254"/>
        <v>0</v>
      </c>
      <c s="204"/>
      <c s="204"/>
      <c s="142">
        <f t="shared" si="255"/>
        <v>0</v>
      </c>
      <c s="143" t="b">
        <f t="shared" si="256"/>
        <v>0</v>
      </c>
      <c s="143">
        <f t="shared" si="257"/>
        <v>0</v>
      </c>
      <c s="143">
        <f t="shared" si="266"/>
        <v>0</v>
      </c>
      <c s="204"/>
      <c s="204"/>
      <c s="204"/>
      <c s="204"/>
      <c s="204"/>
      <c s="204"/>
      <c s="142">
        <f t="shared" si="258"/>
        <v>0</v>
      </c>
      <c s="143" t="b">
        <f t="shared" si="259"/>
        <v>0</v>
      </c>
      <c s="143">
        <f t="shared" si="260"/>
        <v>0</v>
      </c>
      <c s="143">
        <f t="shared" si="265"/>
        <v>0</v>
      </c>
      <c s="143" t="b">
        <f t="shared" si="261"/>
        <v>0</v>
      </c>
      <c s="145" t="b">
        <f t="shared" si="262"/>
        <v>0</v>
      </c>
    </row>
    <row r="900" spans="1:47" ht="15" customHeight="1">
      <c r="A900" s="155">
        <v>886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248"/>
        <v>0</v>
      </c>
      <c s="143" t="b">
        <f t="shared" si="249"/>
        <v>0</v>
      </c>
      <c s="143">
        <f t="shared" si="263"/>
        <v>0</v>
      </c>
      <c s="204"/>
      <c s="204"/>
      <c s="142">
        <f t="shared" si="250"/>
        <v>0</v>
      </c>
      <c s="143" t="b">
        <f t="shared" si="251"/>
        <v>0</v>
      </c>
      <c s="143">
        <f t="shared" si="264"/>
        <v>0</v>
      </c>
      <c s="204"/>
      <c s="204"/>
      <c s="142">
        <f t="shared" si="252"/>
        <v>0</v>
      </c>
      <c s="143" t="b">
        <f t="shared" si="253"/>
        <v>0</v>
      </c>
      <c s="143">
        <f t="shared" si="254"/>
        <v>0</v>
      </c>
      <c s="204"/>
      <c s="204"/>
      <c s="142">
        <f t="shared" si="255"/>
        <v>0</v>
      </c>
      <c s="143" t="b">
        <f t="shared" si="256"/>
        <v>0</v>
      </c>
      <c s="143">
        <f t="shared" si="257"/>
        <v>0</v>
      </c>
      <c s="143">
        <f t="shared" si="266"/>
        <v>0</v>
      </c>
      <c s="204"/>
      <c s="204"/>
      <c s="204"/>
      <c s="204"/>
      <c s="204"/>
      <c s="204"/>
      <c s="142">
        <f t="shared" si="258"/>
        <v>0</v>
      </c>
      <c s="143" t="b">
        <f t="shared" si="259"/>
        <v>0</v>
      </c>
      <c s="143">
        <f t="shared" si="260"/>
        <v>0</v>
      </c>
      <c s="143">
        <f t="shared" si="265"/>
        <v>0</v>
      </c>
      <c s="143" t="b">
        <f t="shared" si="261"/>
        <v>0</v>
      </c>
      <c s="145" t="b">
        <f t="shared" si="262"/>
        <v>0</v>
      </c>
    </row>
    <row r="901" spans="1:47" ht="15" customHeight="1">
      <c r="A901" s="155">
        <v>887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248"/>
        <v>0</v>
      </c>
      <c s="143" t="b">
        <f t="shared" si="249"/>
        <v>0</v>
      </c>
      <c s="143">
        <f t="shared" si="263"/>
        <v>0</v>
      </c>
      <c s="204"/>
      <c s="204"/>
      <c s="142">
        <f t="shared" si="250"/>
        <v>0</v>
      </c>
      <c s="143" t="b">
        <f t="shared" si="251"/>
        <v>0</v>
      </c>
      <c s="143">
        <f t="shared" si="264"/>
        <v>0</v>
      </c>
      <c s="204"/>
      <c s="204"/>
      <c s="142">
        <f t="shared" si="252"/>
        <v>0</v>
      </c>
      <c s="143" t="b">
        <f t="shared" si="253"/>
        <v>0</v>
      </c>
      <c s="143">
        <f t="shared" si="254"/>
        <v>0</v>
      </c>
      <c s="204"/>
      <c s="204"/>
      <c s="142">
        <f t="shared" si="255"/>
        <v>0</v>
      </c>
      <c s="143" t="b">
        <f t="shared" si="256"/>
        <v>0</v>
      </c>
      <c s="143">
        <f t="shared" si="257"/>
        <v>0</v>
      </c>
      <c s="143">
        <f t="shared" si="266"/>
        <v>0</v>
      </c>
      <c s="204"/>
      <c s="204"/>
      <c s="204"/>
      <c s="204"/>
      <c s="204"/>
      <c s="204"/>
      <c s="142">
        <f t="shared" si="258"/>
        <v>0</v>
      </c>
      <c s="143" t="b">
        <f t="shared" si="259"/>
        <v>0</v>
      </c>
      <c s="143">
        <f t="shared" si="260"/>
        <v>0</v>
      </c>
      <c s="143">
        <f t="shared" si="265"/>
        <v>0</v>
      </c>
      <c s="143" t="b">
        <f t="shared" si="261"/>
        <v>0</v>
      </c>
      <c s="145" t="b">
        <f t="shared" si="262"/>
        <v>0</v>
      </c>
    </row>
    <row r="902" spans="1:47" ht="15" customHeight="1">
      <c r="A902" s="155">
        <v>888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248"/>
        <v>0</v>
      </c>
      <c s="143" t="b">
        <f t="shared" si="249"/>
        <v>0</v>
      </c>
      <c s="143">
        <f t="shared" si="263"/>
        <v>0</v>
      </c>
      <c s="204"/>
      <c s="204"/>
      <c s="142">
        <f t="shared" si="250"/>
        <v>0</v>
      </c>
      <c s="143" t="b">
        <f t="shared" si="251"/>
        <v>0</v>
      </c>
      <c s="143">
        <f t="shared" si="264"/>
        <v>0</v>
      </c>
      <c s="204"/>
      <c s="204"/>
      <c s="142">
        <f t="shared" si="252"/>
        <v>0</v>
      </c>
      <c s="143" t="b">
        <f t="shared" si="253"/>
        <v>0</v>
      </c>
      <c s="143">
        <f t="shared" si="254"/>
        <v>0</v>
      </c>
      <c s="204"/>
      <c s="204"/>
      <c s="142">
        <f t="shared" si="255"/>
        <v>0</v>
      </c>
      <c s="143" t="b">
        <f t="shared" si="256"/>
        <v>0</v>
      </c>
      <c s="143">
        <f t="shared" si="257"/>
        <v>0</v>
      </c>
      <c s="143">
        <f t="shared" si="266"/>
        <v>0</v>
      </c>
      <c s="204"/>
      <c s="204"/>
      <c s="204"/>
      <c s="204"/>
      <c s="204"/>
      <c s="204"/>
      <c s="142">
        <f t="shared" si="258"/>
        <v>0</v>
      </c>
      <c s="143" t="b">
        <f t="shared" si="259"/>
        <v>0</v>
      </c>
      <c s="143">
        <f t="shared" si="260"/>
        <v>0</v>
      </c>
      <c s="143">
        <f t="shared" si="265"/>
        <v>0</v>
      </c>
      <c s="143" t="b">
        <f t="shared" si="261"/>
        <v>0</v>
      </c>
      <c s="145" t="b">
        <f t="shared" si="262"/>
        <v>0</v>
      </c>
    </row>
    <row r="903" spans="1:47" ht="15" customHeight="1">
      <c r="A903" s="155">
        <v>889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248"/>
        <v>0</v>
      </c>
      <c s="143" t="b">
        <f t="shared" si="249"/>
        <v>0</v>
      </c>
      <c s="143">
        <f t="shared" si="263"/>
        <v>0</v>
      </c>
      <c s="204"/>
      <c s="204"/>
      <c s="142">
        <f t="shared" si="250"/>
        <v>0</v>
      </c>
      <c s="143" t="b">
        <f t="shared" si="251"/>
        <v>0</v>
      </c>
      <c s="143">
        <f t="shared" si="264"/>
        <v>0</v>
      </c>
      <c s="204"/>
      <c s="204"/>
      <c s="142">
        <f t="shared" si="252"/>
        <v>0</v>
      </c>
      <c s="143" t="b">
        <f t="shared" si="253"/>
        <v>0</v>
      </c>
      <c s="143">
        <f t="shared" si="254"/>
        <v>0</v>
      </c>
      <c s="204"/>
      <c s="204"/>
      <c s="142">
        <f t="shared" si="255"/>
        <v>0</v>
      </c>
      <c s="143" t="b">
        <f t="shared" si="256"/>
        <v>0</v>
      </c>
      <c s="143">
        <f t="shared" si="257"/>
        <v>0</v>
      </c>
      <c s="143">
        <f t="shared" si="266"/>
        <v>0</v>
      </c>
      <c s="204"/>
      <c s="204"/>
      <c s="204"/>
      <c s="204"/>
      <c s="204"/>
      <c s="204"/>
      <c s="142">
        <f t="shared" si="258"/>
        <v>0</v>
      </c>
      <c s="143" t="b">
        <f t="shared" si="259"/>
        <v>0</v>
      </c>
      <c s="143">
        <f t="shared" si="260"/>
        <v>0</v>
      </c>
      <c s="143">
        <f t="shared" si="265"/>
        <v>0</v>
      </c>
      <c s="143" t="b">
        <f t="shared" si="261"/>
        <v>0</v>
      </c>
      <c s="145" t="b">
        <f t="shared" si="262"/>
        <v>0</v>
      </c>
    </row>
    <row r="904" spans="1:47" ht="15" customHeight="1">
      <c r="A904" s="155">
        <v>890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248"/>
        <v>0</v>
      </c>
      <c s="143" t="b">
        <f t="shared" si="249"/>
        <v>0</v>
      </c>
      <c s="143">
        <f t="shared" si="263"/>
        <v>0</v>
      </c>
      <c s="204"/>
      <c s="204"/>
      <c s="142">
        <f t="shared" si="250"/>
        <v>0</v>
      </c>
      <c s="143" t="b">
        <f t="shared" si="251"/>
        <v>0</v>
      </c>
      <c s="143">
        <f t="shared" si="264"/>
        <v>0</v>
      </c>
      <c s="204"/>
      <c s="204"/>
      <c s="142">
        <f t="shared" si="252"/>
        <v>0</v>
      </c>
      <c s="143" t="b">
        <f t="shared" si="253"/>
        <v>0</v>
      </c>
      <c s="143">
        <f t="shared" si="254"/>
        <v>0</v>
      </c>
      <c s="204"/>
      <c s="204"/>
      <c s="142">
        <f t="shared" si="255"/>
        <v>0</v>
      </c>
      <c s="143" t="b">
        <f t="shared" si="256"/>
        <v>0</v>
      </c>
      <c s="143">
        <f t="shared" si="257"/>
        <v>0</v>
      </c>
      <c s="143">
        <f t="shared" si="266"/>
        <v>0</v>
      </c>
      <c s="204"/>
      <c s="204"/>
      <c s="204"/>
      <c s="204"/>
      <c s="204"/>
      <c s="204"/>
      <c s="142">
        <f t="shared" si="258"/>
        <v>0</v>
      </c>
      <c s="143" t="b">
        <f t="shared" si="259"/>
        <v>0</v>
      </c>
      <c s="143">
        <f t="shared" si="260"/>
        <v>0</v>
      </c>
      <c s="143">
        <f t="shared" si="265"/>
        <v>0</v>
      </c>
      <c s="143" t="b">
        <f t="shared" si="261"/>
        <v>0</v>
      </c>
      <c s="145" t="b">
        <f t="shared" si="262"/>
        <v>0</v>
      </c>
    </row>
    <row r="905" spans="1:47" ht="15" customHeight="1">
      <c r="A905" s="155">
        <v>891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248"/>
        <v>0</v>
      </c>
      <c s="143" t="b">
        <f t="shared" si="249"/>
        <v>0</v>
      </c>
      <c s="143">
        <f t="shared" si="263"/>
        <v>0</v>
      </c>
      <c s="204"/>
      <c s="204"/>
      <c s="142">
        <f t="shared" si="250"/>
        <v>0</v>
      </c>
      <c s="143" t="b">
        <f t="shared" si="251"/>
        <v>0</v>
      </c>
      <c s="143">
        <f t="shared" si="264"/>
        <v>0</v>
      </c>
      <c s="204"/>
      <c s="204"/>
      <c s="142">
        <f t="shared" si="252"/>
        <v>0</v>
      </c>
      <c s="143" t="b">
        <f t="shared" si="253"/>
        <v>0</v>
      </c>
      <c s="143">
        <f t="shared" si="254"/>
        <v>0</v>
      </c>
      <c s="204"/>
      <c s="204"/>
      <c s="142">
        <f t="shared" si="255"/>
        <v>0</v>
      </c>
      <c s="143" t="b">
        <f t="shared" si="256"/>
        <v>0</v>
      </c>
      <c s="143">
        <f t="shared" si="257"/>
        <v>0</v>
      </c>
      <c s="143">
        <f t="shared" si="266"/>
        <v>0</v>
      </c>
      <c s="204"/>
      <c s="204"/>
      <c s="204"/>
      <c s="204"/>
      <c s="204"/>
      <c s="204"/>
      <c s="142">
        <f t="shared" si="258"/>
        <v>0</v>
      </c>
      <c s="143" t="b">
        <f t="shared" si="259"/>
        <v>0</v>
      </c>
      <c s="143">
        <f t="shared" si="260"/>
        <v>0</v>
      </c>
      <c s="143">
        <f t="shared" si="265"/>
        <v>0</v>
      </c>
      <c s="143" t="b">
        <f t="shared" si="261"/>
        <v>0</v>
      </c>
      <c s="145" t="b">
        <f t="shared" si="262"/>
        <v>0</v>
      </c>
    </row>
    <row r="906" spans="1:47" ht="15" customHeight="1">
      <c r="A906" s="155">
        <v>892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248"/>
        <v>0</v>
      </c>
      <c s="143" t="b">
        <f t="shared" si="249"/>
        <v>0</v>
      </c>
      <c s="143">
        <f t="shared" si="263"/>
        <v>0</v>
      </c>
      <c s="204"/>
      <c s="204"/>
      <c s="142">
        <f t="shared" si="250"/>
        <v>0</v>
      </c>
      <c s="143" t="b">
        <f t="shared" si="251"/>
        <v>0</v>
      </c>
      <c s="143">
        <f t="shared" si="264"/>
        <v>0</v>
      </c>
      <c s="204"/>
      <c s="204"/>
      <c s="142">
        <f t="shared" si="252"/>
        <v>0</v>
      </c>
      <c s="143" t="b">
        <f t="shared" si="253"/>
        <v>0</v>
      </c>
      <c s="143">
        <f t="shared" si="254"/>
        <v>0</v>
      </c>
      <c s="204"/>
      <c s="204"/>
      <c s="142">
        <f t="shared" si="255"/>
        <v>0</v>
      </c>
      <c s="143" t="b">
        <f t="shared" si="256"/>
        <v>0</v>
      </c>
      <c s="143">
        <f t="shared" si="257"/>
        <v>0</v>
      </c>
      <c s="143">
        <f t="shared" si="266"/>
        <v>0</v>
      </c>
      <c s="204"/>
      <c s="204"/>
      <c s="204"/>
      <c s="204"/>
      <c s="204"/>
      <c s="204"/>
      <c s="142">
        <f t="shared" si="258"/>
        <v>0</v>
      </c>
      <c s="143" t="b">
        <f t="shared" si="259"/>
        <v>0</v>
      </c>
      <c s="143">
        <f t="shared" si="260"/>
        <v>0</v>
      </c>
      <c s="143">
        <f t="shared" si="265"/>
        <v>0</v>
      </c>
      <c s="143" t="b">
        <f t="shared" si="261"/>
        <v>0</v>
      </c>
      <c s="145" t="b">
        <f t="shared" si="262"/>
        <v>0</v>
      </c>
    </row>
    <row r="907" spans="1:47" ht="15" customHeight="1">
      <c r="A907" s="155">
        <v>893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248"/>
        <v>0</v>
      </c>
      <c s="143" t="b">
        <f t="shared" si="249"/>
        <v>0</v>
      </c>
      <c s="143">
        <f t="shared" si="263"/>
        <v>0</v>
      </c>
      <c s="204"/>
      <c s="204"/>
      <c s="142">
        <f t="shared" si="250"/>
        <v>0</v>
      </c>
      <c s="143" t="b">
        <f t="shared" si="251"/>
        <v>0</v>
      </c>
      <c s="143">
        <f t="shared" si="264"/>
        <v>0</v>
      </c>
      <c s="204"/>
      <c s="204"/>
      <c s="142">
        <f t="shared" si="252"/>
        <v>0</v>
      </c>
      <c s="143" t="b">
        <f t="shared" si="253"/>
        <v>0</v>
      </c>
      <c s="143">
        <f t="shared" si="254"/>
        <v>0</v>
      </c>
      <c s="204"/>
      <c s="204"/>
      <c s="142">
        <f t="shared" si="255"/>
        <v>0</v>
      </c>
      <c s="143" t="b">
        <f t="shared" si="256"/>
        <v>0</v>
      </c>
      <c s="143">
        <f t="shared" si="257"/>
        <v>0</v>
      </c>
      <c s="143">
        <f t="shared" si="266"/>
        <v>0</v>
      </c>
      <c s="204"/>
      <c s="204"/>
      <c s="204"/>
      <c s="204"/>
      <c s="204"/>
      <c s="204"/>
      <c s="142">
        <f t="shared" si="258"/>
        <v>0</v>
      </c>
      <c s="143" t="b">
        <f t="shared" si="259"/>
        <v>0</v>
      </c>
      <c s="143">
        <f t="shared" si="260"/>
        <v>0</v>
      </c>
      <c s="143">
        <f t="shared" si="265"/>
        <v>0</v>
      </c>
      <c s="143" t="b">
        <f t="shared" si="261"/>
        <v>0</v>
      </c>
      <c s="145" t="b">
        <f t="shared" si="262"/>
        <v>0</v>
      </c>
    </row>
    <row r="908" spans="1:47" ht="15" customHeight="1">
      <c r="A908" s="155">
        <v>894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248"/>
        <v>0</v>
      </c>
      <c s="143" t="b">
        <f t="shared" si="249"/>
        <v>0</v>
      </c>
      <c s="143">
        <f t="shared" si="263"/>
        <v>0</v>
      </c>
      <c s="204"/>
      <c s="204"/>
      <c s="142">
        <f t="shared" si="250"/>
        <v>0</v>
      </c>
      <c s="143" t="b">
        <f t="shared" si="251"/>
        <v>0</v>
      </c>
      <c s="143">
        <f t="shared" si="264"/>
        <v>0</v>
      </c>
      <c s="204"/>
      <c s="204"/>
      <c s="142">
        <f t="shared" si="252"/>
        <v>0</v>
      </c>
      <c s="143" t="b">
        <f t="shared" si="253"/>
        <v>0</v>
      </c>
      <c s="143">
        <f t="shared" si="254"/>
        <v>0</v>
      </c>
      <c s="204"/>
      <c s="204"/>
      <c s="142">
        <f t="shared" si="255"/>
        <v>0</v>
      </c>
      <c s="143" t="b">
        <f t="shared" si="256"/>
        <v>0</v>
      </c>
      <c s="143">
        <f t="shared" si="257"/>
        <v>0</v>
      </c>
      <c s="143">
        <f t="shared" si="266"/>
        <v>0</v>
      </c>
      <c s="204"/>
      <c s="204"/>
      <c s="204"/>
      <c s="204"/>
      <c s="204"/>
      <c s="204"/>
      <c s="142">
        <f t="shared" si="258"/>
        <v>0</v>
      </c>
      <c s="143" t="b">
        <f t="shared" si="259"/>
        <v>0</v>
      </c>
      <c s="143">
        <f t="shared" si="260"/>
        <v>0</v>
      </c>
      <c s="143">
        <f t="shared" si="265"/>
        <v>0</v>
      </c>
      <c s="143" t="b">
        <f t="shared" si="261"/>
        <v>0</v>
      </c>
      <c s="145" t="b">
        <f t="shared" si="262"/>
        <v>0</v>
      </c>
    </row>
    <row r="909" spans="1:47" ht="15" customHeight="1">
      <c r="A909" s="155">
        <v>895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248"/>
        <v>0</v>
      </c>
      <c s="143" t="b">
        <f t="shared" si="249"/>
        <v>0</v>
      </c>
      <c s="143">
        <f t="shared" si="263"/>
        <v>0</v>
      </c>
      <c s="204"/>
      <c s="204"/>
      <c s="142">
        <f t="shared" si="250"/>
        <v>0</v>
      </c>
      <c s="143" t="b">
        <f t="shared" si="251"/>
        <v>0</v>
      </c>
      <c s="143">
        <f t="shared" si="264"/>
        <v>0</v>
      </c>
      <c s="204"/>
      <c s="204"/>
      <c s="142">
        <f t="shared" si="252"/>
        <v>0</v>
      </c>
      <c s="143" t="b">
        <f t="shared" si="253"/>
        <v>0</v>
      </c>
      <c s="143">
        <f t="shared" si="254"/>
        <v>0</v>
      </c>
      <c s="204"/>
      <c s="204"/>
      <c s="142">
        <f t="shared" si="255"/>
        <v>0</v>
      </c>
      <c s="143" t="b">
        <f t="shared" si="256"/>
        <v>0</v>
      </c>
      <c s="143">
        <f t="shared" si="257"/>
        <v>0</v>
      </c>
      <c s="143">
        <f t="shared" si="266"/>
        <v>0</v>
      </c>
      <c s="204"/>
      <c s="204"/>
      <c s="204"/>
      <c s="204"/>
      <c s="204"/>
      <c s="204"/>
      <c s="142">
        <f t="shared" si="258"/>
        <v>0</v>
      </c>
      <c s="143" t="b">
        <f t="shared" si="259"/>
        <v>0</v>
      </c>
      <c s="143">
        <f t="shared" si="260"/>
        <v>0</v>
      </c>
      <c s="143">
        <f t="shared" si="265"/>
        <v>0</v>
      </c>
      <c s="143" t="b">
        <f t="shared" si="261"/>
        <v>0</v>
      </c>
      <c s="145" t="b">
        <f t="shared" si="262"/>
        <v>0</v>
      </c>
    </row>
    <row r="910" spans="1:47" ht="15" customHeight="1">
      <c r="A910" s="155">
        <v>896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248"/>
        <v>0</v>
      </c>
      <c s="143" t="b">
        <f t="shared" si="249"/>
        <v>0</v>
      </c>
      <c s="143">
        <f t="shared" si="263"/>
        <v>0</v>
      </c>
      <c s="204"/>
      <c s="204"/>
      <c s="142">
        <f t="shared" si="250"/>
        <v>0</v>
      </c>
      <c s="143" t="b">
        <f t="shared" si="251"/>
        <v>0</v>
      </c>
      <c s="143">
        <f t="shared" si="264"/>
        <v>0</v>
      </c>
      <c s="204"/>
      <c s="204"/>
      <c s="142">
        <f t="shared" si="252"/>
        <v>0</v>
      </c>
      <c s="143" t="b">
        <f t="shared" si="253"/>
        <v>0</v>
      </c>
      <c s="143">
        <f t="shared" si="254"/>
        <v>0</v>
      </c>
      <c s="204"/>
      <c s="204"/>
      <c s="142">
        <f t="shared" si="255"/>
        <v>0</v>
      </c>
      <c s="143" t="b">
        <f t="shared" si="256"/>
        <v>0</v>
      </c>
      <c s="143">
        <f t="shared" si="257"/>
        <v>0</v>
      </c>
      <c s="143">
        <f t="shared" si="266"/>
        <v>0</v>
      </c>
      <c s="204"/>
      <c s="204"/>
      <c s="204"/>
      <c s="204"/>
      <c s="204"/>
      <c s="204"/>
      <c s="142">
        <f t="shared" si="258"/>
        <v>0</v>
      </c>
      <c s="143" t="b">
        <f t="shared" si="259"/>
        <v>0</v>
      </c>
      <c s="143">
        <f t="shared" si="260"/>
        <v>0</v>
      </c>
      <c s="143">
        <f t="shared" si="265"/>
        <v>0</v>
      </c>
      <c s="143" t="b">
        <f t="shared" si="261"/>
        <v>0</v>
      </c>
      <c s="145" t="b">
        <f t="shared" si="262"/>
        <v>0</v>
      </c>
    </row>
    <row r="911" spans="1:47" ht="15" customHeight="1">
      <c r="A911" s="155">
        <v>897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267" ref="Q911:Q974">SUM(O911:P911)</f>
        <v>0</v>
      </c>
      <c s="143" t="b">
        <f t="shared" si="268" ref="R911:R974">IF(Q911&gt;0,AVERAGE(O911:P911))</f>
        <v>0</v>
      </c>
      <c s="143">
        <f t="shared" si="263"/>
        <v>0</v>
      </c>
      <c s="204"/>
      <c s="204"/>
      <c s="142">
        <f t="shared" si="269" ref="V911:V974">SUM(T911:U911)</f>
        <v>0</v>
      </c>
      <c s="143" t="b">
        <f t="shared" si="270" ref="W911:W974">IF(V911&gt;0,AVERAGE(T911:U911))</f>
        <v>0</v>
      </c>
      <c s="143">
        <f t="shared" si="264"/>
        <v>0</v>
      </c>
      <c s="204"/>
      <c s="204"/>
      <c s="142">
        <f t="shared" si="271" ref="AA911:AA974">SUM(Y911:Z911)</f>
        <v>0</v>
      </c>
      <c s="143" t="b">
        <f t="shared" si="272" ref="AB911:AB974">IF(AA911&gt;0,AVERAGE(Y911:Z911))</f>
        <v>0</v>
      </c>
      <c s="143">
        <f t="shared" si="273" ref="AC911:AC974">(AB911*M911)/100</f>
        <v>0</v>
      </c>
      <c s="204"/>
      <c s="204"/>
      <c s="142">
        <f t="shared" si="274" ref="AF911:AF974">SUM(AD911:AE911)</f>
        <v>0</v>
      </c>
      <c s="143" t="b">
        <f t="shared" si="275" ref="AG911:AG974">IF(AF911&gt;0,AVERAGE(AD911:AE911))</f>
        <v>0</v>
      </c>
      <c s="143">
        <f t="shared" si="276" ref="AH911:AH974">(AG911*N911)/100</f>
        <v>0</v>
      </c>
      <c s="143">
        <f t="shared" si="266"/>
        <v>0</v>
      </c>
      <c s="204"/>
      <c s="204"/>
      <c s="204"/>
      <c s="204"/>
      <c s="204"/>
      <c s="204"/>
      <c s="142">
        <f t="shared" si="277" ref="AP911:AP974">SUM(AM911:AO911)</f>
        <v>0</v>
      </c>
      <c s="143" t="b">
        <f t="shared" si="278" ref="AQ911:AQ974">IF(AP911&gt;0,AVERAGE(AM911:AO911))</f>
        <v>0</v>
      </c>
      <c s="143">
        <f t="shared" si="279" ref="AR911:AR974">AQ911*0.3</f>
        <v>0</v>
      </c>
      <c s="143">
        <f t="shared" si="265"/>
        <v>0</v>
      </c>
      <c s="143" t="b">
        <f t="shared" si="280" ref="AT911:AT974">IF(AS911&gt;0,(AI911+AR911))</f>
        <v>0</v>
      </c>
      <c s="145" t="b">
        <f t="shared" si="281" ref="AU911:AU974">IF(AT911=FALSE,FALSE,IF(AT911&lt;60,"NO SATISFACTORIO",IF(AT911&gt;=90,"SOBRESALIENTE","SATISFACTORIO")))</f>
        <v>0</v>
      </c>
    </row>
    <row r="912" spans="1:47" ht="15" customHeight="1">
      <c r="A912" s="155">
        <v>898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267"/>
        <v>0</v>
      </c>
      <c s="143" t="b">
        <f t="shared" si="268"/>
        <v>0</v>
      </c>
      <c s="143">
        <f t="shared" si="282" ref="S912:S975">(R912*K912)/100</f>
        <v>0</v>
      </c>
      <c s="204"/>
      <c s="204"/>
      <c s="142">
        <f t="shared" si="269"/>
        <v>0</v>
      </c>
      <c s="143" t="b">
        <f t="shared" si="270"/>
        <v>0</v>
      </c>
      <c s="143">
        <f t="shared" si="283" ref="X912:X975">(W912*L912)/100</f>
        <v>0</v>
      </c>
      <c s="204"/>
      <c s="204"/>
      <c s="142">
        <f t="shared" si="271"/>
        <v>0</v>
      </c>
      <c s="143" t="b">
        <f t="shared" si="272"/>
        <v>0</v>
      </c>
      <c s="143">
        <f t="shared" si="273"/>
        <v>0</v>
      </c>
      <c s="204"/>
      <c s="204"/>
      <c s="142">
        <f t="shared" si="274"/>
        <v>0</v>
      </c>
      <c s="143" t="b">
        <f t="shared" si="275"/>
        <v>0</v>
      </c>
      <c s="143">
        <f t="shared" si="276"/>
        <v>0</v>
      </c>
      <c s="143">
        <f t="shared" si="266"/>
        <v>0</v>
      </c>
      <c s="204"/>
      <c s="204"/>
      <c s="204"/>
      <c s="204"/>
      <c s="204"/>
      <c s="204"/>
      <c s="142">
        <f t="shared" si="277"/>
        <v>0</v>
      </c>
      <c s="143" t="b">
        <f t="shared" si="278"/>
        <v>0</v>
      </c>
      <c s="143">
        <f t="shared" si="279"/>
        <v>0</v>
      </c>
      <c s="143">
        <f t="shared" si="284" ref="AS912:AS975">Q912+V912+AA912+AF912+AP912</f>
        <v>0</v>
      </c>
      <c s="143" t="b">
        <f t="shared" si="280"/>
        <v>0</v>
      </c>
      <c s="145" t="b">
        <f t="shared" si="281"/>
        <v>0</v>
      </c>
    </row>
    <row r="913" spans="1:47" ht="15" customHeight="1">
      <c r="A913" s="155">
        <v>899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267"/>
        <v>0</v>
      </c>
      <c s="143" t="b">
        <f t="shared" si="268"/>
        <v>0</v>
      </c>
      <c s="143">
        <f t="shared" si="282"/>
        <v>0</v>
      </c>
      <c s="204"/>
      <c s="204"/>
      <c s="142">
        <f t="shared" si="269"/>
        <v>0</v>
      </c>
      <c s="143" t="b">
        <f t="shared" si="270"/>
        <v>0</v>
      </c>
      <c s="143">
        <f t="shared" si="283"/>
        <v>0</v>
      </c>
      <c s="204"/>
      <c s="204"/>
      <c s="142">
        <f t="shared" si="271"/>
        <v>0</v>
      </c>
      <c s="143" t="b">
        <f t="shared" si="272"/>
        <v>0</v>
      </c>
      <c s="143">
        <f t="shared" si="273"/>
        <v>0</v>
      </c>
      <c s="204"/>
      <c s="204"/>
      <c s="142">
        <f t="shared" si="274"/>
        <v>0</v>
      </c>
      <c s="143" t="b">
        <f t="shared" si="275"/>
        <v>0</v>
      </c>
      <c s="143">
        <f t="shared" si="276"/>
        <v>0</v>
      </c>
      <c s="143">
        <f t="shared" si="285" ref="AI913:AI976">S913+AC913+AH913+X913</f>
        <v>0</v>
      </c>
      <c s="204"/>
      <c s="204"/>
      <c s="204"/>
      <c s="204"/>
      <c s="204"/>
      <c s="204"/>
      <c s="142">
        <f t="shared" si="277"/>
        <v>0</v>
      </c>
      <c s="143" t="b">
        <f t="shared" si="278"/>
        <v>0</v>
      </c>
      <c s="143">
        <f t="shared" si="279"/>
        <v>0</v>
      </c>
      <c s="143">
        <f t="shared" si="284"/>
        <v>0</v>
      </c>
      <c s="143" t="b">
        <f t="shared" si="280"/>
        <v>0</v>
      </c>
      <c s="145" t="b">
        <f t="shared" si="281"/>
        <v>0</v>
      </c>
    </row>
    <row r="914" spans="1:47" ht="15" customHeight="1">
      <c r="A914" s="155">
        <v>900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267"/>
        <v>0</v>
      </c>
      <c s="143" t="b">
        <f t="shared" si="268"/>
        <v>0</v>
      </c>
      <c s="143">
        <f t="shared" si="282"/>
        <v>0</v>
      </c>
      <c s="204"/>
      <c s="204"/>
      <c s="142">
        <f t="shared" si="269"/>
        <v>0</v>
      </c>
      <c s="143" t="b">
        <f t="shared" si="270"/>
        <v>0</v>
      </c>
      <c s="143">
        <f t="shared" si="283"/>
        <v>0</v>
      </c>
      <c s="204"/>
      <c s="204"/>
      <c s="142">
        <f t="shared" si="271"/>
        <v>0</v>
      </c>
      <c s="143" t="b">
        <f t="shared" si="272"/>
        <v>0</v>
      </c>
      <c s="143">
        <f t="shared" si="273"/>
        <v>0</v>
      </c>
      <c s="204"/>
      <c s="204"/>
      <c s="142">
        <f t="shared" si="274"/>
        <v>0</v>
      </c>
      <c s="143" t="b">
        <f t="shared" si="275"/>
        <v>0</v>
      </c>
      <c s="143">
        <f t="shared" si="276"/>
        <v>0</v>
      </c>
      <c s="143">
        <f t="shared" si="285"/>
        <v>0</v>
      </c>
      <c s="204"/>
      <c s="204"/>
      <c s="204"/>
      <c s="204"/>
      <c s="204"/>
      <c s="204"/>
      <c s="142">
        <f t="shared" si="277"/>
        <v>0</v>
      </c>
      <c s="143" t="b">
        <f t="shared" si="278"/>
        <v>0</v>
      </c>
      <c s="143">
        <f t="shared" si="279"/>
        <v>0</v>
      </c>
      <c s="143">
        <f t="shared" si="284"/>
        <v>0</v>
      </c>
      <c s="143" t="b">
        <f t="shared" si="280"/>
        <v>0</v>
      </c>
      <c s="145" t="b">
        <f t="shared" si="281"/>
        <v>0</v>
      </c>
    </row>
    <row r="915" spans="1:47" ht="15" customHeight="1">
      <c r="A915" s="155">
        <v>901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267"/>
        <v>0</v>
      </c>
      <c s="143" t="b">
        <f t="shared" si="268"/>
        <v>0</v>
      </c>
      <c s="143">
        <f t="shared" si="282"/>
        <v>0</v>
      </c>
      <c s="204"/>
      <c s="204"/>
      <c s="142">
        <f t="shared" si="269"/>
        <v>0</v>
      </c>
      <c s="143" t="b">
        <f t="shared" si="270"/>
        <v>0</v>
      </c>
      <c s="143">
        <f t="shared" si="283"/>
        <v>0</v>
      </c>
      <c s="204"/>
      <c s="204"/>
      <c s="142">
        <f t="shared" si="271"/>
        <v>0</v>
      </c>
      <c s="143" t="b">
        <f t="shared" si="272"/>
        <v>0</v>
      </c>
      <c s="143">
        <f t="shared" si="273"/>
        <v>0</v>
      </c>
      <c s="204"/>
      <c s="204"/>
      <c s="142">
        <f t="shared" si="274"/>
        <v>0</v>
      </c>
      <c s="143" t="b">
        <f t="shared" si="275"/>
        <v>0</v>
      </c>
      <c s="143">
        <f t="shared" si="276"/>
        <v>0</v>
      </c>
      <c s="143">
        <f t="shared" si="285"/>
        <v>0</v>
      </c>
      <c s="204"/>
      <c s="204"/>
      <c s="204"/>
      <c s="204"/>
      <c s="204"/>
      <c s="204"/>
      <c s="142">
        <f t="shared" si="277"/>
        <v>0</v>
      </c>
      <c s="143" t="b">
        <f t="shared" si="278"/>
        <v>0</v>
      </c>
      <c s="143">
        <f t="shared" si="279"/>
        <v>0</v>
      </c>
      <c s="143">
        <f t="shared" si="284"/>
        <v>0</v>
      </c>
      <c s="143" t="b">
        <f t="shared" si="280"/>
        <v>0</v>
      </c>
      <c s="145" t="b">
        <f t="shared" si="281"/>
        <v>0</v>
      </c>
    </row>
    <row r="916" spans="1:47" ht="15" customHeight="1">
      <c r="A916" s="155">
        <v>902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267"/>
        <v>0</v>
      </c>
      <c s="143" t="b">
        <f t="shared" si="268"/>
        <v>0</v>
      </c>
      <c s="143">
        <f t="shared" si="282"/>
        <v>0</v>
      </c>
      <c s="204"/>
      <c s="204"/>
      <c s="142">
        <f t="shared" si="269"/>
        <v>0</v>
      </c>
      <c s="143" t="b">
        <f t="shared" si="270"/>
        <v>0</v>
      </c>
      <c s="143">
        <f t="shared" si="283"/>
        <v>0</v>
      </c>
      <c s="204"/>
      <c s="204"/>
      <c s="142">
        <f t="shared" si="271"/>
        <v>0</v>
      </c>
      <c s="143" t="b">
        <f t="shared" si="272"/>
        <v>0</v>
      </c>
      <c s="143">
        <f t="shared" si="273"/>
        <v>0</v>
      </c>
      <c s="204"/>
      <c s="204"/>
      <c s="142">
        <f t="shared" si="274"/>
        <v>0</v>
      </c>
      <c s="143" t="b">
        <f t="shared" si="275"/>
        <v>0</v>
      </c>
      <c s="143">
        <f t="shared" si="276"/>
        <v>0</v>
      </c>
      <c s="143">
        <f t="shared" si="285"/>
        <v>0</v>
      </c>
      <c s="204"/>
      <c s="204"/>
      <c s="204"/>
      <c s="204"/>
      <c s="204"/>
      <c s="204"/>
      <c s="142">
        <f t="shared" si="277"/>
        <v>0</v>
      </c>
      <c s="143" t="b">
        <f t="shared" si="278"/>
        <v>0</v>
      </c>
      <c s="143">
        <f t="shared" si="279"/>
        <v>0</v>
      </c>
      <c s="143">
        <f t="shared" si="284"/>
        <v>0</v>
      </c>
      <c s="143" t="b">
        <f t="shared" si="280"/>
        <v>0</v>
      </c>
      <c s="145" t="b">
        <f t="shared" si="281"/>
        <v>0</v>
      </c>
    </row>
    <row r="917" spans="1:47" ht="15" customHeight="1">
      <c r="A917" s="155">
        <v>903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267"/>
        <v>0</v>
      </c>
      <c s="143" t="b">
        <f t="shared" si="268"/>
        <v>0</v>
      </c>
      <c s="143">
        <f t="shared" si="282"/>
        <v>0</v>
      </c>
      <c s="204"/>
      <c s="204"/>
      <c s="142">
        <f t="shared" si="269"/>
        <v>0</v>
      </c>
      <c s="143" t="b">
        <f t="shared" si="270"/>
        <v>0</v>
      </c>
      <c s="143">
        <f t="shared" si="283"/>
        <v>0</v>
      </c>
      <c s="204"/>
      <c s="204"/>
      <c s="142">
        <f t="shared" si="271"/>
        <v>0</v>
      </c>
      <c s="143" t="b">
        <f t="shared" si="272"/>
        <v>0</v>
      </c>
      <c s="143">
        <f t="shared" si="273"/>
        <v>0</v>
      </c>
      <c s="204"/>
      <c s="204"/>
      <c s="142">
        <f t="shared" si="274"/>
        <v>0</v>
      </c>
      <c s="143" t="b">
        <f t="shared" si="275"/>
        <v>0</v>
      </c>
      <c s="143">
        <f t="shared" si="276"/>
        <v>0</v>
      </c>
      <c s="143">
        <f t="shared" si="285"/>
        <v>0</v>
      </c>
      <c s="204"/>
      <c s="204"/>
      <c s="204"/>
      <c s="204"/>
      <c s="204"/>
      <c s="204"/>
      <c s="142">
        <f t="shared" si="277"/>
        <v>0</v>
      </c>
      <c s="143" t="b">
        <f t="shared" si="278"/>
        <v>0</v>
      </c>
      <c s="143">
        <f t="shared" si="279"/>
        <v>0</v>
      </c>
      <c s="143">
        <f t="shared" si="284"/>
        <v>0</v>
      </c>
      <c s="143" t="b">
        <f t="shared" si="280"/>
        <v>0</v>
      </c>
      <c s="145" t="b">
        <f t="shared" si="281"/>
        <v>0</v>
      </c>
    </row>
    <row r="918" spans="1:47" ht="15" customHeight="1">
      <c r="A918" s="155">
        <v>904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267"/>
        <v>0</v>
      </c>
      <c s="143" t="b">
        <f t="shared" si="268"/>
        <v>0</v>
      </c>
      <c s="143">
        <f t="shared" si="282"/>
        <v>0</v>
      </c>
      <c s="204"/>
      <c s="204"/>
      <c s="142">
        <f t="shared" si="269"/>
        <v>0</v>
      </c>
      <c s="143" t="b">
        <f t="shared" si="270"/>
        <v>0</v>
      </c>
      <c s="143">
        <f t="shared" si="283"/>
        <v>0</v>
      </c>
      <c s="204"/>
      <c s="204"/>
      <c s="142">
        <f t="shared" si="271"/>
        <v>0</v>
      </c>
      <c s="143" t="b">
        <f t="shared" si="272"/>
        <v>0</v>
      </c>
      <c s="143">
        <f t="shared" si="273"/>
        <v>0</v>
      </c>
      <c s="204"/>
      <c s="204"/>
      <c s="142">
        <f t="shared" si="274"/>
        <v>0</v>
      </c>
      <c s="143" t="b">
        <f t="shared" si="275"/>
        <v>0</v>
      </c>
      <c s="143">
        <f t="shared" si="276"/>
        <v>0</v>
      </c>
      <c s="143">
        <f t="shared" si="285"/>
        <v>0</v>
      </c>
      <c s="204"/>
      <c s="204"/>
      <c s="204"/>
      <c s="204"/>
      <c s="204"/>
      <c s="204"/>
      <c s="142">
        <f t="shared" si="277"/>
        <v>0</v>
      </c>
      <c s="143" t="b">
        <f t="shared" si="278"/>
        <v>0</v>
      </c>
      <c s="143">
        <f t="shared" si="279"/>
        <v>0</v>
      </c>
      <c s="143">
        <f t="shared" si="284"/>
        <v>0</v>
      </c>
      <c s="143" t="b">
        <f t="shared" si="280"/>
        <v>0</v>
      </c>
      <c s="145" t="b">
        <f t="shared" si="281"/>
        <v>0</v>
      </c>
    </row>
    <row r="919" spans="1:47" ht="15" customHeight="1">
      <c r="A919" s="155">
        <v>905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267"/>
        <v>0</v>
      </c>
      <c s="143" t="b">
        <f t="shared" si="268"/>
        <v>0</v>
      </c>
      <c s="143">
        <f t="shared" si="282"/>
        <v>0</v>
      </c>
      <c s="204"/>
      <c s="204"/>
      <c s="142">
        <f t="shared" si="269"/>
        <v>0</v>
      </c>
      <c s="143" t="b">
        <f t="shared" si="270"/>
        <v>0</v>
      </c>
      <c s="143">
        <f t="shared" si="283"/>
        <v>0</v>
      </c>
      <c s="204"/>
      <c s="204"/>
      <c s="142">
        <f t="shared" si="271"/>
        <v>0</v>
      </c>
      <c s="143" t="b">
        <f t="shared" si="272"/>
        <v>0</v>
      </c>
      <c s="143">
        <f t="shared" si="273"/>
        <v>0</v>
      </c>
      <c s="204"/>
      <c s="204"/>
      <c s="142">
        <f t="shared" si="274"/>
        <v>0</v>
      </c>
      <c s="143" t="b">
        <f t="shared" si="275"/>
        <v>0</v>
      </c>
      <c s="143">
        <f t="shared" si="276"/>
        <v>0</v>
      </c>
      <c s="143">
        <f t="shared" si="285"/>
        <v>0</v>
      </c>
      <c s="204"/>
      <c s="204"/>
      <c s="204"/>
      <c s="204"/>
      <c s="204"/>
      <c s="204"/>
      <c s="142">
        <f t="shared" si="277"/>
        <v>0</v>
      </c>
      <c s="143" t="b">
        <f t="shared" si="278"/>
        <v>0</v>
      </c>
      <c s="143">
        <f t="shared" si="279"/>
        <v>0</v>
      </c>
      <c s="143">
        <f t="shared" si="284"/>
        <v>0</v>
      </c>
      <c s="143" t="b">
        <f t="shared" si="280"/>
        <v>0</v>
      </c>
      <c s="145" t="b">
        <f t="shared" si="281"/>
        <v>0</v>
      </c>
    </row>
    <row r="920" spans="1:47" ht="15" customHeight="1">
      <c r="A920" s="155">
        <v>906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267"/>
        <v>0</v>
      </c>
      <c s="143" t="b">
        <f t="shared" si="268"/>
        <v>0</v>
      </c>
      <c s="143">
        <f t="shared" si="282"/>
        <v>0</v>
      </c>
      <c s="204"/>
      <c s="204"/>
      <c s="142">
        <f t="shared" si="269"/>
        <v>0</v>
      </c>
      <c s="143" t="b">
        <f t="shared" si="270"/>
        <v>0</v>
      </c>
      <c s="143">
        <f t="shared" si="283"/>
        <v>0</v>
      </c>
      <c s="204"/>
      <c s="204"/>
      <c s="142">
        <f t="shared" si="271"/>
        <v>0</v>
      </c>
      <c s="143" t="b">
        <f t="shared" si="272"/>
        <v>0</v>
      </c>
      <c s="143">
        <f t="shared" si="273"/>
        <v>0</v>
      </c>
      <c s="204"/>
      <c s="204"/>
      <c s="142">
        <f t="shared" si="274"/>
        <v>0</v>
      </c>
      <c s="143" t="b">
        <f t="shared" si="275"/>
        <v>0</v>
      </c>
      <c s="143">
        <f t="shared" si="276"/>
        <v>0</v>
      </c>
      <c s="143">
        <f t="shared" si="285"/>
        <v>0</v>
      </c>
      <c s="204"/>
      <c s="204"/>
      <c s="204"/>
      <c s="204"/>
      <c s="204"/>
      <c s="204"/>
      <c s="142">
        <f t="shared" si="277"/>
        <v>0</v>
      </c>
      <c s="143" t="b">
        <f t="shared" si="278"/>
        <v>0</v>
      </c>
      <c s="143">
        <f t="shared" si="279"/>
        <v>0</v>
      </c>
      <c s="143">
        <f t="shared" si="284"/>
        <v>0</v>
      </c>
      <c s="143" t="b">
        <f t="shared" si="280"/>
        <v>0</v>
      </c>
      <c s="145" t="b">
        <f t="shared" si="281"/>
        <v>0</v>
      </c>
    </row>
    <row r="921" spans="1:47" ht="15" customHeight="1">
      <c r="A921" s="155">
        <v>907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267"/>
        <v>0</v>
      </c>
      <c s="143" t="b">
        <f t="shared" si="268"/>
        <v>0</v>
      </c>
      <c s="143">
        <f t="shared" si="282"/>
        <v>0</v>
      </c>
      <c s="204"/>
      <c s="204"/>
      <c s="142">
        <f t="shared" si="269"/>
        <v>0</v>
      </c>
      <c s="143" t="b">
        <f t="shared" si="270"/>
        <v>0</v>
      </c>
      <c s="143">
        <f t="shared" si="283"/>
        <v>0</v>
      </c>
      <c s="204"/>
      <c s="204"/>
      <c s="142">
        <f t="shared" si="271"/>
        <v>0</v>
      </c>
      <c s="143" t="b">
        <f t="shared" si="272"/>
        <v>0</v>
      </c>
      <c s="143">
        <f t="shared" si="273"/>
        <v>0</v>
      </c>
      <c s="204"/>
      <c s="204"/>
      <c s="142">
        <f t="shared" si="274"/>
        <v>0</v>
      </c>
      <c s="143" t="b">
        <f t="shared" si="275"/>
        <v>0</v>
      </c>
      <c s="143">
        <f t="shared" si="276"/>
        <v>0</v>
      </c>
      <c s="143">
        <f t="shared" si="285"/>
        <v>0</v>
      </c>
      <c s="204"/>
      <c s="204"/>
      <c s="204"/>
      <c s="204"/>
      <c s="204"/>
      <c s="204"/>
      <c s="142">
        <f t="shared" si="277"/>
        <v>0</v>
      </c>
      <c s="143" t="b">
        <f t="shared" si="278"/>
        <v>0</v>
      </c>
      <c s="143">
        <f t="shared" si="279"/>
        <v>0</v>
      </c>
      <c s="143">
        <f t="shared" si="284"/>
        <v>0</v>
      </c>
      <c s="143" t="b">
        <f t="shared" si="280"/>
        <v>0</v>
      </c>
      <c s="145" t="b">
        <f t="shared" si="281"/>
        <v>0</v>
      </c>
    </row>
    <row r="922" spans="1:47" ht="15" customHeight="1">
      <c r="A922" s="155">
        <v>908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267"/>
        <v>0</v>
      </c>
      <c s="143" t="b">
        <f t="shared" si="268"/>
        <v>0</v>
      </c>
      <c s="143">
        <f t="shared" si="282"/>
        <v>0</v>
      </c>
      <c s="204"/>
      <c s="204"/>
      <c s="142">
        <f t="shared" si="269"/>
        <v>0</v>
      </c>
      <c s="143" t="b">
        <f t="shared" si="270"/>
        <v>0</v>
      </c>
      <c s="143">
        <f t="shared" si="283"/>
        <v>0</v>
      </c>
      <c s="204"/>
      <c s="204"/>
      <c s="142">
        <f t="shared" si="271"/>
        <v>0</v>
      </c>
      <c s="143" t="b">
        <f t="shared" si="272"/>
        <v>0</v>
      </c>
      <c s="143">
        <f t="shared" si="273"/>
        <v>0</v>
      </c>
      <c s="204"/>
      <c s="204"/>
      <c s="142">
        <f t="shared" si="274"/>
        <v>0</v>
      </c>
      <c s="143" t="b">
        <f t="shared" si="275"/>
        <v>0</v>
      </c>
      <c s="143">
        <f t="shared" si="276"/>
        <v>0</v>
      </c>
      <c s="143">
        <f t="shared" si="285"/>
        <v>0</v>
      </c>
      <c s="204"/>
      <c s="204"/>
      <c s="204"/>
      <c s="204"/>
      <c s="204"/>
      <c s="204"/>
      <c s="142">
        <f t="shared" si="277"/>
        <v>0</v>
      </c>
      <c s="143" t="b">
        <f t="shared" si="278"/>
        <v>0</v>
      </c>
      <c s="143">
        <f t="shared" si="279"/>
        <v>0</v>
      </c>
      <c s="143">
        <f t="shared" si="284"/>
        <v>0</v>
      </c>
      <c s="143" t="b">
        <f t="shared" si="280"/>
        <v>0</v>
      </c>
      <c s="145" t="b">
        <f t="shared" si="281"/>
        <v>0</v>
      </c>
    </row>
    <row r="923" spans="1:47" ht="15" customHeight="1">
      <c r="A923" s="155">
        <v>909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267"/>
        <v>0</v>
      </c>
      <c s="143" t="b">
        <f t="shared" si="268"/>
        <v>0</v>
      </c>
      <c s="143">
        <f t="shared" si="282"/>
        <v>0</v>
      </c>
      <c s="204"/>
      <c s="204"/>
      <c s="142">
        <f t="shared" si="269"/>
        <v>0</v>
      </c>
      <c s="143" t="b">
        <f t="shared" si="270"/>
        <v>0</v>
      </c>
      <c s="143">
        <f t="shared" si="283"/>
        <v>0</v>
      </c>
      <c s="204"/>
      <c s="204"/>
      <c s="142">
        <f t="shared" si="271"/>
        <v>0</v>
      </c>
      <c s="143" t="b">
        <f t="shared" si="272"/>
        <v>0</v>
      </c>
      <c s="143">
        <f t="shared" si="273"/>
        <v>0</v>
      </c>
      <c s="204"/>
      <c s="204"/>
      <c s="142">
        <f t="shared" si="274"/>
        <v>0</v>
      </c>
      <c s="143" t="b">
        <f t="shared" si="275"/>
        <v>0</v>
      </c>
      <c s="143">
        <f t="shared" si="276"/>
        <v>0</v>
      </c>
      <c s="143">
        <f t="shared" si="285"/>
        <v>0</v>
      </c>
      <c s="204"/>
      <c s="204"/>
      <c s="204"/>
      <c s="204"/>
      <c s="204"/>
      <c s="204"/>
      <c s="142">
        <f t="shared" si="277"/>
        <v>0</v>
      </c>
      <c s="143" t="b">
        <f t="shared" si="278"/>
        <v>0</v>
      </c>
      <c s="143">
        <f t="shared" si="279"/>
        <v>0</v>
      </c>
      <c s="143">
        <f t="shared" si="284"/>
        <v>0</v>
      </c>
      <c s="143" t="b">
        <f t="shared" si="280"/>
        <v>0</v>
      </c>
      <c s="145" t="b">
        <f t="shared" si="281"/>
        <v>0</v>
      </c>
    </row>
    <row r="924" spans="1:47" ht="15" customHeight="1">
      <c r="A924" s="155">
        <v>910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267"/>
        <v>0</v>
      </c>
      <c s="143" t="b">
        <f t="shared" si="268"/>
        <v>0</v>
      </c>
      <c s="143">
        <f t="shared" si="282"/>
        <v>0</v>
      </c>
      <c s="204"/>
      <c s="204"/>
      <c s="142">
        <f t="shared" si="269"/>
        <v>0</v>
      </c>
      <c s="143" t="b">
        <f t="shared" si="270"/>
        <v>0</v>
      </c>
      <c s="143">
        <f t="shared" si="283"/>
        <v>0</v>
      </c>
      <c s="204"/>
      <c s="204"/>
      <c s="142">
        <f t="shared" si="271"/>
        <v>0</v>
      </c>
      <c s="143" t="b">
        <f t="shared" si="272"/>
        <v>0</v>
      </c>
      <c s="143">
        <f t="shared" si="273"/>
        <v>0</v>
      </c>
      <c s="204"/>
      <c s="204"/>
      <c s="142">
        <f t="shared" si="274"/>
        <v>0</v>
      </c>
      <c s="143" t="b">
        <f t="shared" si="275"/>
        <v>0</v>
      </c>
      <c s="143">
        <f t="shared" si="276"/>
        <v>0</v>
      </c>
      <c s="143">
        <f t="shared" si="285"/>
        <v>0</v>
      </c>
      <c s="204"/>
      <c s="204"/>
      <c s="204"/>
      <c s="204"/>
      <c s="204"/>
      <c s="204"/>
      <c s="142">
        <f t="shared" si="277"/>
        <v>0</v>
      </c>
      <c s="143" t="b">
        <f t="shared" si="278"/>
        <v>0</v>
      </c>
      <c s="143">
        <f t="shared" si="279"/>
        <v>0</v>
      </c>
      <c s="143">
        <f t="shared" si="284"/>
        <v>0</v>
      </c>
      <c s="143" t="b">
        <f t="shared" si="280"/>
        <v>0</v>
      </c>
      <c s="145" t="b">
        <f t="shared" si="281"/>
        <v>0</v>
      </c>
    </row>
    <row r="925" spans="1:47" ht="15" customHeight="1">
      <c r="A925" s="155">
        <v>911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267"/>
        <v>0</v>
      </c>
      <c s="143" t="b">
        <f t="shared" si="268"/>
        <v>0</v>
      </c>
      <c s="143">
        <f t="shared" si="282"/>
        <v>0</v>
      </c>
      <c s="204"/>
      <c s="204"/>
      <c s="142">
        <f t="shared" si="269"/>
        <v>0</v>
      </c>
      <c s="143" t="b">
        <f t="shared" si="270"/>
        <v>0</v>
      </c>
      <c s="143">
        <f t="shared" si="283"/>
        <v>0</v>
      </c>
      <c s="204"/>
      <c s="204"/>
      <c s="142">
        <f t="shared" si="271"/>
        <v>0</v>
      </c>
      <c s="143" t="b">
        <f t="shared" si="272"/>
        <v>0</v>
      </c>
      <c s="143">
        <f t="shared" si="273"/>
        <v>0</v>
      </c>
      <c s="204"/>
      <c s="204"/>
      <c s="142">
        <f t="shared" si="274"/>
        <v>0</v>
      </c>
      <c s="143" t="b">
        <f t="shared" si="275"/>
        <v>0</v>
      </c>
      <c s="143">
        <f t="shared" si="276"/>
        <v>0</v>
      </c>
      <c s="143">
        <f t="shared" si="285"/>
        <v>0</v>
      </c>
      <c s="204"/>
      <c s="204"/>
      <c s="204"/>
      <c s="204"/>
      <c s="204"/>
      <c s="204"/>
      <c s="142">
        <f t="shared" si="277"/>
        <v>0</v>
      </c>
      <c s="143" t="b">
        <f t="shared" si="278"/>
        <v>0</v>
      </c>
      <c s="143">
        <f t="shared" si="279"/>
        <v>0</v>
      </c>
      <c s="143">
        <f t="shared" si="284"/>
        <v>0</v>
      </c>
      <c s="143" t="b">
        <f t="shared" si="280"/>
        <v>0</v>
      </c>
      <c s="145" t="b">
        <f t="shared" si="281"/>
        <v>0</v>
      </c>
    </row>
    <row r="926" spans="1:47" ht="15" customHeight="1">
      <c r="A926" s="155">
        <v>912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267"/>
        <v>0</v>
      </c>
      <c s="143" t="b">
        <f t="shared" si="268"/>
        <v>0</v>
      </c>
      <c s="143">
        <f t="shared" si="282"/>
        <v>0</v>
      </c>
      <c s="204"/>
      <c s="204"/>
      <c s="142">
        <f t="shared" si="269"/>
        <v>0</v>
      </c>
      <c s="143" t="b">
        <f t="shared" si="270"/>
        <v>0</v>
      </c>
      <c s="143">
        <f t="shared" si="283"/>
        <v>0</v>
      </c>
      <c s="204"/>
      <c s="204"/>
      <c s="142">
        <f t="shared" si="271"/>
        <v>0</v>
      </c>
      <c s="143" t="b">
        <f t="shared" si="272"/>
        <v>0</v>
      </c>
      <c s="143">
        <f t="shared" si="273"/>
        <v>0</v>
      </c>
      <c s="204"/>
      <c s="204"/>
      <c s="142">
        <f t="shared" si="274"/>
        <v>0</v>
      </c>
      <c s="143" t="b">
        <f t="shared" si="275"/>
        <v>0</v>
      </c>
      <c s="143">
        <f t="shared" si="276"/>
        <v>0</v>
      </c>
      <c s="143">
        <f t="shared" si="285"/>
        <v>0</v>
      </c>
      <c s="204"/>
      <c s="204"/>
      <c s="204"/>
      <c s="204"/>
      <c s="204"/>
      <c s="204"/>
      <c s="142">
        <f t="shared" si="277"/>
        <v>0</v>
      </c>
      <c s="143" t="b">
        <f t="shared" si="278"/>
        <v>0</v>
      </c>
      <c s="143">
        <f t="shared" si="279"/>
        <v>0</v>
      </c>
      <c s="143">
        <f t="shared" si="284"/>
        <v>0</v>
      </c>
      <c s="143" t="b">
        <f t="shared" si="280"/>
        <v>0</v>
      </c>
      <c s="145" t="b">
        <f t="shared" si="281"/>
        <v>0</v>
      </c>
    </row>
    <row r="927" spans="1:47" ht="15" customHeight="1">
      <c r="A927" s="155">
        <v>913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267"/>
        <v>0</v>
      </c>
      <c s="143" t="b">
        <f t="shared" si="268"/>
        <v>0</v>
      </c>
      <c s="143">
        <f t="shared" si="282"/>
        <v>0</v>
      </c>
      <c s="204"/>
      <c s="204"/>
      <c s="142">
        <f t="shared" si="269"/>
        <v>0</v>
      </c>
      <c s="143" t="b">
        <f t="shared" si="270"/>
        <v>0</v>
      </c>
      <c s="143">
        <f t="shared" si="283"/>
        <v>0</v>
      </c>
      <c s="204"/>
      <c s="204"/>
      <c s="142">
        <f t="shared" si="271"/>
        <v>0</v>
      </c>
      <c s="143" t="b">
        <f t="shared" si="272"/>
        <v>0</v>
      </c>
      <c s="143">
        <f t="shared" si="273"/>
        <v>0</v>
      </c>
      <c s="204"/>
      <c s="204"/>
      <c s="142">
        <f t="shared" si="274"/>
        <v>0</v>
      </c>
      <c s="143" t="b">
        <f t="shared" si="275"/>
        <v>0</v>
      </c>
      <c s="143">
        <f t="shared" si="276"/>
        <v>0</v>
      </c>
      <c s="143">
        <f t="shared" si="285"/>
        <v>0</v>
      </c>
      <c s="204"/>
      <c s="204"/>
      <c s="204"/>
      <c s="204"/>
      <c s="204"/>
      <c s="204"/>
      <c s="142">
        <f t="shared" si="277"/>
        <v>0</v>
      </c>
      <c s="143" t="b">
        <f t="shared" si="278"/>
        <v>0</v>
      </c>
      <c s="143">
        <f t="shared" si="279"/>
        <v>0</v>
      </c>
      <c s="143">
        <f t="shared" si="284"/>
        <v>0</v>
      </c>
      <c s="143" t="b">
        <f t="shared" si="280"/>
        <v>0</v>
      </c>
      <c s="145" t="b">
        <f t="shared" si="281"/>
        <v>0</v>
      </c>
    </row>
    <row r="928" spans="1:47" ht="15" customHeight="1">
      <c r="A928" s="155">
        <v>914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267"/>
        <v>0</v>
      </c>
      <c s="143" t="b">
        <f t="shared" si="268"/>
        <v>0</v>
      </c>
      <c s="143">
        <f t="shared" si="282"/>
        <v>0</v>
      </c>
      <c s="204"/>
      <c s="204"/>
      <c s="142">
        <f t="shared" si="269"/>
        <v>0</v>
      </c>
      <c s="143" t="b">
        <f t="shared" si="270"/>
        <v>0</v>
      </c>
      <c s="143">
        <f t="shared" si="283"/>
        <v>0</v>
      </c>
      <c s="204"/>
      <c s="204"/>
      <c s="142">
        <f t="shared" si="271"/>
        <v>0</v>
      </c>
      <c s="143" t="b">
        <f t="shared" si="272"/>
        <v>0</v>
      </c>
      <c s="143">
        <f t="shared" si="273"/>
        <v>0</v>
      </c>
      <c s="204"/>
      <c s="204"/>
      <c s="142">
        <f t="shared" si="274"/>
        <v>0</v>
      </c>
      <c s="143" t="b">
        <f t="shared" si="275"/>
        <v>0</v>
      </c>
      <c s="143">
        <f t="shared" si="276"/>
        <v>0</v>
      </c>
      <c s="143">
        <f t="shared" si="285"/>
        <v>0</v>
      </c>
      <c s="204"/>
      <c s="204"/>
      <c s="204"/>
      <c s="204"/>
      <c s="204"/>
      <c s="204"/>
      <c s="142">
        <f t="shared" si="277"/>
        <v>0</v>
      </c>
      <c s="143" t="b">
        <f t="shared" si="278"/>
        <v>0</v>
      </c>
      <c s="143">
        <f t="shared" si="279"/>
        <v>0</v>
      </c>
      <c s="143">
        <f t="shared" si="284"/>
        <v>0</v>
      </c>
      <c s="143" t="b">
        <f t="shared" si="280"/>
        <v>0</v>
      </c>
      <c s="145" t="b">
        <f t="shared" si="281"/>
        <v>0</v>
      </c>
    </row>
    <row r="929" spans="1:47" ht="15" customHeight="1">
      <c r="A929" s="155">
        <v>915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267"/>
        <v>0</v>
      </c>
      <c s="143" t="b">
        <f t="shared" si="268"/>
        <v>0</v>
      </c>
      <c s="143">
        <f t="shared" si="282"/>
        <v>0</v>
      </c>
      <c s="204"/>
      <c s="204"/>
      <c s="142">
        <f t="shared" si="269"/>
        <v>0</v>
      </c>
      <c s="143" t="b">
        <f t="shared" si="270"/>
        <v>0</v>
      </c>
      <c s="143">
        <f t="shared" si="283"/>
        <v>0</v>
      </c>
      <c s="204"/>
      <c s="204"/>
      <c s="142">
        <f t="shared" si="271"/>
        <v>0</v>
      </c>
      <c s="143" t="b">
        <f t="shared" si="272"/>
        <v>0</v>
      </c>
      <c s="143">
        <f t="shared" si="273"/>
        <v>0</v>
      </c>
      <c s="204"/>
      <c s="204"/>
      <c s="142">
        <f t="shared" si="274"/>
        <v>0</v>
      </c>
      <c s="143" t="b">
        <f t="shared" si="275"/>
        <v>0</v>
      </c>
      <c s="143">
        <f t="shared" si="276"/>
        <v>0</v>
      </c>
      <c s="143">
        <f t="shared" si="285"/>
        <v>0</v>
      </c>
      <c s="204"/>
      <c s="204"/>
      <c s="204"/>
      <c s="204"/>
      <c s="204"/>
      <c s="204"/>
      <c s="142">
        <f t="shared" si="277"/>
        <v>0</v>
      </c>
      <c s="143" t="b">
        <f t="shared" si="278"/>
        <v>0</v>
      </c>
      <c s="143">
        <f t="shared" si="279"/>
        <v>0</v>
      </c>
      <c s="143">
        <f t="shared" si="284"/>
        <v>0</v>
      </c>
      <c s="143" t="b">
        <f t="shared" si="280"/>
        <v>0</v>
      </c>
      <c s="145" t="b">
        <f t="shared" si="281"/>
        <v>0</v>
      </c>
    </row>
    <row r="930" spans="1:47" ht="15" customHeight="1">
      <c r="A930" s="155">
        <v>916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267"/>
        <v>0</v>
      </c>
      <c s="143" t="b">
        <f t="shared" si="268"/>
        <v>0</v>
      </c>
      <c s="143">
        <f t="shared" si="282"/>
        <v>0</v>
      </c>
      <c s="204"/>
      <c s="204"/>
      <c s="142">
        <f t="shared" si="269"/>
        <v>0</v>
      </c>
      <c s="143" t="b">
        <f t="shared" si="270"/>
        <v>0</v>
      </c>
      <c s="143">
        <f t="shared" si="283"/>
        <v>0</v>
      </c>
      <c s="204"/>
      <c s="204"/>
      <c s="142">
        <f t="shared" si="271"/>
        <v>0</v>
      </c>
      <c s="143" t="b">
        <f t="shared" si="272"/>
        <v>0</v>
      </c>
      <c s="143">
        <f t="shared" si="273"/>
        <v>0</v>
      </c>
      <c s="204"/>
      <c s="204"/>
      <c s="142">
        <f t="shared" si="274"/>
        <v>0</v>
      </c>
      <c s="143" t="b">
        <f t="shared" si="275"/>
        <v>0</v>
      </c>
      <c s="143">
        <f t="shared" si="276"/>
        <v>0</v>
      </c>
      <c s="143">
        <f t="shared" si="285"/>
        <v>0</v>
      </c>
      <c s="204"/>
      <c s="204"/>
      <c s="204"/>
      <c s="204"/>
      <c s="204"/>
      <c s="204"/>
      <c s="142">
        <f t="shared" si="277"/>
        <v>0</v>
      </c>
      <c s="143" t="b">
        <f t="shared" si="278"/>
        <v>0</v>
      </c>
      <c s="143">
        <f t="shared" si="279"/>
        <v>0</v>
      </c>
      <c s="143">
        <f t="shared" si="284"/>
        <v>0</v>
      </c>
      <c s="143" t="b">
        <f t="shared" si="280"/>
        <v>0</v>
      </c>
      <c s="145" t="b">
        <f t="shared" si="281"/>
        <v>0</v>
      </c>
    </row>
    <row r="931" spans="1:47" ht="15" customHeight="1">
      <c r="A931" s="155">
        <v>917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267"/>
        <v>0</v>
      </c>
      <c s="143" t="b">
        <f t="shared" si="268"/>
        <v>0</v>
      </c>
      <c s="143">
        <f t="shared" si="282"/>
        <v>0</v>
      </c>
      <c s="204"/>
      <c s="204"/>
      <c s="142">
        <f t="shared" si="269"/>
        <v>0</v>
      </c>
      <c s="143" t="b">
        <f t="shared" si="270"/>
        <v>0</v>
      </c>
      <c s="143">
        <f t="shared" si="283"/>
        <v>0</v>
      </c>
      <c s="204"/>
      <c s="204"/>
      <c s="142">
        <f t="shared" si="271"/>
        <v>0</v>
      </c>
      <c s="143" t="b">
        <f t="shared" si="272"/>
        <v>0</v>
      </c>
      <c s="143">
        <f t="shared" si="273"/>
        <v>0</v>
      </c>
      <c s="204"/>
      <c s="204"/>
      <c s="142">
        <f t="shared" si="274"/>
        <v>0</v>
      </c>
      <c s="143" t="b">
        <f t="shared" si="275"/>
        <v>0</v>
      </c>
      <c s="143">
        <f t="shared" si="276"/>
        <v>0</v>
      </c>
      <c s="143">
        <f t="shared" si="285"/>
        <v>0</v>
      </c>
      <c s="204"/>
      <c s="204"/>
      <c s="204"/>
      <c s="204"/>
      <c s="204"/>
      <c s="204"/>
      <c s="142">
        <f t="shared" si="277"/>
        <v>0</v>
      </c>
      <c s="143" t="b">
        <f t="shared" si="278"/>
        <v>0</v>
      </c>
      <c s="143">
        <f t="shared" si="279"/>
        <v>0</v>
      </c>
      <c s="143">
        <f t="shared" si="284"/>
        <v>0</v>
      </c>
      <c s="143" t="b">
        <f t="shared" si="280"/>
        <v>0</v>
      </c>
      <c s="145" t="b">
        <f t="shared" si="281"/>
        <v>0</v>
      </c>
    </row>
    <row r="932" spans="1:47" ht="15" customHeight="1">
      <c r="A932" s="155">
        <v>918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267"/>
        <v>0</v>
      </c>
      <c s="143" t="b">
        <f t="shared" si="268"/>
        <v>0</v>
      </c>
      <c s="143">
        <f t="shared" si="282"/>
        <v>0</v>
      </c>
      <c s="204"/>
      <c s="204"/>
      <c s="142">
        <f t="shared" si="269"/>
        <v>0</v>
      </c>
      <c s="143" t="b">
        <f t="shared" si="270"/>
        <v>0</v>
      </c>
      <c s="143">
        <f t="shared" si="283"/>
        <v>0</v>
      </c>
      <c s="204"/>
      <c s="204"/>
      <c s="142">
        <f t="shared" si="271"/>
        <v>0</v>
      </c>
      <c s="143" t="b">
        <f t="shared" si="272"/>
        <v>0</v>
      </c>
      <c s="143">
        <f t="shared" si="273"/>
        <v>0</v>
      </c>
      <c s="204"/>
      <c s="204"/>
      <c s="142">
        <f t="shared" si="274"/>
        <v>0</v>
      </c>
      <c s="143" t="b">
        <f t="shared" si="275"/>
        <v>0</v>
      </c>
      <c s="143">
        <f t="shared" si="276"/>
        <v>0</v>
      </c>
      <c s="143">
        <f t="shared" si="285"/>
        <v>0</v>
      </c>
      <c s="204"/>
      <c s="204"/>
      <c s="204"/>
      <c s="204"/>
      <c s="204"/>
      <c s="204"/>
      <c s="142">
        <f t="shared" si="277"/>
        <v>0</v>
      </c>
      <c s="143" t="b">
        <f t="shared" si="278"/>
        <v>0</v>
      </c>
      <c s="143">
        <f t="shared" si="279"/>
        <v>0</v>
      </c>
      <c s="143">
        <f t="shared" si="284"/>
        <v>0</v>
      </c>
      <c s="143" t="b">
        <f t="shared" si="280"/>
        <v>0</v>
      </c>
      <c s="145" t="b">
        <f t="shared" si="281"/>
        <v>0</v>
      </c>
    </row>
    <row r="933" spans="1:47" ht="15" customHeight="1">
      <c r="A933" s="155">
        <v>919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267"/>
        <v>0</v>
      </c>
      <c s="143" t="b">
        <f t="shared" si="268"/>
        <v>0</v>
      </c>
      <c s="143">
        <f t="shared" si="282"/>
        <v>0</v>
      </c>
      <c s="204"/>
      <c s="204"/>
      <c s="142">
        <f t="shared" si="269"/>
        <v>0</v>
      </c>
      <c s="143" t="b">
        <f t="shared" si="270"/>
        <v>0</v>
      </c>
      <c s="143">
        <f t="shared" si="283"/>
        <v>0</v>
      </c>
      <c s="204"/>
      <c s="204"/>
      <c s="142">
        <f t="shared" si="271"/>
        <v>0</v>
      </c>
      <c s="143" t="b">
        <f t="shared" si="272"/>
        <v>0</v>
      </c>
      <c s="143">
        <f t="shared" si="273"/>
        <v>0</v>
      </c>
      <c s="204"/>
      <c s="204"/>
      <c s="142">
        <f t="shared" si="274"/>
        <v>0</v>
      </c>
      <c s="143" t="b">
        <f t="shared" si="275"/>
        <v>0</v>
      </c>
      <c s="143">
        <f t="shared" si="276"/>
        <v>0</v>
      </c>
      <c s="143">
        <f t="shared" si="285"/>
        <v>0</v>
      </c>
      <c s="204"/>
      <c s="204"/>
      <c s="204"/>
      <c s="204"/>
      <c s="204"/>
      <c s="204"/>
      <c s="142">
        <f t="shared" si="277"/>
        <v>0</v>
      </c>
      <c s="143" t="b">
        <f t="shared" si="278"/>
        <v>0</v>
      </c>
      <c s="143">
        <f t="shared" si="279"/>
        <v>0</v>
      </c>
      <c s="143">
        <f t="shared" si="284"/>
        <v>0</v>
      </c>
      <c s="143" t="b">
        <f t="shared" si="280"/>
        <v>0</v>
      </c>
      <c s="145" t="b">
        <f t="shared" si="281"/>
        <v>0</v>
      </c>
    </row>
    <row r="934" spans="1:47" ht="15" customHeight="1">
      <c r="A934" s="155">
        <v>920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267"/>
        <v>0</v>
      </c>
      <c s="143" t="b">
        <f t="shared" si="268"/>
        <v>0</v>
      </c>
      <c s="143">
        <f t="shared" si="282"/>
        <v>0</v>
      </c>
      <c s="204"/>
      <c s="204"/>
      <c s="142">
        <f t="shared" si="269"/>
        <v>0</v>
      </c>
      <c s="143" t="b">
        <f t="shared" si="270"/>
        <v>0</v>
      </c>
      <c s="143">
        <f t="shared" si="283"/>
        <v>0</v>
      </c>
      <c s="204"/>
      <c s="204"/>
      <c s="142">
        <f t="shared" si="271"/>
        <v>0</v>
      </c>
      <c s="143" t="b">
        <f t="shared" si="272"/>
        <v>0</v>
      </c>
      <c s="143">
        <f t="shared" si="273"/>
        <v>0</v>
      </c>
      <c s="204"/>
      <c s="204"/>
      <c s="142">
        <f t="shared" si="274"/>
        <v>0</v>
      </c>
      <c s="143" t="b">
        <f t="shared" si="275"/>
        <v>0</v>
      </c>
      <c s="143">
        <f t="shared" si="276"/>
        <v>0</v>
      </c>
      <c s="143">
        <f t="shared" si="285"/>
        <v>0</v>
      </c>
      <c s="204"/>
      <c s="204"/>
      <c s="204"/>
      <c s="204"/>
      <c s="204"/>
      <c s="204"/>
      <c s="142">
        <f t="shared" si="277"/>
        <v>0</v>
      </c>
      <c s="143" t="b">
        <f t="shared" si="278"/>
        <v>0</v>
      </c>
      <c s="143">
        <f t="shared" si="279"/>
        <v>0</v>
      </c>
      <c s="143">
        <f t="shared" si="284"/>
        <v>0</v>
      </c>
      <c s="143" t="b">
        <f t="shared" si="280"/>
        <v>0</v>
      </c>
      <c s="145" t="b">
        <f t="shared" si="281"/>
        <v>0</v>
      </c>
    </row>
    <row r="935" spans="1:47" ht="15" customHeight="1">
      <c r="A935" s="155">
        <v>921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267"/>
        <v>0</v>
      </c>
      <c s="143" t="b">
        <f t="shared" si="268"/>
        <v>0</v>
      </c>
      <c s="143">
        <f t="shared" si="282"/>
        <v>0</v>
      </c>
      <c s="204"/>
      <c s="204"/>
      <c s="142">
        <f t="shared" si="269"/>
        <v>0</v>
      </c>
      <c s="143" t="b">
        <f t="shared" si="270"/>
        <v>0</v>
      </c>
      <c s="143">
        <f t="shared" si="283"/>
        <v>0</v>
      </c>
      <c s="204"/>
      <c s="204"/>
      <c s="142">
        <f t="shared" si="271"/>
        <v>0</v>
      </c>
      <c s="143" t="b">
        <f t="shared" si="272"/>
        <v>0</v>
      </c>
      <c s="143">
        <f t="shared" si="273"/>
        <v>0</v>
      </c>
      <c s="204"/>
      <c s="204"/>
      <c s="142">
        <f t="shared" si="274"/>
        <v>0</v>
      </c>
      <c s="143" t="b">
        <f t="shared" si="275"/>
        <v>0</v>
      </c>
      <c s="143">
        <f t="shared" si="276"/>
        <v>0</v>
      </c>
      <c s="143">
        <f t="shared" si="285"/>
        <v>0</v>
      </c>
      <c s="204"/>
      <c s="204"/>
      <c s="204"/>
      <c s="204"/>
      <c s="204"/>
      <c s="204"/>
      <c s="142">
        <f t="shared" si="277"/>
        <v>0</v>
      </c>
      <c s="143" t="b">
        <f t="shared" si="278"/>
        <v>0</v>
      </c>
      <c s="143">
        <f t="shared" si="279"/>
        <v>0</v>
      </c>
      <c s="143">
        <f t="shared" si="284"/>
        <v>0</v>
      </c>
      <c s="143" t="b">
        <f t="shared" si="280"/>
        <v>0</v>
      </c>
      <c s="145" t="b">
        <f t="shared" si="281"/>
        <v>0</v>
      </c>
    </row>
    <row r="936" spans="1:47" ht="15" customHeight="1">
      <c r="A936" s="155">
        <v>922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267"/>
        <v>0</v>
      </c>
      <c s="143" t="b">
        <f t="shared" si="268"/>
        <v>0</v>
      </c>
      <c s="143">
        <f t="shared" si="282"/>
        <v>0</v>
      </c>
      <c s="204"/>
      <c s="204"/>
      <c s="142">
        <f t="shared" si="269"/>
        <v>0</v>
      </c>
      <c s="143" t="b">
        <f t="shared" si="270"/>
        <v>0</v>
      </c>
      <c s="143">
        <f t="shared" si="283"/>
        <v>0</v>
      </c>
      <c s="204"/>
      <c s="204"/>
      <c s="142">
        <f t="shared" si="271"/>
        <v>0</v>
      </c>
      <c s="143" t="b">
        <f t="shared" si="272"/>
        <v>0</v>
      </c>
      <c s="143">
        <f t="shared" si="273"/>
        <v>0</v>
      </c>
      <c s="204"/>
      <c s="204"/>
      <c s="142">
        <f t="shared" si="274"/>
        <v>0</v>
      </c>
      <c s="143" t="b">
        <f t="shared" si="275"/>
        <v>0</v>
      </c>
      <c s="143">
        <f t="shared" si="276"/>
        <v>0</v>
      </c>
      <c s="143">
        <f t="shared" si="285"/>
        <v>0</v>
      </c>
      <c s="204"/>
      <c s="204"/>
      <c s="204"/>
      <c s="204"/>
      <c s="204"/>
      <c s="204"/>
      <c s="142">
        <f t="shared" si="277"/>
        <v>0</v>
      </c>
      <c s="143" t="b">
        <f t="shared" si="278"/>
        <v>0</v>
      </c>
      <c s="143">
        <f t="shared" si="279"/>
        <v>0</v>
      </c>
      <c s="143">
        <f t="shared" si="284"/>
        <v>0</v>
      </c>
      <c s="143" t="b">
        <f t="shared" si="280"/>
        <v>0</v>
      </c>
      <c s="145" t="b">
        <f t="shared" si="281"/>
        <v>0</v>
      </c>
    </row>
    <row r="937" spans="1:47" ht="15" customHeight="1">
      <c r="A937" s="155">
        <v>923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267"/>
        <v>0</v>
      </c>
      <c s="143" t="b">
        <f t="shared" si="268"/>
        <v>0</v>
      </c>
      <c s="143">
        <f t="shared" si="282"/>
        <v>0</v>
      </c>
      <c s="204"/>
      <c s="204"/>
      <c s="142">
        <f t="shared" si="269"/>
        <v>0</v>
      </c>
      <c s="143" t="b">
        <f t="shared" si="270"/>
        <v>0</v>
      </c>
      <c s="143">
        <f t="shared" si="283"/>
        <v>0</v>
      </c>
      <c s="204"/>
      <c s="204"/>
      <c s="142">
        <f t="shared" si="271"/>
        <v>0</v>
      </c>
      <c s="143" t="b">
        <f t="shared" si="272"/>
        <v>0</v>
      </c>
      <c s="143">
        <f t="shared" si="273"/>
        <v>0</v>
      </c>
      <c s="204"/>
      <c s="204"/>
      <c s="142">
        <f t="shared" si="274"/>
        <v>0</v>
      </c>
      <c s="143" t="b">
        <f t="shared" si="275"/>
        <v>0</v>
      </c>
      <c s="143">
        <f t="shared" si="276"/>
        <v>0</v>
      </c>
      <c s="143">
        <f t="shared" si="285"/>
        <v>0</v>
      </c>
      <c s="204"/>
      <c s="204"/>
      <c s="204"/>
      <c s="204"/>
      <c s="204"/>
      <c s="204"/>
      <c s="142">
        <f t="shared" si="277"/>
        <v>0</v>
      </c>
      <c s="143" t="b">
        <f t="shared" si="278"/>
        <v>0</v>
      </c>
      <c s="143">
        <f t="shared" si="279"/>
        <v>0</v>
      </c>
      <c s="143">
        <f t="shared" si="284"/>
        <v>0</v>
      </c>
      <c s="143" t="b">
        <f t="shared" si="280"/>
        <v>0</v>
      </c>
      <c s="145" t="b">
        <f t="shared" si="281"/>
        <v>0</v>
      </c>
    </row>
    <row r="938" spans="1:47" ht="15" customHeight="1">
      <c r="A938" s="155">
        <v>924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267"/>
        <v>0</v>
      </c>
      <c s="143" t="b">
        <f t="shared" si="268"/>
        <v>0</v>
      </c>
      <c s="143">
        <f t="shared" si="282"/>
        <v>0</v>
      </c>
      <c s="204"/>
      <c s="204"/>
      <c s="142">
        <f t="shared" si="269"/>
        <v>0</v>
      </c>
      <c s="143" t="b">
        <f t="shared" si="270"/>
        <v>0</v>
      </c>
      <c s="143">
        <f t="shared" si="283"/>
        <v>0</v>
      </c>
      <c s="204"/>
      <c s="204"/>
      <c s="142">
        <f t="shared" si="271"/>
        <v>0</v>
      </c>
      <c s="143" t="b">
        <f t="shared" si="272"/>
        <v>0</v>
      </c>
      <c s="143">
        <f t="shared" si="273"/>
        <v>0</v>
      </c>
      <c s="204"/>
      <c s="204"/>
      <c s="142">
        <f t="shared" si="274"/>
        <v>0</v>
      </c>
      <c s="143" t="b">
        <f t="shared" si="275"/>
        <v>0</v>
      </c>
      <c s="143">
        <f t="shared" si="276"/>
        <v>0</v>
      </c>
      <c s="143">
        <f t="shared" si="285"/>
        <v>0</v>
      </c>
      <c s="204"/>
      <c s="204"/>
      <c s="204"/>
      <c s="204"/>
      <c s="204"/>
      <c s="204"/>
      <c s="142">
        <f t="shared" si="277"/>
        <v>0</v>
      </c>
      <c s="143" t="b">
        <f t="shared" si="278"/>
        <v>0</v>
      </c>
      <c s="143">
        <f t="shared" si="279"/>
        <v>0</v>
      </c>
      <c s="143">
        <f t="shared" si="284"/>
        <v>0</v>
      </c>
      <c s="143" t="b">
        <f t="shared" si="280"/>
        <v>0</v>
      </c>
      <c s="145" t="b">
        <f t="shared" si="281"/>
        <v>0</v>
      </c>
    </row>
    <row r="939" spans="1:47" ht="15" customHeight="1">
      <c r="A939" s="155">
        <v>925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267"/>
        <v>0</v>
      </c>
      <c s="143" t="b">
        <f t="shared" si="268"/>
        <v>0</v>
      </c>
      <c s="143">
        <f t="shared" si="282"/>
        <v>0</v>
      </c>
      <c s="204"/>
      <c s="204"/>
      <c s="142">
        <f t="shared" si="269"/>
        <v>0</v>
      </c>
      <c s="143" t="b">
        <f t="shared" si="270"/>
        <v>0</v>
      </c>
      <c s="143">
        <f t="shared" si="283"/>
        <v>0</v>
      </c>
      <c s="204"/>
      <c s="204"/>
      <c s="142">
        <f t="shared" si="271"/>
        <v>0</v>
      </c>
      <c s="143" t="b">
        <f t="shared" si="272"/>
        <v>0</v>
      </c>
      <c s="143">
        <f t="shared" si="273"/>
        <v>0</v>
      </c>
      <c s="204"/>
      <c s="204"/>
      <c s="142">
        <f t="shared" si="274"/>
        <v>0</v>
      </c>
      <c s="143" t="b">
        <f t="shared" si="275"/>
        <v>0</v>
      </c>
      <c s="143">
        <f t="shared" si="276"/>
        <v>0</v>
      </c>
      <c s="143">
        <f t="shared" si="285"/>
        <v>0</v>
      </c>
      <c s="204"/>
      <c s="204"/>
      <c s="204"/>
      <c s="204"/>
      <c s="204"/>
      <c s="204"/>
      <c s="142">
        <f t="shared" si="277"/>
        <v>0</v>
      </c>
      <c s="143" t="b">
        <f t="shared" si="278"/>
        <v>0</v>
      </c>
      <c s="143">
        <f t="shared" si="279"/>
        <v>0</v>
      </c>
      <c s="143">
        <f t="shared" si="284"/>
        <v>0</v>
      </c>
      <c s="143" t="b">
        <f t="shared" si="280"/>
        <v>0</v>
      </c>
      <c s="145" t="b">
        <f t="shared" si="281"/>
        <v>0</v>
      </c>
    </row>
    <row r="940" spans="1:47" ht="15" customHeight="1">
      <c r="A940" s="155">
        <v>926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267"/>
        <v>0</v>
      </c>
      <c s="143" t="b">
        <f t="shared" si="268"/>
        <v>0</v>
      </c>
      <c s="143">
        <f t="shared" si="282"/>
        <v>0</v>
      </c>
      <c s="204"/>
      <c s="204"/>
      <c s="142">
        <f t="shared" si="269"/>
        <v>0</v>
      </c>
      <c s="143" t="b">
        <f t="shared" si="270"/>
        <v>0</v>
      </c>
      <c s="143">
        <f t="shared" si="283"/>
        <v>0</v>
      </c>
      <c s="204"/>
      <c s="204"/>
      <c s="142">
        <f t="shared" si="271"/>
        <v>0</v>
      </c>
      <c s="143" t="b">
        <f t="shared" si="272"/>
        <v>0</v>
      </c>
      <c s="143">
        <f t="shared" si="273"/>
        <v>0</v>
      </c>
      <c s="204"/>
      <c s="204"/>
      <c s="142">
        <f t="shared" si="274"/>
        <v>0</v>
      </c>
      <c s="143" t="b">
        <f t="shared" si="275"/>
        <v>0</v>
      </c>
      <c s="143">
        <f t="shared" si="276"/>
        <v>0</v>
      </c>
      <c s="143">
        <f t="shared" si="285"/>
        <v>0</v>
      </c>
      <c s="204"/>
      <c s="204"/>
      <c s="204"/>
      <c s="204"/>
      <c s="204"/>
      <c s="204"/>
      <c s="142">
        <f t="shared" si="277"/>
        <v>0</v>
      </c>
      <c s="143" t="b">
        <f t="shared" si="278"/>
        <v>0</v>
      </c>
      <c s="143">
        <f t="shared" si="279"/>
        <v>0</v>
      </c>
      <c s="143">
        <f t="shared" si="284"/>
        <v>0</v>
      </c>
      <c s="143" t="b">
        <f t="shared" si="280"/>
        <v>0</v>
      </c>
      <c s="145" t="b">
        <f t="shared" si="281"/>
        <v>0</v>
      </c>
    </row>
    <row r="941" spans="1:47" ht="15" customHeight="1">
      <c r="A941" s="155">
        <v>927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267"/>
        <v>0</v>
      </c>
      <c s="143" t="b">
        <f t="shared" si="268"/>
        <v>0</v>
      </c>
      <c s="143">
        <f t="shared" si="282"/>
        <v>0</v>
      </c>
      <c s="204"/>
      <c s="204"/>
      <c s="142">
        <f t="shared" si="269"/>
        <v>0</v>
      </c>
      <c s="143" t="b">
        <f t="shared" si="270"/>
        <v>0</v>
      </c>
      <c s="143">
        <f t="shared" si="283"/>
        <v>0</v>
      </c>
      <c s="204"/>
      <c s="204"/>
      <c s="142">
        <f t="shared" si="271"/>
        <v>0</v>
      </c>
      <c s="143" t="b">
        <f t="shared" si="272"/>
        <v>0</v>
      </c>
      <c s="143">
        <f t="shared" si="273"/>
        <v>0</v>
      </c>
      <c s="204"/>
      <c s="204"/>
      <c s="142">
        <f t="shared" si="274"/>
        <v>0</v>
      </c>
      <c s="143" t="b">
        <f t="shared" si="275"/>
        <v>0</v>
      </c>
      <c s="143">
        <f t="shared" si="276"/>
        <v>0</v>
      </c>
      <c s="143">
        <f t="shared" si="285"/>
        <v>0</v>
      </c>
      <c s="204"/>
      <c s="204"/>
      <c s="204"/>
      <c s="204"/>
      <c s="204"/>
      <c s="204"/>
      <c s="142">
        <f t="shared" si="277"/>
        <v>0</v>
      </c>
      <c s="143" t="b">
        <f t="shared" si="278"/>
        <v>0</v>
      </c>
      <c s="143">
        <f t="shared" si="279"/>
        <v>0</v>
      </c>
      <c s="143">
        <f t="shared" si="284"/>
        <v>0</v>
      </c>
      <c s="143" t="b">
        <f t="shared" si="280"/>
        <v>0</v>
      </c>
      <c s="145" t="b">
        <f t="shared" si="281"/>
        <v>0</v>
      </c>
    </row>
    <row r="942" spans="1:47" ht="15" customHeight="1">
      <c r="A942" s="155">
        <v>928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267"/>
        <v>0</v>
      </c>
      <c s="143" t="b">
        <f t="shared" si="268"/>
        <v>0</v>
      </c>
      <c s="143">
        <f t="shared" si="282"/>
        <v>0</v>
      </c>
      <c s="204"/>
      <c s="204"/>
      <c s="142">
        <f t="shared" si="269"/>
        <v>0</v>
      </c>
      <c s="143" t="b">
        <f t="shared" si="270"/>
        <v>0</v>
      </c>
      <c s="143">
        <f t="shared" si="283"/>
        <v>0</v>
      </c>
      <c s="204"/>
      <c s="204"/>
      <c s="142">
        <f t="shared" si="271"/>
        <v>0</v>
      </c>
      <c s="143" t="b">
        <f t="shared" si="272"/>
        <v>0</v>
      </c>
      <c s="143">
        <f t="shared" si="273"/>
        <v>0</v>
      </c>
      <c s="204"/>
      <c s="204"/>
      <c s="142">
        <f t="shared" si="274"/>
        <v>0</v>
      </c>
      <c s="143" t="b">
        <f t="shared" si="275"/>
        <v>0</v>
      </c>
      <c s="143">
        <f t="shared" si="276"/>
        <v>0</v>
      </c>
      <c s="143">
        <f t="shared" si="285"/>
        <v>0</v>
      </c>
      <c s="204"/>
      <c s="204"/>
      <c s="204"/>
      <c s="204"/>
      <c s="204"/>
      <c s="204"/>
      <c s="142">
        <f t="shared" si="277"/>
        <v>0</v>
      </c>
      <c s="143" t="b">
        <f t="shared" si="278"/>
        <v>0</v>
      </c>
      <c s="143">
        <f t="shared" si="279"/>
        <v>0</v>
      </c>
      <c s="143">
        <f t="shared" si="284"/>
        <v>0</v>
      </c>
      <c s="143" t="b">
        <f t="shared" si="280"/>
        <v>0</v>
      </c>
      <c s="145" t="b">
        <f t="shared" si="281"/>
        <v>0</v>
      </c>
    </row>
    <row r="943" spans="1:47" ht="15" customHeight="1">
      <c r="A943" s="155">
        <v>929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267"/>
        <v>0</v>
      </c>
      <c s="143" t="b">
        <f t="shared" si="268"/>
        <v>0</v>
      </c>
      <c s="143">
        <f t="shared" si="282"/>
        <v>0</v>
      </c>
      <c s="204"/>
      <c s="204"/>
      <c s="142">
        <f t="shared" si="269"/>
        <v>0</v>
      </c>
      <c s="143" t="b">
        <f t="shared" si="270"/>
        <v>0</v>
      </c>
      <c s="143">
        <f t="shared" si="283"/>
        <v>0</v>
      </c>
      <c s="204"/>
      <c s="204"/>
      <c s="142">
        <f t="shared" si="271"/>
        <v>0</v>
      </c>
      <c s="143" t="b">
        <f t="shared" si="272"/>
        <v>0</v>
      </c>
      <c s="143">
        <f t="shared" si="273"/>
        <v>0</v>
      </c>
      <c s="204"/>
      <c s="204"/>
      <c s="142">
        <f t="shared" si="274"/>
        <v>0</v>
      </c>
      <c s="143" t="b">
        <f t="shared" si="275"/>
        <v>0</v>
      </c>
      <c s="143">
        <f t="shared" si="276"/>
        <v>0</v>
      </c>
      <c s="143">
        <f t="shared" si="285"/>
        <v>0</v>
      </c>
      <c s="204"/>
      <c s="204"/>
      <c s="204"/>
      <c s="204"/>
      <c s="204"/>
      <c s="204"/>
      <c s="142">
        <f t="shared" si="277"/>
        <v>0</v>
      </c>
      <c s="143" t="b">
        <f t="shared" si="278"/>
        <v>0</v>
      </c>
      <c s="143">
        <f t="shared" si="279"/>
        <v>0</v>
      </c>
      <c s="143">
        <f t="shared" si="284"/>
        <v>0</v>
      </c>
      <c s="143" t="b">
        <f t="shared" si="280"/>
        <v>0</v>
      </c>
      <c s="145" t="b">
        <f t="shared" si="281"/>
        <v>0</v>
      </c>
    </row>
    <row r="944" spans="1:47" ht="15" customHeight="1">
      <c r="A944" s="155">
        <v>930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267"/>
        <v>0</v>
      </c>
      <c s="143" t="b">
        <f t="shared" si="268"/>
        <v>0</v>
      </c>
      <c s="143">
        <f t="shared" si="282"/>
        <v>0</v>
      </c>
      <c s="204"/>
      <c s="204"/>
      <c s="142">
        <f t="shared" si="269"/>
        <v>0</v>
      </c>
      <c s="143" t="b">
        <f t="shared" si="270"/>
        <v>0</v>
      </c>
      <c s="143">
        <f t="shared" si="283"/>
        <v>0</v>
      </c>
      <c s="204"/>
      <c s="204"/>
      <c s="142">
        <f t="shared" si="271"/>
        <v>0</v>
      </c>
      <c s="143" t="b">
        <f t="shared" si="272"/>
        <v>0</v>
      </c>
      <c s="143">
        <f t="shared" si="273"/>
        <v>0</v>
      </c>
      <c s="204"/>
      <c s="204"/>
      <c s="142">
        <f t="shared" si="274"/>
        <v>0</v>
      </c>
      <c s="143" t="b">
        <f t="shared" si="275"/>
        <v>0</v>
      </c>
      <c s="143">
        <f t="shared" si="276"/>
        <v>0</v>
      </c>
      <c s="143">
        <f t="shared" si="285"/>
        <v>0</v>
      </c>
      <c s="204"/>
      <c s="204"/>
      <c s="204"/>
      <c s="204"/>
      <c s="204"/>
      <c s="204"/>
      <c s="142">
        <f t="shared" si="277"/>
        <v>0</v>
      </c>
      <c s="143" t="b">
        <f t="shared" si="278"/>
        <v>0</v>
      </c>
      <c s="143">
        <f t="shared" si="279"/>
        <v>0</v>
      </c>
      <c s="143">
        <f t="shared" si="284"/>
        <v>0</v>
      </c>
      <c s="143" t="b">
        <f t="shared" si="280"/>
        <v>0</v>
      </c>
      <c s="145" t="b">
        <f t="shared" si="281"/>
        <v>0</v>
      </c>
    </row>
    <row r="945" spans="1:47" ht="15" customHeight="1">
      <c r="A945" s="155">
        <v>931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267"/>
        <v>0</v>
      </c>
      <c s="143" t="b">
        <f t="shared" si="268"/>
        <v>0</v>
      </c>
      <c s="143">
        <f t="shared" si="282"/>
        <v>0</v>
      </c>
      <c s="204"/>
      <c s="204"/>
      <c s="142">
        <f t="shared" si="269"/>
        <v>0</v>
      </c>
      <c s="143" t="b">
        <f t="shared" si="270"/>
        <v>0</v>
      </c>
      <c s="143">
        <f t="shared" si="283"/>
        <v>0</v>
      </c>
      <c s="204"/>
      <c s="204"/>
      <c s="142">
        <f t="shared" si="271"/>
        <v>0</v>
      </c>
      <c s="143" t="b">
        <f t="shared" si="272"/>
        <v>0</v>
      </c>
      <c s="143">
        <f t="shared" si="273"/>
        <v>0</v>
      </c>
      <c s="204"/>
      <c s="204"/>
      <c s="142">
        <f t="shared" si="274"/>
        <v>0</v>
      </c>
      <c s="143" t="b">
        <f t="shared" si="275"/>
        <v>0</v>
      </c>
      <c s="143">
        <f t="shared" si="276"/>
        <v>0</v>
      </c>
      <c s="143">
        <f t="shared" si="285"/>
        <v>0</v>
      </c>
      <c s="204"/>
      <c s="204"/>
      <c s="204"/>
      <c s="204"/>
      <c s="204"/>
      <c s="204"/>
      <c s="142">
        <f t="shared" si="277"/>
        <v>0</v>
      </c>
      <c s="143" t="b">
        <f t="shared" si="278"/>
        <v>0</v>
      </c>
      <c s="143">
        <f t="shared" si="279"/>
        <v>0</v>
      </c>
      <c s="143">
        <f t="shared" si="284"/>
        <v>0</v>
      </c>
      <c s="143" t="b">
        <f t="shared" si="280"/>
        <v>0</v>
      </c>
      <c s="145" t="b">
        <f t="shared" si="281"/>
        <v>0</v>
      </c>
    </row>
    <row r="946" spans="1:47" ht="15" customHeight="1">
      <c r="A946" s="155">
        <v>932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267"/>
        <v>0</v>
      </c>
      <c s="143" t="b">
        <f t="shared" si="268"/>
        <v>0</v>
      </c>
      <c s="143">
        <f t="shared" si="282"/>
        <v>0</v>
      </c>
      <c s="204"/>
      <c s="204"/>
      <c s="142">
        <f t="shared" si="269"/>
        <v>0</v>
      </c>
      <c s="143" t="b">
        <f t="shared" si="270"/>
        <v>0</v>
      </c>
      <c s="143">
        <f t="shared" si="283"/>
        <v>0</v>
      </c>
      <c s="204"/>
      <c s="204"/>
      <c s="142">
        <f t="shared" si="271"/>
        <v>0</v>
      </c>
      <c s="143" t="b">
        <f t="shared" si="272"/>
        <v>0</v>
      </c>
      <c s="143">
        <f t="shared" si="273"/>
        <v>0</v>
      </c>
      <c s="204"/>
      <c s="204"/>
      <c s="142">
        <f t="shared" si="274"/>
        <v>0</v>
      </c>
      <c s="143" t="b">
        <f t="shared" si="275"/>
        <v>0</v>
      </c>
      <c s="143">
        <f t="shared" si="276"/>
        <v>0</v>
      </c>
      <c s="143">
        <f t="shared" si="285"/>
        <v>0</v>
      </c>
      <c s="204"/>
      <c s="204"/>
      <c s="204"/>
      <c s="204"/>
      <c s="204"/>
      <c s="204"/>
      <c s="142">
        <f t="shared" si="277"/>
        <v>0</v>
      </c>
      <c s="143" t="b">
        <f t="shared" si="278"/>
        <v>0</v>
      </c>
      <c s="143">
        <f t="shared" si="279"/>
        <v>0</v>
      </c>
      <c s="143">
        <f t="shared" si="284"/>
        <v>0</v>
      </c>
      <c s="143" t="b">
        <f t="shared" si="280"/>
        <v>0</v>
      </c>
      <c s="145" t="b">
        <f t="shared" si="281"/>
        <v>0</v>
      </c>
    </row>
    <row r="947" spans="1:47" ht="15" customHeight="1">
      <c r="A947" s="155">
        <v>933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267"/>
        <v>0</v>
      </c>
      <c s="143" t="b">
        <f t="shared" si="268"/>
        <v>0</v>
      </c>
      <c s="143">
        <f t="shared" si="282"/>
        <v>0</v>
      </c>
      <c s="204"/>
      <c s="204"/>
      <c s="142">
        <f t="shared" si="269"/>
        <v>0</v>
      </c>
      <c s="143" t="b">
        <f t="shared" si="270"/>
        <v>0</v>
      </c>
      <c s="143">
        <f t="shared" si="283"/>
        <v>0</v>
      </c>
      <c s="204"/>
      <c s="204"/>
      <c s="142">
        <f t="shared" si="271"/>
        <v>0</v>
      </c>
      <c s="143" t="b">
        <f t="shared" si="272"/>
        <v>0</v>
      </c>
      <c s="143">
        <f t="shared" si="273"/>
        <v>0</v>
      </c>
      <c s="204"/>
      <c s="204"/>
      <c s="142">
        <f t="shared" si="274"/>
        <v>0</v>
      </c>
      <c s="143" t="b">
        <f t="shared" si="275"/>
        <v>0</v>
      </c>
      <c s="143">
        <f t="shared" si="276"/>
        <v>0</v>
      </c>
      <c s="143">
        <f t="shared" si="285"/>
        <v>0</v>
      </c>
      <c s="204"/>
      <c s="204"/>
      <c s="204"/>
      <c s="204"/>
      <c s="204"/>
      <c s="204"/>
      <c s="142">
        <f t="shared" si="277"/>
        <v>0</v>
      </c>
      <c s="143" t="b">
        <f t="shared" si="278"/>
        <v>0</v>
      </c>
      <c s="143">
        <f t="shared" si="279"/>
        <v>0</v>
      </c>
      <c s="143">
        <f t="shared" si="284"/>
        <v>0</v>
      </c>
      <c s="143" t="b">
        <f t="shared" si="280"/>
        <v>0</v>
      </c>
      <c s="145" t="b">
        <f t="shared" si="281"/>
        <v>0</v>
      </c>
    </row>
    <row r="948" spans="1:47" ht="15" customHeight="1">
      <c r="A948" s="155">
        <v>934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267"/>
        <v>0</v>
      </c>
      <c s="143" t="b">
        <f t="shared" si="268"/>
        <v>0</v>
      </c>
      <c s="143">
        <f t="shared" si="282"/>
        <v>0</v>
      </c>
      <c s="204"/>
      <c s="204"/>
      <c s="142">
        <f t="shared" si="269"/>
        <v>0</v>
      </c>
      <c s="143" t="b">
        <f t="shared" si="270"/>
        <v>0</v>
      </c>
      <c s="143">
        <f t="shared" si="283"/>
        <v>0</v>
      </c>
      <c s="204"/>
      <c s="204"/>
      <c s="142">
        <f t="shared" si="271"/>
        <v>0</v>
      </c>
      <c s="143" t="b">
        <f t="shared" si="272"/>
        <v>0</v>
      </c>
      <c s="143">
        <f t="shared" si="273"/>
        <v>0</v>
      </c>
      <c s="204"/>
      <c s="204"/>
      <c s="142">
        <f t="shared" si="274"/>
        <v>0</v>
      </c>
      <c s="143" t="b">
        <f t="shared" si="275"/>
        <v>0</v>
      </c>
      <c s="143">
        <f t="shared" si="276"/>
        <v>0</v>
      </c>
      <c s="143">
        <f t="shared" si="285"/>
        <v>0</v>
      </c>
      <c s="204"/>
      <c s="204"/>
      <c s="204"/>
      <c s="204"/>
      <c s="204"/>
      <c s="204"/>
      <c s="142">
        <f t="shared" si="277"/>
        <v>0</v>
      </c>
      <c s="143" t="b">
        <f t="shared" si="278"/>
        <v>0</v>
      </c>
      <c s="143">
        <f t="shared" si="279"/>
        <v>0</v>
      </c>
      <c s="143">
        <f t="shared" si="284"/>
        <v>0</v>
      </c>
      <c s="143" t="b">
        <f t="shared" si="280"/>
        <v>0</v>
      </c>
      <c s="145" t="b">
        <f t="shared" si="281"/>
        <v>0</v>
      </c>
    </row>
    <row r="949" spans="1:47" ht="15" customHeight="1">
      <c r="A949" s="155">
        <v>935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267"/>
        <v>0</v>
      </c>
      <c s="143" t="b">
        <f t="shared" si="268"/>
        <v>0</v>
      </c>
      <c s="143">
        <f t="shared" si="282"/>
        <v>0</v>
      </c>
      <c s="204"/>
      <c s="204"/>
      <c s="142">
        <f t="shared" si="269"/>
        <v>0</v>
      </c>
      <c s="143" t="b">
        <f t="shared" si="270"/>
        <v>0</v>
      </c>
      <c s="143">
        <f t="shared" si="283"/>
        <v>0</v>
      </c>
      <c s="204"/>
      <c s="204"/>
      <c s="142">
        <f t="shared" si="271"/>
        <v>0</v>
      </c>
      <c s="143" t="b">
        <f t="shared" si="272"/>
        <v>0</v>
      </c>
      <c s="143">
        <f t="shared" si="273"/>
        <v>0</v>
      </c>
      <c s="204"/>
      <c s="204"/>
      <c s="142">
        <f t="shared" si="274"/>
        <v>0</v>
      </c>
      <c s="143" t="b">
        <f t="shared" si="275"/>
        <v>0</v>
      </c>
      <c s="143">
        <f t="shared" si="276"/>
        <v>0</v>
      </c>
      <c s="143">
        <f t="shared" si="285"/>
        <v>0</v>
      </c>
      <c s="204"/>
      <c s="204"/>
      <c s="204"/>
      <c s="204"/>
      <c s="204"/>
      <c s="204"/>
      <c s="142">
        <f t="shared" si="277"/>
        <v>0</v>
      </c>
      <c s="143" t="b">
        <f t="shared" si="278"/>
        <v>0</v>
      </c>
      <c s="143">
        <f t="shared" si="279"/>
        <v>0</v>
      </c>
      <c s="143">
        <f t="shared" si="284"/>
        <v>0</v>
      </c>
      <c s="143" t="b">
        <f t="shared" si="280"/>
        <v>0</v>
      </c>
      <c s="145" t="b">
        <f t="shared" si="281"/>
        <v>0</v>
      </c>
    </row>
    <row r="950" spans="1:47" ht="15" customHeight="1">
      <c r="A950" s="155">
        <v>936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267"/>
        <v>0</v>
      </c>
      <c s="143" t="b">
        <f t="shared" si="268"/>
        <v>0</v>
      </c>
      <c s="143">
        <f t="shared" si="282"/>
        <v>0</v>
      </c>
      <c s="204"/>
      <c s="204"/>
      <c s="142">
        <f t="shared" si="269"/>
        <v>0</v>
      </c>
      <c s="143" t="b">
        <f t="shared" si="270"/>
        <v>0</v>
      </c>
      <c s="143">
        <f t="shared" si="283"/>
        <v>0</v>
      </c>
      <c s="204"/>
      <c s="204"/>
      <c s="142">
        <f t="shared" si="271"/>
        <v>0</v>
      </c>
      <c s="143" t="b">
        <f t="shared" si="272"/>
        <v>0</v>
      </c>
      <c s="143">
        <f t="shared" si="273"/>
        <v>0</v>
      </c>
      <c s="204"/>
      <c s="204"/>
      <c s="142">
        <f t="shared" si="274"/>
        <v>0</v>
      </c>
      <c s="143" t="b">
        <f t="shared" si="275"/>
        <v>0</v>
      </c>
      <c s="143">
        <f t="shared" si="276"/>
        <v>0</v>
      </c>
      <c s="143">
        <f t="shared" si="285"/>
        <v>0</v>
      </c>
      <c s="204"/>
      <c s="204"/>
      <c s="204"/>
      <c s="204"/>
      <c s="204"/>
      <c s="204"/>
      <c s="142">
        <f t="shared" si="277"/>
        <v>0</v>
      </c>
      <c s="143" t="b">
        <f t="shared" si="278"/>
        <v>0</v>
      </c>
      <c s="143">
        <f t="shared" si="279"/>
        <v>0</v>
      </c>
      <c s="143">
        <f t="shared" si="284"/>
        <v>0</v>
      </c>
      <c s="143" t="b">
        <f t="shared" si="280"/>
        <v>0</v>
      </c>
      <c s="145" t="b">
        <f t="shared" si="281"/>
        <v>0</v>
      </c>
    </row>
    <row r="951" spans="1:47" ht="15" customHeight="1">
      <c r="A951" s="155">
        <v>937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267"/>
        <v>0</v>
      </c>
      <c s="143" t="b">
        <f t="shared" si="268"/>
        <v>0</v>
      </c>
      <c s="143">
        <f t="shared" si="282"/>
        <v>0</v>
      </c>
      <c s="204"/>
      <c s="204"/>
      <c s="142">
        <f t="shared" si="269"/>
        <v>0</v>
      </c>
      <c s="143" t="b">
        <f t="shared" si="270"/>
        <v>0</v>
      </c>
      <c s="143">
        <f t="shared" si="283"/>
        <v>0</v>
      </c>
      <c s="204"/>
      <c s="204"/>
      <c s="142">
        <f t="shared" si="271"/>
        <v>0</v>
      </c>
      <c s="143" t="b">
        <f t="shared" si="272"/>
        <v>0</v>
      </c>
      <c s="143">
        <f t="shared" si="273"/>
        <v>0</v>
      </c>
      <c s="204"/>
      <c s="204"/>
      <c s="142">
        <f t="shared" si="274"/>
        <v>0</v>
      </c>
      <c s="143" t="b">
        <f t="shared" si="275"/>
        <v>0</v>
      </c>
      <c s="143">
        <f t="shared" si="276"/>
        <v>0</v>
      </c>
      <c s="143">
        <f t="shared" si="285"/>
        <v>0</v>
      </c>
      <c s="204"/>
      <c s="204"/>
      <c s="204"/>
      <c s="204"/>
      <c s="204"/>
      <c s="204"/>
      <c s="142">
        <f t="shared" si="277"/>
        <v>0</v>
      </c>
      <c s="143" t="b">
        <f t="shared" si="278"/>
        <v>0</v>
      </c>
      <c s="143">
        <f t="shared" si="279"/>
        <v>0</v>
      </c>
      <c s="143">
        <f t="shared" si="284"/>
        <v>0</v>
      </c>
      <c s="143" t="b">
        <f t="shared" si="280"/>
        <v>0</v>
      </c>
      <c s="145" t="b">
        <f t="shared" si="281"/>
        <v>0</v>
      </c>
    </row>
    <row r="952" spans="1:47" ht="15" customHeight="1">
      <c r="A952" s="155">
        <v>938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267"/>
        <v>0</v>
      </c>
      <c s="143" t="b">
        <f t="shared" si="268"/>
        <v>0</v>
      </c>
      <c s="143">
        <f t="shared" si="282"/>
        <v>0</v>
      </c>
      <c s="204"/>
      <c s="204"/>
      <c s="142">
        <f t="shared" si="269"/>
        <v>0</v>
      </c>
      <c s="143" t="b">
        <f t="shared" si="270"/>
        <v>0</v>
      </c>
      <c s="143">
        <f t="shared" si="283"/>
        <v>0</v>
      </c>
      <c s="204"/>
      <c s="204"/>
      <c s="142">
        <f t="shared" si="271"/>
        <v>0</v>
      </c>
      <c s="143" t="b">
        <f t="shared" si="272"/>
        <v>0</v>
      </c>
      <c s="143">
        <f t="shared" si="273"/>
        <v>0</v>
      </c>
      <c s="204"/>
      <c s="204"/>
      <c s="142">
        <f t="shared" si="274"/>
        <v>0</v>
      </c>
      <c s="143" t="b">
        <f t="shared" si="275"/>
        <v>0</v>
      </c>
      <c s="143">
        <f t="shared" si="276"/>
        <v>0</v>
      </c>
      <c s="143">
        <f t="shared" si="285"/>
        <v>0</v>
      </c>
      <c s="204"/>
      <c s="204"/>
      <c s="204"/>
      <c s="204"/>
      <c s="204"/>
      <c s="204"/>
      <c s="142">
        <f t="shared" si="277"/>
        <v>0</v>
      </c>
      <c s="143" t="b">
        <f t="shared" si="278"/>
        <v>0</v>
      </c>
      <c s="143">
        <f t="shared" si="279"/>
        <v>0</v>
      </c>
      <c s="143">
        <f t="shared" si="284"/>
        <v>0</v>
      </c>
      <c s="143" t="b">
        <f t="shared" si="280"/>
        <v>0</v>
      </c>
      <c s="145" t="b">
        <f t="shared" si="281"/>
        <v>0</v>
      </c>
    </row>
    <row r="953" spans="1:47" ht="15" customHeight="1">
      <c r="A953" s="155">
        <v>939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267"/>
        <v>0</v>
      </c>
      <c s="143" t="b">
        <f t="shared" si="268"/>
        <v>0</v>
      </c>
      <c s="143">
        <f t="shared" si="282"/>
        <v>0</v>
      </c>
      <c s="204"/>
      <c s="204"/>
      <c s="142">
        <f t="shared" si="269"/>
        <v>0</v>
      </c>
      <c s="143" t="b">
        <f t="shared" si="270"/>
        <v>0</v>
      </c>
      <c s="143">
        <f t="shared" si="283"/>
        <v>0</v>
      </c>
      <c s="204"/>
      <c s="204"/>
      <c s="142">
        <f t="shared" si="271"/>
        <v>0</v>
      </c>
      <c s="143" t="b">
        <f t="shared" si="272"/>
        <v>0</v>
      </c>
      <c s="143">
        <f t="shared" si="273"/>
        <v>0</v>
      </c>
      <c s="204"/>
      <c s="204"/>
      <c s="142">
        <f t="shared" si="274"/>
        <v>0</v>
      </c>
      <c s="143" t="b">
        <f t="shared" si="275"/>
        <v>0</v>
      </c>
      <c s="143">
        <f t="shared" si="276"/>
        <v>0</v>
      </c>
      <c s="143">
        <f t="shared" si="285"/>
        <v>0</v>
      </c>
      <c s="204"/>
      <c s="204"/>
      <c s="204"/>
      <c s="204"/>
      <c s="204"/>
      <c s="204"/>
      <c s="142">
        <f t="shared" si="277"/>
        <v>0</v>
      </c>
      <c s="143" t="b">
        <f t="shared" si="278"/>
        <v>0</v>
      </c>
      <c s="143">
        <f t="shared" si="279"/>
        <v>0</v>
      </c>
      <c s="143">
        <f t="shared" si="284"/>
        <v>0</v>
      </c>
      <c s="143" t="b">
        <f t="shared" si="280"/>
        <v>0</v>
      </c>
      <c s="145" t="b">
        <f t="shared" si="281"/>
        <v>0</v>
      </c>
    </row>
    <row r="954" spans="1:47" ht="15" customHeight="1">
      <c r="A954" s="155">
        <v>940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267"/>
        <v>0</v>
      </c>
      <c s="143" t="b">
        <f t="shared" si="268"/>
        <v>0</v>
      </c>
      <c s="143">
        <f t="shared" si="282"/>
        <v>0</v>
      </c>
      <c s="204"/>
      <c s="204"/>
      <c s="142">
        <f t="shared" si="269"/>
        <v>0</v>
      </c>
      <c s="143" t="b">
        <f t="shared" si="270"/>
        <v>0</v>
      </c>
      <c s="143">
        <f t="shared" si="283"/>
        <v>0</v>
      </c>
      <c s="204"/>
      <c s="204"/>
      <c s="142">
        <f t="shared" si="271"/>
        <v>0</v>
      </c>
      <c s="143" t="b">
        <f t="shared" si="272"/>
        <v>0</v>
      </c>
      <c s="143">
        <f t="shared" si="273"/>
        <v>0</v>
      </c>
      <c s="204"/>
      <c s="204"/>
      <c s="142">
        <f t="shared" si="274"/>
        <v>0</v>
      </c>
      <c s="143" t="b">
        <f t="shared" si="275"/>
        <v>0</v>
      </c>
      <c s="143">
        <f t="shared" si="276"/>
        <v>0</v>
      </c>
      <c s="143">
        <f t="shared" si="285"/>
        <v>0</v>
      </c>
      <c s="204"/>
      <c s="204"/>
      <c s="204"/>
      <c s="204"/>
      <c s="204"/>
      <c s="204"/>
      <c s="142">
        <f t="shared" si="277"/>
        <v>0</v>
      </c>
      <c s="143" t="b">
        <f t="shared" si="278"/>
        <v>0</v>
      </c>
      <c s="143">
        <f t="shared" si="279"/>
        <v>0</v>
      </c>
      <c s="143">
        <f t="shared" si="284"/>
        <v>0</v>
      </c>
      <c s="143" t="b">
        <f t="shared" si="280"/>
        <v>0</v>
      </c>
      <c s="145" t="b">
        <f t="shared" si="281"/>
        <v>0</v>
      </c>
    </row>
    <row r="955" spans="1:47" ht="15" customHeight="1">
      <c r="A955" s="155">
        <v>941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267"/>
        <v>0</v>
      </c>
      <c s="143" t="b">
        <f t="shared" si="268"/>
        <v>0</v>
      </c>
      <c s="143">
        <f t="shared" si="282"/>
        <v>0</v>
      </c>
      <c s="204"/>
      <c s="204"/>
      <c s="142">
        <f t="shared" si="269"/>
        <v>0</v>
      </c>
      <c s="143" t="b">
        <f t="shared" si="270"/>
        <v>0</v>
      </c>
      <c s="143">
        <f t="shared" si="283"/>
        <v>0</v>
      </c>
      <c s="204"/>
      <c s="204"/>
      <c s="142">
        <f t="shared" si="271"/>
        <v>0</v>
      </c>
      <c s="143" t="b">
        <f t="shared" si="272"/>
        <v>0</v>
      </c>
      <c s="143">
        <f t="shared" si="273"/>
        <v>0</v>
      </c>
      <c s="204"/>
      <c s="204"/>
      <c s="142">
        <f t="shared" si="274"/>
        <v>0</v>
      </c>
      <c s="143" t="b">
        <f t="shared" si="275"/>
        <v>0</v>
      </c>
      <c s="143">
        <f t="shared" si="276"/>
        <v>0</v>
      </c>
      <c s="143">
        <f t="shared" si="285"/>
        <v>0</v>
      </c>
      <c s="204"/>
      <c s="204"/>
      <c s="204"/>
      <c s="204"/>
      <c s="204"/>
      <c s="204"/>
      <c s="142">
        <f t="shared" si="277"/>
        <v>0</v>
      </c>
      <c s="143" t="b">
        <f t="shared" si="278"/>
        <v>0</v>
      </c>
      <c s="143">
        <f t="shared" si="279"/>
        <v>0</v>
      </c>
      <c s="143">
        <f t="shared" si="284"/>
        <v>0</v>
      </c>
      <c s="143" t="b">
        <f t="shared" si="280"/>
        <v>0</v>
      </c>
      <c s="145" t="b">
        <f t="shared" si="281"/>
        <v>0</v>
      </c>
    </row>
    <row r="956" spans="1:47" ht="15" customHeight="1">
      <c r="A956" s="155">
        <v>942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267"/>
        <v>0</v>
      </c>
      <c s="143" t="b">
        <f t="shared" si="268"/>
        <v>0</v>
      </c>
      <c s="143">
        <f t="shared" si="282"/>
        <v>0</v>
      </c>
      <c s="204"/>
      <c s="204"/>
      <c s="142">
        <f t="shared" si="269"/>
        <v>0</v>
      </c>
      <c s="143" t="b">
        <f t="shared" si="270"/>
        <v>0</v>
      </c>
      <c s="143">
        <f t="shared" si="283"/>
        <v>0</v>
      </c>
      <c s="204"/>
      <c s="204"/>
      <c s="142">
        <f t="shared" si="271"/>
        <v>0</v>
      </c>
      <c s="143" t="b">
        <f t="shared" si="272"/>
        <v>0</v>
      </c>
      <c s="143">
        <f t="shared" si="273"/>
        <v>0</v>
      </c>
      <c s="204"/>
      <c s="204"/>
      <c s="142">
        <f t="shared" si="274"/>
        <v>0</v>
      </c>
      <c s="143" t="b">
        <f t="shared" si="275"/>
        <v>0</v>
      </c>
      <c s="143">
        <f t="shared" si="276"/>
        <v>0</v>
      </c>
      <c s="143">
        <f t="shared" si="285"/>
        <v>0</v>
      </c>
      <c s="204"/>
      <c s="204"/>
      <c s="204"/>
      <c s="204"/>
      <c s="204"/>
      <c s="204"/>
      <c s="142">
        <f t="shared" si="277"/>
        <v>0</v>
      </c>
      <c s="143" t="b">
        <f t="shared" si="278"/>
        <v>0</v>
      </c>
      <c s="143">
        <f t="shared" si="279"/>
        <v>0</v>
      </c>
      <c s="143">
        <f t="shared" si="284"/>
        <v>0</v>
      </c>
      <c s="143" t="b">
        <f t="shared" si="280"/>
        <v>0</v>
      </c>
      <c s="145" t="b">
        <f t="shared" si="281"/>
        <v>0</v>
      </c>
    </row>
    <row r="957" spans="1:47" ht="15" customHeight="1">
      <c r="A957" s="155">
        <v>943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267"/>
        <v>0</v>
      </c>
      <c s="143" t="b">
        <f t="shared" si="268"/>
        <v>0</v>
      </c>
      <c s="143">
        <f t="shared" si="282"/>
        <v>0</v>
      </c>
      <c s="204"/>
      <c s="204"/>
      <c s="142">
        <f t="shared" si="269"/>
        <v>0</v>
      </c>
      <c s="143" t="b">
        <f t="shared" si="270"/>
        <v>0</v>
      </c>
      <c s="143">
        <f t="shared" si="283"/>
        <v>0</v>
      </c>
      <c s="204"/>
      <c s="204"/>
      <c s="142">
        <f t="shared" si="271"/>
        <v>0</v>
      </c>
      <c s="143" t="b">
        <f t="shared" si="272"/>
        <v>0</v>
      </c>
      <c s="143">
        <f t="shared" si="273"/>
        <v>0</v>
      </c>
      <c s="204"/>
      <c s="204"/>
      <c s="142">
        <f t="shared" si="274"/>
        <v>0</v>
      </c>
      <c s="143" t="b">
        <f t="shared" si="275"/>
        <v>0</v>
      </c>
      <c s="143">
        <f t="shared" si="276"/>
        <v>0</v>
      </c>
      <c s="143">
        <f t="shared" si="285"/>
        <v>0</v>
      </c>
      <c s="204"/>
      <c s="204"/>
      <c s="204"/>
      <c s="204"/>
      <c s="204"/>
      <c s="204"/>
      <c s="142">
        <f t="shared" si="277"/>
        <v>0</v>
      </c>
      <c s="143" t="b">
        <f t="shared" si="278"/>
        <v>0</v>
      </c>
      <c s="143">
        <f t="shared" si="279"/>
        <v>0</v>
      </c>
      <c s="143">
        <f t="shared" si="284"/>
        <v>0</v>
      </c>
      <c s="143" t="b">
        <f t="shared" si="280"/>
        <v>0</v>
      </c>
      <c s="145" t="b">
        <f t="shared" si="281"/>
        <v>0</v>
      </c>
    </row>
    <row r="958" spans="1:47" ht="15" customHeight="1">
      <c r="A958" s="155">
        <v>944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267"/>
        <v>0</v>
      </c>
      <c s="143" t="b">
        <f t="shared" si="268"/>
        <v>0</v>
      </c>
      <c s="143">
        <f t="shared" si="282"/>
        <v>0</v>
      </c>
      <c s="204"/>
      <c s="204"/>
      <c s="142">
        <f t="shared" si="269"/>
        <v>0</v>
      </c>
      <c s="143" t="b">
        <f t="shared" si="270"/>
        <v>0</v>
      </c>
      <c s="143">
        <f t="shared" si="283"/>
        <v>0</v>
      </c>
      <c s="204"/>
      <c s="204"/>
      <c s="142">
        <f t="shared" si="271"/>
        <v>0</v>
      </c>
      <c s="143" t="b">
        <f t="shared" si="272"/>
        <v>0</v>
      </c>
      <c s="143">
        <f t="shared" si="273"/>
        <v>0</v>
      </c>
      <c s="204"/>
      <c s="204"/>
      <c s="142">
        <f t="shared" si="274"/>
        <v>0</v>
      </c>
      <c s="143" t="b">
        <f t="shared" si="275"/>
        <v>0</v>
      </c>
      <c s="143">
        <f t="shared" si="276"/>
        <v>0</v>
      </c>
      <c s="143">
        <f t="shared" si="285"/>
        <v>0</v>
      </c>
      <c s="204"/>
      <c s="204"/>
      <c s="204"/>
      <c s="204"/>
      <c s="204"/>
      <c s="204"/>
      <c s="142">
        <f t="shared" si="277"/>
        <v>0</v>
      </c>
      <c s="143" t="b">
        <f t="shared" si="278"/>
        <v>0</v>
      </c>
      <c s="143">
        <f t="shared" si="279"/>
        <v>0</v>
      </c>
      <c s="143">
        <f t="shared" si="284"/>
        <v>0</v>
      </c>
      <c s="143" t="b">
        <f t="shared" si="280"/>
        <v>0</v>
      </c>
      <c s="145" t="b">
        <f t="shared" si="281"/>
        <v>0</v>
      </c>
    </row>
    <row r="959" spans="1:47" ht="15" customHeight="1">
      <c r="A959" s="155">
        <v>945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267"/>
        <v>0</v>
      </c>
      <c s="143" t="b">
        <f t="shared" si="268"/>
        <v>0</v>
      </c>
      <c s="143">
        <f t="shared" si="282"/>
        <v>0</v>
      </c>
      <c s="204"/>
      <c s="204"/>
      <c s="142">
        <f t="shared" si="269"/>
        <v>0</v>
      </c>
      <c s="143" t="b">
        <f t="shared" si="270"/>
        <v>0</v>
      </c>
      <c s="143">
        <f t="shared" si="283"/>
        <v>0</v>
      </c>
      <c s="204"/>
      <c s="204"/>
      <c s="142">
        <f t="shared" si="271"/>
        <v>0</v>
      </c>
      <c s="143" t="b">
        <f t="shared" si="272"/>
        <v>0</v>
      </c>
      <c s="143">
        <f t="shared" si="273"/>
        <v>0</v>
      </c>
      <c s="204"/>
      <c s="204"/>
      <c s="142">
        <f t="shared" si="274"/>
        <v>0</v>
      </c>
      <c s="143" t="b">
        <f t="shared" si="275"/>
        <v>0</v>
      </c>
      <c s="143">
        <f t="shared" si="276"/>
        <v>0</v>
      </c>
      <c s="143">
        <f t="shared" si="285"/>
        <v>0</v>
      </c>
      <c s="204"/>
      <c s="204"/>
      <c s="204"/>
      <c s="204"/>
      <c s="204"/>
      <c s="204"/>
      <c s="142">
        <f t="shared" si="277"/>
        <v>0</v>
      </c>
      <c s="143" t="b">
        <f t="shared" si="278"/>
        <v>0</v>
      </c>
      <c s="143">
        <f t="shared" si="279"/>
        <v>0</v>
      </c>
      <c s="143">
        <f t="shared" si="284"/>
        <v>0</v>
      </c>
      <c s="143" t="b">
        <f t="shared" si="280"/>
        <v>0</v>
      </c>
      <c s="145" t="b">
        <f t="shared" si="281"/>
        <v>0</v>
      </c>
    </row>
    <row r="960" spans="1:47" ht="15" customHeight="1">
      <c r="A960" s="155">
        <v>946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267"/>
        <v>0</v>
      </c>
      <c s="143" t="b">
        <f t="shared" si="268"/>
        <v>0</v>
      </c>
      <c s="143">
        <f t="shared" si="282"/>
        <v>0</v>
      </c>
      <c s="204"/>
      <c s="204"/>
      <c s="142">
        <f t="shared" si="269"/>
        <v>0</v>
      </c>
      <c s="143" t="b">
        <f t="shared" si="270"/>
        <v>0</v>
      </c>
      <c s="143">
        <f t="shared" si="283"/>
        <v>0</v>
      </c>
      <c s="204"/>
      <c s="204"/>
      <c s="142">
        <f t="shared" si="271"/>
        <v>0</v>
      </c>
      <c s="143" t="b">
        <f t="shared" si="272"/>
        <v>0</v>
      </c>
      <c s="143">
        <f t="shared" si="273"/>
        <v>0</v>
      </c>
      <c s="204"/>
      <c s="204"/>
      <c s="142">
        <f t="shared" si="274"/>
        <v>0</v>
      </c>
      <c s="143" t="b">
        <f t="shared" si="275"/>
        <v>0</v>
      </c>
      <c s="143">
        <f t="shared" si="276"/>
        <v>0</v>
      </c>
      <c s="143">
        <f t="shared" si="285"/>
        <v>0</v>
      </c>
      <c s="204"/>
      <c s="204"/>
      <c s="204"/>
      <c s="204"/>
      <c s="204"/>
      <c s="204"/>
      <c s="142">
        <f t="shared" si="277"/>
        <v>0</v>
      </c>
      <c s="143" t="b">
        <f t="shared" si="278"/>
        <v>0</v>
      </c>
      <c s="143">
        <f t="shared" si="279"/>
        <v>0</v>
      </c>
      <c s="143">
        <f t="shared" si="284"/>
        <v>0</v>
      </c>
      <c s="143" t="b">
        <f t="shared" si="280"/>
        <v>0</v>
      </c>
      <c s="145" t="b">
        <f t="shared" si="281"/>
        <v>0</v>
      </c>
    </row>
    <row r="961" spans="1:47" ht="15" customHeight="1">
      <c r="A961" s="155">
        <v>947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267"/>
        <v>0</v>
      </c>
      <c s="143" t="b">
        <f t="shared" si="268"/>
        <v>0</v>
      </c>
      <c s="143">
        <f t="shared" si="282"/>
        <v>0</v>
      </c>
      <c s="204"/>
      <c s="204"/>
      <c s="142">
        <f t="shared" si="269"/>
        <v>0</v>
      </c>
      <c s="143" t="b">
        <f t="shared" si="270"/>
        <v>0</v>
      </c>
      <c s="143">
        <f t="shared" si="283"/>
        <v>0</v>
      </c>
      <c s="204"/>
      <c s="204"/>
      <c s="142">
        <f t="shared" si="271"/>
        <v>0</v>
      </c>
      <c s="143" t="b">
        <f t="shared" si="272"/>
        <v>0</v>
      </c>
      <c s="143">
        <f t="shared" si="273"/>
        <v>0</v>
      </c>
      <c s="204"/>
      <c s="204"/>
      <c s="142">
        <f t="shared" si="274"/>
        <v>0</v>
      </c>
      <c s="143" t="b">
        <f t="shared" si="275"/>
        <v>0</v>
      </c>
      <c s="143">
        <f t="shared" si="276"/>
        <v>0</v>
      </c>
      <c s="143">
        <f t="shared" si="285"/>
        <v>0</v>
      </c>
      <c s="204"/>
      <c s="204"/>
      <c s="204"/>
      <c s="204"/>
      <c s="204"/>
      <c s="204"/>
      <c s="142">
        <f t="shared" si="277"/>
        <v>0</v>
      </c>
      <c s="143" t="b">
        <f t="shared" si="278"/>
        <v>0</v>
      </c>
      <c s="143">
        <f t="shared" si="279"/>
        <v>0</v>
      </c>
      <c s="143">
        <f t="shared" si="284"/>
        <v>0</v>
      </c>
      <c s="143" t="b">
        <f t="shared" si="280"/>
        <v>0</v>
      </c>
      <c s="145" t="b">
        <f t="shared" si="281"/>
        <v>0</v>
      </c>
    </row>
    <row r="962" spans="1:47" ht="15" customHeight="1">
      <c r="A962" s="155">
        <v>948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267"/>
        <v>0</v>
      </c>
      <c s="143" t="b">
        <f t="shared" si="268"/>
        <v>0</v>
      </c>
      <c s="143">
        <f t="shared" si="282"/>
        <v>0</v>
      </c>
      <c s="204"/>
      <c s="204"/>
      <c s="142">
        <f t="shared" si="269"/>
        <v>0</v>
      </c>
      <c s="143" t="b">
        <f t="shared" si="270"/>
        <v>0</v>
      </c>
      <c s="143">
        <f t="shared" si="283"/>
        <v>0</v>
      </c>
      <c s="204"/>
      <c s="204"/>
      <c s="142">
        <f t="shared" si="271"/>
        <v>0</v>
      </c>
      <c s="143" t="b">
        <f t="shared" si="272"/>
        <v>0</v>
      </c>
      <c s="143">
        <f t="shared" si="273"/>
        <v>0</v>
      </c>
      <c s="204"/>
      <c s="204"/>
      <c s="142">
        <f t="shared" si="274"/>
        <v>0</v>
      </c>
      <c s="143" t="b">
        <f t="shared" si="275"/>
        <v>0</v>
      </c>
      <c s="143">
        <f t="shared" si="276"/>
        <v>0</v>
      </c>
      <c s="143">
        <f t="shared" si="285"/>
        <v>0</v>
      </c>
      <c s="204"/>
      <c s="204"/>
      <c s="204"/>
      <c s="204"/>
      <c s="204"/>
      <c s="204"/>
      <c s="142">
        <f t="shared" si="277"/>
        <v>0</v>
      </c>
      <c s="143" t="b">
        <f t="shared" si="278"/>
        <v>0</v>
      </c>
      <c s="143">
        <f t="shared" si="279"/>
        <v>0</v>
      </c>
      <c s="143">
        <f t="shared" si="284"/>
        <v>0</v>
      </c>
      <c s="143" t="b">
        <f t="shared" si="280"/>
        <v>0</v>
      </c>
      <c s="145" t="b">
        <f t="shared" si="281"/>
        <v>0</v>
      </c>
    </row>
    <row r="963" spans="1:47" ht="15" customHeight="1">
      <c r="A963" s="155">
        <v>949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267"/>
        <v>0</v>
      </c>
      <c s="143" t="b">
        <f t="shared" si="268"/>
        <v>0</v>
      </c>
      <c s="143">
        <f t="shared" si="282"/>
        <v>0</v>
      </c>
      <c s="204"/>
      <c s="204"/>
      <c s="142">
        <f t="shared" si="269"/>
        <v>0</v>
      </c>
      <c s="143" t="b">
        <f t="shared" si="270"/>
        <v>0</v>
      </c>
      <c s="143">
        <f t="shared" si="283"/>
        <v>0</v>
      </c>
      <c s="204"/>
      <c s="204"/>
      <c s="142">
        <f t="shared" si="271"/>
        <v>0</v>
      </c>
      <c s="143" t="b">
        <f t="shared" si="272"/>
        <v>0</v>
      </c>
      <c s="143">
        <f t="shared" si="273"/>
        <v>0</v>
      </c>
      <c s="204"/>
      <c s="204"/>
      <c s="142">
        <f t="shared" si="274"/>
        <v>0</v>
      </c>
      <c s="143" t="b">
        <f t="shared" si="275"/>
        <v>0</v>
      </c>
      <c s="143">
        <f t="shared" si="276"/>
        <v>0</v>
      </c>
      <c s="143">
        <f t="shared" si="285"/>
        <v>0</v>
      </c>
      <c s="204"/>
      <c s="204"/>
      <c s="204"/>
      <c s="204"/>
      <c s="204"/>
      <c s="204"/>
      <c s="142">
        <f t="shared" si="277"/>
        <v>0</v>
      </c>
      <c s="143" t="b">
        <f t="shared" si="278"/>
        <v>0</v>
      </c>
      <c s="143">
        <f t="shared" si="279"/>
        <v>0</v>
      </c>
      <c s="143">
        <f t="shared" si="284"/>
        <v>0</v>
      </c>
      <c s="143" t="b">
        <f t="shared" si="280"/>
        <v>0</v>
      </c>
      <c s="145" t="b">
        <f t="shared" si="281"/>
        <v>0</v>
      </c>
    </row>
    <row r="964" spans="1:47" ht="15" customHeight="1">
      <c r="A964" s="155">
        <v>950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267"/>
        <v>0</v>
      </c>
      <c s="143" t="b">
        <f t="shared" si="268"/>
        <v>0</v>
      </c>
      <c s="143">
        <f t="shared" si="282"/>
        <v>0</v>
      </c>
      <c s="204"/>
      <c s="204"/>
      <c s="142">
        <f t="shared" si="269"/>
        <v>0</v>
      </c>
      <c s="143" t="b">
        <f t="shared" si="270"/>
        <v>0</v>
      </c>
      <c s="143">
        <f t="shared" si="283"/>
        <v>0</v>
      </c>
      <c s="204"/>
      <c s="204"/>
      <c s="142">
        <f t="shared" si="271"/>
        <v>0</v>
      </c>
      <c s="143" t="b">
        <f t="shared" si="272"/>
        <v>0</v>
      </c>
      <c s="143">
        <f t="shared" si="273"/>
        <v>0</v>
      </c>
      <c s="204"/>
      <c s="204"/>
      <c s="142">
        <f t="shared" si="274"/>
        <v>0</v>
      </c>
      <c s="143" t="b">
        <f t="shared" si="275"/>
        <v>0</v>
      </c>
      <c s="143">
        <f t="shared" si="276"/>
        <v>0</v>
      </c>
      <c s="143">
        <f t="shared" si="285"/>
        <v>0</v>
      </c>
      <c s="204"/>
      <c s="204"/>
      <c s="204"/>
      <c s="204"/>
      <c s="204"/>
      <c s="204"/>
      <c s="142">
        <f t="shared" si="277"/>
        <v>0</v>
      </c>
      <c s="143" t="b">
        <f t="shared" si="278"/>
        <v>0</v>
      </c>
      <c s="143">
        <f t="shared" si="279"/>
        <v>0</v>
      </c>
      <c s="143">
        <f t="shared" si="284"/>
        <v>0</v>
      </c>
      <c s="143" t="b">
        <f t="shared" si="280"/>
        <v>0</v>
      </c>
      <c s="145" t="b">
        <f t="shared" si="281"/>
        <v>0</v>
      </c>
    </row>
    <row r="965" spans="1:47" ht="15" customHeight="1">
      <c r="A965" s="155">
        <v>951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267"/>
        <v>0</v>
      </c>
      <c s="143" t="b">
        <f t="shared" si="268"/>
        <v>0</v>
      </c>
      <c s="143">
        <f t="shared" si="282"/>
        <v>0</v>
      </c>
      <c s="204"/>
      <c s="204"/>
      <c s="142">
        <f t="shared" si="269"/>
        <v>0</v>
      </c>
      <c s="143" t="b">
        <f t="shared" si="270"/>
        <v>0</v>
      </c>
      <c s="143">
        <f t="shared" si="283"/>
        <v>0</v>
      </c>
      <c s="204"/>
      <c s="204"/>
      <c s="142">
        <f t="shared" si="271"/>
        <v>0</v>
      </c>
      <c s="143" t="b">
        <f t="shared" si="272"/>
        <v>0</v>
      </c>
      <c s="143">
        <f t="shared" si="273"/>
        <v>0</v>
      </c>
      <c s="204"/>
      <c s="204"/>
      <c s="142">
        <f t="shared" si="274"/>
        <v>0</v>
      </c>
      <c s="143" t="b">
        <f t="shared" si="275"/>
        <v>0</v>
      </c>
      <c s="143">
        <f t="shared" si="276"/>
        <v>0</v>
      </c>
      <c s="143">
        <f t="shared" si="285"/>
        <v>0</v>
      </c>
      <c s="204"/>
      <c s="204"/>
      <c s="204"/>
      <c s="204"/>
      <c s="204"/>
      <c s="204"/>
      <c s="142">
        <f t="shared" si="277"/>
        <v>0</v>
      </c>
      <c s="143" t="b">
        <f t="shared" si="278"/>
        <v>0</v>
      </c>
      <c s="143">
        <f t="shared" si="279"/>
        <v>0</v>
      </c>
      <c s="143">
        <f t="shared" si="284"/>
        <v>0</v>
      </c>
      <c s="143" t="b">
        <f t="shared" si="280"/>
        <v>0</v>
      </c>
      <c s="145" t="b">
        <f t="shared" si="281"/>
        <v>0</v>
      </c>
    </row>
    <row r="966" spans="1:47" ht="15" customHeight="1">
      <c r="A966" s="155">
        <v>952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267"/>
        <v>0</v>
      </c>
      <c s="143" t="b">
        <f t="shared" si="268"/>
        <v>0</v>
      </c>
      <c s="143">
        <f t="shared" si="282"/>
        <v>0</v>
      </c>
      <c s="204"/>
      <c s="204"/>
      <c s="142">
        <f t="shared" si="269"/>
        <v>0</v>
      </c>
      <c s="143" t="b">
        <f t="shared" si="270"/>
        <v>0</v>
      </c>
      <c s="143">
        <f t="shared" si="283"/>
        <v>0</v>
      </c>
      <c s="204"/>
      <c s="204"/>
      <c s="142">
        <f t="shared" si="271"/>
        <v>0</v>
      </c>
      <c s="143" t="b">
        <f t="shared" si="272"/>
        <v>0</v>
      </c>
      <c s="143">
        <f t="shared" si="273"/>
        <v>0</v>
      </c>
      <c s="204"/>
      <c s="204"/>
      <c s="142">
        <f t="shared" si="274"/>
        <v>0</v>
      </c>
      <c s="143" t="b">
        <f t="shared" si="275"/>
        <v>0</v>
      </c>
      <c s="143">
        <f t="shared" si="276"/>
        <v>0</v>
      </c>
      <c s="143">
        <f t="shared" si="285"/>
        <v>0</v>
      </c>
      <c s="204"/>
      <c s="204"/>
      <c s="204"/>
      <c s="204"/>
      <c s="204"/>
      <c s="204"/>
      <c s="142">
        <f t="shared" si="277"/>
        <v>0</v>
      </c>
      <c s="143" t="b">
        <f t="shared" si="278"/>
        <v>0</v>
      </c>
      <c s="143">
        <f t="shared" si="279"/>
        <v>0</v>
      </c>
      <c s="143">
        <f t="shared" si="284"/>
        <v>0</v>
      </c>
      <c s="143" t="b">
        <f t="shared" si="280"/>
        <v>0</v>
      </c>
      <c s="145" t="b">
        <f t="shared" si="281"/>
        <v>0</v>
      </c>
    </row>
    <row r="967" spans="1:47" ht="15" customHeight="1">
      <c r="A967" s="155">
        <v>953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267"/>
        <v>0</v>
      </c>
      <c s="143" t="b">
        <f t="shared" si="268"/>
        <v>0</v>
      </c>
      <c s="143">
        <f t="shared" si="282"/>
        <v>0</v>
      </c>
      <c s="204"/>
      <c s="204"/>
      <c s="142">
        <f t="shared" si="269"/>
        <v>0</v>
      </c>
      <c s="143" t="b">
        <f t="shared" si="270"/>
        <v>0</v>
      </c>
      <c s="143">
        <f t="shared" si="283"/>
        <v>0</v>
      </c>
      <c s="204"/>
      <c s="204"/>
      <c s="142">
        <f t="shared" si="271"/>
        <v>0</v>
      </c>
      <c s="143" t="b">
        <f t="shared" si="272"/>
        <v>0</v>
      </c>
      <c s="143">
        <f t="shared" si="273"/>
        <v>0</v>
      </c>
      <c s="204"/>
      <c s="204"/>
      <c s="142">
        <f t="shared" si="274"/>
        <v>0</v>
      </c>
      <c s="143" t="b">
        <f t="shared" si="275"/>
        <v>0</v>
      </c>
      <c s="143">
        <f t="shared" si="276"/>
        <v>0</v>
      </c>
      <c s="143">
        <f t="shared" si="285"/>
        <v>0</v>
      </c>
      <c s="204"/>
      <c s="204"/>
      <c s="204"/>
      <c s="204"/>
      <c s="204"/>
      <c s="204"/>
      <c s="142">
        <f t="shared" si="277"/>
        <v>0</v>
      </c>
      <c s="143" t="b">
        <f t="shared" si="278"/>
        <v>0</v>
      </c>
      <c s="143">
        <f t="shared" si="279"/>
        <v>0</v>
      </c>
      <c s="143">
        <f t="shared" si="284"/>
        <v>0</v>
      </c>
      <c s="143" t="b">
        <f t="shared" si="280"/>
        <v>0</v>
      </c>
      <c s="145" t="b">
        <f t="shared" si="281"/>
        <v>0</v>
      </c>
    </row>
    <row r="968" spans="1:47" ht="15" customHeight="1">
      <c r="A968" s="155">
        <v>954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267"/>
        <v>0</v>
      </c>
      <c s="143" t="b">
        <f t="shared" si="268"/>
        <v>0</v>
      </c>
      <c s="143">
        <f t="shared" si="282"/>
        <v>0</v>
      </c>
      <c s="204"/>
      <c s="204"/>
      <c s="142">
        <f t="shared" si="269"/>
        <v>0</v>
      </c>
      <c s="143" t="b">
        <f t="shared" si="270"/>
        <v>0</v>
      </c>
      <c s="143">
        <f t="shared" si="283"/>
        <v>0</v>
      </c>
      <c s="204"/>
      <c s="204"/>
      <c s="142">
        <f t="shared" si="271"/>
        <v>0</v>
      </c>
      <c s="143" t="b">
        <f t="shared" si="272"/>
        <v>0</v>
      </c>
      <c s="143">
        <f t="shared" si="273"/>
        <v>0</v>
      </c>
      <c s="204"/>
      <c s="204"/>
      <c s="142">
        <f t="shared" si="274"/>
        <v>0</v>
      </c>
      <c s="143" t="b">
        <f t="shared" si="275"/>
        <v>0</v>
      </c>
      <c s="143">
        <f t="shared" si="276"/>
        <v>0</v>
      </c>
      <c s="143">
        <f t="shared" si="285"/>
        <v>0</v>
      </c>
      <c s="204"/>
      <c s="204"/>
      <c s="204"/>
      <c s="204"/>
      <c s="204"/>
      <c s="204"/>
      <c s="142">
        <f t="shared" si="277"/>
        <v>0</v>
      </c>
      <c s="143" t="b">
        <f t="shared" si="278"/>
        <v>0</v>
      </c>
      <c s="143">
        <f t="shared" si="279"/>
        <v>0</v>
      </c>
      <c s="143">
        <f t="shared" si="284"/>
        <v>0</v>
      </c>
      <c s="143" t="b">
        <f t="shared" si="280"/>
        <v>0</v>
      </c>
      <c s="145" t="b">
        <f t="shared" si="281"/>
        <v>0</v>
      </c>
    </row>
    <row r="969" spans="1:47" ht="15" customHeight="1">
      <c r="A969" s="155">
        <v>955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267"/>
        <v>0</v>
      </c>
      <c s="143" t="b">
        <f t="shared" si="268"/>
        <v>0</v>
      </c>
      <c s="143">
        <f t="shared" si="282"/>
        <v>0</v>
      </c>
      <c s="204"/>
      <c s="204"/>
      <c s="142">
        <f t="shared" si="269"/>
        <v>0</v>
      </c>
      <c s="143" t="b">
        <f t="shared" si="270"/>
        <v>0</v>
      </c>
      <c s="143">
        <f t="shared" si="283"/>
        <v>0</v>
      </c>
      <c s="204"/>
      <c s="204"/>
      <c s="142">
        <f t="shared" si="271"/>
        <v>0</v>
      </c>
      <c s="143" t="b">
        <f t="shared" si="272"/>
        <v>0</v>
      </c>
      <c s="143">
        <f t="shared" si="273"/>
        <v>0</v>
      </c>
      <c s="204"/>
      <c s="204"/>
      <c s="142">
        <f t="shared" si="274"/>
        <v>0</v>
      </c>
      <c s="143" t="b">
        <f t="shared" si="275"/>
        <v>0</v>
      </c>
      <c s="143">
        <f t="shared" si="276"/>
        <v>0</v>
      </c>
      <c s="143">
        <f t="shared" si="285"/>
        <v>0</v>
      </c>
      <c s="204"/>
      <c s="204"/>
      <c s="204"/>
      <c s="204"/>
      <c s="204"/>
      <c s="204"/>
      <c s="142">
        <f t="shared" si="277"/>
        <v>0</v>
      </c>
      <c s="143" t="b">
        <f t="shared" si="278"/>
        <v>0</v>
      </c>
      <c s="143">
        <f t="shared" si="279"/>
        <v>0</v>
      </c>
      <c s="143">
        <f t="shared" si="284"/>
        <v>0</v>
      </c>
      <c s="143" t="b">
        <f t="shared" si="280"/>
        <v>0</v>
      </c>
      <c s="145" t="b">
        <f t="shared" si="281"/>
        <v>0</v>
      </c>
    </row>
    <row r="970" spans="1:47" ht="15" customHeight="1">
      <c r="A970" s="155">
        <v>956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267"/>
        <v>0</v>
      </c>
      <c s="143" t="b">
        <f t="shared" si="268"/>
        <v>0</v>
      </c>
      <c s="143">
        <f t="shared" si="282"/>
        <v>0</v>
      </c>
      <c s="204"/>
      <c s="204"/>
      <c s="142">
        <f t="shared" si="269"/>
        <v>0</v>
      </c>
      <c s="143" t="b">
        <f t="shared" si="270"/>
        <v>0</v>
      </c>
      <c s="143">
        <f t="shared" si="283"/>
        <v>0</v>
      </c>
      <c s="204"/>
      <c s="204"/>
      <c s="142">
        <f t="shared" si="271"/>
        <v>0</v>
      </c>
      <c s="143" t="b">
        <f t="shared" si="272"/>
        <v>0</v>
      </c>
      <c s="143">
        <f t="shared" si="273"/>
        <v>0</v>
      </c>
      <c s="204"/>
      <c s="204"/>
      <c s="142">
        <f t="shared" si="274"/>
        <v>0</v>
      </c>
      <c s="143" t="b">
        <f t="shared" si="275"/>
        <v>0</v>
      </c>
      <c s="143">
        <f t="shared" si="276"/>
        <v>0</v>
      </c>
      <c s="143">
        <f t="shared" si="285"/>
        <v>0</v>
      </c>
      <c s="204"/>
      <c s="204"/>
      <c s="204"/>
      <c s="204"/>
      <c s="204"/>
      <c s="204"/>
      <c s="142">
        <f t="shared" si="277"/>
        <v>0</v>
      </c>
      <c s="143" t="b">
        <f t="shared" si="278"/>
        <v>0</v>
      </c>
      <c s="143">
        <f t="shared" si="279"/>
        <v>0</v>
      </c>
      <c s="143">
        <f t="shared" si="284"/>
        <v>0</v>
      </c>
      <c s="143" t="b">
        <f t="shared" si="280"/>
        <v>0</v>
      </c>
      <c s="145" t="b">
        <f t="shared" si="281"/>
        <v>0</v>
      </c>
    </row>
    <row r="971" spans="1:47" ht="15" customHeight="1">
      <c r="A971" s="155">
        <v>957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267"/>
        <v>0</v>
      </c>
      <c s="143" t="b">
        <f t="shared" si="268"/>
        <v>0</v>
      </c>
      <c s="143">
        <f t="shared" si="282"/>
        <v>0</v>
      </c>
      <c s="204"/>
      <c s="204"/>
      <c s="142">
        <f t="shared" si="269"/>
        <v>0</v>
      </c>
      <c s="143" t="b">
        <f t="shared" si="270"/>
        <v>0</v>
      </c>
      <c s="143">
        <f t="shared" si="283"/>
        <v>0</v>
      </c>
      <c s="204"/>
      <c s="204"/>
      <c s="142">
        <f t="shared" si="271"/>
        <v>0</v>
      </c>
      <c s="143" t="b">
        <f t="shared" si="272"/>
        <v>0</v>
      </c>
      <c s="143">
        <f t="shared" si="273"/>
        <v>0</v>
      </c>
      <c s="204"/>
      <c s="204"/>
      <c s="142">
        <f t="shared" si="274"/>
        <v>0</v>
      </c>
      <c s="143" t="b">
        <f t="shared" si="275"/>
        <v>0</v>
      </c>
      <c s="143">
        <f t="shared" si="276"/>
        <v>0</v>
      </c>
      <c s="143">
        <f t="shared" si="285"/>
        <v>0</v>
      </c>
      <c s="204"/>
      <c s="204"/>
      <c s="204"/>
      <c s="204"/>
      <c s="204"/>
      <c s="204"/>
      <c s="142">
        <f t="shared" si="277"/>
        <v>0</v>
      </c>
      <c s="143" t="b">
        <f t="shared" si="278"/>
        <v>0</v>
      </c>
      <c s="143">
        <f t="shared" si="279"/>
        <v>0</v>
      </c>
      <c s="143">
        <f t="shared" si="284"/>
        <v>0</v>
      </c>
      <c s="143" t="b">
        <f t="shared" si="280"/>
        <v>0</v>
      </c>
      <c s="145" t="b">
        <f t="shared" si="281"/>
        <v>0</v>
      </c>
    </row>
    <row r="972" spans="1:47" ht="15" customHeight="1">
      <c r="A972" s="155">
        <v>958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267"/>
        <v>0</v>
      </c>
      <c s="143" t="b">
        <f t="shared" si="268"/>
        <v>0</v>
      </c>
      <c s="143">
        <f t="shared" si="282"/>
        <v>0</v>
      </c>
      <c s="204"/>
      <c s="204"/>
      <c s="142">
        <f t="shared" si="269"/>
        <v>0</v>
      </c>
      <c s="143" t="b">
        <f t="shared" si="270"/>
        <v>0</v>
      </c>
      <c s="143">
        <f t="shared" si="283"/>
        <v>0</v>
      </c>
      <c s="204"/>
      <c s="204"/>
      <c s="142">
        <f t="shared" si="271"/>
        <v>0</v>
      </c>
      <c s="143" t="b">
        <f t="shared" si="272"/>
        <v>0</v>
      </c>
      <c s="143">
        <f t="shared" si="273"/>
        <v>0</v>
      </c>
      <c s="204"/>
      <c s="204"/>
      <c s="142">
        <f t="shared" si="274"/>
        <v>0</v>
      </c>
      <c s="143" t="b">
        <f t="shared" si="275"/>
        <v>0</v>
      </c>
      <c s="143">
        <f t="shared" si="276"/>
        <v>0</v>
      </c>
      <c s="143">
        <f t="shared" si="285"/>
        <v>0</v>
      </c>
      <c s="204"/>
      <c s="204"/>
      <c s="204"/>
      <c s="204"/>
      <c s="204"/>
      <c s="204"/>
      <c s="142">
        <f t="shared" si="277"/>
        <v>0</v>
      </c>
      <c s="143" t="b">
        <f t="shared" si="278"/>
        <v>0</v>
      </c>
      <c s="143">
        <f t="shared" si="279"/>
        <v>0</v>
      </c>
      <c s="143">
        <f t="shared" si="284"/>
        <v>0</v>
      </c>
      <c s="143" t="b">
        <f t="shared" si="280"/>
        <v>0</v>
      </c>
      <c s="145" t="b">
        <f t="shared" si="281"/>
        <v>0</v>
      </c>
    </row>
    <row r="973" spans="1:47" ht="15" customHeight="1">
      <c r="A973" s="155">
        <v>959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267"/>
        <v>0</v>
      </c>
      <c s="143" t="b">
        <f t="shared" si="268"/>
        <v>0</v>
      </c>
      <c s="143">
        <f t="shared" si="282"/>
        <v>0</v>
      </c>
      <c s="204"/>
      <c s="204"/>
      <c s="142">
        <f t="shared" si="269"/>
        <v>0</v>
      </c>
      <c s="143" t="b">
        <f t="shared" si="270"/>
        <v>0</v>
      </c>
      <c s="143">
        <f t="shared" si="283"/>
        <v>0</v>
      </c>
      <c s="204"/>
      <c s="204"/>
      <c s="142">
        <f t="shared" si="271"/>
        <v>0</v>
      </c>
      <c s="143" t="b">
        <f t="shared" si="272"/>
        <v>0</v>
      </c>
      <c s="143">
        <f t="shared" si="273"/>
        <v>0</v>
      </c>
      <c s="204"/>
      <c s="204"/>
      <c s="142">
        <f t="shared" si="274"/>
        <v>0</v>
      </c>
      <c s="143" t="b">
        <f t="shared" si="275"/>
        <v>0</v>
      </c>
      <c s="143">
        <f t="shared" si="276"/>
        <v>0</v>
      </c>
      <c s="143">
        <f t="shared" si="285"/>
        <v>0</v>
      </c>
      <c s="204"/>
      <c s="204"/>
      <c s="204"/>
      <c s="204"/>
      <c s="204"/>
      <c s="204"/>
      <c s="142">
        <f t="shared" si="277"/>
        <v>0</v>
      </c>
      <c s="143" t="b">
        <f t="shared" si="278"/>
        <v>0</v>
      </c>
      <c s="143">
        <f t="shared" si="279"/>
        <v>0</v>
      </c>
      <c s="143">
        <f t="shared" si="284"/>
        <v>0</v>
      </c>
      <c s="143" t="b">
        <f t="shared" si="280"/>
        <v>0</v>
      </c>
      <c s="145" t="b">
        <f t="shared" si="281"/>
        <v>0</v>
      </c>
    </row>
    <row r="974" spans="1:47" ht="15" customHeight="1">
      <c r="A974" s="155">
        <v>960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267"/>
        <v>0</v>
      </c>
      <c s="143" t="b">
        <f t="shared" si="268"/>
        <v>0</v>
      </c>
      <c s="143">
        <f t="shared" si="282"/>
        <v>0</v>
      </c>
      <c s="204"/>
      <c s="204"/>
      <c s="142">
        <f t="shared" si="269"/>
        <v>0</v>
      </c>
      <c s="143" t="b">
        <f t="shared" si="270"/>
        <v>0</v>
      </c>
      <c s="143">
        <f t="shared" si="283"/>
        <v>0</v>
      </c>
      <c s="204"/>
      <c s="204"/>
      <c s="142">
        <f t="shared" si="271"/>
        <v>0</v>
      </c>
      <c s="143" t="b">
        <f t="shared" si="272"/>
        <v>0</v>
      </c>
      <c s="143">
        <f t="shared" si="273"/>
        <v>0</v>
      </c>
      <c s="204"/>
      <c s="204"/>
      <c s="142">
        <f t="shared" si="274"/>
        <v>0</v>
      </c>
      <c s="143" t="b">
        <f t="shared" si="275"/>
        <v>0</v>
      </c>
      <c s="143">
        <f t="shared" si="276"/>
        <v>0</v>
      </c>
      <c s="143">
        <f t="shared" si="285"/>
        <v>0</v>
      </c>
      <c s="204"/>
      <c s="204"/>
      <c s="204"/>
      <c s="204"/>
      <c s="204"/>
      <c s="204"/>
      <c s="142">
        <f t="shared" si="277"/>
        <v>0</v>
      </c>
      <c s="143" t="b">
        <f t="shared" si="278"/>
        <v>0</v>
      </c>
      <c s="143">
        <f t="shared" si="279"/>
        <v>0</v>
      </c>
      <c s="143">
        <f t="shared" si="284"/>
        <v>0</v>
      </c>
      <c s="143" t="b">
        <f t="shared" si="280"/>
        <v>0</v>
      </c>
      <c s="145" t="b">
        <f t="shared" si="281"/>
        <v>0</v>
      </c>
    </row>
    <row r="975" spans="1:47" ht="15" customHeight="1">
      <c r="A975" s="155">
        <v>961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286" ref="Q975:Q1038">SUM(O975:P975)</f>
        <v>0</v>
      </c>
      <c s="143" t="b">
        <f t="shared" si="287" ref="R975:R1038">IF(Q975&gt;0,AVERAGE(O975:P975))</f>
        <v>0</v>
      </c>
      <c s="143">
        <f t="shared" si="282"/>
        <v>0</v>
      </c>
      <c s="204"/>
      <c s="204"/>
      <c s="142">
        <f t="shared" si="288" ref="V975:V1038">SUM(T975:U975)</f>
        <v>0</v>
      </c>
      <c s="143" t="b">
        <f t="shared" si="289" ref="W975:W1038">IF(V975&gt;0,AVERAGE(T975:U975))</f>
        <v>0</v>
      </c>
      <c s="143">
        <f t="shared" si="283"/>
        <v>0</v>
      </c>
      <c s="204"/>
      <c s="204"/>
      <c s="142">
        <f t="shared" si="290" ref="AA975:AA1038">SUM(Y975:Z975)</f>
        <v>0</v>
      </c>
      <c s="143" t="b">
        <f t="shared" si="291" ref="AB975:AB1038">IF(AA975&gt;0,AVERAGE(Y975:Z975))</f>
        <v>0</v>
      </c>
      <c s="143">
        <f t="shared" si="292" ref="AC975:AC1038">(AB975*M975)/100</f>
        <v>0</v>
      </c>
      <c s="204"/>
      <c s="204"/>
      <c s="142">
        <f t="shared" si="293" ref="AF975:AF1038">SUM(AD975:AE975)</f>
        <v>0</v>
      </c>
      <c s="143" t="b">
        <f t="shared" si="294" ref="AG975:AG1038">IF(AF975&gt;0,AVERAGE(AD975:AE975))</f>
        <v>0</v>
      </c>
      <c s="143">
        <f t="shared" si="295" ref="AH975:AH1038">(AG975*N975)/100</f>
        <v>0</v>
      </c>
      <c s="143">
        <f t="shared" si="285"/>
        <v>0</v>
      </c>
      <c s="204"/>
      <c s="204"/>
      <c s="204"/>
      <c s="204"/>
      <c s="204"/>
      <c s="204"/>
      <c s="142">
        <f t="shared" si="296" ref="AP975:AP1038">SUM(AM975:AO975)</f>
        <v>0</v>
      </c>
      <c s="143" t="b">
        <f t="shared" si="297" ref="AQ975:AQ1038">IF(AP975&gt;0,AVERAGE(AM975:AO975))</f>
        <v>0</v>
      </c>
      <c s="143">
        <f t="shared" si="298" ref="AR975:AR1038">AQ975*0.3</f>
        <v>0</v>
      </c>
      <c s="143">
        <f t="shared" si="284"/>
        <v>0</v>
      </c>
      <c s="143" t="b">
        <f t="shared" si="299" ref="AT975:AT1038">IF(AS975&gt;0,(AI975+AR975))</f>
        <v>0</v>
      </c>
      <c s="145" t="b">
        <f t="shared" si="300" ref="AU975:AU1038">IF(AT975=FALSE,FALSE,IF(AT975&lt;60,"NO SATISFACTORIO",IF(AT975&gt;=90,"SOBRESALIENTE","SATISFACTORIO")))</f>
        <v>0</v>
      </c>
    </row>
    <row r="976" spans="1:47" ht="15" customHeight="1">
      <c r="A976" s="155">
        <v>962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286"/>
        <v>0</v>
      </c>
      <c s="143" t="b">
        <f t="shared" si="287"/>
        <v>0</v>
      </c>
      <c s="143">
        <f t="shared" si="301" ref="S976:S1039">(R976*K976)/100</f>
        <v>0</v>
      </c>
      <c s="204"/>
      <c s="204"/>
      <c s="142">
        <f t="shared" si="288"/>
        <v>0</v>
      </c>
      <c s="143" t="b">
        <f t="shared" si="289"/>
        <v>0</v>
      </c>
      <c s="143">
        <f t="shared" si="302" ref="X976:X1039">(W976*L976)/100</f>
        <v>0</v>
      </c>
      <c s="204"/>
      <c s="204"/>
      <c s="142">
        <f t="shared" si="290"/>
        <v>0</v>
      </c>
      <c s="143" t="b">
        <f t="shared" si="291"/>
        <v>0</v>
      </c>
      <c s="143">
        <f t="shared" si="292"/>
        <v>0</v>
      </c>
      <c s="204"/>
      <c s="204"/>
      <c s="142">
        <f t="shared" si="293"/>
        <v>0</v>
      </c>
      <c s="143" t="b">
        <f t="shared" si="294"/>
        <v>0</v>
      </c>
      <c s="143">
        <f t="shared" si="295"/>
        <v>0</v>
      </c>
      <c s="143">
        <f t="shared" si="285"/>
        <v>0</v>
      </c>
      <c s="204"/>
      <c s="204"/>
      <c s="204"/>
      <c s="204"/>
      <c s="204"/>
      <c s="204"/>
      <c s="142">
        <f t="shared" si="296"/>
        <v>0</v>
      </c>
      <c s="143" t="b">
        <f t="shared" si="297"/>
        <v>0</v>
      </c>
      <c s="143">
        <f t="shared" si="298"/>
        <v>0</v>
      </c>
      <c s="143">
        <f t="shared" si="303" ref="AS976:AS1039">Q976+V976+AA976+AF976+AP976</f>
        <v>0</v>
      </c>
      <c s="143" t="b">
        <f t="shared" si="299"/>
        <v>0</v>
      </c>
      <c s="145" t="b">
        <f t="shared" si="300"/>
        <v>0</v>
      </c>
    </row>
    <row r="977" spans="1:47" ht="15" customHeight="1">
      <c r="A977" s="155">
        <v>963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286"/>
        <v>0</v>
      </c>
      <c s="143" t="b">
        <f t="shared" si="287"/>
        <v>0</v>
      </c>
      <c s="143">
        <f t="shared" si="301"/>
        <v>0</v>
      </c>
      <c s="204"/>
      <c s="204"/>
      <c s="142">
        <f t="shared" si="288"/>
        <v>0</v>
      </c>
      <c s="143" t="b">
        <f t="shared" si="289"/>
        <v>0</v>
      </c>
      <c s="143">
        <f t="shared" si="302"/>
        <v>0</v>
      </c>
      <c s="204"/>
      <c s="204"/>
      <c s="142">
        <f t="shared" si="290"/>
        <v>0</v>
      </c>
      <c s="143" t="b">
        <f t="shared" si="291"/>
        <v>0</v>
      </c>
      <c s="143">
        <f t="shared" si="292"/>
        <v>0</v>
      </c>
      <c s="204"/>
      <c s="204"/>
      <c s="142">
        <f t="shared" si="293"/>
        <v>0</v>
      </c>
      <c s="143" t="b">
        <f t="shared" si="294"/>
        <v>0</v>
      </c>
      <c s="143">
        <f t="shared" si="295"/>
        <v>0</v>
      </c>
      <c s="143">
        <f t="shared" si="304" ref="AI977:AI1040">S977+AC977+AH977+X977</f>
        <v>0</v>
      </c>
      <c s="204"/>
      <c s="204"/>
      <c s="204"/>
      <c s="204"/>
      <c s="204"/>
      <c s="204"/>
      <c s="142">
        <f t="shared" si="296"/>
        <v>0</v>
      </c>
      <c s="143" t="b">
        <f t="shared" si="297"/>
        <v>0</v>
      </c>
      <c s="143">
        <f t="shared" si="298"/>
        <v>0</v>
      </c>
      <c s="143">
        <f t="shared" si="303"/>
        <v>0</v>
      </c>
      <c s="143" t="b">
        <f t="shared" si="299"/>
        <v>0</v>
      </c>
      <c s="145" t="b">
        <f t="shared" si="300"/>
        <v>0</v>
      </c>
    </row>
    <row r="978" spans="1:47" ht="15" customHeight="1">
      <c r="A978" s="155">
        <v>964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286"/>
        <v>0</v>
      </c>
      <c s="143" t="b">
        <f t="shared" si="287"/>
        <v>0</v>
      </c>
      <c s="143">
        <f t="shared" si="301"/>
        <v>0</v>
      </c>
      <c s="204"/>
      <c s="204"/>
      <c s="142">
        <f t="shared" si="288"/>
        <v>0</v>
      </c>
      <c s="143" t="b">
        <f t="shared" si="289"/>
        <v>0</v>
      </c>
      <c s="143">
        <f t="shared" si="302"/>
        <v>0</v>
      </c>
      <c s="204"/>
      <c s="204"/>
      <c s="142">
        <f t="shared" si="290"/>
        <v>0</v>
      </c>
      <c s="143" t="b">
        <f t="shared" si="291"/>
        <v>0</v>
      </c>
      <c s="143">
        <f t="shared" si="292"/>
        <v>0</v>
      </c>
      <c s="204"/>
      <c s="204"/>
      <c s="142">
        <f t="shared" si="293"/>
        <v>0</v>
      </c>
      <c s="143" t="b">
        <f t="shared" si="294"/>
        <v>0</v>
      </c>
      <c s="143">
        <f t="shared" si="295"/>
        <v>0</v>
      </c>
      <c s="143">
        <f t="shared" si="304"/>
        <v>0</v>
      </c>
      <c s="204"/>
      <c s="204"/>
      <c s="204"/>
      <c s="204"/>
      <c s="204"/>
      <c s="204"/>
      <c s="142">
        <f t="shared" si="296"/>
        <v>0</v>
      </c>
      <c s="143" t="b">
        <f t="shared" si="297"/>
        <v>0</v>
      </c>
      <c s="143">
        <f t="shared" si="298"/>
        <v>0</v>
      </c>
      <c s="143">
        <f t="shared" si="303"/>
        <v>0</v>
      </c>
      <c s="143" t="b">
        <f t="shared" si="299"/>
        <v>0</v>
      </c>
      <c s="145" t="b">
        <f t="shared" si="300"/>
        <v>0</v>
      </c>
    </row>
    <row r="979" spans="1:47" ht="15" customHeight="1">
      <c r="A979" s="155">
        <v>965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286"/>
        <v>0</v>
      </c>
      <c s="143" t="b">
        <f t="shared" si="287"/>
        <v>0</v>
      </c>
      <c s="143">
        <f t="shared" si="301"/>
        <v>0</v>
      </c>
      <c s="204"/>
      <c s="204"/>
      <c s="142">
        <f t="shared" si="288"/>
        <v>0</v>
      </c>
      <c s="143" t="b">
        <f t="shared" si="289"/>
        <v>0</v>
      </c>
      <c s="143">
        <f t="shared" si="302"/>
        <v>0</v>
      </c>
      <c s="204"/>
      <c s="204"/>
      <c s="142">
        <f t="shared" si="290"/>
        <v>0</v>
      </c>
      <c s="143" t="b">
        <f t="shared" si="291"/>
        <v>0</v>
      </c>
      <c s="143">
        <f t="shared" si="292"/>
        <v>0</v>
      </c>
      <c s="204"/>
      <c s="204"/>
      <c s="142">
        <f t="shared" si="293"/>
        <v>0</v>
      </c>
      <c s="143" t="b">
        <f t="shared" si="294"/>
        <v>0</v>
      </c>
      <c s="143">
        <f t="shared" si="295"/>
        <v>0</v>
      </c>
      <c s="143">
        <f t="shared" si="304"/>
        <v>0</v>
      </c>
      <c s="204"/>
      <c s="204"/>
      <c s="204"/>
      <c s="204"/>
      <c s="204"/>
      <c s="204"/>
      <c s="142">
        <f t="shared" si="296"/>
        <v>0</v>
      </c>
      <c s="143" t="b">
        <f t="shared" si="297"/>
        <v>0</v>
      </c>
      <c s="143">
        <f t="shared" si="298"/>
        <v>0</v>
      </c>
      <c s="143">
        <f t="shared" si="303"/>
        <v>0</v>
      </c>
      <c s="143" t="b">
        <f t="shared" si="299"/>
        <v>0</v>
      </c>
      <c s="145" t="b">
        <f t="shared" si="300"/>
        <v>0</v>
      </c>
    </row>
    <row r="980" spans="1:47" ht="15" customHeight="1">
      <c r="A980" s="155">
        <v>966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286"/>
        <v>0</v>
      </c>
      <c s="143" t="b">
        <f t="shared" si="287"/>
        <v>0</v>
      </c>
      <c s="143">
        <f t="shared" si="301"/>
        <v>0</v>
      </c>
      <c s="204"/>
      <c s="204"/>
      <c s="142">
        <f t="shared" si="288"/>
        <v>0</v>
      </c>
      <c s="143" t="b">
        <f t="shared" si="289"/>
        <v>0</v>
      </c>
      <c s="143">
        <f t="shared" si="302"/>
        <v>0</v>
      </c>
      <c s="204"/>
      <c s="204"/>
      <c s="142">
        <f t="shared" si="290"/>
        <v>0</v>
      </c>
      <c s="143" t="b">
        <f t="shared" si="291"/>
        <v>0</v>
      </c>
      <c s="143">
        <f t="shared" si="292"/>
        <v>0</v>
      </c>
      <c s="204"/>
      <c s="204"/>
      <c s="142">
        <f t="shared" si="293"/>
        <v>0</v>
      </c>
      <c s="143" t="b">
        <f t="shared" si="294"/>
        <v>0</v>
      </c>
      <c s="143">
        <f t="shared" si="295"/>
        <v>0</v>
      </c>
      <c s="143">
        <f t="shared" si="304"/>
        <v>0</v>
      </c>
      <c s="204"/>
      <c s="204"/>
      <c s="204"/>
      <c s="204"/>
      <c s="204"/>
      <c s="204"/>
      <c s="142">
        <f t="shared" si="296"/>
        <v>0</v>
      </c>
      <c s="143" t="b">
        <f t="shared" si="297"/>
        <v>0</v>
      </c>
      <c s="143">
        <f t="shared" si="298"/>
        <v>0</v>
      </c>
      <c s="143">
        <f t="shared" si="303"/>
        <v>0</v>
      </c>
      <c s="143" t="b">
        <f t="shared" si="299"/>
        <v>0</v>
      </c>
      <c s="145" t="b">
        <f t="shared" si="300"/>
        <v>0</v>
      </c>
    </row>
    <row r="981" spans="1:47" ht="15" customHeight="1">
      <c r="A981" s="155">
        <v>967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286"/>
        <v>0</v>
      </c>
      <c s="143" t="b">
        <f t="shared" si="287"/>
        <v>0</v>
      </c>
      <c s="143">
        <f t="shared" si="301"/>
        <v>0</v>
      </c>
      <c s="204"/>
      <c s="204"/>
      <c s="142">
        <f t="shared" si="288"/>
        <v>0</v>
      </c>
      <c s="143" t="b">
        <f t="shared" si="289"/>
        <v>0</v>
      </c>
      <c s="143">
        <f t="shared" si="302"/>
        <v>0</v>
      </c>
      <c s="204"/>
      <c s="204"/>
      <c s="142">
        <f t="shared" si="290"/>
        <v>0</v>
      </c>
      <c s="143" t="b">
        <f t="shared" si="291"/>
        <v>0</v>
      </c>
      <c s="143">
        <f t="shared" si="292"/>
        <v>0</v>
      </c>
      <c s="204"/>
      <c s="204"/>
      <c s="142">
        <f t="shared" si="293"/>
        <v>0</v>
      </c>
      <c s="143" t="b">
        <f t="shared" si="294"/>
        <v>0</v>
      </c>
      <c s="143">
        <f t="shared" si="295"/>
        <v>0</v>
      </c>
      <c s="143">
        <f t="shared" si="304"/>
        <v>0</v>
      </c>
      <c s="204"/>
      <c s="204"/>
      <c s="204"/>
      <c s="204"/>
      <c s="204"/>
      <c s="204"/>
      <c s="142">
        <f t="shared" si="296"/>
        <v>0</v>
      </c>
      <c s="143" t="b">
        <f t="shared" si="297"/>
        <v>0</v>
      </c>
      <c s="143">
        <f t="shared" si="298"/>
        <v>0</v>
      </c>
      <c s="143">
        <f t="shared" si="303"/>
        <v>0</v>
      </c>
      <c s="143" t="b">
        <f t="shared" si="299"/>
        <v>0</v>
      </c>
      <c s="145" t="b">
        <f t="shared" si="300"/>
        <v>0</v>
      </c>
    </row>
    <row r="982" spans="1:47" ht="15" customHeight="1">
      <c r="A982" s="155">
        <v>968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286"/>
        <v>0</v>
      </c>
      <c s="143" t="b">
        <f t="shared" si="287"/>
        <v>0</v>
      </c>
      <c s="143">
        <f t="shared" si="301"/>
        <v>0</v>
      </c>
      <c s="204"/>
      <c s="204"/>
      <c s="142">
        <f t="shared" si="288"/>
        <v>0</v>
      </c>
      <c s="143" t="b">
        <f t="shared" si="289"/>
        <v>0</v>
      </c>
      <c s="143">
        <f t="shared" si="302"/>
        <v>0</v>
      </c>
      <c s="204"/>
      <c s="204"/>
      <c s="142">
        <f t="shared" si="290"/>
        <v>0</v>
      </c>
      <c s="143" t="b">
        <f t="shared" si="291"/>
        <v>0</v>
      </c>
      <c s="143">
        <f t="shared" si="292"/>
        <v>0</v>
      </c>
      <c s="204"/>
      <c s="204"/>
      <c s="142">
        <f t="shared" si="293"/>
        <v>0</v>
      </c>
      <c s="143" t="b">
        <f t="shared" si="294"/>
        <v>0</v>
      </c>
      <c s="143">
        <f t="shared" si="295"/>
        <v>0</v>
      </c>
      <c s="143">
        <f t="shared" si="304"/>
        <v>0</v>
      </c>
      <c s="204"/>
      <c s="204"/>
      <c s="204"/>
      <c s="204"/>
      <c s="204"/>
      <c s="204"/>
      <c s="142">
        <f t="shared" si="296"/>
        <v>0</v>
      </c>
      <c s="143" t="b">
        <f t="shared" si="297"/>
        <v>0</v>
      </c>
      <c s="143">
        <f t="shared" si="298"/>
        <v>0</v>
      </c>
      <c s="143">
        <f t="shared" si="303"/>
        <v>0</v>
      </c>
      <c s="143" t="b">
        <f t="shared" si="299"/>
        <v>0</v>
      </c>
      <c s="145" t="b">
        <f t="shared" si="300"/>
        <v>0</v>
      </c>
    </row>
    <row r="983" spans="1:47" ht="15" customHeight="1">
      <c r="A983" s="155">
        <v>969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286"/>
        <v>0</v>
      </c>
      <c s="143" t="b">
        <f t="shared" si="287"/>
        <v>0</v>
      </c>
      <c s="143">
        <f t="shared" si="301"/>
        <v>0</v>
      </c>
      <c s="204"/>
      <c s="204"/>
      <c s="142">
        <f t="shared" si="288"/>
        <v>0</v>
      </c>
      <c s="143" t="b">
        <f t="shared" si="289"/>
        <v>0</v>
      </c>
      <c s="143">
        <f t="shared" si="302"/>
        <v>0</v>
      </c>
      <c s="204"/>
      <c s="204"/>
      <c s="142">
        <f t="shared" si="290"/>
        <v>0</v>
      </c>
      <c s="143" t="b">
        <f t="shared" si="291"/>
        <v>0</v>
      </c>
      <c s="143">
        <f t="shared" si="292"/>
        <v>0</v>
      </c>
      <c s="204"/>
      <c s="204"/>
      <c s="142">
        <f t="shared" si="293"/>
        <v>0</v>
      </c>
      <c s="143" t="b">
        <f t="shared" si="294"/>
        <v>0</v>
      </c>
      <c s="143">
        <f t="shared" si="295"/>
        <v>0</v>
      </c>
      <c s="143">
        <f t="shared" si="304"/>
        <v>0</v>
      </c>
      <c s="204"/>
      <c s="204"/>
      <c s="204"/>
      <c s="204"/>
      <c s="204"/>
      <c s="204"/>
      <c s="142">
        <f t="shared" si="296"/>
        <v>0</v>
      </c>
      <c s="143" t="b">
        <f t="shared" si="297"/>
        <v>0</v>
      </c>
      <c s="143">
        <f t="shared" si="298"/>
        <v>0</v>
      </c>
      <c s="143">
        <f t="shared" si="303"/>
        <v>0</v>
      </c>
      <c s="143" t="b">
        <f t="shared" si="299"/>
        <v>0</v>
      </c>
      <c s="145" t="b">
        <f t="shared" si="300"/>
        <v>0</v>
      </c>
    </row>
    <row r="984" spans="1:47" ht="15" customHeight="1">
      <c r="A984" s="155">
        <v>970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286"/>
        <v>0</v>
      </c>
      <c s="143" t="b">
        <f t="shared" si="287"/>
        <v>0</v>
      </c>
      <c s="143">
        <f t="shared" si="301"/>
        <v>0</v>
      </c>
      <c s="204"/>
      <c s="204"/>
      <c s="142">
        <f t="shared" si="288"/>
        <v>0</v>
      </c>
      <c s="143" t="b">
        <f t="shared" si="289"/>
        <v>0</v>
      </c>
      <c s="143">
        <f t="shared" si="302"/>
        <v>0</v>
      </c>
      <c s="204"/>
      <c s="204"/>
      <c s="142">
        <f t="shared" si="290"/>
        <v>0</v>
      </c>
      <c s="143" t="b">
        <f t="shared" si="291"/>
        <v>0</v>
      </c>
      <c s="143">
        <f t="shared" si="292"/>
        <v>0</v>
      </c>
      <c s="204"/>
      <c s="204"/>
      <c s="142">
        <f t="shared" si="293"/>
        <v>0</v>
      </c>
      <c s="143" t="b">
        <f t="shared" si="294"/>
        <v>0</v>
      </c>
      <c s="143">
        <f t="shared" si="295"/>
        <v>0</v>
      </c>
      <c s="143">
        <f t="shared" si="304"/>
        <v>0</v>
      </c>
      <c s="204"/>
      <c s="204"/>
      <c s="204"/>
      <c s="204"/>
      <c s="204"/>
      <c s="204"/>
      <c s="142">
        <f t="shared" si="296"/>
        <v>0</v>
      </c>
      <c s="143" t="b">
        <f t="shared" si="297"/>
        <v>0</v>
      </c>
      <c s="143">
        <f t="shared" si="298"/>
        <v>0</v>
      </c>
      <c s="143">
        <f t="shared" si="303"/>
        <v>0</v>
      </c>
      <c s="143" t="b">
        <f t="shared" si="299"/>
        <v>0</v>
      </c>
      <c s="145" t="b">
        <f t="shared" si="300"/>
        <v>0</v>
      </c>
    </row>
    <row r="985" spans="1:47" ht="15" customHeight="1">
      <c r="A985" s="155">
        <v>971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286"/>
        <v>0</v>
      </c>
      <c s="143" t="b">
        <f t="shared" si="287"/>
        <v>0</v>
      </c>
      <c s="143">
        <f t="shared" si="301"/>
        <v>0</v>
      </c>
      <c s="204"/>
      <c s="204"/>
      <c s="142">
        <f t="shared" si="288"/>
        <v>0</v>
      </c>
      <c s="143" t="b">
        <f t="shared" si="289"/>
        <v>0</v>
      </c>
      <c s="143">
        <f t="shared" si="302"/>
        <v>0</v>
      </c>
      <c s="204"/>
      <c s="204"/>
      <c s="142">
        <f t="shared" si="290"/>
        <v>0</v>
      </c>
      <c s="143" t="b">
        <f t="shared" si="291"/>
        <v>0</v>
      </c>
      <c s="143">
        <f t="shared" si="292"/>
        <v>0</v>
      </c>
      <c s="204"/>
      <c s="204"/>
      <c s="142">
        <f t="shared" si="293"/>
        <v>0</v>
      </c>
      <c s="143" t="b">
        <f t="shared" si="294"/>
        <v>0</v>
      </c>
      <c s="143">
        <f t="shared" si="295"/>
        <v>0</v>
      </c>
      <c s="143">
        <f t="shared" si="304"/>
        <v>0</v>
      </c>
      <c s="204"/>
      <c s="204"/>
      <c s="204"/>
      <c s="204"/>
      <c s="204"/>
      <c s="204"/>
      <c s="142">
        <f t="shared" si="296"/>
        <v>0</v>
      </c>
      <c s="143" t="b">
        <f t="shared" si="297"/>
        <v>0</v>
      </c>
      <c s="143">
        <f t="shared" si="298"/>
        <v>0</v>
      </c>
      <c s="143">
        <f t="shared" si="303"/>
        <v>0</v>
      </c>
      <c s="143" t="b">
        <f t="shared" si="299"/>
        <v>0</v>
      </c>
      <c s="145" t="b">
        <f t="shared" si="300"/>
        <v>0</v>
      </c>
    </row>
    <row r="986" spans="1:47" ht="15" customHeight="1">
      <c r="A986" s="155">
        <v>972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286"/>
        <v>0</v>
      </c>
      <c s="143" t="b">
        <f t="shared" si="287"/>
        <v>0</v>
      </c>
      <c s="143">
        <f t="shared" si="301"/>
        <v>0</v>
      </c>
      <c s="204"/>
      <c s="204"/>
      <c s="142">
        <f t="shared" si="288"/>
        <v>0</v>
      </c>
      <c s="143" t="b">
        <f t="shared" si="289"/>
        <v>0</v>
      </c>
      <c s="143">
        <f t="shared" si="302"/>
        <v>0</v>
      </c>
      <c s="204"/>
      <c s="204"/>
      <c s="142">
        <f t="shared" si="290"/>
        <v>0</v>
      </c>
      <c s="143" t="b">
        <f t="shared" si="291"/>
        <v>0</v>
      </c>
      <c s="143">
        <f t="shared" si="292"/>
        <v>0</v>
      </c>
      <c s="204"/>
      <c s="204"/>
      <c s="142">
        <f t="shared" si="293"/>
        <v>0</v>
      </c>
      <c s="143" t="b">
        <f t="shared" si="294"/>
        <v>0</v>
      </c>
      <c s="143">
        <f t="shared" si="295"/>
        <v>0</v>
      </c>
      <c s="143">
        <f t="shared" si="304"/>
        <v>0</v>
      </c>
      <c s="204"/>
      <c s="204"/>
      <c s="204"/>
      <c s="204"/>
      <c s="204"/>
      <c s="204"/>
      <c s="142">
        <f t="shared" si="296"/>
        <v>0</v>
      </c>
      <c s="143" t="b">
        <f t="shared" si="297"/>
        <v>0</v>
      </c>
      <c s="143">
        <f t="shared" si="298"/>
        <v>0</v>
      </c>
      <c s="143">
        <f t="shared" si="303"/>
        <v>0</v>
      </c>
      <c s="143" t="b">
        <f t="shared" si="299"/>
        <v>0</v>
      </c>
      <c s="145" t="b">
        <f t="shared" si="300"/>
        <v>0</v>
      </c>
    </row>
    <row r="987" spans="1:47" ht="15" customHeight="1">
      <c r="A987" s="155">
        <v>973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286"/>
        <v>0</v>
      </c>
      <c s="143" t="b">
        <f t="shared" si="287"/>
        <v>0</v>
      </c>
      <c s="143">
        <f t="shared" si="301"/>
        <v>0</v>
      </c>
      <c s="204"/>
      <c s="204"/>
      <c s="142">
        <f t="shared" si="288"/>
        <v>0</v>
      </c>
      <c s="143" t="b">
        <f t="shared" si="289"/>
        <v>0</v>
      </c>
      <c s="143">
        <f t="shared" si="302"/>
        <v>0</v>
      </c>
      <c s="204"/>
      <c s="204"/>
      <c s="142">
        <f t="shared" si="290"/>
        <v>0</v>
      </c>
      <c s="143" t="b">
        <f t="shared" si="291"/>
        <v>0</v>
      </c>
      <c s="143">
        <f t="shared" si="292"/>
        <v>0</v>
      </c>
      <c s="204"/>
      <c s="204"/>
      <c s="142">
        <f t="shared" si="293"/>
        <v>0</v>
      </c>
      <c s="143" t="b">
        <f t="shared" si="294"/>
        <v>0</v>
      </c>
      <c s="143">
        <f t="shared" si="295"/>
        <v>0</v>
      </c>
      <c s="143">
        <f t="shared" si="304"/>
        <v>0</v>
      </c>
      <c s="204"/>
      <c s="204"/>
      <c s="204"/>
      <c s="204"/>
      <c s="204"/>
      <c s="204"/>
      <c s="142">
        <f t="shared" si="296"/>
        <v>0</v>
      </c>
      <c s="143" t="b">
        <f t="shared" si="297"/>
        <v>0</v>
      </c>
      <c s="143">
        <f t="shared" si="298"/>
        <v>0</v>
      </c>
      <c s="143">
        <f t="shared" si="303"/>
        <v>0</v>
      </c>
      <c s="143" t="b">
        <f t="shared" si="299"/>
        <v>0</v>
      </c>
      <c s="145" t="b">
        <f t="shared" si="300"/>
        <v>0</v>
      </c>
    </row>
    <row r="988" spans="1:47" ht="15" customHeight="1">
      <c r="A988" s="155">
        <v>974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286"/>
        <v>0</v>
      </c>
      <c s="143" t="b">
        <f t="shared" si="287"/>
        <v>0</v>
      </c>
      <c s="143">
        <f t="shared" si="301"/>
        <v>0</v>
      </c>
      <c s="204"/>
      <c s="204"/>
      <c s="142">
        <f t="shared" si="288"/>
        <v>0</v>
      </c>
      <c s="143" t="b">
        <f t="shared" si="289"/>
        <v>0</v>
      </c>
      <c s="143">
        <f t="shared" si="302"/>
        <v>0</v>
      </c>
      <c s="204"/>
      <c s="204"/>
      <c s="142">
        <f t="shared" si="290"/>
        <v>0</v>
      </c>
      <c s="143" t="b">
        <f t="shared" si="291"/>
        <v>0</v>
      </c>
      <c s="143">
        <f t="shared" si="292"/>
        <v>0</v>
      </c>
      <c s="204"/>
      <c s="204"/>
      <c s="142">
        <f t="shared" si="293"/>
        <v>0</v>
      </c>
      <c s="143" t="b">
        <f t="shared" si="294"/>
        <v>0</v>
      </c>
      <c s="143">
        <f t="shared" si="295"/>
        <v>0</v>
      </c>
      <c s="143">
        <f t="shared" si="304"/>
        <v>0</v>
      </c>
      <c s="204"/>
      <c s="204"/>
      <c s="204"/>
      <c s="204"/>
      <c s="204"/>
      <c s="204"/>
      <c s="142">
        <f t="shared" si="296"/>
        <v>0</v>
      </c>
      <c s="143" t="b">
        <f t="shared" si="297"/>
        <v>0</v>
      </c>
      <c s="143">
        <f t="shared" si="298"/>
        <v>0</v>
      </c>
      <c s="143">
        <f t="shared" si="303"/>
        <v>0</v>
      </c>
      <c s="143" t="b">
        <f t="shared" si="299"/>
        <v>0</v>
      </c>
      <c s="145" t="b">
        <f t="shared" si="300"/>
        <v>0</v>
      </c>
    </row>
    <row r="989" spans="1:47" ht="15" customHeight="1">
      <c r="A989" s="155">
        <v>975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286"/>
        <v>0</v>
      </c>
      <c s="143" t="b">
        <f t="shared" si="287"/>
        <v>0</v>
      </c>
      <c s="143">
        <f t="shared" si="301"/>
        <v>0</v>
      </c>
      <c s="204"/>
      <c s="204"/>
      <c s="142">
        <f t="shared" si="288"/>
        <v>0</v>
      </c>
      <c s="143" t="b">
        <f t="shared" si="289"/>
        <v>0</v>
      </c>
      <c s="143">
        <f t="shared" si="302"/>
        <v>0</v>
      </c>
      <c s="204"/>
      <c s="204"/>
      <c s="142">
        <f t="shared" si="290"/>
        <v>0</v>
      </c>
      <c s="143" t="b">
        <f t="shared" si="291"/>
        <v>0</v>
      </c>
      <c s="143">
        <f t="shared" si="292"/>
        <v>0</v>
      </c>
      <c s="204"/>
      <c s="204"/>
      <c s="142">
        <f t="shared" si="293"/>
        <v>0</v>
      </c>
      <c s="143" t="b">
        <f t="shared" si="294"/>
        <v>0</v>
      </c>
      <c s="143">
        <f t="shared" si="295"/>
        <v>0</v>
      </c>
      <c s="143">
        <f t="shared" si="304"/>
        <v>0</v>
      </c>
      <c s="204"/>
      <c s="204"/>
      <c s="204"/>
      <c s="204"/>
      <c s="204"/>
      <c s="204"/>
      <c s="142">
        <f t="shared" si="296"/>
        <v>0</v>
      </c>
      <c s="143" t="b">
        <f t="shared" si="297"/>
        <v>0</v>
      </c>
      <c s="143">
        <f t="shared" si="298"/>
        <v>0</v>
      </c>
      <c s="143">
        <f t="shared" si="303"/>
        <v>0</v>
      </c>
      <c s="143" t="b">
        <f t="shared" si="299"/>
        <v>0</v>
      </c>
      <c s="145" t="b">
        <f t="shared" si="300"/>
        <v>0</v>
      </c>
    </row>
    <row r="990" spans="1:47" ht="15" customHeight="1">
      <c r="A990" s="155">
        <v>976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286"/>
        <v>0</v>
      </c>
      <c s="143" t="b">
        <f t="shared" si="287"/>
        <v>0</v>
      </c>
      <c s="143">
        <f t="shared" si="301"/>
        <v>0</v>
      </c>
      <c s="204"/>
      <c s="204"/>
      <c s="142">
        <f t="shared" si="288"/>
        <v>0</v>
      </c>
      <c s="143" t="b">
        <f t="shared" si="289"/>
        <v>0</v>
      </c>
      <c s="143">
        <f t="shared" si="302"/>
        <v>0</v>
      </c>
      <c s="204"/>
      <c s="204"/>
      <c s="142">
        <f t="shared" si="290"/>
        <v>0</v>
      </c>
      <c s="143" t="b">
        <f t="shared" si="291"/>
        <v>0</v>
      </c>
      <c s="143">
        <f t="shared" si="292"/>
        <v>0</v>
      </c>
      <c s="204"/>
      <c s="204"/>
      <c s="142">
        <f t="shared" si="293"/>
        <v>0</v>
      </c>
      <c s="143" t="b">
        <f t="shared" si="294"/>
        <v>0</v>
      </c>
      <c s="143">
        <f t="shared" si="295"/>
        <v>0</v>
      </c>
      <c s="143">
        <f t="shared" si="304"/>
        <v>0</v>
      </c>
      <c s="204"/>
      <c s="204"/>
      <c s="204"/>
      <c s="204"/>
      <c s="204"/>
      <c s="204"/>
      <c s="142">
        <f t="shared" si="296"/>
        <v>0</v>
      </c>
      <c s="143" t="b">
        <f t="shared" si="297"/>
        <v>0</v>
      </c>
      <c s="143">
        <f t="shared" si="298"/>
        <v>0</v>
      </c>
      <c s="143">
        <f t="shared" si="303"/>
        <v>0</v>
      </c>
      <c s="143" t="b">
        <f t="shared" si="299"/>
        <v>0</v>
      </c>
      <c s="145" t="b">
        <f t="shared" si="300"/>
        <v>0</v>
      </c>
    </row>
    <row r="991" spans="1:47" ht="15" customHeight="1">
      <c r="A991" s="155">
        <v>977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286"/>
        <v>0</v>
      </c>
      <c s="143" t="b">
        <f t="shared" si="287"/>
        <v>0</v>
      </c>
      <c s="143">
        <f t="shared" si="301"/>
        <v>0</v>
      </c>
      <c s="204"/>
      <c s="204"/>
      <c s="142">
        <f t="shared" si="288"/>
        <v>0</v>
      </c>
      <c s="143" t="b">
        <f t="shared" si="289"/>
        <v>0</v>
      </c>
      <c s="143">
        <f t="shared" si="302"/>
        <v>0</v>
      </c>
      <c s="204"/>
      <c s="204"/>
      <c s="142">
        <f t="shared" si="290"/>
        <v>0</v>
      </c>
      <c s="143" t="b">
        <f t="shared" si="291"/>
        <v>0</v>
      </c>
      <c s="143">
        <f t="shared" si="292"/>
        <v>0</v>
      </c>
      <c s="204"/>
      <c s="204"/>
      <c s="142">
        <f t="shared" si="293"/>
        <v>0</v>
      </c>
      <c s="143" t="b">
        <f t="shared" si="294"/>
        <v>0</v>
      </c>
      <c s="143">
        <f t="shared" si="295"/>
        <v>0</v>
      </c>
      <c s="143">
        <f t="shared" si="304"/>
        <v>0</v>
      </c>
      <c s="204"/>
      <c s="204"/>
      <c s="204"/>
      <c s="204"/>
      <c s="204"/>
      <c s="204"/>
      <c s="142">
        <f t="shared" si="296"/>
        <v>0</v>
      </c>
      <c s="143" t="b">
        <f t="shared" si="297"/>
        <v>0</v>
      </c>
      <c s="143">
        <f t="shared" si="298"/>
        <v>0</v>
      </c>
      <c s="143">
        <f t="shared" si="303"/>
        <v>0</v>
      </c>
      <c s="143" t="b">
        <f t="shared" si="299"/>
        <v>0</v>
      </c>
      <c s="145" t="b">
        <f t="shared" si="300"/>
        <v>0</v>
      </c>
    </row>
    <row r="992" spans="1:47" ht="15" customHeight="1">
      <c r="A992" s="155">
        <v>978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286"/>
        <v>0</v>
      </c>
      <c s="143" t="b">
        <f t="shared" si="287"/>
        <v>0</v>
      </c>
      <c s="143">
        <f t="shared" si="301"/>
        <v>0</v>
      </c>
      <c s="204"/>
      <c s="204"/>
      <c s="142">
        <f t="shared" si="288"/>
        <v>0</v>
      </c>
      <c s="143" t="b">
        <f t="shared" si="289"/>
        <v>0</v>
      </c>
      <c s="143">
        <f t="shared" si="302"/>
        <v>0</v>
      </c>
      <c s="204"/>
      <c s="204"/>
      <c s="142">
        <f t="shared" si="290"/>
        <v>0</v>
      </c>
      <c s="143" t="b">
        <f t="shared" si="291"/>
        <v>0</v>
      </c>
      <c s="143">
        <f t="shared" si="292"/>
        <v>0</v>
      </c>
      <c s="204"/>
      <c s="204"/>
      <c s="142">
        <f t="shared" si="293"/>
        <v>0</v>
      </c>
      <c s="143" t="b">
        <f t="shared" si="294"/>
        <v>0</v>
      </c>
      <c s="143">
        <f t="shared" si="295"/>
        <v>0</v>
      </c>
      <c s="143">
        <f t="shared" si="304"/>
        <v>0</v>
      </c>
      <c s="204"/>
      <c s="204"/>
      <c s="204"/>
      <c s="204"/>
      <c s="204"/>
      <c s="204"/>
      <c s="142">
        <f t="shared" si="296"/>
        <v>0</v>
      </c>
      <c s="143" t="b">
        <f t="shared" si="297"/>
        <v>0</v>
      </c>
      <c s="143">
        <f t="shared" si="298"/>
        <v>0</v>
      </c>
      <c s="143">
        <f t="shared" si="303"/>
        <v>0</v>
      </c>
      <c s="143" t="b">
        <f t="shared" si="299"/>
        <v>0</v>
      </c>
      <c s="145" t="b">
        <f t="shared" si="300"/>
        <v>0</v>
      </c>
    </row>
    <row r="993" spans="1:47" ht="15" customHeight="1">
      <c r="A993" s="155">
        <v>979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286"/>
        <v>0</v>
      </c>
      <c s="143" t="b">
        <f t="shared" si="287"/>
        <v>0</v>
      </c>
      <c s="143">
        <f t="shared" si="301"/>
        <v>0</v>
      </c>
      <c s="204"/>
      <c s="204"/>
      <c s="142">
        <f t="shared" si="288"/>
        <v>0</v>
      </c>
      <c s="143" t="b">
        <f t="shared" si="289"/>
        <v>0</v>
      </c>
      <c s="143">
        <f t="shared" si="302"/>
        <v>0</v>
      </c>
      <c s="204"/>
      <c s="204"/>
      <c s="142">
        <f t="shared" si="290"/>
        <v>0</v>
      </c>
      <c s="143" t="b">
        <f t="shared" si="291"/>
        <v>0</v>
      </c>
      <c s="143">
        <f t="shared" si="292"/>
        <v>0</v>
      </c>
      <c s="204"/>
      <c s="204"/>
      <c s="142">
        <f t="shared" si="293"/>
        <v>0</v>
      </c>
      <c s="143" t="b">
        <f t="shared" si="294"/>
        <v>0</v>
      </c>
      <c s="143">
        <f t="shared" si="295"/>
        <v>0</v>
      </c>
      <c s="143">
        <f t="shared" si="304"/>
        <v>0</v>
      </c>
      <c s="204"/>
      <c s="204"/>
      <c s="204"/>
      <c s="204"/>
      <c s="204"/>
      <c s="204"/>
      <c s="142">
        <f t="shared" si="296"/>
        <v>0</v>
      </c>
      <c s="143" t="b">
        <f t="shared" si="297"/>
        <v>0</v>
      </c>
      <c s="143">
        <f t="shared" si="298"/>
        <v>0</v>
      </c>
      <c s="143">
        <f t="shared" si="303"/>
        <v>0</v>
      </c>
      <c s="143" t="b">
        <f t="shared" si="299"/>
        <v>0</v>
      </c>
      <c s="145" t="b">
        <f t="shared" si="300"/>
        <v>0</v>
      </c>
    </row>
    <row r="994" spans="1:47" ht="15" customHeight="1">
      <c r="A994" s="155">
        <v>980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286"/>
        <v>0</v>
      </c>
      <c s="143" t="b">
        <f t="shared" si="287"/>
        <v>0</v>
      </c>
      <c s="143">
        <f t="shared" si="301"/>
        <v>0</v>
      </c>
      <c s="204"/>
      <c s="204"/>
      <c s="142">
        <f t="shared" si="288"/>
        <v>0</v>
      </c>
      <c s="143" t="b">
        <f t="shared" si="289"/>
        <v>0</v>
      </c>
      <c s="143">
        <f t="shared" si="302"/>
        <v>0</v>
      </c>
      <c s="204"/>
      <c s="204"/>
      <c s="142">
        <f t="shared" si="290"/>
        <v>0</v>
      </c>
      <c s="143" t="b">
        <f t="shared" si="291"/>
        <v>0</v>
      </c>
      <c s="143">
        <f t="shared" si="292"/>
        <v>0</v>
      </c>
      <c s="204"/>
      <c s="204"/>
      <c s="142">
        <f t="shared" si="293"/>
        <v>0</v>
      </c>
      <c s="143" t="b">
        <f t="shared" si="294"/>
        <v>0</v>
      </c>
      <c s="143">
        <f t="shared" si="295"/>
        <v>0</v>
      </c>
      <c s="143">
        <f t="shared" si="304"/>
        <v>0</v>
      </c>
      <c s="204"/>
      <c s="204"/>
      <c s="204"/>
      <c s="204"/>
      <c s="204"/>
      <c s="204"/>
      <c s="142">
        <f t="shared" si="296"/>
        <v>0</v>
      </c>
      <c s="143" t="b">
        <f t="shared" si="297"/>
        <v>0</v>
      </c>
      <c s="143">
        <f t="shared" si="298"/>
        <v>0</v>
      </c>
      <c s="143">
        <f t="shared" si="303"/>
        <v>0</v>
      </c>
      <c s="143" t="b">
        <f t="shared" si="299"/>
        <v>0</v>
      </c>
      <c s="145" t="b">
        <f t="shared" si="300"/>
        <v>0</v>
      </c>
    </row>
    <row r="995" spans="1:47" ht="15" customHeight="1">
      <c r="A995" s="155">
        <v>981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286"/>
        <v>0</v>
      </c>
      <c s="143" t="b">
        <f t="shared" si="287"/>
        <v>0</v>
      </c>
      <c s="143">
        <f t="shared" si="301"/>
        <v>0</v>
      </c>
      <c s="204"/>
      <c s="204"/>
      <c s="142">
        <f t="shared" si="288"/>
        <v>0</v>
      </c>
      <c s="143" t="b">
        <f t="shared" si="289"/>
        <v>0</v>
      </c>
      <c s="143">
        <f t="shared" si="302"/>
        <v>0</v>
      </c>
      <c s="204"/>
      <c s="204"/>
      <c s="142">
        <f t="shared" si="290"/>
        <v>0</v>
      </c>
      <c s="143" t="b">
        <f t="shared" si="291"/>
        <v>0</v>
      </c>
      <c s="143">
        <f t="shared" si="292"/>
        <v>0</v>
      </c>
      <c s="204"/>
      <c s="204"/>
      <c s="142">
        <f t="shared" si="293"/>
        <v>0</v>
      </c>
      <c s="143" t="b">
        <f t="shared" si="294"/>
        <v>0</v>
      </c>
      <c s="143">
        <f t="shared" si="295"/>
        <v>0</v>
      </c>
      <c s="143">
        <f t="shared" si="304"/>
        <v>0</v>
      </c>
      <c s="204"/>
      <c s="204"/>
      <c s="204"/>
      <c s="204"/>
      <c s="204"/>
      <c s="204"/>
      <c s="142">
        <f t="shared" si="296"/>
        <v>0</v>
      </c>
      <c s="143" t="b">
        <f t="shared" si="297"/>
        <v>0</v>
      </c>
      <c s="143">
        <f t="shared" si="298"/>
        <v>0</v>
      </c>
      <c s="143">
        <f t="shared" si="303"/>
        <v>0</v>
      </c>
      <c s="143" t="b">
        <f t="shared" si="299"/>
        <v>0</v>
      </c>
      <c s="145" t="b">
        <f t="shared" si="300"/>
        <v>0</v>
      </c>
    </row>
    <row r="996" spans="1:47" ht="15" customHeight="1">
      <c r="A996" s="155">
        <v>982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286"/>
        <v>0</v>
      </c>
      <c s="143" t="b">
        <f t="shared" si="287"/>
        <v>0</v>
      </c>
      <c s="143">
        <f t="shared" si="301"/>
        <v>0</v>
      </c>
      <c s="204"/>
      <c s="204"/>
      <c s="142">
        <f t="shared" si="288"/>
        <v>0</v>
      </c>
      <c s="143" t="b">
        <f t="shared" si="289"/>
        <v>0</v>
      </c>
      <c s="143">
        <f t="shared" si="302"/>
        <v>0</v>
      </c>
      <c s="204"/>
      <c s="204"/>
      <c s="142">
        <f t="shared" si="290"/>
        <v>0</v>
      </c>
      <c s="143" t="b">
        <f t="shared" si="291"/>
        <v>0</v>
      </c>
      <c s="143">
        <f t="shared" si="292"/>
        <v>0</v>
      </c>
      <c s="204"/>
      <c s="204"/>
      <c s="142">
        <f t="shared" si="293"/>
        <v>0</v>
      </c>
      <c s="143" t="b">
        <f t="shared" si="294"/>
        <v>0</v>
      </c>
      <c s="143">
        <f t="shared" si="295"/>
        <v>0</v>
      </c>
      <c s="143">
        <f t="shared" si="304"/>
        <v>0</v>
      </c>
      <c s="204"/>
      <c s="204"/>
      <c s="204"/>
      <c s="204"/>
      <c s="204"/>
      <c s="204"/>
      <c s="142">
        <f t="shared" si="296"/>
        <v>0</v>
      </c>
      <c s="143" t="b">
        <f t="shared" si="297"/>
        <v>0</v>
      </c>
      <c s="143">
        <f t="shared" si="298"/>
        <v>0</v>
      </c>
      <c s="143">
        <f t="shared" si="303"/>
        <v>0</v>
      </c>
      <c s="143" t="b">
        <f t="shared" si="299"/>
        <v>0</v>
      </c>
      <c s="145" t="b">
        <f t="shared" si="300"/>
        <v>0</v>
      </c>
    </row>
    <row r="997" spans="1:47" ht="15" customHeight="1">
      <c r="A997" s="155">
        <v>983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286"/>
        <v>0</v>
      </c>
      <c s="143" t="b">
        <f t="shared" si="287"/>
        <v>0</v>
      </c>
      <c s="143">
        <f t="shared" si="301"/>
        <v>0</v>
      </c>
      <c s="204"/>
      <c s="204"/>
      <c s="142">
        <f t="shared" si="288"/>
        <v>0</v>
      </c>
      <c s="143" t="b">
        <f t="shared" si="289"/>
        <v>0</v>
      </c>
      <c s="143">
        <f t="shared" si="302"/>
        <v>0</v>
      </c>
      <c s="204"/>
      <c s="204"/>
      <c s="142">
        <f t="shared" si="290"/>
        <v>0</v>
      </c>
      <c s="143" t="b">
        <f t="shared" si="291"/>
        <v>0</v>
      </c>
      <c s="143">
        <f t="shared" si="292"/>
        <v>0</v>
      </c>
      <c s="204"/>
      <c s="204"/>
      <c s="142">
        <f t="shared" si="293"/>
        <v>0</v>
      </c>
      <c s="143" t="b">
        <f t="shared" si="294"/>
        <v>0</v>
      </c>
      <c s="143">
        <f t="shared" si="295"/>
        <v>0</v>
      </c>
      <c s="143">
        <f t="shared" si="304"/>
        <v>0</v>
      </c>
      <c s="204"/>
      <c s="204"/>
      <c s="204"/>
      <c s="204"/>
      <c s="204"/>
      <c s="204"/>
      <c s="142">
        <f t="shared" si="296"/>
        <v>0</v>
      </c>
      <c s="143" t="b">
        <f t="shared" si="297"/>
        <v>0</v>
      </c>
      <c s="143">
        <f t="shared" si="298"/>
        <v>0</v>
      </c>
      <c s="143">
        <f t="shared" si="303"/>
        <v>0</v>
      </c>
      <c s="143" t="b">
        <f t="shared" si="299"/>
        <v>0</v>
      </c>
      <c s="145" t="b">
        <f t="shared" si="300"/>
        <v>0</v>
      </c>
    </row>
    <row r="998" spans="1:47" ht="15" customHeight="1">
      <c r="A998" s="155">
        <v>984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286"/>
        <v>0</v>
      </c>
      <c s="143" t="b">
        <f t="shared" si="287"/>
        <v>0</v>
      </c>
      <c s="143">
        <f t="shared" si="301"/>
        <v>0</v>
      </c>
      <c s="204"/>
      <c s="204"/>
      <c s="142">
        <f t="shared" si="288"/>
        <v>0</v>
      </c>
      <c s="143" t="b">
        <f t="shared" si="289"/>
        <v>0</v>
      </c>
      <c s="143">
        <f t="shared" si="302"/>
        <v>0</v>
      </c>
      <c s="204"/>
      <c s="204"/>
      <c s="142">
        <f t="shared" si="290"/>
        <v>0</v>
      </c>
      <c s="143" t="b">
        <f t="shared" si="291"/>
        <v>0</v>
      </c>
      <c s="143">
        <f t="shared" si="292"/>
        <v>0</v>
      </c>
      <c s="204"/>
      <c s="204"/>
      <c s="142">
        <f t="shared" si="293"/>
        <v>0</v>
      </c>
      <c s="143" t="b">
        <f t="shared" si="294"/>
        <v>0</v>
      </c>
      <c s="143">
        <f t="shared" si="295"/>
        <v>0</v>
      </c>
      <c s="143">
        <f t="shared" si="304"/>
        <v>0</v>
      </c>
      <c s="204"/>
      <c s="204"/>
      <c s="204"/>
      <c s="204"/>
      <c s="204"/>
      <c s="204"/>
      <c s="142">
        <f t="shared" si="296"/>
        <v>0</v>
      </c>
      <c s="143" t="b">
        <f t="shared" si="297"/>
        <v>0</v>
      </c>
      <c s="143">
        <f t="shared" si="298"/>
        <v>0</v>
      </c>
      <c s="143">
        <f t="shared" si="303"/>
        <v>0</v>
      </c>
      <c s="143" t="b">
        <f t="shared" si="299"/>
        <v>0</v>
      </c>
      <c s="145" t="b">
        <f t="shared" si="300"/>
        <v>0</v>
      </c>
    </row>
    <row r="999" spans="1:47" ht="15" customHeight="1">
      <c r="A999" s="155">
        <v>985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286"/>
        <v>0</v>
      </c>
      <c s="143" t="b">
        <f t="shared" si="287"/>
        <v>0</v>
      </c>
      <c s="143">
        <f t="shared" si="301"/>
        <v>0</v>
      </c>
      <c s="204"/>
      <c s="204"/>
      <c s="142">
        <f t="shared" si="288"/>
        <v>0</v>
      </c>
      <c s="143" t="b">
        <f t="shared" si="289"/>
        <v>0</v>
      </c>
      <c s="143">
        <f t="shared" si="302"/>
        <v>0</v>
      </c>
      <c s="204"/>
      <c s="204"/>
      <c s="142">
        <f t="shared" si="290"/>
        <v>0</v>
      </c>
      <c s="143" t="b">
        <f t="shared" si="291"/>
        <v>0</v>
      </c>
      <c s="143">
        <f t="shared" si="292"/>
        <v>0</v>
      </c>
      <c s="204"/>
      <c s="204"/>
      <c s="142">
        <f t="shared" si="293"/>
        <v>0</v>
      </c>
      <c s="143" t="b">
        <f t="shared" si="294"/>
        <v>0</v>
      </c>
      <c s="143">
        <f t="shared" si="295"/>
        <v>0</v>
      </c>
      <c s="143">
        <f t="shared" si="304"/>
        <v>0</v>
      </c>
      <c s="204"/>
      <c s="204"/>
      <c s="204"/>
      <c s="204"/>
      <c s="204"/>
      <c s="204"/>
      <c s="142">
        <f t="shared" si="296"/>
        <v>0</v>
      </c>
      <c s="143" t="b">
        <f t="shared" si="297"/>
        <v>0</v>
      </c>
      <c s="143">
        <f t="shared" si="298"/>
        <v>0</v>
      </c>
      <c s="143">
        <f t="shared" si="303"/>
        <v>0</v>
      </c>
      <c s="143" t="b">
        <f t="shared" si="299"/>
        <v>0</v>
      </c>
      <c s="145" t="b">
        <f t="shared" si="300"/>
        <v>0</v>
      </c>
    </row>
    <row r="1000" spans="1:47" ht="15" customHeight="1">
      <c r="A1000" s="155">
        <v>986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286"/>
        <v>0</v>
      </c>
      <c s="143" t="b">
        <f t="shared" si="287"/>
        <v>0</v>
      </c>
      <c s="143">
        <f t="shared" si="301"/>
        <v>0</v>
      </c>
      <c s="204"/>
      <c s="204"/>
      <c s="142">
        <f t="shared" si="288"/>
        <v>0</v>
      </c>
      <c s="143" t="b">
        <f t="shared" si="289"/>
        <v>0</v>
      </c>
      <c s="143">
        <f t="shared" si="302"/>
        <v>0</v>
      </c>
      <c s="204"/>
      <c s="204"/>
      <c s="142">
        <f t="shared" si="290"/>
        <v>0</v>
      </c>
      <c s="143" t="b">
        <f t="shared" si="291"/>
        <v>0</v>
      </c>
      <c s="143">
        <f t="shared" si="292"/>
        <v>0</v>
      </c>
      <c s="204"/>
      <c s="204"/>
      <c s="142">
        <f t="shared" si="293"/>
        <v>0</v>
      </c>
      <c s="143" t="b">
        <f t="shared" si="294"/>
        <v>0</v>
      </c>
      <c s="143">
        <f t="shared" si="295"/>
        <v>0</v>
      </c>
      <c s="143">
        <f t="shared" si="304"/>
        <v>0</v>
      </c>
      <c s="204"/>
      <c s="204"/>
      <c s="204"/>
      <c s="204"/>
      <c s="204"/>
      <c s="204"/>
      <c s="142">
        <f t="shared" si="296"/>
        <v>0</v>
      </c>
      <c s="143" t="b">
        <f t="shared" si="297"/>
        <v>0</v>
      </c>
      <c s="143">
        <f t="shared" si="298"/>
        <v>0</v>
      </c>
      <c s="143">
        <f t="shared" si="303"/>
        <v>0</v>
      </c>
      <c s="143" t="b">
        <f t="shared" si="299"/>
        <v>0</v>
      </c>
      <c s="145" t="b">
        <f t="shared" si="300"/>
        <v>0</v>
      </c>
    </row>
    <row r="1001" spans="1:47" ht="15" customHeight="1">
      <c r="A1001" s="155">
        <v>987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286"/>
        <v>0</v>
      </c>
      <c s="143" t="b">
        <f t="shared" si="287"/>
        <v>0</v>
      </c>
      <c s="143">
        <f t="shared" si="301"/>
        <v>0</v>
      </c>
      <c s="204"/>
      <c s="204"/>
      <c s="142">
        <f t="shared" si="288"/>
        <v>0</v>
      </c>
      <c s="143" t="b">
        <f t="shared" si="289"/>
        <v>0</v>
      </c>
      <c s="143">
        <f t="shared" si="302"/>
        <v>0</v>
      </c>
      <c s="204"/>
      <c s="204"/>
      <c s="142">
        <f t="shared" si="290"/>
        <v>0</v>
      </c>
      <c s="143" t="b">
        <f t="shared" si="291"/>
        <v>0</v>
      </c>
      <c s="143">
        <f t="shared" si="292"/>
        <v>0</v>
      </c>
      <c s="204"/>
      <c s="204"/>
      <c s="142">
        <f t="shared" si="293"/>
        <v>0</v>
      </c>
      <c s="143" t="b">
        <f t="shared" si="294"/>
        <v>0</v>
      </c>
      <c s="143">
        <f t="shared" si="295"/>
        <v>0</v>
      </c>
      <c s="143">
        <f t="shared" si="304"/>
        <v>0</v>
      </c>
      <c s="204"/>
      <c s="204"/>
      <c s="204"/>
      <c s="204"/>
      <c s="204"/>
      <c s="204"/>
      <c s="142">
        <f t="shared" si="296"/>
        <v>0</v>
      </c>
      <c s="143" t="b">
        <f t="shared" si="297"/>
        <v>0</v>
      </c>
      <c s="143">
        <f t="shared" si="298"/>
        <v>0</v>
      </c>
      <c s="143">
        <f t="shared" si="303"/>
        <v>0</v>
      </c>
      <c s="143" t="b">
        <f t="shared" si="299"/>
        <v>0</v>
      </c>
      <c s="145" t="b">
        <f t="shared" si="300"/>
        <v>0</v>
      </c>
    </row>
    <row r="1002" spans="1:47" ht="15" customHeight="1">
      <c r="A1002" s="155">
        <v>988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286"/>
        <v>0</v>
      </c>
      <c s="143" t="b">
        <f t="shared" si="287"/>
        <v>0</v>
      </c>
      <c s="143">
        <f t="shared" si="301"/>
        <v>0</v>
      </c>
      <c s="204"/>
      <c s="204"/>
      <c s="142">
        <f t="shared" si="288"/>
        <v>0</v>
      </c>
      <c s="143" t="b">
        <f t="shared" si="289"/>
        <v>0</v>
      </c>
      <c s="143">
        <f t="shared" si="302"/>
        <v>0</v>
      </c>
      <c s="204"/>
      <c s="204"/>
      <c s="142">
        <f t="shared" si="290"/>
        <v>0</v>
      </c>
      <c s="143" t="b">
        <f t="shared" si="291"/>
        <v>0</v>
      </c>
      <c s="143">
        <f t="shared" si="292"/>
        <v>0</v>
      </c>
      <c s="204"/>
      <c s="204"/>
      <c s="142">
        <f t="shared" si="293"/>
        <v>0</v>
      </c>
      <c s="143" t="b">
        <f t="shared" si="294"/>
        <v>0</v>
      </c>
      <c s="143">
        <f t="shared" si="295"/>
        <v>0</v>
      </c>
      <c s="143">
        <f t="shared" si="304"/>
        <v>0</v>
      </c>
      <c s="204"/>
      <c s="204"/>
      <c s="204"/>
      <c s="204"/>
      <c s="204"/>
      <c s="204"/>
      <c s="142">
        <f t="shared" si="296"/>
        <v>0</v>
      </c>
      <c s="143" t="b">
        <f t="shared" si="297"/>
        <v>0</v>
      </c>
      <c s="143">
        <f t="shared" si="298"/>
        <v>0</v>
      </c>
      <c s="143">
        <f t="shared" si="303"/>
        <v>0</v>
      </c>
      <c s="143" t="b">
        <f t="shared" si="299"/>
        <v>0</v>
      </c>
      <c s="145" t="b">
        <f t="shared" si="300"/>
        <v>0</v>
      </c>
    </row>
    <row r="1003" spans="1:47" ht="15" customHeight="1">
      <c r="A1003" s="155">
        <v>989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286"/>
        <v>0</v>
      </c>
      <c s="143" t="b">
        <f t="shared" si="287"/>
        <v>0</v>
      </c>
      <c s="143">
        <f t="shared" si="301"/>
        <v>0</v>
      </c>
      <c s="204"/>
      <c s="204"/>
      <c s="142">
        <f t="shared" si="288"/>
        <v>0</v>
      </c>
      <c s="143" t="b">
        <f t="shared" si="289"/>
        <v>0</v>
      </c>
      <c s="143">
        <f t="shared" si="302"/>
        <v>0</v>
      </c>
      <c s="204"/>
      <c s="204"/>
      <c s="142">
        <f t="shared" si="290"/>
        <v>0</v>
      </c>
      <c s="143" t="b">
        <f t="shared" si="291"/>
        <v>0</v>
      </c>
      <c s="143">
        <f t="shared" si="292"/>
        <v>0</v>
      </c>
      <c s="204"/>
      <c s="204"/>
      <c s="142">
        <f t="shared" si="293"/>
        <v>0</v>
      </c>
      <c s="143" t="b">
        <f t="shared" si="294"/>
        <v>0</v>
      </c>
      <c s="143">
        <f t="shared" si="295"/>
        <v>0</v>
      </c>
      <c s="143">
        <f t="shared" si="304"/>
        <v>0</v>
      </c>
      <c s="204"/>
      <c s="204"/>
      <c s="204"/>
      <c s="204"/>
      <c s="204"/>
      <c s="204"/>
      <c s="142">
        <f t="shared" si="296"/>
        <v>0</v>
      </c>
      <c s="143" t="b">
        <f t="shared" si="297"/>
        <v>0</v>
      </c>
      <c s="143">
        <f t="shared" si="298"/>
        <v>0</v>
      </c>
      <c s="143">
        <f t="shared" si="303"/>
        <v>0</v>
      </c>
      <c s="143" t="b">
        <f t="shared" si="299"/>
        <v>0</v>
      </c>
      <c s="145" t="b">
        <f t="shared" si="300"/>
        <v>0</v>
      </c>
    </row>
    <row r="1004" spans="1:47" ht="15" customHeight="1">
      <c r="A1004" s="155">
        <v>990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286"/>
        <v>0</v>
      </c>
      <c s="143" t="b">
        <f t="shared" si="287"/>
        <v>0</v>
      </c>
      <c s="143">
        <f t="shared" si="301"/>
        <v>0</v>
      </c>
      <c s="204"/>
      <c s="204"/>
      <c s="142">
        <f t="shared" si="288"/>
        <v>0</v>
      </c>
      <c s="143" t="b">
        <f t="shared" si="289"/>
        <v>0</v>
      </c>
      <c s="143">
        <f t="shared" si="302"/>
        <v>0</v>
      </c>
      <c s="204"/>
      <c s="204"/>
      <c s="142">
        <f t="shared" si="290"/>
        <v>0</v>
      </c>
      <c s="143" t="b">
        <f t="shared" si="291"/>
        <v>0</v>
      </c>
      <c s="143">
        <f t="shared" si="292"/>
        <v>0</v>
      </c>
      <c s="204"/>
      <c s="204"/>
      <c s="142">
        <f t="shared" si="293"/>
        <v>0</v>
      </c>
      <c s="143" t="b">
        <f t="shared" si="294"/>
        <v>0</v>
      </c>
      <c s="143">
        <f t="shared" si="295"/>
        <v>0</v>
      </c>
      <c s="143">
        <f t="shared" si="304"/>
        <v>0</v>
      </c>
      <c s="204"/>
      <c s="204"/>
      <c s="204"/>
      <c s="204"/>
      <c s="204"/>
      <c s="204"/>
      <c s="142">
        <f t="shared" si="296"/>
        <v>0</v>
      </c>
      <c s="143" t="b">
        <f t="shared" si="297"/>
        <v>0</v>
      </c>
      <c s="143">
        <f t="shared" si="298"/>
        <v>0</v>
      </c>
      <c s="143">
        <f t="shared" si="303"/>
        <v>0</v>
      </c>
      <c s="143" t="b">
        <f t="shared" si="299"/>
        <v>0</v>
      </c>
      <c s="145" t="b">
        <f t="shared" si="300"/>
        <v>0</v>
      </c>
    </row>
    <row r="1005" spans="1:47" ht="15" customHeight="1">
      <c r="A1005" s="155">
        <v>991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286"/>
        <v>0</v>
      </c>
      <c s="143" t="b">
        <f t="shared" si="287"/>
        <v>0</v>
      </c>
      <c s="143">
        <f t="shared" si="301"/>
        <v>0</v>
      </c>
      <c s="204"/>
      <c s="204"/>
      <c s="142">
        <f t="shared" si="288"/>
        <v>0</v>
      </c>
      <c s="143" t="b">
        <f t="shared" si="289"/>
        <v>0</v>
      </c>
      <c s="143">
        <f t="shared" si="302"/>
        <v>0</v>
      </c>
      <c s="204"/>
      <c s="204"/>
      <c s="142">
        <f t="shared" si="290"/>
        <v>0</v>
      </c>
      <c s="143" t="b">
        <f t="shared" si="291"/>
        <v>0</v>
      </c>
      <c s="143">
        <f t="shared" si="292"/>
        <v>0</v>
      </c>
      <c s="204"/>
      <c s="204"/>
      <c s="142">
        <f t="shared" si="293"/>
        <v>0</v>
      </c>
      <c s="143" t="b">
        <f t="shared" si="294"/>
        <v>0</v>
      </c>
      <c s="143">
        <f t="shared" si="295"/>
        <v>0</v>
      </c>
      <c s="143">
        <f t="shared" si="304"/>
        <v>0</v>
      </c>
      <c s="204"/>
      <c s="204"/>
      <c s="204"/>
      <c s="204"/>
      <c s="204"/>
      <c s="204"/>
      <c s="142">
        <f t="shared" si="296"/>
        <v>0</v>
      </c>
      <c s="143" t="b">
        <f t="shared" si="297"/>
        <v>0</v>
      </c>
      <c s="143">
        <f t="shared" si="298"/>
        <v>0</v>
      </c>
      <c s="143">
        <f t="shared" si="303"/>
        <v>0</v>
      </c>
      <c s="143" t="b">
        <f t="shared" si="299"/>
        <v>0</v>
      </c>
      <c s="145" t="b">
        <f t="shared" si="300"/>
        <v>0</v>
      </c>
    </row>
    <row r="1006" spans="1:47" ht="15" customHeight="1">
      <c r="A1006" s="155">
        <v>992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286"/>
        <v>0</v>
      </c>
      <c s="143" t="b">
        <f t="shared" si="287"/>
        <v>0</v>
      </c>
      <c s="143">
        <f t="shared" si="301"/>
        <v>0</v>
      </c>
      <c s="204"/>
      <c s="204"/>
      <c s="142">
        <f t="shared" si="288"/>
        <v>0</v>
      </c>
      <c s="143" t="b">
        <f t="shared" si="289"/>
        <v>0</v>
      </c>
      <c s="143">
        <f t="shared" si="302"/>
        <v>0</v>
      </c>
      <c s="204"/>
      <c s="204"/>
      <c s="142">
        <f t="shared" si="290"/>
        <v>0</v>
      </c>
      <c s="143" t="b">
        <f t="shared" si="291"/>
        <v>0</v>
      </c>
      <c s="143">
        <f t="shared" si="292"/>
        <v>0</v>
      </c>
      <c s="204"/>
      <c s="204"/>
      <c s="142">
        <f t="shared" si="293"/>
        <v>0</v>
      </c>
      <c s="143" t="b">
        <f t="shared" si="294"/>
        <v>0</v>
      </c>
      <c s="143">
        <f t="shared" si="295"/>
        <v>0</v>
      </c>
      <c s="143">
        <f t="shared" si="304"/>
        <v>0</v>
      </c>
      <c s="204"/>
      <c s="204"/>
      <c s="204"/>
      <c s="204"/>
      <c s="204"/>
      <c s="204"/>
      <c s="142">
        <f t="shared" si="296"/>
        <v>0</v>
      </c>
      <c s="143" t="b">
        <f t="shared" si="297"/>
        <v>0</v>
      </c>
      <c s="143">
        <f t="shared" si="298"/>
        <v>0</v>
      </c>
      <c s="143">
        <f t="shared" si="303"/>
        <v>0</v>
      </c>
      <c s="143" t="b">
        <f t="shared" si="299"/>
        <v>0</v>
      </c>
      <c s="145" t="b">
        <f t="shared" si="300"/>
        <v>0</v>
      </c>
    </row>
    <row r="1007" spans="1:47" ht="15" customHeight="1">
      <c r="A1007" s="155">
        <v>993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286"/>
        <v>0</v>
      </c>
      <c s="143" t="b">
        <f t="shared" si="287"/>
        <v>0</v>
      </c>
      <c s="143">
        <f t="shared" si="301"/>
        <v>0</v>
      </c>
      <c s="204"/>
      <c s="204"/>
      <c s="142">
        <f t="shared" si="288"/>
        <v>0</v>
      </c>
      <c s="143" t="b">
        <f t="shared" si="289"/>
        <v>0</v>
      </c>
      <c s="143">
        <f t="shared" si="302"/>
        <v>0</v>
      </c>
      <c s="204"/>
      <c s="204"/>
      <c s="142">
        <f t="shared" si="290"/>
        <v>0</v>
      </c>
      <c s="143" t="b">
        <f t="shared" si="291"/>
        <v>0</v>
      </c>
      <c s="143">
        <f t="shared" si="292"/>
        <v>0</v>
      </c>
      <c s="204"/>
      <c s="204"/>
      <c s="142">
        <f t="shared" si="293"/>
        <v>0</v>
      </c>
      <c s="143" t="b">
        <f t="shared" si="294"/>
        <v>0</v>
      </c>
      <c s="143">
        <f t="shared" si="295"/>
        <v>0</v>
      </c>
      <c s="143">
        <f t="shared" si="304"/>
        <v>0</v>
      </c>
      <c s="204"/>
      <c s="204"/>
      <c s="204"/>
      <c s="204"/>
      <c s="204"/>
      <c s="204"/>
      <c s="142">
        <f t="shared" si="296"/>
        <v>0</v>
      </c>
      <c s="143" t="b">
        <f t="shared" si="297"/>
        <v>0</v>
      </c>
      <c s="143">
        <f t="shared" si="298"/>
        <v>0</v>
      </c>
      <c s="143">
        <f t="shared" si="303"/>
        <v>0</v>
      </c>
      <c s="143" t="b">
        <f t="shared" si="299"/>
        <v>0</v>
      </c>
      <c s="145" t="b">
        <f t="shared" si="300"/>
        <v>0</v>
      </c>
    </row>
    <row r="1008" spans="1:47" ht="15" customHeight="1">
      <c r="A1008" s="155">
        <v>994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286"/>
        <v>0</v>
      </c>
      <c s="143" t="b">
        <f t="shared" si="287"/>
        <v>0</v>
      </c>
      <c s="143">
        <f t="shared" si="301"/>
        <v>0</v>
      </c>
      <c s="204"/>
      <c s="204"/>
      <c s="142">
        <f t="shared" si="288"/>
        <v>0</v>
      </c>
      <c s="143" t="b">
        <f t="shared" si="289"/>
        <v>0</v>
      </c>
      <c s="143">
        <f t="shared" si="302"/>
        <v>0</v>
      </c>
      <c s="204"/>
      <c s="204"/>
      <c s="142">
        <f t="shared" si="290"/>
        <v>0</v>
      </c>
      <c s="143" t="b">
        <f t="shared" si="291"/>
        <v>0</v>
      </c>
      <c s="143">
        <f t="shared" si="292"/>
        <v>0</v>
      </c>
      <c s="204"/>
      <c s="204"/>
      <c s="142">
        <f t="shared" si="293"/>
        <v>0</v>
      </c>
      <c s="143" t="b">
        <f t="shared" si="294"/>
        <v>0</v>
      </c>
      <c s="143">
        <f t="shared" si="295"/>
        <v>0</v>
      </c>
      <c s="143">
        <f t="shared" si="304"/>
        <v>0</v>
      </c>
      <c s="204"/>
      <c s="204"/>
      <c s="204"/>
      <c s="204"/>
      <c s="204"/>
      <c s="204"/>
      <c s="142">
        <f t="shared" si="296"/>
        <v>0</v>
      </c>
      <c s="143" t="b">
        <f t="shared" si="297"/>
        <v>0</v>
      </c>
      <c s="143">
        <f t="shared" si="298"/>
        <v>0</v>
      </c>
      <c s="143">
        <f t="shared" si="303"/>
        <v>0</v>
      </c>
      <c s="143" t="b">
        <f t="shared" si="299"/>
        <v>0</v>
      </c>
      <c s="145" t="b">
        <f t="shared" si="300"/>
        <v>0</v>
      </c>
    </row>
    <row r="1009" spans="1:47" ht="15" customHeight="1">
      <c r="A1009" s="155">
        <v>995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286"/>
        <v>0</v>
      </c>
      <c s="143" t="b">
        <f t="shared" si="287"/>
        <v>0</v>
      </c>
      <c s="143">
        <f t="shared" si="301"/>
        <v>0</v>
      </c>
      <c s="204"/>
      <c s="204"/>
      <c s="142">
        <f t="shared" si="288"/>
        <v>0</v>
      </c>
      <c s="143" t="b">
        <f t="shared" si="289"/>
        <v>0</v>
      </c>
      <c s="143">
        <f t="shared" si="302"/>
        <v>0</v>
      </c>
      <c s="204"/>
      <c s="204"/>
      <c s="142">
        <f t="shared" si="290"/>
        <v>0</v>
      </c>
      <c s="143" t="b">
        <f t="shared" si="291"/>
        <v>0</v>
      </c>
      <c s="143">
        <f t="shared" si="292"/>
        <v>0</v>
      </c>
      <c s="204"/>
      <c s="204"/>
      <c s="142">
        <f t="shared" si="293"/>
        <v>0</v>
      </c>
      <c s="143" t="b">
        <f t="shared" si="294"/>
        <v>0</v>
      </c>
      <c s="143">
        <f t="shared" si="295"/>
        <v>0</v>
      </c>
      <c s="143">
        <f t="shared" si="304"/>
        <v>0</v>
      </c>
      <c s="204"/>
      <c s="204"/>
      <c s="204"/>
      <c s="204"/>
      <c s="204"/>
      <c s="204"/>
      <c s="142">
        <f t="shared" si="296"/>
        <v>0</v>
      </c>
      <c s="143" t="b">
        <f t="shared" si="297"/>
        <v>0</v>
      </c>
      <c s="143">
        <f t="shared" si="298"/>
        <v>0</v>
      </c>
      <c s="143">
        <f t="shared" si="303"/>
        <v>0</v>
      </c>
      <c s="143" t="b">
        <f t="shared" si="299"/>
        <v>0</v>
      </c>
      <c s="145" t="b">
        <f t="shared" si="300"/>
        <v>0</v>
      </c>
    </row>
    <row r="1010" spans="1:47" ht="15" customHeight="1">
      <c r="A1010" s="155">
        <v>996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286"/>
        <v>0</v>
      </c>
      <c s="143" t="b">
        <f t="shared" si="287"/>
        <v>0</v>
      </c>
      <c s="143">
        <f t="shared" si="301"/>
        <v>0</v>
      </c>
      <c s="204"/>
      <c s="204"/>
      <c s="142">
        <f t="shared" si="288"/>
        <v>0</v>
      </c>
      <c s="143" t="b">
        <f t="shared" si="289"/>
        <v>0</v>
      </c>
      <c s="143">
        <f t="shared" si="302"/>
        <v>0</v>
      </c>
      <c s="204"/>
      <c s="204"/>
      <c s="142">
        <f t="shared" si="290"/>
        <v>0</v>
      </c>
      <c s="143" t="b">
        <f t="shared" si="291"/>
        <v>0</v>
      </c>
      <c s="143">
        <f t="shared" si="292"/>
        <v>0</v>
      </c>
      <c s="204"/>
      <c s="204"/>
      <c s="142">
        <f t="shared" si="293"/>
        <v>0</v>
      </c>
      <c s="143" t="b">
        <f t="shared" si="294"/>
        <v>0</v>
      </c>
      <c s="143">
        <f t="shared" si="295"/>
        <v>0</v>
      </c>
      <c s="143">
        <f t="shared" si="304"/>
        <v>0</v>
      </c>
      <c s="204"/>
      <c s="204"/>
      <c s="204"/>
      <c s="204"/>
      <c s="204"/>
      <c s="204"/>
      <c s="142">
        <f t="shared" si="296"/>
        <v>0</v>
      </c>
      <c s="143" t="b">
        <f t="shared" si="297"/>
        <v>0</v>
      </c>
      <c s="143">
        <f t="shared" si="298"/>
        <v>0</v>
      </c>
      <c s="143">
        <f t="shared" si="303"/>
        <v>0</v>
      </c>
      <c s="143" t="b">
        <f t="shared" si="299"/>
        <v>0</v>
      </c>
      <c s="145" t="b">
        <f t="shared" si="300"/>
        <v>0</v>
      </c>
    </row>
    <row r="1011" spans="1:47" ht="15" customHeight="1">
      <c r="A1011" s="155">
        <v>997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286"/>
        <v>0</v>
      </c>
      <c s="143" t="b">
        <f t="shared" si="287"/>
        <v>0</v>
      </c>
      <c s="143">
        <f t="shared" si="301"/>
        <v>0</v>
      </c>
      <c s="204"/>
      <c s="204"/>
      <c s="142">
        <f t="shared" si="288"/>
        <v>0</v>
      </c>
      <c s="143" t="b">
        <f t="shared" si="289"/>
        <v>0</v>
      </c>
      <c s="143">
        <f t="shared" si="302"/>
        <v>0</v>
      </c>
      <c s="204"/>
      <c s="204"/>
      <c s="142">
        <f t="shared" si="290"/>
        <v>0</v>
      </c>
      <c s="143" t="b">
        <f t="shared" si="291"/>
        <v>0</v>
      </c>
      <c s="143">
        <f t="shared" si="292"/>
        <v>0</v>
      </c>
      <c s="204"/>
      <c s="204"/>
      <c s="142">
        <f t="shared" si="293"/>
        <v>0</v>
      </c>
      <c s="143" t="b">
        <f t="shared" si="294"/>
        <v>0</v>
      </c>
      <c s="143">
        <f t="shared" si="295"/>
        <v>0</v>
      </c>
      <c s="143">
        <f t="shared" si="304"/>
        <v>0</v>
      </c>
      <c s="204"/>
      <c s="204"/>
      <c s="204"/>
      <c s="204"/>
      <c s="204"/>
      <c s="204"/>
      <c s="142">
        <f t="shared" si="296"/>
        <v>0</v>
      </c>
      <c s="143" t="b">
        <f t="shared" si="297"/>
        <v>0</v>
      </c>
      <c s="143">
        <f t="shared" si="298"/>
        <v>0</v>
      </c>
      <c s="143">
        <f t="shared" si="303"/>
        <v>0</v>
      </c>
      <c s="143" t="b">
        <f t="shared" si="299"/>
        <v>0</v>
      </c>
      <c s="145" t="b">
        <f t="shared" si="300"/>
        <v>0</v>
      </c>
    </row>
    <row r="1012" spans="1:47" ht="15" customHeight="1">
      <c r="A1012" s="155">
        <v>998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286"/>
        <v>0</v>
      </c>
      <c s="143" t="b">
        <f t="shared" si="287"/>
        <v>0</v>
      </c>
      <c s="143">
        <f t="shared" si="301"/>
        <v>0</v>
      </c>
      <c s="204"/>
      <c s="204"/>
      <c s="142">
        <f t="shared" si="288"/>
        <v>0</v>
      </c>
      <c s="143" t="b">
        <f t="shared" si="289"/>
        <v>0</v>
      </c>
      <c s="143">
        <f t="shared" si="302"/>
        <v>0</v>
      </c>
      <c s="204"/>
      <c s="204"/>
      <c s="142">
        <f t="shared" si="290"/>
        <v>0</v>
      </c>
      <c s="143" t="b">
        <f t="shared" si="291"/>
        <v>0</v>
      </c>
      <c s="143">
        <f t="shared" si="292"/>
        <v>0</v>
      </c>
      <c s="204"/>
      <c s="204"/>
      <c s="142">
        <f t="shared" si="293"/>
        <v>0</v>
      </c>
      <c s="143" t="b">
        <f t="shared" si="294"/>
        <v>0</v>
      </c>
      <c s="143">
        <f t="shared" si="295"/>
        <v>0</v>
      </c>
      <c s="143">
        <f t="shared" si="304"/>
        <v>0</v>
      </c>
      <c s="204"/>
      <c s="204"/>
      <c s="204"/>
      <c s="204"/>
      <c s="204"/>
      <c s="204"/>
      <c s="142">
        <f t="shared" si="296"/>
        <v>0</v>
      </c>
      <c s="143" t="b">
        <f t="shared" si="297"/>
        <v>0</v>
      </c>
      <c s="143">
        <f t="shared" si="298"/>
        <v>0</v>
      </c>
      <c s="143">
        <f t="shared" si="303"/>
        <v>0</v>
      </c>
      <c s="143" t="b">
        <f t="shared" si="299"/>
        <v>0</v>
      </c>
      <c s="145" t="b">
        <f t="shared" si="300"/>
        <v>0</v>
      </c>
    </row>
    <row r="1013" spans="1:47" ht="15" customHeight="1">
      <c r="A1013" s="155">
        <v>999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286"/>
        <v>0</v>
      </c>
      <c s="143" t="b">
        <f t="shared" si="287"/>
        <v>0</v>
      </c>
      <c s="143">
        <f t="shared" si="301"/>
        <v>0</v>
      </c>
      <c s="204"/>
      <c s="204"/>
      <c s="142">
        <f t="shared" si="288"/>
        <v>0</v>
      </c>
      <c s="143" t="b">
        <f t="shared" si="289"/>
        <v>0</v>
      </c>
      <c s="143">
        <f t="shared" si="302"/>
        <v>0</v>
      </c>
      <c s="204"/>
      <c s="204"/>
      <c s="142">
        <f t="shared" si="290"/>
        <v>0</v>
      </c>
      <c s="143" t="b">
        <f t="shared" si="291"/>
        <v>0</v>
      </c>
      <c s="143">
        <f t="shared" si="292"/>
        <v>0</v>
      </c>
      <c s="204"/>
      <c s="204"/>
      <c s="142">
        <f t="shared" si="293"/>
        <v>0</v>
      </c>
      <c s="143" t="b">
        <f t="shared" si="294"/>
        <v>0</v>
      </c>
      <c s="143">
        <f t="shared" si="295"/>
        <v>0</v>
      </c>
      <c s="143">
        <f t="shared" si="304"/>
        <v>0</v>
      </c>
      <c s="204"/>
      <c s="204"/>
      <c s="204"/>
      <c s="204"/>
      <c s="204"/>
      <c s="204"/>
      <c s="142">
        <f t="shared" si="296"/>
        <v>0</v>
      </c>
      <c s="143" t="b">
        <f t="shared" si="297"/>
        <v>0</v>
      </c>
      <c s="143">
        <f t="shared" si="298"/>
        <v>0</v>
      </c>
      <c s="143">
        <f t="shared" si="303"/>
        <v>0</v>
      </c>
      <c s="143" t="b">
        <f t="shared" si="299"/>
        <v>0</v>
      </c>
      <c s="145" t="b">
        <f t="shared" si="300"/>
        <v>0</v>
      </c>
    </row>
    <row r="1014" spans="1:47" ht="15" customHeight="1">
      <c r="A1014" s="155">
        <v>1000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286"/>
        <v>0</v>
      </c>
      <c s="143" t="b">
        <f t="shared" si="287"/>
        <v>0</v>
      </c>
      <c s="143">
        <f t="shared" si="301"/>
        <v>0</v>
      </c>
      <c s="204"/>
      <c s="204"/>
      <c s="142">
        <f t="shared" si="288"/>
        <v>0</v>
      </c>
      <c s="143" t="b">
        <f t="shared" si="289"/>
        <v>0</v>
      </c>
      <c s="143">
        <f t="shared" si="302"/>
        <v>0</v>
      </c>
      <c s="204"/>
      <c s="204"/>
      <c s="142">
        <f t="shared" si="290"/>
        <v>0</v>
      </c>
      <c s="143" t="b">
        <f t="shared" si="291"/>
        <v>0</v>
      </c>
      <c s="143">
        <f t="shared" si="292"/>
        <v>0</v>
      </c>
      <c s="204"/>
      <c s="204"/>
      <c s="142">
        <f t="shared" si="293"/>
        <v>0</v>
      </c>
      <c s="143" t="b">
        <f t="shared" si="294"/>
        <v>0</v>
      </c>
      <c s="143">
        <f t="shared" si="295"/>
        <v>0</v>
      </c>
      <c s="143">
        <f t="shared" si="304"/>
        <v>0</v>
      </c>
      <c s="204"/>
      <c s="204"/>
      <c s="204"/>
      <c s="204"/>
      <c s="204"/>
      <c s="204"/>
      <c s="142">
        <f t="shared" si="296"/>
        <v>0</v>
      </c>
      <c s="143" t="b">
        <f t="shared" si="297"/>
        <v>0</v>
      </c>
      <c s="143">
        <f t="shared" si="298"/>
        <v>0</v>
      </c>
      <c s="143">
        <f t="shared" si="303"/>
        <v>0</v>
      </c>
      <c s="143" t="b">
        <f t="shared" si="299"/>
        <v>0</v>
      </c>
      <c s="145" t="b">
        <f t="shared" si="300"/>
        <v>0</v>
      </c>
    </row>
    <row r="1015" spans="1:47" ht="15" customHeight="1">
      <c r="A1015" s="155">
        <v>1001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286"/>
        <v>0</v>
      </c>
      <c s="143" t="b">
        <f t="shared" si="287"/>
        <v>0</v>
      </c>
      <c s="143">
        <f t="shared" si="301"/>
        <v>0</v>
      </c>
      <c s="204"/>
      <c s="204"/>
      <c s="142">
        <f t="shared" si="288"/>
        <v>0</v>
      </c>
      <c s="143" t="b">
        <f t="shared" si="289"/>
        <v>0</v>
      </c>
      <c s="143">
        <f t="shared" si="302"/>
        <v>0</v>
      </c>
      <c s="204"/>
      <c s="204"/>
      <c s="142">
        <f t="shared" si="290"/>
        <v>0</v>
      </c>
      <c s="143" t="b">
        <f t="shared" si="291"/>
        <v>0</v>
      </c>
      <c s="143">
        <f t="shared" si="292"/>
        <v>0</v>
      </c>
      <c s="204"/>
      <c s="204"/>
      <c s="142">
        <f t="shared" si="293"/>
        <v>0</v>
      </c>
      <c s="143" t="b">
        <f t="shared" si="294"/>
        <v>0</v>
      </c>
      <c s="143">
        <f t="shared" si="295"/>
        <v>0</v>
      </c>
      <c s="143">
        <f t="shared" si="304"/>
        <v>0</v>
      </c>
      <c s="204"/>
      <c s="204"/>
      <c s="204"/>
      <c s="204"/>
      <c s="204"/>
      <c s="204"/>
      <c s="142">
        <f t="shared" si="296"/>
        <v>0</v>
      </c>
      <c s="143" t="b">
        <f t="shared" si="297"/>
        <v>0</v>
      </c>
      <c s="143">
        <f t="shared" si="298"/>
        <v>0</v>
      </c>
      <c s="143">
        <f t="shared" si="303"/>
        <v>0</v>
      </c>
      <c s="143" t="b">
        <f t="shared" si="299"/>
        <v>0</v>
      </c>
      <c s="145" t="b">
        <f t="shared" si="300"/>
        <v>0</v>
      </c>
    </row>
    <row r="1016" spans="1:47" ht="15" customHeight="1">
      <c r="A1016" s="155">
        <v>1002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286"/>
        <v>0</v>
      </c>
      <c s="143" t="b">
        <f t="shared" si="287"/>
        <v>0</v>
      </c>
      <c s="143">
        <f t="shared" si="301"/>
        <v>0</v>
      </c>
      <c s="204"/>
      <c s="204"/>
      <c s="142">
        <f t="shared" si="288"/>
        <v>0</v>
      </c>
      <c s="143" t="b">
        <f t="shared" si="289"/>
        <v>0</v>
      </c>
      <c s="143">
        <f t="shared" si="302"/>
        <v>0</v>
      </c>
      <c s="204"/>
      <c s="204"/>
      <c s="142">
        <f t="shared" si="290"/>
        <v>0</v>
      </c>
      <c s="143" t="b">
        <f t="shared" si="291"/>
        <v>0</v>
      </c>
      <c s="143">
        <f t="shared" si="292"/>
        <v>0</v>
      </c>
      <c s="204"/>
      <c s="204"/>
      <c s="142">
        <f t="shared" si="293"/>
        <v>0</v>
      </c>
      <c s="143" t="b">
        <f t="shared" si="294"/>
        <v>0</v>
      </c>
      <c s="143">
        <f t="shared" si="295"/>
        <v>0</v>
      </c>
      <c s="143">
        <f t="shared" si="304"/>
        <v>0</v>
      </c>
      <c s="204"/>
      <c s="204"/>
      <c s="204"/>
      <c s="204"/>
      <c s="204"/>
      <c s="204"/>
      <c s="142">
        <f t="shared" si="296"/>
        <v>0</v>
      </c>
      <c s="143" t="b">
        <f t="shared" si="297"/>
        <v>0</v>
      </c>
      <c s="143">
        <f t="shared" si="298"/>
        <v>0</v>
      </c>
      <c s="143">
        <f t="shared" si="303"/>
        <v>0</v>
      </c>
      <c s="143" t="b">
        <f t="shared" si="299"/>
        <v>0</v>
      </c>
      <c s="145" t="b">
        <f t="shared" si="300"/>
        <v>0</v>
      </c>
    </row>
    <row r="1017" spans="1:47" ht="15" customHeight="1">
      <c r="A1017" s="155">
        <v>1003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286"/>
        <v>0</v>
      </c>
      <c s="143" t="b">
        <f t="shared" si="287"/>
        <v>0</v>
      </c>
      <c s="143">
        <f t="shared" si="301"/>
        <v>0</v>
      </c>
      <c s="204"/>
      <c s="204"/>
      <c s="142">
        <f t="shared" si="288"/>
        <v>0</v>
      </c>
      <c s="143" t="b">
        <f t="shared" si="289"/>
        <v>0</v>
      </c>
      <c s="143">
        <f t="shared" si="302"/>
        <v>0</v>
      </c>
      <c s="204"/>
      <c s="204"/>
      <c s="142">
        <f t="shared" si="290"/>
        <v>0</v>
      </c>
      <c s="143" t="b">
        <f t="shared" si="291"/>
        <v>0</v>
      </c>
      <c s="143">
        <f t="shared" si="292"/>
        <v>0</v>
      </c>
      <c s="204"/>
      <c s="204"/>
      <c s="142">
        <f t="shared" si="293"/>
        <v>0</v>
      </c>
      <c s="143" t="b">
        <f t="shared" si="294"/>
        <v>0</v>
      </c>
      <c s="143">
        <f t="shared" si="295"/>
        <v>0</v>
      </c>
      <c s="143">
        <f t="shared" si="304"/>
        <v>0</v>
      </c>
      <c s="204"/>
      <c s="204"/>
      <c s="204"/>
      <c s="204"/>
      <c s="204"/>
      <c s="204"/>
      <c s="142">
        <f t="shared" si="296"/>
        <v>0</v>
      </c>
      <c s="143" t="b">
        <f t="shared" si="297"/>
        <v>0</v>
      </c>
      <c s="143">
        <f t="shared" si="298"/>
        <v>0</v>
      </c>
      <c s="143">
        <f t="shared" si="303"/>
        <v>0</v>
      </c>
      <c s="143" t="b">
        <f t="shared" si="299"/>
        <v>0</v>
      </c>
      <c s="145" t="b">
        <f t="shared" si="300"/>
        <v>0</v>
      </c>
    </row>
    <row r="1018" spans="1:47" ht="15" customHeight="1">
      <c r="A1018" s="155">
        <v>1004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286"/>
        <v>0</v>
      </c>
      <c s="143" t="b">
        <f t="shared" si="287"/>
        <v>0</v>
      </c>
      <c s="143">
        <f t="shared" si="301"/>
        <v>0</v>
      </c>
      <c s="204"/>
      <c s="204"/>
      <c s="142">
        <f t="shared" si="288"/>
        <v>0</v>
      </c>
      <c s="143" t="b">
        <f t="shared" si="289"/>
        <v>0</v>
      </c>
      <c s="143">
        <f t="shared" si="302"/>
        <v>0</v>
      </c>
      <c s="204"/>
      <c s="204"/>
      <c s="142">
        <f t="shared" si="290"/>
        <v>0</v>
      </c>
      <c s="143" t="b">
        <f t="shared" si="291"/>
        <v>0</v>
      </c>
      <c s="143">
        <f t="shared" si="292"/>
        <v>0</v>
      </c>
      <c s="204"/>
      <c s="204"/>
      <c s="142">
        <f t="shared" si="293"/>
        <v>0</v>
      </c>
      <c s="143" t="b">
        <f t="shared" si="294"/>
        <v>0</v>
      </c>
      <c s="143">
        <f t="shared" si="295"/>
        <v>0</v>
      </c>
      <c s="143">
        <f t="shared" si="304"/>
        <v>0</v>
      </c>
      <c s="204"/>
      <c s="204"/>
      <c s="204"/>
      <c s="204"/>
      <c s="204"/>
      <c s="204"/>
      <c s="142">
        <f t="shared" si="296"/>
        <v>0</v>
      </c>
      <c s="143" t="b">
        <f t="shared" si="297"/>
        <v>0</v>
      </c>
      <c s="143">
        <f t="shared" si="298"/>
        <v>0</v>
      </c>
      <c s="143">
        <f t="shared" si="303"/>
        <v>0</v>
      </c>
      <c s="143" t="b">
        <f t="shared" si="299"/>
        <v>0</v>
      </c>
      <c s="145" t="b">
        <f t="shared" si="300"/>
        <v>0</v>
      </c>
    </row>
    <row r="1019" spans="1:47" ht="15" customHeight="1">
      <c r="A1019" s="155">
        <v>1005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286"/>
        <v>0</v>
      </c>
      <c s="143" t="b">
        <f t="shared" si="287"/>
        <v>0</v>
      </c>
      <c s="143">
        <f t="shared" si="301"/>
        <v>0</v>
      </c>
      <c s="204"/>
      <c s="204"/>
      <c s="142">
        <f t="shared" si="288"/>
        <v>0</v>
      </c>
      <c s="143" t="b">
        <f t="shared" si="289"/>
        <v>0</v>
      </c>
      <c s="143">
        <f t="shared" si="302"/>
        <v>0</v>
      </c>
      <c s="204"/>
      <c s="204"/>
      <c s="142">
        <f t="shared" si="290"/>
        <v>0</v>
      </c>
      <c s="143" t="b">
        <f t="shared" si="291"/>
        <v>0</v>
      </c>
      <c s="143">
        <f t="shared" si="292"/>
        <v>0</v>
      </c>
      <c s="204"/>
      <c s="204"/>
      <c s="142">
        <f t="shared" si="293"/>
        <v>0</v>
      </c>
      <c s="143" t="b">
        <f t="shared" si="294"/>
        <v>0</v>
      </c>
      <c s="143">
        <f t="shared" si="295"/>
        <v>0</v>
      </c>
      <c s="143">
        <f t="shared" si="304"/>
        <v>0</v>
      </c>
      <c s="204"/>
      <c s="204"/>
      <c s="204"/>
      <c s="204"/>
      <c s="204"/>
      <c s="204"/>
      <c s="142">
        <f t="shared" si="296"/>
        <v>0</v>
      </c>
      <c s="143" t="b">
        <f t="shared" si="297"/>
        <v>0</v>
      </c>
      <c s="143">
        <f t="shared" si="298"/>
        <v>0</v>
      </c>
      <c s="143">
        <f t="shared" si="303"/>
        <v>0</v>
      </c>
      <c s="143" t="b">
        <f t="shared" si="299"/>
        <v>0</v>
      </c>
      <c s="145" t="b">
        <f t="shared" si="300"/>
        <v>0</v>
      </c>
    </row>
    <row r="1020" spans="1:47" ht="15" customHeight="1">
      <c r="A1020" s="155">
        <v>1006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286"/>
        <v>0</v>
      </c>
      <c s="143" t="b">
        <f t="shared" si="287"/>
        <v>0</v>
      </c>
      <c s="143">
        <f t="shared" si="301"/>
        <v>0</v>
      </c>
      <c s="204"/>
      <c s="204"/>
      <c s="142">
        <f t="shared" si="288"/>
        <v>0</v>
      </c>
      <c s="143" t="b">
        <f t="shared" si="289"/>
        <v>0</v>
      </c>
      <c s="143">
        <f t="shared" si="302"/>
        <v>0</v>
      </c>
      <c s="204"/>
      <c s="204"/>
      <c s="142">
        <f t="shared" si="290"/>
        <v>0</v>
      </c>
      <c s="143" t="b">
        <f t="shared" si="291"/>
        <v>0</v>
      </c>
      <c s="143">
        <f t="shared" si="292"/>
        <v>0</v>
      </c>
      <c s="204"/>
      <c s="204"/>
      <c s="142">
        <f t="shared" si="293"/>
        <v>0</v>
      </c>
      <c s="143" t="b">
        <f t="shared" si="294"/>
        <v>0</v>
      </c>
      <c s="143">
        <f t="shared" si="295"/>
        <v>0</v>
      </c>
      <c s="143">
        <f t="shared" si="304"/>
        <v>0</v>
      </c>
      <c s="204"/>
      <c s="204"/>
      <c s="204"/>
      <c s="204"/>
      <c s="204"/>
      <c s="204"/>
      <c s="142">
        <f t="shared" si="296"/>
        <v>0</v>
      </c>
      <c s="143" t="b">
        <f t="shared" si="297"/>
        <v>0</v>
      </c>
      <c s="143">
        <f t="shared" si="298"/>
        <v>0</v>
      </c>
      <c s="143">
        <f t="shared" si="303"/>
        <v>0</v>
      </c>
      <c s="143" t="b">
        <f t="shared" si="299"/>
        <v>0</v>
      </c>
      <c s="145" t="b">
        <f t="shared" si="300"/>
        <v>0</v>
      </c>
    </row>
    <row r="1021" spans="1:47" ht="15" customHeight="1">
      <c r="A1021" s="155">
        <v>1007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286"/>
        <v>0</v>
      </c>
      <c s="143" t="b">
        <f t="shared" si="287"/>
        <v>0</v>
      </c>
      <c s="143">
        <f t="shared" si="301"/>
        <v>0</v>
      </c>
      <c s="204"/>
      <c s="204"/>
      <c s="142">
        <f t="shared" si="288"/>
        <v>0</v>
      </c>
      <c s="143" t="b">
        <f t="shared" si="289"/>
        <v>0</v>
      </c>
      <c s="143">
        <f t="shared" si="302"/>
        <v>0</v>
      </c>
      <c s="204"/>
      <c s="204"/>
      <c s="142">
        <f t="shared" si="290"/>
        <v>0</v>
      </c>
      <c s="143" t="b">
        <f t="shared" si="291"/>
        <v>0</v>
      </c>
      <c s="143">
        <f t="shared" si="292"/>
        <v>0</v>
      </c>
      <c s="204"/>
      <c s="204"/>
      <c s="142">
        <f t="shared" si="293"/>
        <v>0</v>
      </c>
      <c s="143" t="b">
        <f t="shared" si="294"/>
        <v>0</v>
      </c>
      <c s="143">
        <f t="shared" si="295"/>
        <v>0</v>
      </c>
      <c s="143">
        <f t="shared" si="304"/>
        <v>0</v>
      </c>
      <c s="204"/>
      <c s="204"/>
      <c s="204"/>
      <c s="204"/>
      <c s="204"/>
      <c s="204"/>
      <c s="142">
        <f t="shared" si="296"/>
        <v>0</v>
      </c>
      <c s="143" t="b">
        <f t="shared" si="297"/>
        <v>0</v>
      </c>
      <c s="143">
        <f t="shared" si="298"/>
        <v>0</v>
      </c>
      <c s="143">
        <f t="shared" si="303"/>
        <v>0</v>
      </c>
      <c s="143" t="b">
        <f t="shared" si="299"/>
        <v>0</v>
      </c>
      <c s="145" t="b">
        <f t="shared" si="300"/>
        <v>0</v>
      </c>
    </row>
    <row r="1022" spans="1:47" ht="15" customHeight="1">
      <c r="A1022" s="155">
        <v>1008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286"/>
        <v>0</v>
      </c>
      <c s="143" t="b">
        <f t="shared" si="287"/>
        <v>0</v>
      </c>
      <c s="143">
        <f t="shared" si="301"/>
        <v>0</v>
      </c>
      <c s="204"/>
      <c s="204"/>
      <c s="142">
        <f t="shared" si="288"/>
        <v>0</v>
      </c>
      <c s="143" t="b">
        <f t="shared" si="289"/>
        <v>0</v>
      </c>
      <c s="143">
        <f t="shared" si="302"/>
        <v>0</v>
      </c>
      <c s="204"/>
      <c s="204"/>
      <c s="142">
        <f t="shared" si="290"/>
        <v>0</v>
      </c>
      <c s="143" t="b">
        <f t="shared" si="291"/>
        <v>0</v>
      </c>
      <c s="143">
        <f t="shared" si="292"/>
        <v>0</v>
      </c>
      <c s="204"/>
      <c s="204"/>
      <c s="142">
        <f t="shared" si="293"/>
        <v>0</v>
      </c>
      <c s="143" t="b">
        <f t="shared" si="294"/>
        <v>0</v>
      </c>
      <c s="143">
        <f t="shared" si="295"/>
        <v>0</v>
      </c>
      <c s="143">
        <f t="shared" si="304"/>
        <v>0</v>
      </c>
      <c s="204"/>
      <c s="204"/>
      <c s="204"/>
      <c s="204"/>
      <c s="204"/>
      <c s="204"/>
      <c s="142">
        <f t="shared" si="296"/>
        <v>0</v>
      </c>
      <c s="143" t="b">
        <f t="shared" si="297"/>
        <v>0</v>
      </c>
      <c s="143">
        <f t="shared" si="298"/>
        <v>0</v>
      </c>
      <c s="143">
        <f t="shared" si="303"/>
        <v>0</v>
      </c>
      <c s="143" t="b">
        <f t="shared" si="299"/>
        <v>0</v>
      </c>
      <c s="145" t="b">
        <f t="shared" si="300"/>
        <v>0</v>
      </c>
    </row>
    <row r="1023" spans="1:47" ht="15" customHeight="1">
      <c r="A1023" s="155">
        <v>1009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286"/>
        <v>0</v>
      </c>
      <c s="143" t="b">
        <f t="shared" si="287"/>
        <v>0</v>
      </c>
      <c s="143">
        <f t="shared" si="301"/>
        <v>0</v>
      </c>
      <c s="204"/>
      <c s="204"/>
      <c s="142">
        <f t="shared" si="288"/>
        <v>0</v>
      </c>
      <c s="143" t="b">
        <f t="shared" si="289"/>
        <v>0</v>
      </c>
      <c s="143">
        <f t="shared" si="302"/>
        <v>0</v>
      </c>
      <c s="204"/>
      <c s="204"/>
      <c s="142">
        <f t="shared" si="290"/>
        <v>0</v>
      </c>
      <c s="143" t="b">
        <f t="shared" si="291"/>
        <v>0</v>
      </c>
      <c s="143">
        <f t="shared" si="292"/>
        <v>0</v>
      </c>
      <c s="204"/>
      <c s="204"/>
      <c s="142">
        <f t="shared" si="293"/>
        <v>0</v>
      </c>
      <c s="143" t="b">
        <f t="shared" si="294"/>
        <v>0</v>
      </c>
      <c s="143">
        <f t="shared" si="295"/>
        <v>0</v>
      </c>
      <c s="143">
        <f t="shared" si="304"/>
        <v>0</v>
      </c>
      <c s="204"/>
      <c s="204"/>
      <c s="204"/>
      <c s="204"/>
      <c s="204"/>
      <c s="204"/>
      <c s="142">
        <f t="shared" si="296"/>
        <v>0</v>
      </c>
      <c s="143" t="b">
        <f t="shared" si="297"/>
        <v>0</v>
      </c>
      <c s="143">
        <f t="shared" si="298"/>
        <v>0</v>
      </c>
      <c s="143">
        <f t="shared" si="303"/>
        <v>0</v>
      </c>
      <c s="143" t="b">
        <f t="shared" si="299"/>
        <v>0</v>
      </c>
      <c s="145" t="b">
        <f t="shared" si="300"/>
        <v>0</v>
      </c>
    </row>
    <row r="1024" spans="1:47" ht="15" customHeight="1">
      <c r="A1024" s="155">
        <v>1010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286"/>
        <v>0</v>
      </c>
      <c s="143" t="b">
        <f t="shared" si="287"/>
        <v>0</v>
      </c>
      <c s="143">
        <f t="shared" si="301"/>
        <v>0</v>
      </c>
      <c s="204"/>
      <c s="204"/>
      <c s="142">
        <f t="shared" si="288"/>
        <v>0</v>
      </c>
      <c s="143" t="b">
        <f t="shared" si="289"/>
        <v>0</v>
      </c>
      <c s="143">
        <f t="shared" si="302"/>
        <v>0</v>
      </c>
      <c s="204"/>
      <c s="204"/>
      <c s="142">
        <f t="shared" si="290"/>
        <v>0</v>
      </c>
      <c s="143" t="b">
        <f t="shared" si="291"/>
        <v>0</v>
      </c>
      <c s="143">
        <f t="shared" si="292"/>
        <v>0</v>
      </c>
      <c s="204"/>
      <c s="204"/>
      <c s="142">
        <f t="shared" si="293"/>
        <v>0</v>
      </c>
      <c s="143" t="b">
        <f t="shared" si="294"/>
        <v>0</v>
      </c>
      <c s="143">
        <f t="shared" si="295"/>
        <v>0</v>
      </c>
      <c s="143">
        <f t="shared" si="304"/>
        <v>0</v>
      </c>
      <c s="204"/>
      <c s="204"/>
      <c s="204"/>
      <c s="204"/>
      <c s="204"/>
      <c s="204"/>
      <c s="142">
        <f t="shared" si="296"/>
        <v>0</v>
      </c>
      <c s="143" t="b">
        <f t="shared" si="297"/>
        <v>0</v>
      </c>
      <c s="143">
        <f t="shared" si="298"/>
        <v>0</v>
      </c>
      <c s="143">
        <f t="shared" si="303"/>
        <v>0</v>
      </c>
      <c s="143" t="b">
        <f t="shared" si="299"/>
        <v>0</v>
      </c>
      <c s="145" t="b">
        <f t="shared" si="300"/>
        <v>0</v>
      </c>
    </row>
    <row r="1025" spans="1:47" ht="15" customHeight="1">
      <c r="A1025" s="155">
        <v>1011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286"/>
        <v>0</v>
      </c>
      <c s="143" t="b">
        <f t="shared" si="287"/>
        <v>0</v>
      </c>
      <c s="143">
        <f t="shared" si="301"/>
        <v>0</v>
      </c>
      <c s="204"/>
      <c s="204"/>
      <c s="142">
        <f t="shared" si="288"/>
        <v>0</v>
      </c>
      <c s="143" t="b">
        <f t="shared" si="289"/>
        <v>0</v>
      </c>
      <c s="143">
        <f t="shared" si="302"/>
        <v>0</v>
      </c>
      <c s="204"/>
      <c s="204"/>
      <c s="142">
        <f t="shared" si="290"/>
        <v>0</v>
      </c>
      <c s="143" t="b">
        <f t="shared" si="291"/>
        <v>0</v>
      </c>
      <c s="143">
        <f t="shared" si="292"/>
        <v>0</v>
      </c>
      <c s="204"/>
      <c s="204"/>
      <c s="142">
        <f t="shared" si="293"/>
        <v>0</v>
      </c>
      <c s="143" t="b">
        <f t="shared" si="294"/>
        <v>0</v>
      </c>
      <c s="143">
        <f t="shared" si="295"/>
        <v>0</v>
      </c>
      <c s="143">
        <f t="shared" si="304"/>
        <v>0</v>
      </c>
      <c s="204"/>
      <c s="204"/>
      <c s="204"/>
      <c s="204"/>
      <c s="204"/>
      <c s="204"/>
      <c s="142">
        <f t="shared" si="296"/>
        <v>0</v>
      </c>
      <c s="143" t="b">
        <f t="shared" si="297"/>
        <v>0</v>
      </c>
      <c s="143">
        <f t="shared" si="298"/>
        <v>0</v>
      </c>
      <c s="143">
        <f t="shared" si="303"/>
        <v>0</v>
      </c>
      <c s="143" t="b">
        <f t="shared" si="299"/>
        <v>0</v>
      </c>
      <c s="145" t="b">
        <f t="shared" si="300"/>
        <v>0</v>
      </c>
    </row>
    <row r="1026" spans="1:47" ht="15" customHeight="1">
      <c r="A1026" s="155">
        <v>1012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286"/>
        <v>0</v>
      </c>
      <c s="143" t="b">
        <f t="shared" si="287"/>
        <v>0</v>
      </c>
      <c s="143">
        <f t="shared" si="301"/>
        <v>0</v>
      </c>
      <c s="204"/>
      <c s="204"/>
      <c s="142">
        <f t="shared" si="288"/>
        <v>0</v>
      </c>
      <c s="143" t="b">
        <f t="shared" si="289"/>
        <v>0</v>
      </c>
      <c s="143">
        <f t="shared" si="302"/>
        <v>0</v>
      </c>
      <c s="204"/>
      <c s="204"/>
      <c s="142">
        <f t="shared" si="290"/>
        <v>0</v>
      </c>
      <c s="143" t="b">
        <f t="shared" si="291"/>
        <v>0</v>
      </c>
      <c s="143">
        <f t="shared" si="292"/>
        <v>0</v>
      </c>
      <c s="204"/>
      <c s="204"/>
      <c s="142">
        <f t="shared" si="293"/>
        <v>0</v>
      </c>
      <c s="143" t="b">
        <f t="shared" si="294"/>
        <v>0</v>
      </c>
      <c s="143">
        <f t="shared" si="295"/>
        <v>0</v>
      </c>
      <c s="143">
        <f t="shared" si="304"/>
        <v>0</v>
      </c>
      <c s="204"/>
      <c s="204"/>
      <c s="204"/>
      <c s="204"/>
      <c s="204"/>
      <c s="204"/>
      <c s="142">
        <f t="shared" si="296"/>
        <v>0</v>
      </c>
      <c s="143" t="b">
        <f t="shared" si="297"/>
        <v>0</v>
      </c>
      <c s="143">
        <f t="shared" si="298"/>
        <v>0</v>
      </c>
      <c s="143">
        <f t="shared" si="303"/>
        <v>0</v>
      </c>
      <c s="143" t="b">
        <f t="shared" si="299"/>
        <v>0</v>
      </c>
      <c s="145" t="b">
        <f t="shared" si="300"/>
        <v>0</v>
      </c>
    </row>
    <row r="1027" spans="1:47" ht="15" customHeight="1">
      <c r="A1027" s="155">
        <v>1013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286"/>
        <v>0</v>
      </c>
      <c s="143" t="b">
        <f t="shared" si="287"/>
        <v>0</v>
      </c>
      <c s="143">
        <f t="shared" si="301"/>
        <v>0</v>
      </c>
      <c s="204"/>
      <c s="204"/>
      <c s="142">
        <f t="shared" si="288"/>
        <v>0</v>
      </c>
      <c s="143" t="b">
        <f t="shared" si="289"/>
        <v>0</v>
      </c>
      <c s="143">
        <f t="shared" si="302"/>
        <v>0</v>
      </c>
      <c s="204"/>
      <c s="204"/>
      <c s="142">
        <f t="shared" si="290"/>
        <v>0</v>
      </c>
      <c s="143" t="b">
        <f t="shared" si="291"/>
        <v>0</v>
      </c>
      <c s="143">
        <f t="shared" si="292"/>
        <v>0</v>
      </c>
      <c s="204"/>
      <c s="204"/>
      <c s="142">
        <f t="shared" si="293"/>
        <v>0</v>
      </c>
      <c s="143" t="b">
        <f t="shared" si="294"/>
        <v>0</v>
      </c>
      <c s="143">
        <f t="shared" si="295"/>
        <v>0</v>
      </c>
      <c s="143">
        <f t="shared" si="304"/>
        <v>0</v>
      </c>
      <c s="204"/>
      <c s="204"/>
      <c s="204"/>
      <c s="204"/>
      <c s="204"/>
      <c s="204"/>
      <c s="142">
        <f t="shared" si="296"/>
        <v>0</v>
      </c>
      <c s="143" t="b">
        <f t="shared" si="297"/>
        <v>0</v>
      </c>
      <c s="143">
        <f t="shared" si="298"/>
        <v>0</v>
      </c>
      <c s="143">
        <f t="shared" si="303"/>
        <v>0</v>
      </c>
      <c s="143" t="b">
        <f t="shared" si="299"/>
        <v>0</v>
      </c>
      <c s="145" t="b">
        <f t="shared" si="300"/>
        <v>0</v>
      </c>
    </row>
    <row r="1028" spans="1:47" ht="15" customHeight="1">
      <c r="A1028" s="155">
        <v>1014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286"/>
        <v>0</v>
      </c>
      <c s="143" t="b">
        <f t="shared" si="287"/>
        <v>0</v>
      </c>
      <c s="143">
        <f t="shared" si="301"/>
        <v>0</v>
      </c>
      <c s="204"/>
      <c s="204"/>
      <c s="142">
        <f t="shared" si="288"/>
        <v>0</v>
      </c>
      <c s="143" t="b">
        <f t="shared" si="289"/>
        <v>0</v>
      </c>
      <c s="143">
        <f t="shared" si="302"/>
        <v>0</v>
      </c>
      <c s="204"/>
      <c s="204"/>
      <c s="142">
        <f t="shared" si="290"/>
        <v>0</v>
      </c>
      <c s="143" t="b">
        <f t="shared" si="291"/>
        <v>0</v>
      </c>
      <c s="143">
        <f t="shared" si="292"/>
        <v>0</v>
      </c>
      <c s="204"/>
      <c s="204"/>
      <c s="142">
        <f t="shared" si="293"/>
        <v>0</v>
      </c>
      <c s="143" t="b">
        <f t="shared" si="294"/>
        <v>0</v>
      </c>
      <c s="143">
        <f t="shared" si="295"/>
        <v>0</v>
      </c>
      <c s="143">
        <f t="shared" si="304"/>
        <v>0</v>
      </c>
      <c s="204"/>
      <c s="204"/>
      <c s="204"/>
      <c s="204"/>
      <c s="204"/>
      <c s="204"/>
      <c s="142">
        <f t="shared" si="296"/>
        <v>0</v>
      </c>
      <c s="143" t="b">
        <f t="shared" si="297"/>
        <v>0</v>
      </c>
      <c s="143">
        <f t="shared" si="298"/>
        <v>0</v>
      </c>
      <c s="143">
        <f t="shared" si="303"/>
        <v>0</v>
      </c>
      <c s="143" t="b">
        <f t="shared" si="299"/>
        <v>0</v>
      </c>
      <c s="145" t="b">
        <f t="shared" si="300"/>
        <v>0</v>
      </c>
    </row>
    <row r="1029" spans="1:47" ht="15" customHeight="1">
      <c r="A1029" s="155">
        <v>1015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286"/>
        <v>0</v>
      </c>
      <c s="143" t="b">
        <f t="shared" si="287"/>
        <v>0</v>
      </c>
      <c s="143">
        <f t="shared" si="301"/>
        <v>0</v>
      </c>
      <c s="204"/>
      <c s="204"/>
      <c s="142">
        <f t="shared" si="288"/>
        <v>0</v>
      </c>
      <c s="143" t="b">
        <f t="shared" si="289"/>
        <v>0</v>
      </c>
      <c s="143">
        <f t="shared" si="302"/>
        <v>0</v>
      </c>
      <c s="204"/>
      <c s="204"/>
      <c s="142">
        <f t="shared" si="290"/>
        <v>0</v>
      </c>
      <c s="143" t="b">
        <f t="shared" si="291"/>
        <v>0</v>
      </c>
      <c s="143">
        <f t="shared" si="292"/>
        <v>0</v>
      </c>
      <c s="204"/>
      <c s="204"/>
      <c s="142">
        <f t="shared" si="293"/>
        <v>0</v>
      </c>
      <c s="143" t="b">
        <f t="shared" si="294"/>
        <v>0</v>
      </c>
      <c s="143">
        <f t="shared" si="295"/>
        <v>0</v>
      </c>
      <c s="143">
        <f t="shared" si="304"/>
        <v>0</v>
      </c>
      <c s="204"/>
      <c s="204"/>
      <c s="204"/>
      <c s="204"/>
      <c s="204"/>
      <c s="204"/>
      <c s="142">
        <f t="shared" si="296"/>
        <v>0</v>
      </c>
      <c s="143" t="b">
        <f t="shared" si="297"/>
        <v>0</v>
      </c>
      <c s="143">
        <f t="shared" si="298"/>
        <v>0</v>
      </c>
      <c s="143">
        <f t="shared" si="303"/>
        <v>0</v>
      </c>
      <c s="143" t="b">
        <f t="shared" si="299"/>
        <v>0</v>
      </c>
      <c s="145" t="b">
        <f t="shared" si="300"/>
        <v>0</v>
      </c>
    </row>
    <row r="1030" spans="1:47" ht="15" customHeight="1">
      <c r="A1030" s="155">
        <v>1016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286"/>
        <v>0</v>
      </c>
      <c s="143" t="b">
        <f t="shared" si="287"/>
        <v>0</v>
      </c>
      <c s="143">
        <f t="shared" si="301"/>
        <v>0</v>
      </c>
      <c s="204"/>
      <c s="204"/>
      <c s="142">
        <f t="shared" si="288"/>
        <v>0</v>
      </c>
      <c s="143" t="b">
        <f t="shared" si="289"/>
        <v>0</v>
      </c>
      <c s="143">
        <f t="shared" si="302"/>
        <v>0</v>
      </c>
      <c s="204"/>
      <c s="204"/>
      <c s="142">
        <f t="shared" si="290"/>
        <v>0</v>
      </c>
      <c s="143" t="b">
        <f t="shared" si="291"/>
        <v>0</v>
      </c>
      <c s="143">
        <f t="shared" si="292"/>
        <v>0</v>
      </c>
      <c s="204"/>
      <c s="204"/>
      <c s="142">
        <f t="shared" si="293"/>
        <v>0</v>
      </c>
      <c s="143" t="b">
        <f t="shared" si="294"/>
        <v>0</v>
      </c>
      <c s="143">
        <f t="shared" si="295"/>
        <v>0</v>
      </c>
      <c s="143">
        <f t="shared" si="304"/>
        <v>0</v>
      </c>
      <c s="204"/>
      <c s="204"/>
      <c s="204"/>
      <c s="204"/>
      <c s="204"/>
      <c s="204"/>
      <c s="142">
        <f t="shared" si="296"/>
        <v>0</v>
      </c>
      <c s="143" t="b">
        <f t="shared" si="297"/>
        <v>0</v>
      </c>
      <c s="143">
        <f t="shared" si="298"/>
        <v>0</v>
      </c>
      <c s="143">
        <f t="shared" si="303"/>
        <v>0</v>
      </c>
      <c s="143" t="b">
        <f t="shared" si="299"/>
        <v>0</v>
      </c>
      <c s="145" t="b">
        <f t="shared" si="300"/>
        <v>0</v>
      </c>
    </row>
    <row r="1031" spans="1:47" ht="15" customHeight="1">
      <c r="A1031" s="155">
        <v>1017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286"/>
        <v>0</v>
      </c>
      <c s="143" t="b">
        <f t="shared" si="287"/>
        <v>0</v>
      </c>
      <c s="143">
        <f t="shared" si="301"/>
        <v>0</v>
      </c>
      <c s="204"/>
      <c s="204"/>
      <c s="142">
        <f t="shared" si="288"/>
        <v>0</v>
      </c>
      <c s="143" t="b">
        <f t="shared" si="289"/>
        <v>0</v>
      </c>
      <c s="143">
        <f t="shared" si="302"/>
        <v>0</v>
      </c>
      <c s="204"/>
      <c s="204"/>
      <c s="142">
        <f t="shared" si="290"/>
        <v>0</v>
      </c>
      <c s="143" t="b">
        <f t="shared" si="291"/>
        <v>0</v>
      </c>
      <c s="143">
        <f t="shared" si="292"/>
        <v>0</v>
      </c>
      <c s="204"/>
      <c s="204"/>
      <c s="142">
        <f t="shared" si="293"/>
        <v>0</v>
      </c>
      <c s="143" t="b">
        <f t="shared" si="294"/>
        <v>0</v>
      </c>
      <c s="143">
        <f t="shared" si="295"/>
        <v>0</v>
      </c>
      <c s="143">
        <f t="shared" si="304"/>
        <v>0</v>
      </c>
      <c s="204"/>
      <c s="204"/>
      <c s="204"/>
      <c s="204"/>
      <c s="204"/>
      <c s="204"/>
      <c s="142">
        <f t="shared" si="296"/>
        <v>0</v>
      </c>
      <c s="143" t="b">
        <f t="shared" si="297"/>
        <v>0</v>
      </c>
      <c s="143">
        <f t="shared" si="298"/>
        <v>0</v>
      </c>
      <c s="143">
        <f t="shared" si="303"/>
        <v>0</v>
      </c>
      <c s="143" t="b">
        <f t="shared" si="299"/>
        <v>0</v>
      </c>
      <c s="145" t="b">
        <f t="shared" si="300"/>
        <v>0</v>
      </c>
    </row>
    <row r="1032" spans="1:47" ht="15" customHeight="1">
      <c r="A1032" s="155">
        <v>1018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286"/>
        <v>0</v>
      </c>
      <c s="143" t="b">
        <f t="shared" si="287"/>
        <v>0</v>
      </c>
      <c s="143">
        <f t="shared" si="301"/>
        <v>0</v>
      </c>
      <c s="204"/>
      <c s="204"/>
      <c s="142">
        <f t="shared" si="288"/>
        <v>0</v>
      </c>
      <c s="143" t="b">
        <f t="shared" si="289"/>
        <v>0</v>
      </c>
      <c s="143">
        <f t="shared" si="302"/>
        <v>0</v>
      </c>
      <c s="204"/>
      <c s="204"/>
      <c s="142">
        <f t="shared" si="290"/>
        <v>0</v>
      </c>
      <c s="143" t="b">
        <f t="shared" si="291"/>
        <v>0</v>
      </c>
      <c s="143">
        <f t="shared" si="292"/>
        <v>0</v>
      </c>
      <c s="204"/>
      <c s="204"/>
      <c s="142">
        <f t="shared" si="293"/>
        <v>0</v>
      </c>
      <c s="143" t="b">
        <f t="shared" si="294"/>
        <v>0</v>
      </c>
      <c s="143">
        <f t="shared" si="295"/>
        <v>0</v>
      </c>
      <c s="143">
        <f t="shared" si="304"/>
        <v>0</v>
      </c>
      <c s="204"/>
      <c s="204"/>
      <c s="204"/>
      <c s="204"/>
      <c s="204"/>
      <c s="204"/>
      <c s="142">
        <f t="shared" si="296"/>
        <v>0</v>
      </c>
      <c s="143" t="b">
        <f t="shared" si="297"/>
        <v>0</v>
      </c>
      <c s="143">
        <f t="shared" si="298"/>
        <v>0</v>
      </c>
      <c s="143">
        <f t="shared" si="303"/>
        <v>0</v>
      </c>
      <c s="143" t="b">
        <f t="shared" si="299"/>
        <v>0</v>
      </c>
      <c s="145" t="b">
        <f t="shared" si="300"/>
        <v>0</v>
      </c>
    </row>
    <row r="1033" spans="1:47" ht="15" customHeight="1">
      <c r="A1033" s="155">
        <v>1019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286"/>
        <v>0</v>
      </c>
      <c s="143" t="b">
        <f t="shared" si="287"/>
        <v>0</v>
      </c>
      <c s="143">
        <f t="shared" si="301"/>
        <v>0</v>
      </c>
      <c s="204"/>
      <c s="204"/>
      <c s="142">
        <f t="shared" si="288"/>
        <v>0</v>
      </c>
      <c s="143" t="b">
        <f t="shared" si="289"/>
        <v>0</v>
      </c>
      <c s="143">
        <f t="shared" si="302"/>
        <v>0</v>
      </c>
      <c s="204"/>
      <c s="204"/>
      <c s="142">
        <f t="shared" si="290"/>
        <v>0</v>
      </c>
      <c s="143" t="b">
        <f t="shared" si="291"/>
        <v>0</v>
      </c>
      <c s="143">
        <f t="shared" si="292"/>
        <v>0</v>
      </c>
      <c s="204"/>
      <c s="204"/>
      <c s="142">
        <f t="shared" si="293"/>
        <v>0</v>
      </c>
      <c s="143" t="b">
        <f t="shared" si="294"/>
        <v>0</v>
      </c>
      <c s="143">
        <f t="shared" si="295"/>
        <v>0</v>
      </c>
      <c s="143">
        <f t="shared" si="304"/>
        <v>0</v>
      </c>
      <c s="204"/>
      <c s="204"/>
      <c s="204"/>
      <c s="204"/>
      <c s="204"/>
      <c s="204"/>
      <c s="142">
        <f t="shared" si="296"/>
        <v>0</v>
      </c>
      <c s="143" t="b">
        <f t="shared" si="297"/>
        <v>0</v>
      </c>
      <c s="143">
        <f t="shared" si="298"/>
        <v>0</v>
      </c>
      <c s="143">
        <f t="shared" si="303"/>
        <v>0</v>
      </c>
      <c s="143" t="b">
        <f t="shared" si="299"/>
        <v>0</v>
      </c>
      <c s="145" t="b">
        <f t="shared" si="300"/>
        <v>0</v>
      </c>
    </row>
    <row r="1034" spans="1:47" ht="15" customHeight="1">
      <c r="A1034" s="155">
        <v>1020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286"/>
        <v>0</v>
      </c>
      <c s="143" t="b">
        <f t="shared" si="287"/>
        <v>0</v>
      </c>
      <c s="143">
        <f t="shared" si="301"/>
        <v>0</v>
      </c>
      <c s="204"/>
      <c s="204"/>
      <c s="142">
        <f t="shared" si="288"/>
        <v>0</v>
      </c>
      <c s="143" t="b">
        <f t="shared" si="289"/>
        <v>0</v>
      </c>
      <c s="143">
        <f t="shared" si="302"/>
        <v>0</v>
      </c>
      <c s="204"/>
      <c s="204"/>
      <c s="142">
        <f t="shared" si="290"/>
        <v>0</v>
      </c>
      <c s="143" t="b">
        <f t="shared" si="291"/>
        <v>0</v>
      </c>
      <c s="143">
        <f t="shared" si="292"/>
        <v>0</v>
      </c>
      <c s="204"/>
      <c s="204"/>
      <c s="142">
        <f t="shared" si="293"/>
        <v>0</v>
      </c>
      <c s="143" t="b">
        <f t="shared" si="294"/>
        <v>0</v>
      </c>
      <c s="143">
        <f t="shared" si="295"/>
        <v>0</v>
      </c>
      <c s="143">
        <f t="shared" si="304"/>
        <v>0</v>
      </c>
      <c s="204"/>
      <c s="204"/>
      <c s="204"/>
      <c s="204"/>
      <c s="204"/>
      <c s="204"/>
      <c s="142">
        <f t="shared" si="296"/>
        <v>0</v>
      </c>
      <c s="143" t="b">
        <f t="shared" si="297"/>
        <v>0</v>
      </c>
      <c s="143">
        <f t="shared" si="298"/>
        <v>0</v>
      </c>
      <c s="143">
        <f t="shared" si="303"/>
        <v>0</v>
      </c>
      <c s="143" t="b">
        <f t="shared" si="299"/>
        <v>0</v>
      </c>
      <c s="145" t="b">
        <f t="shared" si="300"/>
        <v>0</v>
      </c>
    </row>
    <row r="1035" spans="1:47" ht="15" customHeight="1">
      <c r="A1035" s="155">
        <v>1021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286"/>
        <v>0</v>
      </c>
      <c s="143" t="b">
        <f t="shared" si="287"/>
        <v>0</v>
      </c>
      <c s="143">
        <f t="shared" si="301"/>
        <v>0</v>
      </c>
      <c s="204"/>
      <c s="204"/>
      <c s="142">
        <f t="shared" si="288"/>
        <v>0</v>
      </c>
      <c s="143" t="b">
        <f t="shared" si="289"/>
        <v>0</v>
      </c>
      <c s="143">
        <f t="shared" si="302"/>
        <v>0</v>
      </c>
      <c s="204"/>
      <c s="204"/>
      <c s="142">
        <f t="shared" si="290"/>
        <v>0</v>
      </c>
      <c s="143" t="b">
        <f t="shared" si="291"/>
        <v>0</v>
      </c>
      <c s="143">
        <f t="shared" si="292"/>
        <v>0</v>
      </c>
      <c s="204"/>
      <c s="204"/>
      <c s="142">
        <f t="shared" si="293"/>
        <v>0</v>
      </c>
      <c s="143" t="b">
        <f t="shared" si="294"/>
        <v>0</v>
      </c>
      <c s="143">
        <f t="shared" si="295"/>
        <v>0</v>
      </c>
      <c s="143">
        <f t="shared" si="304"/>
        <v>0</v>
      </c>
      <c s="204"/>
      <c s="204"/>
      <c s="204"/>
      <c s="204"/>
      <c s="204"/>
      <c s="204"/>
      <c s="142">
        <f t="shared" si="296"/>
        <v>0</v>
      </c>
      <c s="143" t="b">
        <f t="shared" si="297"/>
        <v>0</v>
      </c>
      <c s="143">
        <f t="shared" si="298"/>
        <v>0</v>
      </c>
      <c s="143">
        <f t="shared" si="303"/>
        <v>0</v>
      </c>
      <c s="143" t="b">
        <f t="shared" si="299"/>
        <v>0</v>
      </c>
      <c s="145" t="b">
        <f t="shared" si="300"/>
        <v>0</v>
      </c>
    </row>
    <row r="1036" spans="1:47" ht="15" customHeight="1">
      <c r="A1036" s="155">
        <v>1022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286"/>
        <v>0</v>
      </c>
      <c s="143" t="b">
        <f t="shared" si="287"/>
        <v>0</v>
      </c>
      <c s="143">
        <f t="shared" si="301"/>
        <v>0</v>
      </c>
      <c s="204"/>
      <c s="204"/>
      <c s="142">
        <f t="shared" si="288"/>
        <v>0</v>
      </c>
      <c s="143" t="b">
        <f t="shared" si="289"/>
        <v>0</v>
      </c>
      <c s="143">
        <f t="shared" si="302"/>
        <v>0</v>
      </c>
      <c s="204"/>
      <c s="204"/>
      <c s="142">
        <f t="shared" si="290"/>
        <v>0</v>
      </c>
      <c s="143" t="b">
        <f t="shared" si="291"/>
        <v>0</v>
      </c>
      <c s="143">
        <f t="shared" si="292"/>
        <v>0</v>
      </c>
      <c s="204"/>
      <c s="204"/>
      <c s="142">
        <f t="shared" si="293"/>
        <v>0</v>
      </c>
      <c s="143" t="b">
        <f t="shared" si="294"/>
        <v>0</v>
      </c>
      <c s="143">
        <f t="shared" si="295"/>
        <v>0</v>
      </c>
      <c s="143">
        <f t="shared" si="304"/>
        <v>0</v>
      </c>
      <c s="204"/>
      <c s="204"/>
      <c s="204"/>
      <c s="204"/>
      <c s="204"/>
      <c s="204"/>
      <c s="142">
        <f t="shared" si="296"/>
        <v>0</v>
      </c>
      <c s="143" t="b">
        <f t="shared" si="297"/>
        <v>0</v>
      </c>
      <c s="143">
        <f t="shared" si="298"/>
        <v>0</v>
      </c>
      <c s="143">
        <f t="shared" si="303"/>
        <v>0</v>
      </c>
      <c s="143" t="b">
        <f t="shared" si="299"/>
        <v>0</v>
      </c>
      <c s="145" t="b">
        <f t="shared" si="300"/>
        <v>0</v>
      </c>
    </row>
    <row r="1037" spans="1:47" ht="15" customHeight="1">
      <c r="A1037" s="155">
        <v>1023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286"/>
        <v>0</v>
      </c>
      <c s="143" t="b">
        <f t="shared" si="287"/>
        <v>0</v>
      </c>
      <c s="143">
        <f t="shared" si="301"/>
        <v>0</v>
      </c>
      <c s="204"/>
      <c s="204"/>
      <c s="142">
        <f t="shared" si="288"/>
        <v>0</v>
      </c>
      <c s="143" t="b">
        <f t="shared" si="289"/>
        <v>0</v>
      </c>
      <c s="143">
        <f t="shared" si="302"/>
        <v>0</v>
      </c>
      <c s="204"/>
      <c s="204"/>
      <c s="142">
        <f t="shared" si="290"/>
        <v>0</v>
      </c>
      <c s="143" t="b">
        <f t="shared" si="291"/>
        <v>0</v>
      </c>
      <c s="143">
        <f t="shared" si="292"/>
        <v>0</v>
      </c>
      <c s="204"/>
      <c s="204"/>
      <c s="142">
        <f t="shared" si="293"/>
        <v>0</v>
      </c>
      <c s="143" t="b">
        <f t="shared" si="294"/>
        <v>0</v>
      </c>
      <c s="143">
        <f t="shared" si="295"/>
        <v>0</v>
      </c>
      <c s="143">
        <f t="shared" si="304"/>
        <v>0</v>
      </c>
      <c s="204"/>
      <c s="204"/>
      <c s="204"/>
      <c s="204"/>
      <c s="204"/>
      <c s="204"/>
      <c s="142">
        <f t="shared" si="296"/>
        <v>0</v>
      </c>
      <c s="143" t="b">
        <f t="shared" si="297"/>
        <v>0</v>
      </c>
      <c s="143">
        <f t="shared" si="298"/>
        <v>0</v>
      </c>
      <c s="143">
        <f t="shared" si="303"/>
        <v>0</v>
      </c>
      <c s="143" t="b">
        <f t="shared" si="299"/>
        <v>0</v>
      </c>
      <c s="145" t="b">
        <f t="shared" si="300"/>
        <v>0</v>
      </c>
    </row>
    <row r="1038" spans="1:47" ht="15" customHeight="1">
      <c r="A1038" s="155">
        <v>1024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286"/>
        <v>0</v>
      </c>
      <c s="143" t="b">
        <f t="shared" si="287"/>
        <v>0</v>
      </c>
      <c s="143">
        <f t="shared" si="301"/>
        <v>0</v>
      </c>
      <c s="204"/>
      <c s="204"/>
      <c s="142">
        <f t="shared" si="288"/>
        <v>0</v>
      </c>
      <c s="143" t="b">
        <f t="shared" si="289"/>
        <v>0</v>
      </c>
      <c s="143">
        <f t="shared" si="302"/>
        <v>0</v>
      </c>
      <c s="204"/>
      <c s="204"/>
      <c s="142">
        <f t="shared" si="290"/>
        <v>0</v>
      </c>
      <c s="143" t="b">
        <f t="shared" si="291"/>
        <v>0</v>
      </c>
      <c s="143">
        <f t="shared" si="292"/>
        <v>0</v>
      </c>
      <c s="204"/>
      <c s="204"/>
      <c s="142">
        <f t="shared" si="293"/>
        <v>0</v>
      </c>
      <c s="143" t="b">
        <f t="shared" si="294"/>
        <v>0</v>
      </c>
      <c s="143">
        <f t="shared" si="295"/>
        <v>0</v>
      </c>
      <c s="143">
        <f t="shared" si="304"/>
        <v>0</v>
      </c>
      <c s="204"/>
      <c s="204"/>
      <c s="204"/>
      <c s="204"/>
      <c s="204"/>
      <c s="204"/>
      <c s="142">
        <f t="shared" si="296"/>
        <v>0</v>
      </c>
      <c s="143" t="b">
        <f t="shared" si="297"/>
        <v>0</v>
      </c>
      <c s="143">
        <f t="shared" si="298"/>
        <v>0</v>
      </c>
      <c s="143">
        <f t="shared" si="303"/>
        <v>0</v>
      </c>
      <c s="143" t="b">
        <f t="shared" si="299"/>
        <v>0</v>
      </c>
      <c s="145" t="b">
        <f t="shared" si="300"/>
        <v>0</v>
      </c>
    </row>
    <row r="1039" spans="1:47" ht="15" customHeight="1">
      <c r="A1039" s="155">
        <v>1025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305" ref="Q1039:Q1102">SUM(O1039:P1039)</f>
        <v>0</v>
      </c>
      <c s="143" t="b">
        <f t="shared" si="306" ref="R1039:R1102">IF(Q1039&gt;0,AVERAGE(O1039:P1039))</f>
        <v>0</v>
      </c>
      <c s="143">
        <f t="shared" si="301"/>
        <v>0</v>
      </c>
      <c s="204"/>
      <c s="204"/>
      <c s="142">
        <f t="shared" si="307" ref="V1039:V1102">SUM(T1039:U1039)</f>
        <v>0</v>
      </c>
      <c s="143" t="b">
        <f t="shared" si="308" ref="W1039:W1102">IF(V1039&gt;0,AVERAGE(T1039:U1039))</f>
        <v>0</v>
      </c>
      <c s="143">
        <f t="shared" si="302"/>
        <v>0</v>
      </c>
      <c s="204"/>
      <c s="204"/>
      <c s="142">
        <f t="shared" si="309" ref="AA1039:AA1102">SUM(Y1039:Z1039)</f>
        <v>0</v>
      </c>
      <c s="143" t="b">
        <f t="shared" si="310" ref="AB1039:AB1102">IF(AA1039&gt;0,AVERAGE(Y1039:Z1039))</f>
        <v>0</v>
      </c>
      <c s="143">
        <f t="shared" si="311" ref="AC1039:AC1102">(AB1039*M1039)/100</f>
        <v>0</v>
      </c>
      <c s="204"/>
      <c s="204"/>
      <c s="142">
        <f t="shared" si="312" ref="AF1039:AF1102">SUM(AD1039:AE1039)</f>
        <v>0</v>
      </c>
      <c s="143" t="b">
        <f t="shared" si="313" ref="AG1039:AG1102">IF(AF1039&gt;0,AVERAGE(AD1039:AE1039))</f>
        <v>0</v>
      </c>
      <c s="143">
        <f t="shared" si="314" ref="AH1039:AH1102">(AG1039*N1039)/100</f>
        <v>0</v>
      </c>
      <c s="143">
        <f t="shared" si="304"/>
        <v>0</v>
      </c>
      <c s="204"/>
      <c s="204"/>
      <c s="204"/>
      <c s="204"/>
      <c s="204"/>
      <c s="204"/>
      <c s="142">
        <f t="shared" si="315" ref="AP1039:AP1102">SUM(AM1039:AO1039)</f>
        <v>0</v>
      </c>
      <c s="143" t="b">
        <f t="shared" si="316" ref="AQ1039:AQ1102">IF(AP1039&gt;0,AVERAGE(AM1039:AO1039))</f>
        <v>0</v>
      </c>
      <c s="143">
        <f t="shared" si="317" ref="AR1039:AR1102">AQ1039*0.3</f>
        <v>0</v>
      </c>
      <c s="143">
        <f t="shared" si="303"/>
        <v>0</v>
      </c>
      <c s="143" t="b">
        <f t="shared" si="318" ref="AT1039:AT1102">IF(AS1039&gt;0,(AI1039+AR1039))</f>
        <v>0</v>
      </c>
      <c s="145" t="b">
        <f t="shared" si="319" ref="AU1039:AU1102">IF(AT1039=FALSE,FALSE,IF(AT1039&lt;60,"NO SATISFACTORIO",IF(AT1039&gt;=90,"SOBRESALIENTE","SATISFACTORIO")))</f>
        <v>0</v>
      </c>
    </row>
    <row r="1040" spans="1:47" ht="15" customHeight="1">
      <c r="A1040" s="155">
        <v>1026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305"/>
        <v>0</v>
      </c>
      <c s="143" t="b">
        <f t="shared" si="306"/>
        <v>0</v>
      </c>
      <c s="143">
        <f t="shared" si="320" ref="S1040:S1103">(R1040*K1040)/100</f>
        <v>0</v>
      </c>
      <c s="204"/>
      <c s="204"/>
      <c s="142">
        <f t="shared" si="307"/>
        <v>0</v>
      </c>
      <c s="143" t="b">
        <f t="shared" si="308"/>
        <v>0</v>
      </c>
      <c s="143">
        <f t="shared" si="321" ref="X1040:X1103">(W1040*L1040)/100</f>
        <v>0</v>
      </c>
      <c s="204"/>
      <c s="204"/>
      <c s="142">
        <f t="shared" si="309"/>
        <v>0</v>
      </c>
      <c s="143" t="b">
        <f t="shared" si="310"/>
        <v>0</v>
      </c>
      <c s="143">
        <f t="shared" si="311"/>
        <v>0</v>
      </c>
      <c s="204"/>
      <c s="204"/>
      <c s="142">
        <f t="shared" si="312"/>
        <v>0</v>
      </c>
      <c s="143" t="b">
        <f t="shared" si="313"/>
        <v>0</v>
      </c>
      <c s="143">
        <f t="shared" si="314"/>
        <v>0</v>
      </c>
      <c s="143">
        <f t="shared" si="304"/>
        <v>0</v>
      </c>
      <c s="204"/>
      <c s="204"/>
      <c s="204"/>
      <c s="204"/>
      <c s="204"/>
      <c s="204"/>
      <c s="142">
        <f t="shared" si="315"/>
        <v>0</v>
      </c>
      <c s="143" t="b">
        <f t="shared" si="316"/>
        <v>0</v>
      </c>
      <c s="143">
        <f t="shared" si="317"/>
        <v>0</v>
      </c>
      <c s="143">
        <f t="shared" si="322" ref="AS1040:AS1103">Q1040+V1040+AA1040+AF1040+AP1040</f>
        <v>0</v>
      </c>
      <c s="143" t="b">
        <f t="shared" si="318"/>
        <v>0</v>
      </c>
      <c s="145" t="b">
        <f t="shared" si="319"/>
        <v>0</v>
      </c>
    </row>
    <row r="1041" spans="1:47" ht="15" customHeight="1">
      <c r="A1041" s="155">
        <v>1027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305"/>
        <v>0</v>
      </c>
      <c s="143" t="b">
        <f t="shared" si="306"/>
        <v>0</v>
      </c>
      <c s="143">
        <f t="shared" si="320"/>
        <v>0</v>
      </c>
      <c s="204"/>
      <c s="204"/>
      <c s="142">
        <f t="shared" si="307"/>
        <v>0</v>
      </c>
      <c s="143" t="b">
        <f t="shared" si="308"/>
        <v>0</v>
      </c>
      <c s="143">
        <f t="shared" si="321"/>
        <v>0</v>
      </c>
      <c s="204"/>
      <c s="204"/>
      <c s="142">
        <f t="shared" si="309"/>
        <v>0</v>
      </c>
      <c s="143" t="b">
        <f t="shared" si="310"/>
        <v>0</v>
      </c>
      <c s="143">
        <f t="shared" si="311"/>
        <v>0</v>
      </c>
      <c s="204"/>
      <c s="204"/>
      <c s="142">
        <f t="shared" si="312"/>
        <v>0</v>
      </c>
      <c s="143" t="b">
        <f t="shared" si="313"/>
        <v>0</v>
      </c>
      <c s="143">
        <f t="shared" si="314"/>
        <v>0</v>
      </c>
      <c s="143">
        <f t="shared" si="323" ref="AI1041:AI1104">S1041+AC1041+AH1041+X1041</f>
        <v>0</v>
      </c>
      <c s="204"/>
      <c s="204"/>
      <c s="204"/>
      <c s="204"/>
      <c s="204"/>
      <c s="204"/>
      <c s="142">
        <f t="shared" si="315"/>
        <v>0</v>
      </c>
      <c s="143" t="b">
        <f t="shared" si="316"/>
        <v>0</v>
      </c>
      <c s="143">
        <f t="shared" si="317"/>
        <v>0</v>
      </c>
      <c s="143">
        <f t="shared" si="322"/>
        <v>0</v>
      </c>
      <c s="143" t="b">
        <f t="shared" si="318"/>
        <v>0</v>
      </c>
      <c s="145" t="b">
        <f t="shared" si="319"/>
        <v>0</v>
      </c>
    </row>
    <row r="1042" spans="1:47" ht="15" customHeight="1">
      <c r="A1042" s="155">
        <v>1028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305"/>
        <v>0</v>
      </c>
      <c s="143" t="b">
        <f t="shared" si="306"/>
        <v>0</v>
      </c>
      <c s="143">
        <f t="shared" si="320"/>
        <v>0</v>
      </c>
      <c s="204"/>
      <c s="204"/>
      <c s="142">
        <f t="shared" si="307"/>
        <v>0</v>
      </c>
      <c s="143" t="b">
        <f t="shared" si="308"/>
        <v>0</v>
      </c>
      <c s="143">
        <f t="shared" si="321"/>
        <v>0</v>
      </c>
      <c s="204"/>
      <c s="204"/>
      <c s="142">
        <f t="shared" si="309"/>
        <v>0</v>
      </c>
      <c s="143" t="b">
        <f t="shared" si="310"/>
        <v>0</v>
      </c>
      <c s="143">
        <f t="shared" si="311"/>
        <v>0</v>
      </c>
      <c s="204"/>
      <c s="204"/>
      <c s="142">
        <f t="shared" si="312"/>
        <v>0</v>
      </c>
      <c s="143" t="b">
        <f t="shared" si="313"/>
        <v>0</v>
      </c>
      <c s="143">
        <f t="shared" si="314"/>
        <v>0</v>
      </c>
      <c s="143">
        <f t="shared" si="323"/>
        <v>0</v>
      </c>
      <c s="204"/>
      <c s="204"/>
      <c s="204"/>
      <c s="204"/>
      <c s="204"/>
      <c s="204"/>
      <c s="142">
        <f t="shared" si="315"/>
        <v>0</v>
      </c>
      <c s="143" t="b">
        <f t="shared" si="316"/>
        <v>0</v>
      </c>
      <c s="143">
        <f t="shared" si="317"/>
        <v>0</v>
      </c>
      <c s="143">
        <f t="shared" si="322"/>
        <v>0</v>
      </c>
      <c s="143" t="b">
        <f t="shared" si="318"/>
        <v>0</v>
      </c>
      <c s="145" t="b">
        <f t="shared" si="319"/>
        <v>0</v>
      </c>
    </row>
    <row r="1043" spans="1:47" ht="15" customHeight="1">
      <c r="A1043" s="155">
        <v>1029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305"/>
        <v>0</v>
      </c>
      <c s="143" t="b">
        <f t="shared" si="306"/>
        <v>0</v>
      </c>
      <c s="143">
        <f t="shared" si="320"/>
        <v>0</v>
      </c>
      <c s="204"/>
      <c s="204"/>
      <c s="142">
        <f t="shared" si="307"/>
        <v>0</v>
      </c>
      <c s="143" t="b">
        <f t="shared" si="308"/>
        <v>0</v>
      </c>
      <c s="143">
        <f t="shared" si="321"/>
        <v>0</v>
      </c>
      <c s="204"/>
      <c s="204"/>
      <c s="142">
        <f t="shared" si="309"/>
        <v>0</v>
      </c>
      <c s="143" t="b">
        <f t="shared" si="310"/>
        <v>0</v>
      </c>
      <c s="143">
        <f t="shared" si="311"/>
        <v>0</v>
      </c>
      <c s="204"/>
      <c s="204"/>
      <c s="142">
        <f t="shared" si="312"/>
        <v>0</v>
      </c>
      <c s="143" t="b">
        <f t="shared" si="313"/>
        <v>0</v>
      </c>
      <c s="143">
        <f t="shared" si="314"/>
        <v>0</v>
      </c>
      <c s="143">
        <f t="shared" si="323"/>
        <v>0</v>
      </c>
      <c s="204"/>
      <c s="204"/>
      <c s="204"/>
      <c s="204"/>
      <c s="204"/>
      <c s="204"/>
      <c s="142">
        <f t="shared" si="315"/>
        <v>0</v>
      </c>
      <c s="143" t="b">
        <f t="shared" si="316"/>
        <v>0</v>
      </c>
      <c s="143">
        <f t="shared" si="317"/>
        <v>0</v>
      </c>
      <c s="143">
        <f t="shared" si="322"/>
        <v>0</v>
      </c>
      <c s="143" t="b">
        <f t="shared" si="318"/>
        <v>0</v>
      </c>
      <c s="145" t="b">
        <f t="shared" si="319"/>
        <v>0</v>
      </c>
    </row>
    <row r="1044" spans="1:47" ht="15" customHeight="1">
      <c r="A1044" s="155">
        <v>1030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305"/>
        <v>0</v>
      </c>
      <c s="143" t="b">
        <f t="shared" si="306"/>
        <v>0</v>
      </c>
      <c s="143">
        <f t="shared" si="320"/>
        <v>0</v>
      </c>
      <c s="204"/>
      <c s="204"/>
      <c s="142">
        <f t="shared" si="307"/>
        <v>0</v>
      </c>
      <c s="143" t="b">
        <f t="shared" si="308"/>
        <v>0</v>
      </c>
      <c s="143">
        <f t="shared" si="321"/>
        <v>0</v>
      </c>
      <c s="204"/>
      <c s="204"/>
      <c s="142">
        <f t="shared" si="309"/>
        <v>0</v>
      </c>
      <c s="143" t="b">
        <f t="shared" si="310"/>
        <v>0</v>
      </c>
      <c s="143">
        <f t="shared" si="311"/>
        <v>0</v>
      </c>
      <c s="204"/>
      <c s="204"/>
      <c s="142">
        <f t="shared" si="312"/>
        <v>0</v>
      </c>
      <c s="143" t="b">
        <f t="shared" si="313"/>
        <v>0</v>
      </c>
      <c s="143">
        <f t="shared" si="314"/>
        <v>0</v>
      </c>
      <c s="143">
        <f t="shared" si="323"/>
        <v>0</v>
      </c>
      <c s="204"/>
      <c s="204"/>
      <c s="204"/>
      <c s="204"/>
      <c s="204"/>
      <c s="204"/>
      <c s="142">
        <f t="shared" si="315"/>
        <v>0</v>
      </c>
      <c s="143" t="b">
        <f t="shared" si="316"/>
        <v>0</v>
      </c>
      <c s="143">
        <f t="shared" si="317"/>
        <v>0</v>
      </c>
      <c s="143">
        <f t="shared" si="322"/>
        <v>0</v>
      </c>
      <c s="143" t="b">
        <f t="shared" si="318"/>
        <v>0</v>
      </c>
      <c s="145" t="b">
        <f t="shared" si="319"/>
        <v>0</v>
      </c>
    </row>
    <row r="1045" spans="1:47" ht="15" customHeight="1">
      <c r="A1045" s="155">
        <v>1031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305"/>
        <v>0</v>
      </c>
      <c s="143" t="b">
        <f t="shared" si="306"/>
        <v>0</v>
      </c>
      <c s="143">
        <f t="shared" si="320"/>
        <v>0</v>
      </c>
      <c s="204"/>
      <c s="204"/>
      <c s="142">
        <f t="shared" si="307"/>
        <v>0</v>
      </c>
      <c s="143" t="b">
        <f t="shared" si="308"/>
        <v>0</v>
      </c>
      <c s="143">
        <f t="shared" si="321"/>
        <v>0</v>
      </c>
      <c s="204"/>
      <c s="204"/>
      <c s="142">
        <f t="shared" si="309"/>
        <v>0</v>
      </c>
      <c s="143" t="b">
        <f t="shared" si="310"/>
        <v>0</v>
      </c>
      <c s="143">
        <f t="shared" si="311"/>
        <v>0</v>
      </c>
      <c s="204"/>
      <c s="204"/>
      <c s="142">
        <f t="shared" si="312"/>
        <v>0</v>
      </c>
      <c s="143" t="b">
        <f t="shared" si="313"/>
        <v>0</v>
      </c>
      <c s="143">
        <f t="shared" si="314"/>
        <v>0</v>
      </c>
      <c s="143">
        <f t="shared" si="323"/>
        <v>0</v>
      </c>
      <c s="204"/>
      <c s="204"/>
      <c s="204"/>
      <c s="204"/>
      <c s="204"/>
      <c s="204"/>
      <c s="142">
        <f t="shared" si="315"/>
        <v>0</v>
      </c>
      <c s="143" t="b">
        <f t="shared" si="316"/>
        <v>0</v>
      </c>
      <c s="143">
        <f t="shared" si="317"/>
        <v>0</v>
      </c>
      <c s="143">
        <f t="shared" si="322"/>
        <v>0</v>
      </c>
      <c s="143" t="b">
        <f t="shared" si="318"/>
        <v>0</v>
      </c>
      <c s="145" t="b">
        <f t="shared" si="319"/>
        <v>0</v>
      </c>
    </row>
    <row r="1046" spans="1:47" ht="15" customHeight="1">
      <c r="A1046" s="155">
        <v>1032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305"/>
        <v>0</v>
      </c>
      <c s="143" t="b">
        <f t="shared" si="306"/>
        <v>0</v>
      </c>
      <c s="143">
        <f t="shared" si="320"/>
        <v>0</v>
      </c>
      <c s="204"/>
      <c s="204"/>
      <c s="142">
        <f t="shared" si="307"/>
        <v>0</v>
      </c>
      <c s="143" t="b">
        <f t="shared" si="308"/>
        <v>0</v>
      </c>
      <c s="143">
        <f t="shared" si="321"/>
        <v>0</v>
      </c>
      <c s="204"/>
      <c s="204"/>
      <c s="142">
        <f t="shared" si="309"/>
        <v>0</v>
      </c>
      <c s="143" t="b">
        <f t="shared" si="310"/>
        <v>0</v>
      </c>
      <c s="143">
        <f t="shared" si="311"/>
        <v>0</v>
      </c>
      <c s="204"/>
      <c s="204"/>
      <c s="142">
        <f t="shared" si="312"/>
        <v>0</v>
      </c>
      <c s="143" t="b">
        <f t="shared" si="313"/>
        <v>0</v>
      </c>
      <c s="143">
        <f t="shared" si="314"/>
        <v>0</v>
      </c>
      <c s="143">
        <f t="shared" si="323"/>
        <v>0</v>
      </c>
      <c s="204"/>
      <c s="204"/>
      <c s="204"/>
      <c s="204"/>
      <c s="204"/>
      <c s="204"/>
      <c s="142">
        <f t="shared" si="315"/>
        <v>0</v>
      </c>
      <c s="143" t="b">
        <f t="shared" si="316"/>
        <v>0</v>
      </c>
      <c s="143">
        <f t="shared" si="317"/>
        <v>0</v>
      </c>
      <c s="143">
        <f t="shared" si="322"/>
        <v>0</v>
      </c>
      <c s="143" t="b">
        <f t="shared" si="318"/>
        <v>0</v>
      </c>
      <c s="145" t="b">
        <f t="shared" si="319"/>
        <v>0</v>
      </c>
    </row>
    <row r="1047" spans="1:47" ht="15" customHeight="1">
      <c r="A1047" s="155">
        <v>1033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305"/>
        <v>0</v>
      </c>
      <c s="143" t="b">
        <f t="shared" si="306"/>
        <v>0</v>
      </c>
      <c s="143">
        <f t="shared" si="320"/>
        <v>0</v>
      </c>
      <c s="204"/>
      <c s="204"/>
      <c s="142">
        <f t="shared" si="307"/>
        <v>0</v>
      </c>
      <c s="143" t="b">
        <f t="shared" si="308"/>
        <v>0</v>
      </c>
      <c s="143">
        <f t="shared" si="321"/>
        <v>0</v>
      </c>
      <c s="204"/>
      <c s="204"/>
      <c s="142">
        <f t="shared" si="309"/>
        <v>0</v>
      </c>
      <c s="143" t="b">
        <f t="shared" si="310"/>
        <v>0</v>
      </c>
      <c s="143">
        <f t="shared" si="311"/>
        <v>0</v>
      </c>
      <c s="204"/>
      <c s="204"/>
      <c s="142">
        <f t="shared" si="312"/>
        <v>0</v>
      </c>
      <c s="143" t="b">
        <f t="shared" si="313"/>
        <v>0</v>
      </c>
      <c s="143">
        <f t="shared" si="314"/>
        <v>0</v>
      </c>
      <c s="143">
        <f t="shared" si="323"/>
        <v>0</v>
      </c>
      <c s="204"/>
      <c s="204"/>
      <c s="204"/>
      <c s="204"/>
      <c s="204"/>
      <c s="204"/>
      <c s="142">
        <f t="shared" si="315"/>
        <v>0</v>
      </c>
      <c s="143" t="b">
        <f t="shared" si="316"/>
        <v>0</v>
      </c>
      <c s="143">
        <f t="shared" si="317"/>
        <v>0</v>
      </c>
      <c s="143">
        <f t="shared" si="322"/>
        <v>0</v>
      </c>
      <c s="143" t="b">
        <f t="shared" si="318"/>
        <v>0</v>
      </c>
      <c s="145" t="b">
        <f t="shared" si="319"/>
        <v>0</v>
      </c>
    </row>
    <row r="1048" spans="1:47" ht="15" customHeight="1">
      <c r="A1048" s="155">
        <v>1034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305"/>
        <v>0</v>
      </c>
      <c s="143" t="b">
        <f t="shared" si="306"/>
        <v>0</v>
      </c>
      <c s="143">
        <f t="shared" si="320"/>
        <v>0</v>
      </c>
      <c s="204"/>
      <c s="204"/>
      <c s="142">
        <f t="shared" si="307"/>
        <v>0</v>
      </c>
      <c s="143" t="b">
        <f t="shared" si="308"/>
        <v>0</v>
      </c>
      <c s="143">
        <f t="shared" si="321"/>
        <v>0</v>
      </c>
      <c s="204"/>
      <c s="204"/>
      <c s="142">
        <f t="shared" si="309"/>
        <v>0</v>
      </c>
      <c s="143" t="b">
        <f t="shared" si="310"/>
        <v>0</v>
      </c>
      <c s="143">
        <f t="shared" si="311"/>
        <v>0</v>
      </c>
      <c s="204"/>
      <c s="204"/>
      <c s="142">
        <f t="shared" si="312"/>
        <v>0</v>
      </c>
      <c s="143" t="b">
        <f t="shared" si="313"/>
        <v>0</v>
      </c>
      <c s="143">
        <f t="shared" si="314"/>
        <v>0</v>
      </c>
      <c s="143">
        <f t="shared" si="323"/>
        <v>0</v>
      </c>
      <c s="204"/>
      <c s="204"/>
      <c s="204"/>
      <c s="204"/>
      <c s="204"/>
      <c s="204"/>
      <c s="142">
        <f t="shared" si="315"/>
        <v>0</v>
      </c>
      <c s="143" t="b">
        <f t="shared" si="316"/>
        <v>0</v>
      </c>
      <c s="143">
        <f t="shared" si="317"/>
        <v>0</v>
      </c>
      <c s="143">
        <f t="shared" si="322"/>
        <v>0</v>
      </c>
      <c s="143" t="b">
        <f t="shared" si="318"/>
        <v>0</v>
      </c>
      <c s="145" t="b">
        <f t="shared" si="319"/>
        <v>0</v>
      </c>
    </row>
    <row r="1049" spans="1:47" ht="15" customHeight="1">
      <c r="A1049" s="155">
        <v>1035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305"/>
        <v>0</v>
      </c>
      <c s="143" t="b">
        <f t="shared" si="306"/>
        <v>0</v>
      </c>
      <c s="143">
        <f t="shared" si="320"/>
        <v>0</v>
      </c>
      <c s="204"/>
      <c s="204"/>
      <c s="142">
        <f t="shared" si="307"/>
        <v>0</v>
      </c>
      <c s="143" t="b">
        <f t="shared" si="308"/>
        <v>0</v>
      </c>
      <c s="143">
        <f t="shared" si="321"/>
        <v>0</v>
      </c>
      <c s="204"/>
      <c s="204"/>
      <c s="142">
        <f t="shared" si="309"/>
        <v>0</v>
      </c>
      <c s="143" t="b">
        <f t="shared" si="310"/>
        <v>0</v>
      </c>
      <c s="143">
        <f t="shared" si="311"/>
        <v>0</v>
      </c>
      <c s="204"/>
      <c s="204"/>
      <c s="142">
        <f t="shared" si="312"/>
        <v>0</v>
      </c>
      <c s="143" t="b">
        <f t="shared" si="313"/>
        <v>0</v>
      </c>
      <c s="143">
        <f t="shared" si="314"/>
        <v>0</v>
      </c>
      <c s="143">
        <f t="shared" si="323"/>
        <v>0</v>
      </c>
      <c s="204"/>
      <c s="204"/>
      <c s="204"/>
      <c s="204"/>
      <c s="204"/>
      <c s="204"/>
      <c s="142">
        <f t="shared" si="315"/>
        <v>0</v>
      </c>
      <c s="143" t="b">
        <f t="shared" si="316"/>
        <v>0</v>
      </c>
      <c s="143">
        <f t="shared" si="317"/>
        <v>0</v>
      </c>
      <c s="143">
        <f t="shared" si="322"/>
        <v>0</v>
      </c>
      <c s="143" t="b">
        <f t="shared" si="318"/>
        <v>0</v>
      </c>
      <c s="145" t="b">
        <f t="shared" si="319"/>
        <v>0</v>
      </c>
    </row>
    <row r="1050" spans="1:47" ht="15" customHeight="1">
      <c r="A1050" s="155">
        <v>1036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305"/>
        <v>0</v>
      </c>
      <c s="143" t="b">
        <f t="shared" si="306"/>
        <v>0</v>
      </c>
      <c s="143">
        <f t="shared" si="320"/>
        <v>0</v>
      </c>
      <c s="204"/>
      <c s="204"/>
      <c s="142">
        <f t="shared" si="307"/>
        <v>0</v>
      </c>
      <c s="143" t="b">
        <f t="shared" si="308"/>
        <v>0</v>
      </c>
      <c s="143">
        <f t="shared" si="321"/>
        <v>0</v>
      </c>
      <c s="204"/>
      <c s="204"/>
      <c s="142">
        <f t="shared" si="309"/>
        <v>0</v>
      </c>
      <c s="143" t="b">
        <f t="shared" si="310"/>
        <v>0</v>
      </c>
      <c s="143">
        <f t="shared" si="311"/>
        <v>0</v>
      </c>
      <c s="204"/>
      <c s="204"/>
      <c s="142">
        <f t="shared" si="312"/>
        <v>0</v>
      </c>
      <c s="143" t="b">
        <f t="shared" si="313"/>
        <v>0</v>
      </c>
      <c s="143">
        <f t="shared" si="314"/>
        <v>0</v>
      </c>
      <c s="143">
        <f t="shared" si="323"/>
        <v>0</v>
      </c>
      <c s="204"/>
      <c s="204"/>
      <c s="204"/>
      <c s="204"/>
      <c s="204"/>
      <c s="204"/>
      <c s="142">
        <f t="shared" si="315"/>
        <v>0</v>
      </c>
      <c s="143" t="b">
        <f t="shared" si="316"/>
        <v>0</v>
      </c>
      <c s="143">
        <f t="shared" si="317"/>
        <v>0</v>
      </c>
      <c s="143">
        <f t="shared" si="322"/>
        <v>0</v>
      </c>
      <c s="143" t="b">
        <f t="shared" si="318"/>
        <v>0</v>
      </c>
      <c s="145" t="b">
        <f t="shared" si="319"/>
        <v>0</v>
      </c>
    </row>
    <row r="1051" spans="1:47" ht="15" customHeight="1">
      <c r="A1051" s="155">
        <v>1037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305"/>
        <v>0</v>
      </c>
      <c s="143" t="b">
        <f t="shared" si="306"/>
        <v>0</v>
      </c>
      <c s="143">
        <f t="shared" si="320"/>
        <v>0</v>
      </c>
      <c s="204"/>
      <c s="204"/>
      <c s="142">
        <f t="shared" si="307"/>
        <v>0</v>
      </c>
      <c s="143" t="b">
        <f t="shared" si="308"/>
        <v>0</v>
      </c>
      <c s="143">
        <f t="shared" si="321"/>
        <v>0</v>
      </c>
      <c s="204"/>
      <c s="204"/>
      <c s="142">
        <f t="shared" si="309"/>
        <v>0</v>
      </c>
      <c s="143" t="b">
        <f t="shared" si="310"/>
        <v>0</v>
      </c>
      <c s="143">
        <f t="shared" si="311"/>
        <v>0</v>
      </c>
      <c s="204"/>
      <c s="204"/>
      <c s="142">
        <f t="shared" si="312"/>
        <v>0</v>
      </c>
      <c s="143" t="b">
        <f t="shared" si="313"/>
        <v>0</v>
      </c>
      <c s="143">
        <f t="shared" si="314"/>
        <v>0</v>
      </c>
      <c s="143">
        <f t="shared" si="323"/>
        <v>0</v>
      </c>
      <c s="204"/>
      <c s="204"/>
      <c s="204"/>
      <c s="204"/>
      <c s="204"/>
      <c s="204"/>
      <c s="142">
        <f t="shared" si="315"/>
        <v>0</v>
      </c>
      <c s="143" t="b">
        <f t="shared" si="316"/>
        <v>0</v>
      </c>
      <c s="143">
        <f t="shared" si="317"/>
        <v>0</v>
      </c>
      <c s="143">
        <f t="shared" si="322"/>
        <v>0</v>
      </c>
      <c s="143" t="b">
        <f t="shared" si="318"/>
        <v>0</v>
      </c>
      <c s="145" t="b">
        <f t="shared" si="319"/>
        <v>0</v>
      </c>
    </row>
    <row r="1052" spans="1:47" ht="15" customHeight="1">
      <c r="A1052" s="155">
        <v>1038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305"/>
        <v>0</v>
      </c>
      <c s="143" t="b">
        <f t="shared" si="306"/>
        <v>0</v>
      </c>
      <c s="143">
        <f t="shared" si="320"/>
        <v>0</v>
      </c>
      <c s="204"/>
      <c s="204"/>
      <c s="142">
        <f t="shared" si="307"/>
        <v>0</v>
      </c>
      <c s="143" t="b">
        <f t="shared" si="308"/>
        <v>0</v>
      </c>
      <c s="143">
        <f t="shared" si="321"/>
        <v>0</v>
      </c>
      <c s="204"/>
      <c s="204"/>
      <c s="142">
        <f t="shared" si="309"/>
        <v>0</v>
      </c>
      <c s="143" t="b">
        <f t="shared" si="310"/>
        <v>0</v>
      </c>
      <c s="143">
        <f t="shared" si="311"/>
        <v>0</v>
      </c>
      <c s="204"/>
      <c s="204"/>
      <c s="142">
        <f t="shared" si="312"/>
        <v>0</v>
      </c>
      <c s="143" t="b">
        <f t="shared" si="313"/>
        <v>0</v>
      </c>
      <c s="143">
        <f t="shared" si="314"/>
        <v>0</v>
      </c>
      <c s="143">
        <f t="shared" si="323"/>
        <v>0</v>
      </c>
      <c s="204"/>
      <c s="204"/>
      <c s="204"/>
      <c s="204"/>
      <c s="204"/>
      <c s="204"/>
      <c s="142">
        <f t="shared" si="315"/>
        <v>0</v>
      </c>
      <c s="143" t="b">
        <f t="shared" si="316"/>
        <v>0</v>
      </c>
      <c s="143">
        <f t="shared" si="317"/>
        <v>0</v>
      </c>
      <c s="143">
        <f t="shared" si="322"/>
        <v>0</v>
      </c>
      <c s="143" t="b">
        <f t="shared" si="318"/>
        <v>0</v>
      </c>
      <c s="145" t="b">
        <f t="shared" si="319"/>
        <v>0</v>
      </c>
    </row>
    <row r="1053" spans="1:47" ht="15" customHeight="1">
      <c r="A1053" s="155">
        <v>1039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305"/>
        <v>0</v>
      </c>
      <c s="143" t="b">
        <f t="shared" si="306"/>
        <v>0</v>
      </c>
      <c s="143">
        <f t="shared" si="320"/>
        <v>0</v>
      </c>
      <c s="204"/>
      <c s="204"/>
      <c s="142">
        <f t="shared" si="307"/>
        <v>0</v>
      </c>
      <c s="143" t="b">
        <f t="shared" si="308"/>
        <v>0</v>
      </c>
      <c s="143">
        <f t="shared" si="321"/>
        <v>0</v>
      </c>
      <c s="204"/>
      <c s="204"/>
      <c s="142">
        <f t="shared" si="309"/>
        <v>0</v>
      </c>
      <c s="143" t="b">
        <f t="shared" si="310"/>
        <v>0</v>
      </c>
      <c s="143">
        <f t="shared" si="311"/>
        <v>0</v>
      </c>
      <c s="204"/>
      <c s="204"/>
      <c s="142">
        <f t="shared" si="312"/>
        <v>0</v>
      </c>
      <c s="143" t="b">
        <f t="shared" si="313"/>
        <v>0</v>
      </c>
      <c s="143">
        <f t="shared" si="314"/>
        <v>0</v>
      </c>
      <c s="143">
        <f t="shared" si="323"/>
        <v>0</v>
      </c>
      <c s="204"/>
      <c s="204"/>
      <c s="204"/>
      <c s="204"/>
      <c s="204"/>
      <c s="204"/>
      <c s="142">
        <f t="shared" si="315"/>
        <v>0</v>
      </c>
      <c s="143" t="b">
        <f t="shared" si="316"/>
        <v>0</v>
      </c>
      <c s="143">
        <f t="shared" si="317"/>
        <v>0</v>
      </c>
      <c s="143">
        <f t="shared" si="322"/>
        <v>0</v>
      </c>
      <c s="143" t="b">
        <f t="shared" si="318"/>
        <v>0</v>
      </c>
      <c s="145" t="b">
        <f t="shared" si="319"/>
        <v>0</v>
      </c>
    </row>
    <row r="1054" spans="1:47" ht="15" customHeight="1">
      <c r="A1054" s="155">
        <v>1040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305"/>
        <v>0</v>
      </c>
      <c s="143" t="b">
        <f t="shared" si="306"/>
        <v>0</v>
      </c>
      <c s="143">
        <f t="shared" si="320"/>
        <v>0</v>
      </c>
      <c s="204"/>
      <c s="204"/>
      <c s="142">
        <f t="shared" si="307"/>
        <v>0</v>
      </c>
      <c s="143" t="b">
        <f t="shared" si="308"/>
        <v>0</v>
      </c>
      <c s="143">
        <f t="shared" si="321"/>
        <v>0</v>
      </c>
      <c s="204"/>
      <c s="204"/>
      <c s="142">
        <f t="shared" si="309"/>
        <v>0</v>
      </c>
      <c s="143" t="b">
        <f t="shared" si="310"/>
        <v>0</v>
      </c>
      <c s="143">
        <f t="shared" si="311"/>
        <v>0</v>
      </c>
      <c s="204"/>
      <c s="204"/>
      <c s="142">
        <f t="shared" si="312"/>
        <v>0</v>
      </c>
      <c s="143" t="b">
        <f t="shared" si="313"/>
        <v>0</v>
      </c>
      <c s="143">
        <f t="shared" si="314"/>
        <v>0</v>
      </c>
      <c s="143">
        <f t="shared" si="323"/>
        <v>0</v>
      </c>
      <c s="204"/>
      <c s="204"/>
      <c s="204"/>
      <c s="204"/>
      <c s="204"/>
      <c s="204"/>
      <c s="142">
        <f t="shared" si="315"/>
        <v>0</v>
      </c>
      <c s="143" t="b">
        <f t="shared" si="316"/>
        <v>0</v>
      </c>
      <c s="143">
        <f t="shared" si="317"/>
        <v>0</v>
      </c>
      <c s="143">
        <f t="shared" si="322"/>
        <v>0</v>
      </c>
      <c s="143" t="b">
        <f t="shared" si="318"/>
        <v>0</v>
      </c>
      <c s="145" t="b">
        <f t="shared" si="319"/>
        <v>0</v>
      </c>
    </row>
    <row r="1055" spans="1:47" ht="15" customHeight="1">
      <c r="A1055" s="155">
        <v>1041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305"/>
        <v>0</v>
      </c>
      <c s="143" t="b">
        <f t="shared" si="306"/>
        <v>0</v>
      </c>
      <c s="143">
        <f t="shared" si="320"/>
        <v>0</v>
      </c>
      <c s="204"/>
      <c s="204"/>
      <c s="142">
        <f t="shared" si="307"/>
        <v>0</v>
      </c>
      <c s="143" t="b">
        <f t="shared" si="308"/>
        <v>0</v>
      </c>
      <c s="143">
        <f t="shared" si="321"/>
        <v>0</v>
      </c>
      <c s="204"/>
      <c s="204"/>
      <c s="142">
        <f t="shared" si="309"/>
        <v>0</v>
      </c>
      <c s="143" t="b">
        <f t="shared" si="310"/>
        <v>0</v>
      </c>
      <c s="143">
        <f t="shared" si="311"/>
        <v>0</v>
      </c>
      <c s="204"/>
      <c s="204"/>
      <c s="142">
        <f t="shared" si="312"/>
        <v>0</v>
      </c>
      <c s="143" t="b">
        <f t="shared" si="313"/>
        <v>0</v>
      </c>
      <c s="143">
        <f t="shared" si="314"/>
        <v>0</v>
      </c>
      <c s="143">
        <f t="shared" si="323"/>
        <v>0</v>
      </c>
      <c s="204"/>
      <c s="204"/>
      <c s="204"/>
      <c s="204"/>
      <c s="204"/>
      <c s="204"/>
      <c s="142">
        <f t="shared" si="315"/>
        <v>0</v>
      </c>
      <c s="143" t="b">
        <f t="shared" si="316"/>
        <v>0</v>
      </c>
      <c s="143">
        <f t="shared" si="317"/>
        <v>0</v>
      </c>
      <c s="143">
        <f t="shared" si="322"/>
        <v>0</v>
      </c>
      <c s="143" t="b">
        <f t="shared" si="318"/>
        <v>0</v>
      </c>
      <c s="145" t="b">
        <f t="shared" si="319"/>
        <v>0</v>
      </c>
    </row>
    <row r="1056" spans="1:47" ht="15" customHeight="1">
      <c r="A1056" s="155">
        <v>1042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305"/>
        <v>0</v>
      </c>
      <c s="143" t="b">
        <f t="shared" si="306"/>
        <v>0</v>
      </c>
      <c s="143">
        <f t="shared" si="320"/>
        <v>0</v>
      </c>
      <c s="204"/>
      <c s="204"/>
      <c s="142">
        <f t="shared" si="307"/>
        <v>0</v>
      </c>
      <c s="143" t="b">
        <f t="shared" si="308"/>
        <v>0</v>
      </c>
      <c s="143">
        <f t="shared" si="321"/>
        <v>0</v>
      </c>
      <c s="204"/>
      <c s="204"/>
      <c s="142">
        <f t="shared" si="309"/>
        <v>0</v>
      </c>
      <c s="143" t="b">
        <f t="shared" si="310"/>
        <v>0</v>
      </c>
      <c s="143">
        <f t="shared" si="311"/>
        <v>0</v>
      </c>
      <c s="204"/>
      <c s="204"/>
      <c s="142">
        <f t="shared" si="312"/>
        <v>0</v>
      </c>
      <c s="143" t="b">
        <f t="shared" si="313"/>
        <v>0</v>
      </c>
      <c s="143">
        <f t="shared" si="314"/>
        <v>0</v>
      </c>
      <c s="143">
        <f t="shared" si="323"/>
        <v>0</v>
      </c>
      <c s="204"/>
      <c s="204"/>
      <c s="204"/>
      <c s="204"/>
      <c s="204"/>
      <c s="204"/>
      <c s="142">
        <f t="shared" si="315"/>
        <v>0</v>
      </c>
      <c s="143" t="b">
        <f t="shared" si="316"/>
        <v>0</v>
      </c>
      <c s="143">
        <f t="shared" si="317"/>
        <v>0</v>
      </c>
      <c s="143">
        <f t="shared" si="322"/>
        <v>0</v>
      </c>
      <c s="143" t="b">
        <f t="shared" si="318"/>
        <v>0</v>
      </c>
      <c s="145" t="b">
        <f t="shared" si="319"/>
        <v>0</v>
      </c>
    </row>
    <row r="1057" spans="1:47" ht="15" customHeight="1">
      <c r="A1057" s="155">
        <v>1043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305"/>
        <v>0</v>
      </c>
      <c s="143" t="b">
        <f t="shared" si="306"/>
        <v>0</v>
      </c>
      <c s="143">
        <f t="shared" si="320"/>
        <v>0</v>
      </c>
      <c s="204"/>
      <c s="204"/>
      <c s="142">
        <f t="shared" si="307"/>
        <v>0</v>
      </c>
      <c s="143" t="b">
        <f t="shared" si="308"/>
        <v>0</v>
      </c>
      <c s="143">
        <f t="shared" si="321"/>
        <v>0</v>
      </c>
      <c s="204"/>
      <c s="204"/>
      <c s="142">
        <f t="shared" si="309"/>
        <v>0</v>
      </c>
      <c s="143" t="b">
        <f t="shared" si="310"/>
        <v>0</v>
      </c>
      <c s="143">
        <f t="shared" si="311"/>
        <v>0</v>
      </c>
      <c s="204"/>
      <c s="204"/>
      <c s="142">
        <f t="shared" si="312"/>
        <v>0</v>
      </c>
      <c s="143" t="b">
        <f t="shared" si="313"/>
        <v>0</v>
      </c>
      <c s="143">
        <f t="shared" si="314"/>
        <v>0</v>
      </c>
      <c s="143">
        <f t="shared" si="323"/>
        <v>0</v>
      </c>
      <c s="204"/>
      <c s="204"/>
      <c s="204"/>
      <c s="204"/>
      <c s="204"/>
      <c s="204"/>
      <c s="142">
        <f t="shared" si="315"/>
        <v>0</v>
      </c>
      <c s="143" t="b">
        <f t="shared" si="316"/>
        <v>0</v>
      </c>
      <c s="143">
        <f t="shared" si="317"/>
        <v>0</v>
      </c>
      <c s="143">
        <f t="shared" si="322"/>
        <v>0</v>
      </c>
      <c s="143" t="b">
        <f t="shared" si="318"/>
        <v>0</v>
      </c>
      <c s="145" t="b">
        <f t="shared" si="319"/>
        <v>0</v>
      </c>
    </row>
    <row r="1058" spans="1:47" ht="15" customHeight="1">
      <c r="A1058" s="155">
        <v>1044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305"/>
        <v>0</v>
      </c>
      <c s="143" t="b">
        <f t="shared" si="306"/>
        <v>0</v>
      </c>
      <c s="143">
        <f t="shared" si="320"/>
        <v>0</v>
      </c>
      <c s="204"/>
      <c s="204"/>
      <c s="142">
        <f t="shared" si="307"/>
        <v>0</v>
      </c>
      <c s="143" t="b">
        <f t="shared" si="308"/>
        <v>0</v>
      </c>
      <c s="143">
        <f t="shared" si="321"/>
        <v>0</v>
      </c>
      <c s="204"/>
      <c s="204"/>
      <c s="142">
        <f t="shared" si="309"/>
        <v>0</v>
      </c>
      <c s="143" t="b">
        <f t="shared" si="310"/>
        <v>0</v>
      </c>
      <c s="143">
        <f t="shared" si="311"/>
        <v>0</v>
      </c>
      <c s="204"/>
      <c s="204"/>
      <c s="142">
        <f t="shared" si="312"/>
        <v>0</v>
      </c>
      <c s="143" t="b">
        <f t="shared" si="313"/>
        <v>0</v>
      </c>
      <c s="143">
        <f t="shared" si="314"/>
        <v>0</v>
      </c>
      <c s="143">
        <f t="shared" si="323"/>
        <v>0</v>
      </c>
      <c s="204"/>
      <c s="204"/>
      <c s="204"/>
      <c s="204"/>
      <c s="204"/>
      <c s="204"/>
      <c s="142">
        <f t="shared" si="315"/>
        <v>0</v>
      </c>
      <c s="143" t="b">
        <f t="shared" si="316"/>
        <v>0</v>
      </c>
      <c s="143">
        <f t="shared" si="317"/>
        <v>0</v>
      </c>
      <c s="143">
        <f t="shared" si="322"/>
        <v>0</v>
      </c>
      <c s="143" t="b">
        <f t="shared" si="318"/>
        <v>0</v>
      </c>
      <c s="145" t="b">
        <f t="shared" si="319"/>
        <v>0</v>
      </c>
    </row>
    <row r="1059" spans="1:47" ht="15" customHeight="1">
      <c r="A1059" s="155">
        <v>1045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305"/>
        <v>0</v>
      </c>
      <c s="143" t="b">
        <f t="shared" si="306"/>
        <v>0</v>
      </c>
      <c s="143">
        <f t="shared" si="320"/>
        <v>0</v>
      </c>
      <c s="204"/>
      <c s="204"/>
      <c s="142">
        <f t="shared" si="307"/>
        <v>0</v>
      </c>
      <c s="143" t="b">
        <f t="shared" si="308"/>
        <v>0</v>
      </c>
      <c s="143">
        <f t="shared" si="321"/>
        <v>0</v>
      </c>
      <c s="204"/>
      <c s="204"/>
      <c s="142">
        <f t="shared" si="309"/>
        <v>0</v>
      </c>
      <c s="143" t="b">
        <f t="shared" si="310"/>
        <v>0</v>
      </c>
      <c s="143">
        <f t="shared" si="311"/>
        <v>0</v>
      </c>
      <c s="204"/>
      <c s="204"/>
      <c s="142">
        <f t="shared" si="312"/>
        <v>0</v>
      </c>
      <c s="143" t="b">
        <f t="shared" si="313"/>
        <v>0</v>
      </c>
      <c s="143">
        <f t="shared" si="314"/>
        <v>0</v>
      </c>
      <c s="143">
        <f t="shared" si="323"/>
        <v>0</v>
      </c>
      <c s="204"/>
      <c s="204"/>
      <c s="204"/>
      <c s="204"/>
      <c s="204"/>
      <c s="204"/>
      <c s="142">
        <f t="shared" si="315"/>
        <v>0</v>
      </c>
      <c s="143" t="b">
        <f t="shared" si="316"/>
        <v>0</v>
      </c>
      <c s="143">
        <f t="shared" si="317"/>
        <v>0</v>
      </c>
      <c s="143">
        <f t="shared" si="322"/>
        <v>0</v>
      </c>
      <c s="143" t="b">
        <f t="shared" si="318"/>
        <v>0</v>
      </c>
      <c s="145" t="b">
        <f t="shared" si="319"/>
        <v>0</v>
      </c>
    </row>
    <row r="1060" spans="1:47" ht="15" customHeight="1">
      <c r="A1060" s="155">
        <v>1046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305"/>
        <v>0</v>
      </c>
      <c s="143" t="b">
        <f t="shared" si="306"/>
        <v>0</v>
      </c>
      <c s="143">
        <f t="shared" si="320"/>
        <v>0</v>
      </c>
      <c s="204"/>
      <c s="204"/>
      <c s="142">
        <f t="shared" si="307"/>
        <v>0</v>
      </c>
      <c s="143" t="b">
        <f t="shared" si="308"/>
        <v>0</v>
      </c>
      <c s="143">
        <f t="shared" si="321"/>
        <v>0</v>
      </c>
      <c s="204"/>
      <c s="204"/>
      <c s="142">
        <f t="shared" si="309"/>
        <v>0</v>
      </c>
      <c s="143" t="b">
        <f t="shared" si="310"/>
        <v>0</v>
      </c>
      <c s="143">
        <f t="shared" si="311"/>
        <v>0</v>
      </c>
      <c s="204"/>
      <c s="204"/>
      <c s="142">
        <f t="shared" si="312"/>
        <v>0</v>
      </c>
      <c s="143" t="b">
        <f t="shared" si="313"/>
        <v>0</v>
      </c>
      <c s="143">
        <f t="shared" si="314"/>
        <v>0</v>
      </c>
      <c s="143">
        <f t="shared" si="323"/>
        <v>0</v>
      </c>
      <c s="204"/>
      <c s="204"/>
      <c s="204"/>
      <c s="204"/>
      <c s="204"/>
      <c s="204"/>
      <c s="142">
        <f t="shared" si="315"/>
        <v>0</v>
      </c>
      <c s="143" t="b">
        <f t="shared" si="316"/>
        <v>0</v>
      </c>
      <c s="143">
        <f t="shared" si="317"/>
        <v>0</v>
      </c>
      <c s="143">
        <f t="shared" si="322"/>
        <v>0</v>
      </c>
      <c s="143" t="b">
        <f t="shared" si="318"/>
        <v>0</v>
      </c>
      <c s="145" t="b">
        <f t="shared" si="319"/>
        <v>0</v>
      </c>
    </row>
    <row r="1061" spans="1:47" ht="15" customHeight="1">
      <c r="A1061" s="155">
        <v>1047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305"/>
        <v>0</v>
      </c>
      <c s="143" t="b">
        <f t="shared" si="306"/>
        <v>0</v>
      </c>
      <c s="143">
        <f t="shared" si="320"/>
        <v>0</v>
      </c>
      <c s="204"/>
      <c s="204"/>
      <c s="142">
        <f t="shared" si="307"/>
        <v>0</v>
      </c>
      <c s="143" t="b">
        <f t="shared" si="308"/>
        <v>0</v>
      </c>
      <c s="143">
        <f t="shared" si="321"/>
        <v>0</v>
      </c>
      <c s="204"/>
      <c s="204"/>
      <c s="142">
        <f t="shared" si="309"/>
        <v>0</v>
      </c>
      <c s="143" t="b">
        <f t="shared" si="310"/>
        <v>0</v>
      </c>
      <c s="143">
        <f t="shared" si="311"/>
        <v>0</v>
      </c>
      <c s="204"/>
      <c s="204"/>
      <c s="142">
        <f t="shared" si="312"/>
        <v>0</v>
      </c>
      <c s="143" t="b">
        <f t="shared" si="313"/>
        <v>0</v>
      </c>
      <c s="143">
        <f t="shared" si="314"/>
        <v>0</v>
      </c>
      <c s="143">
        <f t="shared" si="323"/>
        <v>0</v>
      </c>
      <c s="204"/>
      <c s="204"/>
      <c s="204"/>
      <c s="204"/>
      <c s="204"/>
      <c s="204"/>
      <c s="142">
        <f t="shared" si="315"/>
        <v>0</v>
      </c>
      <c s="143" t="b">
        <f t="shared" si="316"/>
        <v>0</v>
      </c>
      <c s="143">
        <f t="shared" si="317"/>
        <v>0</v>
      </c>
      <c s="143">
        <f t="shared" si="322"/>
        <v>0</v>
      </c>
      <c s="143" t="b">
        <f t="shared" si="318"/>
        <v>0</v>
      </c>
      <c s="145" t="b">
        <f t="shared" si="319"/>
        <v>0</v>
      </c>
    </row>
    <row r="1062" spans="1:47" ht="15" customHeight="1">
      <c r="A1062" s="155">
        <v>1048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305"/>
        <v>0</v>
      </c>
      <c s="143" t="b">
        <f t="shared" si="306"/>
        <v>0</v>
      </c>
      <c s="143">
        <f t="shared" si="320"/>
        <v>0</v>
      </c>
      <c s="204"/>
      <c s="204"/>
      <c s="142">
        <f t="shared" si="307"/>
        <v>0</v>
      </c>
      <c s="143" t="b">
        <f t="shared" si="308"/>
        <v>0</v>
      </c>
      <c s="143">
        <f t="shared" si="321"/>
        <v>0</v>
      </c>
      <c s="204"/>
      <c s="204"/>
      <c s="142">
        <f t="shared" si="309"/>
        <v>0</v>
      </c>
      <c s="143" t="b">
        <f t="shared" si="310"/>
        <v>0</v>
      </c>
      <c s="143">
        <f t="shared" si="311"/>
        <v>0</v>
      </c>
      <c s="204"/>
      <c s="204"/>
      <c s="142">
        <f t="shared" si="312"/>
        <v>0</v>
      </c>
      <c s="143" t="b">
        <f t="shared" si="313"/>
        <v>0</v>
      </c>
      <c s="143">
        <f t="shared" si="314"/>
        <v>0</v>
      </c>
      <c s="143">
        <f t="shared" si="323"/>
        <v>0</v>
      </c>
      <c s="204"/>
      <c s="204"/>
      <c s="204"/>
      <c s="204"/>
      <c s="204"/>
      <c s="204"/>
      <c s="142">
        <f t="shared" si="315"/>
        <v>0</v>
      </c>
      <c s="143" t="b">
        <f t="shared" si="316"/>
        <v>0</v>
      </c>
      <c s="143">
        <f t="shared" si="317"/>
        <v>0</v>
      </c>
      <c s="143">
        <f t="shared" si="322"/>
        <v>0</v>
      </c>
      <c s="143" t="b">
        <f t="shared" si="318"/>
        <v>0</v>
      </c>
      <c s="145" t="b">
        <f t="shared" si="319"/>
        <v>0</v>
      </c>
    </row>
    <row r="1063" spans="1:47" ht="15" customHeight="1">
      <c r="A1063" s="155">
        <v>1049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305"/>
        <v>0</v>
      </c>
      <c s="143" t="b">
        <f t="shared" si="306"/>
        <v>0</v>
      </c>
      <c s="143">
        <f t="shared" si="320"/>
        <v>0</v>
      </c>
      <c s="204"/>
      <c s="204"/>
      <c s="142">
        <f t="shared" si="307"/>
        <v>0</v>
      </c>
      <c s="143" t="b">
        <f t="shared" si="308"/>
        <v>0</v>
      </c>
      <c s="143">
        <f t="shared" si="321"/>
        <v>0</v>
      </c>
      <c s="204"/>
      <c s="204"/>
      <c s="142">
        <f t="shared" si="309"/>
        <v>0</v>
      </c>
      <c s="143" t="b">
        <f t="shared" si="310"/>
        <v>0</v>
      </c>
      <c s="143">
        <f t="shared" si="311"/>
        <v>0</v>
      </c>
      <c s="204"/>
      <c s="204"/>
      <c s="142">
        <f t="shared" si="312"/>
        <v>0</v>
      </c>
      <c s="143" t="b">
        <f t="shared" si="313"/>
        <v>0</v>
      </c>
      <c s="143">
        <f t="shared" si="314"/>
        <v>0</v>
      </c>
      <c s="143">
        <f t="shared" si="323"/>
        <v>0</v>
      </c>
      <c s="204"/>
      <c s="204"/>
      <c s="204"/>
      <c s="204"/>
      <c s="204"/>
      <c s="204"/>
      <c s="142">
        <f t="shared" si="315"/>
        <v>0</v>
      </c>
      <c s="143" t="b">
        <f t="shared" si="316"/>
        <v>0</v>
      </c>
      <c s="143">
        <f t="shared" si="317"/>
        <v>0</v>
      </c>
      <c s="143">
        <f t="shared" si="322"/>
        <v>0</v>
      </c>
      <c s="143" t="b">
        <f t="shared" si="318"/>
        <v>0</v>
      </c>
      <c s="145" t="b">
        <f t="shared" si="319"/>
        <v>0</v>
      </c>
    </row>
    <row r="1064" spans="1:47" ht="15" customHeight="1">
      <c r="A1064" s="155">
        <v>1050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305"/>
        <v>0</v>
      </c>
      <c s="143" t="b">
        <f t="shared" si="306"/>
        <v>0</v>
      </c>
      <c s="143">
        <f t="shared" si="320"/>
        <v>0</v>
      </c>
      <c s="204"/>
      <c s="204"/>
      <c s="142">
        <f t="shared" si="307"/>
        <v>0</v>
      </c>
      <c s="143" t="b">
        <f t="shared" si="308"/>
        <v>0</v>
      </c>
      <c s="143">
        <f t="shared" si="321"/>
        <v>0</v>
      </c>
      <c s="204"/>
      <c s="204"/>
      <c s="142">
        <f t="shared" si="309"/>
        <v>0</v>
      </c>
      <c s="143" t="b">
        <f t="shared" si="310"/>
        <v>0</v>
      </c>
      <c s="143">
        <f t="shared" si="311"/>
        <v>0</v>
      </c>
      <c s="204"/>
      <c s="204"/>
      <c s="142">
        <f t="shared" si="312"/>
        <v>0</v>
      </c>
      <c s="143" t="b">
        <f t="shared" si="313"/>
        <v>0</v>
      </c>
      <c s="143">
        <f t="shared" si="314"/>
        <v>0</v>
      </c>
      <c s="143">
        <f t="shared" si="323"/>
        <v>0</v>
      </c>
      <c s="204"/>
      <c s="204"/>
      <c s="204"/>
      <c s="204"/>
      <c s="204"/>
      <c s="204"/>
      <c s="142">
        <f t="shared" si="315"/>
        <v>0</v>
      </c>
      <c s="143" t="b">
        <f t="shared" si="316"/>
        <v>0</v>
      </c>
      <c s="143">
        <f t="shared" si="317"/>
        <v>0</v>
      </c>
      <c s="143">
        <f t="shared" si="322"/>
        <v>0</v>
      </c>
      <c s="143" t="b">
        <f t="shared" si="318"/>
        <v>0</v>
      </c>
      <c s="145" t="b">
        <f t="shared" si="319"/>
        <v>0</v>
      </c>
    </row>
    <row r="1065" spans="1:47" ht="15" customHeight="1">
      <c r="A1065" s="155">
        <v>1051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305"/>
        <v>0</v>
      </c>
      <c s="143" t="b">
        <f t="shared" si="306"/>
        <v>0</v>
      </c>
      <c s="143">
        <f t="shared" si="320"/>
        <v>0</v>
      </c>
      <c s="204"/>
      <c s="204"/>
      <c s="142">
        <f t="shared" si="307"/>
        <v>0</v>
      </c>
      <c s="143" t="b">
        <f t="shared" si="308"/>
        <v>0</v>
      </c>
      <c s="143">
        <f t="shared" si="321"/>
        <v>0</v>
      </c>
      <c s="204"/>
      <c s="204"/>
      <c s="142">
        <f t="shared" si="309"/>
        <v>0</v>
      </c>
      <c s="143" t="b">
        <f t="shared" si="310"/>
        <v>0</v>
      </c>
      <c s="143">
        <f t="shared" si="311"/>
        <v>0</v>
      </c>
      <c s="204"/>
      <c s="204"/>
      <c s="142">
        <f t="shared" si="312"/>
        <v>0</v>
      </c>
      <c s="143" t="b">
        <f t="shared" si="313"/>
        <v>0</v>
      </c>
      <c s="143">
        <f t="shared" si="314"/>
        <v>0</v>
      </c>
      <c s="143">
        <f t="shared" si="323"/>
        <v>0</v>
      </c>
      <c s="204"/>
      <c s="204"/>
      <c s="204"/>
      <c s="204"/>
      <c s="204"/>
      <c s="204"/>
      <c s="142">
        <f t="shared" si="315"/>
        <v>0</v>
      </c>
      <c s="143" t="b">
        <f t="shared" si="316"/>
        <v>0</v>
      </c>
      <c s="143">
        <f t="shared" si="317"/>
        <v>0</v>
      </c>
      <c s="143">
        <f t="shared" si="322"/>
        <v>0</v>
      </c>
      <c s="143" t="b">
        <f t="shared" si="318"/>
        <v>0</v>
      </c>
      <c s="145" t="b">
        <f t="shared" si="319"/>
        <v>0</v>
      </c>
    </row>
    <row r="1066" spans="1:47" ht="15" customHeight="1">
      <c r="A1066" s="155">
        <v>1052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305"/>
        <v>0</v>
      </c>
      <c s="143" t="b">
        <f t="shared" si="306"/>
        <v>0</v>
      </c>
      <c s="143">
        <f t="shared" si="320"/>
        <v>0</v>
      </c>
      <c s="204"/>
      <c s="204"/>
      <c s="142">
        <f t="shared" si="307"/>
        <v>0</v>
      </c>
      <c s="143" t="b">
        <f t="shared" si="308"/>
        <v>0</v>
      </c>
      <c s="143">
        <f t="shared" si="321"/>
        <v>0</v>
      </c>
      <c s="204"/>
      <c s="204"/>
      <c s="142">
        <f t="shared" si="309"/>
        <v>0</v>
      </c>
      <c s="143" t="b">
        <f t="shared" si="310"/>
        <v>0</v>
      </c>
      <c s="143">
        <f t="shared" si="311"/>
        <v>0</v>
      </c>
      <c s="204"/>
      <c s="204"/>
      <c s="142">
        <f t="shared" si="312"/>
        <v>0</v>
      </c>
      <c s="143" t="b">
        <f t="shared" si="313"/>
        <v>0</v>
      </c>
      <c s="143">
        <f t="shared" si="314"/>
        <v>0</v>
      </c>
      <c s="143">
        <f t="shared" si="323"/>
        <v>0</v>
      </c>
      <c s="204"/>
      <c s="204"/>
      <c s="204"/>
      <c s="204"/>
      <c s="204"/>
      <c s="204"/>
      <c s="142">
        <f t="shared" si="315"/>
        <v>0</v>
      </c>
      <c s="143" t="b">
        <f t="shared" si="316"/>
        <v>0</v>
      </c>
      <c s="143">
        <f t="shared" si="317"/>
        <v>0</v>
      </c>
      <c s="143">
        <f t="shared" si="322"/>
        <v>0</v>
      </c>
      <c s="143" t="b">
        <f t="shared" si="318"/>
        <v>0</v>
      </c>
      <c s="145" t="b">
        <f t="shared" si="319"/>
        <v>0</v>
      </c>
    </row>
    <row r="1067" spans="1:47" ht="15" customHeight="1">
      <c r="A1067" s="155">
        <v>1053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305"/>
        <v>0</v>
      </c>
      <c s="143" t="b">
        <f t="shared" si="306"/>
        <v>0</v>
      </c>
      <c s="143">
        <f t="shared" si="320"/>
        <v>0</v>
      </c>
      <c s="204"/>
      <c s="204"/>
      <c s="142">
        <f t="shared" si="307"/>
        <v>0</v>
      </c>
      <c s="143" t="b">
        <f t="shared" si="308"/>
        <v>0</v>
      </c>
      <c s="143">
        <f t="shared" si="321"/>
        <v>0</v>
      </c>
      <c s="204"/>
      <c s="204"/>
      <c s="142">
        <f t="shared" si="309"/>
        <v>0</v>
      </c>
      <c s="143" t="b">
        <f t="shared" si="310"/>
        <v>0</v>
      </c>
      <c s="143">
        <f t="shared" si="311"/>
        <v>0</v>
      </c>
      <c s="204"/>
      <c s="204"/>
      <c s="142">
        <f t="shared" si="312"/>
        <v>0</v>
      </c>
      <c s="143" t="b">
        <f t="shared" si="313"/>
        <v>0</v>
      </c>
      <c s="143">
        <f t="shared" si="314"/>
        <v>0</v>
      </c>
      <c s="143">
        <f t="shared" si="323"/>
        <v>0</v>
      </c>
      <c s="204"/>
      <c s="204"/>
      <c s="204"/>
      <c s="204"/>
      <c s="204"/>
      <c s="204"/>
      <c s="142">
        <f t="shared" si="315"/>
        <v>0</v>
      </c>
      <c s="143" t="b">
        <f t="shared" si="316"/>
        <v>0</v>
      </c>
      <c s="143">
        <f t="shared" si="317"/>
        <v>0</v>
      </c>
      <c s="143">
        <f t="shared" si="322"/>
        <v>0</v>
      </c>
      <c s="143" t="b">
        <f t="shared" si="318"/>
        <v>0</v>
      </c>
      <c s="145" t="b">
        <f t="shared" si="319"/>
        <v>0</v>
      </c>
    </row>
    <row r="1068" spans="1:47" ht="15" customHeight="1">
      <c r="A1068" s="155">
        <v>1054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305"/>
        <v>0</v>
      </c>
      <c s="143" t="b">
        <f t="shared" si="306"/>
        <v>0</v>
      </c>
      <c s="143">
        <f t="shared" si="320"/>
        <v>0</v>
      </c>
      <c s="204"/>
      <c s="204"/>
      <c s="142">
        <f t="shared" si="307"/>
        <v>0</v>
      </c>
      <c s="143" t="b">
        <f t="shared" si="308"/>
        <v>0</v>
      </c>
      <c s="143">
        <f t="shared" si="321"/>
        <v>0</v>
      </c>
      <c s="204"/>
      <c s="204"/>
      <c s="142">
        <f t="shared" si="309"/>
        <v>0</v>
      </c>
      <c s="143" t="b">
        <f t="shared" si="310"/>
        <v>0</v>
      </c>
      <c s="143">
        <f t="shared" si="311"/>
        <v>0</v>
      </c>
      <c s="204"/>
      <c s="204"/>
      <c s="142">
        <f t="shared" si="312"/>
        <v>0</v>
      </c>
      <c s="143" t="b">
        <f t="shared" si="313"/>
        <v>0</v>
      </c>
      <c s="143">
        <f t="shared" si="314"/>
        <v>0</v>
      </c>
      <c s="143">
        <f t="shared" si="323"/>
        <v>0</v>
      </c>
      <c s="204"/>
      <c s="204"/>
      <c s="204"/>
      <c s="204"/>
      <c s="204"/>
      <c s="204"/>
      <c s="142">
        <f t="shared" si="315"/>
        <v>0</v>
      </c>
      <c s="143" t="b">
        <f t="shared" si="316"/>
        <v>0</v>
      </c>
      <c s="143">
        <f t="shared" si="317"/>
        <v>0</v>
      </c>
      <c s="143">
        <f t="shared" si="322"/>
        <v>0</v>
      </c>
      <c s="143" t="b">
        <f t="shared" si="318"/>
        <v>0</v>
      </c>
      <c s="145" t="b">
        <f t="shared" si="319"/>
        <v>0</v>
      </c>
    </row>
    <row r="1069" spans="1:47" ht="15" customHeight="1">
      <c r="A1069" s="155">
        <v>1055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305"/>
        <v>0</v>
      </c>
      <c s="143" t="b">
        <f t="shared" si="306"/>
        <v>0</v>
      </c>
      <c s="143">
        <f t="shared" si="320"/>
        <v>0</v>
      </c>
      <c s="204"/>
      <c s="204"/>
      <c s="142">
        <f t="shared" si="307"/>
        <v>0</v>
      </c>
      <c s="143" t="b">
        <f t="shared" si="308"/>
        <v>0</v>
      </c>
      <c s="143">
        <f t="shared" si="321"/>
        <v>0</v>
      </c>
      <c s="204"/>
      <c s="204"/>
      <c s="142">
        <f t="shared" si="309"/>
        <v>0</v>
      </c>
      <c s="143" t="b">
        <f t="shared" si="310"/>
        <v>0</v>
      </c>
      <c s="143">
        <f t="shared" si="311"/>
        <v>0</v>
      </c>
      <c s="204"/>
      <c s="204"/>
      <c s="142">
        <f t="shared" si="312"/>
        <v>0</v>
      </c>
      <c s="143" t="b">
        <f t="shared" si="313"/>
        <v>0</v>
      </c>
      <c s="143">
        <f t="shared" si="314"/>
        <v>0</v>
      </c>
      <c s="143">
        <f t="shared" si="323"/>
        <v>0</v>
      </c>
      <c s="204"/>
      <c s="204"/>
      <c s="204"/>
      <c s="204"/>
      <c s="204"/>
      <c s="204"/>
      <c s="142">
        <f t="shared" si="315"/>
        <v>0</v>
      </c>
      <c s="143" t="b">
        <f t="shared" si="316"/>
        <v>0</v>
      </c>
      <c s="143">
        <f t="shared" si="317"/>
        <v>0</v>
      </c>
      <c s="143">
        <f t="shared" si="322"/>
        <v>0</v>
      </c>
      <c s="143" t="b">
        <f t="shared" si="318"/>
        <v>0</v>
      </c>
      <c s="145" t="b">
        <f t="shared" si="319"/>
        <v>0</v>
      </c>
    </row>
    <row r="1070" spans="1:47" ht="15" customHeight="1">
      <c r="A1070" s="155">
        <v>1056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305"/>
        <v>0</v>
      </c>
      <c s="143" t="b">
        <f t="shared" si="306"/>
        <v>0</v>
      </c>
      <c s="143">
        <f t="shared" si="320"/>
        <v>0</v>
      </c>
      <c s="204"/>
      <c s="204"/>
      <c s="142">
        <f t="shared" si="307"/>
        <v>0</v>
      </c>
      <c s="143" t="b">
        <f t="shared" si="308"/>
        <v>0</v>
      </c>
      <c s="143">
        <f t="shared" si="321"/>
        <v>0</v>
      </c>
      <c s="204"/>
      <c s="204"/>
      <c s="142">
        <f t="shared" si="309"/>
        <v>0</v>
      </c>
      <c s="143" t="b">
        <f t="shared" si="310"/>
        <v>0</v>
      </c>
      <c s="143">
        <f t="shared" si="311"/>
        <v>0</v>
      </c>
      <c s="204"/>
      <c s="204"/>
      <c s="142">
        <f t="shared" si="312"/>
        <v>0</v>
      </c>
      <c s="143" t="b">
        <f t="shared" si="313"/>
        <v>0</v>
      </c>
      <c s="143">
        <f t="shared" si="314"/>
        <v>0</v>
      </c>
      <c s="143">
        <f t="shared" si="323"/>
        <v>0</v>
      </c>
      <c s="204"/>
      <c s="204"/>
      <c s="204"/>
      <c s="204"/>
      <c s="204"/>
      <c s="204"/>
      <c s="142">
        <f t="shared" si="315"/>
        <v>0</v>
      </c>
      <c s="143" t="b">
        <f t="shared" si="316"/>
        <v>0</v>
      </c>
      <c s="143">
        <f t="shared" si="317"/>
        <v>0</v>
      </c>
      <c s="143">
        <f t="shared" si="322"/>
        <v>0</v>
      </c>
      <c s="143" t="b">
        <f t="shared" si="318"/>
        <v>0</v>
      </c>
      <c s="145" t="b">
        <f t="shared" si="319"/>
        <v>0</v>
      </c>
    </row>
    <row r="1071" spans="1:47" ht="15" customHeight="1">
      <c r="A1071" s="155">
        <v>1057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305"/>
        <v>0</v>
      </c>
      <c s="143" t="b">
        <f t="shared" si="306"/>
        <v>0</v>
      </c>
      <c s="143">
        <f t="shared" si="320"/>
        <v>0</v>
      </c>
      <c s="204"/>
      <c s="204"/>
      <c s="142">
        <f t="shared" si="307"/>
        <v>0</v>
      </c>
      <c s="143" t="b">
        <f t="shared" si="308"/>
        <v>0</v>
      </c>
      <c s="143">
        <f t="shared" si="321"/>
        <v>0</v>
      </c>
      <c s="204"/>
      <c s="204"/>
      <c s="142">
        <f t="shared" si="309"/>
        <v>0</v>
      </c>
      <c s="143" t="b">
        <f t="shared" si="310"/>
        <v>0</v>
      </c>
      <c s="143">
        <f t="shared" si="311"/>
        <v>0</v>
      </c>
      <c s="204"/>
      <c s="204"/>
      <c s="142">
        <f t="shared" si="312"/>
        <v>0</v>
      </c>
      <c s="143" t="b">
        <f t="shared" si="313"/>
        <v>0</v>
      </c>
      <c s="143">
        <f t="shared" si="314"/>
        <v>0</v>
      </c>
      <c s="143">
        <f t="shared" si="323"/>
        <v>0</v>
      </c>
      <c s="204"/>
      <c s="204"/>
      <c s="204"/>
      <c s="204"/>
      <c s="204"/>
      <c s="204"/>
      <c s="142">
        <f t="shared" si="315"/>
        <v>0</v>
      </c>
      <c s="143" t="b">
        <f t="shared" si="316"/>
        <v>0</v>
      </c>
      <c s="143">
        <f t="shared" si="317"/>
        <v>0</v>
      </c>
      <c s="143">
        <f t="shared" si="322"/>
        <v>0</v>
      </c>
      <c s="143" t="b">
        <f t="shared" si="318"/>
        <v>0</v>
      </c>
      <c s="145" t="b">
        <f t="shared" si="319"/>
        <v>0</v>
      </c>
    </row>
    <row r="1072" spans="1:47" ht="15" customHeight="1">
      <c r="A1072" s="155">
        <v>1058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305"/>
        <v>0</v>
      </c>
      <c s="143" t="b">
        <f t="shared" si="306"/>
        <v>0</v>
      </c>
      <c s="143">
        <f t="shared" si="320"/>
        <v>0</v>
      </c>
      <c s="204"/>
      <c s="204"/>
      <c s="142">
        <f t="shared" si="307"/>
        <v>0</v>
      </c>
      <c s="143" t="b">
        <f t="shared" si="308"/>
        <v>0</v>
      </c>
      <c s="143">
        <f t="shared" si="321"/>
        <v>0</v>
      </c>
      <c s="204"/>
      <c s="204"/>
      <c s="142">
        <f t="shared" si="309"/>
        <v>0</v>
      </c>
      <c s="143" t="b">
        <f t="shared" si="310"/>
        <v>0</v>
      </c>
      <c s="143">
        <f t="shared" si="311"/>
        <v>0</v>
      </c>
      <c s="204"/>
      <c s="204"/>
      <c s="142">
        <f t="shared" si="312"/>
        <v>0</v>
      </c>
      <c s="143" t="b">
        <f t="shared" si="313"/>
        <v>0</v>
      </c>
      <c s="143">
        <f t="shared" si="314"/>
        <v>0</v>
      </c>
      <c s="143">
        <f t="shared" si="323"/>
        <v>0</v>
      </c>
      <c s="204"/>
      <c s="204"/>
      <c s="204"/>
      <c s="204"/>
      <c s="204"/>
      <c s="204"/>
      <c s="142">
        <f t="shared" si="315"/>
        <v>0</v>
      </c>
      <c s="143" t="b">
        <f t="shared" si="316"/>
        <v>0</v>
      </c>
      <c s="143">
        <f t="shared" si="317"/>
        <v>0</v>
      </c>
      <c s="143">
        <f t="shared" si="322"/>
        <v>0</v>
      </c>
      <c s="143" t="b">
        <f t="shared" si="318"/>
        <v>0</v>
      </c>
      <c s="145" t="b">
        <f t="shared" si="319"/>
        <v>0</v>
      </c>
    </row>
    <row r="1073" spans="1:47" ht="15" customHeight="1">
      <c r="A1073" s="155">
        <v>1059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305"/>
        <v>0</v>
      </c>
      <c s="143" t="b">
        <f t="shared" si="306"/>
        <v>0</v>
      </c>
      <c s="143">
        <f t="shared" si="320"/>
        <v>0</v>
      </c>
      <c s="204"/>
      <c s="204"/>
      <c s="142">
        <f t="shared" si="307"/>
        <v>0</v>
      </c>
      <c s="143" t="b">
        <f t="shared" si="308"/>
        <v>0</v>
      </c>
      <c s="143">
        <f t="shared" si="321"/>
        <v>0</v>
      </c>
      <c s="204"/>
      <c s="204"/>
      <c s="142">
        <f t="shared" si="309"/>
        <v>0</v>
      </c>
      <c s="143" t="b">
        <f t="shared" si="310"/>
        <v>0</v>
      </c>
      <c s="143">
        <f t="shared" si="311"/>
        <v>0</v>
      </c>
      <c s="204"/>
      <c s="204"/>
      <c s="142">
        <f t="shared" si="312"/>
        <v>0</v>
      </c>
      <c s="143" t="b">
        <f t="shared" si="313"/>
        <v>0</v>
      </c>
      <c s="143">
        <f t="shared" si="314"/>
        <v>0</v>
      </c>
      <c s="143">
        <f t="shared" si="323"/>
        <v>0</v>
      </c>
      <c s="204"/>
      <c s="204"/>
      <c s="204"/>
      <c s="204"/>
      <c s="204"/>
      <c s="204"/>
      <c s="142">
        <f t="shared" si="315"/>
        <v>0</v>
      </c>
      <c s="143" t="b">
        <f t="shared" si="316"/>
        <v>0</v>
      </c>
      <c s="143">
        <f t="shared" si="317"/>
        <v>0</v>
      </c>
      <c s="143">
        <f t="shared" si="322"/>
        <v>0</v>
      </c>
      <c s="143" t="b">
        <f t="shared" si="318"/>
        <v>0</v>
      </c>
      <c s="145" t="b">
        <f t="shared" si="319"/>
        <v>0</v>
      </c>
    </row>
    <row r="1074" spans="1:47" ht="15" customHeight="1">
      <c r="A1074" s="155">
        <v>1060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305"/>
        <v>0</v>
      </c>
      <c s="143" t="b">
        <f t="shared" si="306"/>
        <v>0</v>
      </c>
      <c s="143">
        <f t="shared" si="320"/>
        <v>0</v>
      </c>
      <c s="204"/>
      <c s="204"/>
      <c s="142">
        <f t="shared" si="307"/>
        <v>0</v>
      </c>
      <c s="143" t="b">
        <f t="shared" si="308"/>
        <v>0</v>
      </c>
      <c s="143">
        <f t="shared" si="321"/>
        <v>0</v>
      </c>
      <c s="204"/>
      <c s="204"/>
      <c s="142">
        <f t="shared" si="309"/>
        <v>0</v>
      </c>
      <c s="143" t="b">
        <f t="shared" si="310"/>
        <v>0</v>
      </c>
      <c s="143">
        <f t="shared" si="311"/>
        <v>0</v>
      </c>
      <c s="204"/>
      <c s="204"/>
      <c s="142">
        <f t="shared" si="312"/>
        <v>0</v>
      </c>
      <c s="143" t="b">
        <f t="shared" si="313"/>
        <v>0</v>
      </c>
      <c s="143">
        <f t="shared" si="314"/>
        <v>0</v>
      </c>
      <c s="143">
        <f t="shared" si="323"/>
        <v>0</v>
      </c>
      <c s="204"/>
      <c s="204"/>
      <c s="204"/>
      <c s="204"/>
      <c s="204"/>
      <c s="204"/>
      <c s="142">
        <f t="shared" si="315"/>
        <v>0</v>
      </c>
      <c s="143" t="b">
        <f t="shared" si="316"/>
        <v>0</v>
      </c>
      <c s="143">
        <f t="shared" si="317"/>
        <v>0</v>
      </c>
      <c s="143">
        <f t="shared" si="322"/>
        <v>0</v>
      </c>
      <c s="143" t="b">
        <f t="shared" si="318"/>
        <v>0</v>
      </c>
      <c s="145" t="b">
        <f t="shared" si="319"/>
        <v>0</v>
      </c>
    </row>
    <row r="1075" spans="1:47" ht="15" customHeight="1">
      <c r="A1075" s="155">
        <v>1061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305"/>
        <v>0</v>
      </c>
      <c s="143" t="b">
        <f t="shared" si="306"/>
        <v>0</v>
      </c>
      <c s="143">
        <f t="shared" si="320"/>
        <v>0</v>
      </c>
      <c s="204"/>
      <c s="204"/>
      <c s="142">
        <f t="shared" si="307"/>
        <v>0</v>
      </c>
      <c s="143" t="b">
        <f t="shared" si="308"/>
        <v>0</v>
      </c>
      <c s="143">
        <f t="shared" si="321"/>
        <v>0</v>
      </c>
      <c s="204"/>
      <c s="204"/>
      <c s="142">
        <f t="shared" si="309"/>
        <v>0</v>
      </c>
      <c s="143" t="b">
        <f t="shared" si="310"/>
        <v>0</v>
      </c>
      <c s="143">
        <f t="shared" si="311"/>
        <v>0</v>
      </c>
      <c s="204"/>
      <c s="204"/>
      <c s="142">
        <f t="shared" si="312"/>
        <v>0</v>
      </c>
      <c s="143" t="b">
        <f t="shared" si="313"/>
        <v>0</v>
      </c>
      <c s="143">
        <f t="shared" si="314"/>
        <v>0</v>
      </c>
      <c s="143">
        <f t="shared" si="323"/>
        <v>0</v>
      </c>
      <c s="204"/>
      <c s="204"/>
      <c s="204"/>
      <c s="204"/>
      <c s="204"/>
      <c s="204"/>
      <c s="142">
        <f t="shared" si="315"/>
        <v>0</v>
      </c>
      <c s="143" t="b">
        <f t="shared" si="316"/>
        <v>0</v>
      </c>
      <c s="143">
        <f t="shared" si="317"/>
        <v>0</v>
      </c>
      <c s="143">
        <f t="shared" si="322"/>
        <v>0</v>
      </c>
      <c s="143" t="b">
        <f t="shared" si="318"/>
        <v>0</v>
      </c>
      <c s="145" t="b">
        <f t="shared" si="319"/>
        <v>0</v>
      </c>
    </row>
    <row r="1076" spans="1:47" ht="15" customHeight="1">
      <c r="A1076" s="155">
        <v>1062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305"/>
        <v>0</v>
      </c>
      <c s="143" t="b">
        <f t="shared" si="306"/>
        <v>0</v>
      </c>
      <c s="143">
        <f t="shared" si="320"/>
        <v>0</v>
      </c>
      <c s="204"/>
      <c s="204"/>
      <c s="142">
        <f t="shared" si="307"/>
        <v>0</v>
      </c>
      <c s="143" t="b">
        <f t="shared" si="308"/>
        <v>0</v>
      </c>
      <c s="143">
        <f t="shared" si="321"/>
        <v>0</v>
      </c>
      <c s="204"/>
      <c s="204"/>
      <c s="142">
        <f t="shared" si="309"/>
        <v>0</v>
      </c>
      <c s="143" t="b">
        <f t="shared" si="310"/>
        <v>0</v>
      </c>
      <c s="143">
        <f t="shared" si="311"/>
        <v>0</v>
      </c>
      <c s="204"/>
      <c s="204"/>
      <c s="142">
        <f t="shared" si="312"/>
        <v>0</v>
      </c>
      <c s="143" t="b">
        <f t="shared" si="313"/>
        <v>0</v>
      </c>
      <c s="143">
        <f t="shared" si="314"/>
        <v>0</v>
      </c>
      <c s="143">
        <f t="shared" si="323"/>
        <v>0</v>
      </c>
      <c s="204"/>
      <c s="204"/>
      <c s="204"/>
      <c s="204"/>
      <c s="204"/>
      <c s="204"/>
      <c s="142">
        <f t="shared" si="315"/>
        <v>0</v>
      </c>
      <c s="143" t="b">
        <f t="shared" si="316"/>
        <v>0</v>
      </c>
      <c s="143">
        <f t="shared" si="317"/>
        <v>0</v>
      </c>
      <c s="143">
        <f t="shared" si="322"/>
        <v>0</v>
      </c>
      <c s="143" t="b">
        <f t="shared" si="318"/>
        <v>0</v>
      </c>
      <c s="145" t="b">
        <f t="shared" si="319"/>
        <v>0</v>
      </c>
    </row>
    <row r="1077" spans="1:47" ht="15" customHeight="1">
      <c r="A1077" s="155">
        <v>1063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305"/>
        <v>0</v>
      </c>
      <c s="143" t="b">
        <f t="shared" si="306"/>
        <v>0</v>
      </c>
      <c s="143">
        <f t="shared" si="320"/>
        <v>0</v>
      </c>
      <c s="204"/>
      <c s="204"/>
      <c s="142">
        <f t="shared" si="307"/>
        <v>0</v>
      </c>
      <c s="143" t="b">
        <f t="shared" si="308"/>
        <v>0</v>
      </c>
      <c s="143">
        <f t="shared" si="321"/>
        <v>0</v>
      </c>
      <c s="204"/>
      <c s="204"/>
      <c s="142">
        <f t="shared" si="309"/>
        <v>0</v>
      </c>
      <c s="143" t="b">
        <f t="shared" si="310"/>
        <v>0</v>
      </c>
      <c s="143">
        <f t="shared" si="311"/>
        <v>0</v>
      </c>
      <c s="204"/>
      <c s="204"/>
      <c s="142">
        <f t="shared" si="312"/>
        <v>0</v>
      </c>
      <c s="143" t="b">
        <f t="shared" si="313"/>
        <v>0</v>
      </c>
      <c s="143">
        <f t="shared" si="314"/>
        <v>0</v>
      </c>
      <c s="143">
        <f t="shared" si="323"/>
        <v>0</v>
      </c>
      <c s="204"/>
      <c s="204"/>
      <c s="204"/>
      <c s="204"/>
      <c s="204"/>
      <c s="204"/>
      <c s="142">
        <f t="shared" si="315"/>
        <v>0</v>
      </c>
      <c s="143" t="b">
        <f t="shared" si="316"/>
        <v>0</v>
      </c>
      <c s="143">
        <f t="shared" si="317"/>
        <v>0</v>
      </c>
      <c s="143">
        <f t="shared" si="322"/>
        <v>0</v>
      </c>
      <c s="143" t="b">
        <f t="shared" si="318"/>
        <v>0</v>
      </c>
      <c s="145" t="b">
        <f t="shared" si="319"/>
        <v>0</v>
      </c>
    </row>
    <row r="1078" spans="1:47" ht="15" customHeight="1">
      <c r="A1078" s="155">
        <v>1064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305"/>
        <v>0</v>
      </c>
      <c s="143" t="b">
        <f t="shared" si="306"/>
        <v>0</v>
      </c>
      <c s="143">
        <f t="shared" si="320"/>
        <v>0</v>
      </c>
      <c s="204"/>
      <c s="204"/>
      <c s="142">
        <f t="shared" si="307"/>
        <v>0</v>
      </c>
      <c s="143" t="b">
        <f t="shared" si="308"/>
        <v>0</v>
      </c>
      <c s="143">
        <f t="shared" si="321"/>
        <v>0</v>
      </c>
      <c s="204"/>
      <c s="204"/>
      <c s="142">
        <f t="shared" si="309"/>
        <v>0</v>
      </c>
      <c s="143" t="b">
        <f t="shared" si="310"/>
        <v>0</v>
      </c>
      <c s="143">
        <f t="shared" si="311"/>
        <v>0</v>
      </c>
      <c s="204"/>
      <c s="204"/>
      <c s="142">
        <f t="shared" si="312"/>
        <v>0</v>
      </c>
      <c s="143" t="b">
        <f t="shared" si="313"/>
        <v>0</v>
      </c>
      <c s="143">
        <f t="shared" si="314"/>
        <v>0</v>
      </c>
      <c s="143">
        <f t="shared" si="323"/>
        <v>0</v>
      </c>
      <c s="204"/>
      <c s="204"/>
      <c s="204"/>
      <c s="204"/>
      <c s="204"/>
      <c s="204"/>
      <c s="142">
        <f t="shared" si="315"/>
        <v>0</v>
      </c>
      <c s="143" t="b">
        <f t="shared" si="316"/>
        <v>0</v>
      </c>
      <c s="143">
        <f t="shared" si="317"/>
        <v>0</v>
      </c>
      <c s="143">
        <f t="shared" si="322"/>
        <v>0</v>
      </c>
      <c s="143" t="b">
        <f t="shared" si="318"/>
        <v>0</v>
      </c>
      <c s="145" t="b">
        <f t="shared" si="319"/>
        <v>0</v>
      </c>
    </row>
    <row r="1079" spans="1:47" ht="15" customHeight="1">
      <c r="A1079" s="155">
        <v>1065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305"/>
        <v>0</v>
      </c>
      <c s="143" t="b">
        <f t="shared" si="306"/>
        <v>0</v>
      </c>
      <c s="143">
        <f t="shared" si="320"/>
        <v>0</v>
      </c>
      <c s="204"/>
      <c s="204"/>
      <c s="142">
        <f t="shared" si="307"/>
        <v>0</v>
      </c>
      <c s="143" t="b">
        <f t="shared" si="308"/>
        <v>0</v>
      </c>
      <c s="143">
        <f t="shared" si="321"/>
        <v>0</v>
      </c>
      <c s="204"/>
      <c s="204"/>
      <c s="142">
        <f t="shared" si="309"/>
        <v>0</v>
      </c>
      <c s="143" t="b">
        <f t="shared" si="310"/>
        <v>0</v>
      </c>
      <c s="143">
        <f t="shared" si="311"/>
        <v>0</v>
      </c>
      <c s="204"/>
      <c s="204"/>
      <c s="142">
        <f t="shared" si="312"/>
        <v>0</v>
      </c>
      <c s="143" t="b">
        <f t="shared" si="313"/>
        <v>0</v>
      </c>
      <c s="143">
        <f t="shared" si="314"/>
        <v>0</v>
      </c>
      <c s="143">
        <f t="shared" si="323"/>
        <v>0</v>
      </c>
      <c s="204"/>
      <c s="204"/>
      <c s="204"/>
      <c s="204"/>
      <c s="204"/>
      <c s="204"/>
      <c s="142">
        <f t="shared" si="315"/>
        <v>0</v>
      </c>
      <c s="143" t="b">
        <f t="shared" si="316"/>
        <v>0</v>
      </c>
      <c s="143">
        <f t="shared" si="317"/>
        <v>0</v>
      </c>
      <c s="143">
        <f t="shared" si="322"/>
        <v>0</v>
      </c>
      <c s="143" t="b">
        <f t="shared" si="318"/>
        <v>0</v>
      </c>
      <c s="145" t="b">
        <f t="shared" si="319"/>
        <v>0</v>
      </c>
    </row>
    <row r="1080" spans="1:47" ht="15" customHeight="1">
      <c r="A1080" s="155">
        <v>1066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305"/>
        <v>0</v>
      </c>
      <c s="143" t="b">
        <f t="shared" si="306"/>
        <v>0</v>
      </c>
      <c s="143">
        <f t="shared" si="320"/>
        <v>0</v>
      </c>
      <c s="204"/>
      <c s="204"/>
      <c s="142">
        <f t="shared" si="307"/>
        <v>0</v>
      </c>
      <c s="143" t="b">
        <f t="shared" si="308"/>
        <v>0</v>
      </c>
      <c s="143">
        <f t="shared" si="321"/>
        <v>0</v>
      </c>
      <c s="204"/>
      <c s="204"/>
      <c s="142">
        <f t="shared" si="309"/>
        <v>0</v>
      </c>
      <c s="143" t="b">
        <f t="shared" si="310"/>
        <v>0</v>
      </c>
      <c s="143">
        <f t="shared" si="311"/>
        <v>0</v>
      </c>
      <c s="204"/>
      <c s="204"/>
      <c s="142">
        <f t="shared" si="312"/>
        <v>0</v>
      </c>
      <c s="143" t="b">
        <f t="shared" si="313"/>
        <v>0</v>
      </c>
      <c s="143">
        <f t="shared" si="314"/>
        <v>0</v>
      </c>
      <c s="143">
        <f t="shared" si="323"/>
        <v>0</v>
      </c>
      <c s="204"/>
      <c s="204"/>
      <c s="204"/>
      <c s="204"/>
      <c s="204"/>
      <c s="204"/>
      <c s="142">
        <f t="shared" si="315"/>
        <v>0</v>
      </c>
      <c s="143" t="b">
        <f t="shared" si="316"/>
        <v>0</v>
      </c>
      <c s="143">
        <f t="shared" si="317"/>
        <v>0</v>
      </c>
      <c s="143">
        <f t="shared" si="322"/>
        <v>0</v>
      </c>
      <c s="143" t="b">
        <f t="shared" si="318"/>
        <v>0</v>
      </c>
      <c s="145" t="b">
        <f t="shared" si="319"/>
        <v>0</v>
      </c>
    </row>
    <row r="1081" spans="1:47" ht="15" customHeight="1">
      <c r="A1081" s="155">
        <v>1067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305"/>
        <v>0</v>
      </c>
      <c s="143" t="b">
        <f t="shared" si="306"/>
        <v>0</v>
      </c>
      <c s="143">
        <f t="shared" si="320"/>
        <v>0</v>
      </c>
      <c s="204"/>
      <c s="204"/>
      <c s="142">
        <f t="shared" si="307"/>
        <v>0</v>
      </c>
      <c s="143" t="b">
        <f t="shared" si="308"/>
        <v>0</v>
      </c>
      <c s="143">
        <f t="shared" si="321"/>
        <v>0</v>
      </c>
      <c s="204"/>
      <c s="204"/>
      <c s="142">
        <f t="shared" si="309"/>
        <v>0</v>
      </c>
      <c s="143" t="b">
        <f t="shared" si="310"/>
        <v>0</v>
      </c>
      <c s="143">
        <f t="shared" si="311"/>
        <v>0</v>
      </c>
      <c s="204"/>
      <c s="204"/>
      <c s="142">
        <f t="shared" si="312"/>
        <v>0</v>
      </c>
      <c s="143" t="b">
        <f t="shared" si="313"/>
        <v>0</v>
      </c>
      <c s="143">
        <f t="shared" si="314"/>
        <v>0</v>
      </c>
      <c s="143">
        <f t="shared" si="323"/>
        <v>0</v>
      </c>
      <c s="204"/>
      <c s="204"/>
      <c s="204"/>
      <c s="204"/>
      <c s="204"/>
      <c s="204"/>
      <c s="142">
        <f t="shared" si="315"/>
        <v>0</v>
      </c>
      <c s="143" t="b">
        <f t="shared" si="316"/>
        <v>0</v>
      </c>
      <c s="143">
        <f t="shared" si="317"/>
        <v>0</v>
      </c>
      <c s="143">
        <f t="shared" si="322"/>
        <v>0</v>
      </c>
      <c s="143" t="b">
        <f t="shared" si="318"/>
        <v>0</v>
      </c>
      <c s="145" t="b">
        <f t="shared" si="319"/>
        <v>0</v>
      </c>
    </row>
    <row r="1082" spans="1:47" ht="15" customHeight="1">
      <c r="A1082" s="155">
        <v>1068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305"/>
        <v>0</v>
      </c>
      <c s="143" t="b">
        <f t="shared" si="306"/>
        <v>0</v>
      </c>
      <c s="143">
        <f t="shared" si="320"/>
        <v>0</v>
      </c>
      <c s="204"/>
      <c s="204"/>
      <c s="142">
        <f t="shared" si="307"/>
        <v>0</v>
      </c>
      <c s="143" t="b">
        <f t="shared" si="308"/>
        <v>0</v>
      </c>
      <c s="143">
        <f t="shared" si="321"/>
        <v>0</v>
      </c>
      <c s="204"/>
      <c s="204"/>
      <c s="142">
        <f t="shared" si="309"/>
        <v>0</v>
      </c>
      <c s="143" t="b">
        <f t="shared" si="310"/>
        <v>0</v>
      </c>
      <c s="143">
        <f t="shared" si="311"/>
        <v>0</v>
      </c>
      <c s="204"/>
      <c s="204"/>
      <c s="142">
        <f t="shared" si="312"/>
        <v>0</v>
      </c>
      <c s="143" t="b">
        <f t="shared" si="313"/>
        <v>0</v>
      </c>
      <c s="143">
        <f t="shared" si="314"/>
        <v>0</v>
      </c>
      <c s="143">
        <f t="shared" si="323"/>
        <v>0</v>
      </c>
      <c s="204"/>
      <c s="204"/>
      <c s="204"/>
      <c s="204"/>
      <c s="204"/>
      <c s="204"/>
      <c s="142">
        <f t="shared" si="315"/>
        <v>0</v>
      </c>
      <c s="143" t="b">
        <f t="shared" si="316"/>
        <v>0</v>
      </c>
      <c s="143">
        <f t="shared" si="317"/>
        <v>0</v>
      </c>
      <c s="143">
        <f t="shared" si="322"/>
        <v>0</v>
      </c>
      <c s="143" t="b">
        <f t="shared" si="318"/>
        <v>0</v>
      </c>
      <c s="145" t="b">
        <f t="shared" si="319"/>
        <v>0</v>
      </c>
    </row>
    <row r="1083" spans="1:47" ht="15" customHeight="1">
      <c r="A1083" s="155">
        <v>1069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305"/>
        <v>0</v>
      </c>
      <c s="143" t="b">
        <f t="shared" si="306"/>
        <v>0</v>
      </c>
      <c s="143">
        <f t="shared" si="320"/>
        <v>0</v>
      </c>
      <c s="204"/>
      <c s="204"/>
      <c s="142">
        <f t="shared" si="307"/>
        <v>0</v>
      </c>
      <c s="143" t="b">
        <f t="shared" si="308"/>
        <v>0</v>
      </c>
      <c s="143">
        <f t="shared" si="321"/>
        <v>0</v>
      </c>
      <c s="204"/>
      <c s="204"/>
      <c s="142">
        <f t="shared" si="309"/>
        <v>0</v>
      </c>
      <c s="143" t="b">
        <f t="shared" si="310"/>
        <v>0</v>
      </c>
      <c s="143">
        <f t="shared" si="311"/>
        <v>0</v>
      </c>
      <c s="204"/>
      <c s="204"/>
      <c s="142">
        <f t="shared" si="312"/>
        <v>0</v>
      </c>
      <c s="143" t="b">
        <f t="shared" si="313"/>
        <v>0</v>
      </c>
      <c s="143">
        <f t="shared" si="314"/>
        <v>0</v>
      </c>
      <c s="143">
        <f t="shared" si="323"/>
        <v>0</v>
      </c>
      <c s="204"/>
      <c s="204"/>
      <c s="204"/>
      <c s="204"/>
      <c s="204"/>
      <c s="204"/>
      <c s="142">
        <f t="shared" si="315"/>
        <v>0</v>
      </c>
      <c s="143" t="b">
        <f t="shared" si="316"/>
        <v>0</v>
      </c>
      <c s="143">
        <f t="shared" si="317"/>
        <v>0</v>
      </c>
      <c s="143">
        <f t="shared" si="322"/>
        <v>0</v>
      </c>
      <c s="143" t="b">
        <f t="shared" si="318"/>
        <v>0</v>
      </c>
      <c s="145" t="b">
        <f t="shared" si="319"/>
        <v>0</v>
      </c>
    </row>
    <row r="1084" spans="1:47" ht="15" customHeight="1">
      <c r="A1084" s="155">
        <v>1070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305"/>
        <v>0</v>
      </c>
      <c s="143" t="b">
        <f t="shared" si="306"/>
        <v>0</v>
      </c>
      <c s="143">
        <f t="shared" si="320"/>
        <v>0</v>
      </c>
      <c s="204"/>
      <c s="204"/>
      <c s="142">
        <f t="shared" si="307"/>
        <v>0</v>
      </c>
      <c s="143" t="b">
        <f t="shared" si="308"/>
        <v>0</v>
      </c>
      <c s="143">
        <f t="shared" si="321"/>
        <v>0</v>
      </c>
      <c s="204"/>
      <c s="204"/>
      <c s="142">
        <f t="shared" si="309"/>
        <v>0</v>
      </c>
      <c s="143" t="b">
        <f t="shared" si="310"/>
        <v>0</v>
      </c>
      <c s="143">
        <f t="shared" si="311"/>
        <v>0</v>
      </c>
      <c s="204"/>
      <c s="204"/>
      <c s="142">
        <f t="shared" si="312"/>
        <v>0</v>
      </c>
      <c s="143" t="b">
        <f t="shared" si="313"/>
        <v>0</v>
      </c>
      <c s="143">
        <f t="shared" si="314"/>
        <v>0</v>
      </c>
      <c s="143">
        <f t="shared" si="323"/>
        <v>0</v>
      </c>
      <c s="204"/>
      <c s="204"/>
      <c s="204"/>
      <c s="204"/>
      <c s="204"/>
      <c s="204"/>
      <c s="142">
        <f t="shared" si="315"/>
        <v>0</v>
      </c>
      <c s="143" t="b">
        <f t="shared" si="316"/>
        <v>0</v>
      </c>
      <c s="143">
        <f t="shared" si="317"/>
        <v>0</v>
      </c>
      <c s="143">
        <f t="shared" si="322"/>
        <v>0</v>
      </c>
      <c s="143" t="b">
        <f t="shared" si="318"/>
        <v>0</v>
      </c>
      <c s="145" t="b">
        <f t="shared" si="319"/>
        <v>0</v>
      </c>
    </row>
    <row r="1085" spans="1:47" ht="15" customHeight="1">
      <c r="A1085" s="155">
        <v>1071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305"/>
        <v>0</v>
      </c>
      <c s="143" t="b">
        <f t="shared" si="306"/>
        <v>0</v>
      </c>
      <c s="143">
        <f t="shared" si="320"/>
        <v>0</v>
      </c>
      <c s="204"/>
      <c s="204"/>
      <c s="142">
        <f t="shared" si="307"/>
        <v>0</v>
      </c>
      <c s="143" t="b">
        <f t="shared" si="308"/>
        <v>0</v>
      </c>
      <c s="143">
        <f t="shared" si="321"/>
        <v>0</v>
      </c>
      <c s="204"/>
      <c s="204"/>
      <c s="142">
        <f t="shared" si="309"/>
        <v>0</v>
      </c>
      <c s="143" t="b">
        <f t="shared" si="310"/>
        <v>0</v>
      </c>
      <c s="143">
        <f t="shared" si="311"/>
        <v>0</v>
      </c>
      <c s="204"/>
      <c s="204"/>
      <c s="142">
        <f t="shared" si="312"/>
        <v>0</v>
      </c>
      <c s="143" t="b">
        <f t="shared" si="313"/>
        <v>0</v>
      </c>
      <c s="143">
        <f t="shared" si="314"/>
        <v>0</v>
      </c>
      <c s="143">
        <f t="shared" si="323"/>
        <v>0</v>
      </c>
      <c s="204"/>
      <c s="204"/>
      <c s="204"/>
      <c s="204"/>
      <c s="204"/>
      <c s="204"/>
      <c s="142">
        <f t="shared" si="315"/>
        <v>0</v>
      </c>
      <c s="143" t="b">
        <f t="shared" si="316"/>
        <v>0</v>
      </c>
      <c s="143">
        <f t="shared" si="317"/>
        <v>0</v>
      </c>
      <c s="143">
        <f t="shared" si="322"/>
        <v>0</v>
      </c>
      <c s="143" t="b">
        <f t="shared" si="318"/>
        <v>0</v>
      </c>
      <c s="145" t="b">
        <f t="shared" si="319"/>
        <v>0</v>
      </c>
    </row>
    <row r="1086" spans="1:47" ht="15" customHeight="1">
      <c r="A1086" s="155">
        <v>1072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305"/>
        <v>0</v>
      </c>
      <c s="143" t="b">
        <f t="shared" si="306"/>
        <v>0</v>
      </c>
      <c s="143">
        <f t="shared" si="320"/>
        <v>0</v>
      </c>
      <c s="204"/>
      <c s="204"/>
      <c s="142">
        <f t="shared" si="307"/>
        <v>0</v>
      </c>
      <c s="143" t="b">
        <f t="shared" si="308"/>
        <v>0</v>
      </c>
      <c s="143">
        <f t="shared" si="321"/>
        <v>0</v>
      </c>
      <c s="204"/>
      <c s="204"/>
      <c s="142">
        <f t="shared" si="309"/>
        <v>0</v>
      </c>
      <c s="143" t="b">
        <f t="shared" si="310"/>
        <v>0</v>
      </c>
      <c s="143">
        <f t="shared" si="311"/>
        <v>0</v>
      </c>
      <c s="204"/>
      <c s="204"/>
      <c s="142">
        <f t="shared" si="312"/>
        <v>0</v>
      </c>
      <c s="143" t="b">
        <f t="shared" si="313"/>
        <v>0</v>
      </c>
      <c s="143">
        <f t="shared" si="314"/>
        <v>0</v>
      </c>
      <c s="143">
        <f t="shared" si="323"/>
        <v>0</v>
      </c>
      <c s="204"/>
      <c s="204"/>
      <c s="204"/>
      <c s="204"/>
      <c s="204"/>
      <c s="204"/>
      <c s="142">
        <f t="shared" si="315"/>
        <v>0</v>
      </c>
      <c s="143" t="b">
        <f t="shared" si="316"/>
        <v>0</v>
      </c>
      <c s="143">
        <f t="shared" si="317"/>
        <v>0</v>
      </c>
      <c s="143">
        <f t="shared" si="322"/>
        <v>0</v>
      </c>
      <c s="143" t="b">
        <f t="shared" si="318"/>
        <v>0</v>
      </c>
      <c s="145" t="b">
        <f t="shared" si="319"/>
        <v>0</v>
      </c>
    </row>
    <row r="1087" spans="1:47" ht="15" customHeight="1">
      <c r="A1087" s="155">
        <v>1073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305"/>
        <v>0</v>
      </c>
      <c s="143" t="b">
        <f t="shared" si="306"/>
        <v>0</v>
      </c>
      <c s="143">
        <f t="shared" si="320"/>
        <v>0</v>
      </c>
      <c s="204"/>
      <c s="204"/>
      <c s="142">
        <f t="shared" si="307"/>
        <v>0</v>
      </c>
      <c s="143" t="b">
        <f t="shared" si="308"/>
        <v>0</v>
      </c>
      <c s="143">
        <f t="shared" si="321"/>
        <v>0</v>
      </c>
      <c s="204"/>
      <c s="204"/>
      <c s="142">
        <f t="shared" si="309"/>
        <v>0</v>
      </c>
      <c s="143" t="b">
        <f t="shared" si="310"/>
        <v>0</v>
      </c>
      <c s="143">
        <f t="shared" si="311"/>
        <v>0</v>
      </c>
      <c s="204"/>
      <c s="204"/>
      <c s="142">
        <f t="shared" si="312"/>
        <v>0</v>
      </c>
      <c s="143" t="b">
        <f t="shared" si="313"/>
        <v>0</v>
      </c>
      <c s="143">
        <f t="shared" si="314"/>
        <v>0</v>
      </c>
      <c s="143">
        <f t="shared" si="323"/>
        <v>0</v>
      </c>
      <c s="204"/>
      <c s="204"/>
      <c s="204"/>
      <c s="204"/>
      <c s="204"/>
      <c s="204"/>
      <c s="142">
        <f t="shared" si="315"/>
        <v>0</v>
      </c>
      <c s="143" t="b">
        <f t="shared" si="316"/>
        <v>0</v>
      </c>
      <c s="143">
        <f t="shared" si="317"/>
        <v>0</v>
      </c>
      <c s="143">
        <f t="shared" si="322"/>
        <v>0</v>
      </c>
      <c s="143" t="b">
        <f t="shared" si="318"/>
        <v>0</v>
      </c>
      <c s="145" t="b">
        <f t="shared" si="319"/>
        <v>0</v>
      </c>
    </row>
    <row r="1088" spans="1:47" ht="15" customHeight="1">
      <c r="A1088" s="155">
        <v>1074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305"/>
        <v>0</v>
      </c>
      <c s="143" t="b">
        <f t="shared" si="306"/>
        <v>0</v>
      </c>
      <c s="143">
        <f t="shared" si="320"/>
        <v>0</v>
      </c>
      <c s="204"/>
      <c s="204"/>
      <c s="142">
        <f t="shared" si="307"/>
        <v>0</v>
      </c>
      <c s="143" t="b">
        <f t="shared" si="308"/>
        <v>0</v>
      </c>
      <c s="143">
        <f t="shared" si="321"/>
        <v>0</v>
      </c>
      <c s="204"/>
      <c s="204"/>
      <c s="142">
        <f t="shared" si="309"/>
        <v>0</v>
      </c>
      <c s="143" t="b">
        <f t="shared" si="310"/>
        <v>0</v>
      </c>
      <c s="143">
        <f t="shared" si="311"/>
        <v>0</v>
      </c>
      <c s="204"/>
      <c s="204"/>
      <c s="142">
        <f t="shared" si="312"/>
        <v>0</v>
      </c>
      <c s="143" t="b">
        <f t="shared" si="313"/>
        <v>0</v>
      </c>
      <c s="143">
        <f t="shared" si="314"/>
        <v>0</v>
      </c>
      <c s="143">
        <f t="shared" si="323"/>
        <v>0</v>
      </c>
      <c s="204"/>
      <c s="204"/>
      <c s="204"/>
      <c s="204"/>
      <c s="204"/>
      <c s="204"/>
      <c s="142">
        <f t="shared" si="315"/>
        <v>0</v>
      </c>
      <c s="143" t="b">
        <f t="shared" si="316"/>
        <v>0</v>
      </c>
      <c s="143">
        <f t="shared" si="317"/>
        <v>0</v>
      </c>
      <c s="143">
        <f t="shared" si="322"/>
        <v>0</v>
      </c>
      <c s="143" t="b">
        <f t="shared" si="318"/>
        <v>0</v>
      </c>
      <c s="145" t="b">
        <f t="shared" si="319"/>
        <v>0</v>
      </c>
    </row>
    <row r="1089" spans="1:47" ht="15" customHeight="1">
      <c r="A1089" s="155">
        <v>1075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305"/>
        <v>0</v>
      </c>
      <c s="143" t="b">
        <f t="shared" si="306"/>
        <v>0</v>
      </c>
      <c s="143">
        <f t="shared" si="320"/>
        <v>0</v>
      </c>
      <c s="204"/>
      <c s="204"/>
      <c s="142">
        <f t="shared" si="307"/>
        <v>0</v>
      </c>
      <c s="143" t="b">
        <f t="shared" si="308"/>
        <v>0</v>
      </c>
      <c s="143">
        <f t="shared" si="321"/>
        <v>0</v>
      </c>
      <c s="204"/>
      <c s="204"/>
      <c s="142">
        <f t="shared" si="309"/>
        <v>0</v>
      </c>
      <c s="143" t="b">
        <f t="shared" si="310"/>
        <v>0</v>
      </c>
      <c s="143">
        <f t="shared" si="311"/>
        <v>0</v>
      </c>
      <c s="204"/>
      <c s="204"/>
      <c s="142">
        <f t="shared" si="312"/>
        <v>0</v>
      </c>
      <c s="143" t="b">
        <f t="shared" si="313"/>
        <v>0</v>
      </c>
      <c s="143">
        <f t="shared" si="314"/>
        <v>0</v>
      </c>
      <c s="143">
        <f t="shared" si="323"/>
        <v>0</v>
      </c>
      <c s="204"/>
      <c s="204"/>
      <c s="204"/>
      <c s="204"/>
      <c s="204"/>
      <c s="204"/>
      <c s="142">
        <f t="shared" si="315"/>
        <v>0</v>
      </c>
      <c s="143" t="b">
        <f t="shared" si="316"/>
        <v>0</v>
      </c>
      <c s="143">
        <f t="shared" si="317"/>
        <v>0</v>
      </c>
      <c s="143">
        <f t="shared" si="322"/>
        <v>0</v>
      </c>
      <c s="143" t="b">
        <f t="shared" si="318"/>
        <v>0</v>
      </c>
      <c s="145" t="b">
        <f t="shared" si="319"/>
        <v>0</v>
      </c>
    </row>
    <row r="1090" spans="1:47" ht="15" customHeight="1">
      <c r="A1090" s="155">
        <v>1076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305"/>
        <v>0</v>
      </c>
      <c s="143" t="b">
        <f t="shared" si="306"/>
        <v>0</v>
      </c>
      <c s="143">
        <f t="shared" si="320"/>
        <v>0</v>
      </c>
      <c s="204"/>
      <c s="204"/>
      <c s="142">
        <f t="shared" si="307"/>
        <v>0</v>
      </c>
      <c s="143" t="b">
        <f t="shared" si="308"/>
        <v>0</v>
      </c>
      <c s="143">
        <f t="shared" si="321"/>
        <v>0</v>
      </c>
      <c s="204"/>
      <c s="204"/>
      <c s="142">
        <f t="shared" si="309"/>
        <v>0</v>
      </c>
      <c s="143" t="b">
        <f t="shared" si="310"/>
        <v>0</v>
      </c>
      <c s="143">
        <f t="shared" si="311"/>
        <v>0</v>
      </c>
      <c s="204"/>
      <c s="204"/>
      <c s="142">
        <f t="shared" si="312"/>
        <v>0</v>
      </c>
      <c s="143" t="b">
        <f t="shared" si="313"/>
        <v>0</v>
      </c>
      <c s="143">
        <f t="shared" si="314"/>
        <v>0</v>
      </c>
      <c s="143">
        <f t="shared" si="323"/>
        <v>0</v>
      </c>
      <c s="204"/>
      <c s="204"/>
      <c s="204"/>
      <c s="204"/>
      <c s="204"/>
      <c s="204"/>
      <c s="142">
        <f t="shared" si="315"/>
        <v>0</v>
      </c>
      <c s="143" t="b">
        <f t="shared" si="316"/>
        <v>0</v>
      </c>
      <c s="143">
        <f t="shared" si="317"/>
        <v>0</v>
      </c>
      <c s="143">
        <f t="shared" si="322"/>
        <v>0</v>
      </c>
      <c s="143" t="b">
        <f t="shared" si="318"/>
        <v>0</v>
      </c>
      <c s="145" t="b">
        <f t="shared" si="319"/>
        <v>0</v>
      </c>
    </row>
    <row r="1091" spans="1:47" ht="15" customHeight="1">
      <c r="A1091" s="155">
        <v>1077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305"/>
        <v>0</v>
      </c>
      <c s="143" t="b">
        <f t="shared" si="306"/>
        <v>0</v>
      </c>
      <c s="143">
        <f t="shared" si="320"/>
        <v>0</v>
      </c>
      <c s="204"/>
      <c s="204"/>
      <c s="142">
        <f t="shared" si="307"/>
        <v>0</v>
      </c>
      <c s="143" t="b">
        <f t="shared" si="308"/>
        <v>0</v>
      </c>
      <c s="143">
        <f t="shared" si="321"/>
        <v>0</v>
      </c>
      <c s="204"/>
      <c s="204"/>
      <c s="142">
        <f t="shared" si="309"/>
        <v>0</v>
      </c>
      <c s="143" t="b">
        <f t="shared" si="310"/>
        <v>0</v>
      </c>
      <c s="143">
        <f t="shared" si="311"/>
        <v>0</v>
      </c>
      <c s="204"/>
      <c s="204"/>
      <c s="142">
        <f t="shared" si="312"/>
        <v>0</v>
      </c>
      <c s="143" t="b">
        <f t="shared" si="313"/>
        <v>0</v>
      </c>
      <c s="143">
        <f t="shared" si="314"/>
        <v>0</v>
      </c>
      <c s="143">
        <f t="shared" si="323"/>
        <v>0</v>
      </c>
      <c s="204"/>
      <c s="204"/>
      <c s="204"/>
      <c s="204"/>
      <c s="204"/>
      <c s="204"/>
      <c s="142">
        <f t="shared" si="315"/>
        <v>0</v>
      </c>
      <c s="143" t="b">
        <f t="shared" si="316"/>
        <v>0</v>
      </c>
      <c s="143">
        <f t="shared" si="317"/>
        <v>0</v>
      </c>
      <c s="143">
        <f t="shared" si="322"/>
        <v>0</v>
      </c>
      <c s="143" t="b">
        <f t="shared" si="318"/>
        <v>0</v>
      </c>
      <c s="145" t="b">
        <f t="shared" si="319"/>
        <v>0</v>
      </c>
    </row>
    <row r="1092" spans="1:47" ht="15" customHeight="1">
      <c r="A1092" s="155">
        <v>1078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305"/>
        <v>0</v>
      </c>
      <c s="143" t="b">
        <f t="shared" si="306"/>
        <v>0</v>
      </c>
      <c s="143">
        <f t="shared" si="320"/>
        <v>0</v>
      </c>
      <c s="204"/>
      <c s="204"/>
      <c s="142">
        <f t="shared" si="307"/>
        <v>0</v>
      </c>
      <c s="143" t="b">
        <f t="shared" si="308"/>
        <v>0</v>
      </c>
      <c s="143">
        <f t="shared" si="321"/>
        <v>0</v>
      </c>
      <c s="204"/>
      <c s="204"/>
      <c s="142">
        <f t="shared" si="309"/>
        <v>0</v>
      </c>
      <c s="143" t="b">
        <f t="shared" si="310"/>
        <v>0</v>
      </c>
      <c s="143">
        <f t="shared" si="311"/>
        <v>0</v>
      </c>
      <c s="204"/>
      <c s="204"/>
      <c s="142">
        <f t="shared" si="312"/>
        <v>0</v>
      </c>
      <c s="143" t="b">
        <f t="shared" si="313"/>
        <v>0</v>
      </c>
      <c s="143">
        <f t="shared" si="314"/>
        <v>0</v>
      </c>
      <c s="143">
        <f t="shared" si="323"/>
        <v>0</v>
      </c>
      <c s="204"/>
      <c s="204"/>
      <c s="204"/>
      <c s="204"/>
      <c s="204"/>
      <c s="204"/>
      <c s="142">
        <f t="shared" si="315"/>
        <v>0</v>
      </c>
      <c s="143" t="b">
        <f t="shared" si="316"/>
        <v>0</v>
      </c>
      <c s="143">
        <f t="shared" si="317"/>
        <v>0</v>
      </c>
      <c s="143">
        <f t="shared" si="322"/>
        <v>0</v>
      </c>
      <c s="143" t="b">
        <f t="shared" si="318"/>
        <v>0</v>
      </c>
      <c s="145" t="b">
        <f t="shared" si="319"/>
        <v>0</v>
      </c>
    </row>
    <row r="1093" spans="1:47" ht="15" customHeight="1">
      <c r="A1093" s="155">
        <v>1079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305"/>
        <v>0</v>
      </c>
      <c s="143" t="b">
        <f t="shared" si="306"/>
        <v>0</v>
      </c>
      <c s="143">
        <f t="shared" si="320"/>
        <v>0</v>
      </c>
      <c s="204"/>
      <c s="204"/>
      <c s="142">
        <f t="shared" si="307"/>
        <v>0</v>
      </c>
      <c s="143" t="b">
        <f t="shared" si="308"/>
        <v>0</v>
      </c>
      <c s="143">
        <f t="shared" si="321"/>
        <v>0</v>
      </c>
      <c s="204"/>
      <c s="204"/>
      <c s="142">
        <f t="shared" si="309"/>
        <v>0</v>
      </c>
      <c s="143" t="b">
        <f t="shared" si="310"/>
        <v>0</v>
      </c>
      <c s="143">
        <f t="shared" si="311"/>
        <v>0</v>
      </c>
      <c s="204"/>
      <c s="204"/>
      <c s="142">
        <f t="shared" si="312"/>
        <v>0</v>
      </c>
      <c s="143" t="b">
        <f t="shared" si="313"/>
        <v>0</v>
      </c>
      <c s="143">
        <f t="shared" si="314"/>
        <v>0</v>
      </c>
      <c s="143">
        <f t="shared" si="323"/>
        <v>0</v>
      </c>
      <c s="204"/>
      <c s="204"/>
      <c s="204"/>
      <c s="204"/>
      <c s="204"/>
      <c s="204"/>
      <c s="142">
        <f t="shared" si="315"/>
        <v>0</v>
      </c>
      <c s="143" t="b">
        <f t="shared" si="316"/>
        <v>0</v>
      </c>
      <c s="143">
        <f t="shared" si="317"/>
        <v>0</v>
      </c>
      <c s="143">
        <f t="shared" si="322"/>
        <v>0</v>
      </c>
      <c s="143" t="b">
        <f t="shared" si="318"/>
        <v>0</v>
      </c>
      <c s="145" t="b">
        <f t="shared" si="319"/>
        <v>0</v>
      </c>
    </row>
    <row r="1094" spans="1:47" ht="15" customHeight="1">
      <c r="A1094" s="155">
        <v>1080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305"/>
        <v>0</v>
      </c>
      <c s="143" t="b">
        <f t="shared" si="306"/>
        <v>0</v>
      </c>
      <c s="143">
        <f t="shared" si="320"/>
        <v>0</v>
      </c>
      <c s="204"/>
      <c s="204"/>
      <c s="142">
        <f t="shared" si="307"/>
        <v>0</v>
      </c>
      <c s="143" t="b">
        <f t="shared" si="308"/>
        <v>0</v>
      </c>
      <c s="143">
        <f t="shared" si="321"/>
        <v>0</v>
      </c>
      <c s="204"/>
      <c s="204"/>
      <c s="142">
        <f t="shared" si="309"/>
        <v>0</v>
      </c>
      <c s="143" t="b">
        <f t="shared" si="310"/>
        <v>0</v>
      </c>
      <c s="143">
        <f t="shared" si="311"/>
        <v>0</v>
      </c>
      <c s="204"/>
      <c s="204"/>
      <c s="142">
        <f t="shared" si="312"/>
        <v>0</v>
      </c>
      <c s="143" t="b">
        <f t="shared" si="313"/>
        <v>0</v>
      </c>
      <c s="143">
        <f t="shared" si="314"/>
        <v>0</v>
      </c>
      <c s="143">
        <f t="shared" si="323"/>
        <v>0</v>
      </c>
      <c s="204"/>
      <c s="204"/>
      <c s="204"/>
      <c s="204"/>
      <c s="204"/>
      <c s="204"/>
      <c s="142">
        <f t="shared" si="315"/>
        <v>0</v>
      </c>
      <c s="143" t="b">
        <f t="shared" si="316"/>
        <v>0</v>
      </c>
      <c s="143">
        <f t="shared" si="317"/>
        <v>0</v>
      </c>
      <c s="143">
        <f t="shared" si="322"/>
        <v>0</v>
      </c>
      <c s="143" t="b">
        <f t="shared" si="318"/>
        <v>0</v>
      </c>
      <c s="145" t="b">
        <f t="shared" si="319"/>
        <v>0</v>
      </c>
    </row>
    <row r="1095" spans="1:47" ht="15" customHeight="1">
      <c r="A1095" s="155">
        <v>1081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305"/>
        <v>0</v>
      </c>
      <c s="143" t="b">
        <f t="shared" si="306"/>
        <v>0</v>
      </c>
      <c s="143">
        <f t="shared" si="320"/>
        <v>0</v>
      </c>
      <c s="204"/>
      <c s="204"/>
      <c s="142">
        <f t="shared" si="307"/>
        <v>0</v>
      </c>
      <c s="143" t="b">
        <f t="shared" si="308"/>
        <v>0</v>
      </c>
      <c s="143">
        <f t="shared" si="321"/>
        <v>0</v>
      </c>
      <c s="204"/>
      <c s="204"/>
      <c s="142">
        <f t="shared" si="309"/>
        <v>0</v>
      </c>
      <c s="143" t="b">
        <f t="shared" si="310"/>
        <v>0</v>
      </c>
      <c s="143">
        <f t="shared" si="311"/>
        <v>0</v>
      </c>
      <c s="204"/>
      <c s="204"/>
      <c s="142">
        <f t="shared" si="312"/>
        <v>0</v>
      </c>
      <c s="143" t="b">
        <f t="shared" si="313"/>
        <v>0</v>
      </c>
      <c s="143">
        <f t="shared" si="314"/>
        <v>0</v>
      </c>
      <c s="143">
        <f t="shared" si="323"/>
        <v>0</v>
      </c>
      <c s="204"/>
      <c s="204"/>
      <c s="204"/>
      <c s="204"/>
      <c s="204"/>
      <c s="204"/>
      <c s="142">
        <f t="shared" si="315"/>
        <v>0</v>
      </c>
      <c s="143" t="b">
        <f t="shared" si="316"/>
        <v>0</v>
      </c>
      <c s="143">
        <f t="shared" si="317"/>
        <v>0</v>
      </c>
      <c s="143">
        <f t="shared" si="322"/>
        <v>0</v>
      </c>
      <c s="143" t="b">
        <f t="shared" si="318"/>
        <v>0</v>
      </c>
      <c s="145" t="b">
        <f t="shared" si="319"/>
        <v>0</v>
      </c>
    </row>
    <row r="1096" spans="1:47" ht="15" customHeight="1">
      <c r="A1096" s="155">
        <v>1082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305"/>
        <v>0</v>
      </c>
      <c s="143" t="b">
        <f t="shared" si="306"/>
        <v>0</v>
      </c>
      <c s="143">
        <f t="shared" si="320"/>
        <v>0</v>
      </c>
      <c s="204"/>
      <c s="204"/>
      <c s="142">
        <f t="shared" si="307"/>
        <v>0</v>
      </c>
      <c s="143" t="b">
        <f t="shared" si="308"/>
        <v>0</v>
      </c>
      <c s="143">
        <f t="shared" si="321"/>
        <v>0</v>
      </c>
      <c s="204"/>
      <c s="204"/>
      <c s="142">
        <f t="shared" si="309"/>
        <v>0</v>
      </c>
      <c s="143" t="b">
        <f t="shared" si="310"/>
        <v>0</v>
      </c>
      <c s="143">
        <f t="shared" si="311"/>
        <v>0</v>
      </c>
      <c s="204"/>
      <c s="204"/>
      <c s="142">
        <f t="shared" si="312"/>
        <v>0</v>
      </c>
      <c s="143" t="b">
        <f t="shared" si="313"/>
        <v>0</v>
      </c>
      <c s="143">
        <f t="shared" si="314"/>
        <v>0</v>
      </c>
      <c s="143">
        <f t="shared" si="323"/>
        <v>0</v>
      </c>
      <c s="204"/>
      <c s="204"/>
      <c s="204"/>
      <c s="204"/>
      <c s="204"/>
      <c s="204"/>
      <c s="142">
        <f t="shared" si="315"/>
        <v>0</v>
      </c>
      <c s="143" t="b">
        <f t="shared" si="316"/>
        <v>0</v>
      </c>
      <c s="143">
        <f t="shared" si="317"/>
        <v>0</v>
      </c>
      <c s="143">
        <f t="shared" si="322"/>
        <v>0</v>
      </c>
      <c s="143" t="b">
        <f t="shared" si="318"/>
        <v>0</v>
      </c>
      <c s="145" t="b">
        <f t="shared" si="319"/>
        <v>0</v>
      </c>
    </row>
    <row r="1097" spans="1:47" ht="15" customHeight="1">
      <c r="A1097" s="155">
        <v>1083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305"/>
        <v>0</v>
      </c>
      <c s="143" t="b">
        <f t="shared" si="306"/>
        <v>0</v>
      </c>
      <c s="143">
        <f t="shared" si="320"/>
        <v>0</v>
      </c>
      <c s="204"/>
      <c s="204"/>
      <c s="142">
        <f t="shared" si="307"/>
        <v>0</v>
      </c>
      <c s="143" t="b">
        <f t="shared" si="308"/>
        <v>0</v>
      </c>
      <c s="143">
        <f t="shared" si="321"/>
        <v>0</v>
      </c>
      <c s="204"/>
      <c s="204"/>
      <c s="142">
        <f t="shared" si="309"/>
        <v>0</v>
      </c>
      <c s="143" t="b">
        <f t="shared" si="310"/>
        <v>0</v>
      </c>
      <c s="143">
        <f t="shared" si="311"/>
        <v>0</v>
      </c>
      <c s="204"/>
      <c s="204"/>
      <c s="142">
        <f t="shared" si="312"/>
        <v>0</v>
      </c>
      <c s="143" t="b">
        <f t="shared" si="313"/>
        <v>0</v>
      </c>
      <c s="143">
        <f t="shared" si="314"/>
        <v>0</v>
      </c>
      <c s="143">
        <f t="shared" si="323"/>
        <v>0</v>
      </c>
      <c s="204"/>
      <c s="204"/>
      <c s="204"/>
      <c s="204"/>
      <c s="204"/>
      <c s="204"/>
      <c s="142">
        <f t="shared" si="315"/>
        <v>0</v>
      </c>
      <c s="143" t="b">
        <f t="shared" si="316"/>
        <v>0</v>
      </c>
      <c s="143">
        <f t="shared" si="317"/>
        <v>0</v>
      </c>
      <c s="143">
        <f t="shared" si="322"/>
        <v>0</v>
      </c>
      <c s="143" t="b">
        <f t="shared" si="318"/>
        <v>0</v>
      </c>
      <c s="145" t="b">
        <f t="shared" si="319"/>
        <v>0</v>
      </c>
    </row>
    <row r="1098" spans="1:47" ht="15" customHeight="1">
      <c r="A1098" s="155">
        <v>1084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305"/>
        <v>0</v>
      </c>
      <c s="143" t="b">
        <f t="shared" si="306"/>
        <v>0</v>
      </c>
      <c s="143">
        <f t="shared" si="320"/>
        <v>0</v>
      </c>
      <c s="204"/>
      <c s="204"/>
      <c s="142">
        <f t="shared" si="307"/>
        <v>0</v>
      </c>
      <c s="143" t="b">
        <f t="shared" si="308"/>
        <v>0</v>
      </c>
      <c s="143">
        <f t="shared" si="321"/>
        <v>0</v>
      </c>
      <c s="204"/>
      <c s="204"/>
      <c s="142">
        <f t="shared" si="309"/>
        <v>0</v>
      </c>
      <c s="143" t="b">
        <f t="shared" si="310"/>
        <v>0</v>
      </c>
      <c s="143">
        <f t="shared" si="311"/>
        <v>0</v>
      </c>
      <c s="204"/>
      <c s="204"/>
      <c s="142">
        <f t="shared" si="312"/>
        <v>0</v>
      </c>
      <c s="143" t="b">
        <f t="shared" si="313"/>
        <v>0</v>
      </c>
      <c s="143">
        <f t="shared" si="314"/>
        <v>0</v>
      </c>
      <c s="143">
        <f t="shared" si="323"/>
        <v>0</v>
      </c>
      <c s="204"/>
      <c s="204"/>
      <c s="204"/>
      <c s="204"/>
      <c s="204"/>
      <c s="204"/>
      <c s="142">
        <f t="shared" si="315"/>
        <v>0</v>
      </c>
      <c s="143" t="b">
        <f t="shared" si="316"/>
        <v>0</v>
      </c>
      <c s="143">
        <f t="shared" si="317"/>
        <v>0</v>
      </c>
      <c s="143">
        <f t="shared" si="322"/>
        <v>0</v>
      </c>
      <c s="143" t="b">
        <f t="shared" si="318"/>
        <v>0</v>
      </c>
      <c s="145" t="b">
        <f t="shared" si="319"/>
        <v>0</v>
      </c>
    </row>
    <row r="1099" spans="1:47" ht="15" customHeight="1">
      <c r="A1099" s="155">
        <v>1085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305"/>
        <v>0</v>
      </c>
      <c s="143" t="b">
        <f t="shared" si="306"/>
        <v>0</v>
      </c>
      <c s="143">
        <f t="shared" si="320"/>
        <v>0</v>
      </c>
      <c s="204"/>
      <c s="204"/>
      <c s="142">
        <f t="shared" si="307"/>
        <v>0</v>
      </c>
      <c s="143" t="b">
        <f t="shared" si="308"/>
        <v>0</v>
      </c>
      <c s="143">
        <f t="shared" si="321"/>
        <v>0</v>
      </c>
      <c s="204"/>
      <c s="204"/>
      <c s="142">
        <f t="shared" si="309"/>
        <v>0</v>
      </c>
      <c s="143" t="b">
        <f t="shared" si="310"/>
        <v>0</v>
      </c>
      <c s="143">
        <f t="shared" si="311"/>
        <v>0</v>
      </c>
      <c s="204"/>
      <c s="204"/>
      <c s="142">
        <f t="shared" si="312"/>
        <v>0</v>
      </c>
      <c s="143" t="b">
        <f t="shared" si="313"/>
        <v>0</v>
      </c>
      <c s="143">
        <f t="shared" si="314"/>
        <v>0</v>
      </c>
      <c s="143">
        <f t="shared" si="323"/>
        <v>0</v>
      </c>
      <c s="204"/>
      <c s="204"/>
      <c s="204"/>
      <c s="204"/>
      <c s="204"/>
      <c s="204"/>
      <c s="142">
        <f t="shared" si="315"/>
        <v>0</v>
      </c>
      <c s="143" t="b">
        <f t="shared" si="316"/>
        <v>0</v>
      </c>
      <c s="143">
        <f t="shared" si="317"/>
        <v>0</v>
      </c>
      <c s="143">
        <f t="shared" si="322"/>
        <v>0</v>
      </c>
      <c s="143" t="b">
        <f t="shared" si="318"/>
        <v>0</v>
      </c>
      <c s="145" t="b">
        <f t="shared" si="319"/>
        <v>0</v>
      </c>
    </row>
    <row r="1100" spans="1:47" ht="15" customHeight="1">
      <c r="A1100" s="155">
        <v>1086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305"/>
        <v>0</v>
      </c>
      <c s="143" t="b">
        <f t="shared" si="306"/>
        <v>0</v>
      </c>
      <c s="143">
        <f t="shared" si="320"/>
        <v>0</v>
      </c>
      <c s="204"/>
      <c s="204"/>
      <c s="142">
        <f t="shared" si="307"/>
        <v>0</v>
      </c>
      <c s="143" t="b">
        <f t="shared" si="308"/>
        <v>0</v>
      </c>
      <c s="143">
        <f t="shared" si="321"/>
        <v>0</v>
      </c>
      <c s="204"/>
      <c s="204"/>
      <c s="142">
        <f t="shared" si="309"/>
        <v>0</v>
      </c>
      <c s="143" t="b">
        <f t="shared" si="310"/>
        <v>0</v>
      </c>
      <c s="143">
        <f t="shared" si="311"/>
        <v>0</v>
      </c>
      <c s="204"/>
      <c s="204"/>
      <c s="142">
        <f t="shared" si="312"/>
        <v>0</v>
      </c>
      <c s="143" t="b">
        <f t="shared" si="313"/>
        <v>0</v>
      </c>
      <c s="143">
        <f t="shared" si="314"/>
        <v>0</v>
      </c>
      <c s="143">
        <f t="shared" si="323"/>
        <v>0</v>
      </c>
      <c s="204"/>
      <c s="204"/>
      <c s="204"/>
      <c s="204"/>
      <c s="204"/>
      <c s="204"/>
      <c s="142">
        <f t="shared" si="315"/>
        <v>0</v>
      </c>
      <c s="143" t="b">
        <f t="shared" si="316"/>
        <v>0</v>
      </c>
      <c s="143">
        <f t="shared" si="317"/>
        <v>0</v>
      </c>
      <c s="143">
        <f t="shared" si="322"/>
        <v>0</v>
      </c>
      <c s="143" t="b">
        <f t="shared" si="318"/>
        <v>0</v>
      </c>
      <c s="145" t="b">
        <f t="shared" si="319"/>
        <v>0</v>
      </c>
    </row>
    <row r="1101" spans="1:47" ht="15" customHeight="1">
      <c r="A1101" s="155">
        <v>1087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305"/>
        <v>0</v>
      </c>
      <c s="143" t="b">
        <f t="shared" si="306"/>
        <v>0</v>
      </c>
      <c s="143">
        <f t="shared" si="320"/>
        <v>0</v>
      </c>
      <c s="204"/>
      <c s="204"/>
      <c s="142">
        <f t="shared" si="307"/>
        <v>0</v>
      </c>
      <c s="143" t="b">
        <f t="shared" si="308"/>
        <v>0</v>
      </c>
      <c s="143">
        <f t="shared" si="321"/>
        <v>0</v>
      </c>
      <c s="204"/>
      <c s="204"/>
      <c s="142">
        <f t="shared" si="309"/>
        <v>0</v>
      </c>
      <c s="143" t="b">
        <f t="shared" si="310"/>
        <v>0</v>
      </c>
      <c s="143">
        <f t="shared" si="311"/>
        <v>0</v>
      </c>
      <c s="204"/>
      <c s="204"/>
      <c s="142">
        <f t="shared" si="312"/>
        <v>0</v>
      </c>
      <c s="143" t="b">
        <f t="shared" si="313"/>
        <v>0</v>
      </c>
      <c s="143">
        <f t="shared" si="314"/>
        <v>0</v>
      </c>
      <c s="143">
        <f t="shared" si="323"/>
        <v>0</v>
      </c>
      <c s="204"/>
      <c s="204"/>
      <c s="204"/>
      <c s="204"/>
      <c s="204"/>
      <c s="204"/>
      <c s="142">
        <f t="shared" si="315"/>
        <v>0</v>
      </c>
      <c s="143" t="b">
        <f t="shared" si="316"/>
        <v>0</v>
      </c>
      <c s="143">
        <f t="shared" si="317"/>
        <v>0</v>
      </c>
      <c s="143">
        <f t="shared" si="322"/>
        <v>0</v>
      </c>
      <c s="143" t="b">
        <f t="shared" si="318"/>
        <v>0</v>
      </c>
      <c s="145" t="b">
        <f t="shared" si="319"/>
        <v>0</v>
      </c>
    </row>
    <row r="1102" spans="1:47" ht="15" customHeight="1">
      <c r="A1102" s="155">
        <v>1088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305"/>
        <v>0</v>
      </c>
      <c s="143" t="b">
        <f t="shared" si="306"/>
        <v>0</v>
      </c>
      <c s="143">
        <f t="shared" si="320"/>
        <v>0</v>
      </c>
      <c s="204"/>
      <c s="204"/>
      <c s="142">
        <f t="shared" si="307"/>
        <v>0</v>
      </c>
      <c s="143" t="b">
        <f t="shared" si="308"/>
        <v>0</v>
      </c>
      <c s="143">
        <f t="shared" si="321"/>
        <v>0</v>
      </c>
      <c s="204"/>
      <c s="204"/>
      <c s="142">
        <f t="shared" si="309"/>
        <v>0</v>
      </c>
      <c s="143" t="b">
        <f t="shared" si="310"/>
        <v>0</v>
      </c>
      <c s="143">
        <f t="shared" si="311"/>
        <v>0</v>
      </c>
      <c s="204"/>
      <c s="204"/>
      <c s="142">
        <f t="shared" si="312"/>
        <v>0</v>
      </c>
      <c s="143" t="b">
        <f t="shared" si="313"/>
        <v>0</v>
      </c>
      <c s="143">
        <f t="shared" si="314"/>
        <v>0</v>
      </c>
      <c s="143">
        <f t="shared" si="323"/>
        <v>0</v>
      </c>
      <c s="204"/>
      <c s="204"/>
      <c s="204"/>
      <c s="204"/>
      <c s="204"/>
      <c s="204"/>
      <c s="142">
        <f t="shared" si="315"/>
        <v>0</v>
      </c>
      <c s="143" t="b">
        <f t="shared" si="316"/>
        <v>0</v>
      </c>
      <c s="143">
        <f t="shared" si="317"/>
        <v>0</v>
      </c>
      <c s="143">
        <f t="shared" si="322"/>
        <v>0</v>
      </c>
      <c s="143" t="b">
        <f t="shared" si="318"/>
        <v>0</v>
      </c>
      <c s="145" t="b">
        <f t="shared" si="319"/>
        <v>0</v>
      </c>
    </row>
    <row r="1103" spans="1:47" ht="15" customHeight="1">
      <c r="A1103" s="155">
        <v>1089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324" ref="Q1103:Q1166">SUM(O1103:P1103)</f>
        <v>0</v>
      </c>
      <c s="143" t="b">
        <f t="shared" si="325" ref="R1103:R1166">IF(Q1103&gt;0,AVERAGE(O1103:P1103))</f>
        <v>0</v>
      </c>
      <c s="143">
        <f t="shared" si="320"/>
        <v>0</v>
      </c>
      <c s="204"/>
      <c s="204"/>
      <c s="142">
        <f t="shared" si="326" ref="V1103:V1166">SUM(T1103:U1103)</f>
        <v>0</v>
      </c>
      <c s="143" t="b">
        <f t="shared" si="327" ref="W1103:W1166">IF(V1103&gt;0,AVERAGE(T1103:U1103))</f>
        <v>0</v>
      </c>
      <c s="143">
        <f t="shared" si="321"/>
        <v>0</v>
      </c>
      <c s="204"/>
      <c s="204"/>
      <c s="142">
        <f t="shared" si="328" ref="AA1103:AA1166">SUM(Y1103:Z1103)</f>
        <v>0</v>
      </c>
      <c s="143" t="b">
        <f t="shared" si="329" ref="AB1103:AB1166">IF(AA1103&gt;0,AVERAGE(Y1103:Z1103))</f>
        <v>0</v>
      </c>
      <c s="143">
        <f t="shared" si="330" ref="AC1103:AC1166">(AB1103*M1103)/100</f>
        <v>0</v>
      </c>
      <c s="204"/>
      <c s="204"/>
      <c s="142">
        <f t="shared" si="331" ref="AF1103:AF1166">SUM(AD1103:AE1103)</f>
        <v>0</v>
      </c>
      <c s="143" t="b">
        <f t="shared" si="332" ref="AG1103:AG1166">IF(AF1103&gt;0,AVERAGE(AD1103:AE1103))</f>
        <v>0</v>
      </c>
      <c s="143">
        <f t="shared" si="333" ref="AH1103:AH1166">(AG1103*N1103)/100</f>
        <v>0</v>
      </c>
      <c s="143">
        <f t="shared" si="323"/>
        <v>0</v>
      </c>
      <c s="204"/>
      <c s="204"/>
      <c s="204"/>
      <c s="204"/>
      <c s="204"/>
      <c s="204"/>
      <c s="142">
        <f t="shared" si="334" ref="AP1103:AP1166">SUM(AM1103:AO1103)</f>
        <v>0</v>
      </c>
      <c s="143" t="b">
        <f t="shared" si="335" ref="AQ1103:AQ1166">IF(AP1103&gt;0,AVERAGE(AM1103:AO1103))</f>
        <v>0</v>
      </c>
      <c s="143">
        <f t="shared" si="336" ref="AR1103:AR1166">AQ1103*0.3</f>
        <v>0</v>
      </c>
      <c s="143">
        <f t="shared" si="322"/>
        <v>0</v>
      </c>
      <c s="143" t="b">
        <f t="shared" si="337" ref="AT1103:AT1166">IF(AS1103&gt;0,(AI1103+AR1103))</f>
        <v>0</v>
      </c>
      <c s="145" t="b">
        <f t="shared" si="338" ref="AU1103:AU1166">IF(AT1103=FALSE,FALSE,IF(AT1103&lt;60,"NO SATISFACTORIO",IF(AT1103&gt;=90,"SOBRESALIENTE","SATISFACTORIO")))</f>
        <v>0</v>
      </c>
    </row>
    <row r="1104" spans="1:47" ht="15" customHeight="1">
      <c r="A1104" s="155">
        <v>1090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324"/>
        <v>0</v>
      </c>
      <c s="143" t="b">
        <f t="shared" si="325"/>
        <v>0</v>
      </c>
      <c s="143">
        <f t="shared" si="339" ref="S1104:S1167">(R1104*K1104)/100</f>
        <v>0</v>
      </c>
      <c s="204"/>
      <c s="204"/>
      <c s="142">
        <f t="shared" si="326"/>
        <v>0</v>
      </c>
      <c s="143" t="b">
        <f t="shared" si="327"/>
        <v>0</v>
      </c>
      <c s="143">
        <f t="shared" si="340" ref="X1104:X1167">(W1104*L1104)/100</f>
        <v>0</v>
      </c>
      <c s="204"/>
      <c s="204"/>
      <c s="142">
        <f t="shared" si="328"/>
        <v>0</v>
      </c>
      <c s="143" t="b">
        <f t="shared" si="329"/>
        <v>0</v>
      </c>
      <c s="143">
        <f t="shared" si="330"/>
        <v>0</v>
      </c>
      <c s="204"/>
      <c s="204"/>
      <c s="142">
        <f t="shared" si="331"/>
        <v>0</v>
      </c>
      <c s="143" t="b">
        <f t="shared" si="332"/>
        <v>0</v>
      </c>
      <c s="143">
        <f t="shared" si="333"/>
        <v>0</v>
      </c>
      <c s="143">
        <f t="shared" si="323"/>
        <v>0</v>
      </c>
      <c s="204"/>
      <c s="204"/>
      <c s="204"/>
      <c s="204"/>
      <c s="204"/>
      <c s="204"/>
      <c s="142">
        <f t="shared" si="334"/>
        <v>0</v>
      </c>
      <c s="143" t="b">
        <f t="shared" si="335"/>
        <v>0</v>
      </c>
      <c s="143">
        <f t="shared" si="336"/>
        <v>0</v>
      </c>
      <c s="143">
        <f t="shared" si="341" ref="AS1104:AS1167">Q1104+V1104+AA1104+AF1104+AP1104</f>
        <v>0</v>
      </c>
      <c s="143" t="b">
        <f t="shared" si="337"/>
        <v>0</v>
      </c>
      <c s="145" t="b">
        <f t="shared" si="338"/>
        <v>0</v>
      </c>
    </row>
    <row r="1105" spans="1:47" ht="15" customHeight="1">
      <c r="A1105" s="155">
        <v>1091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324"/>
        <v>0</v>
      </c>
      <c s="143" t="b">
        <f t="shared" si="325"/>
        <v>0</v>
      </c>
      <c s="143">
        <f t="shared" si="339"/>
        <v>0</v>
      </c>
      <c s="204"/>
      <c s="204"/>
      <c s="142">
        <f t="shared" si="326"/>
        <v>0</v>
      </c>
      <c s="143" t="b">
        <f t="shared" si="327"/>
        <v>0</v>
      </c>
      <c s="143">
        <f t="shared" si="340"/>
        <v>0</v>
      </c>
      <c s="204"/>
      <c s="204"/>
      <c s="142">
        <f t="shared" si="328"/>
        <v>0</v>
      </c>
      <c s="143" t="b">
        <f t="shared" si="329"/>
        <v>0</v>
      </c>
      <c s="143">
        <f t="shared" si="330"/>
        <v>0</v>
      </c>
      <c s="204"/>
      <c s="204"/>
      <c s="142">
        <f t="shared" si="331"/>
        <v>0</v>
      </c>
      <c s="143" t="b">
        <f t="shared" si="332"/>
        <v>0</v>
      </c>
      <c s="143">
        <f t="shared" si="333"/>
        <v>0</v>
      </c>
      <c s="143">
        <f t="shared" si="342" ref="AI1105:AI1168">S1105+AC1105+AH1105+X1105</f>
        <v>0</v>
      </c>
      <c s="204"/>
      <c s="204"/>
      <c s="204"/>
      <c s="204"/>
      <c s="204"/>
      <c s="204"/>
      <c s="142">
        <f t="shared" si="334"/>
        <v>0</v>
      </c>
      <c s="143" t="b">
        <f t="shared" si="335"/>
        <v>0</v>
      </c>
      <c s="143">
        <f t="shared" si="336"/>
        <v>0</v>
      </c>
      <c s="143">
        <f t="shared" si="341"/>
        <v>0</v>
      </c>
      <c s="143" t="b">
        <f t="shared" si="337"/>
        <v>0</v>
      </c>
      <c s="145" t="b">
        <f t="shared" si="338"/>
        <v>0</v>
      </c>
    </row>
    <row r="1106" spans="1:47" ht="15" customHeight="1">
      <c r="A1106" s="155">
        <v>1092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324"/>
        <v>0</v>
      </c>
      <c s="143" t="b">
        <f t="shared" si="325"/>
        <v>0</v>
      </c>
      <c s="143">
        <f t="shared" si="339"/>
        <v>0</v>
      </c>
      <c s="204"/>
      <c s="204"/>
      <c s="142">
        <f t="shared" si="326"/>
        <v>0</v>
      </c>
      <c s="143" t="b">
        <f t="shared" si="327"/>
        <v>0</v>
      </c>
      <c s="143">
        <f t="shared" si="340"/>
        <v>0</v>
      </c>
      <c s="204"/>
      <c s="204"/>
      <c s="142">
        <f t="shared" si="328"/>
        <v>0</v>
      </c>
      <c s="143" t="b">
        <f t="shared" si="329"/>
        <v>0</v>
      </c>
      <c s="143">
        <f t="shared" si="330"/>
        <v>0</v>
      </c>
      <c s="204"/>
      <c s="204"/>
      <c s="142">
        <f t="shared" si="331"/>
        <v>0</v>
      </c>
      <c s="143" t="b">
        <f t="shared" si="332"/>
        <v>0</v>
      </c>
      <c s="143">
        <f t="shared" si="333"/>
        <v>0</v>
      </c>
      <c s="143">
        <f t="shared" si="342"/>
        <v>0</v>
      </c>
      <c s="204"/>
      <c s="204"/>
      <c s="204"/>
      <c s="204"/>
      <c s="204"/>
      <c s="204"/>
      <c s="142">
        <f t="shared" si="334"/>
        <v>0</v>
      </c>
      <c s="143" t="b">
        <f t="shared" si="335"/>
        <v>0</v>
      </c>
      <c s="143">
        <f t="shared" si="336"/>
        <v>0</v>
      </c>
      <c s="143">
        <f t="shared" si="341"/>
        <v>0</v>
      </c>
      <c s="143" t="b">
        <f t="shared" si="337"/>
        <v>0</v>
      </c>
      <c s="145" t="b">
        <f t="shared" si="338"/>
        <v>0</v>
      </c>
    </row>
    <row r="1107" spans="1:47" ht="15" customHeight="1">
      <c r="A1107" s="155">
        <v>1093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324"/>
        <v>0</v>
      </c>
      <c s="143" t="b">
        <f t="shared" si="325"/>
        <v>0</v>
      </c>
      <c s="143">
        <f t="shared" si="339"/>
        <v>0</v>
      </c>
      <c s="204"/>
      <c s="204"/>
      <c s="142">
        <f t="shared" si="326"/>
        <v>0</v>
      </c>
      <c s="143" t="b">
        <f t="shared" si="327"/>
        <v>0</v>
      </c>
      <c s="143">
        <f t="shared" si="340"/>
        <v>0</v>
      </c>
      <c s="204"/>
      <c s="204"/>
      <c s="142">
        <f t="shared" si="328"/>
        <v>0</v>
      </c>
      <c s="143" t="b">
        <f t="shared" si="329"/>
        <v>0</v>
      </c>
      <c s="143">
        <f t="shared" si="330"/>
        <v>0</v>
      </c>
      <c s="204"/>
      <c s="204"/>
      <c s="142">
        <f t="shared" si="331"/>
        <v>0</v>
      </c>
      <c s="143" t="b">
        <f t="shared" si="332"/>
        <v>0</v>
      </c>
      <c s="143">
        <f t="shared" si="333"/>
        <v>0</v>
      </c>
      <c s="143">
        <f t="shared" si="342"/>
        <v>0</v>
      </c>
      <c s="204"/>
      <c s="204"/>
      <c s="204"/>
      <c s="204"/>
      <c s="204"/>
      <c s="204"/>
      <c s="142">
        <f t="shared" si="334"/>
        <v>0</v>
      </c>
      <c s="143" t="b">
        <f t="shared" si="335"/>
        <v>0</v>
      </c>
      <c s="143">
        <f t="shared" si="336"/>
        <v>0</v>
      </c>
      <c s="143">
        <f t="shared" si="341"/>
        <v>0</v>
      </c>
      <c s="143" t="b">
        <f t="shared" si="337"/>
        <v>0</v>
      </c>
      <c s="145" t="b">
        <f t="shared" si="338"/>
        <v>0</v>
      </c>
    </row>
    <row r="1108" spans="1:47" ht="15" customHeight="1">
      <c r="A1108" s="155">
        <v>1094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324"/>
        <v>0</v>
      </c>
      <c s="143" t="b">
        <f t="shared" si="325"/>
        <v>0</v>
      </c>
      <c s="143">
        <f t="shared" si="339"/>
        <v>0</v>
      </c>
      <c s="204"/>
      <c s="204"/>
      <c s="142">
        <f t="shared" si="326"/>
        <v>0</v>
      </c>
      <c s="143" t="b">
        <f t="shared" si="327"/>
        <v>0</v>
      </c>
      <c s="143">
        <f t="shared" si="340"/>
        <v>0</v>
      </c>
      <c s="204"/>
      <c s="204"/>
      <c s="142">
        <f t="shared" si="328"/>
        <v>0</v>
      </c>
      <c s="143" t="b">
        <f t="shared" si="329"/>
        <v>0</v>
      </c>
      <c s="143">
        <f t="shared" si="330"/>
        <v>0</v>
      </c>
      <c s="204"/>
      <c s="204"/>
      <c s="142">
        <f t="shared" si="331"/>
        <v>0</v>
      </c>
      <c s="143" t="b">
        <f t="shared" si="332"/>
        <v>0</v>
      </c>
      <c s="143">
        <f t="shared" si="333"/>
        <v>0</v>
      </c>
      <c s="143">
        <f t="shared" si="342"/>
        <v>0</v>
      </c>
      <c s="204"/>
      <c s="204"/>
      <c s="204"/>
      <c s="204"/>
      <c s="204"/>
      <c s="204"/>
      <c s="142">
        <f t="shared" si="334"/>
        <v>0</v>
      </c>
      <c s="143" t="b">
        <f t="shared" si="335"/>
        <v>0</v>
      </c>
      <c s="143">
        <f t="shared" si="336"/>
        <v>0</v>
      </c>
      <c s="143">
        <f t="shared" si="341"/>
        <v>0</v>
      </c>
      <c s="143" t="b">
        <f t="shared" si="337"/>
        <v>0</v>
      </c>
      <c s="145" t="b">
        <f t="shared" si="338"/>
        <v>0</v>
      </c>
    </row>
    <row r="1109" spans="1:47" ht="15" customHeight="1">
      <c r="A1109" s="155">
        <v>1095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324"/>
        <v>0</v>
      </c>
      <c s="143" t="b">
        <f t="shared" si="325"/>
        <v>0</v>
      </c>
      <c s="143">
        <f t="shared" si="339"/>
        <v>0</v>
      </c>
      <c s="204"/>
      <c s="204"/>
      <c s="142">
        <f t="shared" si="326"/>
        <v>0</v>
      </c>
      <c s="143" t="b">
        <f t="shared" si="327"/>
        <v>0</v>
      </c>
      <c s="143">
        <f t="shared" si="340"/>
        <v>0</v>
      </c>
      <c s="204"/>
      <c s="204"/>
      <c s="142">
        <f t="shared" si="328"/>
        <v>0</v>
      </c>
      <c s="143" t="b">
        <f t="shared" si="329"/>
        <v>0</v>
      </c>
      <c s="143">
        <f t="shared" si="330"/>
        <v>0</v>
      </c>
      <c s="204"/>
      <c s="204"/>
      <c s="142">
        <f t="shared" si="331"/>
        <v>0</v>
      </c>
      <c s="143" t="b">
        <f t="shared" si="332"/>
        <v>0</v>
      </c>
      <c s="143">
        <f t="shared" si="333"/>
        <v>0</v>
      </c>
      <c s="143">
        <f t="shared" si="342"/>
        <v>0</v>
      </c>
      <c s="204"/>
      <c s="204"/>
      <c s="204"/>
      <c s="204"/>
      <c s="204"/>
      <c s="204"/>
      <c s="142">
        <f t="shared" si="334"/>
        <v>0</v>
      </c>
      <c s="143" t="b">
        <f t="shared" si="335"/>
        <v>0</v>
      </c>
      <c s="143">
        <f t="shared" si="336"/>
        <v>0</v>
      </c>
      <c s="143">
        <f t="shared" si="341"/>
        <v>0</v>
      </c>
      <c s="143" t="b">
        <f t="shared" si="337"/>
        <v>0</v>
      </c>
      <c s="145" t="b">
        <f t="shared" si="338"/>
        <v>0</v>
      </c>
    </row>
    <row r="1110" spans="1:47" ht="15" customHeight="1">
      <c r="A1110" s="155">
        <v>1096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324"/>
        <v>0</v>
      </c>
      <c s="143" t="b">
        <f t="shared" si="325"/>
        <v>0</v>
      </c>
      <c s="143">
        <f t="shared" si="339"/>
        <v>0</v>
      </c>
      <c s="204"/>
      <c s="204"/>
      <c s="142">
        <f t="shared" si="326"/>
        <v>0</v>
      </c>
      <c s="143" t="b">
        <f t="shared" si="327"/>
        <v>0</v>
      </c>
      <c s="143">
        <f t="shared" si="340"/>
        <v>0</v>
      </c>
      <c s="204"/>
      <c s="204"/>
      <c s="142">
        <f t="shared" si="328"/>
        <v>0</v>
      </c>
      <c s="143" t="b">
        <f t="shared" si="329"/>
        <v>0</v>
      </c>
      <c s="143">
        <f t="shared" si="330"/>
        <v>0</v>
      </c>
      <c s="204"/>
      <c s="204"/>
      <c s="142">
        <f t="shared" si="331"/>
        <v>0</v>
      </c>
      <c s="143" t="b">
        <f t="shared" si="332"/>
        <v>0</v>
      </c>
      <c s="143">
        <f t="shared" si="333"/>
        <v>0</v>
      </c>
      <c s="143">
        <f t="shared" si="342"/>
        <v>0</v>
      </c>
      <c s="204"/>
      <c s="204"/>
      <c s="204"/>
      <c s="204"/>
      <c s="204"/>
      <c s="204"/>
      <c s="142">
        <f t="shared" si="334"/>
        <v>0</v>
      </c>
      <c s="143" t="b">
        <f t="shared" si="335"/>
        <v>0</v>
      </c>
      <c s="143">
        <f t="shared" si="336"/>
        <v>0</v>
      </c>
      <c s="143">
        <f t="shared" si="341"/>
        <v>0</v>
      </c>
      <c s="143" t="b">
        <f t="shared" si="337"/>
        <v>0</v>
      </c>
      <c s="145" t="b">
        <f t="shared" si="338"/>
        <v>0</v>
      </c>
    </row>
    <row r="1111" spans="1:47" ht="15" customHeight="1">
      <c r="A1111" s="155">
        <v>1097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324"/>
        <v>0</v>
      </c>
      <c s="143" t="b">
        <f t="shared" si="325"/>
        <v>0</v>
      </c>
      <c s="143">
        <f t="shared" si="339"/>
        <v>0</v>
      </c>
      <c s="204"/>
      <c s="204"/>
      <c s="142">
        <f t="shared" si="326"/>
        <v>0</v>
      </c>
      <c s="143" t="b">
        <f t="shared" si="327"/>
        <v>0</v>
      </c>
      <c s="143">
        <f t="shared" si="340"/>
        <v>0</v>
      </c>
      <c s="204"/>
      <c s="204"/>
      <c s="142">
        <f t="shared" si="328"/>
        <v>0</v>
      </c>
      <c s="143" t="b">
        <f t="shared" si="329"/>
        <v>0</v>
      </c>
      <c s="143">
        <f t="shared" si="330"/>
        <v>0</v>
      </c>
      <c s="204"/>
      <c s="204"/>
      <c s="142">
        <f t="shared" si="331"/>
        <v>0</v>
      </c>
      <c s="143" t="b">
        <f t="shared" si="332"/>
        <v>0</v>
      </c>
      <c s="143">
        <f t="shared" si="333"/>
        <v>0</v>
      </c>
      <c s="143">
        <f t="shared" si="342"/>
        <v>0</v>
      </c>
      <c s="204"/>
      <c s="204"/>
      <c s="204"/>
      <c s="204"/>
      <c s="204"/>
      <c s="204"/>
      <c s="142">
        <f t="shared" si="334"/>
        <v>0</v>
      </c>
      <c s="143" t="b">
        <f t="shared" si="335"/>
        <v>0</v>
      </c>
      <c s="143">
        <f t="shared" si="336"/>
        <v>0</v>
      </c>
      <c s="143">
        <f t="shared" si="341"/>
        <v>0</v>
      </c>
      <c s="143" t="b">
        <f t="shared" si="337"/>
        <v>0</v>
      </c>
      <c s="145" t="b">
        <f t="shared" si="338"/>
        <v>0</v>
      </c>
    </row>
    <row r="1112" spans="1:47" ht="15" customHeight="1">
      <c r="A1112" s="155">
        <v>1098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324"/>
        <v>0</v>
      </c>
      <c s="143" t="b">
        <f t="shared" si="325"/>
        <v>0</v>
      </c>
      <c s="143">
        <f t="shared" si="339"/>
        <v>0</v>
      </c>
      <c s="204"/>
      <c s="204"/>
      <c s="142">
        <f t="shared" si="326"/>
        <v>0</v>
      </c>
      <c s="143" t="b">
        <f t="shared" si="327"/>
        <v>0</v>
      </c>
      <c s="143">
        <f t="shared" si="340"/>
        <v>0</v>
      </c>
      <c s="204"/>
      <c s="204"/>
      <c s="142">
        <f t="shared" si="328"/>
        <v>0</v>
      </c>
      <c s="143" t="b">
        <f t="shared" si="329"/>
        <v>0</v>
      </c>
      <c s="143">
        <f t="shared" si="330"/>
        <v>0</v>
      </c>
      <c s="204"/>
      <c s="204"/>
      <c s="142">
        <f t="shared" si="331"/>
        <v>0</v>
      </c>
      <c s="143" t="b">
        <f t="shared" si="332"/>
        <v>0</v>
      </c>
      <c s="143">
        <f t="shared" si="333"/>
        <v>0</v>
      </c>
      <c s="143">
        <f t="shared" si="342"/>
        <v>0</v>
      </c>
      <c s="204"/>
      <c s="204"/>
      <c s="204"/>
      <c s="204"/>
      <c s="204"/>
      <c s="204"/>
      <c s="142">
        <f t="shared" si="334"/>
        <v>0</v>
      </c>
      <c s="143" t="b">
        <f t="shared" si="335"/>
        <v>0</v>
      </c>
      <c s="143">
        <f t="shared" si="336"/>
        <v>0</v>
      </c>
      <c s="143">
        <f t="shared" si="341"/>
        <v>0</v>
      </c>
      <c s="143" t="b">
        <f t="shared" si="337"/>
        <v>0</v>
      </c>
      <c s="145" t="b">
        <f t="shared" si="338"/>
        <v>0</v>
      </c>
    </row>
    <row r="1113" spans="1:47" ht="15" customHeight="1">
      <c r="A1113" s="155">
        <v>1099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324"/>
        <v>0</v>
      </c>
      <c s="143" t="b">
        <f t="shared" si="325"/>
        <v>0</v>
      </c>
      <c s="143">
        <f t="shared" si="339"/>
        <v>0</v>
      </c>
      <c s="204"/>
      <c s="204"/>
      <c s="142">
        <f t="shared" si="326"/>
        <v>0</v>
      </c>
      <c s="143" t="b">
        <f t="shared" si="327"/>
        <v>0</v>
      </c>
      <c s="143">
        <f t="shared" si="340"/>
        <v>0</v>
      </c>
      <c s="204"/>
      <c s="204"/>
      <c s="142">
        <f t="shared" si="328"/>
        <v>0</v>
      </c>
      <c s="143" t="b">
        <f t="shared" si="329"/>
        <v>0</v>
      </c>
      <c s="143">
        <f t="shared" si="330"/>
        <v>0</v>
      </c>
      <c s="204"/>
      <c s="204"/>
      <c s="142">
        <f t="shared" si="331"/>
        <v>0</v>
      </c>
      <c s="143" t="b">
        <f t="shared" si="332"/>
        <v>0</v>
      </c>
      <c s="143">
        <f t="shared" si="333"/>
        <v>0</v>
      </c>
      <c s="143">
        <f t="shared" si="342"/>
        <v>0</v>
      </c>
      <c s="204"/>
      <c s="204"/>
      <c s="204"/>
      <c s="204"/>
      <c s="204"/>
      <c s="204"/>
      <c s="142">
        <f t="shared" si="334"/>
        <v>0</v>
      </c>
      <c s="143" t="b">
        <f t="shared" si="335"/>
        <v>0</v>
      </c>
      <c s="143">
        <f t="shared" si="336"/>
        <v>0</v>
      </c>
      <c s="143">
        <f t="shared" si="341"/>
        <v>0</v>
      </c>
      <c s="143" t="b">
        <f t="shared" si="337"/>
        <v>0</v>
      </c>
      <c s="145" t="b">
        <f t="shared" si="338"/>
        <v>0</v>
      </c>
    </row>
    <row r="1114" spans="1:47" ht="15" customHeight="1">
      <c r="A1114" s="155">
        <v>1100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324"/>
        <v>0</v>
      </c>
      <c s="143" t="b">
        <f t="shared" si="325"/>
        <v>0</v>
      </c>
      <c s="143">
        <f t="shared" si="339"/>
        <v>0</v>
      </c>
      <c s="204"/>
      <c s="204"/>
      <c s="142">
        <f t="shared" si="326"/>
        <v>0</v>
      </c>
      <c s="143" t="b">
        <f t="shared" si="327"/>
        <v>0</v>
      </c>
      <c s="143">
        <f t="shared" si="340"/>
        <v>0</v>
      </c>
      <c s="204"/>
      <c s="204"/>
      <c s="142">
        <f t="shared" si="328"/>
        <v>0</v>
      </c>
      <c s="143" t="b">
        <f t="shared" si="329"/>
        <v>0</v>
      </c>
      <c s="143">
        <f t="shared" si="330"/>
        <v>0</v>
      </c>
      <c s="204"/>
      <c s="204"/>
      <c s="142">
        <f t="shared" si="331"/>
        <v>0</v>
      </c>
      <c s="143" t="b">
        <f t="shared" si="332"/>
        <v>0</v>
      </c>
      <c s="143">
        <f t="shared" si="333"/>
        <v>0</v>
      </c>
      <c s="143">
        <f t="shared" si="342"/>
        <v>0</v>
      </c>
      <c s="204"/>
      <c s="204"/>
      <c s="204"/>
      <c s="204"/>
      <c s="204"/>
      <c s="204"/>
      <c s="142">
        <f t="shared" si="334"/>
        <v>0</v>
      </c>
      <c s="143" t="b">
        <f t="shared" si="335"/>
        <v>0</v>
      </c>
      <c s="143">
        <f t="shared" si="336"/>
        <v>0</v>
      </c>
      <c s="143">
        <f t="shared" si="341"/>
        <v>0</v>
      </c>
      <c s="143" t="b">
        <f t="shared" si="337"/>
        <v>0</v>
      </c>
      <c s="145" t="b">
        <f t="shared" si="338"/>
        <v>0</v>
      </c>
    </row>
    <row r="1115" spans="1:47" ht="15" customHeight="1">
      <c r="A1115" s="155">
        <v>1101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324"/>
        <v>0</v>
      </c>
      <c s="143" t="b">
        <f t="shared" si="325"/>
        <v>0</v>
      </c>
      <c s="143">
        <f t="shared" si="339"/>
        <v>0</v>
      </c>
      <c s="204"/>
      <c s="204"/>
      <c s="142">
        <f t="shared" si="326"/>
        <v>0</v>
      </c>
      <c s="143" t="b">
        <f t="shared" si="327"/>
        <v>0</v>
      </c>
      <c s="143">
        <f t="shared" si="340"/>
        <v>0</v>
      </c>
      <c s="204"/>
      <c s="204"/>
      <c s="142">
        <f t="shared" si="328"/>
        <v>0</v>
      </c>
      <c s="143" t="b">
        <f t="shared" si="329"/>
        <v>0</v>
      </c>
      <c s="143">
        <f t="shared" si="330"/>
        <v>0</v>
      </c>
      <c s="204"/>
      <c s="204"/>
      <c s="142">
        <f t="shared" si="331"/>
        <v>0</v>
      </c>
      <c s="143" t="b">
        <f t="shared" si="332"/>
        <v>0</v>
      </c>
      <c s="143">
        <f t="shared" si="333"/>
        <v>0</v>
      </c>
      <c s="143">
        <f t="shared" si="342"/>
        <v>0</v>
      </c>
      <c s="204"/>
      <c s="204"/>
      <c s="204"/>
      <c s="204"/>
      <c s="204"/>
      <c s="204"/>
      <c s="142">
        <f t="shared" si="334"/>
        <v>0</v>
      </c>
      <c s="143" t="b">
        <f t="shared" si="335"/>
        <v>0</v>
      </c>
      <c s="143">
        <f t="shared" si="336"/>
        <v>0</v>
      </c>
      <c s="143">
        <f t="shared" si="341"/>
        <v>0</v>
      </c>
      <c s="143" t="b">
        <f t="shared" si="337"/>
        <v>0</v>
      </c>
      <c s="145" t="b">
        <f t="shared" si="338"/>
        <v>0</v>
      </c>
    </row>
    <row r="1116" spans="1:47" ht="15" customHeight="1">
      <c r="A1116" s="155">
        <v>1102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324"/>
        <v>0</v>
      </c>
      <c s="143" t="b">
        <f t="shared" si="325"/>
        <v>0</v>
      </c>
      <c s="143">
        <f t="shared" si="339"/>
        <v>0</v>
      </c>
      <c s="204"/>
      <c s="204"/>
      <c s="142">
        <f t="shared" si="326"/>
        <v>0</v>
      </c>
      <c s="143" t="b">
        <f t="shared" si="327"/>
        <v>0</v>
      </c>
      <c s="143">
        <f t="shared" si="340"/>
        <v>0</v>
      </c>
      <c s="204"/>
      <c s="204"/>
      <c s="142">
        <f t="shared" si="328"/>
        <v>0</v>
      </c>
      <c s="143" t="b">
        <f t="shared" si="329"/>
        <v>0</v>
      </c>
      <c s="143">
        <f t="shared" si="330"/>
        <v>0</v>
      </c>
      <c s="204"/>
      <c s="204"/>
      <c s="142">
        <f t="shared" si="331"/>
        <v>0</v>
      </c>
      <c s="143" t="b">
        <f t="shared" si="332"/>
        <v>0</v>
      </c>
      <c s="143">
        <f t="shared" si="333"/>
        <v>0</v>
      </c>
      <c s="143">
        <f t="shared" si="342"/>
        <v>0</v>
      </c>
      <c s="204"/>
      <c s="204"/>
      <c s="204"/>
      <c s="204"/>
      <c s="204"/>
      <c s="204"/>
      <c s="142">
        <f t="shared" si="334"/>
        <v>0</v>
      </c>
      <c s="143" t="b">
        <f t="shared" si="335"/>
        <v>0</v>
      </c>
      <c s="143">
        <f t="shared" si="336"/>
        <v>0</v>
      </c>
      <c s="143">
        <f t="shared" si="341"/>
        <v>0</v>
      </c>
      <c s="143" t="b">
        <f t="shared" si="337"/>
        <v>0</v>
      </c>
      <c s="145" t="b">
        <f t="shared" si="338"/>
        <v>0</v>
      </c>
    </row>
    <row r="1117" spans="1:47" ht="15" customHeight="1">
      <c r="A1117" s="155">
        <v>1103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324"/>
        <v>0</v>
      </c>
      <c s="143" t="b">
        <f t="shared" si="325"/>
        <v>0</v>
      </c>
      <c s="143">
        <f t="shared" si="339"/>
        <v>0</v>
      </c>
      <c s="204"/>
      <c s="204"/>
      <c s="142">
        <f t="shared" si="326"/>
        <v>0</v>
      </c>
      <c s="143" t="b">
        <f t="shared" si="327"/>
        <v>0</v>
      </c>
      <c s="143">
        <f t="shared" si="340"/>
        <v>0</v>
      </c>
      <c s="204"/>
      <c s="204"/>
      <c s="142">
        <f t="shared" si="328"/>
        <v>0</v>
      </c>
      <c s="143" t="b">
        <f t="shared" si="329"/>
        <v>0</v>
      </c>
      <c s="143">
        <f t="shared" si="330"/>
        <v>0</v>
      </c>
      <c s="204"/>
      <c s="204"/>
      <c s="142">
        <f t="shared" si="331"/>
        <v>0</v>
      </c>
      <c s="143" t="b">
        <f t="shared" si="332"/>
        <v>0</v>
      </c>
      <c s="143">
        <f t="shared" si="333"/>
        <v>0</v>
      </c>
      <c s="143">
        <f t="shared" si="342"/>
        <v>0</v>
      </c>
      <c s="204"/>
      <c s="204"/>
      <c s="204"/>
      <c s="204"/>
      <c s="204"/>
      <c s="204"/>
      <c s="142">
        <f t="shared" si="334"/>
        <v>0</v>
      </c>
      <c s="143" t="b">
        <f t="shared" si="335"/>
        <v>0</v>
      </c>
      <c s="143">
        <f t="shared" si="336"/>
        <v>0</v>
      </c>
      <c s="143">
        <f t="shared" si="341"/>
        <v>0</v>
      </c>
      <c s="143" t="b">
        <f t="shared" si="337"/>
        <v>0</v>
      </c>
      <c s="145" t="b">
        <f t="shared" si="338"/>
        <v>0</v>
      </c>
    </row>
    <row r="1118" spans="1:47" ht="15" customHeight="1">
      <c r="A1118" s="155">
        <v>1104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324"/>
        <v>0</v>
      </c>
      <c s="143" t="b">
        <f t="shared" si="325"/>
        <v>0</v>
      </c>
      <c s="143">
        <f t="shared" si="339"/>
        <v>0</v>
      </c>
      <c s="204"/>
      <c s="204"/>
      <c s="142">
        <f t="shared" si="326"/>
        <v>0</v>
      </c>
      <c s="143" t="b">
        <f t="shared" si="327"/>
        <v>0</v>
      </c>
      <c s="143">
        <f t="shared" si="340"/>
        <v>0</v>
      </c>
      <c s="204"/>
      <c s="204"/>
      <c s="142">
        <f t="shared" si="328"/>
        <v>0</v>
      </c>
      <c s="143" t="b">
        <f t="shared" si="329"/>
        <v>0</v>
      </c>
      <c s="143">
        <f t="shared" si="330"/>
        <v>0</v>
      </c>
      <c s="204"/>
      <c s="204"/>
      <c s="142">
        <f t="shared" si="331"/>
        <v>0</v>
      </c>
      <c s="143" t="b">
        <f t="shared" si="332"/>
        <v>0</v>
      </c>
      <c s="143">
        <f t="shared" si="333"/>
        <v>0</v>
      </c>
      <c s="143">
        <f t="shared" si="342"/>
        <v>0</v>
      </c>
      <c s="204"/>
      <c s="204"/>
      <c s="204"/>
      <c s="204"/>
      <c s="204"/>
      <c s="204"/>
      <c s="142">
        <f t="shared" si="334"/>
        <v>0</v>
      </c>
      <c s="143" t="b">
        <f t="shared" si="335"/>
        <v>0</v>
      </c>
      <c s="143">
        <f t="shared" si="336"/>
        <v>0</v>
      </c>
      <c s="143">
        <f t="shared" si="341"/>
        <v>0</v>
      </c>
      <c s="143" t="b">
        <f t="shared" si="337"/>
        <v>0</v>
      </c>
      <c s="145" t="b">
        <f t="shared" si="338"/>
        <v>0</v>
      </c>
    </row>
    <row r="1119" spans="1:47" ht="15" customHeight="1">
      <c r="A1119" s="155">
        <v>1105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324"/>
        <v>0</v>
      </c>
      <c s="143" t="b">
        <f t="shared" si="325"/>
        <v>0</v>
      </c>
      <c s="143">
        <f t="shared" si="339"/>
        <v>0</v>
      </c>
      <c s="204"/>
      <c s="204"/>
      <c s="142">
        <f t="shared" si="326"/>
        <v>0</v>
      </c>
      <c s="143" t="b">
        <f t="shared" si="327"/>
        <v>0</v>
      </c>
      <c s="143">
        <f t="shared" si="340"/>
        <v>0</v>
      </c>
      <c s="204"/>
      <c s="204"/>
      <c s="142">
        <f t="shared" si="328"/>
        <v>0</v>
      </c>
      <c s="143" t="b">
        <f t="shared" si="329"/>
        <v>0</v>
      </c>
      <c s="143">
        <f t="shared" si="330"/>
        <v>0</v>
      </c>
      <c s="204"/>
      <c s="204"/>
      <c s="142">
        <f t="shared" si="331"/>
        <v>0</v>
      </c>
      <c s="143" t="b">
        <f t="shared" si="332"/>
        <v>0</v>
      </c>
      <c s="143">
        <f t="shared" si="333"/>
        <v>0</v>
      </c>
      <c s="143">
        <f t="shared" si="342"/>
        <v>0</v>
      </c>
      <c s="204"/>
      <c s="204"/>
      <c s="204"/>
      <c s="204"/>
      <c s="204"/>
      <c s="204"/>
      <c s="142">
        <f t="shared" si="334"/>
        <v>0</v>
      </c>
      <c s="143" t="b">
        <f t="shared" si="335"/>
        <v>0</v>
      </c>
      <c s="143">
        <f t="shared" si="336"/>
        <v>0</v>
      </c>
      <c s="143">
        <f t="shared" si="341"/>
        <v>0</v>
      </c>
      <c s="143" t="b">
        <f t="shared" si="337"/>
        <v>0</v>
      </c>
      <c s="145" t="b">
        <f t="shared" si="338"/>
        <v>0</v>
      </c>
    </row>
    <row r="1120" spans="1:47" ht="15" customHeight="1">
      <c r="A1120" s="155">
        <v>1106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324"/>
        <v>0</v>
      </c>
      <c s="143" t="b">
        <f t="shared" si="325"/>
        <v>0</v>
      </c>
      <c s="143">
        <f t="shared" si="339"/>
        <v>0</v>
      </c>
      <c s="204"/>
      <c s="204"/>
      <c s="142">
        <f t="shared" si="326"/>
        <v>0</v>
      </c>
      <c s="143" t="b">
        <f t="shared" si="327"/>
        <v>0</v>
      </c>
      <c s="143">
        <f t="shared" si="340"/>
        <v>0</v>
      </c>
      <c s="204"/>
      <c s="204"/>
      <c s="142">
        <f t="shared" si="328"/>
        <v>0</v>
      </c>
      <c s="143" t="b">
        <f t="shared" si="329"/>
        <v>0</v>
      </c>
      <c s="143">
        <f t="shared" si="330"/>
        <v>0</v>
      </c>
      <c s="204"/>
      <c s="204"/>
      <c s="142">
        <f t="shared" si="331"/>
        <v>0</v>
      </c>
      <c s="143" t="b">
        <f t="shared" si="332"/>
        <v>0</v>
      </c>
      <c s="143">
        <f t="shared" si="333"/>
        <v>0</v>
      </c>
      <c s="143">
        <f t="shared" si="342"/>
        <v>0</v>
      </c>
      <c s="204"/>
      <c s="204"/>
      <c s="204"/>
      <c s="204"/>
      <c s="204"/>
      <c s="204"/>
      <c s="142">
        <f t="shared" si="334"/>
        <v>0</v>
      </c>
      <c s="143" t="b">
        <f t="shared" si="335"/>
        <v>0</v>
      </c>
      <c s="143">
        <f t="shared" si="336"/>
        <v>0</v>
      </c>
      <c s="143">
        <f t="shared" si="341"/>
        <v>0</v>
      </c>
      <c s="143" t="b">
        <f t="shared" si="337"/>
        <v>0</v>
      </c>
      <c s="145" t="b">
        <f t="shared" si="338"/>
        <v>0</v>
      </c>
    </row>
    <row r="1121" spans="1:47" ht="15" customHeight="1">
      <c r="A1121" s="155">
        <v>1107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324"/>
        <v>0</v>
      </c>
      <c s="143" t="b">
        <f t="shared" si="325"/>
        <v>0</v>
      </c>
      <c s="143">
        <f t="shared" si="339"/>
        <v>0</v>
      </c>
      <c s="204"/>
      <c s="204"/>
      <c s="142">
        <f t="shared" si="326"/>
        <v>0</v>
      </c>
      <c s="143" t="b">
        <f t="shared" si="327"/>
        <v>0</v>
      </c>
      <c s="143">
        <f t="shared" si="340"/>
        <v>0</v>
      </c>
      <c s="204"/>
      <c s="204"/>
      <c s="142">
        <f t="shared" si="328"/>
        <v>0</v>
      </c>
      <c s="143" t="b">
        <f t="shared" si="329"/>
        <v>0</v>
      </c>
      <c s="143">
        <f t="shared" si="330"/>
        <v>0</v>
      </c>
      <c s="204"/>
      <c s="204"/>
      <c s="142">
        <f t="shared" si="331"/>
        <v>0</v>
      </c>
      <c s="143" t="b">
        <f t="shared" si="332"/>
        <v>0</v>
      </c>
      <c s="143">
        <f t="shared" si="333"/>
        <v>0</v>
      </c>
      <c s="143">
        <f t="shared" si="342"/>
        <v>0</v>
      </c>
      <c s="204"/>
      <c s="204"/>
      <c s="204"/>
      <c s="204"/>
      <c s="204"/>
      <c s="204"/>
      <c s="142">
        <f t="shared" si="334"/>
        <v>0</v>
      </c>
      <c s="143" t="b">
        <f t="shared" si="335"/>
        <v>0</v>
      </c>
      <c s="143">
        <f t="shared" si="336"/>
        <v>0</v>
      </c>
      <c s="143">
        <f t="shared" si="341"/>
        <v>0</v>
      </c>
      <c s="143" t="b">
        <f t="shared" si="337"/>
        <v>0</v>
      </c>
      <c s="145" t="b">
        <f t="shared" si="338"/>
        <v>0</v>
      </c>
    </row>
    <row r="1122" spans="1:47" ht="15" customHeight="1">
      <c r="A1122" s="155">
        <v>1108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324"/>
        <v>0</v>
      </c>
      <c s="143" t="b">
        <f t="shared" si="325"/>
        <v>0</v>
      </c>
      <c s="143">
        <f t="shared" si="339"/>
        <v>0</v>
      </c>
      <c s="204"/>
      <c s="204"/>
      <c s="142">
        <f t="shared" si="326"/>
        <v>0</v>
      </c>
      <c s="143" t="b">
        <f t="shared" si="327"/>
        <v>0</v>
      </c>
      <c s="143">
        <f t="shared" si="340"/>
        <v>0</v>
      </c>
      <c s="204"/>
      <c s="204"/>
      <c s="142">
        <f t="shared" si="328"/>
        <v>0</v>
      </c>
      <c s="143" t="b">
        <f t="shared" si="329"/>
        <v>0</v>
      </c>
      <c s="143">
        <f t="shared" si="330"/>
        <v>0</v>
      </c>
      <c s="204"/>
      <c s="204"/>
      <c s="142">
        <f t="shared" si="331"/>
        <v>0</v>
      </c>
      <c s="143" t="b">
        <f t="shared" si="332"/>
        <v>0</v>
      </c>
      <c s="143">
        <f t="shared" si="333"/>
        <v>0</v>
      </c>
      <c s="143">
        <f t="shared" si="342"/>
        <v>0</v>
      </c>
      <c s="204"/>
      <c s="204"/>
      <c s="204"/>
      <c s="204"/>
      <c s="204"/>
      <c s="204"/>
      <c s="142">
        <f t="shared" si="334"/>
        <v>0</v>
      </c>
      <c s="143" t="b">
        <f t="shared" si="335"/>
        <v>0</v>
      </c>
      <c s="143">
        <f t="shared" si="336"/>
        <v>0</v>
      </c>
      <c s="143">
        <f t="shared" si="341"/>
        <v>0</v>
      </c>
      <c s="143" t="b">
        <f t="shared" si="337"/>
        <v>0</v>
      </c>
      <c s="145" t="b">
        <f t="shared" si="338"/>
        <v>0</v>
      </c>
    </row>
    <row r="1123" spans="1:47" ht="15" customHeight="1">
      <c r="A1123" s="155">
        <v>1109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324"/>
        <v>0</v>
      </c>
      <c s="143" t="b">
        <f t="shared" si="325"/>
        <v>0</v>
      </c>
      <c s="143">
        <f t="shared" si="339"/>
        <v>0</v>
      </c>
      <c s="204"/>
      <c s="204"/>
      <c s="142">
        <f t="shared" si="326"/>
        <v>0</v>
      </c>
      <c s="143" t="b">
        <f t="shared" si="327"/>
        <v>0</v>
      </c>
      <c s="143">
        <f t="shared" si="340"/>
        <v>0</v>
      </c>
      <c s="204"/>
      <c s="204"/>
      <c s="142">
        <f t="shared" si="328"/>
        <v>0</v>
      </c>
      <c s="143" t="b">
        <f t="shared" si="329"/>
        <v>0</v>
      </c>
      <c s="143">
        <f t="shared" si="330"/>
        <v>0</v>
      </c>
      <c s="204"/>
      <c s="204"/>
      <c s="142">
        <f t="shared" si="331"/>
        <v>0</v>
      </c>
      <c s="143" t="b">
        <f t="shared" si="332"/>
        <v>0</v>
      </c>
      <c s="143">
        <f t="shared" si="333"/>
        <v>0</v>
      </c>
      <c s="143">
        <f t="shared" si="342"/>
        <v>0</v>
      </c>
      <c s="204"/>
      <c s="204"/>
      <c s="204"/>
      <c s="204"/>
      <c s="204"/>
      <c s="204"/>
      <c s="142">
        <f t="shared" si="334"/>
        <v>0</v>
      </c>
      <c s="143" t="b">
        <f t="shared" si="335"/>
        <v>0</v>
      </c>
      <c s="143">
        <f t="shared" si="336"/>
        <v>0</v>
      </c>
      <c s="143">
        <f t="shared" si="341"/>
        <v>0</v>
      </c>
      <c s="143" t="b">
        <f t="shared" si="337"/>
        <v>0</v>
      </c>
      <c s="145" t="b">
        <f t="shared" si="338"/>
        <v>0</v>
      </c>
    </row>
    <row r="1124" spans="1:47" ht="15" customHeight="1">
      <c r="A1124" s="155">
        <v>1110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324"/>
        <v>0</v>
      </c>
      <c s="143" t="b">
        <f t="shared" si="325"/>
        <v>0</v>
      </c>
      <c s="143">
        <f t="shared" si="339"/>
        <v>0</v>
      </c>
      <c s="204"/>
      <c s="204"/>
      <c s="142">
        <f t="shared" si="326"/>
        <v>0</v>
      </c>
      <c s="143" t="b">
        <f t="shared" si="327"/>
        <v>0</v>
      </c>
      <c s="143">
        <f t="shared" si="340"/>
        <v>0</v>
      </c>
      <c s="204"/>
      <c s="204"/>
      <c s="142">
        <f t="shared" si="328"/>
        <v>0</v>
      </c>
      <c s="143" t="b">
        <f t="shared" si="329"/>
        <v>0</v>
      </c>
      <c s="143">
        <f t="shared" si="330"/>
        <v>0</v>
      </c>
      <c s="204"/>
      <c s="204"/>
      <c s="142">
        <f t="shared" si="331"/>
        <v>0</v>
      </c>
      <c s="143" t="b">
        <f t="shared" si="332"/>
        <v>0</v>
      </c>
      <c s="143">
        <f t="shared" si="333"/>
        <v>0</v>
      </c>
      <c s="143">
        <f t="shared" si="342"/>
        <v>0</v>
      </c>
      <c s="204"/>
      <c s="204"/>
      <c s="204"/>
      <c s="204"/>
      <c s="204"/>
      <c s="204"/>
      <c s="142">
        <f t="shared" si="334"/>
        <v>0</v>
      </c>
      <c s="143" t="b">
        <f t="shared" si="335"/>
        <v>0</v>
      </c>
      <c s="143">
        <f t="shared" si="336"/>
        <v>0</v>
      </c>
      <c s="143">
        <f t="shared" si="341"/>
        <v>0</v>
      </c>
      <c s="143" t="b">
        <f t="shared" si="337"/>
        <v>0</v>
      </c>
      <c s="145" t="b">
        <f t="shared" si="338"/>
        <v>0</v>
      </c>
    </row>
    <row r="1125" spans="1:47" ht="15" customHeight="1">
      <c r="A1125" s="155">
        <v>1111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324"/>
        <v>0</v>
      </c>
      <c s="143" t="b">
        <f t="shared" si="325"/>
        <v>0</v>
      </c>
      <c s="143">
        <f t="shared" si="339"/>
        <v>0</v>
      </c>
      <c s="204"/>
      <c s="204"/>
      <c s="142">
        <f t="shared" si="326"/>
        <v>0</v>
      </c>
      <c s="143" t="b">
        <f t="shared" si="327"/>
        <v>0</v>
      </c>
      <c s="143">
        <f t="shared" si="340"/>
        <v>0</v>
      </c>
      <c s="204"/>
      <c s="204"/>
      <c s="142">
        <f t="shared" si="328"/>
        <v>0</v>
      </c>
      <c s="143" t="b">
        <f t="shared" si="329"/>
        <v>0</v>
      </c>
      <c s="143">
        <f t="shared" si="330"/>
        <v>0</v>
      </c>
      <c s="204"/>
      <c s="204"/>
      <c s="142">
        <f t="shared" si="331"/>
        <v>0</v>
      </c>
      <c s="143" t="b">
        <f t="shared" si="332"/>
        <v>0</v>
      </c>
      <c s="143">
        <f t="shared" si="333"/>
        <v>0</v>
      </c>
      <c s="143">
        <f t="shared" si="342"/>
        <v>0</v>
      </c>
      <c s="204"/>
      <c s="204"/>
      <c s="204"/>
      <c s="204"/>
      <c s="204"/>
      <c s="204"/>
      <c s="142">
        <f t="shared" si="334"/>
        <v>0</v>
      </c>
      <c s="143" t="b">
        <f t="shared" si="335"/>
        <v>0</v>
      </c>
      <c s="143">
        <f t="shared" si="336"/>
        <v>0</v>
      </c>
      <c s="143">
        <f t="shared" si="341"/>
        <v>0</v>
      </c>
      <c s="143" t="b">
        <f t="shared" si="337"/>
        <v>0</v>
      </c>
      <c s="145" t="b">
        <f t="shared" si="338"/>
        <v>0</v>
      </c>
    </row>
    <row r="1126" spans="1:47" ht="15" customHeight="1">
      <c r="A1126" s="155">
        <v>1112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324"/>
        <v>0</v>
      </c>
      <c s="143" t="b">
        <f t="shared" si="325"/>
        <v>0</v>
      </c>
      <c s="143">
        <f t="shared" si="339"/>
        <v>0</v>
      </c>
      <c s="204"/>
      <c s="204"/>
      <c s="142">
        <f t="shared" si="326"/>
        <v>0</v>
      </c>
      <c s="143" t="b">
        <f t="shared" si="327"/>
        <v>0</v>
      </c>
      <c s="143">
        <f t="shared" si="340"/>
        <v>0</v>
      </c>
      <c s="204"/>
      <c s="204"/>
      <c s="142">
        <f t="shared" si="328"/>
        <v>0</v>
      </c>
      <c s="143" t="b">
        <f t="shared" si="329"/>
        <v>0</v>
      </c>
      <c s="143">
        <f t="shared" si="330"/>
        <v>0</v>
      </c>
      <c s="204"/>
      <c s="204"/>
      <c s="142">
        <f t="shared" si="331"/>
        <v>0</v>
      </c>
      <c s="143" t="b">
        <f t="shared" si="332"/>
        <v>0</v>
      </c>
      <c s="143">
        <f t="shared" si="333"/>
        <v>0</v>
      </c>
      <c s="143">
        <f t="shared" si="342"/>
        <v>0</v>
      </c>
      <c s="204"/>
      <c s="204"/>
      <c s="204"/>
      <c s="204"/>
      <c s="204"/>
      <c s="204"/>
      <c s="142">
        <f t="shared" si="334"/>
        <v>0</v>
      </c>
      <c s="143" t="b">
        <f t="shared" si="335"/>
        <v>0</v>
      </c>
      <c s="143">
        <f t="shared" si="336"/>
        <v>0</v>
      </c>
      <c s="143">
        <f t="shared" si="341"/>
        <v>0</v>
      </c>
      <c s="143" t="b">
        <f t="shared" si="337"/>
        <v>0</v>
      </c>
      <c s="145" t="b">
        <f t="shared" si="338"/>
        <v>0</v>
      </c>
    </row>
    <row r="1127" spans="1:47" ht="15" customHeight="1">
      <c r="A1127" s="155">
        <v>1113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324"/>
        <v>0</v>
      </c>
      <c s="143" t="b">
        <f t="shared" si="325"/>
        <v>0</v>
      </c>
      <c s="143">
        <f t="shared" si="339"/>
        <v>0</v>
      </c>
      <c s="204"/>
      <c s="204"/>
      <c s="142">
        <f t="shared" si="326"/>
        <v>0</v>
      </c>
      <c s="143" t="b">
        <f t="shared" si="327"/>
        <v>0</v>
      </c>
      <c s="143">
        <f t="shared" si="340"/>
        <v>0</v>
      </c>
      <c s="204"/>
      <c s="204"/>
      <c s="142">
        <f t="shared" si="328"/>
        <v>0</v>
      </c>
      <c s="143" t="b">
        <f t="shared" si="329"/>
        <v>0</v>
      </c>
      <c s="143">
        <f t="shared" si="330"/>
        <v>0</v>
      </c>
      <c s="204"/>
      <c s="204"/>
      <c s="142">
        <f t="shared" si="331"/>
        <v>0</v>
      </c>
      <c s="143" t="b">
        <f t="shared" si="332"/>
        <v>0</v>
      </c>
      <c s="143">
        <f t="shared" si="333"/>
        <v>0</v>
      </c>
      <c s="143">
        <f t="shared" si="342"/>
        <v>0</v>
      </c>
      <c s="204"/>
      <c s="204"/>
      <c s="204"/>
      <c s="204"/>
      <c s="204"/>
      <c s="204"/>
      <c s="142">
        <f t="shared" si="334"/>
        <v>0</v>
      </c>
      <c s="143" t="b">
        <f t="shared" si="335"/>
        <v>0</v>
      </c>
      <c s="143">
        <f t="shared" si="336"/>
        <v>0</v>
      </c>
      <c s="143">
        <f t="shared" si="341"/>
        <v>0</v>
      </c>
      <c s="143" t="b">
        <f t="shared" si="337"/>
        <v>0</v>
      </c>
      <c s="145" t="b">
        <f t="shared" si="338"/>
        <v>0</v>
      </c>
    </row>
    <row r="1128" spans="1:47" ht="15" customHeight="1">
      <c r="A1128" s="155">
        <v>1114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324"/>
        <v>0</v>
      </c>
      <c s="143" t="b">
        <f t="shared" si="325"/>
        <v>0</v>
      </c>
      <c s="143">
        <f t="shared" si="339"/>
        <v>0</v>
      </c>
      <c s="204"/>
      <c s="204"/>
      <c s="142">
        <f t="shared" si="326"/>
        <v>0</v>
      </c>
      <c s="143" t="b">
        <f t="shared" si="327"/>
        <v>0</v>
      </c>
      <c s="143">
        <f t="shared" si="340"/>
        <v>0</v>
      </c>
      <c s="204"/>
      <c s="204"/>
      <c s="142">
        <f t="shared" si="328"/>
        <v>0</v>
      </c>
      <c s="143" t="b">
        <f t="shared" si="329"/>
        <v>0</v>
      </c>
      <c s="143">
        <f t="shared" si="330"/>
        <v>0</v>
      </c>
      <c s="204"/>
      <c s="204"/>
      <c s="142">
        <f t="shared" si="331"/>
        <v>0</v>
      </c>
      <c s="143" t="b">
        <f t="shared" si="332"/>
        <v>0</v>
      </c>
      <c s="143">
        <f t="shared" si="333"/>
        <v>0</v>
      </c>
      <c s="143">
        <f t="shared" si="342"/>
        <v>0</v>
      </c>
      <c s="204"/>
      <c s="204"/>
      <c s="204"/>
      <c s="204"/>
      <c s="204"/>
      <c s="204"/>
      <c s="142">
        <f t="shared" si="334"/>
        <v>0</v>
      </c>
      <c s="143" t="b">
        <f t="shared" si="335"/>
        <v>0</v>
      </c>
      <c s="143">
        <f t="shared" si="336"/>
        <v>0</v>
      </c>
      <c s="143">
        <f t="shared" si="341"/>
        <v>0</v>
      </c>
      <c s="143" t="b">
        <f t="shared" si="337"/>
        <v>0</v>
      </c>
      <c s="145" t="b">
        <f t="shared" si="338"/>
        <v>0</v>
      </c>
    </row>
    <row r="1129" spans="1:47" ht="15" customHeight="1">
      <c r="A1129" s="155">
        <v>1115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324"/>
        <v>0</v>
      </c>
      <c s="143" t="b">
        <f t="shared" si="325"/>
        <v>0</v>
      </c>
      <c s="143">
        <f t="shared" si="339"/>
        <v>0</v>
      </c>
      <c s="204"/>
      <c s="204"/>
      <c s="142">
        <f t="shared" si="326"/>
        <v>0</v>
      </c>
      <c s="143" t="b">
        <f t="shared" si="327"/>
        <v>0</v>
      </c>
      <c s="143">
        <f t="shared" si="340"/>
        <v>0</v>
      </c>
      <c s="204"/>
      <c s="204"/>
      <c s="142">
        <f t="shared" si="328"/>
        <v>0</v>
      </c>
      <c s="143" t="b">
        <f t="shared" si="329"/>
        <v>0</v>
      </c>
      <c s="143">
        <f t="shared" si="330"/>
        <v>0</v>
      </c>
      <c s="204"/>
      <c s="204"/>
      <c s="142">
        <f t="shared" si="331"/>
        <v>0</v>
      </c>
      <c s="143" t="b">
        <f t="shared" si="332"/>
        <v>0</v>
      </c>
      <c s="143">
        <f t="shared" si="333"/>
        <v>0</v>
      </c>
      <c s="143">
        <f t="shared" si="342"/>
        <v>0</v>
      </c>
      <c s="204"/>
      <c s="204"/>
      <c s="204"/>
      <c s="204"/>
      <c s="204"/>
      <c s="204"/>
      <c s="142">
        <f t="shared" si="334"/>
        <v>0</v>
      </c>
      <c s="143" t="b">
        <f t="shared" si="335"/>
        <v>0</v>
      </c>
      <c s="143">
        <f t="shared" si="336"/>
        <v>0</v>
      </c>
      <c s="143">
        <f t="shared" si="341"/>
        <v>0</v>
      </c>
      <c s="143" t="b">
        <f t="shared" si="337"/>
        <v>0</v>
      </c>
      <c s="145" t="b">
        <f t="shared" si="338"/>
        <v>0</v>
      </c>
    </row>
    <row r="1130" spans="1:47" ht="15" customHeight="1">
      <c r="A1130" s="155">
        <v>1116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324"/>
        <v>0</v>
      </c>
      <c s="143" t="b">
        <f t="shared" si="325"/>
        <v>0</v>
      </c>
      <c s="143">
        <f t="shared" si="339"/>
        <v>0</v>
      </c>
      <c s="204"/>
      <c s="204"/>
      <c s="142">
        <f t="shared" si="326"/>
        <v>0</v>
      </c>
      <c s="143" t="b">
        <f t="shared" si="327"/>
        <v>0</v>
      </c>
      <c s="143">
        <f t="shared" si="340"/>
        <v>0</v>
      </c>
      <c s="204"/>
      <c s="204"/>
      <c s="142">
        <f t="shared" si="328"/>
        <v>0</v>
      </c>
      <c s="143" t="b">
        <f t="shared" si="329"/>
        <v>0</v>
      </c>
      <c s="143">
        <f t="shared" si="330"/>
        <v>0</v>
      </c>
      <c s="204"/>
      <c s="204"/>
      <c s="142">
        <f t="shared" si="331"/>
        <v>0</v>
      </c>
      <c s="143" t="b">
        <f t="shared" si="332"/>
        <v>0</v>
      </c>
      <c s="143">
        <f t="shared" si="333"/>
        <v>0</v>
      </c>
      <c s="143">
        <f t="shared" si="342"/>
        <v>0</v>
      </c>
      <c s="204"/>
      <c s="204"/>
      <c s="204"/>
      <c s="204"/>
      <c s="204"/>
      <c s="204"/>
      <c s="142">
        <f t="shared" si="334"/>
        <v>0</v>
      </c>
      <c s="143" t="b">
        <f t="shared" si="335"/>
        <v>0</v>
      </c>
      <c s="143">
        <f t="shared" si="336"/>
        <v>0</v>
      </c>
      <c s="143">
        <f t="shared" si="341"/>
        <v>0</v>
      </c>
      <c s="143" t="b">
        <f t="shared" si="337"/>
        <v>0</v>
      </c>
      <c s="145" t="b">
        <f t="shared" si="338"/>
        <v>0</v>
      </c>
    </row>
    <row r="1131" spans="1:47" ht="15" customHeight="1">
      <c r="A1131" s="155">
        <v>1117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324"/>
        <v>0</v>
      </c>
      <c s="143" t="b">
        <f t="shared" si="325"/>
        <v>0</v>
      </c>
      <c s="143">
        <f t="shared" si="339"/>
        <v>0</v>
      </c>
      <c s="204"/>
      <c s="204"/>
      <c s="142">
        <f t="shared" si="326"/>
        <v>0</v>
      </c>
      <c s="143" t="b">
        <f t="shared" si="327"/>
        <v>0</v>
      </c>
      <c s="143">
        <f t="shared" si="340"/>
        <v>0</v>
      </c>
      <c s="204"/>
      <c s="204"/>
      <c s="142">
        <f t="shared" si="328"/>
        <v>0</v>
      </c>
      <c s="143" t="b">
        <f t="shared" si="329"/>
        <v>0</v>
      </c>
      <c s="143">
        <f t="shared" si="330"/>
        <v>0</v>
      </c>
      <c s="204"/>
      <c s="204"/>
      <c s="142">
        <f t="shared" si="331"/>
        <v>0</v>
      </c>
      <c s="143" t="b">
        <f t="shared" si="332"/>
        <v>0</v>
      </c>
      <c s="143">
        <f t="shared" si="333"/>
        <v>0</v>
      </c>
      <c s="143">
        <f t="shared" si="342"/>
        <v>0</v>
      </c>
      <c s="204"/>
      <c s="204"/>
      <c s="204"/>
      <c s="204"/>
      <c s="204"/>
      <c s="204"/>
      <c s="142">
        <f t="shared" si="334"/>
        <v>0</v>
      </c>
      <c s="143" t="b">
        <f t="shared" si="335"/>
        <v>0</v>
      </c>
      <c s="143">
        <f t="shared" si="336"/>
        <v>0</v>
      </c>
      <c s="143">
        <f t="shared" si="341"/>
        <v>0</v>
      </c>
      <c s="143" t="b">
        <f t="shared" si="337"/>
        <v>0</v>
      </c>
      <c s="145" t="b">
        <f t="shared" si="338"/>
        <v>0</v>
      </c>
    </row>
    <row r="1132" spans="1:47" ht="15" customHeight="1">
      <c r="A1132" s="155">
        <v>1118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324"/>
        <v>0</v>
      </c>
      <c s="143" t="b">
        <f t="shared" si="325"/>
        <v>0</v>
      </c>
      <c s="143">
        <f t="shared" si="339"/>
        <v>0</v>
      </c>
      <c s="204"/>
      <c s="204"/>
      <c s="142">
        <f t="shared" si="326"/>
        <v>0</v>
      </c>
      <c s="143" t="b">
        <f t="shared" si="327"/>
        <v>0</v>
      </c>
      <c s="143">
        <f t="shared" si="340"/>
        <v>0</v>
      </c>
      <c s="204"/>
      <c s="204"/>
      <c s="142">
        <f t="shared" si="328"/>
        <v>0</v>
      </c>
      <c s="143" t="b">
        <f t="shared" si="329"/>
        <v>0</v>
      </c>
      <c s="143">
        <f t="shared" si="330"/>
        <v>0</v>
      </c>
      <c s="204"/>
      <c s="204"/>
      <c s="142">
        <f t="shared" si="331"/>
        <v>0</v>
      </c>
      <c s="143" t="b">
        <f t="shared" si="332"/>
        <v>0</v>
      </c>
      <c s="143">
        <f t="shared" si="333"/>
        <v>0</v>
      </c>
      <c s="143">
        <f t="shared" si="342"/>
        <v>0</v>
      </c>
      <c s="204"/>
      <c s="204"/>
      <c s="204"/>
      <c s="204"/>
      <c s="204"/>
      <c s="204"/>
      <c s="142">
        <f t="shared" si="334"/>
        <v>0</v>
      </c>
      <c s="143" t="b">
        <f t="shared" si="335"/>
        <v>0</v>
      </c>
      <c s="143">
        <f t="shared" si="336"/>
        <v>0</v>
      </c>
      <c s="143">
        <f t="shared" si="341"/>
        <v>0</v>
      </c>
      <c s="143" t="b">
        <f t="shared" si="337"/>
        <v>0</v>
      </c>
      <c s="145" t="b">
        <f t="shared" si="338"/>
        <v>0</v>
      </c>
    </row>
    <row r="1133" spans="1:47" ht="15" customHeight="1">
      <c r="A1133" s="155">
        <v>1119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324"/>
        <v>0</v>
      </c>
      <c s="143" t="b">
        <f t="shared" si="325"/>
        <v>0</v>
      </c>
      <c s="143">
        <f t="shared" si="339"/>
        <v>0</v>
      </c>
      <c s="204"/>
      <c s="204"/>
      <c s="142">
        <f t="shared" si="326"/>
        <v>0</v>
      </c>
      <c s="143" t="b">
        <f t="shared" si="327"/>
        <v>0</v>
      </c>
      <c s="143">
        <f t="shared" si="340"/>
        <v>0</v>
      </c>
      <c s="204"/>
      <c s="204"/>
      <c s="142">
        <f t="shared" si="328"/>
        <v>0</v>
      </c>
      <c s="143" t="b">
        <f t="shared" si="329"/>
        <v>0</v>
      </c>
      <c s="143">
        <f t="shared" si="330"/>
        <v>0</v>
      </c>
      <c s="204"/>
      <c s="204"/>
      <c s="142">
        <f t="shared" si="331"/>
        <v>0</v>
      </c>
      <c s="143" t="b">
        <f t="shared" si="332"/>
        <v>0</v>
      </c>
      <c s="143">
        <f t="shared" si="333"/>
        <v>0</v>
      </c>
      <c s="143">
        <f t="shared" si="342"/>
        <v>0</v>
      </c>
      <c s="204"/>
      <c s="204"/>
      <c s="204"/>
      <c s="204"/>
      <c s="204"/>
      <c s="204"/>
      <c s="142">
        <f t="shared" si="334"/>
        <v>0</v>
      </c>
      <c s="143" t="b">
        <f t="shared" si="335"/>
        <v>0</v>
      </c>
      <c s="143">
        <f t="shared" si="336"/>
        <v>0</v>
      </c>
      <c s="143">
        <f t="shared" si="341"/>
        <v>0</v>
      </c>
      <c s="143" t="b">
        <f t="shared" si="337"/>
        <v>0</v>
      </c>
      <c s="145" t="b">
        <f t="shared" si="338"/>
        <v>0</v>
      </c>
    </row>
    <row r="1134" spans="1:47" ht="15" customHeight="1">
      <c r="A1134" s="155">
        <v>1120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324"/>
        <v>0</v>
      </c>
      <c s="143" t="b">
        <f t="shared" si="325"/>
        <v>0</v>
      </c>
      <c s="143">
        <f t="shared" si="339"/>
        <v>0</v>
      </c>
      <c s="204"/>
      <c s="204"/>
      <c s="142">
        <f t="shared" si="326"/>
        <v>0</v>
      </c>
      <c s="143" t="b">
        <f t="shared" si="327"/>
        <v>0</v>
      </c>
      <c s="143">
        <f t="shared" si="340"/>
        <v>0</v>
      </c>
      <c s="204"/>
      <c s="204"/>
      <c s="142">
        <f t="shared" si="328"/>
        <v>0</v>
      </c>
      <c s="143" t="b">
        <f t="shared" si="329"/>
        <v>0</v>
      </c>
      <c s="143">
        <f t="shared" si="330"/>
        <v>0</v>
      </c>
      <c s="204"/>
      <c s="204"/>
      <c s="142">
        <f t="shared" si="331"/>
        <v>0</v>
      </c>
      <c s="143" t="b">
        <f t="shared" si="332"/>
        <v>0</v>
      </c>
      <c s="143">
        <f t="shared" si="333"/>
        <v>0</v>
      </c>
      <c s="143">
        <f t="shared" si="342"/>
        <v>0</v>
      </c>
      <c s="204"/>
      <c s="204"/>
      <c s="204"/>
      <c s="204"/>
      <c s="204"/>
      <c s="204"/>
      <c s="142">
        <f t="shared" si="334"/>
        <v>0</v>
      </c>
      <c s="143" t="b">
        <f t="shared" si="335"/>
        <v>0</v>
      </c>
      <c s="143">
        <f t="shared" si="336"/>
        <v>0</v>
      </c>
      <c s="143">
        <f t="shared" si="341"/>
        <v>0</v>
      </c>
      <c s="143" t="b">
        <f t="shared" si="337"/>
        <v>0</v>
      </c>
      <c s="145" t="b">
        <f t="shared" si="338"/>
        <v>0</v>
      </c>
    </row>
    <row r="1135" spans="1:47" ht="15" customHeight="1">
      <c r="A1135" s="155">
        <v>1121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324"/>
        <v>0</v>
      </c>
      <c s="143" t="b">
        <f t="shared" si="325"/>
        <v>0</v>
      </c>
      <c s="143">
        <f t="shared" si="339"/>
        <v>0</v>
      </c>
      <c s="204"/>
      <c s="204"/>
      <c s="142">
        <f t="shared" si="326"/>
        <v>0</v>
      </c>
      <c s="143" t="b">
        <f t="shared" si="327"/>
        <v>0</v>
      </c>
      <c s="143">
        <f t="shared" si="340"/>
        <v>0</v>
      </c>
      <c s="204"/>
      <c s="204"/>
      <c s="142">
        <f t="shared" si="328"/>
        <v>0</v>
      </c>
      <c s="143" t="b">
        <f t="shared" si="329"/>
        <v>0</v>
      </c>
      <c s="143">
        <f t="shared" si="330"/>
        <v>0</v>
      </c>
      <c s="204"/>
      <c s="204"/>
      <c s="142">
        <f t="shared" si="331"/>
        <v>0</v>
      </c>
      <c s="143" t="b">
        <f t="shared" si="332"/>
        <v>0</v>
      </c>
      <c s="143">
        <f t="shared" si="333"/>
        <v>0</v>
      </c>
      <c s="143">
        <f t="shared" si="342"/>
        <v>0</v>
      </c>
      <c s="204"/>
      <c s="204"/>
      <c s="204"/>
      <c s="204"/>
      <c s="204"/>
      <c s="204"/>
      <c s="142">
        <f t="shared" si="334"/>
        <v>0</v>
      </c>
      <c s="143" t="b">
        <f t="shared" si="335"/>
        <v>0</v>
      </c>
      <c s="143">
        <f t="shared" si="336"/>
        <v>0</v>
      </c>
      <c s="143">
        <f t="shared" si="341"/>
        <v>0</v>
      </c>
      <c s="143" t="b">
        <f t="shared" si="337"/>
        <v>0</v>
      </c>
      <c s="145" t="b">
        <f t="shared" si="338"/>
        <v>0</v>
      </c>
    </row>
    <row r="1136" spans="1:47" ht="15" customHeight="1">
      <c r="A1136" s="155">
        <v>1122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324"/>
        <v>0</v>
      </c>
      <c s="143" t="b">
        <f t="shared" si="325"/>
        <v>0</v>
      </c>
      <c s="143">
        <f t="shared" si="339"/>
        <v>0</v>
      </c>
      <c s="204"/>
      <c s="204"/>
      <c s="142">
        <f t="shared" si="326"/>
        <v>0</v>
      </c>
      <c s="143" t="b">
        <f t="shared" si="327"/>
        <v>0</v>
      </c>
      <c s="143">
        <f t="shared" si="340"/>
        <v>0</v>
      </c>
      <c s="204"/>
      <c s="204"/>
      <c s="142">
        <f t="shared" si="328"/>
        <v>0</v>
      </c>
      <c s="143" t="b">
        <f t="shared" si="329"/>
        <v>0</v>
      </c>
      <c s="143">
        <f t="shared" si="330"/>
        <v>0</v>
      </c>
      <c s="204"/>
      <c s="204"/>
      <c s="142">
        <f t="shared" si="331"/>
        <v>0</v>
      </c>
      <c s="143" t="b">
        <f t="shared" si="332"/>
        <v>0</v>
      </c>
      <c s="143">
        <f t="shared" si="333"/>
        <v>0</v>
      </c>
      <c s="143">
        <f t="shared" si="342"/>
        <v>0</v>
      </c>
      <c s="204"/>
      <c s="204"/>
      <c s="204"/>
      <c s="204"/>
      <c s="204"/>
      <c s="204"/>
      <c s="142">
        <f t="shared" si="334"/>
        <v>0</v>
      </c>
      <c s="143" t="b">
        <f t="shared" si="335"/>
        <v>0</v>
      </c>
      <c s="143">
        <f t="shared" si="336"/>
        <v>0</v>
      </c>
      <c s="143">
        <f t="shared" si="341"/>
        <v>0</v>
      </c>
      <c s="143" t="b">
        <f t="shared" si="337"/>
        <v>0</v>
      </c>
      <c s="145" t="b">
        <f t="shared" si="338"/>
        <v>0</v>
      </c>
    </row>
    <row r="1137" spans="1:47" ht="15" customHeight="1">
      <c r="A1137" s="155">
        <v>1123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324"/>
        <v>0</v>
      </c>
      <c s="143" t="b">
        <f t="shared" si="325"/>
        <v>0</v>
      </c>
      <c s="143">
        <f t="shared" si="339"/>
        <v>0</v>
      </c>
      <c s="204"/>
      <c s="204"/>
      <c s="142">
        <f t="shared" si="326"/>
        <v>0</v>
      </c>
      <c s="143" t="b">
        <f t="shared" si="327"/>
        <v>0</v>
      </c>
      <c s="143">
        <f t="shared" si="340"/>
        <v>0</v>
      </c>
      <c s="204"/>
      <c s="204"/>
      <c s="142">
        <f t="shared" si="328"/>
        <v>0</v>
      </c>
      <c s="143" t="b">
        <f t="shared" si="329"/>
        <v>0</v>
      </c>
      <c s="143">
        <f t="shared" si="330"/>
        <v>0</v>
      </c>
      <c s="204"/>
      <c s="204"/>
      <c s="142">
        <f t="shared" si="331"/>
        <v>0</v>
      </c>
      <c s="143" t="b">
        <f t="shared" si="332"/>
        <v>0</v>
      </c>
      <c s="143">
        <f t="shared" si="333"/>
        <v>0</v>
      </c>
      <c s="143">
        <f t="shared" si="342"/>
        <v>0</v>
      </c>
      <c s="204"/>
      <c s="204"/>
      <c s="204"/>
      <c s="204"/>
      <c s="204"/>
      <c s="204"/>
      <c s="142">
        <f t="shared" si="334"/>
        <v>0</v>
      </c>
      <c s="143" t="b">
        <f t="shared" si="335"/>
        <v>0</v>
      </c>
      <c s="143">
        <f t="shared" si="336"/>
        <v>0</v>
      </c>
      <c s="143">
        <f t="shared" si="341"/>
        <v>0</v>
      </c>
      <c s="143" t="b">
        <f t="shared" si="337"/>
        <v>0</v>
      </c>
      <c s="145" t="b">
        <f t="shared" si="338"/>
        <v>0</v>
      </c>
    </row>
    <row r="1138" spans="1:47" ht="15" customHeight="1">
      <c r="A1138" s="155">
        <v>1124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324"/>
        <v>0</v>
      </c>
      <c s="143" t="b">
        <f t="shared" si="325"/>
        <v>0</v>
      </c>
      <c s="143">
        <f t="shared" si="339"/>
        <v>0</v>
      </c>
      <c s="204"/>
      <c s="204"/>
      <c s="142">
        <f t="shared" si="326"/>
        <v>0</v>
      </c>
      <c s="143" t="b">
        <f t="shared" si="327"/>
        <v>0</v>
      </c>
      <c s="143">
        <f t="shared" si="340"/>
        <v>0</v>
      </c>
      <c s="204"/>
      <c s="204"/>
      <c s="142">
        <f t="shared" si="328"/>
        <v>0</v>
      </c>
      <c s="143" t="b">
        <f t="shared" si="329"/>
        <v>0</v>
      </c>
      <c s="143">
        <f t="shared" si="330"/>
        <v>0</v>
      </c>
      <c s="204"/>
      <c s="204"/>
      <c s="142">
        <f t="shared" si="331"/>
        <v>0</v>
      </c>
      <c s="143" t="b">
        <f t="shared" si="332"/>
        <v>0</v>
      </c>
      <c s="143">
        <f t="shared" si="333"/>
        <v>0</v>
      </c>
      <c s="143">
        <f t="shared" si="342"/>
        <v>0</v>
      </c>
      <c s="204"/>
      <c s="204"/>
      <c s="204"/>
      <c s="204"/>
      <c s="204"/>
      <c s="204"/>
      <c s="142">
        <f t="shared" si="334"/>
        <v>0</v>
      </c>
      <c s="143" t="b">
        <f t="shared" si="335"/>
        <v>0</v>
      </c>
      <c s="143">
        <f t="shared" si="336"/>
        <v>0</v>
      </c>
      <c s="143">
        <f t="shared" si="341"/>
        <v>0</v>
      </c>
      <c s="143" t="b">
        <f t="shared" si="337"/>
        <v>0</v>
      </c>
      <c s="145" t="b">
        <f t="shared" si="338"/>
        <v>0</v>
      </c>
    </row>
    <row r="1139" spans="1:47" ht="15" customHeight="1">
      <c r="A1139" s="155">
        <v>1125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324"/>
        <v>0</v>
      </c>
      <c s="143" t="b">
        <f t="shared" si="325"/>
        <v>0</v>
      </c>
      <c s="143">
        <f t="shared" si="339"/>
        <v>0</v>
      </c>
      <c s="204"/>
      <c s="204"/>
      <c s="142">
        <f t="shared" si="326"/>
        <v>0</v>
      </c>
      <c s="143" t="b">
        <f t="shared" si="327"/>
        <v>0</v>
      </c>
      <c s="143">
        <f t="shared" si="340"/>
        <v>0</v>
      </c>
      <c s="204"/>
      <c s="204"/>
      <c s="142">
        <f t="shared" si="328"/>
        <v>0</v>
      </c>
      <c s="143" t="b">
        <f t="shared" si="329"/>
        <v>0</v>
      </c>
      <c s="143">
        <f t="shared" si="330"/>
        <v>0</v>
      </c>
      <c s="204"/>
      <c s="204"/>
      <c s="142">
        <f t="shared" si="331"/>
        <v>0</v>
      </c>
      <c s="143" t="b">
        <f t="shared" si="332"/>
        <v>0</v>
      </c>
      <c s="143">
        <f t="shared" si="333"/>
        <v>0</v>
      </c>
      <c s="143">
        <f t="shared" si="342"/>
        <v>0</v>
      </c>
      <c s="204"/>
      <c s="204"/>
      <c s="204"/>
      <c s="204"/>
      <c s="204"/>
      <c s="204"/>
      <c s="142">
        <f t="shared" si="334"/>
        <v>0</v>
      </c>
      <c s="143" t="b">
        <f t="shared" si="335"/>
        <v>0</v>
      </c>
      <c s="143">
        <f t="shared" si="336"/>
        <v>0</v>
      </c>
      <c s="143">
        <f t="shared" si="341"/>
        <v>0</v>
      </c>
      <c s="143" t="b">
        <f t="shared" si="337"/>
        <v>0</v>
      </c>
      <c s="145" t="b">
        <f t="shared" si="338"/>
        <v>0</v>
      </c>
    </row>
    <row r="1140" spans="1:47" ht="15" customHeight="1">
      <c r="A1140" s="155">
        <v>1126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324"/>
        <v>0</v>
      </c>
      <c s="143" t="b">
        <f t="shared" si="325"/>
        <v>0</v>
      </c>
      <c s="143">
        <f t="shared" si="339"/>
        <v>0</v>
      </c>
      <c s="204"/>
      <c s="204"/>
      <c s="142">
        <f t="shared" si="326"/>
        <v>0</v>
      </c>
      <c s="143" t="b">
        <f t="shared" si="327"/>
        <v>0</v>
      </c>
      <c s="143">
        <f t="shared" si="340"/>
        <v>0</v>
      </c>
      <c s="204"/>
      <c s="204"/>
      <c s="142">
        <f t="shared" si="328"/>
        <v>0</v>
      </c>
      <c s="143" t="b">
        <f t="shared" si="329"/>
        <v>0</v>
      </c>
      <c s="143">
        <f t="shared" si="330"/>
        <v>0</v>
      </c>
      <c s="204"/>
      <c s="204"/>
      <c s="142">
        <f t="shared" si="331"/>
        <v>0</v>
      </c>
      <c s="143" t="b">
        <f t="shared" si="332"/>
        <v>0</v>
      </c>
      <c s="143">
        <f t="shared" si="333"/>
        <v>0</v>
      </c>
      <c s="143">
        <f t="shared" si="342"/>
        <v>0</v>
      </c>
      <c s="204"/>
      <c s="204"/>
      <c s="204"/>
      <c s="204"/>
      <c s="204"/>
      <c s="204"/>
      <c s="142">
        <f t="shared" si="334"/>
        <v>0</v>
      </c>
      <c s="143" t="b">
        <f t="shared" si="335"/>
        <v>0</v>
      </c>
      <c s="143">
        <f t="shared" si="336"/>
        <v>0</v>
      </c>
      <c s="143">
        <f t="shared" si="341"/>
        <v>0</v>
      </c>
      <c s="143" t="b">
        <f t="shared" si="337"/>
        <v>0</v>
      </c>
      <c s="145" t="b">
        <f t="shared" si="338"/>
        <v>0</v>
      </c>
    </row>
    <row r="1141" spans="1:47" ht="15" customHeight="1">
      <c r="A1141" s="155">
        <v>1127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324"/>
        <v>0</v>
      </c>
      <c s="143" t="b">
        <f t="shared" si="325"/>
        <v>0</v>
      </c>
      <c s="143">
        <f t="shared" si="339"/>
        <v>0</v>
      </c>
      <c s="204"/>
      <c s="204"/>
      <c s="142">
        <f t="shared" si="326"/>
        <v>0</v>
      </c>
      <c s="143" t="b">
        <f t="shared" si="327"/>
        <v>0</v>
      </c>
      <c s="143">
        <f t="shared" si="340"/>
        <v>0</v>
      </c>
      <c s="204"/>
      <c s="204"/>
      <c s="142">
        <f t="shared" si="328"/>
        <v>0</v>
      </c>
      <c s="143" t="b">
        <f t="shared" si="329"/>
        <v>0</v>
      </c>
      <c s="143">
        <f t="shared" si="330"/>
        <v>0</v>
      </c>
      <c s="204"/>
      <c s="204"/>
      <c s="142">
        <f t="shared" si="331"/>
        <v>0</v>
      </c>
      <c s="143" t="b">
        <f t="shared" si="332"/>
        <v>0</v>
      </c>
      <c s="143">
        <f t="shared" si="333"/>
        <v>0</v>
      </c>
      <c s="143">
        <f t="shared" si="342"/>
        <v>0</v>
      </c>
      <c s="204"/>
      <c s="204"/>
      <c s="204"/>
      <c s="204"/>
      <c s="204"/>
      <c s="204"/>
      <c s="142">
        <f t="shared" si="334"/>
        <v>0</v>
      </c>
      <c s="143" t="b">
        <f t="shared" si="335"/>
        <v>0</v>
      </c>
      <c s="143">
        <f t="shared" si="336"/>
        <v>0</v>
      </c>
      <c s="143">
        <f t="shared" si="341"/>
        <v>0</v>
      </c>
      <c s="143" t="b">
        <f t="shared" si="337"/>
        <v>0</v>
      </c>
      <c s="145" t="b">
        <f t="shared" si="338"/>
        <v>0</v>
      </c>
    </row>
    <row r="1142" spans="1:47" ht="15" customHeight="1">
      <c r="A1142" s="155">
        <v>1128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324"/>
        <v>0</v>
      </c>
      <c s="143" t="b">
        <f t="shared" si="325"/>
        <v>0</v>
      </c>
      <c s="143">
        <f t="shared" si="339"/>
        <v>0</v>
      </c>
      <c s="204"/>
      <c s="204"/>
      <c s="142">
        <f t="shared" si="326"/>
        <v>0</v>
      </c>
      <c s="143" t="b">
        <f t="shared" si="327"/>
        <v>0</v>
      </c>
      <c s="143">
        <f t="shared" si="340"/>
        <v>0</v>
      </c>
      <c s="204"/>
      <c s="204"/>
      <c s="142">
        <f t="shared" si="328"/>
        <v>0</v>
      </c>
      <c s="143" t="b">
        <f t="shared" si="329"/>
        <v>0</v>
      </c>
      <c s="143">
        <f t="shared" si="330"/>
        <v>0</v>
      </c>
      <c s="204"/>
      <c s="204"/>
      <c s="142">
        <f t="shared" si="331"/>
        <v>0</v>
      </c>
      <c s="143" t="b">
        <f t="shared" si="332"/>
        <v>0</v>
      </c>
      <c s="143">
        <f t="shared" si="333"/>
        <v>0</v>
      </c>
      <c s="143">
        <f t="shared" si="342"/>
        <v>0</v>
      </c>
      <c s="204"/>
      <c s="204"/>
      <c s="204"/>
      <c s="204"/>
      <c s="204"/>
      <c s="204"/>
      <c s="142">
        <f t="shared" si="334"/>
        <v>0</v>
      </c>
      <c s="143" t="b">
        <f t="shared" si="335"/>
        <v>0</v>
      </c>
      <c s="143">
        <f t="shared" si="336"/>
        <v>0</v>
      </c>
      <c s="143">
        <f t="shared" si="341"/>
        <v>0</v>
      </c>
      <c s="143" t="b">
        <f t="shared" si="337"/>
        <v>0</v>
      </c>
      <c s="145" t="b">
        <f t="shared" si="338"/>
        <v>0</v>
      </c>
    </row>
    <row r="1143" spans="1:47" ht="15" customHeight="1">
      <c r="A1143" s="155">
        <v>1129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324"/>
        <v>0</v>
      </c>
      <c s="143" t="b">
        <f t="shared" si="325"/>
        <v>0</v>
      </c>
      <c s="143">
        <f t="shared" si="339"/>
        <v>0</v>
      </c>
      <c s="204"/>
      <c s="204"/>
      <c s="142">
        <f t="shared" si="326"/>
        <v>0</v>
      </c>
      <c s="143" t="b">
        <f t="shared" si="327"/>
        <v>0</v>
      </c>
      <c s="143">
        <f t="shared" si="340"/>
        <v>0</v>
      </c>
      <c s="204"/>
      <c s="204"/>
      <c s="142">
        <f t="shared" si="328"/>
        <v>0</v>
      </c>
      <c s="143" t="b">
        <f t="shared" si="329"/>
        <v>0</v>
      </c>
      <c s="143">
        <f t="shared" si="330"/>
        <v>0</v>
      </c>
      <c s="204"/>
      <c s="204"/>
      <c s="142">
        <f t="shared" si="331"/>
        <v>0</v>
      </c>
      <c s="143" t="b">
        <f t="shared" si="332"/>
        <v>0</v>
      </c>
      <c s="143">
        <f t="shared" si="333"/>
        <v>0</v>
      </c>
      <c s="143">
        <f t="shared" si="342"/>
        <v>0</v>
      </c>
      <c s="204"/>
      <c s="204"/>
      <c s="204"/>
      <c s="204"/>
      <c s="204"/>
      <c s="204"/>
      <c s="142">
        <f t="shared" si="334"/>
        <v>0</v>
      </c>
      <c s="143" t="b">
        <f t="shared" si="335"/>
        <v>0</v>
      </c>
      <c s="143">
        <f t="shared" si="336"/>
        <v>0</v>
      </c>
      <c s="143">
        <f t="shared" si="341"/>
        <v>0</v>
      </c>
      <c s="143" t="b">
        <f t="shared" si="337"/>
        <v>0</v>
      </c>
      <c s="145" t="b">
        <f t="shared" si="338"/>
        <v>0</v>
      </c>
    </row>
    <row r="1144" spans="1:47" ht="15" customHeight="1">
      <c r="A1144" s="155">
        <v>1130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324"/>
        <v>0</v>
      </c>
      <c s="143" t="b">
        <f t="shared" si="325"/>
        <v>0</v>
      </c>
      <c s="143">
        <f t="shared" si="339"/>
        <v>0</v>
      </c>
      <c s="204"/>
      <c s="204"/>
      <c s="142">
        <f t="shared" si="326"/>
        <v>0</v>
      </c>
      <c s="143" t="b">
        <f t="shared" si="327"/>
        <v>0</v>
      </c>
      <c s="143">
        <f t="shared" si="340"/>
        <v>0</v>
      </c>
      <c s="204"/>
      <c s="204"/>
      <c s="142">
        <f t="shared" si="328"/>
        <v>0</v>
      </c>
      <c s="143" t="b">
        <f t="shared" si="329"/>
        <v>0</v>
      </c>
      <c s="143">
        <f t="shared" si="330"/>
        <v>0</v>
      </c>
      <c s="204"/>
      <c s="204"/>
      <c s="142">
        <f t="shared" si="331"/>
        <v>0</v>
      </c>
      <c s="143" t="b">
        <f t="shared" si="332"/>
        <v>0</v>
      </c>
      <c s="143">
        <f t="shared" si="333"/>
        <v>0</v>
      </c>
      <c s="143">
        <f t="shared" si="342"/>
        <v>0</v>
      </c>
      <c s="204"/>
      <c s="204"/>
      <c s="204"/>
      <c s="204"/>
      <c s="204"/>
      <c s="204"/>
      <c s="142">
        <f t="shared" si="334"/>
        <v>0</v>
      </c>
      <c s="143" t="b">
        <f t="shared" si="335"/>
        <v>0</v>
      </c>
      <c s="143">
        <f t="shared" si="336"/>
        <v>0</v>
      </c>
      <c s="143">
        <f t="shared" si="341"/>
        <v>0</v>
      </c>
      <c s="143" t="b">
        <f t="shared" si="337"/>
        <v>0</v>
      </c>
      <c s="145" t="b">
        <f t="shared" si="338"/>
        <v>0</v>
      </c>
    </row>
    <row r="1145" spans="1:47" ht="15" customHeight="1">
      <c r="A1145" s="155">
        <v>1131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324"/>
        <v>0</v>
      </c>
      <c s="143" t="b">
        <f t="shared" si="325"/>
        <v>0</v>
      </c>
      <c s="143">
        <f t="shared" si="339"/>
        <v>0</v>
      </c>
      <c s="204"/>
      <c s="204"/>
      <c s="142">
        <f t="shared" si="326"/>
        <v>0</v>
      </c>
      <c s="143" t="b">
        <f t="shared" si="327"/>
        <v>0</v>
      </c>
      <c s="143">
        <f t="shared" si="340"/>
        <v>0</v>
      </c>
      <c s="204"/>
      <c s="204"/>
      <c s="142">
        <f t="shared" si="328"/>
        <v>0</v>
      </c>
      <c s="143" t="b">
        <f t="shared" si="329"/>
        <v>0</v>
      </c>
      <c s="143">
        <f t="shared" si="330"/>
        <v>0</v>
      </c>
      <c s="204"/>
      <c s="204"/>
      <c s="142">
        <f t="shared" si="331"/>
        <v>0</v>
      </c>
      <c s="143" t="b">
        <f t="shared" si="332"/>
        <v>0</v>
      </c>
      <c s="143">
        <f t="shared" si="333"/>
        <v>0</v>
      </c>
      <c s="143">
        <f t="shared" si="342"/>
        <v>0</v>
      </c>
      <c s="204"/>
      <c s="204"/>
      <c s="204"/>
      <c s="204"/>
      <c s="204"/>
      <c s="204"/>
      <c s="142">
        <f t="shared" si="334"/>
        <v>0</v>
      </c>
      <c s="143" t="b">
        <f t="shared" si="335"/>
        <v>0</v>
      </c>
      <c s="143">
        <f t="shared" si="336"/>
        <v>0</v>
      </c>
      <c s="143">
        <f t="shared" si="341"/>
        <v>0</v>
      </c>
      <c s="143" t="b">
        <f t="shared" si="337"/>
        <v>0</v>
      </c>
      <c s="145" t="b">
        <f t="shared" si="338"/>
        <v>0</v>
      </c>
    </row>
    <row r="1146" spans="1:47" ht="15" customHeight="1">
      <c r="A1146" s="155">
        <v>1132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324"/>
        <v>0</v>
      </c>
      <c s="143" t="b">
        <f t="shared" si="325"/>
        <v>0</v>
      </c>
      <c s="143">
        <f t="shared" si="339"/>
        <v>0</v>
      </c>
      <c s="204"/>
      <c s="204"/>
      <c s="142">
        <f t="shared" si="326"/>
        <v>0</v>
      </c>
      <c s="143" t="b">
        <f t="shared" si="327"/>
        <v>0</v>
      </c>
      <c s="143">
        <f t="shared" si="340"/>
        <v>0</v>
      </c>
      <c s="204"/>
      <c s="204"/>
      <c s="142">
        <f t="shared" si="328"/>
        <v>0</v>
      </c>
      <c s="143" t="b">
        <f t="shared" si="329"/>
        <v>0</v>
      </c>
      <c s="143">
        <f t="shared" si="330"/>
        <v>0</v>
      </c>
      <c s="204"/>
      <c s="204"/>
      <c s="142">
        <f t="shared" si="331"/>
        <v>0</v>
      </c>
      <c s="143" t="b">
        <f t="shared" si="332"/>
        <v>0</v>
      </c>
      <c s="143">
        <f t="shared" si="333"/>
        <v>0</v>
      </c>
      <c s="143">
        <f t="shared" si="342"/>
        <v>0</v>
      </c>
      <c s="204"/>
      <c s="204"/>
      <c s="204"/>
      <c s="204"/>
      <c s="204"/>
      <c s="204"/>
      <c s="142">
        <f t="shared" si="334"/>
        <v>0</v>
      </c>
      <c s="143" t="b">
        <f t="shared" si="335"/>
        <v>0</v>
      </c>
      <c s="143">
        <f t="shared" si="336"/>
        <v>0</v>
      </c>
      <c s="143">
        <f t="shared" si="341"/>
        <v>0</v>
      </c>
      <c s="143" t="b">
        <f t="shared" si="337"/>
        <v>0</v>
      </c>
      <c s="145" t="b">
        <f t="shared" si="338"/>
        <v>0</v>
      </c>
    </row>
    <row r="1147" spans="1:47" ht="15" customHeight="1">
      <c r="A1147" s="155">
        <v>1133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324"/>
        <v>0</v>
      </c>
      <c s="143" t="b">
        <f t="shared" si="325"/>
        <v>0</v>
      </c>
      <c s="143">
        <f t="shared" si="339"/>
        <v>0</v>
      </c>
      <c s="204"/>
      <c s="204"/>
      <c s="142">
        <f t="shared" si="326"/>
        <v>0</v>
      </c>
      <c s="143" t="b">
        <f t="shared" si="327"/>
        <v>0</v>
      </c>
      <c s="143">
        <f t="shared" si="340"/>
        <v>0</v>
      </c>
      <c s="204"/>
      <c s="204"/>
      <c s="142">
        <f t="shared" si="328"/>
        <v>0</v>
      </c>
      <c s="143" t="b">
        <f t="shared" si="329"/>
        <v>0</v>
      </c>
      <c s="143">
        <f t="shared" si="330"/>
        <v>0</v>
      </c>
      <c s="204"/>
      <c s="204"/>
      <c s="142">
        <f t="shared" si="331"/>
        <v>0</v>
      </c>
      <c s="143" t="b">
        <f t="shared" si="332"/>
        <v>0</v>
      </c>
      <c s="143">
        <f t="shared" si="333"/>
        <v>0</v>
      </c>
      <c s="143">
        <f t="shared" si="342"/>
        <v>0</v>
      </c>
      <c s="204"/>
      <c s="204"/>
      <c s="204"/>
      <c s="204"/>
      <c s="204"/>
      <c s="204"/>
      <c s="142">
        <f t="shared" si="334"/>
        <v>0</v>
      </c>
      <c s="143" t="b">
        <f t="shared" si="335"/>
        <v>0</v>
      </c>
      <c s="143">
        <f t="shared" si="336"/>
        <v>0</v>
      </c>
      <c s="143">
        <f t="shared" si="341"/>
        <v>0</v>
      </c>
      <c s="143" t="b">
        <f t="shared" si="337"/>
        <v>0</v>
      </c>
      <c s="145" t="b">
        <f t="shared" si="338"/>
        <v>0</v>
      </c>
    </row>
    <row r="1148" spans="1:47" ht="15" customHeight="1">
      <c r="A1148" s="155">
        <v>1134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324"/>
        <v>0</v>
      </c>
      <c s="143" t="b">
        <f t="shared" si="325"/>
        <v>0</v>
      </c>
      <c s="143">
        <f t="shared" si="339"/>
        <v>0</v>
      </c>
      <c s="204"/>
      <c s="204"/>
      <c s="142">
        <f t="shared" si="326"/>
        <v>0</v>
      </c>
      <c s="143" t="b">
        <f t="shared" si="327"/>
        <v>0</v>
      </c>
      <c s="143">
        <f t="shared" si="340"/>
        <v>0</v>
      </c>
      <c s="204"/>
      <c s="204"/>
      <c s="142">
        <f t="shared" si="328"/>
        <v>0</v>
      </c>
      <c s="143" t="b">
        <f t="shared" si="329"/>
        <v>0</v>
      </c>
      <c s="143">
        <f t="shared" si="330"/>
        <v>0</v>
      </c>
      <c s="204"/>
      <c s="204"/>
      <c s="142">
        <f t="shared" si="331"/>
        <v>0</v>
      </c>
      <c s="143" t="b">
        <f t="shared" si="332"/>
        <v>0</v>
      </c>
      <c s="143">
        <f t="shared" si="333"/>
        <v>0</v>
      </c>
      <c s="143">
        <f t="shared" si="342"/>
        <v>0</v>
      </c>
      <c s="204"/>
      <c s="204"/>
      <c s="204"/>
      <c s="204"/>
      <c s="204"/>
      <c s="204"/>
      <c s="142">
        <f t="shared" si="334"/>
        <v>0</v>
      </c>
      <c s="143" t="b">
        <f t="shared" si="335"/>
        <v>0</v>
      </c>
      <c s="143">
        <f t="shared" si="336"/>
        <v>0</v>
      </c>
      <c s="143">
        <f t="shared" si="341"/>
        <v>0</v>
      </c>
      <c s="143" t="b">
        <f t="shared" si="337"/>
        <v>0</v>
      </c>
      <c s="145" t="b">
        <f t="shared" si="338"/>
        <v>0</v>
      </c>
    </row>
    <row r="1149" spans="1:47" ht="15" customHeight="1">
      <c r="A1149" s="155">
        <v>1135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324"/>
        <v>0</v>
      </c>
      <c s="143" t="b">
        <f t="shared" si="325"/>
        <v>0</v>
      </c>
      <c s="143">
        <f t="shared" si="339"/>
        <v>0</v>
      </c>
      <c s="204"/>
      <c s="204"/>
      <c s="142">
        <f t="shared" si="326"/>
        <v>0</v>
      </c>
      <c s="143" t="b">
        <f t="shared" si="327"/>
        <v>0</v>
      </c>
      <c s="143">
        <f t="shared" si="340"/>
        <v>0</v>
      </c>
      <c s="204"/>
      <c s="204"/>
      <c s="142">
        <f t="shared" si="328"/>
        <v>0</v>
      </c>
      <c s="143" t="b">
        <f t="shared" si="329"/>
        <v>0</v>
      </c>
      <c s="143">
        <f t="shared" si="330"/>
        <v>0</v>
      </c>
      <c s="204"/>
      <c s="204"/>
      <c s="142">
        <f t="shared" si="331"/>
        <v>0</v>
      </c>
      <c s="143" t="b">
        <f t="shared" si="332"/>
        <v>0</v>
      </c>
      <c s="143">
        <f t="shared" si="333"/>
        <v>0</v>
      </c>
      <c s="143">
        <f t="shared" si="342"/>
        <v>0</v>
      </c>
      <c s="204"/>
      <c s="204"/>
      <c s="204"/>
      <c s="204"/>
      <c s="204"/>
      <c s="204"/>
      <c s="142">
        <f t="shared" si="334"/>
        <v>0</v>
      </c>
      <c s="143" t="b">
        <f t="shared" si="335"/>
        <v>0</v>
      </c>
      <c s="143">
        <f t="shared" si="336"/>
        <v>0</v>
      </c>
      <c s="143">
        <f t="shared" si="341"/>
        <v>0</v>
      </c>
      <c s="143" t="b">
        <f t="shared" si="337"/>
        <v>0</v>
      </c>
      <c s="145" t="b">
        <f t="shared" si="338"/>
        <v>0</v>
      </c>
    </row>
    <row r="1150" spans="1:47" ht="15" customHeight="1">
      <c r="A1150" s="155">
        <v>1136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324"/>
        <v>0</v>
      </c>
      <c s="143" t="b">
        <f t="shared" si="325"/>
        <v>0</v>
      </c>
      <c s="143">
        <f t="shared" si="339"/>
        <v>0</v>
      </c>
      <c s="204"/>
      <c s="204"/>
      <c s="142">
        <f t="shared" si="326"/>
        <v>0</v>
      </c>
      <c s="143" t="b">
        <f t="shared" si="327"/>
        <v>0</v>
      </c>
      <c s="143">
        <f t="shared" si="340"/>
        <v>0</v>
      </c>
      <c s="204"/>
      <c s="204"/>
      <c s="142">
        <f t="shared" si="328"/>
        <v>0</v>
      </c>
      <c s="143" t="b">
        <f t="shared" si="329"/>
        <v>0</v>
      </c>
      <c s="143">
        <f t="shared" si="330"/>
        <v>0</v>
      </c>
      <c s="204"/>
      <c s="204"/>
      <c s="142">
        <f t="shared" si="331"/>
        <v>0</v>
      </c>
      <c s="143" t="b">
        <f t="shared" si="332"/>
        <v>0</v>
      </c>
      <c s="143">
        <f t="shared" si="333"/>
        <v>0</v>
      </c>
      <c s="143">
        <f t="shared" si="342"/>
        <v>0</v>
      </c>
      <c s="204"/>
      <c s="204"/>
      <c s="204"/>
      <c s="204"/>
      <c s="204"/>
      <c s="204"/>
      <c s="142">
        <f t="shared" si="334"/>
        <v>0</v>
      </c>
      <c s="143" t="b">
        <f t="shared" si="335"/>
        <v>0</v>
      </c>
      <c s="143">
        <f t="shared" si="336"/>
        <v>0</v>
      </c>
      <c s="143">
        <f t="shared" si="341"/>
        <v>0</v>
      </c>
      <c s="143" t="b">
        <f t="shared" si="337"/>
        <v>0</v>
      </c>
      <c s="145" t="b">
        <f t="shared" si="338"/>
        <v>0</v>
      </c>
    </row>
    <row r="1151" spans="1:47" ht="15" customHeight="1">
      <c r="A1151" s="155">
        <v>1137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324"/>
        <v>0</v>
      </c>
      <c s="143" t="b">
        <f t="shared" si="325"/>
        <v>0</v>
      </c>
      <c s="143">
        <f t="shared" si="339"/>
        <v>0</v>
      </c>
      <c s="204"/>
      <c s="204"/>
      <c s="142">
        <f t="shared" si="326"/>
        <v>0</v>
      </c>
      <c s="143" t="b">
        <f t="shared" si="327"/>
        <v>0</v>
      </c>
      <c s="143">
        <f t="shared" si="340"/>
        <v>0</v>
      </c>
      <c s="204"/>
      <c s="204"/>
      <c s="142">
        <f t="shared" si="328"/>
        <v>0</v>
      </c>
      <c s="143" t="b">
        <f t="shared" si="329"/>
        <v>0</v>
      </c>
      <c s="143">
        <f t="shared" si="330"/>
        <v>0</v>
      </c>
      <c s="204"/>
      <c s="204"/>
      <c s="142">
        <f t="shared" si="331"/>
        <v>0</v>
      </c>
      <c s="143" t="b">
        <f t="shared" si="332"/>
        <v>0</v>
      </c>
      <c s="143">
        <f t="shared" si="333"/>
        <v>0</v>
      </c>
      <c s="143">
        <f t="shared" si="342"/>
        <v>0</v>
      </c>
      <c s="204"/>
      <c s="204"/>
      <c s="204"/>
      <c s="204"/>
      <c s="204"/>
      <c s="204"/>
      <c s="142">
        <f t="shared" si="334"/>
        <v>0</v>
      </c>
      <c s="143" t="b">
        <f t="shared" si="335"/>
        <v>0</v>
      </c>
      <c s="143">
        <f t="shared" si="336"/>
        <v>0</v>
      </c>
      <c s="143">
        <f t="shared" si="341"/>
        <v>0</v>
      </c>
      <c s="143" t="b">
        <f t="shared" si="337"/>
        <v>0</v>
      </c>
      <c s="145" t="b">
        <f t="shared" si="338"/>
        <v>0</v>
      </c>
    </row>
    <row r="1152" spans="1:47" ht="15" customHeight="1">
      <c r="A1152" s="155">
        <v>1138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324"/>
        <v>0</v>
      </c>
      <c s="143" t="b">
        <f t="shared" si="325"/>
        <v>0</v>
      </c>
      <c s="143">
        <f t="shared" si="339"/>
        <v>0</v>
      </c>
      <c s="204"/>
      <c s="204"/>
      <c s="142">
        <f t="shared" si="326"/>
        <v>0</v>
      </c>
      <c s="143" t="b">
        <f t="shared" si="327"/>
        <v>0</v>
      </c>
      <c s="143">
        <f t="shared" si="340"/>
        <v>0</v>
      </c>
      <c s="204"/>
      <c s="204"/>
      <c s="142">
        <f t="shared" si="328"/>
        <v>0</v>
      </c>
      <c s="143" t="b">
        <f t="shared" si="329"/>
        <v>0</v>
      </c>
      <c s="143">
        <f t="shared" si="330"/>
        <v>0</v>
      </c>
      <c s="204"/>
      <c s="204"/>
      <c s="142">
        <f t="shared" si="331"/>
        <v>0</v>
      </c>
      <c s="143" t="b">
        <f t="shared" si="332"/>
        <v>0</v>
      </c>
      <c s="143">
        <f t="shared" si="333"/>
        <v>0</v>
      </c>
      <c s="143">
        <f t="shared" si="342"/>
        <v>0</v>
      </c>
      <c s="204"/>
      <c s="204"/>
      <c s="204"/>
      <c s="204"/>
      <c s="204"/>
      <c s="204"/>
      <c s="142">
        <f t="shared" si="334"/>
        <v>0</v>
      </c>
      <c s="143" t="b">
        <f t="shared" si="335"/>
        <v>0</v>
      </c>
      <c s="143">
        <f t="shared" si="336"/>
        <v>0</v>
      </c>
      <c s="143">
        <f t="shared" si="341"/>
        <v>0</v>
      </c>
      <c s="143" t="b">
        <f t="shared" si="337"/>
        <v>0</v>
      </c>
      <c s="145" t="b">
        <f t="shared" si="338"/>
        <v>0</v>
      </c>
    </row>
    <row r="1153" spans="1:47" ht="15" customHeight="1">
      <c r="A1153" s="155">
        <v>1139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324"/>
        <v>0</v>
      </c>
      <c s="143" t="b">
        <f t="shared" si="325"/>
        <v>0</v>
      </c>
      <c s="143">
        <f t="shared" si="339"/>
        <v>0</v>
      </c>
      <c s="204"/>
      <c s="204"/>
      <c s="142">
        <f t="shared" si="326"/>
        <v>0</v>
      </c>
      <c s="143" t="b">
        <f t="shared" si="327"/>
        <v>0</v>
      </c>
      <c s="143">
        <f t="shared" si="340"/>
        <v>0</v>
      </c>
      <c s="204"/>
      <c s="204"/>
      <c s="142">
        <f t="shared" si="328"/>
        <v>0</v>
      </c>
      <c s="143" t="b">
        <f t="shared" si="329"/>
        <v>0</v>
      </c>
      <c s="143">
        <f t="shared" si="330"/>
        <v>0</v>
      </c>
      <c s="204"/>
      <c s="204"/>
      <c s="142">
        <f t="shared" si="331"/>
        <v>0</v>
      </c>
      <c s="143" t="b">
        <f t="shared" si="332"/>
        <v>0</v>
      </c>
      <c s="143">
        <f t="shared" si="333"/>
        <v>0</v>
      </c>
      <c s="143">
        <f t="shared" si="342"/>
        <v>0</v>
      </c>
      <c s="204"/>
      <c s="204"/>
      <c s="204"/>
      <c s="204"/>
      <c s="204"/>
      <c s="204"/>
      <c s="142">
        <f t="shared" si="334"/>
        <v>0</v>
      </c>
      <c s="143" t="b">
        <f t="shared" si="335"/>
        <v>0</v>
      </c>
      <c s="143">
        <f t="shared" si="336"/>
        <v>0</v>
      </c>
      <c s="143">
        <f t="shared" si="341"/>
        <v>0</v>
      </c>
      <c s="143" t="b">
        <f t="shared" si="337"/>
        <v>0</v>
      </c>
      <c s="145" t="b">
        <f t="shared" si="338"/>
        <v>0</v>
      </c>
    </row>
    <row r="1154" spans="1:47" ht="15" customHeight="1">
      <c r="A1154" s="155">
        <v>1140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324"/>
        <v>0</v>
      </c>
      <c s="143" t="b">
        <f t="shared" si="325"/>
        <v>0</v>
      </c>
      <c s="143">
        <f t="shared" si="339"/>
        <v>0</v>
      </c>
      <c s="204"/>
      <c s="204"/>
      <c s="142">
        <f t="shared" si="326"/>
        <v>0</v>
      </c>
      <c s="143" t="b">
        <f t="shared" si="327"/>
        <v>0</v>
      </c>
      <c s="143">
        <f t="shared" si="340"/>
        <v>0</v>
      </c>
      <c s="204"/>
      <c s="204"/>
      <c s="142">
        <f t="shared" si="328"/>
        <v>0</v>
      </c>
      <c s="143" t="b">
        <f t="shared" si="329"/>
        <v>0</v>
      </c>
      <c s="143">
        <f t="shared" si="330"/>
        <v>0</v>
      </c>
      <c s="204"/>
      <c s="204"/>
      <c s="142">
        <f t="shared" si="331"/>
        <v>0</v>
      </c>
      <c s="143" t="b">
        <f t="shared" si="332"/>
        <v>0</v>
      </c>
      <c s="143">
        <f t="shared" si="333"/>
        <v>0</v>
      </c>
      <c s="143">
        <f t="shared" si="342"/>
        <v>0</v>
      </c>
      <c s="204"/>
      <c s="204"/>
      <c s="204"/>
      <c s="204"/>
      <c s="204"/>
      <c s="204"/>
      <c s="142">
        <f t="shared" si="334"/>
        <v>0</v>
      </c>
      <c s="143" t="b">
        <f t="shared" si="335"/>
        <v>0</v>
      </c>
      <c s="143">
        <f t="shared" si="336"/>
        <v>0</v>
      </c>
      <c s="143">
        <f t="shared" si="341"/>
        <v>0</v>
      </c>
      <c s="143" t="b">
        <f t="shared" si="337"/>
        <v>0</v>
      </c>
      <c s="145" t="b">
        <f t="shared" si="338"/>
        <v>0</v>
      </c>
    </row>
    <row r="1155" spans="1:47" ht="15" customHeight="1">
      <c r="A1155" s="155">
        <v>1141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324"/>
        <v>0</v>
      </c>
      <c s="143" t="b">
        <f t="shared" si="325"/>
        <v>0</v>
      </c>
      <c s="143">
        <f t="shared" si="339"/>
        <v>0</v>
      </c>
      <c s="204"/>
      <c s="204"/>
      <c s="142">
        <f t="shared" si="326"/>
        <v>0</v>
      </c>
      <c s="143" t="b">
        <f t="shared" si="327"/>
        <v>0</v>
      </c>
      <c s="143">
        <f t="shared" si="340"/>
        <v>0</v>
      </c>
      <c s="204"/>
      <c s="204"/>
      <c s="142">
        <f t="shared" si="328"/>
        <v>0</v>
      </c>
      <c s="143" t="b">
        <f t="shared" si="329"/>
        <v>0</v>
      </c>
      <c s="143">
        <f t="shared" si="330"/>
        <v>0</v>
      </c>
      <c s="204"/>
      <c s="204"/>
      <c s="142">
        <f t="shared" si="331"/>
        <v>0</v>
      </c>
      <c s="143" t="b">
        <f t="shared" si="332"/>
        <v>0</v>
      </c>
      <c s="143">
        <f t="shared" si="333"/>
        <v>0</v>
      </c>
      <c s="143">
        <f t="shared" si="342"/>
        <v>0</v>
      </c>
      <c s="204"/>
      <c s="204"/>
      <c s="204"/>
      <c s="204"/>
      <c s="204"/>
      <c s="204"/>
      <c s="142">
        <f t="shared" si="334"/>
        <v>0</v>
      </c>
      <c s="143" t="b">
        <f t="shared" si="335"/>
        <v>0</v>
      </c>
      <c s="143">
        <f t="shared" si="336"/>
        <v>0</v>
      </c>
      <c s="143">
        <f t="shared" si="341"/>
        <v>0</v>
      </c>
      <c s="143" t="b">
        <f t="shared" si="337"/>
        <v>0</v>
      </c>
      <c s="145" t="b">
        <f t="shared" si="338"/>
        <v>0</v>
      </c>
    </row>
    <row r="1156" spans="1:47" ht="15" customHeight="1">
      <c r="A1156" s="155">
        <v>1142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324"/>
        <v>0</v>
      </c>
      <c s="143" t="b">
        <f t="shared" si="325"/>
        <v>0</v>
      </c>
      <c s="143">
        <f t="shared" si="339"/>
        <v>0</v>
      </c>
      <c s="204"/>
      <c s="204"/>
      <c s="142">
        <f t="shared" si="326"/>
        <v>0</v>
      </c>
      <c s="143" t="b">
        <f t="shared" si="327"/>
        <v>0</v>
      </c>
      <c s="143">
        <f t="shared" si="340"/>
        <v>0</v>
      </c>
      <c s="204"/>
      <c s="204"/>
      <c s="142">
        <f t="shared" si="328"/>
        <v>0</v>
      </c>
      <c s="143" t="b">
        <f t="shared" si="329"/>
        <v>0</v>
      </c>
      <c s="143">
        <f t="shared" si="330"/>
        <v>0</v>
      </c>
      <c s="204"/>
      <c s="204"/>
      <c s="142">
        <f t="shared" si="331"/>
        <v>0</v>
      </c>
      <c s="143" t="b">
        <f t="shared" si="332"/>
        <v>0</v>
      </c>
      <c s="143">
        <f t="shared" si="333"/>
        <v>0</v>
      </c>
      <c s="143">
        <f t="shared" si="342"/>
        <v>0</v>
      </c>
      <c s="204"/>
      <c s="204"/>
      <c s="204"/>
      <c s="204"/>
      <c s="204"/>
      <c s="204"/>
      <c s="142">
        <f t="shared" si="334"/>
        <v>0</v>
      </c>
      <c s="143" t="b">
        <f t="shared" si="335"/>
        <v>0</v>
      </c>
      <c s="143">
        <f t="shared" si="336"/>
        <v>0</v>
      </c>
      <c s="143">
        <f t="shared" si="341"/>
        <v>0</v>
      </c>
      <c s="143" t="b">
        <f t="shared" si="337"/>
        <v>0</v>
      </c>
      <c s="145" t="b">
        <f t="shared" si="338"/>
        <v>0</v>
      </c>
    </row>
    <row r="1157" spans="1:47" ht="15" customHeight="1">
      <c r="A1157" s="155">
        <v>1143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324"/>
        <v>0</v>
      </c>
      <c s="143" t="b">
        <f t="shared" si="325"/>
        <v>0</v>
      </c>
      <c s="143">
        <f t="shared" si="339"/>
        <v>0</v>
      </c>
      <c s="204"/>
      <c s="204"/>
      <c s="142">
        <f t="shared" si="326"/>
        <v>0</v>
      </c>
      <c s="143" t="b">
        <f t="shared" si="327"/>
        <v>0</v>
      </c>
      <c s="143">
        <f t="shared" si="340"/>
        <v>0</v>
      </c>
      <c s="204"/>
      <c s="204"/>
      <c s="142">
        <f t="shared" si="328"/>
        <v>0</v>
      </c>
      <c s="143" t="b">
        <f t="shared" si="329"/>
        <v>0</v>
      </c>
      <c s="143">
        <f t="shared" si="330"/>
        <v>0</v>
      </c>
      <c s="204"/>
      <c s="204"/>
      <c s="142">
        <f t="shared" si="331"/>
        <v>0</v>
      </c>
      <c s="143" t="b">
        <f t="shared" si="332"/>
        <v>0</v>
      </c>
      <c s="143">
        <f t="shared" si="333"/>
        <v>0</v>
      </c>
      <c s="143">
        <f t="shared" si="342"/>
        <v>0</v>
      </c>
      <c s="204"/>
      <c s="204"/>
      <c s="204"/>
      <c s="204"/>
      <c s="204"/>
      <c s="204"/>
      <c s="142">
        <f t="shared" si="334"/>
        <v>0</v>
      </c>
      <c s="143" t="b">
        <f t="shared" si="335"/>
        <v>0</v>
      </c>
      <c s="143">
        <f t="shared" si="336"/>
        <v>0</v>
      </c>
      <c s="143">
        <f t="shared" si="341"/>
        <v>0</v>
      </c>
      <c s="143" t="b">
        <f t="shared" si="337"/>
        <v>0</v>
      </c>
      <c s="145" t="b">
        <f t="shared" si="338"/>
        <v>0</v>
      </c>
    </row>
    <row r="1158" spans="1:47" ht="15" customHeight="1">
      <c r="A1158" s="155">
        <v>1144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324"/>
        <v>0</v>
      </c>
      <c s="143" t="b">
        <f t="shared" si="325"/>
        <v>0</v>
      </c>
      <c s="143">
        <f t="shared" si="339"/>
        <v>0</v>
      </c>
      <c s="204"/>
      <c s="204"/>
      <c s="142">
        <f t="shared" si="326"/>
        <v>0</v>
      </c>
      <c s="143" t="b">
        <f t="shared" si="327"/>
        <v>0</v>
      </c>
      <c s="143">
        <f t="shared" si="340"/>
        <v>0</v>
      </c>
      <c s="204"/>
      <c s="204"/>
      <c s="142">
        <f t="shared" si="328"/>
        <v>0</v>
      </c>
      <c s="143" t="b">
        <f t="shared" si="329"/>
        <v>0</v>
      </c>
      <c s="143">
        <f t="shared" si="330"/>
        <v>0</v>
      </c>
      <c s="204"/>
      <c s="204"/>
      <c s="142">
        <f t="shared" si="331"/>
        <v>0</v>
      </c>
      <c s="143" t="b">
        <f t="shared" si="332"/>
        <v>0</v>
      </c>
      <c s="143">
        <f t="shared" si="333"/>
        <v>0</v>
      </c>
      <c s="143">
        <f t="shared" si="342"/>
        <v>0</v>
      </c>
      <c s="204"/>
      <c s="204"/>
      <c s="204"/>
      <c s="204"/>
      <c s="204"/>
      <c s="204"/>
      <c s="142">
        <f t="shared" si="334"/>
        <v>0</v>
      </c>
      <c s="143" t="b">
        <f t="shared" si="335"/>
        <v>0</v>
      </c>
      <c s="143">
        <f t="shared" si="336"/>
        <v>0</v>
      </c>
      <c s="143">
        <f t="shared" si="341"/>
        <v>0</v>
      </c>
      <c s="143" t="b">
        <f t="shared" si="337"/>
        <v>0</v>
      </c>
      <c s="145" t="b">
        <f t="shared" si="338"/>
        <v>0</v>
      </c>
    </row>
    <row r="1159" spans="1:47" ht="15" customHeight="1">
      <c r="A1159" s="155">
        <v>1145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324"/>
        <v>0</v>
      </c>
      <c s="143" t="b">
        <f t="shared" si="325"/>
        <v>0</v>
      </c>
      <c s="143">
        <f t="shared" si="339"/>
        <v>0</v>
      </c>
      <c s="204"/>
      <c s="204"/>
      <c s="142">
        <f t="shared" si="326"/>
        <v>0</v>
      </c>
      <c s="143" t="b">
        <f t="shared" si="327"/>
        <v>0</v>
      </c>
      <c s="143">
        <f t="shared" si="340"/>
        <v>0</v>
      </c>
      <c s="204"/>
      <c s="204"/>
      <c s="142">
        <f t="shared" si="328"/>
        <v>0</v>
      </c>
      <c s="143" t="b">
        <f t="shared" si="329"/>
        <v>0</v>
      </c>
      <c s="143">
        <f t="shared" si="330"/>
        <v>0</v>
      </c>
      <c s="204"/>
      <c s="204"/>
      <c s="142">
        <f t="shared" si="331"/>
        <v>0</v>
      </c>
      <c s="143" t="b">
        <f t="shared" si="332"/>
        <v>0</v>
      </c>
      <c s="143">
        <f t="shared" si="333"/>
        <v>0</v>
      </c>
      <c s="143">
        <f t="shared" si="342"/>
        <v>0</v>
      </c>
      <c s="204"/>
      <c s="204"/>
      <c s="204"/>
      <c s="204"/>
      <c s="204"/>
      <c s="204"/>
      <c s="142">
        <f t="shared" si="334"/>
        <v>0</v>
      </c>
      <c s="143" t="b">
        <f t="shared" si="335"/>
        <v>0</v>
      </c>
      <c s="143">
        <f t="shared" si="336"/>
        <v>0</v>
      </c>
      <c s="143">
        <f t="shared" si="341"/>
        <v>0</v>
      </c>
      <c s="143" t="b">
        <f t="shared" si="337"/>
        <v>0</v>
      </c>
      <c s="145" t="b">
        <f t="shared" si="338"/>
        <v>0</v>
      </c>
    </row>
    <row r="1160" spans="1:47" ht="15" customHeight="1">
      <c r="A1160" s="155">
        <v>1146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324"/>
        <v>0</v>
      </c>
      <c s="143" t="b">
        <f t="shared" si="325"/>
        <v>0</v>
      </c>
      <c s="143">
        <f t="shared" si="339"/>
        <v>0</v>
      </c>
      <c s="204"/>
      <c s="204"/>
      <c s="142">
        <f t="shared" si="326"/>
        <v>0</v>
      </c>
      <c s="143" t="b">
        <f t="shared" si="327"/>
        <v>0</v>
      </c>
      <c s="143">
        <f t="shared" si="340"/>
        <v>0</v>
      </c>
      <c s="204"/>
      <c s="204"/>
      <c s="142">
        <f t="shared" si="328"/>
        <v>0</v>
      </c>
      <c s="143" t="b">
        <f t="shared" si="329"/>
        <v>0</v>
      </c>
      <c s="143">
        <f t="shared" si="330"/>
        <v>0</v>
      </c>
      <c s="204"/>
      <c s="204"/>
      <c s="142">
        <f t="shared" si="331"/>
        <v>0</v>
      </c>
      <c s="143" t="b">
        <f t="shared" si="332"/>
        <v>0</v>
      </c>
      <c s="143">
        <f t="shared" si="333"/>
        <v>0</v>
      </c>
      <c s="143">
        <f t="shared" si="342"/>
        <v>0</v>
      </c>
      <c s="204"/>
      <c s="204"/>
      <c s="204"/>
      <c s="204"/>
      <c s="204"/>
      <c s="204"/>
      <c s="142">
        <f t="shared" si="334"/>
        <v>0</v>
      </c>
      <c s="143" t="b">
        <f t="shared" si="335"/>
        <v>0</v>
      </c>
      <c s="143">
        <f t="shared" si="336"/>
        <v>0</v>
      </c>
      <c s="143">
        <f t="shared" si="341"/>
        <v>0</v>
      </c>
      <c s="143" t="b">
        <f t="shared" si="337"/>
        <v>0</v>
      </c>
      <c s="145" t="b">
        <f t="shared" si="338"/>
        <v>0</v>
      </c>
    </row>
    <row r="1161" spans="1:47" ht="15" customHeight="1">
      <c r="A1161" s="155">
        <v>1147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324"/>
        <v>0</v>
      </c>
      <c s="143" t="b">
        <f t="shared" si="325"/>
        <v>0</v>
      </c>
      <c s="143">
        <f t="shared" si="339"/>
        <v>0</v>
      </c>
      <c s="204"/>
      <c s="204"/>
      <c s="142">
        <f t="shared" si="326"/>
        <v>0</v>
      </c>
      <c s="143" t="b">
        <f t="shared" si="327"/>
        <v>0</v>
      </c>
      <c s="143">
        <f t="shared" si="340"/>
        <v>0</v>
      </c>
      <c s="204"/>
      <c s="204"/>
      <c s="142">
        <f t="shared" si="328"/>
        <v>0</v>
      </c>
      <c s="143" t="b">
        <f t="shared" si="329"/>
        <v>0</v>
      </c>
      <c s="143">
        <f t="shared" si="330"/>
        <v>0</v>
      </c>
      <c s="204"/>
      <c s="204"/>
      <c s="142">
        <f t="shared" si="331"/>
        <v>0</v>
      </c>
      <c s="143" t="b">
        <f t="shared" si="332"/>
        <v>0</v>
      </c>
      <c s="143">
        <f t="shared" si="333"/>
        <v>0</v>
      </c>
      <c s="143">
        <f t="shared" si="342"/>
        <v>0</v>
      </c>
      <c s="204"/>
      <c s="204"/>
      <c s="204"/>
      <c s="204"/>
      <c s="204"/>
      <c s="204"/>
      <c s="142">
        <f t="shared" si="334"/>
        <v>0</v>
      </c>
      <c s="143" t="b">
        <f t="shared" si="335"/>
        <v>0</v>
      </c>
      <c s="143">
        <f t="shared" si="336"/>
        <v>0</v>
      </c>
      <c s="143">
        <f t="shared" si="341"/>
        <v>0</v>
      </c>
      <c s="143" t="b">
        <f t="shared" si="337"/>
        <v>0</v>
      </c>
      <c s="145" t="b">
        <f t="shared" si="338"/>
        <v>0</v>
      </c>
    </row>
    <row r="1162" spans="1:47" ht="15" customHeight="1">
      <c r="A1162" s="155">
        <v>1148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324"/>
        <v>0</v>
      </c>
      <c s="143" t="b">
        <f t="shared" si="325"/>
        <v>0</v>
      </c>
      <c s="143">
        <f t="shared" si="339"/>
        <v>0</v>
      </c>
      <c s="204"/>
      <c s="204"/>
      <c s="142">
        <f t="shared" si="326"/>
        <v>0</v>
      </c>
      <c s="143" t="b">
        <f t="shared" si="327"/>
        <v>0</v>
      </c>
      <c s="143">
        <f t="shared" si="340"/>
        <v>0</v>
      </c>
      <c s="204"/>
      <c s="204"/>
      <c s="142">
        <f t="shared" si="328"/>
        <v>0</v>
      </c>
      <c s="143" t="b">
        <f t="shared" si="329"/>
        <v>0</v>
      </c>
      <c s="143">
        <f t="shared" si="330"/>
        <v>0</v>
      </c>
      <c s="204"/>
      <c s="204"/>
      <c s="142">
        <f t="shared" si="331"/>
        <v>0</v>
      </c>
      <c s="143" t="b">
        <f t="shared" si="332"/>
        <v>0</v>
      </c>
      <c s="143">
        <f t="shared" si="333"/>
        <v>0</v>
      </c>
      <c s="143">
        <f t="shared" si="342"/>
        <v>0</v>
      </c>
      <c s="204"/>
      <c s="204"/>
      <c s="204"/>
      <c s="204"/>
      <c s="204"/>
      <c s="204"/>
      <c s="142">
        <f t="shared" si="334"/>
        <v>0</v>
      </c>
      <c s="143" t="b">
        <f t="shared" si="335"/>
        <v>0</v>
      </c>
      <c s="143">
        <f t="shared" si="336"/>
        <v>0</v>
      </c>
      <c s="143">
        <f t="shared" si="341"/>
        <v>0</v>
      </c>
      <c s="143" t="b">
        <f t="shared" si="337"/>
        <v>0</v>
      </c>
      <c s="145" t="b">
        <f t="shared" si="338"/>
        <v>0</v>
      </c>
    </row>
    <row r="1163" spans="1:47" ht="15" customHeight="1">
      <c r="A1163" s="155">
        <v>1149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324"/>
        <v>0</v>
      </c>
      <c s="143" t="b">
        <f t="shared" si="325"/>
        <v>0</v>
      </c>
      <c s="143">
        <f t="shared" si="339"/>
        <v>0</v>
      </c>
      <c s="204"/>
      <c s="204"/>
      <c s="142">
        <f t="shared" si="326"/>
        <v>0</v>
      </c>
      <c s="143" t="b">
        <f t="shared" si="327"/>
        <v>0</v>
      </c>
      <c s="143">
        <f t="shared" si="340"/>
        <v>0</v>
      </c>
      <c s="204"/>
      <c s="204"/>
      <c s="142">
        <f t="shared" si="328"/>
        <v>0</v>
      </c>
      <c s="143" t="b">
        <f t="shared" si="329"/>
        <v>0</v>
      </c>
      <c s="143">
        <f t="shared" si="330"/>
        <v>0</v>
      </c>
      <c s="204"/>
      <c s="204"/>
      <c s="142">
        <f t="shared" si="331"/>
        <v>0</v>
      </c>
      <c s="143" t="b">
        <f t="shared" si="332"/>
        <v>0</v>
      </c>
      <c s="143">
        <f t="shared" si="333"/>
        <v>0</v>
      </c>
      <c s="143">
        <f t="shared" si="342"/>
        <v>0</v>
      </c>
      <c s="204"/>
      <c s="204"/>
      <c s="204"/>
      <c s="204"/>
      <c s="204"/>
      <c s="204"/>
      <c s="142">
        <f t="shared" si="334"/>
        <v>0</v>
      </c>
      <c s="143" t="b">
        <f t="shared" si="335"/>
        <v>0</v>
      </c>
      <c s="143">
        <f t="shared" si="336"/>
        <v>0</v>
      </c>
      <c s="143">
        <f t="shared" si="341"/>
        <v>0</v>
      </c>
      <c s="143" t="b">
        <f t="shared" si="337"/>
        <v>0</v>
      </c>
      <c s="145" t="b">
        <f t="shared" si="338"/>
        <v>0</v>
      </c>
    </row>
    <row r="1164" spans="1:47" ht="15" customHeight="1">
      <c r="A1164" s="155">
        <v>1150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324"/>
        <v>0</v>
      </c>
      <c s="143" t="b">
        <f t="shared" si="325"/>
        <v>0</v>
      </c>
      <c s="143">
        <f t="shared" si="339"/>
        <v>0</v>
      </c>
      <c s="204"/>
      <c s="204"/>
      <c s="142">
        <f t="shared" si="326"/>
        <v>0</v>
      </c>
      <c s="143" t="b">
        <f t="shared" si="327"/>
        <v>0</v>
      </c>
      <c s="143">
        <f t="shared" si="340"/>
        <v>0</v>
      </c>
      <c s="204"/>
      <c s="204"/>
      <c s="142">
        <f t="shared" si="328"/>
        <v>0</v>
      </c>
      <c s="143" t="b">
        <f t="shared" si="329"/>
        <v>0</v>
      </c>
      <c s="143">
        <f t="shared" si="330"/>
        <v>0</v>
      </c>
      <c s="204"/>
      <c s="204"/>
      <c s="142">
        <f t="shared" si="331"/>
        <v>0</v>
      </c>
      <c s="143" t="b">
        <f t="shared" si="332"/>
        <v>0</v>
      </c>
      <c s="143">
        <f t="shared" si="333"/>
        <v>0</v>
      </c>
      <c s="143">
        <f t="shared" si="342"/>
        <v>0</v>
      </c>
      <c s="204"/>
      <c s="204"/>
      <c s="204"/>
      <c s="204"/>
      <c s="204"/>
      <c s="204"/>
      <c s="142">
        <f t="shared" si="334"/>
        <v>0</v>
      </c>
      <c s="143" t="b">
        <f t="shared" si="335"/>
        <v>0</v>
      </c>
      <c s="143">
        <f t="shared" si="336"/>
        <v>0</v>
      </c>
      <c s="143">
        <f t="shared" si="341"/>
        <v>0</v>
      </c>
      <c s="143" t="b">
        <f t="shared" si="337"/>
        <v>0</v>
      </c>
      <c s="145" t="b">
        <f t="shared" si="338"/>
        <v>0</v>
      </c>
    </row>
    <row r="1165" spans="1:47" ht="15" customHeight="1">
      <c r="A1165" s="155">
        <v>1151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324"/>
        <v>0</v>
      </c>
      <c s="143" t="b">
        <f t="shared" si="325"/>
        <v>0</v>
      </c>
      <c s="143">
        <f t="shared" si="339"/>
        <v>0</v>
      </c>
      <c s="204"/>
      <c s="204"/>
      <c s="142">
        <f t="shared" si="326"/>
        <v>0</v>
      </c>
      <c s="143" t="b">
        <f t="shared" si="327"/>
        <v>0</v>
      </c>
      <c s="143">
        <f t="shared" si="340"/>
        <v>0</v>
      </c>
      <c s="204"/>
      <c s="204"/>
      <c s="142">
        <f t="shared" si="328"/>
        <v>0</v>
      </c>
      <c s="143" t="b">
        <f t="shared" si="329"/>
        <v>0</v>
      </c>
      <c s="143">
        <f t="shared" si="330"/>
        <v>0</v>
      </c>
      <c s="204"/>
      <c s="204"/>
      <c s="142">
        <f t="shared" si="331"/>
        <v>0</v>
      </c>
      <c s="143" t="b">
        <f t="shared" si="332"/>
        <v>0</v>
      </c>
      <c s="143">
        <f t="shared" si="333"/>
        <v>0</v>
      </c>
      <c s="143">
        <f t="shared" si="342"/>
        <v>0</v>
      </c>
      <c s="204"/>
      <c s="204"/>
      <c s="204"/>
      <c s="204"/>
      <c s="204"/>
      <c s="204"/>
      <c s="142">
        <f t="shared" si="334"/>
        <v>0</v>
      </c>
      <c s="143" t="b">
        <f t="shared" si="335"/>
        <v>0</v>
      </c>
      <c s="143">
        <f t="shared" si="336"/>
        <v>0</v>
      </c>
      <c s="143">
        <f t="shared" si="341"/>
        <v>0</v>
      </c>
      <c s="143" t="b">
        <f t="shared" si="337"/>
        <v>0</v>
      </c>
      <c s="145" t="b">
        <f t="shared" si="338"/>
        <v>0</v>
      </c>
    </row>
    <row r="1166" spans="1:47" ht="15" customHeight="1">
      <c r="A1166" s="155">
        <v>1152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324"/>
        <v>0</v>
      </c>
      <c s="143" t="b">
        <f t="shared" si="325"/>
        <v>0</v>
      </c>
      <c s="143">
        <f t="shared" si="339"/>
        <v>0</v>
      </c>
      <c s="204"/>
      <c s="204"/>
      <c s="142">
        <f t="shared" si="326"/>
        <v>0</v>
      </c>
      <c s="143" t="b">
        <f t="shared" si="327"/>
        <v>0</v>
      </c>
      <c s="143">
        <f t="shared" si="340"/>
        <v>0</v>
      </c>
      <c s="204"/>
      <c s="204"/>
      <c s="142">
        <f t="shared" si="328"/>
        <v>0</v>
      </c>
      <c s="143" t="b">
        <f t="shared" si="329"/>
        <v>0</v>
      </c>
      <c s="143">
        <f t="shared" si="330"/>
        <v>0</v>
      </c>
      <c s="204"/>
      <c s="204"/>
      <c s="142">
        <f t="shared" si="331"/>
        <v>0</v>
      </c>
      <c s="143" t="b">
        <f t="shared" si="332"/>
        <v>0</v>
      </c>
      <c s="143">
        <f t="shared" si="333"/>
        <v>0</v>
      </c>
      <c s="143">
        <f t="shared" si="342"/>
        <v>0</v>
      </c>
      <c s="204"/>
      <c s="204"/>
      <c s="204"/>
      <c s="204"/>
      <c s="204"/>
      <c s="204"/>
      <c s="142">
        <f t="shared" si="334"/>
        <v>0</v>
      </c>
      <c s="143" t="b">
        <f t="shared" si="335"/>
        <v>0</v>
      </c>
      <c s="143">
        <f t="shared" si="336"/>
        <v>0</v>
      </c>
      <c s="143">
        <f t="shared" si="341"/>
        <v>0</v>
      </c>
      <c s="143" t="b">
        <f t="shared" si="337"/>
        <v>0</v>
      </c>
      <c s="145" t="b">
        <f t="shared" si="338"/>
        <v>0</v>
      </c>
    </row>
    <row r="1167" spans="1:47" ht="15" customHeight="1">
      <c r="A1167" s="155">
        <v>1153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343" ref="Q1167:Q1230">SUM(O1167:P1167)</f>
        <v>0</v>
      </c>
      <c s="143" t="b">
        <f t="shared" si="344" ref="R1167:R1230">IF(Q1167&gt;0,AVERAGE(O1167:P1167))</f>
        <v>0</v>
      </c>
      <c s="143">
        <f t="shared" si="339"/>
        <v>0</v>
      </c>
      <c s="204"/>
      <c s="204"/>
      <c s="142">
        <f t="shared" si="345" ref="V1167:V1230">SUM(T1167:U1167)</f>
        <v>0</v>
      </c>
      <c s="143" t="b">
        <f t="shared" si="346" ref="W1167:W1230">IF(V1167&gt;0,AVERAGE(T1167:U1167))</f>
        <v>0</v>
      </c>
      <c s="143">
        <f t="shared" si="340"/>
        <v>0</v>
      </c>
      <c s="204"/>
      <c s="204"/>
      <c s="142">
        <f t="shared" si="347" ref="AA1167:AA1230">SUM(Y1167:Z1167)</f>
        <v>0</v>
      </c>
      <c s="143" t="b">
        <f t="shared" si="348" ref="AB1167:AB1230">IF(AA1167&gt;0,AVERAGE(Y1167:Z1167))</f>
        <v>0</v>
      </c>
      <c s="143">
        <f t="shared" si="349" ref="AC1167:AC1230">(AB1167*M1167)/100</f>
        <v>0</v>
      </c>
      <c s="204"/>
      <c s="204"/>
      <c s="142">
        <f t="shared" si="350" ref="AF1167:AF1230">SUM(AD1167:AE1167)</f>
        <v>0</v>
      </c>
      <c s="143" t="b">
        <f t="shared" si="351" ref="AG1167:AG1230">IF(AF1167&gt;0,AVERAGE(AD1167:AE1167))</f>
        <v>0</v>
      </c>
      <c s="143">
        <f t="shared" si="352" ref="AH1167:AH1230">(AG1167*N1167)/100</f>
        <v>0</v>
      </c>
      <c s="143">
        <f t="shared" si="342"/>
        <v>0</v>
      </c>
      <c s="204"/>
      <c s="204"/>
      <c s="204"/>
      <c s="204"/>
      <c s="204"/>
      <c s="204"/>
      <c s="142">
        <f t="shared" si="353" ref="AP1167:AP1230">SUM(AM1167:AO1167)</f>
        <v>0</v>
      </c>
      <c s="143" t="b">
        <f t="shared" si="354" ref="AQ1167:AQ1230">IF(AP1167&gt;0,AVERAGE(AM1167:AO1167))</f>
        <v>0</v>
      </c>
      <c s="143">
        <f t="shared" si="355" ref="AR1167:AR1230">AQ1167*0.3</f>
        <v>0</v>
      </c>
      <c s="143">
        <f t="shared" si="341"/>
        <v>0</v>
      </c>
      <c s="143" t="b">
        <f t="shared" si="356" ref="AT1167:AT1230">IF(AS1167&gt;0,(AI1167+AR1167))</f>
        <v>0</v>
      </c>
      <c s="145" t="b">
        <f t="shared" si="357" ref="AU1167:AU1230">IF(AT1167=FALSE,FALSE,IF(AT1167&lt;60,"NO SATISFACTORIO",IF(AT1167&gt;=90,"SOBRESALIENTE","SATISFACTORIO")))</f>
        <v>0</v>
      </c>
    </row>
    <row r="1168" spans="1:47" ht="15" customHeight="1">
      <c r="A1168" s="155">
        <v>1154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343"/>
        <v>0</v>
      </c>
      <c s="143" t="b">
        <f t="shared" si="344"/>
        <v>0</v>
      </c>
      <c s="143">
        <f t="shared" si="358" ref="S1168:S1231">(R1168*K1168)/100</f>
        <v>0</v>
      </c>
      <c s="204"/>
      <c s="204"/>
      <c s="142">
        <f t="shared" si="345"/>
        <v>0</v>
      </c>
      <c s="143" t="b">
        <f t="shared" si="346"/>
        <v>0</v>
      </c>
      <c s="143">
        <f t="shared" si="359" ref="X1168:X1231">(W1168*L1168)/100</f>
        <v>0</v>
      </c>
      <c s="204"/>
      <c s="204"/>
      <c s="142">
        <f t="shared" si="347"/>
        <v>0</v>
      </c>
      <c s="143" t="b">
        <f t="shared" si="348"/>
        <v>0</v>
      </c>
      <c s="143">
        <f t="shared" si="349"/>
        <v>0</v>
      </c>
      <c s="204"/>
      <c s="204"/>
      <c s="142">
        <f t="shared" si="350"/>
        <v>0</v>
      </c>
      <c s="143" t="b">
        <f t="shared" si="351"/>
        <v>0</v>
      </c>
      <c s="143">
        <f t="shared" si="352"/>
        <v>0</v>
      </c>
      <c s="143">
        <f t="shared" si="342"/>
        <v>0</v>
      </c>
      <c s="204"/>
      <c s="204"/>
      <c s="204"/>
      <c s="204"/>
      <c s="204"/>
      <c s="204"/>
      <c s="142">
        <f t="shared" si="353"/>
        <v>0</v>
      </c>
      <c s="143" t="b">
        <f t="shared" si="354"/>
        <v>0</v>
      </c>
      <c s="143">
        <f t="shared" si="355"/>
        <v>0</v>
      </c>
      <c s="143">
        <f t="shared" si="360" ref="AS1168:AS1231">Q1168+V1168+AA1168+AF1168+AP1168</f>
        <v>0</v>
      </c>
      <c s="143" t="b">
        <f t="shared" si="356"/>
        <v>0</v>
      </c>
      <c s="145" t="b">
        <f t="shared" si="357"/>
        <v>0</v>
      </c>
    </row>
    <row r="1169" spans="1:47" ht="15" customHeight="1">
      <c r="A1169" s="155">
        <v>1155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343"/>
        <v>0</v>
      </c>
      <c s="143" t="b">
        <f t="shared" si="344"/>
        <v>0</v>
      </c>
      <c s="143">
        <f t="shared" si="358"/>
        <v>0</v>
      </c>
      <c s="204"/>
      <c s="204"/>
      <c s="142">
        <f t="shared" si="345"/>
        <v>0</v>
      </c>
      <c s="143" t="b">
        <f t="shared" si="346"/>
        <v>0</v>
      </c>
      <c s="143">
        <f t="shared" si="359"/>
        <v>0</v>
      </c>
      <c s="204"/>
      <c s="204"/>
      <c s="142">
        <f t="shared" si="347"/>
        <v>0</v>
      </c>
      <c s="143" t="b">
        <f t="shared" si="348"/>
        <v>0</v>
      </c>
      <c s="143">
        <f t="shared" si="349"/>
        <v>0</v>
      </c>
      <c s="204"/>
      <c s="204"/>
      <c s="142">
        <f t="shared" si="350"/>
        <v>0</v>
      </c>
      <c s="143" t="b">
        <f t="shared" si="351"/>
        <v>0</v>
      </c>
      <c s="143">
        <f t="shared" si="352"/>
        <v>0</v>
      </c>
      <c s="143">
        <f t="shared" si="361" ref="AI1169:AI1232">S1169+AC1169+AH1169+X1169</f>
        <v>0</v>
      </c>
      <c s="204"/>
      <c s="204"/>
      <c s="204"/>
      <c s="204"/>
      <c s="204"/>
      <c s="204"/>
      <c s="142">
        <f t="shared" si="353"/>
        <v>0</v>
      </c>
      <c s="143" t="b">
        <f t="shared" si="354"/>
        <v>0</v>
      </c>
      <c s="143">
        <f t="shared" si="355"/>
        <v>0</v>
      </c>
      <c s="143">
        <f t="shared" si="360"/>
        <v>0</v>
      </c>
      <c s="143" t="b">
        <f t="shared" si="356"/>
        <v>0</v>
      </c>
      <c s="145" t="b">
        <f t="shared" si="357"/>
        <v>0</v>
      </c>
    </row>
    <row r="1170" spans="1:47" ht="15" customHeight="1">
      <c r="A1170" s="155">
        <v>1156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343"/>
        <v>0</v>
      </c>
      <c s="143" t="b">
        <f t="shared" si="344"/>
        <v>0</v>
      </c>
      <c s="143">
        <f t="shared" si="358"/>
        <v>0</v>
      </c>
      <c s="204"/>
      <c s="204"/>
      <c s="142">
        <f t="shared" si="345"/>
        <v>0</v>
      </c>
      <c s="143" t="b">
        <f t="shared" si="346"/>
        <v>0</v>
      </c>
      <c s="143">
        <f t="shared" si="359"/>
        <v>0</v>
      </c>
      <c s="204"/>
      <c s="204"/>
      <c s="142">
        <f t="shared" si="347"/>
        <v>0</v>
      </c>
      <c s="143" t="b">
        <f t="shared" si="348"/>
        <v>0</v>
      </c>
      <c s="143">
        <f t="shared" si="349"/>
        <v>0</v>
      </c>
      <c s="204"/>
      <c s="204"/>
      <c s="142">
        <f t="shared" si="350"/>
        <v>0</v>
      </c>
      <c s="143" t="b">
        <f t="shared" si="351"/>
        <v>0</v>
      </c>
      <c s="143">
        <f t="shared" si="352"/>
        <v>0</v>
      </c>
      <c s="143">
        <f t="shared" si="361"/>
        <v>0</v>
      </c>
      <c s="204"/>
      <c s="204"/>
      <c s="204"/>
      <c s="204"/>
      <c s="204"/>
      <c s="204"/>
      <c s="142">
        <f t="shared" si="353"/>
        <v>0</v>
      </c>
      <c s="143" t="b">
        <f t="shared" si="354"/>
        <v>0</v>
      </c>
      <c s="143">
        <f t="shared" si="355"/>
        <v>0</v>
      </c>
      <c s="143">
        <f t="shared" si="360"/>
        <v>0</v>
      </c>
      <c s="143" t="b">
        <f t="shared" si="356"/>
        <v>0</v>
      </c>
      <c s="145" t="b">
        <f t="shared" si="357"/>
        <v>0</v>
      </c>
    </row>
    <row r="1171" spans="1:47" ht="15" customHeight="1">
      <c r="A1171" s="155">
        <v>1157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343"/>
        <v>0</v>
      </c>
      <c s="143" t="b">
        <f t="shared" si="344"/>
        <v>0</v>
      </c>
      <c s="143">
        <f t="shared" si="358"/>
        <v>0</v>
      </c>
      <c s="204"/>
      <c s="204"/>
      <c s="142">
        <f t="shared" si="345"/>
        <v>0</v>
      </c>
      <c s="143" t="b">
        <f t="shared" si="346"/>
        <v>0</v>
      </c>
      <c s="143">
        <f t="shared" si="359"/>
        <v>0</v>
      </c>
      <c s="204"/>
      <c s="204"/>
      <c s="142">
        <f t="shared" si="347"/>
        <v>0</v>
      </c>
      <c s="143" t="b">
        <f t="shared" si="348"/>
        <v>0</v>
      </c>
      <c s="143">
        <f t="shared" si="349"/>
        <v>0</v>
      </c>
      <c s="204"/>
      <c s="204"/>
      <c s="142">
        <f t="shared" si="350"/>
        <v>0</v>
      </c>
      <c s="143" t="b">
        <f t="shared" si="351"/>
        <v>0</v>
      </c>
      <c s="143">
        <f t="shared" si="352"/>
        <v>0</v>
      </c>
      <c s="143">
        <f t="shared" si="361"/>
        <v>0</v>
      </c>
      <c s="204"/>
      <c s="204"/>
      <c s="204"/>
      <c s="204"/>
      <c s="204"/>
      <c s="204"/>
      <c s="142">
        <f t="shared" si="353"/>
        <v>0</v>
      </c>
      <c s="143" t="b">
        <f t="shared" si="354"/>
        <v>0</v>
      </c>
      <c s="143">
        <f t="shared" si="355"/>
        <v>0</v>
      </c>
      <c s="143">
        <f t="shared" si="360"/>
        <v>0</v>
      </c>
      <c s="143" t="b">
        <f t="shared" si="356"/>
        <v>0</v>
      </c>
      <c s="145" t="b">
        <f t="shared" si="357"/>
        <v>0</v>
      </c>
    </row>
    <row r="1172" spans="1:47" ht="15" customHeight="1">
      <c r="A1172" s="155">
        <v>1158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343"/>
        <v>0</v>
      </c>
      <c s="143" t="b">
        <f t="shared" si="344"/>
        <v>0</v>
      </c>
      <c s="143">
        <f t="shared" si="358"/>
        <v>0</v>
      </c>
      <c s="204"/>
      <c s="204"/>
      <c s="142">
        <f t="shared" si="345"/>
        <v>0</v>
      </c>
      <c s="143" t="b">
        <f t="shared" si="346"/>
        <v>0</v>
      </c>
      <c s="143">
        <f t="shared" si="359"/>
        <v>0</v>
      </c>
      <c s="204"/>
      <c s="204"/>
      <c s="142">
        <f t="shared" si="347"/>
        <v>0</v>
      </c>
      <c s="143" t="b">
        <f t="shared" si="348"/>
        <v>0</v>
      </c>
      <c s="143">
        <f t="shared" si="349"/>
        <v>0</v>
      </c>
      <c s="204"/>
      <c s="204"/>
      <c s="142">
        <f t="shared" si="350"/>
        <v>0</v>
      </c>
      <c s="143" t="b">
        <f t="shared" si="351"/>
        <v>0</v>
      </c>
      <c s="143">
        <f t="shared" si="352"/>
        <v>0</v>
      </c>
      <c s="143">
        <f t="shared" si="361"/>
        <v>0</v>
      </c>
      <c s="204"/>
      <c s="204"/>
      <c s="204"/>
      <c s="204"/>
      <c s="204"/>
      <c s="204"/>
      <c s="142">
        <f t="shared" si="353"/>
        <v>0</v>
      </c>
      <c s="143" t="b">
        <f t="shared" si="354"/>
        <v>0</v>
      </c>
      <c s="143">
        <f t="shared" si="355"/>
        <v>0</v>
      </c>
      <c s="143">
        <f t="shared" si="360"/>
        <v>0</v>
      </c>
      <c s="143" t="b">
        <f t="shared" si="356"/>
        <v>0</v>
      </c>
      <c s="145" t="b">
        <f t="shared" si="357"/>
        <v>0</v>
      </c>
    </row>
    <row r="1173" spans="1:47" ht="15" customHeight="1">
      <c r="A1173" s="155">
        <v>1159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343"/>
        <v>0</v>
      </c>
      <c s="143" t="b">
        <f t="shared" si="344"/>
        <v>0</v>
      </c>
      <c s="143">
        <f t="shared" si="358"/>
        <v>0</v>
      </c>
      <c s="204"/>
      <c s="204"/>
      <c s="142">
        <f t="shared" si="345"/>
        <v>0</v>
      </c>
      <c s="143" t="b">
        <f t="shared" si="346"/>
        <v>0</v>
      </c>
      <c s="143">
        <f t="shared" si="359"/>
        <v>0</v>
      </c>
      <c s="204"/>
      <c s="204"/>
      <c s="142">
        <f t="shared" si="347"/>
        <v>0</v>
      </c>
      <c s="143" t="b">
        <f t="shared" si="348"/>
        <v>0</v>
      </c>
      <c s="143">
        <f t="shared" si="349"/>
        <v>0</v>
      </c>
      <c s="204"/>
      <c s="204"/>
      <c s="142">
        <f t="shared" si="350"/>
        <v>0</v>
      </c>
      <c s="143" t="b">
        <f t="shared" si="351"/>
        <v>0</v>
      </c>
      <c s="143">
        <f t="shared" si="352"/>
        <v>0</v>
      </c>
      <c s="143">
        <f t="shared" si="361"/>
        <v>0</v>
      </c>
      <c s="204"/>
      <c s="204"/>
      <c s="204"/>
      <c s="204"/>
      <c s="204"/>
      <c s="204"/>
      <c s="142">
        <f t="shared" si="353"/>
        <v>0</v>
      </c>
      <c s="143" t="b">
        <f t="shared" si="354"/>
        <v>0</v>
      </c>
      <c s="143">
        <f t="shared" si="355"/>
        <v>0</v>
      </c>
      <c s="143">
        <f t="shared" si="360"/>
        <v>0</v>
      </c>
      <c s="143" t="b">
        <f t="shared" si="356"/>
        <v>0</v>
      </c>
      <c s="145" t="b">
        <f t="shared" si="357"/>
        <v>0</v>
      </c>
    </row>
    <row r="1174" spans="1:47" ht="15" customHeight="1">
      <c r="A1174" s="155">
        <v>1160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343"/>
        <v>0</v>
      </c>
      <c s="143" t="b">
        <f t="shared" si="344"/>
        <v>0</v>
      </c>
      <c s="143">
        <f t="shared" si="358"/>
        <v>0</v>
      </c>
      <c s="204"/>
      <c s="204"/>
      <c s="142">
        <f t="shared" si="345"/>
        <v>0</v>
      </c>
      <c s="143" t="b">
        <f t="shared" si="346"/>
        <v>0</v>
      </c>
      <c s="143">
        <f t="shared" si="359"/>
        <v>0</v>
      </c>
      <c s="204"/>
      <c s="204"/>
      <c s="142">
        <f t="shared" si="347"/>
        <v>0</v>
      </c>
      <c s="143" t="b">
        <f t="shared" si="348"/>
        <v>0</v>
      </c>
      <c s="143">
        <f t="shared" si="349"/>
        <v>0</v>
      </c>
      <c s="204"/>
      <c s="204"/>
      <c s="142">
        <f t="shared" si="350"/>
        <v>0</v>
      </c>
      <c s="143" t="b">
        <f t="shared" si="351"/>
        <v>0</v>
      </c>
      <c s="143">
        <f t="shared" si="352"/>
        <v>0</v>
      </c>
      <c s="143">
        <f t="shared" si="361"/>
        <v>0</v>
      </c>
      <c s="204"/>
      <c s="204"/>
      <c s="204"/>
      <c s="204"/>
      <c s="204"/>
      <c s="204"/>
      <c s="142">
        <f t="shared" si="353"/>
        <v>0</v>
      </c>
      <c s="143" t="b">
        <f t="shared" si="354"/>
        <v>0</v>
      </c>
      <c s="143">
        <f t="shared" si="355"/>
        <v>0</v>
      </c>
      <c s="143">
        <f t="shared" si="360"/>
        <v>0</v>
      </c>
      <c s="143" t="b">
        <f t="shared" si="356"/>
        <v>0</v>
      </c>
      <c s="145" t="b">
        <f t="shared" si="357"/>
        <v>0</v>
      </c>
    </row>
    <row r="1175" spans="1:47" ht="15" customHeight="1">
      <c r="A1175" s="155">
        <v>1161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343"/>
        <v>0</v>
      </c>
      <c s="143" t="b">
        <f t="shared" si="344"/>
        <v>0</v>
      </c>
      <c s="143">
        <f t="shared" si="358"/>
        <v>0</v>
      </c>
      <c s="204"/>
      <c s="204"/>
      <c s="142">
        <f t="shared" si="345"/>
        <v>0</v>
      </c>
      <c s="143" t="b">
        <f t="shared" si="346"/>
        <v>0</v>
      </c>
      <c s="143">
        <f t="shared" si="359"/>
        <v>0</v>
      </c>
      <c s="204"/>
      <c s="204"/>
      <c s="142">
        <f t="shared" si="347"/>
        <v>0</v>
      </c>
      <c s="143" t="b">
        <f t="shared" si="348"/>
        <v>0</v>
      </c>
      <c s="143">
        <f t="shared" si="349"/>
        <v>0</v>
      </c>
      <c s="204"/>
      <c s="204"/>
      <c s="142">
        <f t="shared" si="350"/>
        <v>0</v>
      </c>
      <c s="143" t="b">
        <f t="shared" si="351"/>
        <v>0</v>
      </c>
      <c s="143">
        <f t="shared" si="352"/>
        <v>0</v>
      </c>
      <c s="143">
        <f t="shared" si="361"/>
        <v>0</v>
      </c>
      <c s="204"/>
      <c s="204"/>
      <c s="204"/>
      <c s="204"/>
      <c s="204"/>
      <c s="204"/>
      <c s="142">
        <f t="shared" si="353"/>
        <v>0</v>
      </c>
      <c s="143" t="b">
        <f t="shared" si="354"/>
        <v>0</v>
      </c>
      <c s="143">
        <f t="shared" si="355"/>
        <v>0</v>
      </c>
      <c s="143">
        <f t="shared" si="360"/>
        <v>0</v>
      </c>
      <c s="143" t="b">
        <f t="shared" si="356"/>
        <v>0</v>
      </c>
      <c s="145" t="b">
        <f t="shared" si="357"/>
        <v>0</v>
      </c>
    </row>
    <row r="1176" spans="1:47" ht="15" customHeight="1">
      <c r="A1176" s="155">
        <v>1162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343"/>
        <v>0</v>
      </c>
      <c s="143" t="b">
        <f t="shared" si="344"/>
        <v>0</v>
      </c>
      <c s="143">
        <f t="shared" si="358"/>
        <v>0</v>
      </c>
      <c s="204"/>
      <c s="204"/>
      <c s="142">
        <f t="shared" si="345"/>
        <v>0</v>
      </c>
      <c s="143" t="b">
        <f t="shared" si="346"/>
        <v>0</v>
      </c>
      <c s="143">
        <f t="shared" si="359"/>
        <v>0</v>
      </c>
      <c s="204"/>
      <c s="204"/>
      <c s="142">
        <f t="shared" si="347"/>
        <v>0</v>
      </c>
      <c s="143" t="b">
        <f t="shared" si="348"/>
        <v>0</v>
      </c>
      <c s="143">
        <f t="shared" si="349"/>
        <v>0</v>
      </c>
      <c s="204"/>
      <c s="204"/>
      <c s="142">
        <f t="shared" si="350"/>
        <v>0</v>
      </c>
      <c s="143" t="b">
        <f t="shared" si="351"/>
        <v>0</v>
      </c>
      <c s="143">
        <f t="shared" si="352"/>
        <v>0</v>
      </c>
      <c s="143">
        <f t="shared" si="361"/>
        <v>0</v>
      </c>
      <c s="204"/>
      <c s="204"/>
      <c s="204"/>
      <c s="204"/>
      <c s="204"/>
      <c s="204"/>
      <c s="142">
        <f t="shared" si="353"/>
        <v>0</v>
      </c>
      <c s="143" t="b">
        <f t="shared" si="354"/>
        <v>0</v>
      </c>
      <c s="143">
        <f t="shared" si="355"/>
        <v>0</v>
      </c>
      <c s="143">
        <f t="shared" si="360"/>
        <v>0</v>
      </c>
      <c s="143" t="b">
        <f t="shared" si="356"/>
        <v>0</v>
      </c>
      <c s="145" t="b">
        <f t="shared" si="357"/>
        <v>0</v>
      </c>
    </row>
    <row r="1177" spans="1:47" ht="15" customHeight="1">
      <c r="A1177" s="155">
        <v>1163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343"/>
        <v>0</v>
      </c>
      <c s="143" t="b">
        <f t="shared" si="344"/>
        <v>0</v>
      </c>
      <c s="143">
        <f t="shared" si="358"/>
        <v>0</v>
      </c>
      <c s="204"/>
      <c s="204"/>
      <c s="142">
        <f t="shared" si="345"/>
        <v>0</v>
      </c>
      <c s="143" t="b">
        <f t="shared" si="346"/>
        <v>0</v>
      </c>
      <c s="143">
        <f t="shared" si="359"/>
        <v>0</v>
      </c>
      <c s="204"/>
      <c s="204"/>
      <c s="142">
        <f t="shared" si="347"/>
        <v>0</v>
      </c>
      <c s="143" t="b">
        <f t="shared" si="348"/>
        <v>0</v>
      </c>
      <c s="143">
        <f t="shared" si="349"/>
        <v>0</v>
      </c>
      <c s="204"/>
      <c s="204"/>
      <c s="142">
        <f t="shared" si="350"/>
        <v>0</v>
      </c>
      <c s="143" t="b">
        <f t="shared" si="351"/>
        <v>0</v>
      </c>
      <c s="143">
        <f t="shared" si="352"/>
        <v>0</v>
      </c>
      <c s="143">
        <f t="shared" si="361"/>
        <v>0</v>
      </c>
      <c s="204"/>
      <c s="204"/>
      <c s="204"/>
      <c s="204"/>
      <c s="204"/>
      <c s="204"/>
      <c s="142">
        <f t="shared" si="353"/>
        <v>0</v>
      </c>
      <c s="143" t="b">
        <f t="shared" si="354"/>
        <v>0</v>
      </c>
      <c s="143">
        <f t="shared" si="355"/>
        <v>0</v>
      </c>
      <c s="143">
        <f t="shared" si="360"/>
        <v>0</v>
      </c>
      <c s="143" t="b">
        <f t="shared" si="356"/>
        <v>0</v>
      </c>
      <c s="145" t="b">
        <f t="shared" si="357"/>
        <v>0</v>
      </c>
    </row>
    <row r="1178" spans="1:47" ht="15" customHeight="1">
      <c r="A1178" s="155">
        <v>1164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343"/>
        <v>0</v>
      </c>
      <c s="143" t="b">
        <f t="shared" si="344"/>
        <v>0</v>
      </c>
      <c s="143">
        <f t="shared" si="358"/>
        <v>0</v>
      </c>
      <c s="204"/>
      <c s="204"/>
      <c s="142">
        <f t="shared" si="345"/>
        <v>0</v>
      </c>
      <c s="143" t="b">
        <f t="shared" si="346"/>
        <v>0</v>
      </c>
      <c s="143">
        <f t="shared" si="359"/>
        <v>0</v>
      </c>
      <c s="204"/>
      <c s="204"/>
      <c s="142">
        <f t="shared" si="347"/>
        <v>0</v>
      </c>
      <c s="143" t="b">
        <f t="shared" si="348"/>
        <v>0</v>
      </c>
      <c s="143">
        <f t="shared" si="349"/>
        <v>0</v>
      </c>
      <c s="204"/>
      <c s="204"/>
      <c s="142">
        <f t="shared" si="350"/>
        <v>0</v>
      </c>
      <c s="143" t="b">
        <f t="shared" si="351"/>
        <v>0</v>
      </c>
      <c s="143">
        <f t="shared" si="352"/>
        <v>0</v>
      </c>
      <c s="143">
        <f t="shared" si="361"/>
        <v>0</v>
      </c>
      <c s="204"/>
      <c s="204"/>
      <c s="204"/>
      <c s="204"/>
      <c s="204"/>
      <c s="204"/>
      <c s="142">
        <f t="shared" si="353"/>
        <v>0</v>
      </c>
      <c s="143" t="b">
        <f t="shared" si="354"/>
        <v>0</v>
      </c>
      <c s="143">
        <f t="shared" si="355"/>
        <v>0</v>
      </c>
      <c s="143">
        <f t="shared" si="360"/>
        <v>0</v>
      </c>
      <c s="143" t="b">
        <f t="shared" si="356"/>
        <v>0</v>
      </c>
      <c s="145" t="b">
        <f t="shared" si="357"/>
        <v>0</v>
      </c>
    </row>
    <row r="1179" spans="1:47" ht="15" customHeight="1">
      <c r="A1179" s="155">
        <v>1165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343"/>
        <v>0</v>
      </c>
      <c s="143" t="b">
        <f t="shared" si="344"/>
        <v>0</v>
      </c>
      <c s="143">
        <f t="shared" si="358"/>
        <v>0</v>
      </c>
      <c s="204"/>
      <c s="204"/>
      <c s="142">
        <f t="shared" si="345"/>
        <v>0</v>
      </c>
      <c s="143" t="b">
        <f t="shared" si="346"/>
        <v>0</v>
      </c>
      <c s="143">
        <f t="shared" si="359"/>
        <v>0</v>
      </c>
      <c s="204"/>
      <c s="204"/>
      <c s="142">
        <f t="shared" si="347"/>
        <v>0</v>
      </c>
      <c s="143" t="b">
        <f t="shared" si="348"/>
        <v>0</v>
      </c>
      <c s="143">
        <f t="shared" si="349"/>
        <v>0</v>
      </c>
      <c s="204"/>
      <c s="204"/>
      <c s="142">
        <f t="shared" si="350"/>
        <v>0</v>
      </c>
      <c s="143" t="b">
        <f t="shared" si="351"/>
        <v>0</v>
      </c>
      <c s="143">
        <f t="shared" si="352"/>
        <v>0</v>
      </c>
      <c s="143">
        <f t="shared" si="361"/>
        <v>0</v>
      </c>
      <c s="204"/>
      <c s="204"/>
      <c s="204"/>
      <c s="204"/>
      <c s="204"/>
      <c s="204"/>
      <c s="142">
        <f t="shared" si="353"/>
        <v>0</v>
      </c>
      <c s="143" t="b">
        <f t="shared" si="354"/>
        <v>0</v>
      </c>
      <c s="143">
        <f t="shared" si="355"/>
        <v>0</v>
      </c>
      <c s="143">
        <f t="shared" si="360"/>
        <v>0</v>
      </c>
      <c s="143" t="b">
        <f t="shared" si="356"/>
        <v>0</v>
      </c>
      <c s="145" t="b">
        <f t="shared" si="357"/>
        <v>0</v>
      </c>
    </row>
    <row r="1180" spans="1:47" ht="15" customHeight="1">
      <c r="A1180" s="155">
        <v>1166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343"/>
        <v>0</v>
      </c>
      <c s="143" t="b">
        <f t="shared" si="344"/>
        <v>0</v>
      </c>
      <c s="143">
        <f t="shared" si="358"/>
        <v>0</v>
      </c>
      <c s="204"/>
      <c s="204"/>
      <c s="142">
        <f t="shared" si="345"/>
        <v>0</v>
      </c>
      <c s="143" t="b">
        <f t="shared" si="346"/>
        <v>0</v>
      </c>
      <c s="143">
        <f t="shared" si="359"/>
        <v>0</v>
      </c>
      <c s="204"/>
      <c s="204"/>
      <c s="142">
        <f t="shared" si="347"/>
        <v>0</v>
      </c>
      <c s="143" t="b">
        <f t="shared" si="348"/>
        <v>0</v>
      </c>
      <c s="143">
        <f t="shared" si="349"/>
        <v>0</v>
      </c>
      <c s="204"/>
      <c s="204"/>
      <c s="142">
        <f t="shared" si="350"/>
        <v>0</v>
      </c>
      <c s="143" t="b">
        <f t="shared" si="351"/>
        <v>0</v>
      </c>
      <c s="143">
        <f t="shared" si="352"/>
        <v>0</v>
      </c>
      <c s="143">
        <f t="shared" si="361"/>
        <v>0</v>
      </c>
      <c s="204"/>
      <c s="204"/>
      <c s="204"/>
      <c s="204"/>
      <c s="204"/>
      <c s="204"/>
      <c s="142">
        <f t="shared" si="353"/>
        <v>0</v>
      </c>
      <c s="143" t="b">
        <f t="shared" si="354"/>
        <v>0</v>
      </c>
      <c s="143">
        <f t="shared" si="355"/>
        <v>0</v>
      </c>
      <c s="143">
        <f t="shared" si="360"/>
        <v>0</v>
      </c>
      <c s="143" t="b">
        <f t="shared" si="356"/>
        <v>0</v>
      </c>
      <c s="145" t="b">
        <f t="shared" si="357"/>
        <v>0</v>
      </c>
    </row>
    <row r="1181" spans="1:47" ht="15" customHeight="1">
      <c r="A1181" s="155">
        <v>1167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343"/>
        <v>0</v>
      </c>
      <c s="143" t="b">
        <f t="shared" si="344"/>
        <v>0</v>
      </c>
      <c s="143">
        <f t="shared" si="358"/>
        <v>0</v>
      </c>
      <c s="204"/>
      <c s="204"/>
      <c s="142">
        <f t="shared" si="345"/>
        <v>0</v>
      </c>
      <c s="143" t="b">
        <f t="shared" si="346"/>
        <v>0</v>
      </c>
      <c s="143">
        <f t="shared" si="359"/>
        <v>0</v>
      </c>
      <c s="204"/>
      <c s="204"/>
      <c s="142">
        <f t="shared" si="347"/>
        <v>0</v>
      </c>
      <c s="143" t="b">
        <f t="shared" si="348"/>
        <v>0</v>
      </c>
      <c s="143">
        <f t="shared" si="349"/>
        <v>0</v>
      </c>
      <c s="204"/>
      <c s="204"/>
      <c s="142">
        <f t="shared" si="350"/>
        <v>0</v>
      </c>
      <c s="143" t="b">
        <f t="shared" si="351"/>
        <v>0</v>
      </c>
      <c s="143">
        <f t="shared" si="352"/>
        <v>0</v>
      </c>
      <c s="143">
        <f t="shared" si="361"/>
        <v>0</v>
      </c>
      <c s="204"/>
      <c s="204"/>
      <c s="204"/>
      <c s="204"/>
      <c s="204"/>
      <c s="204"/>
      <c s="142">
        <f t="shared" si="353"/>
        <v>0</v>
      </c>
      <c s="143" t="b">
        <f t="shared" si="354"/>
        <v>0</v>
      </c>
      <c s="143">
        <f t="shared" si="355"/>
        <v>0</v>
      </c>
      <c s="143">
        <f t="shared" si="360"/>
        <v>0</v>
      </c>
      <c s="143" t="b">
        <f t="shared" si="356"/>
        <v>0</v>
      </c>
      <c s="145" t="b">
        <f t="shared" si="357"/>
        <v>0</v>
      </c>
    </row>
    <row r="1182" spans="1:47" ht="15" customHeight="1">
      <c r="A1182" s="155">
        <v>1168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343"/>
        <v>0</v>
      </c>
      <c s="143" t="b">
        <f t="shared" si="344"/>
        <v>0</v>
      </c>
      <c s="143">
        <f t="shared" si="358"/>
        <v>0</v>
      </c>
      <c s="204"/>
      <c s="204"/>
      <c s="142">
        <f t="shared" si="345"/>
        <v>0</v>
      </c>
      <c s="143" t="b">
        <f t="shared" si="346"/>
        <v>0</v>
      </c>
      <c s="143">
        <f t="shared" si="359"/>
        <v>0</v>
      </c>
      <c s="204"/>
      <c s="204"/>
      <c s="142">
        <f t="shared" si="347"/>
        <v>0</v>
      </c>
      <c s="143" t="b">
        <f t="shared" si="348"/>
        <v>0</v>
      </c>
      <c s="143">
        <f t="shared" si="349"/>
        <v>0</v>
      </c>
      <c s="204"/>
      <c s="204"/>
      <c s="142">
        <f t="shared" si="350"/>
        <v>0</v>
      </c>
      <c s="143" t="b">
        <f t="shared" si="351"/>
        <v>0</v>
      </c>
      <c s="143">
        <f t="shared" si="352"/>
        <v>0</v>
      </c>
      <c s="143">
        <f t="shared" si="361"/>
        <v>0</v>
      </c>
      <c s="204"/>
      <c s="204"/>
      <c s="204"/>
      <c s="204"/>
      <c s="204"/>
      <c s="204"/>
      <c s="142">
        <f t="shared" si="353"/>
        <v>0</v>
      </c>
      <c s="143" t="b">
        <f t="shared" si="354"/>
        <v>0</v>
      </c>
      <c s="143">
        <f t="shared" si="355"/>
        <v>0</v>
      </c>
      <c s="143">
        <f t="shared" si="360"/>
        <v>0</v>
      </c>
      <c s="143" t="b">
        <f t="shared" si="356"/>
        <v>0</v>
      </c>
      <c s="145" t="b">
        <f t="shared" si="357"/>
        <v>0</v>
      </c>
    </row>
    <row r="1183" spans="1:47" ht="15" customHeight="1">
      <c r="A1183" s="155">
        <v>1169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343"/>
        <v>0</v>
      </c>
      <c s="143" t="b">
        <f t="shared" si="344"/>
        <v>0</v>
      </c>
      <c s="143">
        <f t="shared" si="358"/>
        <v>0</v>
      </c>
      <c s="204"/>
      <c s="204"/>
      <c s="142">
        <f t="shared" si="345"/>
        <v>0</v>
      </c>
      <c s="143" t="b">
        <f t="shared" si="346"/>
        <v>0</v>
      </c>
      <c s="143">
        <f t="shared" si="359"/>
        <v>0</v>
      </c>
      <c s="204"/>
      <c s="204"/>
      <c s="142">
        <f t="shared" si="347"/>
        <v>0</v>
      </c>
      <c s="143" t="b">
        <f t="shared" si="348"/>
        <v>0</v>
      </c>
      <c s="143">
        <f t="shared" si="349"/>
        <v>0</v>
      </c>
      <c s="204"/>
      <c s="204"/>
      <c s="142">
        <f t="shared" si="350"/>
        <v>0</v>
      </c>
      <c s="143" t="b">
        <f t="shared" si="351"/>
        <v>0</v>
      </c>
      <c s="143">
        <f t="shared" si="352"/>
        <v>0</v>
      </c>
      <c s="143">
        <f t="shared" si="361"/>
        <v>0</v>
      </c>
      <c s="204"/>
      <c s="204"/>
      <c s="204"/>
      <c s="204"/>
      <c s="204"/>
      <c s="204"/>
      <c s="142">
        <f t="shared" si="353"/>
        <v>0</v>
      </c>
      <c s="143" t="b">
        <f t="shared" si="354"/>
        <v>0</v>
      </c>
      <c s="143">
        <f t="shared" si="355"/>
        <v>0</v>
      </c>
      <c s="143">
        <f t="shared" si="360"/>
        <v>0</v>
      </c>
      <c s="143" t="b">
        <f t="shared" si="356"/>
        <v>0</v>
      </c>
      <c s="145" t="b">
        <f t="shared" si="357"/>
        <v>0</v>
      </c>
    </row>
    <row r="1184" spans="1:47" ht="15" customHeight="1">
      <c r="A1184" s="155">
        <v>1170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343"/>
        <v>0</v>
      </c>
      <c s="143" t="b">
        <f t="shared" si="344"/>
        <v>0</v>
      </c>
      <c s="143">
        <f t="shared" si="358"/>
        <v>0</v>
      </c>
      <c s="204"/>
      <c s="204"/>
      <c s="142">
        <f t="shared" si="345"/>
        <v>0</v>
      </c>
      <c s="143" t="b">
        <f t="shared" si="346"/>
        <v>0</v>
      </c>
      <c s="143">
        <f t="shared" si="359"/>
        <v>0</v>
      </c>
      <c s="204"/>
      <c s="204"/>
      <c s="142">
        <f t="shared" si="347"/>
        <v>0</v>
      </c>
      <c s="143" t="b">
        <f t="shared" si="348"/>
        <v>0</v>
      </c>
      <c s="143">
        <f t="shared" si="349"/>
        <v>0</v>
      </c>
      <c s="204"/>
      <c s="204"/>
      <c s="142">
        <f t="shared" si="350"/>
        <v>0</v>
      </c>
      <c s="143" t="b">
        <f t="shared" si="351"/>
        <v>0</v>
      </c>
      <c s="143">
        <f t="shared" si="352"/>
        <v>0</v>
      </c>
      <c s="143">
        <f t="shared" si="361"/>
        <v>0</v>
      </c>
      <c s="204"/>
      <c s="204"/>
      <c s="204"/>
      <c s="204"/>
      <c s="204"/>
      <c s="204"/>
      <c s="142">
        <f t="shared" si="353"/>
        <v>0</v>
      </c>
      <c s="143" t="b">
        <f t="shared" si="354"/>
        <v>0</v>
      </c>
      <c s="143">
        <f t="shared" si="355"/>
        <v>0</v>
      </c>
      <c s="143">
        <f t="shared" si="360"/>
        <v>0</v>
      </c>
      <c s="143" t="b">
        <f t="shared" si="356"/>
        <v>0</v>
      </c>
      <c s="145" t="b">
        <f t="shared" si="357"/>
        <v>0</v>
      </c>
    </row>
    <row r="1185" spans="1:47" ht="15" customHeight="1">
      <c r="A1185" s="155">
        <v>1171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343"/>
        <v>0</v>
      </c>
      <c s="143" t="b">
        <f t="shared" si="344"/>
        <v>0</v>
      </c>
      <c s="143">
        <f t="shared" si="358"/>
        <v>0</v>
      </c>
      <c s="204"/>
      <c s="204"/>
      <c s="142">
        <f t="shared" si="345"/>
        <v>0</v>
      </c>
      <c s="143" t="b">
        <f t="shared" si="346"/>
        <v>0</v>
      </c>
      <c s="143">
        <f t="shared" si="359"/>
        <v>0</v>
      </c>
      <c s="204"/>
      <c s="204"/>
      <c s="142">
        <f t="shared" si="347"/>
        <v>0</v>
      </c>
      <c s="143" t="b">
        <f t="shared" si="348"/>
        <v>0</v>
      </c>
      <c s="143">
        <f t="shared" si="349"/>
        <v>0</v>
      </c>
      <c s="204"/>
      <c s="204"/>
      <c s="142">
        <f t="shared" si="350"/>
        <v>0</v>
      </c>
      <c s="143" t="b">
        <f t="shared" si="351"/>
        <v>0</v>
      </c>
      <c s="143">
        <f t="shared" si="352"/>
        <v>0</v>
      </c>
      <c s="143">
        <f t="shared" si="361"/>
        <v>0</v>
      </c>
      <c s="204"/>
      <c s="204"/>
      <c s="204"/>
      <c s="204"/>
      <c s="204"/>
      <c s="204"/>
      <c s="142">
        <f t="shared" si="353"/>
        <v>0</v>
      </c>
      <c s="143" t="b">
        <f t="shared" si="354"/>
        <v>0</v>
      </c>
      <c s="143">
        <f t="shared" si="355"/>
        <v>0</v>
      </c>
      <c s="143">
        <f t="shared" si="360"/>
        <v>0</v>
      </c>
      <c s="143" t="b">
        <f t="shared" si="356"/>
        <v>0</v>
      </c>
      <c s="145" t="b">
        <f t="shared" si="357"/>
        <v>0</v>
      </c>
    </row>
    <row r="1186" spans="1:47" ht="15" customHeight="1">
      <c r="A1186" s="155">
        <v>1172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343"/>
        <v>0</v>
      </c>
      <c s="143" t="b">
        <f t="shared" si="344"/>
        <v>0</v>
      </c>
      <c s="143">
        <f t="shared" si="358"/>
        <v>0</v>
      </c>
      <c s="204"/>
      <c s="204"/>
      <c s="142">
        <f t="shared" si="345"/>
        <v>0</v>
      </c>
      <c s="143" t="b">
        <f t="shared" si="346"/>
        <v>0</v>
      </c>
      <c s="143">
        <f t="shared" si="359"/>
        <v>0</v>
      </c>
      <c s="204"/>
      <c s="204"/>
      <c s="142">
        <f t="shared" si="347"/>
        <v>0</v>
      </c>
      <c s="143" t="b">
        <f t="shared" si="348"/>
        <v>0</v>
      </c>
      <c s="143">
        <f t="shared" si="349"/>
        <v>0</v>
      </c>
      <c s="204"/>
      <c s="204"/>
      <c s="142">
        <f t="shared" si="350"/>
        <v>0</v>
      </c>
      <c s="143" t="b">
        <f t="shared" si="351"/>
        <v>0</v>
      </c>
      <c s="143">
        <f t="shared" si="352"/>
        <v>0</v>
      </c>
      <c s="143">
        <f t="shared" si="361"/>
        <v>0</v>
      </c>
      <c s="204"/>
      <c s="204"/>
      <c s="204"/>
      <c s="204"/>
      <c s="204"/>
      <c s="204"/>
      <c s="142">
        <f t="shared" si="353"/>
        <v>0</v>
      </c>
      <c s="143" t="b">
        <f t="shared" si="354"/>
        <v>0</v>
      </c>
      <c s="143">
        <f t="shared" si="355"/>
        <v>0</v>
      </c>
      <c s="143">
        <f t="shared" si="360"/>
        <v>0</v>
      </c>
      <c s="143" t="b">
        <f t="shared" si="356"/>
        <v>0</v>
      </c>
      <c s="145" t="b">
        <f t="shared" si="357"/>
        <v>0</v>
      </c>
    </row>
    <row r="1187" spans="1:47" ht="15" customHeight="1">
      <c r="A1187" s="155">
        <v>1173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343"/>
        <v>0</v>
      </c>
      <c s="143" t="b">
        <f t="shared" si="344"/>
        <v>0</v>
      </c>
      <c s="143">
        <f t="shared" si="358"/>
        <v>0</v>
      </c>
      <c s="204"/>
      <c s="204"/>
      <c s="142">
        <f t="shared" si="345"/>
        <v>0</v>
      </c>
      <c s="143" t="b">
        <f t="shared" si="346"/>
        <v>0</v>
      </c>
      <c s="143">
        <f t="shared" si="359"/>
        <v>0</v>
      </c>
      <c s="204"/>
      <c s="204"/>
      <c s="142">
        <f t="shared" si="347"/>
        <v>0</v>
      </c>
      <c s="143" t="b">
        <f t="shared" si="348"/>
        <v>0</v>
      </c>
      <c s="143">
        <f t="shared" si="349"/>
        <v>0</v>
      </c>
      <c s="204"/>
      <c s="204"/>
      <c s="142">
        <f t="shared" si="350"/>
        <v>0</v>
      </c>
      <c s="143" t="b">
        <f t="shared" si="351"/>
        <v>0</v>
      </c>
      <c s="143">
        <f t="shared" si="352"/>
        <v>0</v>
      </c>
      <c s="143">
        <f t="shared" si="361"/>
        <v>0</v>
      </c>
      <c s="204"/>
      <c s="204"/>
      <c s="204"/>
      <c s="204"/>
      <c s="204"/>
      <c s="204"/>
      <c s="142">
        <f t="shared" si="353"/>
        <v>0</v>
      </c>
      <c s="143" t="b">
        <f t="shared" si="354"/>
        <v>0</v>
      </c>
      <c s="143">
        <f t="shared" si="355"/>
        <v>0</v>
      </c>
      <c s="143">
        <f t="shared" si="360"/>
        <v>0</v>
      </c>
      <c s="143" t="b">
        <f t="shared" si="356"/>
        <v>0</v>
      </c>
      <c s="145" t="b">
        <f t="shared" si="357"/>
        <v>0</v>
      </c>
    </row>
    <row r="1188" spans="1:47" ht="15" customHeight="1">
      <c r="A1188" s="155">
        <v>1174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343"/>
        <v>0</v>
      </c>
      <c s="143" t="b">
        <f t="shared" si="344"/>
        <v>0</v>
      </c>
      <c s="143">
        <f t="shared" si="358"/>
        <v>0</v>
      </c>
      <c s="204"/>
      <c s="204"/>
      <c s="142">
        <f t="shared" si="345"/>
        <v>0</v>
      </c>
      <c s="143" t="b">
        <f t="shared" si="346"/>
        <v>0</v>
      </c>
      <c s="143">
        <f t="shared" si="359"/>
        <v>0</v>
      </c>
      <c s="204"/>
      <c s="204"/>
      <c s="142">
        <f t="shared" si="347"/>
        <v>0</v>
      </c>
      <c s="143" t="b">
        <f t="shared" si="348"/>
        <v>0</v>
      </c>
      <c s="143">
        <f t="shared" si="349"/>
        <v>0</v>
      </c>
      <c s="204"/>
      <c s="204"/>
      <c s="142">
        <f t="shared" si="350"/>
        <v>0</v>
      </c>
      <c s="143" t="b">
        <f t="shared" si="351"/>
        <v>0</v>
      </c>
      <c s="143">
        <f t="shared" si="352"/>
        <v>0</v>
      </c>
      <c s="143">
        <f t="shared" si="361"/>
        <v>0</v>
      </c>
      <c s="204"/>
      <c s="204"/>
      <c s="204"/>
      <c s="204"/>
      <c s="204"/>
      <c s="204"/>
      <c s="142">
        <f t="shared" si="353"/>
        <v>0</v>
      </c>
      <c s="143" t="b">
        <f t="shared" si="354"/>
        <v>0</v>
      </c>
      <c s="143">
        <f t="shared" si="355"/>
        <v>0</v>
      </c>
      <c s="143">
        <f t="shared" si="360"/>
        <v>0</v>
      </c>
      <c s="143" t="b">
        <f t="shared" si="356"/>
        <v>0</v>
      </c>
      <c s="145" t="b">
        <f t="shared" si="357"/>
        <v>0</v>
      </c>
    </row>
    <row r="1189" spans="1:47" ht="15" customHeight="1">
      <c r="A1189" s="155">
        <v>1175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343"/>
        <v>0</v>
      </c>
      <c s="143" t="b">
        <f t="shared" si="344"/>
        <v>0</v>
      </c>
      <c s="143">
        <f t="shared" si="358"/>
        <v>0</v>
      </c>
      <c s="204"/>
      <c s="204"/>
      <c s="142">
        <f t="shared" si="345"/>
        <v>0</v>
      </c>
      <c s="143" t="b">
        <f t="shared" si="346"/>
        <v>0</v>
      </c>
      <c s="143">
        <f t="shared" si="359"/>
        <v>0</v>
      </c>
      <c s="204"/>
      <c s="204"/>
      <c s="142">
        <f t="shared" si="347"/>
        <v>0</v>
      </c>
      <c s="143" t="b">
        <f t="shared" si="348"/>
        <v>0</v>
      </c>
      <c s="143">
        <f t="shared" si="349"/>
        <v>0</v>
      </c>
      <c s="204"/>
      <c s="204"/>
      <c s="142">
        <f t="shared" si="350"/>
        <v>0</v>
      </c>
      <c s="143" t="b">
        <f t="shared" si="351"/>
        <v>0</v>
      </c>
      <c s="143">
        <f t="shared" si="352"/>
        <v>0</v>
      </c>
      <c s="143">
        <f t="shared" si="361"/>
        <v>0</v>
      </c>
      <c s="204"/>
      <c s="204"/>
      <c s="204"/>
      <c s="204"/>
      <c s="204"/>
      <c s="204"/>
      <c s="142">
        <f t="shared" si="353"/>
        <v>0</v>
      </c>
      <c s="143" t="b">
        <f t="shared" si="354"/>
        <v>0</v>
      </c>
      <c s="143">
        <f t="shared" si="355"/>
        <v>0</v>
      </c>
      <c s="143">
        <f t="shared" si="360"/>
        <v>0</v>
      </c>
      <c s="143" t="b">
        <f t="shared" si="356"/>
        <v>0</v>
      </c>
      <c s="145" t="b">
        <f t="shared" si="357"/>
        <v>0</v>
      </c>
    </row>
    <row r="1190" spans="1:47" ht="15" customHeight="1">
      <c r="A1190" s="155">
        <v>1176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343"/>
        <v>0</v>
      </c>
      <c s="143" t="b">
        <f t="shared" si="344"/>
        <v>0</v>
      </c>
      <c s="143">
        <f t="shared" si="358"/>
        <v>0</v>
      </c>
      <c s="204"/>
      <c s="204"/>
      <c s="142">
        <f t="shared" si="345"/>
        <v>0</v>
      </c>
      <c s="143" t="b">
        <f t="shared" si="346"/>
        <v>0</v>
      </c>
      <c s="143">
        <f t="shared" si="359"/>
        <v>0</v>
      </c>
      <c s="204"/>
      <c s="204"/>
      <c s="142">
        <f t="shared" si="347"/>
        <v>0</v>
      </c>
      <c s="143" t="b">
        <f t="shared" si="348"/>
        <v>0</v>
      </c>
      <c s="143">
        <f t="shared" si="349"/>
        <v>0</v>
      </c>
      <c s="204"/>
      <c s="204"/>
      <c s="142">
        <f t="shared" si="350"/>
        <v>0</v>
      </c>
      <c s="143" t="b">
        <f t="shared" si="351"/>
        <v>0</v>
      </c>
      <c s="143">
        <f t="shared" si="352"/>
        <v>0</v>
      </c>
      <c s="143">
        <f t="shared" si="361"/>
        <v>0</v>
      </c>
      <c s="204"/>
      <c s="204"/>
      <c s="204"/>
      <c s="204"/>
      <c s="204"/>
      <c s="204"/>
      <c s="142">
        <f t="shared" si="353"/>
        <v>0</v>
      </c>
      <c s="143" t="b">
        <f t="shared" si="354"/>
        <v>0</v>
      </c>
      <c s="143">
        <f t="shared" si="355"/>
        <v>0</v>
      </c>
      <c s="143">
        <f t="shared" si="360"/>
        <v>0</v>
      </c>
      <c s="143" t="b">
        <f t="shared" si="356"/>
        <v>0</v>
      </c>
      <c s="145" t="b">
        <f t="shared" si="357"/>
        <v>0</v>
      </c>
    </row>
    <row r="1191" spans="1:47" ht="15" customHeight="1">
      <c r="A1191" s="155">
        <v>1177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343"/>
        <v>0</v>
      </c>
      <c s="143" t="b">
        <f t="shared" si="344"/>
        <v>0</v>
      </c>
      <c s="143">
        <f t="shared" si="358"/>
        <v>0</v>
      </c>
      <c s="204"/>
      <c s="204"/>
      <c s="142">
        <f t="shared" si="345"/>
        <v>0</v>
      </c>
      <c s="143" t="b">
        <f t="shared" si="346"/>
        <v>0</v>
      </c>
      <c s="143">
        <f t="shared" si="359"/>
        <v>0</v>
      </c>
      <c s="204"/>
      <c s="204"/>
      <c s="142">
        <f t="shared" si="347"/>
        <v>0</v>
      </c>
      <c s="143" t="b">
        <f t="shared" si="348"/>
        <v>0</v>
      </c>
      <c s="143">
        <f t="shared" si="349"/>
        <v>0</v>
      </c>
      <c s="204"/>
      <c s="204"/>
      <c s="142">
        <f t="shared" si="350"/>
        <v>0</v>
      </c>
      <c s="143" t="b">
        <f t="shared" si="351"/>
        <v>0</v>
      </c>
      <c s="143">
        <f t="shared" si="352"/>
        <v>0</v>
      </c>
      <c s="143">
        <f t="shared" si="361"/>
        <v>0</v>
      </c>
      <c s="204"/>
      <c s="204"/>
      <c s="204"/>
      <c s="204"/>
      <c s="204"/>
      <c s="204"/>
      <c s="142">
        <f t="shared" si="353"/>
        <v>0</v>
      </c>
      <c s="143" t="b">
        <f t="shared" si="354"/>
        <v>0</v>
      </c>
      <c s="143">
        <f t="shared" si="355"/>
        <v>0</v>
      </c>
      <c s="143">
        <f t="shared" si="360"/>
        <v>0</v>
      </c>
      <c s="143" t="b">
        <f t="shared" si="356"/>
        <v>0</v>
      </c>
      <c s="145" t="b">
        <f t="shared" si="357"/>
        <v>0</v>
      </c>
    </row>
    <row r="1192" spans="1:47" ht="15" customHeight="1">
      <c r="A1192" s="155">
        <v>1178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343"/>
        <v>0</v>
      </c>
      <c s="143" t="b">
        <f t="shared" si="344"/>
        <v>0</v>
      </c>
      <c s="143">
        <f t="shared" si="358"/>
        <v>0</v>
      </c>
      <c s="204"/>
      <c s="204"/>
      <c s="142">
        <f t="shared" si="345"/>
        <v>0</v>
      </c>
      <c s="143" t="b">
        <f t="shared" si="346"/>
        <v>0</v>
      </c>
      <c s="143">
        <f t="shared" si="359"/>
        <v>0</v>
      </c>
      <c s="204"/>
      <c s="204"/>
      <c s="142">
        <f t="shared" si="347"/>
        <v>0</v>
      </c>
      <c s="143" t="b">
        <f t="shared" si="348"/>
        <v>0</v>
      </c>
      <c s="143">
        <f t="shared" si="349"/>
        <v>0</v>
      </c>
      <c s="204"/>
      <c s="204"/>
      <c s="142">
        <f t="shared" si="350"/>
        <v>0</v>
      </c>
      <c s="143" t="b">
        <f t="shared" si="351"/>
        <v>0</v>
      </c>
      <c s="143">
        <f t="shared" si="352"/>
        <v>0</v>
      </c>
      <c s="143">
        <f t="shared" si="361"/>
        <v>0</v>
      </c>
      <c s="204"/>
      <c s="204"/>
      <c s="204"/>
      <c s="204"/>
      <c s="204"/>
      <c s="204"/>
      <c s="142">
        <f t="shared" si="353"/>
        <v>0</v>
      </c>
      <c s="143" t="b">
        <f t="shared" si="354"/>
        <v>0</v>
      </c>
      <c s="143">
        <f t="shared" si="355"/>
        <v>0</v>
      </c>
      <c s="143">
        <f t="shared" si="360"/>
        <v>0</v>
      </c>
      <c s="143" t="b">
        <f t="shared" si="356"/>
        <v>0</v>
      </c>
      <c s="145" t="b">
        <f t="shared" si="357"/>
        <v>0</v>
      </c>
    </row>
    <row r="1193" spans="1:47" ht="15" customHeight="1">
      <c r="A1193" s="155">
        <v>1179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343"/>
        <v>0</v>
      </c>
      <c s="143" t="b">
        <f t="shared" si="344"/>
        <v>0</v>
      </c>
      <c s="143">
        <f t="shared" si="358"/>
        <v>0</v>
      </c>
      <c s="204"/>
      <c s="204"/>
      <c s="142">
        <f t="shared" si="345"/>
        <v>0</v>
      </c>
      <c s="143" t="b">
        <f t="shared" si="346"/>
        <v>0</v>
      </c>
      <c s="143">
        <f t="shared" si="359"/>
        <v>0</v>
      </c>
      <c s="204"/>
      <c s="204"/>
      <c s="142">
        <f t="shared" si="347"/>
        <v>0</v>
      </c>
      <c s="143" t="b">
        <f t="shared" si="348"/>
        <v>0</v>
      </c>
      <c s="143">
        <f t="shared" si="349"/>
        <v>0</v>
      </c>
      <c s="204"/>
      <c s="204"/>
      <c s="142">
        <f t="shared" si="350"/>
        <v>0</v>
      </c>
      <c s="143" t="b">
        <f t="shared" si="351"/>
        <v>0</v>
      </c>
      <c s="143">
        <f t="shared" si="352"/>
        <v>0</v>
      </c>
      <c s="143">
        <f t="shared" si="361"/>
        <v>0</v>
      </c>
      <c s="204"/>
      <c s="204"/>
      <c s="204"/>
      <c s="204"/>
      <c s="204"/>
      <c s="204"/>
      <c s="142">
        <f t="shared" si="353"/>
        <v>0</v>
      </c>
      <c s="143" t="b">
        <f t="shared" si="354"/>
        <v>0</v>
      </c>
      <c s="143">
        <f t="shared" si="355"/>
        <v>0</v>
      </c>
      <c s="143">
        <f t="shared" si="360"/>
        <v>0</v>
      </c>
      <c s="143" t="b">
        <f t="shared" si="356"/>
        <v>0</v>
      </c>
      <c s="145" t="b">
        <f t="shared" si="357"/>
        <v>0</v>
      </c>
    </row>
    <row r="1194" spans="1:47" ht="15" customHeight="1">
      <c r="A1194" s="155">
        <v>1180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343"/>
        <v>0</v>
      </c>
      <c s="143" t="b">
        <f t="shared" si="344"/>
        <v>0</v>
      </c>
      <c s="143">
        <f t="shared" si="358"/>
        <v>0</v>
      </c>
      <c s="204"/>
      <c s="204"/>
      <c s="142">
        <f t="shared" si="345"/>
        <v>0</v>
      </c>
      <c s="143" t="b">
        <f t="shared" si="346"/>
        <v>0</v>
      </c>
      <c s="143">
        <f t="shared" si="359"/>
        <v>0</v>
      </c>
      <c s="204"/>
      <c s="204"/>
      <c s="142">
        <f t="shared" si="347"/>
        <v>0</v>
      </c>
      <c s="143" t="b">
        <f t="shared" si="348"/>
        <v>0</v>
      </c>
      <c s="143">
        <f t="shared" si="349"/>
        <v>0</v>
      </c>
      <c s="204"/>
      <c s="204"/>
      <c s="142">
        <f t="shared" si="350"/>
        <v>0</v>
      </c>
      <c s="143" t="b">
        <f t="shared" si="351"/>
        <v>0</v>
      </c>
      <c s="143">
        <f t="shared" si="352"/>
        <v>0</v>
      </c>
      <c s="143">
        <f t="shared" si="361"/>
        <v>0</v>
      </c>
      <c s="204"/>
      <c s="204"/>
      <c s="204"/>
      <c s="204"/>
      <c s="204"/>
      <c s="204"/>
      <c s="142">
        <f t="shared" si="353"/>
        <v>0</v>
      </c>
      <c s="143" t="b">
        <f t="shared" si="354"/>
        <v>0</v>
      </c>
      <c s="143">
        <f t="shared" si="355"/>
        <v>0</v>
      </c>
      <c s="143">
        <f t="shared" si="360"/>
        <v>0</v>
      </c>
      <c s="143" t="b">
        <f t="shared" si="356"/>
        <v>0</v>
      </c>
      <c s="145" t="b">
        <f t="shared" si="357"/>
        <v>0</v>
      </c>
    </row>
    <row r="1195" spans="1:47" ht="15" customHeight="1">
      <c r="A1195" s="155">
        <v>1181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343"/>
        <v>0</v>
      </c>
      <c s="143" t="b">
        <f t="shared" si="344"/>
        <v>0</v>
      </c>
      <c s="143">
        <f t="shared" si="358"/>
        <v>0</v>
      </c>
      <c s="204"/>
      <c s="204"/>
      <c s="142">
        <f t="shared" si="345"/>
        <v>0</v>
      </c>
      <c s="143" t="b">
        <f t="shared" si="346"/>
        <v>0</v>
      </c>
      <c s="143">
        <f t="shared" si="359"/>
        <v>0</v>
      </c>
      <c s="204"/>
      <c s="204"/>
      <c s="142">
        <f t="shared" si="347"/>
        <v>0</v>
      </c>
      <c s="143" t="b">
        <f t="shared" si="348"/>
        <v>0</v>
      </c>
      <c s="143">
        <f t="shared" si="349"/>
        <v>0</v>
      </c>
      <c s="204"/>
      <c s="204"/>
      <c s="142">
        <f t="shared" si="350"/>
        <v>0</v>
      </c>
      <c s="143" t="b">
        <f t="shared" si="351"/>
        <v>0</v>
      </c>
      <c s="143">
        <f t="shared" si="352"/>
        <v>0</v>
      </c>
      <c s="143">
        <f t="shared" si="361"/>
        <v>0</v>
      </c>
      <c s="204"/>
      <c s="204"/>
      <c s="204"/>
      <c s="204"/>
      <c s="204"/>
      <c s="204"/>
      <c s="142">
        <f t="shared" si="353"/>
        <v>0</v>
      </c>
      <c s="143" t="b">
        <f t="shared" si="354"/>
        <v>0</v>
      </c>
      <c s="143">
        <f t="shared" si="355"/>
        <v>0</v>
      </c>
      <c s="143">
        <f t="shared" si="360"/>
        <v>0</v>
      </c>
      <c s="143" t="b">
        <f t="shared" si="356"/>
        <v>0</v>
      </c>
      <c s="145" t="b">
        <f t="shared" si="357"/>
        <v>0</v>
      </c>
    </row>
    <row r="1196" spans="1:47" ht="15" customHeight="1">
      <c r="A1196" s="155">
        <v>1182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343"/>
        <v>0</v>
      </c>
      <c s="143" t="b">
        <f t="shared" si="344"/>
        <v>0</v>
      </c>
      <c s="143">
        <f t="shared" si="358"/>
        <v>0</v>
      </c>
      <c s="204"/>
      <c s="204"/>
      <c s="142">
        <f t="shared" si="345"/>
        <v>0</v>
      </c>
      <c s="143" t="b">
        <f t="shared" si="346"/>
        <v>0</v>
      </c>
      <c s="143">
        <f t="shared" si="359"/>
        <v>0</v>
      </c>
      <c s="204"/>
      <c s="204"/>
      <c s="142">
        <f t="shared" si="347"/>
        <v>0</v>
      </c>
      <c s="143" t="b">
        <f t="shared" si="348"/>
        <v>0</v>
      </c>
      <c s="143">
        <f t="shared" si="349"/>
        <v>0</v>
      </c>
      <c s="204"/>
      <c s="204"/>
      <c s="142">
        <f t="shared" si="350"/>
        <v>0</v>
      </c>
      <c s="143" t="b">
        <f t="shared" si="351"/>
        <v>0</v>
      </c>
      <c s="143">
        <f t="shared" si="352"/>
        <v>0</v>
      </c>
      <c s="143">
        <f t="shared" si="361"/>
        <v>0</v>
      </c>
      <c s="204"/>
      <c s="204"/>
      <c s="204"/>
      <c s="204"/>
      <c s="204"/>
      <c s="204"/>
      <c s="142">
        <f t="shared" si="353"/>
        <v>0</v>
      </c>
      <c s="143" t="b">
        <f t="shared" si="354"/>
        <v>0</v>
      </c>
      <c s="143">
        <f t="shared" si="355"/>
        <v>0</v>
      </c>
      <c s="143">
        <f t="shared" si="360"/>
        <v>0</v>
      </c>
      <c s="143" t="b">
        <f t="shared" si="356"/>
        <v>0</v>
      </c>
      <c s="145" t="b">
        <f t="shared" si="357"/>
        <v>0</v>
      </c>
    </row>
    <row r="1197" spans="1:47" ht="15" customHeight="1">
      <c r="A1197" s="155">
        <v>1183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343"/>
        <v>0</v>
      </c>
      <c s="143" t="b">
        <f t="shared" si="344"/>
        <v>0</v>
      </c>
      <c s="143">
        <f t="shared" si="358"/>
        <v>0</v>
      </c>
      <c s="204"/>
      <c s="204"/>
      <c s="142">
        <f t="shared" si="345"/>
        <v>0</v>
      </c>
      <c s="143" t="b">
        <f t="shared" si="346"/>
        <v>0</v>
      </c>
      <c s="143">
        <f t="shared" si="359"/>
        <v>0</v>
      </c>
      <c s="204"/>
      <c s="204"/>
      <c s="142">
        <f t="shared" si="347"/>
        <v>0</v>
      </c>
      <c s="143" t="b">
        <f t="shared" si="348"/>
        <v>0</v>
      </c>
      <c s="143">
        <f t="shared" si="349"/>
        <v>0</v>
      </c>
      <c s="204"/>
      <c s="204"/>
      <c s="142">
        <f t="shared" si="350"/>
        <v>0</v>
      </c>
      <c s="143" t="b">
        <f t="shared" si="351"/>
        <v>0</v>
      </c>
      <c s="143">
        <f t="shared" si="352"/>
        <v>0</v>
      </c>
      <c s="143">
        <f t="shared" si="361"/>
        <v>0</v>
      </c>
      <c s="204"/>
      <c s="204"/>
      <c s="204"/>
      <c s="204"/>
      <c s="204"/>
      <c s="204"/>
      <c s="142">
        <f t="shared" si="353"/>
        <v>0</v>
      </c>
      <c s="143" t="b">
        <f t="shared" si="354"/>
        <v>0</v>
      </c>
      <c s="143">
        <f t="shared" si="355"/>
        <v>0</v>
      </c>
      <c s="143">
        <f t="shared" si="360"/>
        <v>0</v>
      </c>
      <c s="143" t="b">
        <f t="shared" si="356"/>
        <v>0</v>
      </c>
      <c s="145" t="b">
        <f t="shared" si="357"/>
        <v>0</v>
      </c>
    </row>
    <row r="1198" spans="1:47" ht="15" customHeight="1">
      <c r="A1198" s="155">
        <v>1184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343"/>
        <v>0</v>
      </c>
      <c s="143" t="b">
        <f t="shared" si="344"/>
        <v>0</v>
      </c>
      <c s="143">
        <f t="shared" si="358"/>
        <v>0</v>
      </c>
      <c s="204"/>
      <c s="204"/>
      <c s="142">
        <f t="shared" si="345"/>
        <v>0</v>
      </c>
      <c s="143" t="b">
        <f t="shared" si="346"/>
        <v>0</v>
      </c>
      <c s="143">
        <f t="shared" si="359"/>
        <v>0</v>
      </c>
      <c s="204"/>
      <c s="204"/>
      <c s="142">
        <f t="shared" si="347"/>
        <v>0</v>
      </c>
      <c s="143" t="b">
        <f t="shared" si="348"/>
        <v>0</v>
      </c>
      <c s="143">
        <f t="shared" si="349"/>
        <v>0</v>
      </c>
      <c s="204"/>
      <c s="204"/>
      <c s="142">
        <f t="shared" si="350"/>
        <v>0</v>
      </c>
      <c s="143" t="b">
        <f t="shared" si="351"/>
        <v>0</v>
      </c>
      <c s="143">
        <f t="shared" si="352"/>
        <v>0</v>
      </c>
      <c s="143">
        <f t="shared" si="361"/>
        <v>0</v>
      </c>
      <c s="204"/>
      <c s="204"/>
      <c s="204"/>
      <c s="204"/>
      <c s="204"/>
      <c s="204"/>
      <c s="142">
        <f t="shared" si="353"/>
        <v>0</v>
      </c>
      <c s="143" t="b">
        <f t="shared" si="354"/>
        <v>0</v>
      </c>
      <c s="143">
        <f t="shared" si="355"/>
        <v>0</v>
      </c>
      <c s="143">
        <f t="shared" si="360"/>
        <v>0</v>
      </c>
      <c s="143" t="b">
        <f t="shared" si="356"/>
        <v>0</v>
      </c>
      <c s="145" t="b">
        <f t="shared" si="357"/>
        <v>0</v>
      </c>
    </row>
    <row r="1199" spans="1:47" ht="15" customHeight="1">
      <c r="A1199" s="155">
        <v>1185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343"/>
        <v>0</v>
      </c>
      <c s="143" t="b">
        <f t="shared" si="344"/>
        <v>0</v>
      </c>
      <c s="143">
        <f t="shared" si="358"/>
        <v>0</v>
      </c>
      <c s="204"/>
      <c s="204"/>
      <c s="142">
        <f t="shared" si="345"/>
        <v>0</v>
      </c>
      <c s="143" t="b">
        <f t="shared" si="346"/>
        <v>0</v>
      </c>
      <c s="143">
        <f t="shared" si="359"/>
        <v>0</v>
      </c>
      <c s="204"/>
      <c s="204"/>
      <c s="142">
        <f t="shared" si="347"/>
        <v>0</v>
      </c>
      <c s="143" t="b">
        <f t="shared" si="348"/>
        <v>0</v>
      </c>
      <c s="143">
        <f t="shared" si="349"/>
        <v>0</v>
      </c>
      <c s="204"/>
      <c s="204"/>
      <c s="142">
        <f t="shared" si="350"/>
        <v>0</v>
      </c>
      <c s="143" t="b">
        <f t="shared" si="351"/>
        <v>0</v>
      </c>
      <c s="143">
        <f t="shared" si="352"/>
        <v>0</v>
      </c>
      <c s="143">
        <f t="shared" si="361"/>
        <v>0</v>
      </c>
      <c s="204"/>
      <c s="204"/>
      <c s="204"/>
      <c s="204"/>
      <c s="204"/>
      <c s="204"/>
      <c s="142">
        <f t="shared" si="353"/>
        <v>0</v>
      </c>
      <c s="143" t="b">
        <f t="shared" si="354"/>
        <v>0</v>
      </c>
      <c s="143">
        <f t="shared" si="355"/>
        <v>0</v>
      </c>
      <c s="143">
        <f t="shared" si="360"/>
        <v>0</v>
      </c>
      <c s="143" t="b">
        <f t="shared" si="356"/>
        <v>0</v>
      </c>
      <c s="145" t="b">
        <f t="shared" si="357"/>
        <v>0</v>
      </c>
    </row>
    <row r="1200" spans="1:47" ht="15" customHeight="1">
      <c r="A1200" s="155">
        <v>1186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343"/>
        <v>0</v>
      </c>
      <c s="143" t="b">
        <f t="shared" si="344"/>
        <v>0</v>
      </c>
      <c s="143">
        <f t="shared" si="358"/>
        <v>0</v>
      </c>
      <c s="204"/>
      <c s="204"/>
      <c s="142">
        <f t="shared" si="345"/>
        <v>0</v>
      </c>
      <c s="143" t="b">
        <f t="shared" si="346"/>
        <v>0</v>
      </c>
      <c s="143">
        <f t="shared" si="359"/>
        <v>0</v>
      </c>
      <c s="204"/>
      <c s="204"/>
      <c s="142">
        <f t="shared" si="347"/>
        <v>0</v>
      </c>
      <c s="143" t="b">
        <f t="shared" si="348"/>
        <v>0</v>
      </c>
      <c s="143">
        <f t="shared" si="349"/>
        <v>0</v>
      </c>
      <c s="204"/>
      <c s="204"/>
      <c s="142">
        <f t="shared" si="350"/>
        <v>0</v>
      </c>
      <c s="143" t="b">
        <f t="shared" si="351"/>
        <v>0</v>
      </c>
      <c s="143">
        <f t="shared" si="352"/>
        <v>0</v>
      </c>
      <c s="143">
        <f t="shared" si="361"/>
        <v>0</v>
      </c>
      <c s="204"/>
      <c s="204"/>
      <c s="204"/>
      <c s="204"/>
      <c s="204"/>
      <c s="204"/>
      <c s="142">
        <f t="shared" si="353"/>
        <v>0</v>
      </c>
      <c s="143" t="b">
        <f t="shared" si="354"/>
        <v>0</v>
      </c>
      <c s="143">
        <f t="shared" si="355"/>
        <v>0</v>
      </c>
      <c s="143">
        <f t="shared" si="360"/>
        <v>0</v>
      </c>
      <c s="143" t="b">
        <f t="shared" si="356"/>
        <v>0</v>
      </c>
      <c s="145" t="b">
        <f t="shared" si="357"/>
        <v>0</v>
      </c>
    </row>
    <row r="1201" spans="1:47" ht="15" customHeight="1">
      <c r="A1201" s="155">
        <v>1187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343"/>
        <v>0</v>
      </c>
      <c s="143" t="b">
        <f t="shared" si="344"/>
        <v>0</v>
      </c>
      <c s="143">
        <f t="shared" si="358"/>
        <v>0</v>
      </c>
      <c s="204"/>
      <c s="204"/>
      <c s="142">
        <f t="shared" si="345"/>
        <v>0</v>
      </c>
      <c s="143" t="b">
        <f t="shared" si="346"/>
        <v>0</v>
      </c>
      <c s="143">
        <f t="shared" si="359"/>
        <v>0</v>
      </c>
      <c s="204"/>
      <c s="204"/>
      <c s="142">
        <f t="shared" si="347"/>
        <v>0</v>
      </c>
      <c s="143" t="b">
        <f t="shared" si="348"/>
        <v>0</v>
      </c>
      <c s="143">
        <f t="shared" si="349"/>
        <v>0</v>
      </c>
      <c s="204"/>
      <c s="204"/>
      <c s="142">
        <f t="shared" si="350"/>
        <v>0</v>
      </c>
      <c s="143" t="b">
        <f t="shared" si="351"/>
        <v>0</v>
      </c>
      <c s="143">
        <f t="shared" si="352"/>
        <v>0</v>
      </c>
      <c s="143">
        <f t="shared" si="361"/>
        <v>0</v>
      </c>
      <c s="204"/>
      <c s="204"/>
      <c s="204"/>
      <c s="204"/>
      <c s="204"/>
      <c s="204"/>
      <c s="142">
        <f t="shared" si="353"/>
        <v>0</v>
      </c>
      <c s="143" t="b">
        <f t="shared" si="354"/>
        <v>0</v>
      </c>
      <c s="143">
        <f t="shared" si="355"/>
        <v>0</v>
      </c>
      <c s="143">
        <f t="shared" si="360"/>
        <v>0</v>
      </c>
      <c s="143" t="b">
        <f t="shared" si="356"/>
        <v>0</v>
      </c>
      <c s="145" t="b">
        <f t="shared" si="357"/>
        <v>0</v>
      </c>
    </row>
    <row r="1202" spans="1:47" ht="15" customHeight="1">
      <c r="A1202" s="155">
        <v>1188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343"/>
        <v>0</v>
      </c>
      <c s="143" t="b">
        <f t="shared" si="344"/>
        <v>0</v>
      </c>
      <c s="143">
        <f t="shared" si="358"/>
        <v>0</v>
      </c>
      <c s="204"/>
      <c s="204"/>
      <c s="142">
        <f t="shared" si="345"/>
        <v>0</v>
      </c>
      <c s="143" t="b">
        <f t="shared" si="346"/>
        <v>0</v>
      </c>
      <c s="143">
        <f t="shared" si="359"/>
        <v>0</v>
      </c>
      <c s="204"/>
      <c s="204"/>
      <c s="142">
        <f t="shared" si="347"/>
        <v>0</v>
      </c>
      <c s="143" t="b">
        <f t="shared" si="348"/>
        <v>0</v>
      </c>
      <c s="143">
        <f t="shared" si="349"/>
        <v>0</v>
      </c>
      <c s="204"/>
      <c s="204"/>
      <c s="142">
        <f t="shared" si="350"/>
        <v>0</v>
      </c>
      <c s="143" t="b">
        <f t="shared" si="351"/>
        <v>0</v>
      </c>
      <c s="143">
        <f t="shared" si="352"/>
        <v>0</v>
      </c>
      <c s="143">
        <f t="shared" si="361"/>
        <v>0</v>
      </c>
      <c s="204"/>
      <c s="204"/>
      <c s="204"/>
      <c s="204"/>
      <c s="204"/>
      <c s="204"/>
      <c s="142">
        <f t="shared" si="353"/>
        <v>0</v>
      </c>
      <c s="143" t="b">
        <f t="shared" si="354"/>
        <v>0</v>
      </c>
      <c s="143">
        <f t="shared" si="355"/>
        <v>0</v>
      </c>
      <c s="143">
        <f t="shared" si="360"/>
        <v>0</v>
      </c>
      <c s="143" t="b">
        <f t="shared" si="356"/>
        <v>0</v>
      </c>
      <c s="145" t="b">
        <f t="shared" si="357"/>
        <v>0</v>
      </c>
    </row>
    <row r="1203" spans="1:47" ht="15" customHeight="1">
      <c r="A1203" s="155">
        <v>1189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343"/>
        <v>0</v>
      </c>
      <c s="143" t="b">
        <f t="shared" si="344"/>
        <v>0</v>
      </c>
      <c s="143">
        <f t="shared" si="358"/>
        <v>0</v>
      </c>
      <c s="204"/>
      <c s="204"/>
      <c s="142">
        <f t="shared" si="345"/>
        <v>0</v>
      </c>
      <c s="143" t="b">
        <f t="shared" si="346"/>
        <v>0</v>
      </c>
      <c s="143">
        <f t="shared" si="359"/>
        <v>0</v>
      </c>
      <c s="204"/>
      <c s="204"/>
      <c s="142">
        <f t="shared" si="347"/>
        <v>0</v>
      </c>
      <c s="143" t="b">
        <f t="shared" si="348"/>
        <v>0</v>
      </c>
      <c s="143">
        <f t="shared" si="349"/>
        <v>0</v>
      </c>
      <c s="204"/>
      <c s="204"/>
      <c s="142">
        <f t="shared" si="350"/>
        <v>0</v>
      </c>
      <c s="143" t="b">
        <f t="shared" si="351"/>
        <v>0</v>
      </c>
      <c s="143">
        <f t="shared" si="352"/>
        <v>0</v>
      </c>
      <c s="143">
        <f t="shared" si="361"/>
        <v>0</v>
      </c>
      <c s="204"/>
      <c s="204"/>
      <c s="204"/>
      <c s="204"/>
      <c s="204"/>
      <c s="204"/>
      <c s="142">
        <f t="shared" si="353"/>
        <v>0</v>
      </c>
      <c s="143" t="b">
        <f t="shared" si="354"/>
        <v>0</v>
      </c>
      <c s="143">
        <f t="shared" si="355"/>
        <v>0</v>
      </c>
      <c s="143">
        <f t="shared" si="360"/>
        <v>0</v>
      </c>
      <c s="143" t="b">
        <f t="shared" si="356"/>
        <v>0</v>
      </c>
      <c s="145" t="b">
        <f t="shared" si="357"/>
        <v>0</v>
      </c>
    </row>
    <row r="1204" spans="1:47" ht="15" customHeight="1">
      <c r="A1204" s="155">
        <v>1190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343"/>
        <v>0</v>
      </c>
      <c s="143" t="b">
        <f t="shared" si="344"/>
        <v>0</v>
      </c>
      <c s="143">
        <f t="shared" si="358"/>
        <v>0</v>
      </c>
      <c s="204"/>
      <c s="204"/>
      <c s="142">
        <f t="shared" si="345"/>
        <v>0</v>
      </c>
      <c s="143" t="b">
        <f t="shared" si="346"/>
        <v>0</v>
      </c>
      <c s="143">
        <f t="shared" si="359"/>
        <v>0</v>
      </c>
      <c s="204"/>
      <c s="204"/>
      <c s="142">
        <f t="shared" si="347"/>
        <v>0</v>
      </c>
      <c s="143" t="b">
        <f t="shared" si="348"/>
        <v>0</v>
      </c>
      <c s="143">
        <f t="shared" si="349"/>
        <v>0</v>
      </c>
      <c s="204"/>
      <c s="204"/>
      <c s="142">
        <f t="shared" si="350"/>
        <v>0</v>
      </c>
      <c s="143" t="b">
        <f t="shared" si="351"/>
        <v>0</v>
      </c>
      <c s="143">
        <f t="shared" si="352"/>
        <v>0</v>
      </c>
      <c s="143">
        <f t="shared" si="361"/>
        <v>0</v>
      </c>
      <c s="204"/>
      <c s="204"/>
      <c s="204"/>
      <c s="204"/>
      <c s="204"/>
      <c s="204"/>
      <c s="142">
        <f t="shared" si="353"/>
        <v>0</v>
      </c>
      <c s="143" t="b">
        <f t="shared" si="354"/>
        <v>0</v>
      </c>
      <c s="143">
        <f t="shared" si="355"/>
        <v>0</v>
      </c>
      <c s="143">
        <f t="shared" si="360"/>
        <v>0</v>
      </c>
      <c s="143" t="b">
        <f t="shared" si="356"/>
        <v>0</v>
      </c>
      <c s="145" t="b">
        <f t="shared" si="357"/>
        <v>0</v>
      </c>
    </row>
    <row r="1205" spans="1:47" ht="15" customHeight="1">
      <c r="A1205" s="155">
        <v>1191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343"/>
        <v>0</v>
      </c>
      <c s="143" t="b">
        <f t="shared" si="344"/>
        <v>0</v>
      </c>
      <c s="143">
        <f t="shared" si="358"/>
        <v>0</v>
      </c>
      <c s="204"/>
      <c s="204"/>
      <c s="142">
        <f t="shared" si="345"/>
        <v>0</v>
      </c>
      <c s="143" t="b">
        <f t="shared" si="346"/>
        <v>0</v>
      </c>
      <c s="143">
        <f t="shared" si="359"/>
        <v>0</v>
      </c>
      <c s="204"/>
      <c s="204"/>
      <c s="142">
        <f t="shared" si="347"/>
        <v>0</v>
      </c>
      <c s="143" t="b">
        <f t="shared" si="348"/>
        <v>0</v>
      </c>
      <c s="143">
        <f t="shared" si="349"/>
        <v>0</v>
      </c>
      <c s="204"/>
      <c s="204"/>
      <c s="142">
        <f t="shared" si="350"/>
        <v>0</v>
      </c>
      <c s="143" t="b">
        <f t="shared" si="351"/>
        <v>0</v>
      </c>
      <c s="143">
        <f t="shared" si="352"/>
        <v>0</v>
      </c>
      <c s="143">
        <f t="shared" si="361"/>
        <v>0</v>
      </c>
      <c s="204"/>
      <c s="204"/>
      <c s="204"/>
      <c s="204"/>
      <c s="204"/>
      <c s="204"/>
      <c s="142">
        <f t="shared" si="353"/>
        <v>0</v>
      </c>
      <c s="143" t="b">
        <f t="shared" si="354"/>
        <v>0</v>
      </c>
      <c s="143">
        <f t="shared" si="355"/>
        <v>0</v>
      </c>
      <c s="143">
        <f t="shared" si="360"/>
        <v>0</v>
      </c>
      <c s="143" t="b">
        <f t="shared" si="356"/>
        <v>0</v>
      </c>
      <c s="145" t="b">
        <f t="shared" si="357"/>
        <v>0</v>
      </c>
    </row>
    <row r="1206" spans="1:47" ht="15" customHeight="1">
      <c r="A1206" s="155">
        <v>1192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343"/>
        <v>0</v>
      </c>
      <c s="143" t="b">
        <f t="shared" si="344"/>
        <v>0</v>
      </c>
      <c s="143">
        <f t="shared" si="358"/>
        <v>0</v>
      </c>
      <c s="204"/>
      <c s="204"/>
      <c s="142">
        <f t="shared" si="345"/>
        <v>0</v>
      </c>
      <c s="143" t="b">
        <f t="shared" si="346"/>
        <v>0</v>
      </c>
      <c s="143">
        <f t="shared" si="359"/>
        <v>0</v>
      </c>
      <c s="204"/>
      <c s="204"/>
      <c s="142">
        <f t="shared" si="347"/>
        <v>0</v>
      </c>
      <c s="143" t="b">
        <f t="shared" si="348"/>
        <v>0</v>
      </c>
      <c s="143">
        <f t="shared" si="349"/>
        <v>0</v>
      </c>
      <c s="204"/>
      <c s="204"/>
      <c s="142">
        <f t="shared" si="350"/>
        <v>0</v>
      </c>
      <c s="143" t="b">
        <f t="shared" si="351"/>
        <v>0</v>
      </c>
      <c s="143">
        <f t="shared" si="352"/>
        <v>0</v>
      </c>
      <c s="143">
        <f t="shared" si="361"/>
        <v>0</v>
      </c>
      <c s="204"/>
      <c s="204"/>
      <c s="204"/>
      <c s="204"/>
      <c s="204"/>
      <c s="204"/>
      <c s="142">
        <f t="shared" si="353"/>
        <v>0</v>
      </c>
      <c s="143" t="b">
        <f t="shared" si="354"/>
        <v>0</v>
      </c>
      <c s="143">
        <f t="shared" si="355"/>
        <v>0</v>
      </c>
      <c s="143">
        <f t="shared" si="360"/>
        <v>0</v>
      </c>
      <c s="143" t="b">
        <f t="shared" si="356"/>
        <v>0</v>
      </c>
      <c s="145" t="b">
        <f t="shared" si="357"/>
        <v>0</v>
      </c>
    </row>
    <row r="1207" spans="1:47" ht="15" customHeight="1">
      <c r="A1207" s="155">
        <v>1193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343"/>
        <v>0</v>
      </c>
      <c s="143" t="b">
        <f t="shared" si="344"/>
        <v>0</v>
      </c>
      <c s="143">
        <f t="shared" si="358"/>
        <v>0</v>
      </c>
      <c s="204"/>
      <c s="204"/>
      <c s="142">
        <f t="shared" si="345"/>
        <v>0</v>
      </c>
      <c s="143" t="b">
        <f t="shared" si="346"/>
        <v>0</v>
      </c>
      <c s="143">
        <f t="shared" si="359"/>
        <v>0</v>
      </c>
      <c s="204"/>
      <c s="204"/>
      <c s="142">
        <f t="shared" si="347"/>
        <v>0</v>
      </c>
      <c s="143" t="b">
        <f t="shared" si="348"/>
        <v>0</v>
      </c>
      <c s="143">
        <f t="shared" si="349"/>
        <v>0</v>
      </c>
      <c s="204"/>
      <c s="204"/>
      <c s="142">
        <f t="shared" si="350"/>
        <v>0</v>
      </c>
      <c s="143" t="b">
        <f t="shared" si="351"/>
        <v>0</v>
      </c>
      <c s="143">
        <f t="shared" si="352"/>
        <v>0</v>
      </c>
      <c s="143">
        <f t="shared" si="361"/>
        <v>0</v>
      </c>
      <c s="204"/>
      <c s="204"/>
      <c s="204"/>
      <c s="204"/>
      <c s="204"/>
      <c s="204"/>
      <c s="142">
        <f t="shared" si="353"/>
        <v>0</v>
      </c>
      <c s="143" t="b">
        <f t="shared" si="354"/>
        <v>0</v>
      </c>
      <c s="143">
        <f t="shared" si="355"/>
        <v>0</v>
      </c>
      <c s="143">
        <f t="shared" si="360"/>
        <v>0</v>
      </c>
      <c s="143" t="b">
        <f t="shared" si="356"/>
        <v>0</v>
      </c>
      <c s="145" t="b">
        <f t="shared" si="357"/>
        <v>0</v>
      </c>
    </row>
    <row r="1208" spans="1:47" ht="15" customHeight="1">
      <c r="A1208" s="155">
        <v>1194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343"/>
        <v>0</v>
      </c>
      <c s="143" t="b">
        <f t="shared" si="344"/>
        <v>0</v>
      </c>
      <c s="143">
        <f t="shared" si="358"/>
        <v>0</v>
      </c>
      <c s="204"/>
      <c s="204"/>
      <c s="142">
        <f t="shared" si="345"/>
        <v>0</v>
      </c>
      <c s="143" t="b">
        <f t="shared" si="346"/>
        <v>0</v>
      </c>
      <c s="143">
        <f t="shared" si="359"/>
        <v>0</v>
      </c>
      <c s="204"/>
      <c s="204"/>
      <c s="142">
        <f t="shared" si="347"/>
        <v>0</v>
      </c>
      <c s="143" t="b">
        <f t="shared" si="348"/>
        <v>0</v>
      </c>
      <c s="143">
        <f t="shared" si="349"/>
        <v>0</v>
      </c>
      <c s="204"/>
      <c s="204"/>
      <c s="142">
        <f t="shared" si="350"/>
        <v>0</v>
      </c>
      <c s="143" t="b">
        <f t="shared" si="351"/>
        <v>0</v>
      </c>
      <c s="143">
        <f t="shared" si="352"/>
        <v>0</v>
      </c>
      <c s="143">
        <f t="shared" si="361"/>
        <v>0</v>
      </c>
      <c s="204"/>
      <c s="204"/>
      <c s="204"/>
      <c s="204"/>
      <c s="204"/>
      <c s="204"/>
      <c s="142">
        <f t="shared" si="353"/>
        <v>0</v>
      </c>
      <c s="143" t="b">
        <f t="shared" si="354"/>
        <v>0</v>
      </c>
      <c s="143">
        <f t="shared" si="355"/>
        <v>0</v>
      </c>
      <c s="143">
        <f t="shared" si="360"/>
        <v>0</v>
      </c>
      <c s="143" t="b">
        <f t="shared" si="356"/>
        <v>0</v>
      </c>
      <c s="145" t="b">
        <f t="shared" si="357"/>
        <v>0</v>
      </c>
    </row>
    <row r="1209" spans="1:47" ht="15" customHeight="1">
      <c r="A1209" s="155">
        <v>1195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343"/>
        <v>0</v>
      </c>
      <c s="143" t="b">
        <f t="shared" si="344"/>
        <v>0</v>
      </c>
      <c s="143">
        <f t="shared" si="358"/>
        <v>0</v>
      </c>
      <c s="204"/>
      <c s="204"/>
      <c s="142">
        <f t="shared" si="345"/>
        <v>0</v>
      </c>
      <c s="143" t="b">
        <f t="shared" si="346"/>
        <v>0</v>
      </c>
      <c s="143">
        <f t="shared" si="359"/>
        <v>0</v>
      </c>
      <c s="204"/>
      <c s="204"/>
      <c s="142">
        <f t="shared" si="347"/>
        <v>0</v>
      </c>
      <c s="143" t="b">
        <f t="shared" si="348"/>
        <v>0</v>
      </c>
      <c s="143">
        <f t="shared" si="349"/>
        <v>0</v>
      </c>
      <c s="204"/>
      <c s="204"/>
      <c s="142">
        <f t="shared" si="350"/>
        <v>0</v>
      </c>
      <c s="143" t="b">
        <f t="shared" si="351"/>
        <v>0</v>
      </c>
      <c s="143">
        <f t="shared" si="352"/>
        <v>0</v>
      </c>
      <c s="143">
        <f t="shared" si="361"/>
        <v>0</v>
      </c>
      <c s="204"/>
      <c s="204"/>
      <c s="204"/>
      <c s="204"/>
      <c s="204"/>
      <c s="204"/>
      <c s="142">
        <f t="shared" si="353"/>
        <v>0</v>
      </c>
      <c s="143" t="b">
        <f t="shared" si="354"/>
        <v>0</v>
      </c>
      <c s="143">
        <f t="shared" si="355"/>
        <v>0</v>
      </c>
      <c s="143">
        <f t="shared" si="360"/>
        <v>0</v>
      </c>
      <c s="143" t="b">
        <f t="shared" si="356"/>
        <v>0</v>
      </c>
      <c s="145" t="b">
        <f t="shared" si="357"/>
        <v>0</v>
      </c>
    </row>
    <row r="1210" spans="1:47" ht="15" customHeight="1">
      <c r="A1210" s="155">
        <v>1196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343"/>
        <v>0</v>
      </c>
      <c s="143" t="b">
        <f t="shared" si="344"/>
        <v>0</v>
      </c>
      <c s="143">
        <f t="shared" si="358"/>
        <v>0</v>
      </c>
      <c s="204"/>
      <c s="204"/>
      <c s="142">
        <f t="shared" si="345"/>
        <v>0</v>
      </c>
      <c s="143" t="b">
        <f t="shared" si="346"/>
        <v>0</v>
      </c>
      <c s="143">
        <f t="shared" si="359"/>
        <v>0</v>
      </c>
      <c s="204"/>
      <c s="204"/>
      <c s="142">
        <f t="shared" si="347"/>
        <v>0</v>
      </c>
      <c s="143" t="b">
        <f t="shared" si="348"/>
        <v>0</v>
      </c>
      <c s="143">
        <f t="shared" si="349"/>
        <v>0</v>
      </c>
      <c s="204"/>
      <c s="204"/>
      <c s="142">
        <f t="shared" si="350"/>
        <v>0</v>
      </c>
      <c s="143" t="b">
        <f t="shared" si="351"/>
        <v>0</v>
      </c>
      <c s="143">
        <f t="shared" si="352"/>
        <v>0</v>
      </c>
      <c s="143">
        <f t="shared" si="361"/>
        <v>0</v>
      </c>
      <c s="204"/>
      <c s="204"/>
      <c s="204"/>
      <c s="204"/>
      <c s="204"/>
      <c s="204"/>
      <c s="142">
        <f t="shared" si="353"/>
        <v>0</v>
      </c>
      <c s="143" t="b">
        <f t="shared" si="354"/>
        <v>0</v>
      </c>
      <c s="143">
        <f t="shared" si="355"/>
        <v>0</v>
      </c>
      <c s="143">
        <f t="shared" si="360"/>
        <v>0</v>
      </c>
      <c s="143" t="b">
        <f t="shared" si="356"/>
        <v>0</v>
      </c>
      <c s="145" t="b">
        <f t="shared" si="357"/>
        <v>0</v>
      </c>
    </row>
    <row r="1211" spans="1:47" ht="15" customHeight="1">
      <c r="A1211" s="155">
        <v>1197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343"/>
        <v>0</v>
      </c>
      <c s="143" t="b">
        <f t="shared" si="344"/>
        <v>0</v>
      </c>
      <c s="143">
        <f t="shared" si="358"/>
        <v>0</v>
      </c>
      <c s="204"/>
      <c s="204"/>
      <c s="142">
        <f t="shared" si="345"/>
        <v>0</v>
      </c>
      <c s="143" t="b">
        <f t="shared" si="346"/>
        <v>0</v>
      </c>
      <c s="143">
        <f t="shared" si="359"/>
        <v>0</v>
      </c>
      <c s="204"/>
      <c s="204"/>
      <c s="142">
        <f t="shared" si="347"/>
        <v>0</v>
      </c>
      <c s="143" t="b">
        <f t="shared" si="348"/>
        <v>0</v>
      </c>
      <c s="143">
        <f t="shared" si="349"/>
        <v>0</v>
      </c>
      <c s="204"/>
      <c s="204"/>
      <c s="142">
        <f t="shared" si="350"/>
        <v>0</v>
      </c>
      <c s="143" t="b">
        <f t="shared" si="351"/>
        <v>0</v>
      </c>
      <c s="143">
        <f t="shared" si="352"/>
        <v>0</v>
      </c>
      <c s="143">
        <f t="shared" si="361"/>
        <v>0</v>
      </c>
      <c s="204"/>
      <c s="204"/>
      <c s="204"/>
      <c s="204"/>
      <c s="204"/>
      <c s="204"/>
      <c s="142">
        <f t="shared" si="353"/>
        <v>0</v>
      </c>
      <c s="143" t="b">
        <f t="shared" si="354"/>
        <v>0</v>
      </c>
      <c s="143">
        <f t="shared" si="355"/>
        <v>0</v>
      </c>
      <c s="143">
        <f t="shared" si="360"/>
        <v>0</v>
      </c>
      <c s="143" t="b">
        <f t="shared" si="356"/>
        <v>0</v>
      </c>
      <c s="145" t="b">
        <f t="shared" si="357"/>
        <v>0</v>
      </c>
    </row>
    <row r="1212" spans="1:47" ht="15" customHeight="1">
      <c r="A1212" s="155">
        <v>1198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343"/>
        <v>0</v>
      </c>
      <c s="143" t="b">
        <f t="shared" si="344"/>
        <v>0</v>
      </c>
      <c s="143">
        <f t="shared" si="358"/>
        <v>0</v>
      </c>
      <c s="204"/>
      <c s="204"/>
      <c s="142">
        <f t="shared" si="345"/>
        <v>0</v>
      </c>
      <c s="143" t="b">
        <f t="shared" si="346"/>
        <v>0</v>
      </c>
      <c s="143">
        <f t="shared" si="359"/>
        <v>0</v>
      </c>
      <c s="204"/>
      <c s="204"/>
      <c s="142">
        <f t="shared" si="347"/>
        <v>0</v>
      </c>
      <c s="143" t="b">
        <f t="shared" si="348"/>
        <v>0</v>
      </c>
      <c s="143">
        <f t="shared" si="349"/>
        <v>0</v>
      </c>
      <c s="204"/>
      <c s="204"/>
      <c s="142">
        <f t="shared" si="350"/>
        <v>0</v>
      </c>
      <c s="143" t="b">
        <f t="shared" si="351"/>
        <v>0</v>
      </c>
      <c s="143">
        <f t="shared" si="352"/>
        <v>0</v>
      </c>
      <c s="143">
        <f t="shared" si="361"/>
        <v>0</v>
      </c>
      <c s="204"/>
      <c s="204"/>
      <c s="204"/>
      <c s="204"/>
      <c s="204"/>
      <c s="204"/>
      <c s="142">
        <f t="shared" si="353"/>
        <v>0</v>
      </c>
      <c s="143" t="b">
        <f t="shared" si="354"/>
        <v>0</v>
      </c>
      <c s="143">
        <f t="shared" si="355"/>
        <v>0</v>
      </c>
      <c s="143">
        <f t="shared" si="360"/>
        <v>0</v>
      </c>
      <c s="143" t="b">
        <f t="shared" si="356"/>
        <v>0</v>
      </c>
      <c s="145" t="b">
        <f t="shared" si="357"/>
        <v>0</v>
      </c>
    </row>
    <row r="1213" spans="1:47" ht="15" customHeight="1">
      <c r="A1213" s="155">
        <v>1199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343"/>
        <v>0</v>
      </c>
      <c s="143" t="b">
        <f t="shared" si="344"/>
        <v>0</v>
      </c>
      <c s="143">
        <f t="shared" si="358"/>
        <v>0</v>
      </c>
      <c s="204"/>
      <c s="204"/>
      <c s="142">
        <f t="shared" si="345"/>
        <v>0</v>
      </c>
      <c s="143" t="b">
        <f t="shared" si="346"/>
        <v>0</v>
      </c>
      <c s="143">
        <f t="shared" si="359"/>
        <v>0</v>
      </c>
      <c s="204"/>
      <c s="204"/>
      <c s="142">
        <f t="shared" si="347"/>
        <v>0</v>
      </c>
      <c s="143" t="b">
        <f t="shared" si="348"/>
        <v>0</v>
      </c>
      <c s="143">
        <f t="shared" si="349"/>
        <v>0</v>
      </c>
      <c s="204"/>
      <c s="204"/>
      <c s="142">
        <f t="shared" si="350"/>
        <v>0</v>
      </c>
      <c s="143" t="b">
        <f t="shared" si="351"/>
        <v>0</v>
      </c>
      <c s="143">
        <f t="shared" si="352"/>
        <v>0</v>
      </c>
      <c s="143">
        <f t="shared" si="361"/>
        <v>0</v>
      </c>
      <c s="204"/>
      <c s="204"/>
      <c s="204"/>
      <c s="204"/>
      <c s="204"/>
      <c s="204"/>
      <c s="142">
        <f t="shared" si="353"/>
        <v>0</v>
      </c>
      <c s="143" t="b">
        <f t="shared" si="354"/>
        <v>0</v>
      </c>
      <c s="143">
        <f t="shared" si="355"/>
        <v>0</v>
      </c>
      <c s="143">
        <f t="shared" si="360"/>
        <v>0</v>
      </c>
      <c s="143" t="b">
        <f t="shared" si="356"/>
        <v>0</v>
      </c>
      <c s="145" t="b">
        <f t="shared" si="357"/>
        <v>0</v>
      </c>
    </row>
    <row r="1214" spans="1:47" ht="15" customHeight="1">
      <c r="A1214" s="155">
        <v>1200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343"/>
        <v>0</v>
      </c>
      <c s="143" t="b">
        <f t="shared" si="344"/>
        <v>0</v>
      </c>
      <c s="143">
        <f t="shared" si="358"/>
        <v>0</v>
      </c>
      <c s="204"/>
      <c s="204"/>
      <c s="142">
        <f t="shared" si="345"/>
        <v>0</v>
      </c>
      <c s="143" t="b">
        <f t="shared" si="346"/>
        <v>0</v>
      </c>
      <c s="143">
        <f t="shared" si="359"/>
        <v>0</v>
      </c>
      <c s="204"/>
      <c s="204"/>
      <c s="142">
        <f t="shared" si="347"/>
        <v>0</v>
      </c>
      <c s="143" t="b">
        <f t="shared" si="348"/>
        <v>0</v>
      </c>
      <c s="143">
        <f t="shared" si="349"/>
        <v>0</v>
      </c>
      <c s="204"/>
      <c s="204"/>
      <c s="142">
        <f t="shared" si="350"/>
        <v>0</v>
      </c>
      <c s="143" t="b">
        <f t="shared" si="351"/>
        <v>0</v>
      </c>
      <c s="143">
        <f t="shared" si="352"/>
        <v>0</v>
      </c>
      <c s="143">
        <f t="shared" si="361"/>
        <v>0</v>
      </c>
      <c s="204"/>
      <c s="204"/>
      <c s="204"/>
      <c s="204"/>
      <c s="204"/>
      <c s="204"/>
      <c s="142">
        <f t="shared" si="353"/>
        <v>0</v>
      </c>
      <c s="143" t="b">
        <f t="shared" si="354"/>
        <v>0</v>
      </c>
      <c s="143">
        <f t="shared" si="355"/>
        <v>0</v>
      </c>
      <c s="143">
        <f t="shared" si="360"/>
        <v>0</v>
      </c>
      <c s="143" t="b">
        <f t="shared" si="356"/>
        <v>0</v>
      </c>
      <c s="145" t="b">
        <f t="shared" si="357"/>
        <v>0</v>
      </c>
    </row>
    <row r="1215" spans="1:47" ht="15" customHeight="1">
      <c r="A1215" s="155">
        <v>1201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343"/>
        <v>0</v>
      </c>
      <c s="143" t="b">
        <f t="shared" si="344"/>
        <v>0</v>
      </c>
      <c s="143">
        <f t="shared" si="358"/>
        <v>0</v>
      </c>
      <c s="204"/>
      <c s="204"/>
      <c s="142">
        <f t="shared" si="345"/>
        <v>0</v>
      </c>
      <c s="143" t="b">
        <f t="shared" si="346"/>
        <v>0</v>
      </c>
      <c s="143">
        <f t="shared" si="359"/>
        <v>0</v>
      </c>
      <c s="204"/>
      <c s="204"/>
      <c s="142">
        <f t="shared" si="347"/>
        <v>0</v>
      </c>
      <c s="143" t="b">
        <f t="shared" si="348"/>
        <v>0</v>
      </c>
      <c s="143">
        <f t="shared" si="349"/>
        <v>0</v>
      </c>
      <c s="204"/>
      <c s="204"/>
      <c s="142">
        <f t="shared" si="350"/>
        <v>0</v>
      </c>
      <c s="143" t="b">
        <f t="shared" si="351"/>
        <v>0</v>
      </c>
      <c s="143">
        <f t="shared" si="352"/>
        <v>0</v>
      </c>
      <c s="143">
        <f t="shared" si="361"/>
        <v>0</v>
      </c>
      <c s="204"/>
      <c s="204"/>
      <c s="204"/>
      <c s="204"/>
      <c s="204"/>
      <c s="204"/>
      <c s="142">
        <f t="shared" si="353"/>
        <v>0</v>
      </c>
      <c s="143" t="b">
        <f t="shared" si="354"/>
        <v>0</v>
      </c>
      <c s="143">
        <f t="shared" si="355"/>
        <v>0</v>
      </c>
      <c s="143">
        <f t="shared" si="360"/>
        <v>0</v>
      </c>
      <c s="143" t="b">
        <f t="shared" si="356"/>
        <v>0</v>
      </c>
      <c s="145" t="b">
        <f t="shared" si="357"/>
        <v>0</v>
      </c>
    </row>
    <row r="1216" spans="1:47" ht="15" customHeight="1">
      <c r="A1216" s="155">
        <v>1202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343"/>
        <v>0</v>
      </c>
      <c s="143" t="b">
        <f t="shared" si="344"/>
        <v>0</v>
      </c>
      <c s="143">
        <f t="shared" si="358"/>
        <v>0</v>
      </c>
      <c s="204"/>
      <c s="204"/>
      <c s="142">
        <f t="shared" si="345"/>
        <v>0</v>
      </c>
      <c s="143" t="b">
        <f t="shared" si="346"/>
        <v>0</v>
      </c>
      <c s="143">
        <f t="shared" si="359"/>
        <v>0</v>
      </c>
      <c s="204"/>
      <c s="204"/>
      <c s="142">
        <f t="shared" si="347"/>
        <v>0</v>
      </c>
      <c s="143" t="b">
        <f t="shared" si="348"/>
        <v>0</v>
      </c>
      <c s="143">
        <f t="shared" si="349"/>
        <v>0</v>
      </c>
      <c s="204"/>
      <c s="204"/>
      <c s="142">
        <f t="shared" si="350"/>
        <v>0</v>
      </c>
      <c s="143" t="b">
        <f t="shared" si="351"/>
        <v>0</v>
      </c>
      <c s="143">
        <f t="shared" si="352"/>
        <v>0</v>
      </c>
      <c s="143">
        <f t="shared" si="361"/>
        <v>0</v>
      </c>
      <c s="204"/>
      <c s="204"/>
      <c s="204"/>
      <c s="204"/>
      <c s="204"/>
      <c s="204"/>
      <c s="142">
        <f t="shared" si="353"/>
        <v>0</v>
      </c>
      <c s="143" t="b">
        <f t="shared" si="354"/>
        <v>0</v>
      </c>
      <c s="143">
        <f t="shared" si="355"/>
        <v>0</v>
      </c>
      <c s="143">
        <f t="shared" si="360"/>
        <v>0</v>
      </c>
      <c s="143" t="b">
        <f t="shared" si="356"/>
        <v>0</v>
      </c>
      <c s="145" t="b">
        <f t="shared" si="357"/>
        <v>0</v>
      </c>
    </row>
    <row r="1217" spans="1:47" ht="15" customHeight="1">
      <c r="A1217" s="155">
        <v>1203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343"/>
        <v>0</v>
      </c>
      <c s="143" t="b">
        <f t="shared" si="344"/>
        <v>0</v>
      </c>
      <c s="143">
        <f t="shared" si="358"/>
        <v>0</v>
      </c>
      <c s="204"/>
      <c s="204"/>
      <c s="142">
        <f t="shared" si="345"/>
        <v>0</v>
      </c>
      <c s="143" t="b">
        <f t="shared" si="346"/>
        <v>0</v>
      </c>
      <c s="143">
        <f t="shared" si="359"/>
        <v>0</v>
      </c>
      <c s="204"/>
      <c s="204"/>
      <c s="142">
        <f t="shared" si="347"/>
        <v>0</v>
      </c>
      <c s="143" t="b">
        <f t="shared" si="348"/>
        <v>0</v>
      </c>
      <c s="143">
        <f t="shared" si="349"/>
        <v>0</v>
      </c>
      <c s="204"/>
      <c s="204"/>
      <c s="142">
        <f t="shared" si="350"/>
        <v>0</v>
      </c>
      <c s="143" t="b">
        <f t="shared" si="351"/>
        <v>0</v>
      </c>
      <c s="143">
        <f t="shared" si="352"/>
        <v>0</v>
      </c>
      <c s="143">
        <f t="shared" si="361"/>
        <v>0</v>
      </c>
      <c s="204"/>
      <c s="204"/>
      <c s="204"/>
      <c s="204"/>
      <c s="204"/>
      <c s="204"/>
      <c s="142">
        <f t="shared" si="353"/>
        <v>0</v>
      </c>
      <c s="143" t="b">
        <f t="shared" si="354"/>
        <v>0</v>
      </c>
      <c s="143">
        <f t="shared" si="355"/>
        <v>0</v>
      </c>
      <c s="143">
        <f t="shared" si="360"/>
        <v>0</v>
      </c>
      <c s="143" t="b">
        <f t="shared" si="356"/>
        <v>0</v>
      </c>
      <c s="145" t="b">
        <f t="shared" si="357"/>
        <v>0</v>
      </c>
    </row>
    <row r="1218" spans="1:47" ht="15" customHeight="1">
      <c r="A1218" s="155">
        <v>1204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343"/>
        <v>0</v>
      </c>
      <c s="143" t="b">
        <f t="shared" si="344"/>
        <v>0</v>
      </c>
      <c s="143">
        <f t="shared" si="358"/>
        <v>0</v>
      </c>
      <c s="204"/>
      <c s="204"/>
      <c s="142">
        <f t="shared" si="345"/>
        <v>0</v>
      </c>
      <c s="143" t="b">
        <f t="shared" si="346"/>
        <v>0</v>
      </c>
      <c s="143">
        <f t="shared" si="359"/>
        <v>0</v>
      </c>
      <c s="204"/>
      <c s="204"/>
      <c s="142">
        <f t="shared" si="347"/>
        <v>0</v>
      </c>
      <c s="143" t="b">
        <f t="shared" si="348"/>
        <v>0</v>
      </c>
      <c s="143">
        <f t="shared" si="349"/>
        <v>0</v>
      </c>
      <c s="204"/>
      <c s="204"/>
      <c s="142">
        <f t="shared" si="350"/>
        <v>0</v>
      </c>
      <c s="143" t="b">
        <f t="shared" si="351"/>
        <v>0</v>
      </c>
      <c s="143">
        <f t="shared" si="352"/>
        <v>0</v>
      </c>
      <c s="143">
        <f t="shared" si="361"/>
        <v>0</v>
      </c>
      <c s="204"/>
      <c s="204"/>
      <c s="204"/>
      <c s="204"/>
      <c s="204"/>
      <c s="204"/>
      <c s="142">
        <f t="shared" si="353"/>
        <v>0</v>
      </c>
      <c s="143" t="b">
        <f t="shared" si="354"/>
        <v>0</v>
      </c>
      <c s="143">
        <f t="shared" si="355"/>
        <v>0</v>
      </c>
      <c s="143">
        <f t="shared" si="360"/>
        <v>0</v>
      </c>
      <c s="143" t="b">
        <f t="shared" si="356"/>
        <v>0</v>
      </c>
      <c s="145" t="b">
        <f t="shared" si="357"/>
        <v>0</v>
      </c>
    </row>
    <row r="1219" spans="1:47" ht="15" customHeight="1">
      <c r="A1219" s="155">
        <v>1205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343"/>
        <v>0</v>
      </c>
      <c s="143" t="b">
        <f t="shared" si="344"/>
        <v>0</v>
      </c>
      <c s="143">
        <f t="shared" si="358"/>
        <v>0</v>
      </c>
      <c s="204"/>
      <c s="204"/>
      <c s="142">
        <f t="shared" si="345"/>
        <v>0</v>
      </c>
      <c s="143" t="b">
        <f t="shared" si="346"/>
        <v>0</v>
      </c>
      <c s="143">
        <f t="shared" si="359"/>
        <v>0</v>
      </c>
      <c s="204"/>
      <c s="204"/>
      <c s="142">
        <f t="shared" si="347"/>
        <v>0</v>
      </c>
      <c s="143" t="b">
        <f t="shared" si="348"/>
        <v>0</v>
      </c>
      <c s="143">
        <f t="shared" si="349"/>
        <v>0</v>
      </c>
      <c s="204"/>
      <c s="204"/>
      <c s="142">
        <f t="shared" si="350"/>
        <v>0</v>
      </c>
      <c s="143" t="b">
        <f t="shared" si="351"/>
        <v>0</v>
      </c>
      <c s="143">
        <f t="shared" si="352"/>
        <v>0</v>
      </c>
      <c s="143">
        <f t="shared" si="361"/>
        <v>0</v>
      </c>
      <c s="204"/>
      <c s="204"/>
      <c s="204"/>
      <c s="204"/>
      <c s="204"/>
      <c s="204"/>
      <c s="142">
        <f t="shared" si="353"/>
        <v>0</v>
      </c>
      <c s="143" t="b">
        <f t="shared" si="354"/>
        <v>0</v>
      </c>
      <c s="143">
        <f t="shared" si="355"/>
        <v>0</v>
      </c>
      <c s="143">
        <f t="shared" si="360"/>
        <v>0</v>
      </c>
      <c s="143" t="b">
        <f t="shared" si="356"/>
        <v>0</v>
      </c>
      <c s="145" t="b">
        <f t="shared" si="357"/>
        <v>0</v>
      </c>
    </row>
    <row r="1220" spans="1:47" ht="15" customHeight="1">
      <c r="A1220" s="155">
        <v>1206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343"/>
        <v>0</v>
      </c>
      <c s="143" t="b">
        <f t="shared" si="344"/>
        <v>0</v>
      </c>
      <c s="143">
        <f t="shared" si="358"/>
        <v>0</v>
      </c>
      <c s="204"/>
      <c s="204"/>
      <c s="142">
        <f t="shared" si="345"/>
        <v>0</v>
      </c>
      <c s="143" t="b">
        <f t="shared" si="346"/>
        <v>0</v>
      </c>
      <c s="143">
        <f t="shared" si="359"/>
        <v>0</v>
      </c>
      <c s="204"/>
      <c s="204"/>
      <c s="142">
        <f t="shared" si="347"/>
        <v>0</v>
      </c>
      <c s="143" t="b">
        <f t="shared" si="348"/>
        <v>0</v>
      </c>
      <c s="143">
        <f t="shared" si="349"/>
        <v>0</v>
      </c>
      <c s="204"/>
      <c s="204"/>
      <c s="142">
        <f t="shared" si="350"/>
        <v>0</v>
      </c>
      <c s="143" t="b">
        <f t="shared" si="351"/>
        <v>0</v>
      </c>
      <c s="143">
        <f t="shared" si="352"/>
        <v>0</v>
      </c>
      <c s="143">
        <f t="shared" si="361"/>
        <v>0</v>
      </c>
      <c s="204"/>
      <c s="204"/>
      <c s="204"/>
      <c s="204"/>
      <c s="204"/>
      <c s="204"/>
      <c s="142">
        <f t="shared" si="353"/>
        <v>0</v>
      </c>
      <c s="143" t="b">
        <f t="shared" si="354"/>
        <v>0</v>
      </c>
      <c s="143">
        <f t="shared" si="355"/>
        <v>0</v>
      </c>
      <c s="143">
        <f t="shared" si="360"/>
        <v>0</v>
      </c>
      <c s="143" t="b">
        <f t="shared" si="356"/>
        <v>0</v>
      </c>
      <c s="145" t="b">
        <f t="shared" si="357"/>
        <v>0</v>
      </c>
    </row>
    <row r="1221" spans="1:47" ht="15" customHeight="1">
      <c r="A1221" s="155">
        <v>1207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343"/>
        <v>0</v>
      </c>
      <c s="143" t="b">
        <f t="shared" si="344"/>
        <v>0</v>
      </c>
      <c s="143">
        <f t="shared" si="358"/>
        <v>0</v>
      </c>
      <c s="204"/>
      <c s="204"/>
      <c s="142">
        <f t="shared" si="345"/>
        <v>0</v>
      </c>
      <c s="143" t="b">
        <f t="shared" si="346"/>
        <v>0</v>
      </c>
      <c s="143">
        <f t="shared" si="359"/>
        <v>0</v>
      </c>
      <c s="204"/>
      <c s="204"/>
      <c s="142">
        <f t="shared" si="347"/>
        <v>0</v>
      </c>
      <c s="143" t="b">
        <f t="shared" si="348"/>
        <v>0</v>
      </c>
      <c s="143">
        <f t="shared" si="349"/>
        <v>0</v>
      </c>
      <c s="204"/>
      <c s="204"/>
      <c s="142">
        <f t="shared" si="350"/>
        <v>0</v>
      </c>
      <c s="143" t="b">
        <f t="shared" si="351"/>
        <v>0</v>
      </c>
      <c s="143">
        <f t="shared" si="352"/>
        <v>0</v>
      </c>
      <c s="143">
        <f t="shared" si="361"/>
        <v>0</v>
      </c>
      <c s="204"/>
      <c s="204"/>
      <c s="204"/>
      <c s="204"/>
      <c s="204"/>
      <c s="204"/>
      <c s="142">
        <f t="shared" si="353"/>
        <v>0</v>
      </c>
      <c s="143" t="b">
        <f t="shared" si="354"/>
        <v>0</v>
      </c>
      <c s="143">
        <f t="shared" si="355"/>
        <v>0</v>
      </c>
      <c s="143">
        <f t="shared" si="360"/>
        <v>0</v>
      </c>
      <c s="143" t="b">
        <f t="shared" si="356"/>
        <v>0</v>
      </c>
      <c s="145" t="b">
        <f t="shared" si="357"/>
        <v>0</v>
      </c>
    </row>
    <row r="1222" spans="1:47" ht="15" customHeight="1">
      <c r="A1222" s="155">
        <v>1208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343"/>
        <v>0</v>
      </c>
      <c s="143" t="b">
        <f t="shared" si="344"/>
        <v>0</v>
      </c>
      <c s="143">
        <f t="shared" si="358"/>
        <v>0</v>
      </c>
      <c s="204"/>
      <c s="204"/>
      <c s="142">
        <f t="shared" si="345"/>
        <v>0</v>
      </c>
      <c s="143" t="b">
        <f t="shared" si="346"/>
        <v>0</v>
      </c>
      <c s="143">
        <f t="shared" si="359"/>
        <v>0</v>
      </c>
      <c s="204"/>
      <c s="204"/>
      <c s="142">
        <f t="shared" si="347"/>
        <v>0</v>
      </c>
      <c s="143" t="b">
        <f t="shared" si="348"/>
        <v>0</v>
      </c>
      <c s="143">
        <f t="shared" si="349"/>
        <v>0</v>
      </c>
      <c s="204"/>
      <c s="204"/>
      <c s="142">
        <f t="shared" si="350"/>
        <v>0</v>
      </c>
      <c s="143" t="b">
        <f t="shared" si="351"/>
        <v>0</v>
      </c>
      <c s="143">
        <f t="shared" si="352"/>
        <v>0</v>
      </c>
      <c s="143">
        <f t="shared" si="361"/>
        <v>0</v>
      </c>
      <c s="204"/>
      <c s="204"/>
      <c s="204"/>
      <c s="204"/>
      <c s="204"/>
      <c s="204"/>
      <c s="142">
        <f t="shared" si="353"/>
        <v>0</v>
      </c>
      <c s="143" t="b">
        <f t="shared" si="354"/>
        <v>0</v>
      </c>
      <c s="143">
        <f t="shared" si="355"/>
        <v>0</v>
      </c>
      <c s="143">
        <f t="shared" si="360"/>
        <v>0</v>
      </c>
      <c s="143" t="b">
        <f t="shared" si="356"/>
        <v>0</v>
      </c>
      <c s="145" t="b">
        <f t="shared" si="357"/>
        <v>0</v>
      </c>
    </row>
    <row r="1223" spans="1:47" ht="15" customHeight="1">
      <c r="A1223" s="155">
        <v>1209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343"/>
        <v>0</v>
      </c>
      <c s="143" t="b">
        <f t="shared" si="344"/>
        <v>0</v>
      </c>
      <c s="143">
        <f t="shared" si="358"/>
        <v>0</v>
      </c>
      <c s="204"/>
      <c s="204"/>
      <c s="142">
        <f t="shared" si="345"/>
        <v>0</v>
      </c>
      <c s="143" t="b">
        <f t="shared" si="346"/>
        <v>0</v>
      </c>
      <c s="143">
        <f t="shared" si="359"/>
        <v>0</v>
      </c>
      <c s="204"/>
      <c s="204"/>
      <c s="142">
        <f t="shared" si="347"/>
        <v>0</v>
      </c>
      <c s="143" t="b">
        <f t="shared" si="348"/>
        <v>0</v>
      </c>
      <c s="143">
        <f t="shared" si="349"/>
        <v>0</v>
      </c>
      <c s="204"/>
      <c s="204"/>
      <c s="142">
        <f t="shared" si="350"/>
        <v>0</v>
      </c>
      <c s="143" t="b">
        <f t="shared" si="351"/>
        <v>0</v>
      </c>
      <c s="143">
        <f t="shared" si="352"/>
        <v>0</v>
      </c>
      <c s="143">
        <f t="shared" si="361"/>
        <v>0</v>
      </c>
      <c s="204"/>
      <c s="204"/>
      <c s="204"/>
      <c s="204"/>
      <c s="204"/>
      <c s="204"/>
      <c s="142">
        <f t="shared" si="353"/>
        <v>0</v>
      </c>
      <c s="143" t="b">
        <f t="shared" si="354"/>
        <v>0</v>
      </c>
      <c s="143">
        <f t="shared" si="355"/>
        <v>0</v>
      </c>
      <c s="143">
        <f t="shared" si="360"/>
        <v>0</v>
      </c>
      <c s="143" t="b">
        <f t="shared" si="356"/>
        <v>0</v>
      </c>
      <c s="145" t="b">
        <f t="shared" si="357"/>
        <v>0</v>
      </c>
    </row>
    <row r="1224" spans="1:47" ht="15" customHeight="1">
      <c r="A1224" s="155">
        <v>1210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343"/>
        <v>0</v>
      </c>
      <c s="143" t="b">
        <f t="shared" si="344"/>
        <v>0</v>
      </c>
      <c s="143">
        <f t="shared" si="358"/>
        <v>0</v>
      </c>
      <c s="204"/>
      <c s="204"/>
      <c s="142">
        <f t="shared" si="345"/>
        <v>0</v>
      </c>
      <c s="143" t="b">
        <f t="shared" si="346"/>
        <v>0</v>
      </c>
      <c s="143">
        <f t="shared" si="359"/>
        <v>0</v>
      </c>
      <c s="204"/>
      <c s="204"/>
      <c s="142">
        <f t="shared" si="347"/>
        <v>0</v>
      </c>
      <c s="143" t="b">
        <f t="shared" si="348"/>
        <v>0</v>
      </c>
      <c s="143">
        <f t="shared" si="349"/>
        <v>0</v>
      </c>
      <c s="204"/>
      <c s="204"/>
      <c s="142">
        <f t="shared" si="350"/>
        <v>0</v>
      </c>
      <c s="143" t="b">
        <f t="shared" si="351"/>
        <v>0</v>
      </c>
      <c s="143">
        <f t="shared" si="352"/>
        <v>0</v>
      </c>
      <c s="143">
        <f t="shared" si="361"/>
        <v>0</v>
      </c>
      <c s="204"/>
      <c s="204"/>
      <c s="204"/>
      <c s="204"/>
      <c s="204"/>
      <c s="204"/>
      <c s="142">
        <f t="shared" si="353"/>
        <v>0</v>
      </c>
      <c s="143" t="b">
        <f t="shared" si="354"/>
        <v>0</v>
      </c>
      <c s="143">
        <f t="shared" si="355"/>
        <v>0</v>
      </c>
      <c s="143">
        <f t="shared" si="360"/>
        <v>0</v>
      </c>
      <c s="143" t="b">
        <f t="shared" si="356"/>
        <v>0</v>
      </c>
      <c s="145" t="b">
        <f t="shared" si="357"/>
        <v>0</v>
      </c>
    </row>
    <row r="1225" spans="1:47" ht="15" customHeight="1">
      <c r="A1225" s="155">
        <v>1211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343"/>
        <v>0</v>
      </c>
      <c s="143" t="b">
        <f t="shared" si="344"/>
        <v>0</v>
      </c>
      <c s="143">
        <f t="shared" si="358"/>
        <v>0</v>
      </c>
      <c s="204"/>
      <c s="204"/>
      <c s="142">
        <f t="shared" si="345"/>
        <v>0</v>
      </c>
      <c s="143" t="b">
        <f t="shared" si="346"/>
        <v>0</v>
      </c>
      <c s="143">
        <f t="shared" si="359"/>
        <v>0</v>
      </c>
      <c s="204"/>
      <c s="204"/>
      <c s="142">
        <f t="shared" si="347"/>
        <v>0</v>
      </c>
      <c s="143" t="b">
        <f t="shared" si="348"/>
        <v>0</v>
      </c>
      <c s="143">
        <f t="shared" si="349"/>
        <v>0</v>
      </c>
      <c s="204"/>
      <c s="204"/>
      <c s="142">
        <f t="shared" si="350"/>
        <v>0</v>
      </c>
      <c s="143" t="b">
        <f t="shared" si="351"/>
        <v>0</v>
      </c>
      <c s="143">
        <f t="shared" si="352"/>
        <v>0</v>
      </c>
      <c s="143">
        <f t="shared" si="361"/>
        <v>0</v>
      </c>
      <c s="204"/>
      <c s="204"/>
      <c s="204"/>
      <c s="204"/>
      <c s="204"/>
      <c s="204"/>
      <c s="142">
        <f t="shared" si="353"/>
        <v>0</v>
      </c>
      <c s="143" t="b">
        <f t="shared" si="354"/>
        <v>0</v>
      </c>
      <c s="143">
        <f t="shared" si="355"/>
        <v>0</v>
      </c>
      <c s="143">
        <f t="shared" si="360"/>
        <v>0</v>
      </c>
      <c s="143" t="b">
        <f t="shared" si="356"/>
        <v>0</v>
      </c>
      <c s="145" t="b">
        <f t="shared" si="357"/>
        <v>0</v>
      </c>
    </row>
    <row r="1226" spans="1:47" ht="15" customHeight="1">
      <c r="A1226" s="155">
        <v>1212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343"/>
        <v>0</v>
      </c>
      <c s="143" t="b">
        <f t="shared" si="344"/>
        <v>0</v>
      </c>
      <c s="143">
        <f t="shared" si="358"/>
        <v>0</v>
      </c>
      <c s="204"/>
      <c s="204"/>
      <c s="142">
        <f t="shared" si="345"/>
        <v>0</v>
      </c>
      <c s="143" t="b">
        <f t="shared" si="346"/>
        <v>0</v>
      </c>
      <c s="143">
        <f t="shared" si="359"/>
        <v>0</v>
      </c>
      <c s="204"/>
      <c s="204"/>
      <c s="142">
        <f t="shared" si="347"/>
        <v>0</v>
      </c>
      <c s="143" t="b">
        <f t="shared" si="348"/>
        <v>0</v>
      </c>
      <c s="143">
        <f t="shared" si="349"/>
        <v>0</v>
      </c>
      <c s="204"/>
      <c s="204"/>
      <c s="142">
        <f t="shared" si="350"/>
        <v>0</v>
      </c>
      <c s="143" t="b">
        <f t="shared" si="351"/>
        <v>0</v>
      </c>
      <c s="143">
        <f t="shared" si="352"/>
        <v>0</v>
      </c>
      <c s="143">
        <f t="shared" si="361"/>
        <v>0</v>
      </c>
      <c s="204"/>
      <c s="204"/>
      <c s="204"/>
      <c s="204"/>
      <c s="204"/>
      <c s="204"/>
      <c s="142">
        <f t="shared" si="353"/>
        <v>0</v>
      </c>
      <c s="143" t="b">
        <f t="shared" si="354"/>
        <v>0</v>
      </c>
      <c s="143">
        <f t="shared" si="355"/>
        <v>0</v>
      </c>
      <c s="143">
        <f t="shared" si="360"/>
        <v>0</v>
      </c>
      <c s="143" t="b">
        <f t="shared" si="356"/>
        <v>0</v>
      </c>
      <c s="145" t="b">
        <f t="shared" si="357"/>
        <v>0</v>
      </c>
    </row>
    <row r="1227" spans="1:47" ht="15" customHeight="1">
      <c r="A1227" s="155">
        <v>1213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343"/>
        <v>0</v>
      </c>
      <c s="143" t="b">
        <f t="shared" si="344"/>
        <v>0</v>
      </c>
      <c s="143">
        <f t="shared" si="358"/>
        <v>0</v>
      </c>
      <c s="204"/>
      <c s="204"/>
      <c s="142">
        <f t="shared" si="345"/>
        <v>0</v>
      </c>
      <c s="143" t="b">
        <f t="shared" si="346"/>
        <v>0</v>
      </c>
      <c s="143">
        <f t="shared" si="359"/>
        <v>0</v>
      </c>
      <c s="204"/>
      <c s="204"/>
      <c s="142">
        <f t="shared" si="347"/>
        <v>0</v>
      </c>
      <c s="143" t="b">
        <f t="shared" si="348"/>
        <v>0</v>
      </c>
      <c s="143">
        <f t="shared" si="349"/>
        <v>0</v>
      </c>
      <c s="204"/>
      <c s="204"/>
      <c s="142">
        <f t="shared" si="350"/>
        <v>0</v>
      </c>
      <c s="143" t="b">
        <f t="shared" si="351"/>
        <v>0</v>
      </c>
      <c s="143">
        <f t="shared" si="352"/>
        <v>0</v>
      </c>
      <c s="143">
        <f t="shared" si="361"/>
        <v>0</v>
      </c>
      <c s="204"/>
      <c s="204"/>
      <c s="204"/>
      <c s="204"/>
      <c s="204"/>
      <c s="204"/>
      <c s="142">
        <f t="shared" si="353"/>
        <v>0</v>
      </c>
      <c s="143" t="b">
        <f t="shared" si="354"/>
        <v>0</v>
      </c>
      <c s="143">
        <f t="shared" si="355"/>
        <v>0</v>
      </c>
      <c s="143">
        <f t="shared" si="360"/>
        <v>0</v>
      </c>
      <c s="143" t="b">
        <f t="shared" si="356"/>
        <v>0</v>
      </c>
      <c s="145" t="b">
        <f t="shared" si="357"/>
        <v>0</v>
      </c>
    </row>
    <row r="1228" spans="1:47" ht="15" customHeight="1">
      <c r="A1228" s="155">
        <v>1214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343"/>
        <v>0</v>
      </c>
      <c s="143" t="b">
        <f t="shared" si="344"/>
        <v>0</v>
      </c>
      <c s="143">
        <f t="shared" si="358"/>
        <v>0</v>
      </c>
      <c s="204"/>
      <c s="204"/>
      <c s="142">
        <f t="shared" si="345"/>
        <v>0</v>
      </c>
      <c s="143" t="b">
        <f t="shared" si="346"/>
        <v>0</v>
      </c>
      <c s="143">
        <f t="shared" si="359"/>
        <v>0</v>
      </c>
      <c s="204"/>
      <c s="204"/>
      <c s="142">
        <f t="shared" si="347"/>
        <v>0</v>
      </c>
      <c s="143" t="b">
        <f t="shared" si="348"/>
        <v>0</v>
      </c>
      <c s="143">
        <f t="shared" si="349"/>
        <v>0</v>
      </c>
      <c s="204"/>
      <c s="204"/>
      <c s="142">
        <f t="shared" si="350"/>
        <v>0</v>
      </c>
      <c s="143" t="b">
        <f t="shared" si="351"/>
        <v>0</v>
      </c>
      <c s="143">
        <f t="shared" si="352"/>
        <v>0</v>
      </c>
      <c s="143">
        <f t="shared" si="361"/>
        <v>0</v>
      </c>
      <c s="204"/>
      <c s="204"/>
      <c s="204"/>
      <c s="204"/>
      <c s="204"/>
      <c s="204"/>
      <c s="142">
        <f t="shared" si="353"/>
        <v>0</v>
      </c>
      <c s="143" t="b">
        <f t="shared" si="354"/>
        <v>0</v>
      </c>
      <c s="143">
        <f t="shared" si="355"/>
        <v>0</v>
      </c>
      <c s="143">
        <f t="shared" si="360"/>
        <v>0</v>
      </c>
      <c s="143" t="b">
        <f t="shared" si="356"/>
        <v>0</v>
      </c>
      <c s="145" t="b">
        <f t="shared" si="357"/>
        <v>0</v>
      </c>
    </row>
    <row r="1229" spans="1:47" ht="15" customHeight="1">
      <c r="A1229" s="155">
        <v>1215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343"/>
        <v>0</v>
      </c>
      <c s="143" t="b">
        <f t="shared" si="344"/>
        <v>0</v>
      </c>
      <c s="143">
        <f t="shared" si="358"/>
        <v>0</v>
      </c>
      <c s="204"/>
      <c s="204"/>
      <c s="142">
        <f t="shared" si="345"/>
        <v>0</v>
      </c>
      <c s="143" t="b">
        <f t="shared" si="346"/>
        <v>0</v>
      </c>
      <c s="143">
        <f t="shared" si="359"/>
        <v>0</v>
      </c>
      <c s="204"/>
      <c s="204"/>
      <c s="142">
        <f t="shared" si="347"/>
        <v>0</v>
      </c>
      <c s="143" t="b">
        <f t="shared" si="348"/>
        <v>0</v>
      </c>
      <c s="143">
        <f t="shared" si="349"/>
        <v>0</v>
      </c>
      <c s="204"/>
      <c s="204"/>
      <c s="142">
        <f t="shared" si="350"/>
        <v>0</v>
      </c>
      <c s="143" t="b">
        <f t="shared" si="351"/>
        <v>0</v>
      </c>
      <c s="143">
        <f t="shared" si="352"/>
        <v>0</v>
      </c>
      <c s="143">
        <f t="shared" si="361"/>
        <v>0</v>
      </c>
      <c s="204"/>
      <c s="204"/>
      <c s="204"/>
      <c s="204"/>
      <c s="204"/>
      <c s="204"/>
      <c s="142">
        <f t="shared" si="353"/>
        <v>0</v>
      </c>
      <c s="143" t="b">
        <f t="shared" si="354"/>
        <v>0</v>
      </c>
      <c s="143">
        <f t="shared" si="355"/>
        <v>0</v>
      </c>
      <c s="143">
        <f t="shared" si="360"/>
        <v>0</v>
      </c>
      <c s="143" t="b">
        <f t="shared" si="356"/>
        <v>0</v>
      </c>
      <c s="145" t="b">
        <f t="shared" si="357"/>
        <v>0</v>
      </c>
    </row>
    <row r="1230" spans="1:47" ht="15" customHeight="1">
      <c r="A1230" s="155">
        <v>1216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343"/>
        <v>0</v>
      </c>
      <c s="143" t="b">
        <f t="shared" si="344"/>
        <v>0</v>
      </c>
      <c s="143">
        <f t="shared" si="358"/>
        <v>0</v>
      </c>
      <c s="204"/>
      <c s="204"/>
      <c s="142">
        <f t="shared" si="345"/>
        <v>0</v>
      </c>
      <c s="143" t="b">
        <f t="shared" si="346"/>
        <v>0</v>
      </c>
      <c s="143">
        <f t="shared" si="359"/>
        <v>0</v>
      </c>
      <c s="204"/>
      <c s="204"/>
      <c s="142">
        <f t="shared" si="347"/>
        <v>0</v>
      </c>
      <c s="143" t="b">
        <f t="shared" si="348"/>
        <v>0</v>
      </c>
      <c s="143">
        <f t="shared" si="349"/>
        <v>0</v>
      </c>
      <c s="204"/>
      <c s="204"/>
      <c s="142">
        <f t="shared" si="350"/>
        <v>0</v>
      </c>
      <c s="143" t="b">
        <f t="shared" si="351"/>
        <v>0</v>
      </c>
      <c s="143">
        <f t="shared" si="352"/>
        <v>0</v>
      </c>
      <c s="143">
        <f t="shared" si="361"/>
        <v>0</v>
      </c>
      <c s="204"/>
      <c s="204"/>
      <c s="204"/>
      <c s="204"/>
      <c s="204"/>
      <c s="204"/>
      <c s="142">
        <f t="shared" si="353"/>
        <v>0</v>
      </c>
      <c s="143" t="b">
        <f t="shared" si="354"/>
        <v>0</v>
      </c>
      <c s="143">
        <f t="shared" si="355"/>
        <v>0</v>
      </c>
      <c s="143">
        <f t="shared" si="360"/>
        <v>0</v>
      </c>
      <c s="143" t="b">
        <f t="shared" si="356"/>
        <v>0</v>
      </c>
      <c s="145" t="b">
        <f t="shared" si="357"/>
        <v>0</v>
      </c>
    </row>
    <row r="1231" spans="1:47" ht="15" customHeight="1">
      <c r="A1231" s="155">
        <v>1217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362" ref="Q1231:Q1294">SUM(O1231:P1231)</f>
        <v>0</v>
      </c>
      <c s="143" t="b">
        <f t="shared" si="363" ref="R1231:R1294">IF(Q1231&gt;0,AVERAGE(O1231:P1231))</f>
        <v>0</v>
      </c>
      <c s="143">
        <f t="shared" si="358"/>
        <v>0</v>
      </c>
      <c s="204"/>
      <c s="204"/>
      <c s="142">
        <f t="shared" si="364" ref="V1231:V1294">SUM(T1231:U1231)</f>
        <v>0</v>
      </c>
      <c s="143" t="b">
        <f t="shared" si="365" ref="W1231:W1294">IF(V1231&gt;0,AVERAGE(T1231:U1231))</f>
        <v>0</v>
      </c>
      <c s="143">
        <f t="shared" si="359"/>
        <v>0</v>
      </c>
      <c s="204"/>
      <c s="204"/>
      <c s="142">
        <f t="shared" si="366" ref="AA1231:AA1294">SUM(Y1231:Z1231)</f>
        <v>0</v>
      </c>
      <c s="143" t="b">
        <f t="shared" si="367" ref="AB1231:AB1294">IF(AA1231&gt;0,AVERAGE(Y1231:Z1231))</f>
        <v>0</v>
      </c>
      <c s="143">
        <f t="shared" si="368" ref="AC1231:AC1294">(AB1231*M1231)/100</f>
        <v>0</v>
      </c>
      <c s="204"/>
      <c s="204"/>
      <c s="142">
        <f t="shared" si="369" ref="AF1231:AF1294">SUM(AD1231:AE1231)</f>
        <v>0</v>
      </c>
      <c s="143" t="b">
        <f t="shared" si="370" ref="AG1231:AG1294">IF(AF1231&gt;0,AVERAGE(AD1231:AE1231))</f>
        <v>0</v>
      </c>
      <c s="143">
        <f t="shared" si="371" ref="AH1231:AH1294">(AG1231*N1231)/100</f>
        <v>0</v>
      </c>
      <c s="143">
        <f t="shared" si="361"/>
        <v>0</v>
      </c>
      <c s="204"/>
      <c s="204"/>
      <c s="204"/>
      <c s="204"/>
      <c s="204"/>
      <c s="204"/>
      <c s="142">
        <f t="shared" si="372" ref="AP1231:AP1294">SUM(AM1231:AO1231)</f>
        <v>0</v>
      </c>
      <c s="143" t="b">
        <f t="shared" si="373" ref="AQ1231:AQ1294">IF(AP1231&gt;0,AVERAGE(AM1231:AO1231))</f>
        <v>0</v>
      </c>
      <c s="143">
        <f t="shared" si="374" ref="AR1231:AR1294">AQ1231*0.3</f>
        <v>0</v>
      </c>
      <c s="143">
        <f t="shared" si="360"/>
        <v>0</v>
      </c>
      <c s="143" t="b">
        <f t="shared" si="375" ref="AT1231:AT1294">IF(AS1231&gt;0,(AI1231+AR1231))</f>
        <v>0</v>
      </c>
      <c s="145" t="b">
        <f t="shared" si="376" ref="AU1231:AU1294">IF(AT1231=FALSE,FALSE,IF(AT1231&lt;60,"NO SATISFACTORIO",IF(AT1231&gt;=90,"SOBRESALIENTE","SATISFACTORIO")))</f>
        <v>0</v>
      </c>
    </row>
    <row r="1232" spans="1:47" ht="15" customHeight="1">
      <c r="A1232" s="155">
        <v>1218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362"/>
        <v>0</v>
      </c>
      <c s="143" t="b">
        <f t="shared" si="363"/>
        <v>0</v>
      </c>
      <c s="143">
        <f t="shared" si="377" ref="S1232:S1295">(R1232*K1232)/100</f>
        <v>0</v>
      </c>
      <c s="204"/>
      <c s="204"/>
      <c s="142">
        <f t="shared" si="364"/>
        <v>0</v>
      </c>
      <c s="143" t="b">
        <f t="shared" si="365"/>
        <v>0</v>
      </c>
      <c s="143">
        <f t="shared" si="378" ref="X1232:X1295">(W1232*L1232)/100</f>
        <v>0</v>
      </c>
      <c s="204"/>
      <c s="204"/>
      <c s="142">
        <f t="shared" si="366"/>
        <v>0</v>
      </c>
      <c s="143" t="b">
        <f t="shared" si="367"/>
        <v>0</v>
      </c>
      <c s="143">
        <f t="shared" si="368"/>
        <v>0</v>
      </c>
      <c s="204"/>
      <c s="204"/>
      <c s="142">
        <f t="shared" si="369"/>
        <v>0</v>
      </c>
      <c s="143" t="b">
        <f t="shared" si="370"/>
        <v>0</v>
      </c>
      <c s="143">
        <f t="shared" si="371"/>
        <v>0</v>
      </c>
      <c s="143">
        <f t="shared" si="361"/>
        <v>0</v>
      </c>
      <c s="204"/>
      <c s="204"/>
      <c s="204"/>
      <c s="204"/>
      <c s="204"/>
      <c s="204"/>
      <c s="142">
        <f t="shared" si="372"/>
        <v>0</v>
      </c>
      <c s="143" t="b">
        <f t="shared" si="373"/>
        <v>0</v>
      </c>
      <c s="143">
        <f t="shared" si="374"/>
        <v>0</v>
      </c>
      <c s="143">
        <f t="shared" si="379" ref="AS1232:AS1295">Q1232+V1232+AA1232+AF1232+AP1232</f>
        <v>0</v>
      </c>
      <c s="143" t="b">
        <f t="shared" si="375"/>
        <v>0</v>
      </c>
      <c s="145" t="b">
        <f t="shared" si="376"/>
        <v>0</v>
      </c>
    </row>
    <row r="1233" spans="1:47" ht="15" customHeight="1">
      <c r="A1233" s="155">
        <v>1219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362"/>
        <v>0</v>
      </c>
      <c s="143" t="b">
        <f t="shared" si="363"/>
        <v>0</v>
      </c>
      <c s="143">
        <f t="shared" si="377"/>
        <v>0</v>
      </c>
      <c s="204"/>
      <c s="204"/>
      <c s="142">
        <f t="shared" si="364"/>
        <v>0</v>
      </c>
      <c s="143" t="b">
        <f t="shared" si="365"/>
        <v>0</v>
      </c>
      <c s="143">
        <f t="shared" si="378"/>
        <v>0</v>
      </c>
      <c s="204"/>
      <c s="204"/>
      <c s="142">
        <f t="shared" si="366"/>
        <v>0</v>
      </c>
      <c s="143" t="b">
        <f t="shared" si="367"/>
        <v>0</v>
      </c>
      <c s="143">
        <f t="shared" si="368"/>
        <v>0</v>
      </c>
      <c s="204"/>
      <c s="204"/>
      <c s="142">
        <f t="shared" si="369"/>
        <v>0</v>
      </c>
      <c s="143" t="b">
        <f t="shared" si="370"/>
        <v>0</v>
      </c>
      <c s="143">
        <f t="shared" si="371"/>
        <v>0</v>
      </c>
      <c s="143">
        <f t="shared" si="380" ref="AI1233:AI1296">S1233+AC1233+AH1233+X1233</f>
        <v>0</v>
      </c>
      <c s="204"/>
      <c s="204"/>
      <c s="204"/>
      <c s="204"/>
      <c s="204"/>
      <c s="204"/>
      <c s="142">
        <f t="shared" si="372"/>
        <v>0</v>
      </c>
      <c s="143" t="b">
        <f t="shared" si="373"/>
        <v>0</v>
      </c>
      <c s="143">
        <f t="shared" si="374"/>
        <v>0</v>
      </c>
      <c s="143">
        <f t="shared" si="379"/>
        <v>0</v>
      </c>
      <c s="143" t="b">
        <f t="shared" si="375"/>
        <v>0</v>
      </c>
      <c s="145" t="b">
        <f t="shared" si="376"/>
        <v>0</v>
      </c>
    </row>
    <row r="1234" spans="1:47" ht="15" customHeight="1">
      <c r="A1234" s="155">
        <v>1220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362"/>
        <v>0</v>
      </c>
      <c s="143" t="b">
        <f t="shared" si="363"/>
        <v>0</v>
      </c>
      <c s="143">
        <f t="shared" si="377"/>
        <v>0</v>
      </c>
      <c s="204"/>
      <c s="204"/>
      <c s="142">
        <f t="shared" si="364"/>
        <v>0</v>
      </c>
      <c s="143" t="b">
        <f t="shared" si="365"/>
        <v>0</v>
      </c>
      <c s="143">
        <f t="shared" si="378"/>
        <v>0</v>
      </c>
      <c s="204"/>
      <c s="204"/>
      <c s="142">
        <f t="shared" si="366"/>
        <v>0</v>
      </c>
      <c s="143" t="b">
        <f t="shared" si="367"/>
        <v>0</v>
      </c>
      <c s="143">
        <f t="shared" si="368"/>
        <v>0</v>
      </c>
      <c s="204"/>
      <c s="204"/>
      <c s="142">
        <f t="shared" si="369"/>
        <v>0</v>
      </c>
      <c s="143" t="b">
        <f t="shared" si="370"/>
        <v>0</v>
      </c>
      <c s="143">
        <f t="shared" si="371"/>
        <v>0</v>
      </c>
      <c s="143">
        <f t="shared" si="380"/>
        <v>0</v>
      </c>
      <c s="204"/>
      <c s="204"/>
      <c s="204"/>
      <c s="204"/>
      <c s="204"/>
      <c s="204"/>
      <c s="142">
        <f t="shared" si="372"/>
        <v>0</v>
      </c>
      <c s="143" t="b">
        <f t="shared" si="373"/>
        <v>0</v>
      </c>
      <c s="143">
        <f t="shared" si="374"/>
        <v>0</v>
      </c>
      <c s="143">
        <f t="shared" si="379"/>
        <v>0</v>
      </c>
      <c s="143" t="b">
        <f t="shared" si="375"/>
        <v>0</v>
      </c>
      <c s="145" t="b">
        <f t="shared" si="376"/>
        <v>0</v>
      </c>
    </row>
    <row r="1235" spans="1:47" ht="15" customHeight="1">
      <c r="A1235" s="155">
        <v>1221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362"/>
        <v>0</v>
      </c>
      <c s="143" t="b">
        <f t="shared" si="363"/>
        <v>0</v>
      </c>
      <c s="143">
        <f t="shared" si="377"/>
        <v>0</v>
      </c>
      <c s="204"/>
      <c s="204"/>
      <c s="142">
        <f t="shared" si="364"/>
        <v>0</v>
      </c>
      <c s="143" t="b">
        <f t="shared" si="365"/>
        <v>0</v>
      </c>
      <c s="143">
        <f t="shared" si="378"/>
        <v>0</v>
      </c>
      <c s="204"/>
      <c s="204"/>
      <c s="142">
        <f t="shared" si="366"/>
        <v>0</v>
      </c>
      <c s="143" t="b">
        <f t="shared" si="367"/>
        <v>0</v>
      </c>
      <c s="143">
        <f t="shared" si="368"/>
        <v>0</v>
      </c>
      <c s="204"/>
      <c s="204"/>
      <c s="142">
        <f t="shared" si="369"/>
        <v>0</v>
      </c>
      <c s="143" t="b">
        <f t="shared" si="370"/>
        <v>0</v>
      </c>
      <c s="143">
        <f t="shared" si="371"/>
        <v>0</v>
      </c>
      <c s="143">
        <f t="shared" si="380"/>
        <v>0</v>
      </c>
      <c s="204"/>
      <c s="204"/>
      <c s="204"/>
      <c s="204"/>
      <c s="204"/>
      <c s="204"/>
      <c s="142">
        <f t="shared" si="372"/>
        <v>0</v>
      </c>
      <c s="143" t="b">
        <f t="shared" si="373"/>
        <v>0</v>
      </c>
      <c s="143">
        <f t="shared" si="374"/>
        <v>0</v>
      </c>
      <c s="143">
        <f t="shared" si="379"/>
        <v>0</v>
      </c>
      <c s="143" t="b">
        <f t="shared" si="375"/>
        <v>0</v>
      </c>
      <c s="145" t="b">
        <f t="shared" si="376"/>
        <v>0</v>
      </c>
    </row>
    <row r="1236" spans="1:47" ht="15" customHeight="1">
      <c r="A1236" s="155">
        <v>1222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362"/>
        <v>0</v>
      </c>
      <c s="143" t="b">
        <f t="shared" si="363"/>
        <v>0</v>
      </c>
      <c s="143">
        <f t="shared" si="377"/>
        <v>0</v>
      </c>
      <c s="204"/>
      <c s="204"/>
      <c s="142">
        <f t="shared" si="364"/>
        <v>0</v>
      </c>
      <c s="143" t="b">
        <f t="shared" si="365"/>
        <v>0</v>
      </c>
      <c s="143">
        <f t="shared" si="378"/>
        <v>0</v>
      </c>
      <c s="204"/>
      <c s="204"/>
      <c s="142">
        <f t="shared" si="366"/>
        <v>0</v>
      </c>
      <c s="143" t="b">
        <f t="shared" si="367"/>
        <v>0</v>
      </c>
      <c s="143">
        <f t="shared" si="368"/>
        <v>0</v>
      </c>
      <c s="204"/>
      <c s="204"/>
      <c s="142">
        <f t="shared" si="369"/>
        <v>0</v>
      </c>
      <c s="143" t="b">
        <f t="shared" si="370"/>
        <v>0</v>
      </c>
      <c s="143">
        <f t="shared" si="371"/>
        <v>0</v>
      </c>
      <c s="143">
        <f t="shared" si="380"/>
        <v>0</v>
      </c>
      <c s="204"/>
      <c s="204"/>
      <c s="204"/>
      <c s="204"/>
      <c s="204"/>
      <c s="204"/>
      <c s="142">
        <f t="shared" si="372"/>
        <v>0</v>
      </c>
      <c s="143" t="b">
        <f t="shared" si="373"/>
        <v>0</v>
      </c>
      <c s="143">
        <f t="shared" si="374"/>
        <v>0</v>
      </c>
      <c s="143">
        <f t="shared" si="379"/>
        <v>0</v>
      </c>
      <c s="143" t="b">
        <f t="shared" si="375"/>
        <v>0</v>
      </c>
      <c s="145" t="b">
        <f t="shared" si="376"/>
        <v>0</v>
      </c>
    </row>
    <row r="1237" spans="1:47" ht="15" customHeight="1">
      <c r="A1237" s="155">
        <v>1223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362"/>
        <v>0</v>
      </c>
      <c s="143" t="b">
        <f t="shared" si="363"/>
        <v>0</v>
      </c>
      <c s="143">
        <f t="shared" si="377"/>
        <v>0</v>
      </c>
      <c s="204"/>
      <c s="204"/>
      <c s="142">
        <f t="shared" si="364"/>
        <v>0</v>
      </c>
      <c s="143" t="b">
        <f t="shared" si="365"/>
        <v>0</v>
      </c>
      <c s="143">
        <f t="shared" si="378"/>
        <v>0</v>
      </c>
      <c s="204"/>
      <c s="204"/>
      <c s="142">
        <f t="shared" si="366"/>
        <v>0</v>
      </c>
      <c s="143" t="b">
        <f t="shared" si="367"/>
        <v>0</v>
      </c>
      <c s="143">
        <f t="shared" si="368"/>
        <v>0</v>
      </c>
      <c s="204"/>
      <c s="204"/>
      <c s="142">
        <f t="shared" si="369"/>
        <v>0</v>
      </c>
      <c s="143" t="b">
        <f t="shared" si="370"/>
        <v>0</v>
      </c>
      <c s="143">
        <f t="shared" si="371"/>
        <v>0</v>
      </c>
      <c s="143">
        <f t="shared" si="380"/>
        <v>0</v>
      </c>
      <c s="204"/>
      <c s="204"/>
      <c s="204"/>
      <c s="204"/>
      <c s="204"/>
      <c s="204"/>
      <c s="142">
        <f t="shared" si="372"/>
        <v>0</v>
      </c>
      <c s="143" t="b">
        <f t="shared" si="373"/>
        <v>0</v>
      </c>
      <c s="143">
        <f t="shared" si="374"/>
        <v>0</v>
      </c>
      <c s="143">
        <f t="shared" si="379"/>
        <v>0</v>
      </c>
      <c s="143" t="b">
        <f t="shared" si="375"/>
        <v>0</v>
      </c>
      <c s="145" t="b">
        <f t="shared" si="376"/>
        <v>0</v>
      </c>
    </row>
    <row r="1238" spans="1:47" ht="15" customHeight="1">
      <c r="A1238" s="155">
        <v>1224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362"/>
        <v>0</v>
      </c>
      <c s="143" t="b">
        <f t="shared" si="363"/>
        <v>0</v>
      </c>
      <c s="143">
        <f t="shared" si="377"/>
        <v>0</v>
      </c>
      <c s="204"/>
      <c s="204"/>
      <c s="142">
        <f t="shared" si="364"/>
        <v>0</v>
      </c>
      <c s="143" t="b">
        <f t="shared" si="365"/>
        <v>0</v>
      </c>
      <c s="143">
        <f t="shared" si="378"/>
        <v>0</v>
      </c>
      <c s="204"/>
      <c s="204"/>
      <c s="142">
        <f t="shared" si="366"/>
        <v>0</v>
      </c>
      <c s="143" t="b">
        <f t="shared" si="367"/>
        <v>0</v>
      </c>
      <c s="143">
        <f t="shared" si="368"/>
        <v>0</v>
      </c>
      <c s="204"/>
      <c s="204"/>
      <c s="142">
        <f t="shared" si="369"/>
        <v>0</v>
      </c>
      <c s="143" t="b">
        <f t="shared" si="370"/>
        <v>0</v>
      </c>
      <c s="143">
        <f t="shared" si="371"/>
        <v>0</v>
      </c>
      <c s="143">
        <f t="shared" si="380"/>
        <v>0</v>
      </c>
      <c s="204"/>
      <c s="204"/>
      <c s="204"/>
      <c s="204"/>
      <c s="204"/>
      <c s="204"/>
      <c s="142">
        <f t="shared" si="372"/>
        <v>0</v>
      </c>
      <c s="143" t="b">
        <f t="shared" si="373"/>
        <v>0</v>
      </c>
      <c s="143">
        <f t="shared" si="374"/>
        <v>0</v>
      </c>
      <c s="143">
        <f t="shared" si="379"/>
        <v>0</v>
      </c>
      <c s="143" t="b">
        <f t="shared" si="375"/>
        <v>0</v>
      </c>
      <c s="145" t="b">
        <f t="shared" si="376"/>
        <v>0</v>
      </c>
    </row>
    <row r="1239" spans="1:47" ht="15" customHeight="1">
      <c r="A1239" s="155">
        <v>1225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362"/>
        <v>0</v>
      </c>
      <c s="143" t="b">
        <f t="shared" si="363"/>
        <v>0</v>
      </c>
      <c s="143">
        <f t="shared" si="377"/>
        <v>0</v>
      </c>
      <c s="204"/>
      <c s="204"/>
      <c s="142">
        <f t="shared" si="364"/>
        <v>0</v>
      </c>
      <c s="143" t="b">
        <f t="shared" si="365"/>
        <v>0</v>
      </c>
      <c s="143">
        <f t="shared" si="378"/>
        <v>0</v>
      </c>
      <c s="204"/>
      <c s="204"/>
      <c s="142">
        <f t="shared" si="366"/>
        <v>0</v>
      </c>
      <c s="143" t="b">
        <f t="shared" si="367"/>
        <v>0</v>
      </c>
      <c s="143">
        <f t="shared" si="368"/>
        <v>0</v>
      </c>
      <c s="204"/>
      <c s="204"/>
      <c s="142">
        <f t="shared" si="369"/>
        <v>0</v>
      </c>
      <c s="143" t="b">
        <f t="shared" si="370"/>
        <v>0</v>
      </c>
      <c s="143">
        <f t="shared" si="371"/>
        <v>0</v>
      </c>
      <c s="143">
        <f t="shared" si="380"/>
        <v>0</v>
      </c>
      <c s="204"/>
      <c s="204"/>
      <c s="204"/>
      <c s="204"/>
      <c s="204"/>
      <c s="204"/>
      <c s="142">
        <f t="shared" si="372"/>
        <v>0</v>
      </c>
      <c s="143" t="b">
        <f t="shared" si="373"/>
        <v>0</v>
      </c>
      <c s="143">
        <f t="shared" si="374"/>
        <v>0</v>
      </c>
      <c s="143">
        <f t="shared" si="379"/>
        <v>0</v>
      </c>
      <c s="143" t="b">
        <f t="shared" si="375"/>
        <v>0</v>
      </c>
      <c s="145" t="b">
        <f t="shared" si="376"/>
        <v>0</v>
      </c>
    </row>
    <row r="1240" spans="1:47" ht="15" customHeight="1">
      <c r="A1240" s="155">
        <v>1226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362"/>
        <v>0</v>
      </c>
      <c s="143" t="b">
        <f t="shared" si="363"/>
        <v>0</v>
      </c>
      <c s="143">
        <f t="shared" si="377"/>
        <v>0</v>
      </c>
      <c s="204"/>
      <c s="204"/>
      <c s="142">
        <f t="shared" si="364"/>
        <v>0</v>
      </c>
      <c s="143" t="b">
        <f t="shared" si="365"/>
        <v>0</v>
      </c>
      <c s="143">
        <f t="shared" si="378"/>
        <v>0</v>
      </c>
      <c s="204"/>
      <c s="204"/>
      <c s="142">
        <f t="shared" si="366"/>
        <v>0</v>
      </c>
      <c s="143" t="b">
        <f t="shared" si="367"/>
        <v>0</v>
      </c>
      <c s="143">
        <f t="shared" si="368"/>
        <v>0</v>
      </c>
      <c s="204"/>
      <c s="204"/>
      <c s="142">
        <f t="shared" si="369"/>
        <v>0</v>
      </c>
      <c s="143" t="b">
        <f t="shared" si="370"/>
        <v>0</v>
      </c>
      <c s="143">
        <f t="shared" si="371"/>
        <v>0</v>
      </c>
      <c s="143">
        <f t="shared" si="380"/>
        <v>0</v>
      </c>
      <c s="204"/>
      <c s="204"/>
      <c s="204"/>
      <c s="204"/>
      <c s="204"/>
      <c s="204"/>
      <c s="142">
        <f t="shared" si="372"/>
        <v>0</v>
      </c>
      <c s="143" t="b">
        <f t="shared" si="373"/>
        <v>0</v>
      </c>
      <c s="143">
        <f t="shared" si="374"/>
        <v>0</v>
      </c>
      <c s="143">
        <f t="shared" si="379"/>
        <v>0</v>
      </c>
      <c s="143" t="b">
        <f t="shared" si="375"/>
        <v>0</v>
      </c>
      <c s="145" t="b">
        <f t="shared" si="376"/>
        <v>0</v>
      </c>
    </row>
    <row r="1241" spans="1:47" ht="15" customHeight="1">
      <c r="A1241" s="155">
        <v>1227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362"/>
        <v>0</v>
      </c>
      <c s="143" t="b">
        <f t="shared" si="363"/>
        <v>0</v>
      </c>
      <c s="143">
        <f t="shared" si="377"/>
        <v>0</v>
      </c>
      <c s="204"/>
      <c s="204"/>
      <c s="142">
        <f t="shared" si="364"/>
        <v>0</v>
      </c>
      <c s="143" t="b">
        <f t="shared" si="365"/>
        <v>0</v>
      </c>
      <c s="143">
        <f t="shared" si="378"/>
        <v>0</v>
      </c>
      <c s="204"/>
      <c s="204"/>
      <c s="142">
        <f t="shared" si="366"/>
        <v>0</v>
      </c>
      <c s="143" t="b">
        <f t="shared" si="367"/>
        <v>0</v>
      </c>
      <c s="143">
        <f t="shared" si="368"/>
        <v>0</v>
      </c>
      <c s="204"/>
      <c s="204"/>
      <c s="142">
        <f t="shared" si="369"/>
        <v>0</v>
      </c>
      <c s="143" t="b">
        <f t="shared" si="370"/>
        <v>0</v>
      </c>
      <c s="143">
        <f t="shared" si="371"/>
        <v>0</v>
      </c>
      <c s="143">
        <f t="shared" si="380"/>
        <v>0</v>
      </c>
      <c s="204"/>
      <c s="204"/>
      <c s="204"/>
      <c s="204"/>
      <c s="204"/>
      <c s="204"/>
      <c s="142">
        <f t="shared" si="372"/>
        <v>0</v>
      </c>
      <c s="143" t="b">
        <f t="shared" si="373"/>
        <v>0</v>
      </c>
      <c s="143">
        <f t="shared" si="374"/>
        <v>0</v>
      </c>
      <c s="143">
        <f t="shared" si="379"/>
        <v>0</v>
      </c>
      <c s="143" t="b">
        <f t="shared" si="375"/>
        <v>0</v>
      </c>
      <c s="145" t="b">
        <f t="shared" si="376"/>
        <v>0</v>
      </c>
    </row>
    <row r="1242" spans="1:47" ht="15" customHeight="1">
      <c r="A1242" s="155">
        <v>1228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362"/>
        <v>0</v>
      </c>
      <c s="143" t="b">
        <f t="shared" si="363"/>
        <v>0</v>
      </c>
      <c s="143">
        <f t="shared" si="377"/>
        <v>0</v>
      </c>
      <c s="204"/>
      <c s="204"/>
      <c s="142">
        <f t="shared" si="364"/>
        <v>0</v>
      </c>
      <c s="143" t="b">
        <f t="shared" si="365"/>
        <v>0</v>
      </c>
      <c s="143">
        <f t="shared" si="378"/>
        <v>0</v>
      </c>
      <c s="204"/>
      <c s="204"/>
      <c s="142">
        <f t="shared" si="366"/>
        <v>0</v>
      </c>
      <c s="143" t="b">
        <f t="shared" si="367"/>
        <v>0</v>
      </c>
      <c s="143">
        <f t="shared" si="368"/>
        <v>0</v>
      </c>
      <c s="204"/>
      <c s="204"/>
      <c s="142">
        <f t="shared" si="369"/>
        <v>0</v>
      </c>
      <c s="143" t="b">
        <f t="shared" si="370"/>
        <v>0</v>
      </c>
      <c s="143">
        <f t="shared" si="371"/>
        <v>0</v>
      </c>
      <c s="143">
        <f t="shared" si="380"/>
        <v>0</v>
      </c>
      <c s="204"/>
      <c s="204"/>
      <c s="204"/>
      <c s="204"/>
      <c s="204"/>
      <c s="204"/>
      <c s="142">
        <f t="shared" si="372"/>
        <v>0</v>
      </c>
      <c s="143" t="b">
        <f t="shared" si="373"/>
        <v>0</v>
      </c>
      <c s="143">
        <f t="shared" si="374"/>
        <v>0</v>
      </c>
      <c s="143">
        <f t="shared" si="379"/>
        <v>0</v>
      </c>
      <c s="143" t="b">
        <f t="shared" si="375"/>
        <v>0</v>
      </c>
      <c s="145" t="b">
        <f t="shared" si="376"/>
        <v>0</v>
      </c>
    </row>
    <row r="1243" spans="1:47" ht="15" customHeight="1">
      <c r="A1243" s="155">
        <v>1229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362"/>
        <v>0</v>
      </c>
      <c s="143" t="b">
        <f t="shared" si="363"/>
        <v>0</v>
      </c>
      <c s="143">
        <f t="shared" si="377"/>
        <v>0</v>
      </c>
      <c s="204"/>
      <c s="204"/>
      <c s="142">
        <f t="shared" si="364"/>
        <v>0</v>
      </c>
      <c s="143" t="b">
        <f t="shared" si="365"/>
        <v>0</v>
      </c>
      <c s="143">
        <f t="shared" si="378"/>
        <v>0</v>
      </c>
      <c s="204"/>
      <c s="204"/>
      <c s="142">
        <f t="shared" si="366"/>
        <v>0</v>
      </c>
      <c s="143" t="b">
        <f t="shared" si="367"/>
        <v>0</v>
      </c>
      <c s="143">
        <f t="shared" si="368"/>
        <v>0</v>
      </c>
      <c s="204"/>
      <c s="204"/>
      <c s="142">
        <f t="shared" si="369"/>
        <v>0</v>
      </c>
      <c s="143" t="b">
        <f t="shared" si="370"/>
        <v>0</v>
      </c>
      <c s="143">
        <f t="shared" si="371"/>
        <v>0</v>
      </c>
      <c s="143">
        <f t="shared" si="380"/>
        <v>0</v>
      </c>
      <c s="204"/>
      <c s="204"/>
      <c s="204"/>
      <c s="204"/>
      <c s="204"/>
      <c s="204"/>
      <c s="142">
        <f t="shared" si="372"/>
        <v>0</v>
      </c>
      <c s="143" t="b">
        <f t="shared" si="373"/>
        <v>0</v>
      </c>
      <c s="143">
        <f t="shared" si="374"/>
        <v>0</v>
      </c>
      <c s="143">
        <f t="shared" si="379"/>
        <v>0</v>
      </c>
      <c s="143" t="b">
        <f t="shared" si="375"/>
        <v>0</v>
      </c>
      <c s="145" t="b">
        <f t="shared" si="376"/>
        <v>0</v>
      </c>
    </row>
    <row r="1244" spans="1:47" ht="15" customHeight="1">
      <c r="A1244" s="155">
        <v>1230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362"/>
        <v>0</v>
      </c>
      <c s="143" t="b">
        <f t="shared" si="363"/>
        <v>0</v>
      </c>
      <c s="143">
        <f t="shared" si="377"/>
        <v>0</v>
      </c>
      <c s="204"/>
      <c s="204"/>
      <c s="142">
        <f t="shared" si="364"/>
        <v>0</v>
      </c>
      <c s="143" t="b">
        <f t="shared" si="365"/>
        <v>0</v>
      </c>
      <c s="143">
        <f t="shared" si="378"/>
        <v>0</v>
      </c>
      <c s="204"/>
      <c s="204"/>
      <c s="142">
        <f t="shared" si="366"/>
        <v>0</v>
      </c>
      <c s="143" t="b">
        <f t="shared" si="367"/>
        <v>0</v>
      </c>
      <c s="143">
        <f t="shared" si="368"/>
        <v>0</v>
      </c>
      <c s="204"/>
      <c s="204"/>
      <c s="142">
        <f t="shared" si="369"/>
        <v>0</v>
      </c>
      <c s="143" t="b">
        <f t="shared" si="370"/>
        <v>0</v>
      </c>
      <c s="143">
        <f t="shared" si="371"/>
        <v>0</v>
      </c>
      <c s="143">
        <f t="shared" si="380"/>
        <v>0</v>
      </c>
      <c s="204"/>
      <c s="204"/>
      <c s="204"/>
      <c s="204"/>
      <c s="204"/>
      <c s="204"/>
      <c s="142">
        <f t="shared" si="372"/>
        <v>0</v>
      </c>
      <c s="143" t="b">
        <f t="shared" si="373"/>
        <v>0</v>
      </c>
      <c s="143">
        <f t="shared" si="374"/>
        <v>0</v>
      </c>
      <c s="143">
        <f t="shared" si="379"/>
        <v>0</v>
      </c>
      <c s="143" t="b">
        <f t="shared" si="375"/>
        <v>0</v>
      </c>
      <c s="145" t="b">
        <f t="shared" si="376"/>
        <v>0</v>
      </c>
    </row>
    <row r="1245" spans="1:47" ht="15" customHeight="1">
      <c r="A1245" s="155">
        <v>1231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362"/>
        <v>0</v>
      </c>
      <c s="143" t="b">
        <f t="shared" si="363"/>
        <v>0</v>
      </c>
      <c s="143">
        <f t="shared" si="377"/>
        <v>0</v>
      </c>
      <c s="204"/>
      <c s="204"/>
      <c s="142">
        <f t="shared" si="364"/>
        <v>0</v>
      </c>
      <c s="143" t="b">
        <f t="shared" si="365"/>
        <v>0</v>
      </c>
      <c s="143">
        <f t="shared" si="378"/>
        <v>0</v>
      </c>
      <c s="204"/>
      <c s="204"/>
      <c s="142">
        <f t="shared" si="366"/>
        <v>0</v>
      </c>
      <c s="143" t="b">
        <f t="shared" si="367"/>
        <v>0</v>
      </c>
      <c s="143">
        <f t="shared" si="368"/>
        <v>0</v>
      </c>
      <c s="204"/>
      <c s="204"/>
      <c s="142">
        <f t="shared" si="369"/>
        <v>0</v>
      </c>
      <c s="143" t="b">
        <f t="shared" si="370"/>
        <v>0</v>
      </c>
      <c s="143">
        <f t="shared" si="371"/>
        <v>0</v>
      </c>
      <c s="143">
        <f t="shared" si="380"/>
        <v>0</v>
      </c>
      <c s="204"/>
      <c s="204"/>
      <c s="204"/>
      <c s="204"/>
      <c s="204"/>
      <c s="204"/>
      <c s="142">
        <f t="shared" si="372"/>
        <v>0</v>
      </c>
      <c s="143" t="b">
        <f t="shared" si="373"/>
        <v>0</v>
      </c>
      <c s="143">
        <f t="shared" si="374"/>
        <v>0</v>
      </c>
      <c s="143">
        <f t="shared" si="379"/>
        <v>0</v>
      </c>
      <c s="143" t="b">
        <f t="shared" si="375"/>
        <v>0</v>
      </c>
      <c s="145" t="b">
        <f t="shared" si="376"/>
        <v>0</v>
      </c>
    </row>
    <row r="1246" spans="1:47" ht="15" customHeight="1">
      <c r="A1246" s="155">
        <v>1232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362"/>
        <v>0</v>
      </c>
      <c s="143" t="b">
        <f t="shared" si="363"/>
        <v>0</v>
      </c>
      <c s="143">
        <f t="shared" si="377"/>
        <v>0</v>
      </c>
      <c s="204"/>
      <c s="204"/>
      <c s="142">
        <f t="shared" si="364"/>
        <v>0</v>
      </c>
      <c s="143" t="b">
        <f t="shared" si="365"/>
        <v>0</v>
      </c>
      <c s="143">
        <f t="shared" si="378"/>
        <v>0</v>
      </c>
      <c s="204"/>
      <c s="204"/>
      <c s="142">
        <f t="shared" si="366"/>
        <v>0</v>
      </c>
      <c s="143" t="b">
        <f t="shared" si="367"/>
        <v>0</v>
      </c>
      <c s="143">
        <f t="shared" si="368"/>
        <v>0</v>
      </c>
      <c s="204"/>
      <c s="204"/>
      <c s="142">
        <f t="shared" si="369"/>
        <v>0</v>
      </c>
      <c s="143" t="b">
        <f t="shared" si="370"/>
        <v>0</v>
      </c>
      <c s="143">
        <f t="shared" si="371"/>
        <v>0</v>
      </c>
      <c s="143">
        <f t="shared" si="380"/>
        <v>0</v>
      </c>
      <c s="204"/>
      <c s="204"/>
      <c s="204"/>
      <c s="204"/>
      <c s="204"/>
      <c s="204"/>
      <c s="142">
        <f t="shared" si="372"/>
        <v>0</v>
      </c>
      <c s="143" t="b">
        <f t="shared" si="373"/>
        <v>0</v>
      </c>
      <c s="143">
        <f t="shared" si="374"/>
        <v>0</v>
      </c>
      <c s="143">
        <f t="shared" si="379"/>
        <v>0</v>
      </c>
      <c s="143" t="b">
        <f t="shared" si="375"/>
        <v>0</v>
      </c>
      <c s="145" t="b">
        <f t="shared" si="376"/>
        <v>0</v>
      </c>
    </row>
    <row r="1247" spans="1:47" ht="15" customHeight="1">
      <c r="A1247" s="155">
        <v>1233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362"/>
        <v>0</v>
      </c>
      <c s="143" t="b">
        <f t="shared" si="363"/>
        <v>0</v>
      </c>
      <c s="143">
        <f t="shared" si="377"/>
        <v>0</v>
      </c>
      <c s="204"/>
      <c s="204"/>
      <c s="142">
        <f t="shared" si="364"/>
        <v>0</v>
      </c>
      <c s="143" t="b">
        <f t="shared" si="365"/>
        <v>0</v>
      </c>
      <c s="143">
        <f t="shared" si="378"/>
        <v>0</v>
      </c>
      <c s="204"/>
      <c s="204"/>
      <c s="142">
        <f t="shared" si="366"/>
        <v>0</v>
      </c>
      <c s="143" t="b">
        <f t="shared" si="367"/>
        <v>0</v>
      </c>
      <c s="143">
        <f t="shared" si="368"/>
        <v>0</v>
      </c>
      <c s="204"/>
      <c s="204"/>
      <c s="142">
        <f t="shared" si="369"/>
        <v>0</v>
      </c>
      <c s="143" t="b">
        <f t="shared" si="370"/>
        <v>0</v>
      </c>
      <c s="143">
        <f t="shared" si="371"/>
        <v>0</v>
      </c>
      <c s="143">
        <f t="shared" si="380"/>
        <v>0</v>
      </c>
      <c s="204"/>
      <c s="204"/>
      <c s="204"/>
      <c s="204"/>
      <c s="204"/>
      <c s="204"/>
      <c s="142">
        <f t="shared" si="372"/>
        <v>0</v>
      </c>
      <c s="143" t="b">
        <f t="shared" si="373"/>
        <v>0</v>
      </c>
      <c s="143">
        <f t="shared" si="374"/>
        <v>0</v>
      </c>
      <c s="143">
        <f t="shared" si="379"/>
        <v>0</v>
      </c>
      <c s="143" t="b">
        <f t="shared" si="375"/>
        <v>0</v>
      </c>
      <c s="145" t="b">
        <f t="shared" si="376"/>
        <v>0</v>
      </c>
    </row>
    <row r="1248" spans="1:47" ht="15" customHeight="1">
      <c r="A1248" s="155">
        <v>1234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362"/>
        <v>0</v>
      </c>
      <c s="143" t="b">
        <f t="shared" si="363"/>
        <v>0</v>
      </c>
      <c s="143">
        <f t="shared" si="377"/>
        <v>0</v>
      </c>
      <c s="204"/>
      <c s="204"/>
      <c s="142">
        <f t="shared" si="364"/>
        <v>0</v>
      </c>
      <c s="143" t="b">
        <f t="shared" si="365"/>
        <v>0</v>
      </c>
      <c s="143">
        <f t="shared" si="378"/>
        <v>0</v>
      </c>
      <c s="204"/>
      <c s="204"/>
      <c s="142">
        <f t="shared" si="366"/>
        <v>0</v>
      </c>
      <c s="143" t="b">
        <f t="shared" si="367"/>
        <v>0</v>
      </c>
      <c s="143">
        <f t="shared" si="368"/>
        <v>0</v>
      </c>
      <c s="204"/>
      <c s="204"/>
      <c s="142">
        <f t="shared" si="369"/>
        <v>0</v>
      </c>
      <c s="143" t="b">
        <f t="shared" si="370"/>
        <v>0</v>
      </c>
      <c s="143">
        <f t="shared" si="371"/>
        <v>0</v>
      </c>
      <c s="143">
        <f t="shared" si="380"/>
        <v>0</v>
      </c>
      <c s="204"/>
      <c s="204"/>
      <c s="204"/>
      <c s="204"/>
      <c s="204"/>
      <c s="204"/>
      <c s="142">
        <f t="shared" si="372"/>
        <v>0</v>
      </c>
      <c s="143" t="b">
        <f t="shared" si="373"/>
        <v>0</v>
      </c>
      <c s="143">
        <f t="shared" si="374"/>
        <v>0</v>
      </c>
      <c s="143">
        <f t="shared" si="379"/>
        <v>0</v>
      </c>
      <c s="143" t="b">
        <f t="shared" si="375"/>
        <v>0</v>
      </c>
      <c s="145" t="b">
        <f t="shared" si="376"/>
        <v>0</v>
      </c>
    </row>
    <row r="1249" spans="1:47" ht="15" customHeight="1">
      <c r="A1249" s="155">
        <v>1235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362"/>
        <v>0</v>
      </c>
      <c s="143" t="b">
        <f t="shared" si="363"/>
        <v>0</v>
      </c>
      <c s="143">
        <f t="shared" si="377"/>
        <v>0</v>
      </c>
      <c s="204"/>
      <c s="204"/>
      <c s="142">
        <f t="shared" si="364"/>
        <v>0</v>
      </c>
      <c s="143" t="b">
        <f t="shared" si="365"/>
        <v>0</v>
      </c>
      <c s="143">
        <f t="shared" si="378"/>
        <v>0</v>
      </c>
      <c s="204"/>
      <c s="204"/>
      <c s="142">
        <f t="shared" si="366"/>
        <v>0</v>
      </c>
      <c s="143" t="b">
        <f t="shared" si="367"/>
        <v>0</v>
      </c>
      <c s="143">
        <f t="shared" si="368"/>
        <v>0</v>
      </c>
      <c s="204"/>
      <c s="204"/>
      <c s="142">
        <f t="shared" si="369"/>
        <v>0</v>
      </c>
      <c s="143" t="b">
        <f t="shared" si="370"/>
        <v>0</v>
      </c>
      <c s="143">
        <f t="shared" si="371"/>
        <v>0</v>
      </c>
      <c s="143">
        <f t="shared" si="380"/>
        <v>0</v>
      </c>
      <c s="204"/>
      <c s="204"/>
      <c s="204"/>
      <c s="204"/>
      <c s="204"/>
      <c s="204"/>
      <c s="142">
        <f t="shared" si="372"/>
        <v>0</v>
      </c>
      <c s="143" t="b">
        <f t="shared" si="373"/>
        <v>0</v>
      </c>
      <c s="143">
        <f t="shared" si="374"/>
        <v>0</v>
      </c>
      <c s="143">
        <f t="shared" si="379"/>
        <v>0</v>
      </c>
      <c s="143" t="b">
        <f t="shared" si="375"/>
        <v>0</v>
      </c>
      <c s="145" t="b">
        <f t="shared" si="376"/>
        <v>0</v>
      </c>
    </row>
    <row r="1250" spans="1:47" ht="15" customHeight="1">
      <c r="A1250" s="155">
        <v>1236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362"/>
        <v>0</v>
      </c>
      <c s="143" t="b">
        <f t="shared" si="363"/>
        <v>0</v>
      </c>
      <c s="143">
        <f t="shared" si="377"/>
        <v>0</v>
      </c>
      <c s="204"/>
      <c s="204"/>
      <c s="142">
        <f t="shared" si="364"/>
        <v>0</v>
      </c>
      <c s="143" t="b">
        <f t="shared" si="365"/>
        <v>0</v>
      </c>
      <c s="143">
        <f t="shared" si="378"/>
        <v>0</v>
      </c>
      <c s="204"/>
      <c s="204"/>
      <c s="142">
        <f t="shared" si="366"/>
        <v>0</v>
      </c>
      <c s="143" t="b">
        <f t="shared" si="367"/>
        <v>0</v>
      </c>
      <c s="143">
        <f t="shared" si="368"/>
        <v>0</v>
      </c>
      <c s="204"/>
      <c s="204"/>
      <c s="142">
        <f t="shared" si="369"/>
        <v>0</v>
      </c>
      <c s="143" t="b">
        <f t="shared" si="370"/>
        <v>0</v>
      </c>
      <c s="143">
        <f t="shared" si="371"/>
        <v>0</v>
      </c>
      <c s="143">
        <f t="shared" si="380"/>
        <v>0</v>
      </c>
      <c s="204"/>
      <c s="204"/>
      <c s="204"/>
      <c s="204"/>
      <c s="204"/>
      <c s="204"/>
      <c s="142">
        <f t="shared" si="372"/>
        <v>0</v>
      </c>
      <c s="143" t="b">
        <f t="shared" si="373"/>
        <v>0</v>
      </c>
      <c s="143">
        <f t="shared" si="374"/>
        <v>0</v>
      </c>
      <c s="143">
        <f t="shared" si="379"/>
        <v>0</v>
      </c>
      <c s="143" t="b">
        <f t="shared" si="375"/>
        <v>0</v>
      </c>
      <c s="145" t="b">
        <f t="shared" si="376"/>
        <v>0</v>
      </c>
    </row>
    <row r="1251" spans="1:47" ht="15" customHeight="1">
      <c r="A1251" s="155">
        <v>1237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362"/>
        <v>0</v>
      </c>
      <c s="143" t="b">
        <f t="shared" si="363"/>
        <v>0</v>
      </c>
      <c s="143">
        <f t="shared" si="377"/>
        <v>0</v>
      </c>
      <c s="204"/>
      <c s="204"/>
      <c s="142">
        <f t="shared" si="364"/>
        <v>0</v>
      </c>
      <c s="143" t="b">
        <f t="shared" si="365"/>
        <v>0</v>
      </c>
      <c s="143">
        <f t="shared" si="378"/>
        <v>0</v>
      </c>
      <c s="204"/>
      <c s="204"/>
      <c s="142">
        <f t="shared" si="366"/>
        <v>0</v>
      </c>
      <c s="143" t="b">
        <f t="shared" si="367"/>
        <v>0</v>
      </c>
      <c s="143">
        <f t="shared" si="368"/>
        <v>0</v>
      </c>
      <c s="204"/>
      <c s="204"/>
      <c s="142">
        <f t="shared" si="369"/>
        <v>0</v>
      </c>
      <c s="143" t="b">
        <f t="shared" si="370"/>
        <v>0</v>
      </c>
      <c s="143">
        <f t="shared" si="371"/>
        <v>0</v>
      </c>
      <c s="143">
        <f t="shared" si="380"/>
        <v>0</v>
      </c>
      <c s="204"/>
      <c s="204"/>
      <c s="204"/>
      <c s="204"/>
      <c s="204"/>
      <c s="204"/>
      <c s="142">
        <f t="shared" si="372"/>
        <v>0</v>
      </c>
      <c s="143" t="b">
        <f t="shared" si="373"/>
        <v>0</v>
      </c>
      <c s="143">
        <f t="shared" si="374"/>
        <v>0</v>
      </c>
      <c s="143">
        <f t="shared" si="379"/>
        <v>0</v>
      </c>
      <c s="143" t="b">
        <f t="shared" si="375"/>
        <v>0</v>
      </c>
      <c s="145" t="b">
        <f t="shared" si="376"/>
        <v>0</v>
      </c>
    </row>
    <row r="1252" spans="1:47" ht="15" customHeight="1">
      <c r="A1252" s="155">
        <v>1238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362"/>
        <v>0</v>
      </c>
      <c s="143" t="b">
        <f t="shared" si="363"/>
        <v>0</v>
      </c>
      <c s="143">
        <f t="shared" si="377"/>
        <v>0</v>
      </c>
      <c s="204"/>
      <c s="204"/>
      <c s="142">
        <f t="shared" si="364"/>
        <v>0</v>
      </c>
      <c s="143" t="b">
        <f t="shared" si="365"/>
        <v>0</v>
      </c>
      <c s="143">
        <f t="shared" si="378"/>
        <v>0</v>
      </c>
      <c s="204"/>
      <c s="204"/>
      <c s="142">
        <f t="shared" si="366"/>
        <v>0</v>
      </c>
      <c s="143" t="b">
        <f t="shared" si="367"/>
        <v>0</v>
      </c>
      <c s="143">
        <f t="shared" si="368"/>
        <v>0</v>
      </c>
      <c s="204"/>
      <c s="204"/>
      <c s="142">
        <f t="shared" si="369"/>
        <v>0</v>
      </c>
      <c s="143" t="b">
        <f t="shared" si="370"/>
        <v>0</v>
      </c>
      <c s="143">
        <f t="shared" si="371"/>
        <v>0</v>
      </c>
      <c s="143">
        <f t="shared" si="380"/>
        <v>0</v>
      </c>
      <c s="204"/>
      <c s="204"/>
      <c s="204"/>
      <c s="204"/>
      <c s="204"/>
      <c s="204"/>
      <c s="142">
        <f t="shared" si="372"/>
        <v>0</v>
      </c>
      <c s="143" t="b">
        <f t="shared" si="373"/>
        <v>0</v>
      </c>
      <c s="143">
        <f t="shared" si="374"/>
        <v>0</v>
      </c>
      <c s="143">
        <f t="shared" si="379"/>
        <v>0</v>
      </c>
      <c s="143" t="b">
        <f t="shared" si="375"/>
        <v>0</v>
      </c>
      <c s="145" t="b">
        <f t="shared" si="376"/>
        <v>0</v>
      </c>
    </row>
    <row r="1253" spans="1:47" ht="15" customHeight="1">
      <c r="A1253" s="155">
        <v>1239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362"/>
        <v>0</v>
      </c>
      <c s="143" t="b">
        <f t="shared" si="363"/>
        <v>0</v>
      </c>
      <c s="143">
        <f t="shared" si="377"/>
        <v>0</v>
      </c>
      <c s="204"/>
      <c s="204"/>
      <c s="142">
        <f t="shared" si="364"/>
        <v>0</v>
      </c>
      <c s="143" t="b">
        <f t="shared" si="365"/>
        <v>0</v>
      </c>
      <c s="143">
        <f t="shared" si="378"/>
        <v>0</v>
      </c>
      <c s="204"/>
      <c s="204"/>
      <c s="142">
        <f t="shared" si="366"/>
        <v>0</v>
      </c>
      <c s="143" t="b">
        <f t="shared" si="367"/>
        <v>0</v>
      </c>
      <c s="143">
        <f t="shared" si="368"/>
        <v>0</v>
      </c>
      <c s="204"/>
      <c s="204"/>
      <c s="142">
        <f t="shared" si="369"/>
        <v>0</v>
      </c>
      <c s="143" t="b">
        <f t="shared" si="370"/>
        <v>0</v>
      </c>
      <c s="143">
        <f t="shared" si="371"/>
        <v>0</v>
      </c>
      <c s="143">
        <f t="shared" si="380"/>
        <v>0</v>
      </c>
      <c s="204"/>
      <c s="204"/>
      <c s="204"/>
      <c s="204"/>
      <c s="204"/>
      <c s="204"/>
      <c s="142">
        <f t="shared" si="372"/>
        <v>0</v>
      </c>
      <c s="143" t="b">
        <f t="shared" si="373"/>
        <v>0</v>
      </c>
      <c s="143">
        <f t="shared" si="374"/>
        <v>0</v>
      </c>
      <c s="143">
        <f t="shared" si="379"/>
        <v>0</v>
      </c>
      <c s="143" t="b">
        <f t="shared" si="375"/>
        <v>0</v>
      </c>
      <c s="145" t="b">
        <f t="shared" si="376"/>
        <v>0</v>
      </c>
    </row>
    <row r="1254" spans="1:47" ht="15" customHeight="1">
      <c r="A1254" s="155">
        <v>1240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362"/>
        <v>0</v>
      </c>
      <c s="143" t="b">
        <f t="shared" si="363"/>
        <v>0</v>
      </c>
      <c s="143">
        <f t="shared" si="377"/>
        <v>0</v>
      </c>
      <c s="204"/>
      <c s="204"/>
      <c s="142">
        <f t="shared" si="364"/>
        <v>0</v>
      </c>
      <c s="143" t="b">
        <f t="shared" si="365"/>
        <v>0</v>
      </c>
      <c s="143">
        <f t="shared" si="378"/>
        <v>0</v>
      </c>
      <c s="204"/>
      <c s="204"/>
      <c s="142">
        <f t="shared" si="366"/>
        <v>0</v>
      </c>
      <c s="143" t="b">
        <f t="shared" si="367"/>
        <v>0</v>
      </c>
      <c s="143">
        <f t="shared" si="368"/>
        <v>0</v>
      </c>
      <c s="204"/>
      <c s="204"/>
      <c s="142">
        <f t="shared" si="369"/>
        <v>0</v>
      </c>
      <c s="143" t="b">
        <f t="shared" si="370"/>
        <v>0</v>
      </c>
      <c s="143">
        <f t="shared" si="371"/>
        <v>0</v>
      </c>
      <c s="143">
        <f t="shared" si="380"/>
        <v>0</v>
      </c>
      <c s="204"/>
      <c s="204"/>
      <c s="204"/>
      <c s="204"/>
      <c s="204"/>
      <c s="204"/>
      <c s="142">
        <f t="shared" si="372"/>
        <v>0</v>
      </c>
      <c s="143" t="b">
        <f t="shared" si="373"/>
        <v>0</v>
      </c>
      <c s="143">
        <f t="shared" si="374"/>
        <v>0</v>
      </c>
      <c s="143">
        <f t="shared" si="379"/>
        <v>0</v>
      </c>
      <c s="143" t="b">
        <f t="shared" si="375"/>
        <v>0</v>
      </c>
      <c s="145" t="b">
        <f t="shared" si="376"/>
        <v>0</v>
      </c>
    </row>
    <row r="1255" spans="1:47" ht="15" customHeight="1">
      <c r="A1255" s="155">
        <v>1241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362"/>
        <v>0</v>
      </c>
      <c s="143" t="b">
        <f t="shared" si="363"/>
        <v>0</v>
      </c>
      <c s="143">
        <f t="shared" si="377"/>
        <v>0</v>
      </c>
      <c s="204"/>
      <c s="204"/>
      <c s="142">
        <f t="shared" si="364"/>
        <v>0</v>
      </c>
      <c s="143" t="b">
        <f t="shared" si="365"/>
        <v>0</v>
      </c>
      <c s="143">
        <f t="shared" si="378"/>
        <v>0</v>
      </c>
      <c s="204"/>
      <c s="204"/>
      <c s="142">
        <f t="shared" si="366"/>
        <v>0</v>
      </c>
      <c s="143" t="b">
        <f t="shared" si="367"/>
        <v>0</v>
      </c>
      <c s="143">
        <f t="shared" si="368"/>
        <v>0</v>
      </c>
      <c s="204"/>
      <c s="204"/>
      <c s="142">
        <f t="shared" si="369"/>
        <v>0</v>
      </c>
      <c s="143" t="b">
        <f t="shared" si="370"/>
        <v>0</v>
      </c>
      <c s="143">
        <f t="shared" si="371"/>
        <v>0</v>
      </c>
      <c s="143">
        <f t="shared" si="380"/>
        <v>0</v>
      </c>
      <c s="204"/>
      <c s="204"/>
      <c s="204"/>
      <c s="204"/>
      <c s="204"/>
      <c s="204"/>
      <c s="142">
        <f t="shared" si="372"/>
        <v>0</v>
      </c>
      <c s="143" t="b">
        <f t="shared" si="373"/>
        <v>0</v>
      </c>
      <c s="143">
        <f t="shared" si="374"/>
        <v>0</v>
      </c>
      <c s="143">
        <f t="shared" si="379"/>
        <v>0</v>
      </c>
      <c s="143" t="b">
        <f t="shared" si="375"/>
        <v>0</v>
      </c>
      <c s="145" t="b">
        <f t="shared" si="376"/>
        <v>0</v>
      </c>
    </row>
    <row r="1256" spans="1:47" ht="15" customHeight="1">
      <c r="A1256" s="155">
        <v>1242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362"/>
        <v>0</v>
      </c>
      <c s="143" t="b">
        <f t="shared" si="363"/>
        <v>0</v>
      </c>
      <c s="143">
        <f t="shared" si="377"/>
        <v>0</v>
      </c>
      <c s="204"/>
      <c s="204"/>
      <c s="142">
        <f t="shared" si="364"/>
        <v>0</v>
      </c>
      <c s="143" t="b">
        <f t="shared" si="365"/>
        <v>0</v>
      </c>
      <c s="143">
        <f t="shared" si="378"/>
        <v>0</v>
      </c>
      <c s="204"/>
      <c s="204"/>
      <c s="142">
        <f t="shared" si="366"/>
        <v>0</v>
      </c>
      <c s="143" t="b">
        <f t="shared" si="367"/>
        <v>0</v>
      </c>
      <c s="143">
        <f t="shared" si="368"/>
        <v>0</v>
      </c>
      <c s="204"/>
      <c s="204"/>
      <c s="142">
        <f t="shared" si="369"/>
        <v>0</v>
      </c>
      <c s="143" t="b">
        <f t="shared" si="370"/>
        <v>0</v>
      </c>
      <c s="143">
        <f t="shared" si="371"/>
        <v>0</v>
      </c>
      <c s="143">
        <f t="shared" si="380"/>
        <v>0</v>
      </c>
      <c s="204"/>
      <c s="204"/>
      <c s="204"/>
      <c s="204"/>
      <c s="204"/>
      <c s="204"/>
      <c s="142">
        <f t="shared" si="372"/>
        <v>0</v>
      </c>
      <c s="143" t="b">
        <f t="shared" si="373"/>
        <v>0</v>
      </c>
      <c s="143">
        <f t="shared" si="374"/>
        <v>0</v>
      </c>
      <c s="143">
        <f t="shared" si="379"/>
        <v>0</v>
      </c>
      <c s="143" t="b">
        <f t="shared" si="375"/>
        <v>0</v>
      </c>
      <c s="145" t="b">
        <f t="shared" si="376"/>
        <v>0</v>
      </c>
    </row>
    <row r="1257" spans="1:47" ht="15" customHeight="1">
      <c r="A1257" s="155">
        <v>1243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362"/>
        <v>0</v>
      </c>
      <c s="143" t="b">
        <f t="shared" si="363"/>
        <v>0</v>
      </c>
      <c s="143">
        <f t="shared" si="377"/>
        <v>0</v>
      </c>
      <c s="204"/>
      <c s="204"/>
      <c s="142">
        <f t="shared" si="364"/>
        <v>0</v>
      </c>
      <c s="143" t="b">
        <f t="shared" si="365"/>
        <v>0</v>
      </c>
      <c s="143">
        <f t="shared" si="378"/>
        <v>0</v>
      </c>
      <c s="204"/>
      <c s="204"/>
      <c s="142">
        <f t="shared" si="366"/>
        <v>0</v>
      </c>
      <c s="143" t="b">
        <f t="shared" si="367"/>
        <v>0</v>
      </c>
      <c s="143">
        <f t="shared" si="368"/>
        <v>0</v>
      </c>
      <c s="204"/>
      <c s="204"/>
      <c s="142">
        <f t="shared" si="369"/>
        <v>0</v>
      </c>
      <c s="143" t="b">
        <f t="shared" si="370"/>
        <v>0</v>
      </c>
      <c s="143">
        <f t="shared" si="371"/>
        <v>0</v>
      </c>
      <c s="143">
        <f t="shared" si="380"/>
        <v>0</v>
      </c>
      <c s="204"/>
      <c s="204"/>
      <c s="204"/>
      <c s="204"/>
      <c s="204"/>
      <c s="204"/>
      <c s="142">
        <f t="shared" si="372"/>
        <v>0</v>
      </c>
      <c s="143" t="b">
        <f t="shared" si="373"/>
        <v>0</v>
      </c>
      <c s="143">
        <f t="shared" si="374"/>
        <v>0</v>
      </c>
      <c s="143">
        <f t="shared" si="379"/>
        <v>0</v>
      </c>
      <c s="143" t="b">
        <f t="shared" si="375"/>
        <v>0</v>
      </c>
      <c s="145" t="b">
        <f t="shared" si="376"/>
        <v>0</v>
      </c>
    </row>
    <row r="1258" spans="1:47" ht="15" customHeight="1">
      <c r="A1258" s="155">
        <v>1244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362"/>
        <v>0</v>
      </c>
      <c s="143" t="b">
        <f t="shared" si="363"/>
        <v>0</v>
      </c>
      <c s="143">
        <f t="shared" si="377"/>
        <v>0</v>
      </c>
      <c s="204"/>
      <c s="204"/>
      <c s="142">
        <f t="shared" si="364"/>
        <v>0</v>
      </c>
      <c s="143" t="b">
        <f t="shared" si="365"/>
        <v>0</v>
      </c>
      <c s="143">
        <f t="shared" si="378"/>
        <v>0</v>
      </c>
      <c s="204"/>
      <c s="204"/>
      <c s="142">
        <f t="shared" si="366"/>
        <v>0</v>
      </c>
      <c s="143" t="b">
        <f t="shared" si="367"/>
        <v>0</v>
      </c>
      <c s="143">
        <f t="shared" si="368"/>
        <v>0</v>
      </c>
      <c s="204"/>
      <c s="204"/>
      <c s="142">
        <f t="shared" si="369"/>
        <v>0</v>
      </c>
      <c s="143" t="b">
        <f t="shared" si="370"/>
        <v>0</v>
      </c>
      <c s="143">
        <f t="shared" si="371"/>
        <v>0</v>
      </c>
      <c s="143">
        <f t="shared" si="380"/>
        <v>0</v>
      </c>
      <c s="204"/>
      <c s="204"/>
      <c s="204"/>
      <c s="204"/>
      <c s="204"/>
      <c s="204"/>
      <c s="142">
        <f t="shared" si="372"/>
        <v>0</v>
      </c>
      <c s="143" t="b">
        <f t="shared" si="373"/>
        <v>0</v>
      </c>
      <c s="143">
        <f t="shared" si="374"/>
        <v>0</v>
      </c>
      <c s="143">
        <f t="shared" si="379"/>
        <v>0</v>
      </c>
      <c s="143" t="b">
        <f t="shared" si="375"/>
        <v>0</v>
      </c>
      <c s="145" t="b">
        <f t="shared" si="376"/>
        <v>0</v>
      </c>
    </row>
    <row r="1259" spans="1:47" ht="15" customHeight="1">
      <c r="A1259" s="155">
        <v>1245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362"/>
        <v>0</v>
      </c>
      <c s="143" t="b">
        <f t="shared" si="363"/>
        <v>0</v>
      </c>
      <c s="143">
        <f t="shared" si="377"/>
        <v>0</v>
      </c>
      <c s="204"/>
      <c s="204"/>
      <c s="142">
        <f t="shared" si="364"/>
        <v>0</v>
      </c>
      <c s="143" t="b">
        <f t="shared" si="365"/>
        <v>0</v>
      </c>
      <c s="143">
        <f t="shared" si="378"/>
        <v>0</v>
      </c>
      <c s="204"/>
      <c s="204"/>
      <c s="142">
        <f t="shared" si="366"/>
        <v>0</v>
      </c>
      <c s="143" t="b">
        <f t="shared" si="367"/>
        <v>0</v>
      </c>
      <c s="143">
        <f t="shared" si="368"/>
        <v>0</v>
      </c>
      <c s="204"/>
      <c s="204"/>
      <c s="142">
        <f t="shared" si="369"/>
        <v>0</v>
      </c>
      <c s="143" t="b">
        <f t="shared" si="370"/>
        <v>0</v>
      </c>
      <c s="143">
        <f t="shared" si="371"/>
        <v>0</v>
      </c>
      <c s="143">
        <f t="shared" si="380"/>
        <v>0</v>
      </c>
      <c s="204"/>
      <c s="204"/>
      <c s="204"/>
      <c s="204"/>
      <c s="204"/>
      <c s="204"/>
      <c s="142">
        <f t="shared" si="372"/>
        <v>0</v>
      </c>
      <c s="143" t="b">
        <f t="shared" si="373"/>
        <v>0</v>
      </c>
      <c s="143">
        <f t="shared" si="374"/>
        <v>0</v>
      </c>
      <c s="143">
        <f t="shared" si="379"/>
        <v>0</v>
      </c>
      <c s="143" t="b">
        <f t="shared" si="375"/>
        <v>0</v>
      </c>
      <c s="145" t="b">
        <f t="shared" si="376"/>
        <v>0</v>
      </c>
    </row>
    <row r="1260" spans="1:47" ht="15" customHeight="1">
      <c r="A1260" s="155">
        <v>1246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362"/>
        <v>0</v>
      </c>
      <c s="143" t="b">
        <f t="shared" si="363"/>
        <v>0</v>
      </c>
      <c s="143">
        <f t="shared" si="377"/>
        <v>0</v>
      </c>
      <c s="204"/>
      <c s="204"/>
      <c s="142">
        <f t="shared" si="364"/>
        <v>0</v>
      </c>
      <c s="143" t="b">
        <f t="shared" si="365"/>
        <v>0</v>
      </c>
      <c s="143">
        <f t="shared" si="378"/>
        <v>0</v>
      </c>
      <c s="204"/>
      <c s="204"/>
      <c s="142">
        <f t="shared" si="366"/>
        <v>0</v>
      </c>
      <c s="143" t="b">
        <f t="shared" si="367"/>
        <v>0</v>
      </c>
      <c s="143">
        <f t="shared" si="368"/>
        <v>0</v>
      </c>
      <c s="204"/>
      <c s="204"/>
      <c s="142">
        <f t="shared" si="369"/>
        <v>0</v>
      </c>
      <c s="143" t="b">
        <f t="shared" si="370"/>
        <v>0</v>
      </c>
      <c s="143">
        <f t="shared" si="371"/>
        <v>0</v>
      </c>
      <c s="143">
        <f t="shared" si="380"/>
        <v>0</v>
      </c>
      <c s="204"/>
      <c s="204"/>
      <c s="204"/>
      <c s="204"/>
      <c s="204"/>
      <c s="204"/>
      <c s="142">
        <f t="shared" si="372"/>
        <v>0</v>
      </c>
      <c s="143" t="b">
        <f t="shared" si="373"/>
        <v>0</v>
      </c>
      <c s="143">
        <f t="shared" si="374"/>
        <v>0</v>
      </c>
      <c s="143">
        <f t="shared" si="379"/>
        <v>0</v>
      </c>
      <c s="143" t="b">
        <f t="shared" si="375"/>
        <v>0</v>
      </c>
      <c s="145" t="b">
        <f t="shared" si="376"/>
        <v>0</v>
      </c>
    </row>
    <row r="1261" spans="1:47" ht="15" customHeight="1">
      <c r="A1261" s="155">
        <v>1247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362"/>
        <v>0</v>
      </c>
      <c s="143" t="b">
        <f t="shared" si="363"/>
        <v>0</v>
      </c>
      <c s="143">
        <f t="shared" si="377"/>
        <v>0</v>
      </c>
      <c s="204"/>
      <c s="204"/>
      <c s="142">
        <f t="shared" si="364"/>
        <v>0</v>
      </c>
      <c s="143" t="b">
        <f t="shared" si="365"/>
        <v>0</v>
      </c>
      <c s="143">
        <f t="shared" si="378"/>
        <v>0</v>
      </c>
      <c s="204"/>
      <c s="204"/>
      <c s="142">
        <f t="shared" si="366"/>
        <v>0</v>
      </c>
      <c s="143" t="b">
        <f t="shared" si="367"/>
        <v>0</v>
      </c>
      <c s="143">
        <f t="shared" si="368"/>
        <v>0</v>
      </c>
      <c s="204"/>
      <c s="204"/>
      <c s="142">
        <f t="shared" si="369"/>
        <v>0</v>
      </c>
      <c s="143" t="b">
        <f t="shared" si="370"/>
        <v>0</v>
      </c>
      <c s="143">
        <f t="shared" si="371"/>
        <v>0</v>
      </c>
      <c s="143">
        <f t="shared" si="380"/>
        <v>0</v>
      </c>
      <c s="204"/>
      <c s="204"/>
      <c s="204"/>
      <c s="204"/>
      <c s="204"/>
      <c s="204"/>
      <c s="142">
        <f t="shared" si="372"/>
        <v>0</v>
      </c>
      <c s="143" t="b">
        <f t="shared" si="373"/>
        <v>0</v>
      </c>
      <c s="143">
        <f t="shared" si="374"/>
        <v>0</v>
      </c>
      <c s="143">
        <f t="shared" si="379"/>
        <v>0</v>
      </c>
      <c s="143" t="b">
        <f t="shared" si="375"/>
        <v>0</v>
      </c>
      <c s="145" t="b">
        <f t="shared" si="376"/>
        <v>0</v>
      </c>
    </row>
    <row r="1262" spans="1:47" ht="15" customHeight="1">
      <c r="A1262" s="155">
        <v>1248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362"/>
        <v>0</v>
      </c>
      <c s="143" t="b">
        <f t="shared" si="363"/>
        <v>0</v>
      </c>
      <c s="143">
        <f t="shared" si="377"/>
        <v>0</v>
      </c>
      <c s="204"/>
      <c s="204"/>
      <c s="142">
        <f t="shared" si="364"/>
        <v>0</v>
      </c>
      <c s="143" t="b">
        <f t="shared" si="365"/>
        <v>0</v>
      </c>
      <c s="143">
        <f t="shared" si="378"/>
        <v>0</v>
      </c>
      <c s="204"/>
      <c s="204"/>
      <c s="142">
        <f t="shared" si="366"/>
        <v>0</v>
      </c>
      <c s="143" t="b">
        <f t="shared" si="367"/>
        <v>0</v>
      </c>
      <c s="143">
        <f t="shared" si="368"/>
        <v>0</v>
      </c>
      <c s="204"/>
      <c s="204"/>
      <c s="142">
        <f t="shared" si="369"/>
        <v>0</v>
      </c>
      <c s="143" t="b">
        <f t="shared" si="370"/>
        <v>0</v>
      </c>
      <c s="143">
        <f t="shared" si="371"/>
        <v>0</v>
      </c>
      <c s="143">
        <f t="shared" si="380"/>
        <v>0</v>
      </c>
      <c s="204"/>
      <c s="204"/>
      <c s="204"/>
      <c s="204"/>
      <c s="204"/>
      <c s="204"/>
      <c s="142">
        <f t="shared" si="372"/>
        <v>0</v>
      </c>
      <c s="143" t="b">
        <f t="shared" si="373"/>
        <v>0</v>
      </c>
      <c s="143">
        <f t="shared" si="374"/>
        <v>0</v>
      </c>
      <c s="143">
        <f t="shared" si="379"/>
        <v>0</v>
      </c>
      <c s="143" t="b">
        <f t="shared" si="375"/>
        <v>0</v>
      </c>
      <c s="145" t="b">
        <f t="shared" si="376"/>
        <v>0</v>
      </c>
    </row>
    <row r="1263" spans="1:47" ht="15" customHeight="1">
      <c r="A1263" s="155">
        <v>1249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362"/>
        <v>0</v>
      </c>
      <c s="143" t="b">
        <f t="shared" si="363"/>
        <v>0</v>
      </c>
      <c s="143">
        <f t="shared" si="377"/>
        <v>0</v>
      </c>
      <c s="204"/>
      <c s="204"/>
      <c s="142">
        <f t="shared" si="364"/>
        <v>0</v>
      </c>
      <c s="143" t="b">
        <f t="shared" si="365"/>
        <v>0</v>
      </c>
      <c s="143">
        <f t="shared" si="378"/>
        <v>0</v>
      </c>
      <c s="204"/>
      <c s="204"/>
      <c s="142">
        <f t="shared" si="366"/>
        <v>0</v>
      </c>
      <c s="143" t="b">
        <f t="shared" si="367"/>
        <v>0</v>
      </c>
      <c s="143">
        <f t="shared" si="368"/>
        <v>0</v>
      </c>
      <c s="204"/>
      <c s="204"/>
      <c s="142">
        <f t="shared" si="369"/>
        <v>0</v>
      </c>
      <c s="143" t="b">
        <f t="shared" si="370"/>
        <v>0</v>
      </c>
      <c s="143">
        <f t="shared" si="371"/>
        <v>0</v>
      </c>
      <c s="143">
        <f t="shared" si="380"/>
        <v>0</v>
      </c>
      <c s="204"/>
      <c s="204"/>
      <c s="204"/>
      <c s="204"/>
      <c s="204"/>
      <c s="204"/>
      <c s="142">
        <f t="shared" si="372"/>
        <v>0</v>
      </c>
      <c s="143" t="b">
        <f t="shared" si="373"/>
        <v>0</v>
      </c>
      <c s="143">
        <f t="shared" si="374"/>
        <v>0</v>
      </c>
      <c s="143">
        <f t="shared" si="379"/>
        <v>0</v>
      </c>
      <c s="143" t="b">
        <f t="shared" si="375"/>
        <v>0</v>
      </c>
      <c s="145" t="b">
        <f t="shared" si="376"/>
        <v>0</v>
      </c>
    </row>
    <row r="1264" spans="1:47" ht="15" customHeight="1">
      <c r="A1264" s="155">
        <v>1250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362"/>
        <v>0</v>
      </c>
      <c s="143" t="b">
        <f t="shared" si="363"/>
        <v>0</v>
      </c>
      <c s="143">
        <f t="shared" si="377"/>
        <v>0</v>
      </c>
      <c s="204"/>
      <c s="204"/>
      <c s="142">
        <f t="shared" si="364"/>
        <v>0</v>
      </c>
      <c s="143" t="b">
        <f t="shared" si="365"/>
        <v>0</v>
      </c>
      <c s="143">
        <f t="shared" si="378"/>
        <v>0</v>
      </c>
      <c s="204"/>
      <c s="204"/>
      <c s="142">
        <f t="shared" si="366"/>
        <v>0</v>
      </c>
      <c s="143" t="b">
        <f t="shared" si="367"/>
        <v>0</v>
      </c>
      <c s="143">
        <f t="shared" si="368"/>
        <v>0</v>
      </c>
      <c s="204"/>
      <c s="204"/>
      <c s="142">
        <f t="shared" si="369"/>
        <v>0</v>
      </c>
      <c s="143" t="b">
        <f t="shared" si="370"/>
        <v>0</v>
      </c>
      <c s="143">
        <f t="shared" si="371"/>
        <v>0</v>
      </c>
      <c s="143">
        <f t="shared" si="380"/>
        <v>0</v>
      </c>
      <c s="204"/>
      <c s="204"/>
      <c s="204"/>
      <c s="204"/>
      <c s="204"/>
      <c s="204"/>
      <c s="142">
        <f t="shared" si="372"/>
        <v>0</v>
      </c>
      <c s="143" t="b">
        <f t="shared" si="373"/>
        <v>0</v>
      </c>
      <c s="143">
        <f t="shared" si="374"/>
        <v>0</v>
      </c>
      <c s="143">
        <f t="shared" si="379"/>
        <v>0</v>
      </c>
      <c s="143" t="b">
        <f t="shared" si="375"/>
        <v>0</v>
      </c>
      <c s="145" t="b">
        <f t="shared" si="376"/>
        <v>0</v>
      </c>
    </row>
    <row r="1265" spans="1:47" ht="15" customHeight="1">
      <c r="A1265" s="155">
        <v>1251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362"/>
        <v>0</v>
      </c>
      <c s="143" t="b">
        <f t="shared" si="363"/>
        <v>0</v>
      </c>
      <c s="143">
        <f t="shared" si="377"/>
        <v>0</v>
      </c>
      <c s="204"/>
      <c s="204"/>
      <c s="142">
        <f t="shared" si="364"/>
        <v>0</v>
      </c>
      <c s="143" t="b">
        <f t="shared" si="365"/>
        <v>0</v>
      </c>
      <c s="143">
        <f t="shared" si="378"/>
        <v>0</v>
      </c>
      <c s="204"/>
      <c s="204"/>
      <c s="142">
        <f t="shared" si="366"/>
        <v>0</v>
      </c>
      <c s="143" t="b">
        <f t="shared" si="367"/>
        <v>0</v>
      </c>
      <c s="143">
        <f t="shared" si="368"/>
        <v>0</v>
      </c>
      <c s="204"/>
      <c s="204"/>
      <c s="142">
        <f t="shared" si="369"/>
        <v>0</v>
      </c>
      <c s="143" t="b">
        <f t="shared" si="370"/>
        <v>0</v>
      </c>
      <c s="143">
        <f t="shared" si="371"/>
        <v>0</v>
      </c>
      <c s="143">
        <f t="shared" si="380"/>
        <v>0</v>
      </c>
      <c s="204"/>
      <c s="204"/>
      <c s="204"/>
      <c s="204"/>
      <c s="204"/>
      <c s="204"/>
      <c s="142">
        <f t="shared" si="372"/>
        <v>0</v>
      </c>
      <c s="143" t="b">
        <f t="shared" si="373"/>
        <v>0</v>
      </c>
      <c s="143">
        <f t="shared" si="374"/>
        <v>0</v>
      </c>
      <c s="143">
        <f t="shared" si="379"/>
        <v>0</v>
      </c>
      <c s="143" t="b">
        <f t="shared" si="375"/>
        <v>0</v>
      </c>
      <c s="145" t="b">
        <f t="shared" si="376"/>
        <v>0</v>
      </c>
    </row>
    <row r="1266" spans="1:47" ht="15" customHeight="1">
      <c r="A1266" s="155">
        <v>1252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362"/>
        <v>0</v>
      </c>
      <c s="143" t="b">
        <f t="shared" si="363"/>
        <v>0</v>
      </c>
      <c s="143">
        <f t="shared" si="377"/>
        <v>0</v>
      </c>
      <c s="204"/>
      <c s="204"/>
      <c s="142">
        <f t="shared" si="364"/>
        <v>0</v>
      </c>
      <c s="143" t="b">
        <f t="shared" si="365"/>
        <v>0</v>
      </c>
      <c s="143">
        <f t="shared" si="378"/>
        <v>0</v>
      </c>
      <c s="204"/>
      <c s="204"/>
      <c s="142">
        <f t="shared" si="366"/>
        <v>0</v>
      </c>
      <c s="143" t="b">
        <f t="shared" si="367"/>
        <v>0</v>
      </c>
      <c s="143">
        <f t="shared" si="368"/>
        <v>0</v>
      </c>
      <c s="204"/>
      <c s="204"/>
      <c s="142">
        <f t="shared" si="369"/>
        <v>0</v>
      </c>
      <c s="143" t="b">
        <f t="shared" si="370"/>
        <v>0</v>
      </c>
      <c s="143">
        <f t="shared" si="371"/>
        <v>0</v>
      </c>
      <c s="143">
        <f t="shared" si="380"/>
        <v>0</v>
      </c>
      <c s="204"/>
      <c s="204"/>
      <c s="204"/>
      <c s="204"/>
      <c s="204"/>
      <c s="204"/>
      <c s="142">
        <f t="shared" si="372"/>
        <v>0</v>
      </c>
      <c s="143" t="b">
        <f t="shared" si="373"/>
        <v>0</v>
      </c>
      <c s="143">
        <f t="shared" si="374"/>
        <v>0</v>
      </c>
      <c s="143">
        <f t="shared" si="379"/>
        <v>0</v>
      </c>
      <c s="143" t="b">
        <f t="shared" si="375"/>
        <v>0</v>
      </c>
      <c s="145" t="b">
        <f t="shared" si="376"/>
        <v>0</v>
      </c>
    </row>
    <row r="1267" spans="1:47" ht="15" customHeight="1">
      <c r="A1267" s="155">
        <v>1253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362"/>
        <v>0</v>
      </c>
      <c s="143" t="b">
        <f t="shared" si="363"/>
        <v>0</v>
      </c>
      <c s="143">
        <f t="shared" si="377"/>
        <v>0</v>
      </c>
      <c s="204"/>
      <c s="204"/>
      <c s="142">
        <f t="shared" si="364"/>
        <v>0</v>
      </c>
      <c s="143" t="b">
        <f t="shared" si="365"/>
        <v>0</v>
      </c>
      <c s="143">
        <f t="shared" si="378"/>
        <v>0</v>
      </c>
      <c s="204"/>
      <c s="204"/>
      <c s="142">
        <f t="shared" si="366"/>
        <v>0</v>
      </c>
      <c s="143" t="b">
        <f t="shared" si="367"/>
        <v>0</v>
      </c>
      <c s="143">
        <f t="shared" si="368"/>
        <v>0</v>
      </c>
      <c s="204"/>
      <c s="204"/>
      <c s="142">
        <f t="shared" si="369"/>
        <v>0</v>
      </c>
      <c s="143" t="b">
        <f t="shared" si="370"/>
        <v>0</v>
      </c>
      <c s="143">
        <f t="shared" si="371"/>
        <v>0</v>
      </c>
      <c s="143">
        <f t="shared" si="380"/>
        <v>0</v>
      </c>
      <c s="204"/>
      <c s="204"/>
      <c s="204"/>
      <c s="204"/>
      <c s="204"/>
      <c s="204"/>
      <c s="142">
        <f t="shared" si="372"/>
        <v>0</v>
      </c>
      <c s="143" t="b">
        <f t="shared" si="373"/>
        <v>0</v>
      </c>
      <c s="143">
        <f t="shared" si="374"/>
        <v>0</v>
      </c>
      <c s="143">
        <f t="shared" si="379"/>
        <v>0</v>
      </c>
      <c s="143" t="b">
        <f t="shared" si="375"/>
        <v>0</v>
      </c>
      <c s="145" t="b">
        <f t="shared" si="376"/>
        <v>0</v>
      </c>
    </row>
    <row r="1268" spans="1:47" ht="15" customHeight="1">
      <c r="A1268" s="155">
        <v>1254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362"/>
        <v>0</v>
      </c>
      <c s="143" t="b">
        <f t="shared" si="363"/>
        <v>0</v>
      </c>
      <c s="143">
        <f t="shared" si="377"/>
        <v>0</v>
      </c>
      <c s="204"/>
      <c s="204"/>
      <c s="142">
        <f t="shared" si="364"/>
        <v>0</v>
      </c>
      <c s="143" t="b">
        <f t="shared" si="365"/>
        <v>0</v>
      </c>
      <c s="143">
        <f t="shared" si="378"/>
        <v>0</v>
      </c>
      <c s="204"/>
      <c s="204"/>
      <c s="142">
        <f t="shared" si="366"/>
        <v>0</v>
      </c>
      <c s="143" t="b">
        <f t="shared" si="367"/>
        <v>0</v>
      </c>
      <c s="143">
        <f t="shared" si="368"/>
        <v>0</v>
      </c>
      <c s="204"/>
      <c s="204"/>
      <c s="142">
        <f t="shared" si="369"/>
        <v>0</v>
      </c>
      <c s="143" t="b">
        <f t="shared" si="370"/>
        <v>0</v>
      </c>
      <c s="143">
        <f t="shared" si="371"/>
        <v>0</v>
      </c>
      <c s="143">
        <f t="shared" si="380"/>
        <v>0</v>
      </c>
      <c s="204"/>
      <c s="204"/>
      <c s="204"/>
      <c s="204"/>
      <c s="204"/>
      <c s="204"/>
      <c s="142">
        <f t="shared" si="372"/>
        <v>0</v>
      </c>
      <c s="143" t="b">
        <f t="shared" si="373"/>
        <v>0</v>
      </c>
      <c s="143">
        <f t="shared" si="374"/>
        <v>0</v>
      </c>
      <c s="143">
        <f t="shared" si="379"/>
        <v>0</v>
      </c>
      <c s="143" t="b">
        <f t="shared" si="375"/>
        <v>0</v>
      </c>
      <c s="145" t="b">
        <f t="shared" si="376"/>
        <v>0</v>
      </c>
    </row>
    <row r="1269" spans="1:47" ht="15" customHeight="1">
      <c r="A1269" s="155">
        <v>1255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362"/>
        <v>0</v>
      </c>
      <c s="143" t="b">
        <f t="shared" si="363"/>
        <v>0</v>
      </c>
      <c s="143">
        <f t="shared" si="377"/>
        <v>0</v>
      </c>
      <c s="204"/>
      <c s="204"/>
      <c s="142">
        <f t="shared" si="364"/>
        <v>0</v>
      </c>
      <c s="143" t="b">
        <f t="shared" si="365"/>
        <v>0</v>
      </c>
      <c s="143">
        <f t="shared" si="378"/>
        <v>0</v>
      </c>
      <c s="204"/>
      <c s="204"/>
      <c s="142">
        <f t="shared" si="366"/>
        <v>0</v>
      </c>
      <c s="143" t="b">
        <f t="shared" si="367"/>
        <v>0</v>
      </c>
      <c s="143">
        <f t="shared" si="368"/>
        <v>0</v>
      </c>
      <c s="204"/>
      <c s="204"/>
      <c s="142">
        <f t="shared" si="369"/>
        <v>0</v>
      </c>
      <c s="143" t="b">
        <f t="shared" si="370"/>
        <v>0</v>
      </c>
      <c s="143">
        <f t="shared" si="371"/>
        <v>0</v>
      </c>
      <c s="143">
        <f t="shared" si="380"/>
        <v>0</v>
      </c>
      <c s="204"/>
      <c s="204"/>
      <c s="204"/>
      <c s="204"/>
      <c s="204"/>
      <c s="204"/>
      <c s="142">
        <f t="shared" si="372"/>
        <v>0</v>
      </c>
      <c s="143" t="b">
        <f t="shared" si="373"/>
        <v>0</v>
      </c>
      <c s="143">
        <f t="shared" si="374"/>
        <v>0</v>
      </c>
      <c s="143">
        <f t="shared" si="379"/>
        <v>0</v>
      </c>
      <c s="143" t="b">
        <f t="shared" si="375"/>
        <v>0</v>
      </c>
      <c s="145" t="b">
        <f t="shared" si="376"/>
        <v>0</v>
      </c>
    </row>
    <row r="1270" spans="1:47" ht="15" customHeight="1">
      <c r="A1270" s="155">
        <v>1256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362"/>
        <v>0</v>
      </c>
      <c s="143" t="b">
        <f t="shared" si="363"/>
        <v>0</v>
      </c>
      <c s="143">
        <f t="shared" si="377"/>
        <v>0</v>
      </c>
      <c s="204"/>
      <c s="204"/>
      <c s="142">
        <f t="shared" si="364"/>
        <v>0</v>
      </c>
      <c s="143" t="b">
        <f t="shared" si="365"/>
        <v>0</v>
      </c>
      <c s="143">
        <f t="shared" si="378"/>
        <v>0</v>
      </c>
      <c s="204"/>
      <c s="204"/>
      <c s="142">
        <f t="shared" si="366"/>
        <v>0</v>
      </c>
      <c s="143" t="b">
        <f t="shared" si="367"/>
        <v>0</v>
      </c>
      <c s="143">
        <f t="shared" si="368"/>
        <v>0</v>
      </c>
      <c s="204"/>
      <c s="204"/>
      <c s="142">
        <f t="shared" si="369"/>
        <v>0</v>
      </c>
      <c s="143" t="b">
        <f t="shared" si="370"/>
        <v>0</v>
      </c>
      <c s="143">
        <f t="shared" si="371"/>
        <v>0</v>
      </c>
      <c s="143">
        <f t="shared" si="380"/>
        <v>0</v>
      </c>
      <c s="204"/>
      <c s="204"/>
      <c s="204"/>
      <c s="204"/>
      <c s="204"/>
      <c s="204"/>
      <c s="142">
        <f t="shared" si="372"/>
        <v>0</v>
      </c>
      <c s="143" t="b">
        <f t="shared" si="373"/>
        <v>0</v>
      </c>
      <c s="143">
        <f t="shared" si="374"/>
        <v>0</v>
      </c>
      <c s="143">
        <f t="shared" si="379"/>
        <v>0</v>
      </c>
      <c s="143" t="b">
        <f t="shared" si="375"/>
        <v>0</v>
      </c>
      <c s="145" t="b">
        <f t="shared" si="376"/>
        <v>0</v>
      </c>
    </row>
    <row r="1271" spans="1:47" ht="15" customHeight="1">
      <c r="A1271" s="155">
        <v>1257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362"/>
        <v>0</v>
      </c>
      <c s="143" t="b">
        <f t="shared" si="363"/>
        <v>0</v>
      </c>
      <c s="143">
        <f t="shared" si="377"/>
        <v>0</v>
      </c>
      <c s="204"/>
      <c s="204"/>
      <c s="142">
        <f t="shared" si="364"/>
        <v>0</v>
      </c>
      <c s="143" t="b">
        <f t="shared" si="365"/>
        <v>0</v>
      </c>
      <c s="143">
        <f t="shared" si="378"/>
        <v>0</v>
      </c>
      <c s="204"/>
      <c s="204"/>
      <c s="142">
        <f t="shared" si="366"/>
        <v>0</v>
      </c>
      <c s="143" t="b">
        <f t="shared" si="367"/>
        <v>0</v>
      </c>
      <c s="143">
        <f t="shared" si="368"/>
        <v>0</v>
      </c>
      <c s="204"/>
      <c s="204"/>
      <c s="142">
        <f t="shared" si="369"/>
        <v>0</v>
      </c>
      <c s="143" t="b">
        <f t="shared" si="370"/>
        <v>0</v>
      </c>
      <c s="143">
        <f t="shared" si="371"/>
        <v>0</v>
      </c>
      <c s="143">
        <f t="shared" si="380"/>
        <v>0</v>
      </c>
      <c s="204"/>
      <c s="204"/>
      <c s="204"/>
      <c s="204"/>
      <c s="204"/>
      <c s="204"/>
      <c s="142">
        <f t="shared" si="372"/>
        <v>0</v>
      </c>
      <c s="143" t="b">
        <f t="shared" si="373"/>
        <v>0</v>
      </c>
      <c s="143">
        <f t="shared" si="374"/>
        <v>0</v>
      </c>
      <c s="143">
        <f t="shared" si="379"/>
        <v>0</v>
      </c>
      <c s="143" t="b">
        <f t="shared" si="375"/>
        <v>0</v>
      </c>
      <c s="145" t="b">
        <f t="shared" si="376"/>
        <v>0</v>
      </c>
    </row>
    <row r="1272" spans="1:47" ht="15" customHeight="1">
      <c r="A1272" s="155">
        <v>1258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362"/>
        <v>0</v>
      </c>
      <c s="143" t="b">
        <f t="shared" si="363"/>
        <v>0</v>
      </c>
      <c s="143">
        <f t="shared" si="377"/>
        <v>0</v>
      </c>
      <c s="204"/>
      <c s="204"/>
      <c s="142">
        <f t="shared" si="364"/>
        <v>0</v>
      </c>
      <c s="143" t="b">
        <f t="shared" si="365"/>
        <v>0</v>
      </c>
      <c s="143">
        <f t="shared" si="378"/>
        <v>0</v>
      </c>
      <c s="204"/>
      <c s="204"/>
      <c s="142">
        <f t="shared" si="366"/>
        <v>0</v>
      </c>
      <c s="143" t="b">
        <f t="shared" si="367"/>
        <v>0</v>
      </c>
      <c s="143">
        <f t="shared" si="368"/>
        <v>0</v>
      </c>
      <c s="204"/>
      <c s="204"/>
      <c s="142">
        <f t="shared" si="369"/>
        <v>0</v>
      </c>
      <c s="143" t="b">
        <f t="shared" si="370"/>
        <v>0</v>
      </c>
      <c s="143">
        <f t="shared" si="371"/>
        <v>0</v>
      </c>
      <c s="143">
        <f t="shared" si="380"/>
        <v>0</v>
      </c>
      <c s="204"/>
      <c s="204"/>
      <c s="204"/>
      <c s="204"/>
      <c s="204"/>
      <c s="204"/>
      <c s="142">
        <f t="shared" si="372"/>
        <v>0</v>
      </c>
      <c s="143" t="b">
        <f t="shared" si="373"/>
        <v>0</v>
      </c>
      <c s="143">
        <f t="shared" si="374"/>
        <v>0</v>
      </c>
      <c s="143">
        <f t="shared" si="379"/>
        <v>0</v>
      </c>
      <c s="143" t="b">
        <f t="shared" si="375"/>
        <v>0</v>
      </c>
      <c s="145" t="b">
        <f t="shared" si="376"/>
        <v>0</v>
      </c>
    </row>
    <row r="1273" spans="1:47" ht="15" customHeight="1">
      <c r="A1273" s="155">
        <v>1259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362"/>
        <v>0</v>
      </c>
      <c s="143" t="b">
        <f t="shared" si="363"/>
        <v>0</v>
      </c>
      <c s="143">
        <f t="shared" si="377"/>
        <v>0</v>
      </c>
      <c s="204"/>
      <c s="204"/>
      <c s="142">
        <f t="shared" si="364"/>
        <v>0</v>
      </c>
      <c s="143" t="b">
        <f t="shared" si="365"/>
        <v>0</v>
      </c>
      <c s="143">
        <f t="shared" si="378"/>
        <v>0</v>
      </c>
      <c s="204"/>
      <c s="204"/>
      <c s="142">
        <f t="shared" si="366"/>
        <v>0</v>
      </c>
      <c s="143" t="b">
        <f t="shared" si="367"/>
        <v>0</v>
      </c>
      <c s="143">
        <f t="shared" si="368"/>
        <v>0</v>
      </c>
      <c s="204"/>
      <c s="204"/>
      <c s="142">
        <f t="shared" si="369"/>
        <v>0</v>
      </c>
      <c s="143" t="b">
        <f t="shared" si="370"/>
        <v>0</v>
      </c>
      <c s="143">
        <f t="shared" si="371"/>
        <v>0</v>
      </c>
      <c s="143">
        <f t="shared" si="380"/>
        <v>0</v>
      </c>
      <c s="204"/>
      <c s="204"/>
      <c s="204"/>
      <c s="204"/>
      <c s="204"/>
      <c s="204"/>
      <c s="142">
        <f t="shared" si="372"/>
        <v>0</v>
      </c>
      <c s="143" t="b">
        <f t="shared" si="373"/>
        <v>0</v>
      </c>
      <c s="143">
        <f t="shared" si="374"/>
        <v>0</v>
      </c>
      <c s="143">
        <f t="shared" si="379"/>
        <v>0</v>
      </c>
      <c s="143" t="b">
        <f t="shared" si="375"/>
        <v>0</v>
      </c>
      <c s="145" t="b">
        <f t="shared" si="376"/>
        <v>0</v>
      </c>
    </row>
    <row r="1274" spans="1:47" ht="15" customHeight="1">
      <c r="A1274" s="155">
        <v>1260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362"/>
        <v>0</v>
      </c>
      <c s="143" t="b">
        <f t="shared" si="363"/>
        <v>0</v>
      </c>
      <c s="143">
        <f t="shared" si="377"/>
        <v>0</v>
      </c>
      <c s="204"/>
      <c s="204"/>
      <c s="142">
        <f t="shared" si="364"/>
        <v>0</v>
      </c>
      <c s="143" t="b">
        <f t="shared" si="365"/>
        <v>0</v>
      </c>
      <c s="143">
        <f t="shared" si="378"/>
        <v>0</v>
      </c>
      <c s="204"/>
      <c s="204"/>
      <c s="142">
        <f t="shared" si="366"/>
        <v>0</v>
      </c>
      <c s="143" t="b">
        <f t="shared" si="367"/>
        <v>0</v>
      </c>
      <c s="143">
        <f t="shared" si="368"/>
        <v>0</v>
      </c>
      <c s="204"/>
      <c s="204"/>
      <c s="142">
        <f t="shared" si="369"/>
        <v>0</v>
      </c>
      <c s="143" t="b">
        <f t="shared" si="370"/>
        <v>0</v>
      </c>
      <c s="143">
        <f t="shared" si="371"/>
        <v>0</v>
      </c>
      <c s="143">
        <f t="shared" si="380"/>
        <v>0</v>
      </c>
      <c s="204"/>
      <c s="204"/>
      <c s="204"/>
      <c s="204"/>
      <c s="204"/>
      <c s="204"/>
      <c s="142">
        <f t="shared" si="372"/>
        <v>0</v>
      </c>
      <c s="143" t="b">
        <f t="shared" si="373"/>
        <v>0</v>
      </c>
      <c s="143">
        <f t="shared" si="374"/>
        <v>0</v>
      </c>
      <c s="143">
        <f t="shared" si="379"/>
        <v>0</v>
      </c>
      <c s="143" t="b">
        <f t="shared" si="375"/>
        <v>0</v>
      </c>
      <c s="145" t="b">
        <f t="shared" si="376"/>
        <v>0</v>
      </c>
    </row>
    <row r="1275" spans="1:47" ht="15" customHeight="1">
      <c r="A1275" s="155">
        <v>1261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362"/>
        <v>0</v>
      </c>
      <c s="143" t="b">
        <f t="shared" si="363"/>
        <v>0</v>
      </c>
      <c s="143">
        <f t="shared" si="377"/>
        <v>0</v>
      </c>
      <c s="204"/>
      <c s="204"/>
      <c s="142">
        <f t="shared" si="364"/>
        <v>0</v>
      </c>
      <c s="143" t="b">
        <f t="shared" si="365"/>
        <v>0</v>
      </c>
      <c s="143">
        <f t="shared" si="378"/>
        <v>0</v>
      </c>
      <c s="204"/>
      <c s="204"/>
      <c s="142">
        <f t="shared" si="366"/>
        <v>0</v>
      </c>
      <c s="143" t="b">
        <f t="shared" si="367"/>
        <v>0</v>
      </c>
      <c s="143">
        <f t="shared" si="368"/>
        <v>0</v>
      </c>
      <c s="204"/>
      <c s="204"/>
      <c s="142">
        <f t="shared" si="369"/>
        <v>0</v>
      </c>
      <c s="143" t="b">
        <f t="shared" si="370"/>
        <v>0</v>
      </c>
      <c s="143">
        <f t="shared" si="371"/>
        <v>0</v>
      </c>
      <c s="143">
        <f t="shared" si="380"/>
        <v>0</v>
      </c>
      <c s="204"/>
      <c s="204"/>
      <c s="204"/>
      <c s="204"/>
      <c s="204"/>
      <c s="204"/>
      <c s="142">
        <f t="shared" si="372"/>
        <v>0</v>
      </c>
      <c s="143" t="b">
        <f t="shared" si="373"/>
        <v>0</v>
      </c>
      <c s="143">
        <f t="shared" si="374"/>
        <v>0</v>
      </c>
      <c s="143">
        <f t="shared" si="379"/>
        <v>0</v>
      </c>
      <c s="143" t="b">
        <f t="shared" si="375"/>
        <v>0</v>
      </c>
      <c s="145" t="b">
        <f t="shared" si="376"/>
        <v>0</v>
      </c>
    </row>
    <row r="1276" spans="1:47" ht="15" customHeight="1">
      <c r="A1276" s="155">
        <v>1262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362"/>
        <v>0</v>
      </c>
      <c s="143" t="b">
        <f t="shared" si="363"/>
        <v>0</v>
      </c>
      <c s="143">
        <f t="shared" si="377"/>
        <v>0</v>
      </c>
      <c s="204"/>
      <c s="204"/>
      <c s="142">
        <f t="shared" si="364"/>
        <v>0</v>
      </c>
      <c s="143" t="b">
        <f t="shared" si="365"/>
        <v>0</v>
      </c>
      <c s="143">
        <f t="shared" si="378"/>
        <v>0</v>
      </c>
      <c s="204"/>
      <c s="204"/>
      <c s="142">
        <f t="shared" si="366"/>
        <v>0</v>
      </c>
      <c s="143" t="b">
        <f t="shared" si="367"/>
        <v>0</v>
      </c>
      <c s="143">
        <f t="shared" si="368"/>
        <v>0</v>
      </c>
      <c s="204"/>
      <c s="204"/>
      <c s="142">
        <f t="shared" si="369"/>
        <v>0</v>
      </c>
      <c s="143" t="b">
        <f t="shared" si="370"/>
        <v>0</v>
      </c>
      <c s="143">
        <f t="shared" si="371"/>
        <v>0</v>
      </c>
      <c s="143">
        <f t="shared" si="380"/>
        <v>0</v>
      </c>
      <c s="204"/>
      <c s="204"/>
      <c s="204"/>
      <c s="204"/>
      <c s="204"/>
      <c s="204"/>
      <c s="142">
        <f t="shared" si="372"/>
        <v>0</v>
      </c>
      <c s="143" t="b">
        <f t="shared" si="373"/>
        <v>0</v>
      </c>
      <c s="143">
        <f t="shared" si="374"/>
        <v>0</v>
      </c>
      <c s="143">
        <f t="shared" si="379"/>
        <v>0</v>
      </c>
      <c s="143" t="b">
        <f t="shared" si="375"/>
        <v>0</v>
      </c>
      <c s="145" t="b">
        <f t="shared" si="376"/>
        <v>0</v>
      </c>
    </row>
    <row r="1277" spans="1:47" ht="15" customHeight="1">
      <c r="A1277" s="155">
        <v>1263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362"/>
        <v>0</v>
      </c>
      <c s="143" t="b">
        <f t="shared" si="363"/>
        <v>0</v>
      </c>
      <c s="143">
        <f t="shared" si="377"/>
        <v>0</v>
      </c>
      <c s="204"/>
      <c s="204"/>
      <c s="142">
        <f t="shared" si="364"/>
        <v>0</v>
      </c>
      <c s="143" t="b">
        <f t="shared" si="365"/>
        <v>0</v>
      </c>
      <c s="143">
        <f t="shared" si="378"/>
        <v>0</v>
      </c>
      <c s="204"/>
      <c s="204"/>
      <c s="142">
        <f t="shared" si="366"/>
        <v>0</v>
      </c>
      <c s="143" t="b">
        <f t="shared" si="367"/>
        <v>0</v>
      </c>
      <c s="143">
        <f t="shared" si="368"/>
        <v>0</v>
      </c>
      <c s="204"/>
      <c s="204"/>
      <c s="142">
        <f t="shared" si="369"/>
        <v>0</v>
      </c>
      <c s="143" t="b">
        <f t="shared" si="370"/>
        <v>0</v>
      </c>
      <c s="143">
        <f t="shared" si="371"/>
        <v>0</v>
      </c>
      <c s="143">
        <f t="shared" si="380"/>
        <v>0</v>
      </c>
      <c s="204"/>
      <c s="204"/>
      <c s="204"/>
      <c s="204"/>
      <c s="204"/>
      <c s="204"/>
      <c s="142">
        <f t="shared" si="372"/>
        <v>0</v>
      </c>
      <c s="143" t="b">
        <f t="shared" si="373"/>
        <v>0</v>
      </c>
      <c s="143">
        <f t="shared" si="374"/>
        <v>0</v>
      </c>
      <c s="143">
        <f t="shared" si="379"/>
        <v>0</v>
      </c>
      <c s="143" t="b">
        <f t="shared" si="375"/>
        <v>0</v>
      </c>
      <c s="145" t="b">
        <f t="shared" si="376"/>
        <v>0</v>
      </c>
    </row>
    <row r="1278" spans="1:47" ht="15" customHeight="1">
      <c r="A1278" s="155">
        <v>1264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362"/>
        <v>0</v>
      </c>
      <c s="143" t="b">
        <f t="shared" si="363"/>
        <v>0</v>
      </c>
      <c s="143">
        <f t="shared" si="377"/>
        <v>0</v>
      </c>
      <c s="204"/>
      <c s="204"/>
      <c s="142">
        <f t="shared" si="364"/>
        <v>0</v>
      </c>
      <c s="143" t="b">
        <f t="shared" si="365"/>
        <v>0</v>
      </c>
      <c s="143">
        <f t="shared" si="378"/>
        <v>0</v>
      </c>
      <c s="204"/>
      <c s="204"/>
      <c s="142">
        <f t="shared" si="366"/>
        <v>0</v>
      </c>
      <c s="143" t="b">
        <f t="shared" si="367"/>
        <v>0</v>
      </c>
      <c s="143">
        <f t="shared" si="368"/>
        <v>0</v>
      </c>
      <c s="204"/>
      <c s="204"/>
      <c s="142">
        <f t="shared" si="369"/>
        <v>0</v>
      </c>
      <c s="143" t="b">
        <f t="shared" si="370"/>
        <v>0</v>
      </c>
      <c s="143">
        <f t="shared" si="371"/>
        <v>0</v>
      </c>
      <c s="143">
        <f t="shared" si="380"/>
        <v>0</v>
      </c>
      <c s="204"/>
      <c s="204"/>
      <c s="204"/>
      <c s="204"/>
      <c s="204"/>
      <c s="204"/>
      <c s="142">
        <f t="shared" si="372"/>
        <v>0</v>
      </c>
      <c s="143" t="b">
        <f t="shared" si="373"/>
        <v>0</v>
      </c>
      <c s="143">
        <f t="shared" si="374"/>
        <v>0</v>
      </c>
      <c s="143">
        <f t="shared" si="379"/>
        <v>0</v>
      </c>
      <c s="143" t="b">
        <f t="shared" si="375"/>
        <v>0</v>
      </c>
      <c s="145" t="b">
        <f t="shared" si="376"/>
        <v>0</v>
      </c>
    </row>
    <row r="1279" spans="1:47" ht="15" customHeight="1">
      <c r="A1279" s="155">
        <v>1265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362"/>
        <v>0</v>
      </c>
      <c s="143" t="b">
        <f t="shared" si="363"/>
        <v>0</v>
      </c>
      <c s="143">
        <f t="shared" si="377"/>
        <v>0</v>
      </c>
      <c s="204"/>
      <c s="204"/>
      <c s="142">
        <f t="shared" si="364"/>
        <v>0</v>
      </c>
      <c s="143" t="b">
        <f t="shared" si="365"/>
        <v>0</v>
      </c>
      <c s="143">
        <f t="shared" si="378"/>
        <v>0</v>
      </c>
      <c s="204"/>
      <c s="204"/>
      <c s="142">
        <f t="shared" si="366"/>
        <v>0</v>
      </c>
      <c s="143" t="b">
        <f t="shared" si="367"/>
        <v>0</v>
      </c>
      <c s="143">
        <f t="shared" si="368"/>
        <v>0</v>
      </c>
      <c s="204"/>
      <c s="204"/>
      <c s="142">
        <f t="shared" si="369"/>
        <v>0</v>
      </c>
      <c s="143" t="b">
        <f t="shared" si="370"/>
        <v>0</v>
      </c>
      <c s="143">
        <f t="shared" si="371"/>
        <v>0</v>
      </c>
      <c s="143">
        <f t="shared" si="380"/>
        <v>0</v>
      </c>
      <c s="204"/>
      <c s="204"/>
      <c s="204"/>
      <c s="204"/>
      <c s="204"/>
      <c s="204"/>
      <c s="142">
        <f t="shared" si="372"/>
        <v>0</v>
      </c>
      <c s="143" t="b">
        <f t="shared" si="373"/>
        <v>0</v>
      </c>
      <c s="143">
        <f t="shared" si="374"/>
        <v>0</v>
      </c>
      <c s="143">
        <f t="shared" si="379"/>
        <v>0</v>
      </c>
      <c s="143" t="b">
        <f t="shared" si="375"/>
        <v>0</v>
      </c>
      <c s="145" t="b">
        <f t="shared" si="376"/>
        <v>0</v>
      </c>
    </row>
    <row r="1280" spans="1:47" ht="15" customHeight="1">
      <c r="A1280" s="155">
        <v>1266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362"/>
        <v>0</v>
      </c>
      <c s="143" t="b">
        <f t="shared" si="363"/>
        <v>0</v>
      </c>
      <c s="143">
        <f t="shared" si="377"/>
        <v>0</v>
      </c>
      <c s="204"/>
      <c s="204"/>
      <c s="142">
        <f t="shared" si="364"/>
        <v>0</v>
      </c>
      <c s="143" t="b">
        <f t="shared" si="365"/>
        <v>0</v>
      </c>
      <c s="143">
        <f t="shared" si="378"/>
        <v>0</v>
      </c>
      <c s="204"/>
      <c s="204"/>
      <c s="142">
        <f t="shared" si="366"/>
        <v>0</v>
      </c>
      <c s="143" t="b">
        <f t="shared" si="367"/>
        <v>0</v>
      </c>
      <c s="143">
        <f t="shared" si="368"/>
        <v>0</v>
      </c>
      <c s="204"/>
      <c s="204"/>
      <c s="142">
        <f t="shared" si="369"/>
        <v>0</v>
      </c>
      <c s="143" t="b">
        <f t="shared" si="370"/>
        <v>0</v>
      </c>
      <c s="143">
        <f t="shared" si="371"/>
        <v>0</v>
      </c>
      <c s="143">
        <f t="shared" si="380"/>
        <v>0</v>
      </c>
      <c s="204"/>
      <c s="204"/>
      <c s="204"/>
      <c s="204"/>
      <c s="204"/>
      <c s="204"/>
      <c s="142">
        <f t="shared" si="372"/>
        <v>0</v>
      </c>
      <c s="143" t="b">
        <f t="shared" si="373"/>
        <v>0</v>
      </c>
      <c s="143">
        <f t="shared" si="374"/>
        <v>0</v>
      </c>
      <c s="143">
        <f t="shared" si="379"/>
        <v>0</v>
      </c>
      <c s="143" t="b">
        <f t="shared" si="375"/>
        <v>0</v>
      </c>
      <c s="145" t="b">
        <f t="shared" si="376"/>
        <v>0</v>
      </c>
    </row>
    <row r="1281" spans="1:47" ht="15" customHeight="1">
      <c r="A1281" s="155">
        <v>1267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362"/>
        <v>0</v>
      </c>
      <c s="143" t="b">
        <f t="shared" si="363"/>
        <v>0</v>
      </c>
      <c s="143">
        <f t="shared" si="377"/>
        <v>0</v>
      </c>
      <c s="204"/>
      <c s="204"/>
      <c s="142">
        <f t="shared" si="364"/>
        <v>0</v>
      </c>
      <c s="143" t="b">
        <f t="shared" si="365"/>
        <v>0</v>
      </c>
      <c s="143">
        <f t="shared" si="378"/>
        <v>0</v>
      </c>
      <c s="204"/>
      <c s="204"/>
      <c s="142">
        <f t="shared" si="366"/>
        <v>0</v>
      </c>
      <c s="143" t="b">
        <f t="shared" si="367"/>
        <v>0</v>
      </c>
      <c s="143">
        <f t="shared" si="368"/>
        <v>0</v>
      </c>
      <c s="204"/>
      <c s="204"/>
      <c s="142">
        <f t="shared" si="369"/>
        <v>0</v>
      </c>
      <c s="143" t="b">
        <f t="shared" si="370"/>
        <v>0</v>
      </c>
      <c s="143">
        <f t="shared" si="371"/>
        <v>0</v>
      </c>
      <c s="143">
        <f t="shared" si="380"/>
        <v>0</v>
      </c>
      <c s="204"/>
      <c s="204"/>
      <c s="204"/>
      <c s="204"/>
      <c s="204"/>
      <c s="204"/>
      <c s="142">
        <f t="shared" si="372"/>
        <v>0</v>
      </c>
      <c s="143" t="b">
        <f t="shared" si="373"/>
        <v>0</v>
      </c>
      <c s="143">
        <f t="shared" si="374"/>
        <v>0</v>
      </c>
      <c s="143">
        <f t="shared" si="379"/>
        <v>0</v>
      </c>
      <c s="143" t="b">
        <f t="shared" si="375"/>
        <v>0</v>
      </c>
      <c s="145" t="b">
        <f t="shared" si="376"/>
        <v>0</v>
      </c>
    </row>
    <row r="1282" spans="1:47" ht="15" customHeight="1">
      <c r="A1282" s="155">
        <v>1268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362"/>
        <v>0</v>
      </c>
      <c s="143" t="b">
        <f t="shared" si="363"/>
        <v>0</v>
      </c>
      <c s="143">
        <f t="shared" si="377"/>
        <v>0</v>
      </c>
      <c s="204"/>
      <c s="204"/>
      <c s="142">
        <f t="shared" si="364"/>
        <v>0</v>
      </c>
      <c s="143" t="b">
        <f t="shared" si="365"/>
        <v>0</v>
      </c>
      <c s="143">
        <f t="shared" si="378"/>
        <v>0</v>
      </c>
      <c s="204"/>
      <c s="204"/>
      <c s="142">
        <f t="shared" si="366"/>
        <v>0</v>
      </c>
      <c s="143" t="b">
        <f t="shared" si="367"/>
        <v>0</v>
      </c>
      <c s="143">
        <f t="shared" si="368"/>
        <v>0</v>
      </c>
      <c s="204"/>
      <c s="204"/>
      <c s="142">
        <f t="shared" si="369"/>
        <v>0</v>
      </c>
      <c s="143" t="b">
        <f t="shared" si="370"/>
        <v>0</v>
      </c>
      <c s="143">
        <f t="shared" si="371"/>
        <v>0</v>
      </c>
      <c s="143">
        <f t="shared" si="380"/>
        <v>0</v>
      </c>
      <c s="204"/>
      <c s="204"/>
      <c s="204"/>
      <c s="204"/>
      <c s="204"/>
      <c s="204"/>
      <c s="142">
        <f t="shared" si="372"/>
        <v>0</v>
      </c>
      <c s="143" t="b">
        <f t="shared" si="373"/>
        <v>0</v>
      </c>
      <c s="143">
        <f t="shared" si="374"/>
        <v>0</v>
      </c>
      <c s="143">
        <f t="shared" si="379"/>
        <v>0</v>
      </c>
      <c s="143" t="b">
        <f t="shared" si="375"/>
        <v>0</v>
      </c>
      <c s="145" t="b">
        <f t="shared" si="376"/>
        <v>0</v>
      </c>
    </row>
    <row r="1283" spans="1:47" ht="15" customHeight="1">
      <c r="A1283" s="155">
        <v>1269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362"/>
        <v>0</v>
      </c>
      <c s="143" t="b">
        <f t="shared" si="363"/>
        <v>0</v>
      </c>
      <c s="143">
        <f t="shared" si="377"/>
        <v>0</v>
      </c>
      <c s="204"/>
      <c s="204"/>
      <c s="142">
        <f t="shared" si="364"/>
        <v>0</v>
      </c>
      <c s="143" t="b">
        <f t="shared" si="365"/>
        <v>0</v>
      </c>
      <c s="143">
        <f t="shared" si="378"/>
        <v>0</v>
      </c>
      <c s="204"/>
      <c s="204"/>
      <c s="142">
        <f t="shared" si="366"/>
        <v>0</v>
      </c>
      <c s="143" t="b">
        <f t="shared" si="367"/>
        <v>0</v>
      </c>
      <c s="143">
        <f t="shared" si="368"/>
        <v>0</v>
      </c>
      <c s="204"/>
      <c s="204"/>
      <c s="142">
        <f t="shared" si="369"/>
        <v>0</v>
      </c>
      <c s="143" t="b">
        <f t="shared" si="370"/>
        <v>0</v>
      </c>
      <c s="143">
        <f t="shared" si="371"/>
        <v>0</v>
      </c>
      <c s="143">
        <f t="shared" si="380"/>
        <v>0</v>
      </c>
      <c s="204"/>
      <c s="204"/>
      <c s="204"/>
      <c s="204"/>
      <c s="204"/>
      <c s="204"/>
      <c s="142">
        <f t="shared" si="372"/>
        <v>0</v>
      </c>
      <c s="143" t="b">
        <f t="shared" si="373"/>
        <v>0</v>
      </c>
      <c s="143">
        <f t="shared" si="374"/>
        <v>0</v>
      </c>
      <c s="143">
        <f t="shared" si="379"/>
        <v>0</v>
      </c>
      <c s="143" t="b">
        <f t="shared" si="375"/>
        <v>0</v>
      </c>
      <c s="145" t="b">
        <f t="shared" si="376"/>
        <v>0</v>
      </c>
    </row>
    <row r="1284" spans="1:47" ht="15" customHeight="1">
      <c r="A1284" s="155">
        <v>1270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362"/>
        <v>0</v>
      </c>
      <c s="143" t="b">
        <f t="shared" si="363"/>
        <v>0</v>
      </c>
      <c s="143">
        <f t="shared" si="377"/>
        <v>0</v>
      </c>
      <c s="204"/>
      <c s="204"/>
      <c s="142">
        <f t="shared" si="364"/>
        <v>0</v>
      </c>
      <c s="143" t="b">
        <f t="shared" si="365"/>
        <v>0</v>
      </c>
      <c s="143">
        <f t="shared" si="378"/>
        <v>0</v>
      </c>
      <c s="204"/>
      <c s="204"/>
      <c s="142">
        <f t="shared" si="366"/>
        <v>0</v>
      </c>
      <c s="143" t="b">
        <f t="shared" si="367"/>
        <v>0</v>
      </c>
      <c s="143">
        <f t="shared" si="368"/>
        <v>0</v>
      </c>
      <c s="204"/>
      <c s="204"/>
      <c s="142">
        <f t="shared" si="369"/>
        <v>0</v>
      </c>
      <c s="143" t="b">
        <f t="shared" si="370"/>
        <v>0</v>
      </c>
      <c s="143">
        <f t="shared" si="371"/>
        <v>0</v>
      </c>
      <c s="143">
        <f t="shared" si="380"/>
        <v>0</v>
      </c>
      <c s="204"/>
      <c s="204"/>
      <c s="204"/>
      <c s="204"/>
      <c s="204"/>
      <c s="204"/>
      <c s="142">
        <f t="shared" si="372"/>
        <v>0</v>
      </c>
      <c s="143" t="b">
        <f t="shared" si="373"/>
        <v>0</v>
      </c>
      <c s="143">
        <f t="shared" si="374"/>
        <v>0</v>
      </c>
      <c s="143">
        <f t="shared" si="379"/>
        <v>0</v>
      </c>
      <c s="143" t="b">
        <f t="shared" si="375"/>
        <v>0</v>
      </c>
      <c s="145" t="b">
        <f t="shared" si="376"/>
        <v>0</v>
      </c>
    </row>
    <row r="1285" spans="1:47" ht="15" customHeight="1">
      <c r="A1285" s="155">
        <v>1271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362"/>
        <v>0</v>
      </c>
      <c s="143" t="b">
        <f t="shared" si="363"/>
        <v>0</v>
      </c>
      <c s="143">
        <f t="shared" si="377"/>
        <v>0</v>
      </c>
      <c s="204"/>
      <c s="204"/>
      <c s="142">
        <f t="shared" si="364"/>
        <v>0</v>
      </c>
      <c s="143" t="b">
        <f t="shared" si="365"/>
        <v>0</v>
      </c>
      <c s="143">
        <f t="shared" si="378"/>
        <v>0</v>
      </c>
      <c s="204"/>
      <c s="204"/>
      <c s="142">
        <f t="shared" si="366"/>
        <v>0</v>
      </c>
      <c s="143" t="b">
        <f t="shared" si="367"/>
        <v>0</v>
      </c>
      <c s="143">
        <f t="shared" si="368"/>
        <v>0</v>
      </c>
      <c s="204"/>
      <c s="204"/>
      <c s="142">
        <f t="shared" si="369"/>
        <v>0</v>
      </c>
      <c s="143" t="b">
        <f t="shared" si="370"/>
        <v>0</v>
      </c>
      <c s="143">
        <f t="shared" si="371"/>
        <v>0</v>
      </c>
      <c s="143">
        <f t="shared" si="380"/>
        <v>0</v>
      </c>
      <c s="204"/>
      <c s="204"/>
      <c s="204"/>
      <c s="204"/>
      <c s="204"/>
      <c s="204"/>
      <c s="142">
        <f t="shared" si="372"/>
        <v>0</v>
      </c>
      <c s="143" t="b">
        <f t="shared" si="373"/>
        <v>0</v>
      </c>
      <c s="143">
        <f t="shared" si="374"/>
        <v>0</v>
      </c>
      <c s="143">
        <f t="shared" si="379"/>
        <v>0</v>
      </c>
      <c s="143" t="b">
        <f t="shared" si="375"/>
        <v>0</v>
      </c>
      <c s="145" t="b">
        <f t="shared" si="376"/>
        <v>0</v>
      </c>
    </row>
    <row r="1286" spans="1:47" ht="15" customHeight="1">
      <c r="A1286" s="155">
        <v>1272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362"/>
        <v>0</v>
      </c>
      <c s="143" t="b">
        <f t="shared" si="363"/>
        <v>0</v>
      </c>
      <c s="143">
        <f t="shared" si="377"/>
        <v>0</v>
      </c>
      <c s="204"/>
      <c s="204"/>
      <c s="142">
        <f t="shared" si="364"/>
        <v>0</v>
      </c>
      <c s="143" t="b">
        <f t="shared" si="365"/>
        <v>0</v>
      </c>
      <c s="143">
        <f t="shared" si="378"/>
        <v>0</v>
      </c>
      <c s="204"/>
      <c s="204"/>
      <c s="142">
        <f t="shared" si="366"/>
        <v>0</v>
      </c>
      <c s="143" t="b">
        <f t="shared" si="367"/>
        <v>0</v>
      </c>
      <c s="143">
        <f t="shared" si="368"/>
        <v>0</v>
      </c>
      <c s="204"/>
      <c s="204"/>
      <c s="142">
        <f t="shared" si="369"/>
        <v>0</v>
      </c>
      <c s="143" t="b">
        <f t="shared" si="370"/>
        <v>0</v>
      </c>
      <c s="143">
        <f t="shared" si="371"/>
        <v>0</v>
      </c>
      <c s="143">
        <f t="shared" si="380"/>
        <v>0</v>
      </c>
      <c s="204"/>
      <c s="204"/>
      <c s="204"/>
      <c s="204"/>
      <c s="204"/>
      <c s="204"/>
      <c s="142">
        <f t="shared" si="372"/>
        <v>0</v>
      </c>
      <c s="143" t="b">
        <f t="shared" si="373"/>
        <v>0</v>
      </c>
      <c s="143">
        <f t="shared" si="374"/>
        <v>0</v>
      </c>
      <c s="143">
        <f t="shared" si="379"/>
        <v>0</v>
      </c>
      <c s="143" t="b">
        <f t="shared" si="375"/>
        <v>0</v>
      </c>
      <c s="145" t="b">
        <f t="shared" si="376"/>
        <v>0</v>
      </c>
    </row>
    <row r="1287" spans="1:47" ht="15" customHeight="1">
      <c r="A1287" s="155">
        <v>1273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362"/>
        <v>0</v>
      </c>
      <c s="143" t="b">
        <f t="shared" si="363"/>
        <v>0</v>
      </c>
      <c s="143">
        <f t="shared" si="377"/>
        <v>0</v>
      </c>
      <c s="204"/>
      <c s="204"/>
      <c s="142">
        <f t="shared" si="364"/>
        <v>0</v>
      </c>
      <c s="143" t="b">
        <f t="shared" si="365"/>
        <v>0</v>
      </c>
      <c s="143">
        <f t="shared" si="378"/>
        <v>0</v>
      </c>
      <c s="204"/>
      <c s="204"/>
      <c s="142">
        <f t="shared" si="366"/>
        <v>0</v>
      </c>
      <c s="143" t="b">
        <f t="shared" si="367"/>
        <v>0</v>
      </c>
      <c s="143">
        <f t="shared" si="368"/>
        <v>0</v>
      </c>
      <c s="204"/>
      <c s="204"/>
      <c s="142">
        <f t="shared" si="369"/>
        <v>0</v>
      </c>
      <c s="143" t="b">
        <f t="shared" si="370"/>
        <v>0</v>
      </c>
      <c s="143">
        <f t="shared" si="371"/>
        <v>0</v>
      </c>
      <c s="143">
        <f t="shared" si="380"/>
        <v>0</v>
      </c>
      <c s="204"/>
      <c s="204"/>
      <c s="204"/>
      <c s="204"/>
      <c s="204"/>
      <c s="204"/>
      <c s="142">
        <f t="shared" si="372"/>
        <v>0</v>
      </c>
      <c s="143" t="b">
        <f t="shared" si="373"/>
        <v>0</v>
      </c>
      <c s="143">
        <f t="shared" si="374"/>
        <v>0</v>
      </c>
      <c s="143">
        <f t="shared" si="379"/>
        <v>0</v>
      </c>
      <c s="143" t="b">
        <f t="shared" si="375"/>
        <v>0</v>
      </c>
      <c s="145" t="b">
        <f t="shared" si="376"/>
        <v>0</v>
      </c>
    </row>
    <row r="1288" spans="1:47" ht="15" customHeight="1">
      <c r="A1288" s="155">
        <v>1274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362"/>
        <v>0</v>
      </c>
      <c s="143" t="b">
        <f t="shared" si="363"/>
        <v>0</v>
      </c>
      <c s="143">
        <f t="shared" si="377"/>
        <v>0</v>
      </c>
      <c s="204"/>
      <c s="204"/>
      <c s="142">
        <f t="shared" si="364"/>
        <v>0</v>
      </c>
      <c s="143" t="b">
        <f t="shared" si="365"/>
        <v>0</v>
      </c>
      <c s="143">
        <f t="shared" si="378"/>
        <v>0</v>
      </c>
      <c s="204"/>
      <c s="204"/>
      <c s="142">
        <f t="shared" si="366"/>
        <v>0</v>
      </c>
      <c s="143" t="b">
        <f t="shared" si="367"/>
        <v>0</v>
      </c>
      <c s="143">
        <f t="shared" si="368"/>
        <v>0</v>
      </c>
      <c s="204"/>
      <c s="204"/>
      <c s="142">
        <f t="shared" si="369"/>
        <v>0</v>
      </c>
      <c s="143" t="b">
        <f t="shared" si="370"/>
        <v>0</v>
      </c>
      <c s="143">
        <f t="shared" si="371"/>
        <v>0</v>
      </c>
      <c s="143">
        <f t="shared" si="380"/>
        <v>0</v>
      </c>
      <c s="204"/>
      <c s="204"/>
      <c s="204"/>
      <c s="204"/>
      <c s="204"/>
      <c s="204"/>
      <c s="142">
        <f t="shared" si="372"/>
        <v>0</v>
      </c>
      <c s="143" t="b">
        <f t="shared" si="373"/>
        <v>0</v>
      </c>
      <c s="143">
        <f t="shared" si="374"/>
        <v>0</v>
      </c>
      <c s="143">
        <f t="shared" si="379"/>
        <v>0</v>
      </c>
      <c s="143" t="b">
        <f t="shared" si="375"/>
        <v>0</v>
      </c>
      <c s="145" t="b">
        <f t="shared" si="376"/>
        <v>0</v>
      </c>
    </row>
    <row r="1289" spans="1:47" ht="15" customHeight="1">
      <c r="A1289" s="155">
        <v>1275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362"/>
        <v>0</v>
      </c>
      <c s="143" t="b">
        <f t="shared" si="363"/>
        <v>0</v>
      </c>
      <c s="143">
        <f t="shared" si="377"/>
        <v>0</v>
      </c>
      <c s="204"/>
      <c s="204"/>
      <c s="142">
        <f t="shared" si="364"/>
        <v>0</v>
      </c>
      <c s="143" t="b">
        <f t="shared" si="365"/>
        <v>0</v>
      </c>
      <c s="143">
        <f t="shared" si="378"/>
        <v>0</v>
      </c>
      <c s="204"/>
      <c s="204"/>
      <c s="142">
        <f t="shared" si="366"/>
        <v>0</v>
      </c>
      <c s="143" t="b">
        <f t="shared" si="367"/>
        <v>0</v>
      </c>
      <c s="143">
        <f t="shared" si="368"/>
        <v>0</v>
      </c>
      <c s="204"/>
      <c s="204"/>
      <c s="142">
        <f t="shared" si="369"/>
        <v>0</v>
      </c>
      <c s="143" t="b">
        <f t="shared" si="370"/>
        <v>0</v>
      </c>
      <c s="143">
        <f t="shared" si="371"/>
        <v>0</v>
      </c>
      <c s="143">
        <f t="shared" si="380"/>
        <v>0</v>
      </c>
      <c s="204"/>
      <c s="204"/>
      <c s="204"/>
      <c s="204"/>
      <c s="204"/>
      <c s="204"/>
      <c s="142">
        <f t="shared" si="372"/>
        <v>0</v>
      </c>
      <c s="143" t="b">
        <f t="shared" si="373"/>
        <v>0</v>
      </c>
      <c s="143">
        <f t="shared" si="374"/>
        <v>0</v>
      </c>
      <c s="143">
        <f t="shared" si="379"/>
        <v>0</v>
      </c>
      <c s="143" t="b">
        <f t="shared" si="375"/>
        <v>0</v>
      </c>
      <c s="145" t="b">
        <f t="shared" si="376"/>
        <v>0</v>
      </c>
    </row>
    <row r="1290" spans="1:47" ht="15" customHeight="1">
      <c r="A1290" s="155">
        <v>1276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362"/>
        <v>0</v>
      </c>
      <c s="143" t="b">
        <f t="shared" si="363"/>
        <v>0</v>
      </c>
      <c s="143">
        <f t="shared" si="377"/>
        <v>0</v>
      </c>
      <c s="204"/>
      <c s="204"/>
      <c s="142">
        <f t="shared" si="364"/>
        <v>0</v>
      </c>
      <c s="143" t="b">
        <f t="shared" si="365"/>
        <v>0</v>
      </c>
      <c s="143">
        <f t="shared" si="378"/>
        <v>0</v>
      </c>
      <c s="204"/>
      <c s="204"/>
      <c s="142">
        <f t="shared" si="366"/>
        <v>0</v>
      </c>
      <c s="143" t="b">
        <f t="shared" si="367"/>
        <v>0</v>
      </c>
      <c s="143">
        <f t="shared" si="368"/>
        <v>0</v>
      </c>
      <c s="204"/>
      <c s="204"/>
      <c s="142">
        <f t="shared" si="369"/>
        <v>0</v>
      </c>
      <c s="143" t="b">
        <f t="shared" si="370"/>
        <v>0</v>
      </c>
      <c s="143">
        <f t="shared" si="371"/>
        <v>0</v>
      </c>
      <c s="143">
        <f t="shared" si="380"/>
        <v>0</v>
      </c>
      <c s="204"/>
      <c s="204"/>
      <c s="204"/>
      <c s="204"/>
      <c s="204"/>
      <c s="204"/>
      <c s="142">
        <f t="shared" si="372"/>
        <v>0</v>
      </c>
      <c s="143" t="b">
        <f t="shared" si="373"/>
        <v>0</v>
      </c>
      <c s="143">
        <f t="shared" si="374"/>
        <v>0</v>
      </c>
      <c s="143">
        <f t="shared" si="379"/>
        <v>0</v>
      </c>
      <c s="143" t="b">
        <f t="shared" si="375"/>
        <v>0</v>
      </c>
      <c s="145" t="b">
        <f t="shared" si="376"/>
        <v>0</v>
      </c>
    </row>
    <row r="1291" spans="1:47" ht="15" customHeight="1">
      <c r="A1291" s="155">
        <v>1277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362"/>
        <v>0</v>
      </c>
      <c s="143" t="b">
        <f t="shared" si="363"/>
        <v>0</v>
      </c>
      <c s="143">
        <f t="shared" si="377"/>
        <v>0</v>
      </c>
      <c s="204"/>
      <c s="204"/>
      <c s="142">
        <f t="shared" si="364"/>
        <v>0</v>
      </c>
      <c s="143" t="b">
        <f t="shared" si="365"/>
        <v>0</v>
      </c>
      <c s="143">
        <f t="shared" si="378"/>
        <v>0</v>
      </c>
      <c s="204"/>
      <c s="204"/>
      <c s="142">
        <f t="shared" si="366"/>
        <v>0</v>
      </c>
      <c s="143" t="b">
        <f t="shared" si="367"/>
        <v>0</v>
      </c>
      <c s="143">
        <f t="shared" si="368"/>
        <v>0</v>
      </c>
      <c s="204"/>
      <c s="204"/>
      <c s="142">
        <f t="shared" si="369"/>
        <v>0</v>
      </c>
      <c s="143" t="b">
        <f t="shared" si="370"/>
        <v>0</v>
      </c>
      <c s="143">
        <f t="shared" si="371"/>
        <v>0</v>
      </c>
      <c s="143">
        <f t="shared" si="380"/>
        <v>0</v>
      </c>
      <c s="204"/>
      <c s="204"/>
      <c s="204"/>
      <c s="204"/>
      <c s="204"/>
      <c s="204"/>
      <c s="142">
        <f t="shared" si="372"/>
        <v>0</v>
      </c>
      <c s="143" t="b">
        <f t="shared" si="373"/>
        <v>0</v>
      </c>
      <c s="143">
        <f t="shared" si="374"/>
        <v>0</v>
      </c>
      <c s="143">
        <f t="shared" si="379"/>
        <v>0</v>
      </c>
      <c s="143" t="b">
        <f t="shared" si="375"/>
        <v>0</v>
      </c>
      <c s="145" t="b">
        <f t="shared" si="376"/>
        <v>0</v>
      </c>
    </row>
    <row r="1292" spans="1:47" ht="15" customHeight="1">
      <c r="A1292" s="155">
        <v>1278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362"/>
        <v>0</v>
      </c>
      <c s="143" t="b">
        <f t="shared" si="363"/>
        <v>0</v>
      </c>
      <c s="143">
        <f t="shared" si="377"/>
        <v>0</v>
      </c>
      <c s="204"/>
      <c s="204"/>
      <c s="142">
        <f t="shared" si="364"/>
        <v>0</v>
      </c>
      <c s="143" t="b">
        <f t="shared" si="365"/>
        <v>0</v>
      </c>
      <c s="143">
        <f t="shared" si="378"/>
        <v>0</v>
      </c>
      <c s="204"/>
      <c s="204"/>
      <c s="142">
        <f t="shared" si="366"/>
        <v>0</v>
      </c>
      <c s="143" t="b">
        <f t="shared" si="367"/>
        <v>0</v>
      </c>
      <c s="143">
        <f t="shared" si="368"/>
        <v>0</v>
      </c>
      <c s="204"/>
      <c s="204"/>
      <c s="142">
        <f t="shared" si="369"/>
        <v>0</v>
      </c>
      <c s="143" t="b">
        <f t="shared" si="370"/>
        <v>0</v>
      </c>
      <c s="143">
        <f t="shared" si="371"/>
        <v>0</v>
      </c>
      <c s="143">
        <f t="shared" si="380"/>
        <v>0</v>
      </c>
      <c s="204"/>
      <c s="204"/>
      <c s="204"/>
      <c s="204"/>
      <c s="204"/>
      <c s="204"/>
      <c s="142">
        <f t="shared" si="372"/>
        <v>0</v>
      </c>
      <c s="143" t="b">
        <f t="shared" si="373"/>
        <v>0</v>
      </c>
      <c s="143">
        <f t="shared" si="374"/>
        <v>0</v>
      </c>
      <c s="143">
        <f t="shared" si="379"/>
        <v>0</v>
      </c>
      <c s="143" t="b">
        <f t="shared" si="375"/>
        <v>0</v>
      </c>
      <c s="145" t="b">
        <f t="shared" si="376"/>
        <v>0</v>
      </c>
    </row>
    <row r="1293" spans="1:47" ht="15" customHeight="1">
      <c r="A1293" s="155">
        <v>1279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362"/>
        <v>0</v>
      </c>
      <c s="143" t="b">
        <f t="shared" si="363"/>
        <v>0</v>
      </c>
      <c s="143">
        <f t="shared" si="377"/>
        <v>0</v>
      </c>
      <c s="204"/>
      <c s="204"/>
      <c s="142">
        <f t="shared" si="364"/>
        <v>0</v>
      </c>
      <c s="143" t="b">
        <f t="shared" si="365"/>
        <v>0</v>
      </c>
      <c s="143">
        <f t="shared" si="378"/>
        <v>0</v>
      </c>
      <c s="204"/>
      <c s="204"/>
      <c s="142">
        <f t="shared" si="366"/>
        <v>0</v>
      </c>
      <c s="143" t="b">
        <f t="shared" si="367"/>
        <v>0</v>
      </c>
      <c s="143">
        <f t="shared" si="368"/>
        <v>0</v>
      </c>
      <c s="204"/>
      <c s="204"/>
      <c s="142">
        <f t="shared" si="369"/>
        <v>0</v>
      </c>
      <c s="143" t="b">
        <f t="shared" si="370"/>
        <v>0</v>
      </c>
      <c s="143">
        <f t="shared" si="371"/>
        <v>0</v>
      </c>
      <c s="143">
        <f t="shared" si="380"/>
        <v>0</v>
      </c>
      <c s="204"/>
      <c s="204"/>
      <c s="204"/>
      <c s="204"/>
      <c s="204"/>
      <c s="204"/>
      <c s="142">
        <f t="shared" si="372"/>
        <v>0</v>
      </c>
      <c s="143" t="b">
        <f t="shared" si="373"/>
        <v>0</v>
      </c>
      <c s="143">
        <f t="shared" si="374"/>
        <v>0</v>
      </c>
      <c s="143">
        <f t="shared" si="379"/>
        <v>0</v>
      </c>
      <c s="143" t="b">
        <f t="shared" si="375"/>
        <v>0</v>
      </c>
      <c s="145" t="b">
        <f t="shared" si="376"/>
        <v>0</v>
      </c>
    </row>
    <row r="1294" spans="1:47" ht="15" customHeight="1">
      <c r="A1294" s="155">
        <v>1280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362"/>
        <v>0</v>
      </c>
      <c s="143" t="b">
        <f t="shared" si="363"/>
        <v>0</v>
      </c>
      <c s="143">
        <f t="shared" si="377"/>
        <v>0</v>
      </c>
      <c s="204"/>
      <c s="204"/>
      <c s="142">
        <f t="shared" si="364"/>
        <v>0</v>
      </c>
      <c s="143" t="b">
        <f t="shared" si="365"/>
        <v>0</v>
      </c>
      <c s="143">
        <f t="shared" si="378"/>
        <v>0</v>
      </c>
      <c s="204"/>
      <c s="204"/>
      <c s="142">
        <f t="shared" si="366"/>
        <v>0</v>
      </c>
      <c s="143" t="b">
        <f t="shared" si="367"/>
        <v>0</v>
      </c>
      <c s="143">
        <f t="shared" si="368"/>
        <v>0</v>
      </c>
      <c s="204"/>
      <c s="204"/>
      <c s="142">
        <f t="shared" si="369"/>
        <v>0</v>
      </c>
      <c s="143" t="b">
        <f t="shared" si="370"/>
        <v>0</v>
      </c>
      <c s="143">
        <f t="shared" si="371"/>
        <v>0</v>
      </c>
      <c s="143">
        <f t="shared" si="380"/>
        <v>0</v>
      </c>
      <c s="204"/>
      <c s="204"/>
      <c s="204"/>
      <c s="204"/>
      <c s="204"/>
      <c s="204"/>
      <c s="142">
        <f t="shared" si="372"/>
        <v>0</v>
      </c>
      <c s="143" t="b">
        <f t="shared" si="373"/>
        <v>0</v>
      </c>
      <c s="143">
        <f t="shared" si="374"/>
        <v>0</v>
      </c>
      <c s="143">
        <f t="shared" si="379"/>
        <v>0</v>
      </c>
      <c s="143" t="b">
        <f t="shared" si="375"/>
        <v>0</v>
      </c>
      <c s="145" t="b">
        <f t="shared" si="376"/>
        <v>0</v>
      </c>
    </row>
    <row r="1295" spans="1:47" ht="15" customHeight="1">
      <c r="A1295" s="155">
        <v>1281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381" ref="Q1295:Q1358">SUM(O1295:P1295)</f>
        <v>0</v>
      </c>
      <c s="143" t="b">
        <f t="shared" si="382" ref="R1295:R1358">IF(Q1295&gt;0,AVERAGE(O1295:P1295))</f>
        <v>0</v>
      </c>
      <c s="143">
        <f t="shared" si="377"/>
        <v>0</v>
      </c>
      <c s="204"/>
      <c s="204"/>
      <c s="142">
        <f t="shared" si="383" ref="V1295:V1358">SUM(T1295:U1295)</f>
        <v>0</v>
      </c>
      <c s="143" t="b">
        <f t="shared" si="384" ref="W1295:W1358">IF(V1295&gt;0,AVERAGE(T1295:U1295))</f>
        <v>0</v>
      </c>
      <c s="143">
        <f t="shared" si="378"/>
        <v>0</v>
      </c>
      <c s="204"/>
      <c s="204"/>
      <c s="142">
        <f t="shared" si="385" ref="AA1295:AA1358">SUM(Y1295:Z1295)</f>
        <v>0</v>
      </c>
      <c s="143" t="b">
        <f t="shared" si="386" ref="AB1295:AB1358">IF(AA1295&gt;0,AVERAGE(Y1295:Z1295))</f>
        <v>0</v>
      </c>
      <c s="143">
        <f t="shared" si="387" ref="AC1295:AC1358">(AB1295*M1295)/100</f>
        <v>0</v>
      </c>
      <c s="204"/>
      <c s="204"/>
      <c s="142">
        <f t="shared" si="388" ref="AF1295:AF1358">SUM(AD1295:AE1295)</f>
        <v>0</v>
      </c>
      <c s="143" t="b">
        <f t="shared" si="389" ref="AG1295:AG1358">IF(AF1295&gt;0,AVERAGE(AD1295:AE1295))</f>
        <v>0</v>
      </c>
      <c s="143">
        <f t="shared" si="390" ref="AH1295:AH1358">(AG1295*N1295)/100</f>
        <v>0</v>
      </c>
      <c s="143">
        <f t="shared" si="380"/>
        <v>0</v>
      </c>
      <c s="204"/>
      <c s="204"/>
      <c s="204"/>
      <c s="204"/>
      <c s="204"/>
      <c s="204"/>
      <c s="142">
        <f t="shared" si="391" ref="AP1295:AP1358">SUM(AM1295:AO1295)</f>
        <v>0</v>
      </c>
      <c s="143" t="b">
        <f t="shared" si="392" ref="AQ1295:AQ1358">IF(AP1295&gt;0,AVERAGE(AM1295:AO1295))</f>
        <v>0</v>
      </c>
      <c s="143">
        <f t="shared" si="393" ref="AR1295:AR1358">AQ1295*0.3</f>
        <v>0</v>
      </c>
      <c s="143">
        <f t="shared" si="379"/>
        <v>0</v>
      </c>
      <c s="143" t="b">
        <f t="shared" si="394" ref="AT1295:AT1358">IF(AS1295&gt;0,(AI1295+AR1295))</f>
        <v>0</v>
      </c>
      <c s="145" t="b">
        <f t="shared" si="395" ref="AU1295:AU1358">IF(AT1295=FALSE,FALSE,IF(AT1295&lt;60,"NO SATISFACTORIO",IF(AT1295&gt;=90,"SOBRESALIENTE","SATISFACTORIO")))</f>
        <v>0</v>
      </c>
    </row>
    <row r="1296" spans="1:47" ht="15" customHeight="1">
      <c r="A1296" s="155">
        <v>1282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381"/>
        <v>0</v>
      </c>
      <c s="143" t="b">
        <f t="shared" si="382"/>
        <v>0</v>
      </c>
      <c s="143">
        <f t="shared" si="396" ref="S1296:S1359">(R1296*K1296)/100</f>
        <v>0</v>
      </c>
      <c s="204"/>
      <c s="204"/>
      <c s="142">
        <f t="shared" si="383"/>
        <v>0</v>
      </c>
      <c s="143" t="b">
        <f t="shared" si="384"/>
        <v>0</v>
      </c>
      <c s="143">
        <f t="shared" si="397" ref="X1296:X1359">(W1296*L1296)/100</f>
        <v>0</v>
      </c>
      <c s="204"/>
      <c s="204"/>
      <c s="142">
        <f t="shared" si="385"/>
        <v>0</v>
      </c>
      <c s="143" t="b">
        <f t="shared" si="386"/>
        <v>0</v>
      </c>
      <c s="143">
        <f t="shared" si="387"/>
        <v>0</v>
      </c>
      <c s="204"/>
      <c s="204"/>
      <c s="142">
        <f t="shared" si="388"/>
        <v>0</v>
      </c>
      <c s="143" t="b">
        <f t="shared" si="389"/>
        <v>0</v>
      </c>
      <c s="143">
        <f t="shared" si="390"/>
        <v>0</v>
      </c>
      <c s="143">
        <f t="shared" si="380"/>
        <v>0</v>
      </c>
      <c s="204"/>
      <c s="204"/>
      <c s="204"/>
      <c s="204"/>
      <c s="204"/>
      <c s="204"/>
      <c s="142">
        <f t="shared" si="391"/>
        <v>0</v>
      </c>
      <c s="143" t="b">
        <f t="shared" si="392"/>
        <v>0</v>
      </c>
      <c s="143">
        <f t="shared" si="393"/>
        <v>0</v>
      </c>
      <c s="143">
        <f t="shared" si="398" ref="AS1296:AS1359">Q1296+V1296+AA1296+AF1296+AP1296</f>
        <v>0</v>
      </c>
      <c s="143" t="b">
        <f t="shared" si="394"/>
        <v>0</v>
      </c>
      <c s="145" t="b">
        <f t="shared" si="395"/>
        <v>0</v>
      </c>
    </row>
    <row r="1297" spans="1:47" ht="15" customHeight="1">
      <c r="A1297" s="155">
        <v>1283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381"/>
        <v>0</v>
      </c>
      <c s="143" t="b">
        <f t="shared" si="382"/>
        <v>0</v>
      </c>
      <c s="143">
        <f t="shared" si="396"/>
        <v>0</v>
      </c>
      <c s="204"/>
      <c s="204"/>
      <c s="142">
        <f t="shared" si="383"/>
        <v>0</v>
      </c>
      <c s="143" t="b">
        <f t="shared" si="384"/>
        <v>0</v>
      </c>
      <c s="143">
        <f t="shared" si="397"/>
        <v>0</v>
      </c>
      <c s="204"/>
      <c s="204"/>
      <c s="142">
        <f t="shared" si="385"/>
        <v>0</v>
      </c>
      <c s="143" t="b">
        <f t="shared" si="386"/>
        <v>0</v>
      </c>
      <c s="143">
        <f t="shared" si="387"/>
        <v>0</v>
      </c>
      <c s="204"/>
      <c s="204"/>
      <c s="142">
        <f t="shared" si="388"/>
        <v>0</v>
      </c>
      <c s="143" t="b">
        <f t="shared" si="389"/>
        <v>0</v>
      </c>
      <c s="143">
        <f t="shared" si="390"/>
        <v>0</v>
      </c>
      <c s="143">
        <f t="shared" si="399" ref="AI1297:AI1360">S1297+AC1297+AH1297+X1297</f>
        <v>0</v>
      </c>
      <c s="204"/>
      <c s="204"/>
      <c s="204"/>
      <c s="204"/>
      <c s="204"/>
      <c s="204"/>
      <c s="142">
        <f t="shared" si="391"/>
        <v>0</v>
      </c>
      <c s="143" t="b">
        <f t="shared" si="392"/>
        <v>0</v>
      </c>
      <c s="143">
        <f t="shared" si="393"/>
        <v>0</v>
      </c>
      <c s="143">
        <f t="shared" si="398"/>
        <v>0</v>
      </c>
      <c s="143" t="b">
        <f t="shared" si="394"/>
        <v>0</v>
      </c>
      <c s="145" t="b">
        <f t="shared" si="395"/>
        <v>0</v>
      </c>
    </row>
    <row r="1298" spans="1:47" ht="15" customHeight="1">
      <c r="A1298" s="155">
        <v>1284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381"/>
        <v>0</v>
      </c>
      <c s="143" t="b">
        <f t="shared" si="382"/>
        <v>0</v>
      </c>
      <c s="143">
        <f t="shared" si="396"/>
        <v>0</v>
      </c>
      <c s="204"/>
      <c s="204"/>
      <c s="142">
        <f t="shared" si="383"/>
        <v>0</v>
      </c>
      <c s="143" t="b">
        <f t="shared" si="384"/>
        <v>0</v>
      </c>
      <c s="143">
        <f t="shared" si="397"/>
        <v>0</v>
      </c>
      <c s="204"/>
      <c s="204"/>
      <c s="142">
        <f t="shared" si="385"/>
        <v>0</v>
      </c>
      <c s="143" t="b">
        <f t="shared" si="386"/>
        <v>0</v>
      </c>
      <c s="143">
        <f t="shared" si="387"/>
        <v>0</v>
      </c>
      <c s="204"/>
      <c s="204"/>
      <c s="142">
        <f t="shared" si="388"/>
        <v>0</v>
      </c>
      <c s="143" t="b">
        <f t="shared" si="389"/>
        <v>0</v>
      </c>
      <c s="143">
        <f t="shared" si="390"/>
        <v>0</v>
      </c>
      <c s="143">
        <f t="shared" si="399"/>
        <v>0</v>
      </c>
      <c s="204"/>
      <c s="204"/>
      <c s="204"/>
      <c s="204"/>
      <c s="204"/>
      <c s="204"/>
      <c s="142">
        <f t="shared" si="391"/>
        <v>0</v>
      </c>
      <c s="143" t="b">
        <f t="shared" si="392"/>
        <v>0</v>
      </c>
      <c s="143">
        <f t="shared" si="393"/>
        <v>0</v>
      </c>
      <c s="143">
        <f t="shared" si="398"/>
        <v>0</v>
      </c>
      <c s="143" t="b">
        <f t="shared" si="394"/>
        <v>0</v>
      </c>
      <c s="145" t="b">
        <f t="shared" si="395"/>
        <v>0</v>
      </c>
    </row>
    <row r="1299" spans="1:47" ht="15" customHeight="1">
      <c r="A1299" s="155">
        <v>1285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381"/>
        <v>0</v>
      </c>
      <c s="143" t="b">
        <f t="shared" si="382"/>
        <v>0</v>
      </c>
      <c s="143">
        <f t="shared" si="396"/>
        <v>0</v>
      </c>
      <c s="204"/>
      <c s="204"/>
      <c s="142">
        <f t="shared" si="383"/>
        <v>0</v>
      </c>
      <c s="143" t="b">
        <f t="shared" si="384"/>
        <v>0</v>
      </c>
      <c s="143">
        <f t="shared" si="397"/>
        <v>0</v>
      </c>
      <c s="204"/>
      <c s="204"/>
      <c s="142">
        <f t="shared" si="385"/>
        <v>0</v>
      </c>
      <c s="143" t="b">
        <f t="shared" si="386"/>
        <v>0</v>
      </c>
      <c s="143">
        <f t="shared" si="387"/>
        <v>0</v>
      </c>
      <c s="204"/>
      <c s="204"/>
      <c s="142">
        <f t="shared" si="388"/>
        <v>0</v>
      </c>
      <c s="143" t="b">
        <f t="shared" si="389"/>
        <v>0</v>
      </c>
      <c s="143">
        <f t="shared" si="390"/>
        <v>0</v>
      </c>
      <c s="143">
        <f t="shared" si="399"/>
        <v>0</v>
      </c>
      <c s="204"/>
      <c s="204"/>
      <c s="204"/>
      <c s="204"/>
      <c s="204"/>
      <c s="204"/>
      <c s="142">
        <f t="shared" si="391"/>
        <v>0</v>
      </c>
      <c s="143" t="b">
        <f t="shared" si="392"/>
        <v>0</v>
      </c>
      <c s="143">
        <f t="shared" si="393"/>
        <v>0</v>
      </c>
      <c s="143">
        <f t="shared" si="398"/>
        <v>0</v>
      </c>
      <c s="143" t="b">
        <f t="shared" si="394"/>
        <v>0</v>
      </c>
      <c s="145" t="b">
        <f t="shared" si="395"/>
        <v>0</v>
      </c>
    </row>
    <row r="1300" spans="1:47" ht="15" customHeight="1">
      <c r="A1300" s="155">
        <v>1286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381"/>
        <v>0</v>
      </c>
      <c s="143" t="b">
        <f t="shared" si="382"/>
        <v>0</v>
      </c>
      <c s="143">
        <f t="shared" si="396"/>
        <v>0</v>
      </c>
      <c s="204"/>
      <c s="204"/>
      <c s="142">
        <f t="shared" si="383"/>
        <v>0</v>
      </c>
      <c s="143" t="b">
        <f t="shared" si="384"/>
        <v>0</v>
      </c>
      <c s="143">
        <f t="shared" si="397"/>
        <v>0</v>
      </c>
      <c s="204"/>
      <c s="204"/>
      <c s="142">
        <f t="shared" si="385"/>
        <v>0</v>
      </c>
      <c s="143" t="b">
        <f t="shared" si="386"/>
        <v>0</v>
      </c>
      <c s="143">
        <f t="shared" si="387"/>
        <v>0</v>
      </c>
      <c s="204"/>
      <c s="204"/>
      <c s="142">
        <f t="shared" si="388"/>
        <v>0</v>
      </c>
      <c s="143" t="b">
        <f t="shared" si="389"/>
        <v>0</v>
      </c>
      <c s="143">
        <f t="shared" si="390"/>
        <v>0</v>
      </c>
      <c s="143">
        <f t="shared" si="399"/>
        <v>0</v>
      </c>
      <c s="204"/>
      <c s="204"/>
      <c s="204"/>
      <c s="204"/>
      <c s="204"/>
      <c s="204"/>
      <c s="142">
        <f t="shared" si="391"/>
        <v>0</v>
      </c>
      <c s="143" t="b">
        <f t="shared" si="392"/>
        <v>0</v>
      </c>
      <c s="143">
        <f t="shared" si="393"/>
        <v>0</v>
      </c>
      <c s="143">
        <f t="shared" si="398"/>
        <v>0</v>
      </c>
      <c s="143" t="b">
        <f t="shared" si="394"/>
        <v>0</v>
      </c>
      <c s="145" t="b">
        <f t="shared" si="395"/>
        <v>0</v>
      </c>
    </row>
    <row r="1301" spans="1:47" ht="15" customHeight="1">
      <c r="A1301" s="155">
        <v>1287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381"/>
        <v>0</v>
      </c>
      <c s="143" t="b">
        <f t="shared" si="382"/>
        <v>0</v>
      </c>
      <c s="143">
        <f t="shared" si="396"/>
        <v>0</v>
      </c>
      <c s="204"/>
      <c s="204"/>
      <c s="142">
        <f t="shared" si="383"/>
        <v>0</v>
      </c>
      <c s="143" t="b">
        <f t="shared" si="384"/>
        <v>0</v>
      </c>
      <c s="143">
        <f t="shared" si="397"/>
        <v>0</v>
      </c>
      <c s="204"/>
      <c s="204"/>
      <c s="142">
        <f t="shared" si="385"/>
        <v>0</v>
      </c>
      <c s="143" t="b">
        <f t="shared" si="386"/>
        <v>0</v>
      </c>
      <c s="143">
        <f t="shared" si="387"/>
        <v>0</v>
      </c>
      <c s="204"/>
      <c s="204"/>
      <c s="142">
        <f t="shared" si="388"/>
        <v>0</v>
      </c>
      <c s="143" t="b">
        <f t="shared" si="389"/>
        <v>0</v>
      </c>
      <c s="143">
        <f t="shared" si="390"/>
        <v>0</v>
      </c>
      <c s="143">
        <f t="shared" si="399"/>
        <v>0</v>
      </c>
      <c s="204"/>
      <c s="204"/>
      <c s="204"/>
      <c s="204"/>
      <c s="204"/>
      <c s="204"/>
      <c s="142">
        <f t="shared" si="391"/>
        <v>0</v>
      </c>
      <c s="143" t="b">
        <f t="shared" si="392"/>
        <v>0</v>
      </c>
      <c s="143">
        <f t="shared" si="393"/>
        <v>0</v>
      </c>
      <c s="143">
        <f t="shared" si="398"/>
        <v>0</v>
      </c>
      <c s="143" t="b">
        <f t="shared" si="394"/>
        <v>0</v>
      </c>
      <c s="145" t="b">
        <f t="shared" si="395"/>
        <v>0</v>
      </c>
    </row>
    <row r="1302" spans="1:47" ht="15" customHeight="1">
      <c r="A1302" s="155">
        <v>1288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381"/>
        <v>0</v>
      </c>
      <c s="143" t="b">
        <f t="shared" si="382"/>
        <v>0</v>
      </c>
      <c s="143">
        <f t="shared" si="396"/>
        <v>0</v>
      </c>
      <c s="204"/>
      <c s="204"/>
      <c s="142">
        <f t="shared" si="383"/>
        <v>0</v>
      </c>
      <c s="143" t="b">
        <f t="shared" si="384"/>
        <v>0</v>
      </c>
      <c s="143">
        <f t="shared" si="397"/>
        <v>0</v>
      </c>
      <c s="204"/>
      <c s="204"/>
      <c s="142">
        <f t="shared" si="385"/>
        <v>0</v>
      </c>
      <c s="143" t="b">
        <f t="shared" si="386"/>
        <v>0</v>
      </c>
      <c s="143">
        <f t="shared" si="387"/>
        <v>0</v>
      </c>
      <c s="204"/>
      <c s="204"/>
      <c s="142">
        <f t="shared" si="388"/>
        <v>0</v>
      </c>
      <c s="143" t="b">
        <f t="shared" si="389"/>
        <v>0</v>
      </c>
      <c s="143">
        <f t="shared" si="390"/>
        <v>0</v>
      </c>
      <c s="143">
        <f t="shared" si="399"/>
        <v>0</v>
      </c>
      <c s="204"/>
      <c s="204"/>
      <c s="204"/>
      <c s="204"/>
      <c s="204"/>
      <c s="204"/>
      <c s="142">
        <f t="shared" si="391"/>
        <v>0</v>
      </c>
      <c s="143" t="b">
        <f t="shared" si="392"/>
        <v>0</v>
      </c>
      <c s="143">
        <f t="shared" si="393"/>
        <v>0</v>
      </c>
      <c s="143">
        <f t="shared" si="398"/>
        <v>0</v>
      </c>
      <c s="143" t="b">
        <f t="shared" si="394"/>
        <v>0</v>
      </c>
      <c s="145" t="b">
        <f t="shared" si="395"/>
        <v>0</v>
      </c>
    </row>
    <row r="1303" spans="1:47" ht="15" customHeight="1">
      <c r="A1303" s="155">
        <v>1289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381"/>
        <v>0</v>
      </c>
      <c s="143" t="b">
        <f t="shared" si="382"/>
        <v>0</v>
      </c>
      <c s="143">
        <f t="shared" si="396"/>
        <v>0</v>
      </c>
      <c s="204"/>
      <c s="204"/>
      <c s="142">
        <f t="shared" si="383"/>
        <v>0</v>
      </c>
      <c s="143" t="b">
        <f t="shared" si="384"/>
        <v>0</v>
      </c>
      <c s="143">
        <f t="shared" si="397"/>
        <v>0</v>
      </c>
      <c s="204"/>
      <c s="204"/>
      <c s="142">
        <f t="shared" si="385"/>
        <v>0</v>
      </c>
      <c s="143" t="b">
        <f t="shared" si="386"/>
        <v>0</v>
      </c>
      <c s="143">
        <f t="shared" si="387"/>
        <v>0</v>
      </c>
      <c s="204"/>
      <c s="204"/>
      <c s="142">
        <f t="shared" si="388"/>
        <v>0</v>
      </c>
      <c s="143" t="b">
        <f t="shared" si="389"/>
        <v>0</v>
      </c>
      <c s="143">
        <f t="shared" si="390"/>
        <v>0</v>
      </c>
      <c s="143">
        <f t="shared" si="399"/>
        <v>0</v>
      </c>
      <c s="204"/>
      <c s="204"/>
      <c s="204"/>
      <c s="204"/>
      <c s="204"/>
      <c s="204"/>
      <c s="142">
        <f t="shared" si="391"/>
        <v>0</v>
      </c>
      <c s="143" t="b">
        <f t="shared" si="392"/>
        <v>0</v>
      </c>
      <c s="143">
        <f t="shared" si="393"/>
        <v>0</v>
      </c>
      <c s="143">
        <f t="shared" si="398"/>
        <v>0</v>
      </c>
      <c s="143" t="b">
        <f t="shared" si="394"/>
        <v>0</v>
      </c>
      <c s="145" t="b">
        <f t="shared" si="395"/>
        <v>0</v>
      </c>
    </row>
    <row r="1304" spans="1:47" ht="15" customHeight="1">
      <c r="A1304" s="155">
        <v>1290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381"/>
        <v>0</v>
      </c>
      <c s="143" t="b">
        <f t="shared" si="382"/>
        <v>0</v>
      </c>
      <c s="143">
        <f t="shared" si="396"/>
        <v>0</v>
      </c>
      <c s="204"/>
      <c s="204"/>
      <c s="142">
        <f t="shared" si="383"/>
        <v>0</v>
      </c>
      <c s="143" t="b">
        <f t="shared" si="384"/>
        <v>0</v>
      </c>
      <c s="143">
        <f t="shared" si="397"/>
        <v>0</v>
      </c>
      <c s="204"/>
      <c s="204"/>
      <c s="142">
        <f t="shared" si="385"/>
        <v>0</v>
      </c>
      <c s="143" t="b">
        <f t="shared" si="386"/>
        <v>0</v>
      </c>
      <c s="143">
        <f t="shared" si="387"/>
        <v>0</v>
      </c>
      <c s="204"/>
      <c s="204"/>
      <c s="142">
        <f t="shared" si="388"/>
        <v>0</v>
      </c>
      <c s="143" t="b">
        <f t="shared" si="389"/>
        <v>0</v>
      </c>
      <c s="143">
        <f t="shared" si="390"/>
        <v>0</v>
      </c>
      <c s="143">
        <f t="shared" si="399"/>
        <v>0</v>
      </c>
      <c s="204"/>
      <c s="204"/>
      <c s="204"/>
      <c s="204"/>
      <c s="204"/>
      <c s="204"/>
      <c s="142">
        <f t="shared" si="391"/>
        <v>0</v>
      </c>
      <c s="143" t="b">
        <f t="shared" si="392"/>
        <v>0</v>
      </c>
      <c s="143">
        <f t="shared" si="393"/>
        <v>0</v>
      </c>
      <c s="143">
        <f t="shared" si="398"/>
        <v>0</v>
      </c>
      <c s="143" t="b">
        <f t="shared" si="394"/>
        <v>0</v>
      </c>
      <c s="145" t="b">
        <f t="shared" si="395"/>
        <v>0</v>
      </c>
    </row>
    <row r="1305" spans="1:47" ht="15" customHeight="1">
      <c r="A1305" s="155">
        <v>1291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381"/>
        <v>0</v>
      </c>
      <c s="143" t="b">
        <f t="shared" si="382"/>
        <v>0</v>
      </c>
      <c s="143">
        <f t="shared" si="396"/>
        <v>0</v>
      </c>
      <c s="204"/>
      <c s="204"/>
      <c s="142">
        <f t="shared" si="383"/>
        <v>0</v>
      </c>
      <c s="143" t="b">
        <f t="shared" si="384"/>
        <v>0</v>
      </c>
      <c s="143">
        <f t="shared" si="397"/>
        <v>0</v>
      </c>
      <c s="204"/>
      <c s="204"/>
      <c s="142">
        <f t="shared" si="385"/>
        <v>0</v>
      </c>
      <c s="143" t="b">
        <f t="shared" si="386"/>
        <v>0</v>
      </c>
      <c s="143">
        <f t="shared" si="387"/>
        <v>0</v>
      </c>
      <c s="204"/>
      <c s="204"/>
      <c s="142">
        <f t="shared" si="388"/>
        <v>0</v>
      </c>
      <c s="143" t="b">
        <f t="shared" si="389"/>
        <v>0</v>
      </c>
      <c s="143">
        <f t="shared" si="390"/>
        <v>0</v>
      </c>
      <c s="143">
        <f t="shared" si="399"/>
        <v>0</v>
      </c>
      <c s="204"/>
      <c s="204"/>
      <c s="204"/>
      <c s="204"/>
      <c s="204"/>
      <c s="204"/>
      <c s="142">
        <f t="shared" si="391"/>
        <v>0</v>
      </c>
      <c s="143" t="b">
        <f t="shared" si="392"/>
        <v>0</v>
      </c>
      <c s="143">
        <f t="shared" si="393"/>
        <v>0</v>
      </c>
      <c s="143">
        <f t="shared" si="398"/>
        <v>0</v>
      </c>
      <c s="143" t="b">
        <f t="shared" si="394"/>
        <v>0</v>
      </c>
      <c s="145" t="b">
        <f t="shared" si="395"/>
        <v>0</v>
      </c>
    </row>
    <row r="1306" spans="1:47" ht="15" customHeight="1">
      <c r="A1306" s="155">
        <v>1292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381"/>
        <v>0</v>
      </c>
      <c s="143" t="b">
        <f t="shared" si="382"/>
        <v>0</v>
      </c>
      <c s="143">
        <f t="shared" si="396"/>
        <v>0</v>
      </c>
      <c s="204"/>
      <c s="204"/>
      <c s="142">
        <f t="shared" si="383"/>
        <v>0</v>
      </c>
      <c s="143" t="b">
        <f t="shared" si="384"/>
        <v>0</v>
      </c>
      <c s="143">
        <f t="shared" si="397"/>
        <v>0</v>
      </c>
      <c s="204"/>
      <c s="204"/>
      <c s="142">
        <f t="shared" si="385"/>
        <v>0</v>
      </c>
      <c s="143" t="b">
        <f t="shared" si="386"/>
        <v>0</v>
      </c>
      <c s="143">
        <f t="shared" si="387"/>
        <v>0</v>
      </c>
      <c s="204"/>
      <c s="204"/>
      <c s="142">
        <f t="shared" si="388"/>
        <v>0</v>
      </c>
      <c s="143" t="b">
        <f t="shared" si="389"/>
        <v>0</v>
      </c>
      <c s="143">
        <f t="shared" si="390"/>
        <v>0</v>
      </c>
      <c s="143">
        <f t="shared" si="399"/>
        <v>0</v>
      </c>
      <c s="204"/>
      <c s="204"/>
      <c s="204"/>
      <c s="204"/>
      <c s="204"/>
      <c s="204"/>
      <c s="142">
        <f t="shared" si="391"/>
        <v>0</v>
      </c>
      <c s="143" t="b">
        <f t="shared" si="392"/>
        <v>0</v>
      </c>
      <c s="143">
        <f t="shared" si="393"/>
        <v>0</v>
      </c>
      <c s="143">
        <f t="shared" si="398"/>
        <v>0</v>
      </c>
      <c s="143" t="b">
        <f t="shared" si="394"/>
        <v>0</v>
      </c>
      <c s="145" t="b">
        <f t="shared" si="395"/>
        <v>0</v>
      </c>
    </row>
    <row r="1307" spans="1:47" ht="15" customHeight="1">
      <c r="A1307" s="155">
        <v>1293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381"/>
        <v>0</v>
      </c>
      <c s="143" t="b">
        <f t="shared" si="382"/>
        <v>0</v>
      </c>
      <c s="143">
        <f t="shared" si="396"/>
        <v>0</v>
      </c>
      <c s="204"/>
      <c s="204"/>
      <c s="142">
        <f t="shared" si="383"/>
        <v>0</v>
      </c>
      <c s="143" t="b">
        <f t="shared" si="384"/>
        <v>0</v>
      </c>
      <c s="143">
        <f t="shared" si="397"/>
        <v>0</v>
      </c>
      <c s="204"/>
      <c s="204"/>
      <c s="142">
        <f t="shared" si="385"/>
        <v>0</v>
      </c>
      <c s="143" t="b">
        <f t="shared" si="386"/>
        <v>0</v>
      </c>
      <c s="143">
        <f t="shared" si="387"/>
        <v>0</v>
      </c>
      <c s="204"/>
      <c s="204"/>
      <c s="142">
        <f t="shared" si="388"/>
        <v>0</v>
      </c>
      <c s="143" t="b">
        <f t="shared" si="389"/>
        <v>0</v>
      </c>
      <c s="143">
        <f t="shared" si="390"/>
        <v>0</v>
      </c>
      <c s="143">
        <f t="shared" si="399"/>
        <v>0</v>
      </c>
      <c s="204"/>
      <c s="204"/>
      <c s="204"/>
      <c s="204"/>
      <c s="204"/>
      <c s="204"/>
      <c s="142">
        <f t="shared" si="391"/>
        <v>0</v>
      </c>
      <c s="143" t="b">
        <f t="shared" si="392"/>
        <v>0</v>
      </c>
      <c s="143">
        <f t="shared" si="393"/>
        <v>0</v>
      </c>
      <c s="143">
        <f t="shared" si="398"/>
        <v>0</v>
      </c>
      <c s="143" t="b">
        <f t="shared" si="394"/>
        <v>0</v>
      </c>
      <c s="145" t="b">
        <f t="shared" si="395"/>
        <v>0</v>
      </c>
    </row>
    <row r="1308" spans="1:47" ht="15" customHeight="1">
      <c r="A1308" s="155">
        <v>1294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381"/>
        <v>0</v>
      </c>
      <c s="143" t="b">
        <f t="shared" si="382"/>
        <v>0</v>
      </c>
      <c s="143">
        <f t="shared" si="396"/>
        <v>0</v>
      </c>
      <c s="204"/>
      <c s="204"/>
      <c s="142">
        <f t="shared" si="383"/>
        <v>0</v>
      </c>
      <c s="143" t="b">
        <f t="shared" si="384"/>
        <v>0</v>
      </c>
      <c s="143">
        <f t="shared" si="397"/>
        <v>0</v>
      </c>
      <c s="204"/>
      <c s="204"/>
      <c s="142">
        <f t="shared" si="385"/>
        <v>0</v>
      </c>
      <c s="143" t="b">
        <f t="shared" si="386"/>
        <v>0</v>
      </c>
      <c s="143">
        <f t="shared" si="387"/>
        <v>0</v>
      </c>
      <c s="204"/>
      <c s="204"/>
      <c s="142">
        <f t="shared" si="388"/>
        <v>0</v>
      </c>
      <c s="143" t="b">
        <f t="shared" si="389"/>
        <v>0</v>
      </c>
      <c s="143">
        <f t="shared" si="390"/>
        <v>0</v>
      </c>
      <c s="143">
        <f t="shared" si="399"/>
        <v>0</v>
      </c>
      <c s="204"/>
      <c s="204"/>
      <c s="204"/>
      <c s="204"/>
      <c s="204"/>
      <c s="204"/>
      <c s="142">
        <f t="shared" si="391"/>
        <v>0</v>
      </c>
      <c s="143" t="b">
        <f t="shared" si="392"/>
        <v>0</v>
      </c>
      <c s="143">
        <f t="shared" si="393"/>
        <v>0</v>
      </c>
      <c s="143">
        <f t="shared" si="398"/>
        <v>0</v>
      </c>
      <c s="143" t="b">
        <f t="shared" si="394"/>
        <v>0</v>
      </c>
      <c s="145" t="b">
        <f t="shared" si="395"/>
        <v>0</v>
      </c>
    </row>
    <row r="1309" spans="1:47" ht="15" customHeight="1">
      <c r="A1309" s="155">
        <v>1295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381"/>
        <v>0</v>
      </c>
      <c s="143" t="b">
        <f t="shared" si="382"/>
        <v>0</v>
      </c>
      <c s="143">
        <f t="shared" si="396"/>
        <v>0</v>
      </c>
      <c s="204"/>
      <c s="204"/>
      <c s="142">
        <f t="shared" si="383"/>
        <v>0</v>
      </c>
      <c s="143" t="b">
        <f t="shared" si="384"/>
        <v>0</v>
      </c>
      <c s="143">
        <f t="shared" si="397"/>
        <v>0</v>
      </c>
      <c s="204"/>
      <c s="204"/>
      <c s="142">
        <f t="shared" si="385"/>
        <v>0</v>
      </c>
      <c s="143" t="b">
        <f t="shared" si="386"/>
        <v>0</v>
      </c>
      <c s="143">
        <f t="shared" si="387"/>
        <v>0</v>
      </c>
      <c s="204"/>
      <c s="204"/>
      <c s="142">
        <f t="shared" si="388"/>
        <v>0</v>
      </c>
      <c s="143" t="b">
        <f t="shared" si="389"/>
        <v>0</v>
      </c>
      <c s="143">
        <f t="shared" si="390"/>
        <v>0</v>
      </c>
      <c s="143">
        <f t="shared" si="399"/>
        <v>0</v>
      </c>
      <c s="204"/>
      <c s="204"/>
      <c s="204"/>
      <c s="204"/>
      <c s="204"/>
      <c s="204"/>
      <c s="142">
        <f t="shared" si="391"/>
        <v>0</v>
      </c>
      <c s="143" t="b">
        <f t="shared" si="392"/>
        <v>0</v>
      </c>
      <c s="143">
        <f t="shared" si="393"/>
        <v>0</v>
      </c>
      <c s="143">
        <f t="shared" si="398"/>
        <v>0</v>
      </c>
      <c s="143" t="b">
        <f t="shared" si="394"/>
        <v>0</v>
      </c>
      <c s="145" t="b">
        <f t="shared" si="395"/>
        <v>0</v>
      </c>
    </row>
    <row r="1310" spans="1:47" ht="15" customHeight="1">
      <c r="A1310" s="155">
        <v>1296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381"/>
        <v>0</v>
      </c>
      <c s="143" t="b">
        <f t="shared" si="382"/>
        <v>0</v>
      </c>
      <c s="143">
        <f t="shared" si="396"/>
        <v>0</v>
      </c>
      <c s="204"/>
      <c s="204"/>
      <c s="142">
        <f t="shared" si="383"/>
        <v>0</v>
      </c>
      <c s="143" t="b">
        <f t="shared" si="384"/>
        <v>0</v>
      </c>
      <c s="143">
        <f t="shared" si="397"/>
        <v>0</v>
      </c>
      <c s="204"/>
      <c s="204"/>
      <c s="142">
        <f t="shared" si="385"/>
        <v>0</v>
      </c>
      <c s="143" t="b">
        <f t="shared" si="386"/>
        <v>0</v>
      </c>
      <c s="143">
        <f t="shared" si="387"/>
        <v>0</v>
      </c>
      <c s="204"/>
      <c s="204"/>
      <c s="142">
        <f t="shared" si="388"/>
        <v>0</v>
      </c>
      <c s="143" t="b">
        <f t="shared" si="389"/>
        <v>0</v>
      </c>
      <c s="143">
        <f t="shared" si="390"/>
        <v>0</v>
      </c>
      <c s="143">
        <f t="shared" si="399"/>
        <v>0</v>
      </c>
      <c s="204"/>
      <c s="204"/>
      <c s="204"/>
      <c s="204"/>
      <c s="204"/>
      <c s="204"/>
      <c s="142">
        <f t="shared" si="391"/>
        <v>0</v>
      </c>
      <c s="143" t="b">
        <f t="shared" si="392"/>
        <v>0</v>
      </c>
      <c s="143">
        <f t="shared" si="393"/>
        <v>0</v>
      </c>
      <c s="143">
        <f t="shared" si="398"/>
        <v>0</v>
      </c>
      <c s="143" t="b">
        <f t="shared" si="394"/>
        <v>0</v>
      </c>
      <c s="145" t="b">
        <f t="shared" si="395"/>
        <v>0</v>
      </c>
    </row>
    <row r="1311" spans="1:47" ht="15" customHeight="1">
      <c r="A1311" s="155">
        <v>1297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381"/>
        <v>0</v>
      </c>
      <c s="143" t="b">
        <f t="shared" si="382"/>
        <v>0</v>
      </c>
      <c s="143">
        <f t="shared" si="396"/>
        <v>0</v>
      </c>
      <c s="204"/>
      <c s="204"/>
      <c s="142">
        <f t="shared" si="383"/>
        <v>0</v>
      </c>
      <c s="143" t="b">
        <f t="shared" si="384"/>
        <v>0</v>
      </c>
      <c s="143">
        <f t="shared" si="397"/>
        <v>0</v>
      </c>
      <c s="204"/>
      <c s="204"/>
      <c s="142">
        <f t="shared" si="385"/>
        <v>0</v>
      </c>
      <c s="143" t="b">
        <f t="shared" si="386"/>
        <v>0</v>
      </c>
      <c s="143">
        <f t="shared" si="387"/>
        <v>0</v>
      </c>
      <c s="204"/>
      <c s="204"/>
      <c s="142">
        <f t="shared" si="388"/>
        <v>0</v>
      </c>
      <c s="143" t="b">
        <f t="shared" si="389"/>
        <v>0</v>
      </c>
      <c s="143">
        <f t="shared" si="390"/>
        <v>0</v>
      </c>
      <c s="143">
        <f t="shared" si="399"/>
        <v>0</v>
      </c>
      <c s="204"/>
      <c s="204"/>
      <c s="204"/>
      <c s="204"/>
      <c s="204"/>
      <c s="204"/>
      <c s="142">
        <f t="shared" si="391"/>
        <v>0</v>
      </c>
      <c s="143" t="b">
        <f t="shared" si="392"/>
        <v>0</v>
      </c>
      <c s="143">
        <f t="shared" si="393"/>
        <v>0</v>
      </c>
      <c s="143">
        <f t="shared" si="398"/>
        <v>0</v>
      </c>
      <c s="143" t="b">
        <f t="shared" si="394"/>
        <v>0</v>
      </c>
      <c s="145" t="b">
        <f t="shared" si="395"/>
        <v>0</v>
      </c>
    </row>
    <row r="1312" spans="1:47" ht="15" customHeight="1">
      <c r="A1312" s="155">
        <v>1298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381"/>
        <v>0</v>
      </c>
      <c s="143" t="b">
        <f t="shared" si="382"/>
        <v>0</v>
      </c>
      <c s="143">
        <f t="shared" si="396"/>
        <v>0</v>
      </c>
      <c s="204"/>
      <c s="204"/>
      <c s="142">
        <f t="shared" si="383"/>
        <v>0</v>
      </c>
      <c s="143" t="b">
        <f t="shared" si="384"/>
        <v>0</v>
      </c>
      <c s="143">
        <f t="shared" si="397"/>
        <v>0</v>
      </c>
      <c s="204"/>
      <c s="204"/>
      <c s="142">
        <f t="shared" si="385"/>
        <v>0</v>
      </c>
      <c s="143" t="b">
        <f t="shared" si="386"/>
        <v>0</v>
      </c>
      <c s="143">
        <f t="shared" si="387"/>
        <v>0</v>
      </c>
      <c s="204"/>
      <c s="204"/>
      <c s="142">
        <f t="shared" si="388"/>
        <v>0</v>
      </c>
      <c s="143" t="b">
        <f t="shared" si="389"/>
        <v>0</v>
      </c>
      <c s="143">
        <f t="shared" si="390"/>
        <v>0</v>
      </c>
      <c s="143">
        <f t="shared" si="399"/>
        <v>0</v>
      </c>
      <c s="204"/>
      <c s="204"/>
      <c s="204"/>
      <c s="204"/>
      <c s="204"/>
      <c s="204"/>
      <c s="142">
        <f t="shared" si="391"/>
        <v>0</v>
      </c>
      <c s="143" t="b">
        <f t="shared" si="392"/>
        <v>0</v>
      </c>
      <c s="143">
        <f t="shared" si="393"/>
        <v>0</v>
      </c>
      <c s="143">
        <f t="shared" si="398"/>
        <v>0</v>
      </c>
      <c s="143" t="b">
        <f t="shared" si="394"/>
        <v>0</v>
      </c>
      <c s="145" t="b">
        <f t="shared" si="395"/>
        <v>0</v>
      </c>
    </row>
    <row r="1313" spans="1:47" ht="15" customHeight="1">
      <c r="A1313" s="155">
        <v>1299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381"/>
        <v>0</v>
      </c>
      <c s="143" t="b">
        <f t="shared" si="382"/>
        <v>0</v>
      </c>
      <c s="143">
        <f t="shared" si="396"/>
        <v>0</v>
      </c>
      <c s="204"/>
      <c s="204"/>
      <c s="142">
        <f t="shared" si="383"/>
        <v>0</v>
      </c>
      <c s="143" t="b">
        <f t="shared" si="384"/>
        <v>0</v>
      </c>
      <c s="143">
        <f t="shared" si="397"/>
        <v>0</v>
      </c>
      <c s="204"/>
      <c s="204"/>
      <c s="142">
        <f t="shared" si="385"/>
        <v>0</v>
      </c>
      <c s="143" t="b">
        <f t="shared" si="386"/>
        <v>0</v>
      </c>
      <c s="143">
        <f t="shared" si="387"/>
        <v>0</v>
      </c>
      <c s="204"/>
      <c s="204"/>
      <c s="142">
        <f t="shared" si="388"/>
        <v>0</v>
      </c>
      <c s="143" t="b">
        <f t="shared" si="389"/>
        <v>0</v>
      </c>
      <c s="143">
        <f t="shared" si="390"/>
        <v>0</v>
      </c>
      <c s="143">
        <f t="shared" si="399"/>
        <v>0</v>
      </c>
      <c s="204"/>
      <c s="204"/>
      <c s="204"/>
      <c s="204"/>
      <c s="204"/>
      <c s="204"/>
      <c s="142">
        <f t="shared" si="391"/>
        <v>0</v>
      </c>
      <c s="143" t="b">
        <f t="shared" si="392"/>
        <v>0</v>
      </c>
      <c s="143">
        <f t="shared" si="393"/>
        <v>0</v>
      </c>
      <c s="143">
        <f t="shared" si="398"/>
        <v>0</v>
      </c>
      <c s="143" t="b">
        <f t="shared" si="394"/>
        <v>0</v>
      </c>
      <c s="145" t="b">
        <f t="shared" si="395"/>
        <v>0</v>
      </c>
    </row>
    <row r="1314" spans="1:47" ht="15" customHeight="1">
      <c r="A1314" s="155">
        <v>1300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381"/>
        <v>0</v>
      </c>
      <c s="143" t="b">
        <f t="shared" si="382"/>
        <v>0</v>
      </c>
      <c s="143">
        <f t="shared" si="396"/>
        <v>0</v>
      </c>
      <c s="204"/>
      <c s="204"/>
      <c s="142">
        <f t="shared" si="383"/>
        <v>0</v>
      </c>
      <c s="143" t="b">
        <f t="shared" si="384"/>
        <v>0</v>
      </c>
      <c s="143">
        <f t="shared" si="397"/>
        <v>0</v>
      </c>
      <c s="204"/>
      <c s="204"/>
      <c s="142">
        <f t="shared" si="385"/>
        <v>0</v>
      </c>
      <c s="143" t="b">
        <f t="shared" si="386"/>
        <v>0</v>
      </c>
      <c s="143">
        <f t="shared" si="387"/>
        <v>0</v>
      </c>
      <c s="204"/>
      <c s="204"/>
      <c s="142">
        <f t="shared" si="388"/>
        <v>0</v>
      </c>
      <c s="143" t="b">
        <f t="shared" si="389"/>
        <v>0</v>
      </c>
      <c s="143">
        <f t="shared" si="390"/>
        <v>0</v>
      </c>
      <c s="143">
        <f t="shared" si="399"/>
        <v>0</v>
      </c>
      <c s="204"/>
      <c s="204"/>
      <c s="204"/>
      <c s="204"/>
      <c s="204"/>
      <c s="204"/>
      <c s="142">
        <f t="shared" si="391"/>
        <v>0</v>
      </c>
      <c s="143" t="b">
        <f t="shared" si="392"/>
        <v>0</v>
      </c>
      <c s="143">
        <f t="shared" si="393"/>
        <v>0</v>
      </c>
      <c s="143">
        <f t="shared" si="398"/>
        <v>0</v>
      </c>
      <c s="143" t="b">
        <f t="shared" si="394"/>
        <v>0</v>
      </c>
      <c s="145" t="b">
        <f t="shared" si="395"/>
        <v>0</v>
      </c>
    </row>
    <row r="1315" spans="1:47" ht="15" customHeight="1">
      <c r="A1315" s="155">
        <v>1301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381"/>
        <v>0</v>
      </c>
      <c s="143" t="b">
        <f t="shared" si="382"/>
        <v>0</v>
      </c>
      <c s="143">
        <f t="shared" si="396"/>
        <v>0</v>
      </c>
      <c s="204"/>
      <c s="204"/>
      <c s="142">
        <f t="shared" si="383"/>
        <v>0</v>
      </c>
      <c s="143" t="b">
        <f t="shared" si="384"/>
        <v>0</v>
      </c>
      <c s="143">
        <f t="shared" si="397"/>
        <v>0</v>
      </c>
      <c s="204"/>
      <c s="204"/>
      <c s="142">
        <f t="shared" si="385"/>
        <v>0</v>
      </c>
      <c s="143" t="b">
        <f t="shared" si="386"/>
        <v>0</v>
      </c>
      <c s="143">
        <f t="shared" si="387"/>
        <v>0</v>
      </c>
      <c s="204"/>
      <c s="204"/>
      <c s="142">
        <f t="shared" si="388"/>
        <v>0</v>
      </c>
      <c s="143" t="b">
        <f t="shared" si="389"/>
        <v>0</v>
      </c>
      <c s="143">
        <f t="shared" si="390"/>
        <v>0</v>
      </c>
      <c s="143">
        <f t="shared" si="399"/>
        <v>0</v>
      </c>
      <c s="204"/>
      <c s="204"/>
      <c s="204"/>
      <c s="204"/>
      <c s="204"/>
      <c s="204"/>
      <c s="142">
        <f t="shared" si="391"/>
        <v>0</v>
      </c>
      <c s="143" t="b">
        <f t="shared" si="392"/>
        <v>0</v>
      </c>
      <c s="143">
        <f t="shared" si="393"/>
        <v>0</v>
      </c>
      <c s="143">
        <f t="shared" si="398"/>
        <v>0</v>
      </c>
      <c s="143" t="b">
        <f t="shared" si="394"/>
        <v>0</v>
      </c>
      <c s="145" t="b">
        <f t="shared" si="395"/>
        <v>0</v>
      </c>
    </row>
    <row r="1316" spans="1:47" ht="15" customHeight="1">
      <c r="A1316" s="155">
        <v>1302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381"/>
        <v>0</v>
      </c>
      <c s="143" t="b">
        <f t="shared" si="382"/>
        <v>0</v>
      </c>
      <c s="143">
        <f t="shared" si="396"/>
        <v>0</v>
      </c>
      <c s="204"/>
      <c s="204"/>
      <c s="142">
        <f t="shared" si="383"/>
        <v>0</v>
      </c>
      <c s="143" t="b">
        <f t="shared" si="384"/>
        <v>0</v>
      </c>
      <c s="143">
        <f t="shared" si="397"/>
        <v>0</v>
      </c>
      <c s="204"/>
      <c s="204"/>
      <c s="142">
        <f t="shared" si="385"/>
        <v>0</v>
      </c>
      <c s="143" t="b">
        <f t="shared" si="386"/>
        <v>0</v>
      </c>
      <c s="143">
        <f t="shared" si="387"/>
        <v>0</v>
      </c>
      <c s="204"/>
      <c s="204"/>
      <c s="142">
        <f t="shared" si="388"/>
        <v>0</v>
      </c>
      <c s="143" t="b">
        <f t="shared" si="389"/>
        <v>0</v>
      </c>
      <c s="143">
        <f t="shared" si="390"/>
        <v>0</v>
      </c>
      <c s="143">
        <f t="shared" si="399"/>
        <v>0</v>
      </c>
      <c s="204"/>
      <c s="204"/>
      <c s="204"/>
      <c s="204"/>
      <c s="204"/>
      <c s="204"/>
      <c s="142">
        <f t="shared" si="391"/>
        <v>0</v>
      </c>
      <c s="143" t="b">
        <f t="shared" si="392"/>
        <v>0</v>
      </c>
      <c s="143">
        <f t="shared" si="393"/>
        <v>0</v>
      </c>
      <c s="143">
        <f t="shared" si="398"/>
        <v>0</v>
      </c>
      <c s="143" t="b">
        <f t="shared" si="394"/>
        <v>0</v>
      </c>
      <c s="145" t="b">
        <f t="shared" si="395"/>
        <v>0</v>
      </c>
    </row>
    <row r="1317" spans="1:47" ht="15" customHeight="1">
      <c r="A1317" s="155">
        <v>1303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381"/>
        <v>0</v>
      </c>
      <c s="143" t="b">
        <f t="shared" si="382"/>
        <v>0</v>
      </c>
      <c s="143">
        <f t="shared" si="396"/>
        <v>0</v>
      </c>
      <c s="204"/>
      <c s="204"/>
      <c s="142">
        <f t="shared" si="383"/>
        <v>0</v>
      </c>
      <c s="143" t="b">
        <f t="shared" si="384"/>
        <v>0</v>
      </c>
      <c s="143">
        <f t="shared" si="397"/>
        <v>0</v>
      </c>
      <c s="204"/>
      <c s="204"/>
      <c s="142">
        <f t="shared" si="385"/>
        <v>0</v>
      </c>
      <c s="143" t="b">
        <f t="shared" si="386"/>
        <v>0</v>
      </c>
      <c s="143">
        <f t="shared" si="387"/>
        <v>0</v>
      </c>
      <c s="204"/>
      <c s="204"/>
      <c s="142">
        <f t="shared" si="388"/>
        <v>0</v>
      </c>
      <c s="143" t="b">
        <f t="shared" si="389"/>
        <v>0</v>
      </c>
      <c s="143">
        <f t="shared" si="390"/>
        <v>0</v>
      </c>
      <c s="143">
        <f t="shared" si="399"/>
        <v>0</v>
      </c>
      <c s="204"/>
      <c s="204"/>
      <c s="204"/>
      <c s="204"/>
      <c s="204"/>
      <c s="204"/>
      <c s="142">
        <f t="shared" si="391"/>
        <v>0</v>
      </c>
      <c s="143" t="b">
        <f t="shared" si="392"/>
        <v>0</v>
      </c>
      <c s="143">
        <f t="shared" si="393"/>
        <v>0</v>
      </c>
      <c s="143">
        <f t="shared" si="398"/>
        <v>0</v>
      </c>
      <c s="143" t="b">
        <f t="shared" si="394"/>
        <v>0</v>
      </c>
      <c s="145" t="b">
        <f t="shared" si="395"/>
        <v>0</v>
      </c>
    </row>
    <row r="1318" spans="1:47" ht="15" customHeight="1">
      <c r="A1318" s="155">
        <v>1304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381"/>
        <v>0</v>
      </c>
      <c s="143" t="b">
        <f t="shared" si="382"/>
        <v>0</v>
      </c>
      <c s="143">
        <f t="shared" si="396"/>
        <v>0</v>
      </c>
      <c s="204"/>
      <c s="204"/>
      <c s="142">
        <f t="shared" si="383"/>
        <v>0</v>
      </c>
      <c s="143" t="b">
        <f t="shared" si="384"/>
        <v>0</v>
      </c>
      <c s="143">
        <f t="shared" si="397"/>
        <v>0</v>
      </c>
      <c s="204"/>
      <c s="204"/>
      <c s="142">
        <f t="shared" si="385"/>
        <v>0</v>
      </c>
      <c s="143" t="b">
        <f t="shared" si="386"/>
        <v>0</v>
      </c>
      <c s="143">
        <f t="shared" si="387"/>
        <v>0</v>
      </c>
      <c s="204"/>
      <c s="204"/>
      <c s="142">
        <f t="shared" si="388"/>
        <v>0</v>
      </c>
      <c s="143" t="b">
        <f t="shared" si="389"/>
        <v>0</v>
      </c>
      <c s="143">
        <f t="shared" si="390"/>
        <v>0</v>
      </c>
      <c s="143">
        <f t="shared" si="399"/>
        <v>0</v>
      </c>
      <c s="204"/>
      <c s="204"/>
      <c s="204"/>
      <c s="204"/>
      <c s="204"/>
      <c s="204"/>
      <c s="142">
        <f t="shared" si="391"/>
        <v>0</v>
      </c>
      <c s="143" t="b">
        <f t="shared" si="392"/>
        <v>0</v>
      </c>
      <c s="143">
        <f t="shared" si="393"/>
        <v>0</v>
      </c>
      <c s="143">
        <f t="shared" si="398"/>
        <v>0</v>
      </c>
      <c s="143" t="b">
        <f t="shared" si="394"/>
        <v>0</v>
      </c>
      <c s="145" t="b">
        <f t="shared" si="395"/>
        <v>0</v>
      </c>
    </row>
    <row r="1319" spans="1:47" ht="15" customHeight="1">
      <c r="A1319" s="155">
        <v>1305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381"/>
        <v>0</v>
      </c>
      <c s="143" t="b">
        <f t="shared" si="382"/>
        <v>0</v>
      </c>
      <c s="143">
        <f t="shared" si="396"/>
        <v>0</v>
      </c>
      <c s="204"/>
      <c s="204"/>
      <c s="142">
        <f t="shared" si="383"/>
        <v>0</v>
      </c>
      <c s="143" t="b">
        <f t="shared" si="384"/>
        <v>0</v>
      </c>
      <c s="143">
        <f t="shared" si="397"/>
        <v>0</v>
      </c>
      <c s="204"/>
      <c s="204"/>
      <c s="142">
        <f t="shared" si="385"/>
        <v>0</v>
      </c>
      <c s="143" t="b">
        <f t="shared" si="386"/>
        <v>0</v>
      </c>
      <c s="143">
        <f t="shared" si="387"/>
        <v>0</v>
      </c>
      <c s="204"/>
      <c s="204"/>
      <c s="142">
        <f t="shared" si="388"/>
        <v>0</v>
      </c>
      <c s="143" t="b">
        <f t="shared" si="389"/>
        <v>0</v>
      </c>
      <c s="143">
        <f t="shared" si="390"/>
        <v>0</v>
      </c>
      <c s="143">
        <f t="shared" si="399"/>
        <v>0</v>
      </c>
      <c s="204"/>
      <c s="204"/>
      <c s="204"/>
      <c s="204"/>
      <c s="204"/>
      <c s="204"/>
      <c s="142">
        <f t="shared" si="391"/>
        <v>0</v>
      </c>
      <c s="143" t="b">
        <f t="shared" si="392"/>
        <v>0</v>
      </c>
      <c s="143">
        <f t="shared" si="393"/>
        <v>0</v>
      </c>
      <c s="143">
        <f t="shared" si="398"/>
        <v>0</v>
      </c>
      <c s="143" t="b">
        <f t="shared" si="394"/>
        <v>0</v>
      </c>
      <c s="145" t="b">
        <f t="shared" si="395"/>
        <v>0</v>
      </c>
    </row>
    <row r="1320" spans="1:47" ht="15" customHeight="1">
      <c r="A1320" s="155">
        <v>1306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381"/>
        <v>0</v>
      </c>
      <c s="143" t="b">
        <f t="shared" si="382"/>
        <v>0</v>
      </c>
      <c s="143">
        <f t="shared" si="396"/>
        <v>0</v>
      </c>
      <c s="204"/>
      <c s="204"/>
      <c s="142">
        <f t="shared" si="383"/>
        <v>0</v>
      </c>
      <c s="143" t="b">
        <f t="shared" si="384"/>
        <v>0</v>
      </c>
      <c s="143">
        <f t="shared" si="397"/>
        <v>0</v>
      </c>
      <c s="204"/>
      <c s="204"/>
      <c s="142">
        <f t="shared" si="385"/>
        <v>0</v>
      </c>
      <c s="143" t="b">
        <f t="shared" si="386"/>
        <v>0</v>
      </c>
      <c s="143">
        <f t="shared" si="387"/>
        <v>0</v>
      </c>
      <c s="204"/>
      <c s="204"/>
      <c s="142">
        <f t="shared" si="388"/>
        <v>0</v>
      </c>
      <c s="143" t="b">
        <f t="shared" si="389"/>
        <v>0</v>
      </c>
      <c s="143">
        <f t="shared" si="390"/>
        <v>0</v>
      </c>
      <c s="143">
        <f t="shared" si="399"/>
        <v>0</v>
      </c>
      <c s="204"/>
      <c s="204"/>
      <c s="204"/>
      <c s="204"/>
      <c s="204"/>
      <c s="204"/>
      <c s="142">
        <f t="shared" si="391"/>
        <v>0</v>
      </c>
      <c s="143" t="b">
        <f t="shared" si="392"/>
        <v>0</v>
      </c>
      <c s="143">
        <f t="shared" si="393"/>
        <v>0</v>
      </c>
      <c s="143">
        <f t="shared" si="398"/>
        <v>0</v>
      </c>
      <c s="143" t="b">
        <f t="shared" si="394"/>
        <v>0</v>
      </c>
      <c s="145" t="b">
        <f t="shared" si="395"/>
        <v>0</v>
      </c>
    </row>
    <row r="1321" spans="1:47" ht="15" customHeight="1">
      <c r="A1321" s="155">
        <v>1307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381"/>
        <v>0</v>
      </c>
      <c s="143" t="b">
        <f t="shared" si="382"/>
        <v>0</v>
      </c>
      <c s="143">
        <f t="shared" si="396"/>
        <v>0</v>
      </c>
      <c s="204"/>
      <c s="204"/>
      <c s="142">
        <f t="shared" si="383"/>
        <v>0</v>
      </c>
      <c s="143" t="b">
        <f t="shared" si="384"/>
        <v>0</v>
      </c>
      <c s="143">
        <f t="shared" si="397"/>
        <v>0</v>
      </c>
      <c s="204"/>
      <c s="204"/>
      <c s="142">
        <f t="shared" si="385"/>
        <v>0</v>
      </c>
      <c s="143" t="b">
        <f t="shared" si="386"/>
        <v>0</v>
      </c>
      <c s="143">
        <f t="shared" si="387"/>
        <v>0</v>
      </c>
      <c s="204"/>
      <c s="204"/>
      <c s="142">
        <f t="shared" si="388"/>
        <v>0</v>
      </c>
      <c s="143" t="b">
        <f t="shared" si="389"/>
        <v>0</v>
      </c>
      <c s="143">
        <f t="shared" si="390"/>
        <v>0</v>
      </c>
      <c s="143">
        <f t="shared" si="399"/>
        <v>0</v>
      </c>
      <c s="204"/>
      <c s="204"/>
      <c s="204"/>
      <c s="204"/>
      <c s="204"/>
      <c s="204"/>
      <c s="142">
        <f t="shared" si="391"/>
        <v>0</v>
      </c>
      <c s="143" t="b">
        <f t="shared" si="392"/>
        <v>0</v>
      </c>
      <c s="143">
        <f t="shared" si="393"/>
        <v>0</v>
      </c>
      <c s="143">
        <f t="shared" si="398"/>
        <v>0</v>
      </c>
      <c s="143" t="b">
        <f t="shared" si="394"/>
        <v>0</v>
      </c>
      <c s="145" t="b">
        <f t="shared" si="395"/>
        <v>0</v>
      </c>
    </row>
    <row r="1322" spans="1:47" ht="15" customHeight="1">
      <c r="A1322" s="155">
        <v>1308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381"/>
        <v>0</v>
      </c>
      <c s="143" t="b">
        <f t="shared" si="382"/>
        <v>0</v>
      </c>
      <c s="143">
        <f t="shared" si="396"/>
        <v>0</v>
      </c>
      <c s="204"/>
      <c s="204"/>
      <c s="142">
        <f t="shared" si="383"/>
        <v>0</v>
      </c>
      <c s="143" t="b">
        <f t="shared" si="384"/>
        <v>0</v>
      </c>
      <c s="143">
        <f t="shared" si="397"/>
        <v>0</v>
      </c>
      <c s="204"/>
      <c s="204"/>
      <c s="142">
        <f t="shared" si="385"/>
        <v>0</v>
      </c>
      <c s="143" t="b">
        <f t="shared" si="386"/>
        <v>0</v>
      </c>
      <c s="143">
        <f t="shared" si="387"/>
        <v>0</v>
      </c>
      <c s="204"/>
      <c s="204"/>
      <c s="142">
        <f t="shared" si="388"/>
        <v>0</v>
      </c>
      <c s="143" t="b">
        <f t="shared" si="389"/>
        <v>0</v>
      </c>
      <c s="143">
        <f t="shared" si="390"/>
        <v>0</v>
      </c>
      <c s="143">
        <f t="shared" si="399"/>
        <v>0</v>
      </c>
      <c s="204"/>
      <c s="204"/>
      <c s="204"/>
      <c s="204"/>
      <c s="204"/>
      <c s="204"/>
      <c s="142">
        <f t="shared" si="391"/>
        <v>0</v>
      </c>
      <c s="143" t="b">
        <f t="shared" si="392"/>
        <v>0</v>
      </c>
      <c s="143">
        <f t="shared" si="393"/>
        <v>0</v>
      </c>
      <c s="143">
        <f t="shared" si="398"/>
        <v>0</v>
      </c>
      <c s="143" t="b">
        <f t="shared" si="394"/>
        <v>0</v>
      </c>
      <c s="145" t="b">
        <f t="shared" si="395"/>
        <v>0</v>
      </c>
    </row>
    <row r="1323" spans="1:47" ht="15" customHeight="1">
      <c r="A1323" s="155">
        <v>1309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381"/>
        <v>0</v>
      </c>
      <c s="143" t="b">
        <f t="shared" si="382"/>
        <v>0</v>
      </c>
      <c s="143">
        <f t="shared" si="396"/>
        <v>0</v>
      </c>
      <c s="204"/>
      <c s="204"/>
      <c s="142">
        <f t="shared" si="383"/>
        <v>0</v>
      </c>
      <c s="143" t="b">
        <f t="shared" si="384"/>
        <v>0</v>
      </c>
      <c s="143">
        <f t="shared" si="397"/>
        <v>0</v>
      </c>
      <c s="204"/>
      <c s="204"/>
      <c s="142">
        <f t="shared" si="385"/>
        <v>0</v>
      </c>
      <c s="143" t="b">
        <f t="shared" si="386"/>
        <v>0</v>
      </c>
      <c s="143">
        <f t="shared" si="387"/>
        <v>0</v>
      </c>
      <c s="204"/>
      <c s="204"/>
      <c s="142">
        <f t="shared" si="388"/>
        <v>0</v>
      </c>
      <c s="143" t="b">
        <f t="shared" si="389"/>
        <v>0</v>
      </c>
      <c s="143">
        <f t="shared" si="390"/>
        <v>0</v>
      </c>
      <c s="143">
        <f t="shared" si="399"/>
        <v>0</v>
      </c>
      <c s="204"/>
      <c s="204"/>
      <c s="204"/>
      <c s="204"/>
      <c s="204"/>
      <c s="204"/>
      <c s="142">
        <f t="shared" si="391"/>
        <v>0</v>
      </c>
      <c s="143" t="b">
        <f t="shared" si="392"/>
        <v>0</v>
      </c>
      <c s="143">
        <f t="shared" si="393"/>
        <v>0</v>
      </c>
      <c s="143">
        <f t="shared" si="398"/>
        <v>0</v>
      </c>
      <c s="143" t="b">
        <f t="shared" si="394"/>
        <v>0</v>
      </c>
      <c s="145" t="b">
        <f t="shared" si="395"/>
        <v>0</v>
      </c>
    </row>
    <row r="1324" spans="1:47" ht="15" customHeight="1">
      <c r="A1324" s="155">
        <v>1310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381"/>
        <v>0</v>
      </c>
      <c s="143" t="b">
        <f t="shared" si="382"/>
        <v>0</v>
      </c>
      <c s="143">
        <f t="shared" si="396"/>
        <v>0</v>
      </c>
      <c s="204"/>
      <c s="204"/>
      <c s="142">
        <f t="shared" si="383"/>
        <v>0</v>
      </c>
      <c s="143" t="b">
        <f t="shared" si="384"/>
        <v>0</v>
      </c>
      <c s="143">
        <f t="shared" si="397"/>
        <v>0</v>
      </c>
      <c s="204"/>
      <c s="204"/>
      <c s="142">
        <f t="shared" si="385"/>
        <v>0</v>
      </c>
      <c s="143" t="b">
        <f t="shared" si="386"/>
        <v>0</v>
      </c>
      <c s="143">
        <f t="shared" si="387"/>
        <v>0</v>
      </c>
      <c s="204"/>
      <c s="204"/>
      <c s="142">
        <f t="shared" si="388"/>
        <v>0</v>
      </c>
      <c s="143" t="b">
        <f t="shared" si="389"/>
        <v>0</v>
      </c>
      <c s="143">
        <f t="shared" si="390"/>
        <v>0</v>
      </c>
      <c s="143">
        <f t="shared" si="399"/>
        <v>0</v>
      </c>
      <c s="204"/>
      <c s="204"/>
      <c s="204"/>
      <c s="204"/>
      <c s="204"/>
      <c s="204"/>
      <c s="142">
        <f t="shared" si="391"/>
        <v>0</v>
      </c>
      <c s="143" t="b">
        <f t="shared" si="392"/>
        <v>0</v>
      </c>
      <c s="143">
        <f t="shared" si="393"/>
        <v>0</v>
      </c>
      <c s="143">
        <f t="shared" si="398"/>
        <v>0</v>
      </c>
      <c s="143" t="b">
        <f t="shared" si="394"/>
        <v>0</v>
      </c>
      <c s="145" t="b">
        <f t="shared" si="395"/>
        <v>0</v>
      </c>
    </row>
    <row r="1325" spans="1:47" ht="15" customHeight="1">
      <c r="A1325" s="155">
        <v>1311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381"/>
        <v>0</v>
      </c>
      <c s="143" t="b">
        <f t="shared" si="382"/>
        <v>0</v>
      </c>
      <c s="143">
        <f t="shared" si="396"/>
        <v>0</v>
      </c>
      <c s="204"/>
      <c s="204"/>
      <c s="142">
        <f t="shared" si="383"/>
        <v>0</v>
      </c>
      <c s="143" t="b">
        <f t="shared" si="384"/>
        <v>0</v>
      </c>
      <c s="143">
        <f t="shared" si="397"/>
        <v>0</v>
      </c>
      <c s="204"/>
      <c s="204"/>
      <c s="142">
        <f t="shared" si="385"/>
        <v>0</v>
      </c>
      <c s="143" t="b">
        <f t="shared" si="386"/>
        <v>0</v>
      </c>
      <c s="143">
        <f t="shared" si="387"/>
        <v>0</v>
      </c>
      <c s="204"/>
      <c s="204"/>
      <c s="142">
        <f t="shared" si="388"/>
        <v>0</v>
      </c>
      <c s="143" t="b">
        <f t="shared" si="389"/>
        <v>0</v>
      </c>
      <c s="143">
        <f t="shared" si="390"/>
        <v>0</v>
      </c>
      <c s="143">
        <f t="shared" si="399"/>
        <v>0</v>
      </c>
      <c s="204"/>
      <c s="204"/>
      <c s="204"/>
      <c s="204"/>
      <c s="204"/>
      <c s="204"/>
      <c s="142">
        <f t="shared" si="391"/>
        <v>0</v>
      </c>
      <c s="143" t="b">
        <f t="shared" si="392"/>
        <v>0</v>
      </c>
      <c s="143">
        <f t="shared" si="393"/>
        <v>0</v>
      </c>
      <c s="143">
        <f t="shared" si="398"/>
        <v>0</v>
      </c>
      <c s="143" t="b">
        <f t="shared" si="394"/>
        <v>0</v>
      </c>
      <c s="145" t="b">
        <f t="shared" si="395"/>
        <v>0</v>
      </c>
    </row>
    <row r="1326" spans="1:47" ht="15" customHeight="1">
      <c r="A1326" s="155">
        <v>1312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381"/>
        <v>0</v>
      </c>
      <c s="143" t="b">
        <f t="shared" si="382"/>
        <v>0</v>
      </c>
      <c s="143">
        <f t="shared" si="396"/>
        <v>0</v>
      </c>
      <c s="204"/>
      <c s="204"/>
      <c s="142">
        <f t="shared" si="383"/>
        <v>0</v>
      </c>
      <c s="143" t="b">
        <f t="shared" si="384"/>
        <v>0</v>
      </c>
      <c s="143">
        <f t="shared" si="397"/>
        <v>0</v>
      </c>
      <c s="204"/>
      <c s="204"/>
      <c s="142">
        <f t="shared" si="385"/>
        <v>0</v>
      </c>
      <c s="143" t="b">
        <f t="shared" si="386"/>
        <v>0</v>
      </c>
      <c s="143">
        <f t="shared" si="387"/>
        <v>0</v>
      </c>
      <c s="204"/>
      <c s="204"/>
      <c s="142">
        <f t="shared" si="388"/>
        <v>0</v>
      </c>
      <c s="143" t="b">
        <f t="shared" si="389"/>
        <v>0</v>
      </c>
      <c s="143">
        <f t="shared" si="390"/>
        <v>0</v>
      </c>
      <c s="143">
        <f t="shared" si="399"/>
        <v>0</v>
      </c>
      <c s="204"/>
      <c s="204"/>
      <c s="204"/>
      <c s="204"/>
      <c s="204"/>
      <c s="204"/>
      <c s="142">
        <f t="shared" si="391"/>
        <v>0</v>
      </c>
      <c s="143" t="b">
        <f t="shared" si="392"/>
        <v>0</v>
      </c>
      <c s="143">
        <f t="shared" si="393"/>
        <v>0</v>
      </c>
      <c s="143">
        <f t="shared" si="398"/>
        <v>0</v>
      </c>
      <c s="143" t="b">
        <f t="shared" si="394"/>
        <v>0</v>
      </c>
      <c s="145" t="b">
        <f t="shared" si="395"/>
        <v>0</v>
      </c>
    </row>
    <row r="1327" spans="1:47" ht="15" customHeight="1">
      <c r="A1327" s="155">
        <v>1313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381"/>
        <v>0</v>
      </c>
      <c s="143" t="b">
        <f t="shared" si="382"/>
        <v>0</v>
      </c>
      <c s="143">
        <f t="shared" si="396"/>
        <v>0</v>
      </c>
      <c s="204"/>
      <c s="204"/>
      <c s="142">
        <f t="shared" si="383"/>
        <v>0</v>
      </c>
      <c s="143" t="b">
        <f t="shared" si="384"/>
        <v>0</v>
      </c>
      <c s="143">
        <f t="shared" si="397"/>
        <v>0</v>
      </c>
      <c s="204"/>
      <c s="204"/>
      <c s="142">
        <f t="shared" si="385"/>
        <v>0</v>
      </c>
      <c s="143" t="b">
        <f t="shared" si="386"/>
        <v>0</v>
      </c>
      <c s="143">
        <f t="shared" si="387"/>
        <v>0</v>
      </c>
      <c s="204"/>
      <c s="204"/>
      <c s="142">
        <f t="shared" si="388"/>
        <v>0</v>
      </c>
      <c s="143" t="b">
        <f t="shared" si="389"/>
        <v>0</v>
      </c>
      <c s="143">
        <f t="shared" si="390"/>
        <v>0</v>
      </c>
      <c s="143">
        <f t="shared" si="399"/>
        <v>0</v>
      </c>
      <c s="204"/>
      <c s="204"/>
      <c s="204"/>
      <c s="204"/>
      <c s="204"/>
      <c s="204"/>
      <c s="142">
        <f t="shared" si="391"/>
        <v>0</v>
      </c>
      <c s="143" t="b">
        <f t="shared" si="392"/>
        <v>0</v>
      </c>
      <c s="143">
        <f t="shared" si="393"/>
        <v>0</v>
      </c>
      <c s="143">
        <f t="shared" si="398"/>
        <v>0</v>
      </c>
      <c s="143" t="b">
        <f t="shared" si="394"/>
        <v>0</v>
      </c>
      <c s="145" t="b">
        <f t="shared" si="395"/>
        <v>0</v>
      </c>
    </row>
    <row r="1328" spans="1:47" ht="15" customHeight="1">
      <c r="A1328" s="155">
        <v>1314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381"/>
        <v>0</v>
      </c>
      <c s="143" t="b">
        <f t="shared" si="382"/>
        <v>0</v>
      </c>
      <c s="143">
        <f t="shared" si="396"/>
        <v>0</v>
      </c>
      <c s="204"/>
      <c s="204"/>
      <c s="142">
        <f t="shared" si="383"/>
        <v>0</v>
      </c>
      <c s="143" t="b">
        <f t="shared" si="384"/>
        <v>0</v>
      </c>
      <c s="143">
        <f t="shared" si="397"/>
        <v>0</v>
      </c>
      <c s="204"/>
      <c s="204"/>
      <c s="142">
        <f t="shared" si="385"/>
        <v>0</v>
      </c>
      <c s="143" t="b">
        <f t="shared" si="386"/>
        <v>0</v>
      </c>
      <c s="143">
        <f t="shared" si="387"/>
        <v>0</v>
      </c>
      <c s="204"/>
      <c s="204"/>
      <c s="142">
        <f t="shared" si="388"/>
        <v>0</v>
      </c>
      <c s="143" t="b">
        <f t="shared" si="389"/>
        <v>0</v>
      </c>
      <c s="143">
        <f t="shared" si="390"/>
        <v>0</v>
      </c>
      <c s="143">
        <f t="shared" si="399"/>
        <v>0</v>
      </c>
      <c s="204"/>
      <c s="204"/>
      <c s="204"/>
      <c s="204"/>
      <c s="204"/>
      <c s="204"/>
      <c s="142">
        <f t="shared" si="391"/>
        <v>0</v>
      </c>
      <c s="143" t="b">
        <f t="shared" si="392"/>
        <v>0</v>
      </c>
      <c s="143">
        <f t="shared" si="393"/>
        <v>0</v>
      </c>
      <c s="143">
        <f t="shared" si="398"/>
        <v>0</v>
      </c>
      <c s="143" t="b">
        <f t="shared" si="394"/>
        <v>0</v>
      </c>
      <c s="145" t="b">
        <f t="shared" si="395"/>
        <v>0</v>
      </c>
    </row>
    <row r="1329" spans="1:47" ht="15" customHeight="1">
      <c r="A1329" s="155">
        <v>1315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381"/>
        <v>0</v>
      </c>
      <c s="143" t="b">
        <f t="shared" si="382"/>
        <v>0</v>
      </c>
      <c s="143">
        <f t="shared" si="396"/>
        <v>0</v>
      </c>
      <c s="204"/>
      <c s="204"/>
      <c s="142">
        <f t="shared" si="383"/>
        <v>0</v>
      </c>
      <c s="143" t="b">
        <f t="shared" si="384"/>
        <v>0</v>
      </c>
      <c s="143">
        <f t="shared" si="397"/>
        <v>0</v>
      </c>
      <c s="204"/>
      <c s="204"/>
      <c s="142">
        <f t="shared" si="385"/>
        <v>0</v>
      </c>
      <c s="143" t="b">
        <f t="shared" si="386"/>
        <v>0</v>
      </c>
      <c s="143">
        <f t="shared" si="387"/>
        <v>0</v>
      </c>
      <c s="204"/>
      <c s="204"/>
      <c s="142">
        <f t="shared" si="388"/>
        <v>0</v>
      </c>
      <c s="143" t="b">
        <f t="shared" si="389"/>
        <v>0</v>
      </c>
      <c s="143">
        <f t="shared" si="390"/>
        <v>0</v>
      </c>
      <c s="143">
        <f t="shared" si="399"/>
        <v>0</v>
      </c>
      <c s="204"/>
      <c s="204"/>
      <c s="204"/>
      <c s="204"/>
      <c s="204"/>
      <c s="204"/>
      <c s="142">
        <f t="shared" si="391"/>
        <v>0</v>
      </c>
      <c s="143" t="b">
        <f t="shared" si="392"/>
        <v>0</v>
      </c>
      <c s="143">
        <f t="shared" si="393"/>
        <v>0</v>
      </c>
      <c s="143">
        <f t="shared" si="398"/>
        <v>0</v>
      </c>
      <c s="143" t="b">
        <f t="shared" si="394"/>
        <v>0</v>
      </c>
      <c s="145" t="b">
        <f t="shared" si="395"/>
        <v>0</v>
      </c>
    </row>
    <row r="1330" spans="1:47" ht="15" customHeight="1">
      <c r="A1330" s="155">
        <v>1316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381"/>
        <v>0</v>
      </c>
      <c s="143" t="b">
        <f t="shared" si="382"/>
        <v>0</v>
      </c>
      <c s="143">
        <f t="shared" si="396"/>
        <v>0</v>
      </c>
      <c s="204"/>
      <c s="204"/>
      <c s="142">
        <f t="shared" si="383"/>
        <v>0</v>
      </c>
      <c s="143" t="b">
        <f t="shared" si="384"/>
        <v>0</v>
      </c>
      <c s="143">
        <f t="shared" si="397"/>
        <v>0</v>
      </c>
      <c s="204"/>
      <c s="204"/>
      <c s="142">
        <f t="shared" si="385"/>
        <v>0</v>
      </c>
      <c s="143" t="b">
        <f t="shared" si="386"/>
        <v>0</v>
      </c>
      <c s="143">
        <f t="shared" si="387"/>
        <v>0</v>
      </c>
      <c s="204"/>
      <c s="204"/>
      <c s="142">
        <f t="shared" si="388"/>
        <v>0</v>
      </c>
      <c s="143" t="b">
        <f t="shared" si="389"/>
        <v>0</v>
      </c>
      <c s="143">
        <f t="shared" si="390"/>
        <v>0</v>
      </c>
      <c s="143">
        <f t="shared" si="399"/>
        <v>0</v>
      </c>
      <c s="204"/>
      <c s="204"/>
      <c s="204"/>
      <c s="204"/>
      <c s="204"/>
      <c s="204"/>
      <c s="142">
        <f t="shared" si="391"/>
        <v>0</v>
      </c>
      <c s="143" t="b">
        <f t="shared" si="392"/>
        <v>0</v>
      </c>
      <c s="143">
        <f t="shared" si="393"/>
        <v>0</v>
      </c>
      <c s="143">
        <f t="shared" si="398"/>
        <v>0</v>
      </c>
      <c s="143" t="b">
        <f t="shared" si="394"/>
        <v>0</v>
      </c>
      <c s="145" t="b">
        <f t="shared" si="395"/>
        <v>0</v>
      </c>
    </row>
    <row r="1331" spans="1:47" ht="15" customHeight="1">
      <c r="A1331" s="155">
        <v>1317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381"/>
        <v>0</v>
      </c>
      <c s="143" t="b">
        <f t="shared" si="382"/>
        <v>0</v>
      </c>
      <c s="143">
        <f t="shared" si="396"/>
        <v>0</v>
      </c>
      <c s="204"/>
      <c s="204"/>
      <c s="142">
        <f t="shared" si="383"/>
        <v>0</v>
      </c>
      <c s="143" t="b">
        <f t="shared" si="384"/>
        <v>0</v>
      </c>
      <c s="143">
        <f t="shared" si="397"/>
        <v>0</v>
      </c>
      <c s="204"/>
      <c s="204"/>
      <c s="142">
        <f t="shared" si="385"/>
        <v>0</v>
      </c>
      <c s="143" t="b">
        <f t="shared" si="386"/>
        <v>0</v>
      </c>
      <c s="143">
        <f t="shared" si="387"/>
        <v>0</v>
      </c>
      <c s="204"/>
      <c s="204"/>
      <c s="142">
        <f t="shared" si="388"/>
        <v>0</v>
      </c>
      <c s="143" t="b">
        <f t="shared" si="389"/>
        <v>0</v>
      </c>
      <c s="143">
        <f t="shared" si="390"/>
        <v>0</v>
      </c>
      <c s="143">
        <f t="shared" si="399"/>
        <v>0</v>
      </c>
      <c s="204"/>
      <c s="204"/>
      <c s="204"/>
      <c s="204"/>
      <c s="204"/>
      <c s="204"/>
      <c s="142">
        <f t="shared" si="391"/>
        <v>0</v>
      </c>
      <c s="143" t="b">
        <f t="shared" si="392"/>
        <v>0</v>
      </c>
      <c s="143">
        <f t="shared" si="393"/>
        <v>0</v>
      </c>
      <c s="143">
        <f t="shared" si="398"/>
        <v>0</v>
      </c>
      <c s="143" t="b">
        <f t="shared" si="394"/>
        <v>0</v>
      </c>
      <c s="145" t="b">
        <f t="shared" si="395"/>
        <v>0</v>
      </c>
    </row>
    <row r="1332" spans="1:47" ht="15" customHeight="1">
      <c r="A1332" s="155">
        <v>1318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381"/>
        <v>0</v>
      </c>
      <c s="143" t="b">
        <f t="shared" si="382"/>
        <v>0</v>
      </c>
      <c s="143">
        <f t="shared" si="396"/>
        <v>0</v>
      </c>
      <c s="204"/>
      <c s="204"/>
      <c s="142">
        <f t="shared" si="383"/>
        <v>0</v>
      </c>
      <c s="143" t="b">
        <f t="shared" si="384"/>
        <v>0</v>
      </c>
      <c s="143">
        <f t="shared" si="397"/>
        <v>0</v>
      </c>
      <c s="204"/>
      <c s="204"/>
      <c s="142">
        <f t="shared" si="385"/>
        <v>0</v>
      </c>
      <c s="143" t="b">
        <f t="shared" si="386"/>
        <v>0</v>
      </c>
      <c s="143">
        <f t="shared" si="387"/>
        <v>0</v>
      </c>
      <c s="204"/>
      <c s="204"/>
      <c s="142">
        <f t="shared" si="388"/>
        <v>0</v>
      </c>
      <c s="143" t="b">
        <f t="shared" si="389"/>
        <v>0</v>
      </c>
      <c s="143">
        <f t="shared" si="390"/>
        <v>0</v>
      </c>
      <c s="143">
        <f t="shared" si="399"/>
        <v>0</v>
      </c>
      <c s="204"/>
      <c s="204"/>
      <c s="204"/>
      <c s="204"/>
      <c s="204"/>
      <c s="204"/>
      <c s="142">
        <f t="shared" si="391"/>
        <v>0</v>
      </c>
      <c s="143" t="b">
        <f t="shared" si="392"/>
        <v>0</v>
      </c>
      <c s="143">
        <f t="shared" si="393"/>
        <v>0</v>
      </c>
      <c s="143">
        <f t="shared" si="398"/>
        <v>0</v>
      </c>
      <c s="143" t="b">
        <f t="shared" si="394"/>
        <v>0</v>
      </c>
      <c s="145" t="b">
        <f t="shared" si="395"/>
        <v>0</v>
      </c>
    </row>
    <row r="1333" spans="1:47" ht="15" customHeight="1">
      <c r="A1333" s="155">
        <v>1319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381"/>
        <v>0</v>
      </c>
      <c s="143" t="b">
        <f t="shared" si="382"/>
        <v>0</v>
      </c>
      <c s="143">
        <f t="shared" si="396"/>
        <v>0</v>
      </c>
      <c s="204"/>
      <c s="204"/>
      <c s="142">
        <f t="shared" si="383"/>
        <v>0</v>
      </c>
      <c s="143" t="b">
        <f t="shared" si="384"/>
        <v>0</v>
      </c>
      <c s="143">
        <f t="shared" si="397"/>
        <v>0</v>
      </c>
      <c s="204"/>
      <c s="204"/>
      <c s="142">
        <f t="shared" si="385"/>
        <v>0</v>
      </c>
      <c s="143" t="b">
        <f t="shared" si="386"/>
        <v>0</v>
      </c>
      <c s="143">
        <f t="shared" si="387"/>
        <v>0</v>
      </c>
      <c s="204"/>
      <c s="204"/>
      <c s="142">
        <f t="shared" si="388"/>
        <v>0</v>
      </c>
      <c s="143" t="b">
        <f t="shared" si="389"/>
        <v>0</v>
      </c>
      <c s="143">
        <f t="shared" si="390"/>
        <v>0</v>
      </c>
      <c s="143">
        <f t="shared" si="399"/>
        <v>0</v>
      </c>
      <c s="204"/>
      <c s="204"/>
      <c s="204"/>
      <c s="204"/>
      <c s="204"/>
      <c s="204"/>
      <c s="142">
        <f t="shared" si="391"/>
        <v>0</v>
      </c>
      <c s="143" t="b">
        <f t="shared" si="392"/>
        <v>0</v>
      </c>
      <c s="143">
        <f t="shared" si="393"/>
        <v>0</v>
      </c>
      <c s="143">
        <f t="shared" si="398"/>
        <v>0</v>
      </c>
      <c s="143" t="b">
        <f t="shared" si="394"/>
        <v>0</v>
      </c>
      <c s="145" t="b">
        <f t="shared" si="395"/>
        <v>0</v>
      </c>
    </row>
    <row r="1334" spans="1:47" ht="15" customHeight="1">
      <c r="A1334" s="155">
        <v>1320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381"/>
        <v>0</v>
      </c>
      <c s="143" t="b">
        <f t="shared" si="382"/>
        <v>0</v>
      </c>
      <c s="143">
        <f t="shared" si="396"/>
        <v>0</v>
      </c>
      <c s="204"/>
      <c s="204"/>
      <c s="142">
        <f t="shared" si="383"/>
        <v>0</v>
      </c>
      <c s="143" t="b">
        <f t="shared" si="384"/>
        <v>0</v>
      </c>
      <c s="143">
        <f t="shared" si="397"/>
        <v>0</v>
      </c>
      <c s="204"/>
      <c s="204"/>
      <c s="142">
        <f t="shared" si="385"/>
        <v>0</v>
      </c>
      <c s="143" t="b">
        <f t="shared" si="386"/>
        <v>0</v>
      </c>
      <c s="143">
        <f t="shared" si="387"/>
        <v>0</v>
      </c>
      <c s="204"/>
      <c s="204"/>
      <c s="142">
        <f t="shared" si="388"/>
        <v>0</v>
      </c>
      <c s="143" t="b">
        <f t="shared" si="389"/>
        <v>0</v>
      </c>
      <c s="143">
        <f t="shared" si="390"/>
        <v>0</v>
      </c>
      <c s="143">
        <f t="shared" si="399"/>
        <v>0</v>
      </c>
      <c s="204"/>
      <c s="204"/>
      <c s="204"/>
      <c s="204"/>
      <c s="204"/>
      <c s="204"/>
      <c s="142">
        <f t="shared" si="391"/>
        <v>0</v>
      </c>
      <c s="143" t="b">
        <f t="shared" si="392"/>
        <v>0</v>
      </c>
      <c s="143">
        <f t="shared" si="393"/>
        <v>0</v>
      </c>
      <c s="143">
        <f t="shared" si="398"/>
        <v>0</v>
      </c>
      <c s="143" t="b">
        <f t="shared" si="394"/>
        <v>0</v>
      </c>
      <c s="145" t="b">
        <f t="shared" si="395"/>
        <v>0</v>
      </c>
    </row>
    <row r="1335" spans="1:47" ht="15" customHeight="1">
      <c r="A1335" s="155">
        <v>1321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381"/>
        <v>0</v>
      </c>
      <c s="143" t="b">
        <f t="shared" si="382"/>
        <v>0</v>
      </c>
      <c s="143">
        <f t="shared" si="396"/>
        <v>0</v>
      </c>
      <c s="204"/>
      <c s="204"/>
      <c s="142">
        <f t="shared" si="383"/>
        <v>0</v>
      </c>
      <c s="143" t="b">
        <f t="shared" si="384"/>
        <v>0</v>
      </c>
      <c s="143">
        <f t="shared" si="397"/>
        <v>0</v>
      </c>
      <c s="204"/>
      <c s="204"/>
      <c s="142">
        <f t="shared" si="385"/>
        <v>0</v>
      </c>
      <c s="143" t="b">
        <f t="shared" si="386"/>
        <v>0</v>
      </c>
      <c s="143">
        <f t="shared" si="387"/>
        <v>0</v>
      </c>
      <c s="204"/>
      <c s="204"/>
      <c s="142">
        <f t="shared" si="388"/>
        <v>0</v>
      </c>
      <c s="143" t="b">
        <f t="shared" si="389"/>
        <v>0</v>
      </c>
      <c s="143">
        <f t="shared" si="390"/>
        <v>0</v>
      </c>
      <c s="143">
        <f t="shared" si="399"/>
        <v>0</v>
      </c>
      <c s="204"/>
      <c s="204"/>
      <c s="204"/>
      <c s="204"/>
      <c s="204"/>
      <c s="204"/>
      <c s="142">
        <f t="shared" si="391"/>
        <v>0</v>
      </c>
      <c s="143" t="b">
        <f t="shared" si="392"/>
        <v>0</v>
      </c>
      <c s="143">
        <f t="shared" si="393"/>
        <v>0</v>
      </c>
      <c s="143">
        <f t="shared" si="398"/>
        <v>0</v>
      </c>
      <c s="143" t="b">
        <f t="shared" si="394"/>
        <v>0</v>
      </c>
      <c s="145" t="b">
        <f t="shared" si="395"/>
        <v>0</v>
      </c>
    </row>
    <row r="1336" spans="1:47" ht="15" customHeight="1">
      <c r="A1336" s="155">
        <v>1322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381"/>
        <v>0</v>
      </c>
      <c s="143" t="b">
        <f t="shared" si="382"/>
        <v>0</v>
      </c>
      <c s="143">
        <f t="shared" si="396"/>
        <v>0</v>
      </c>
      <c s="204"/>
      <c s="204"/>
      <c s="142">
        <f t="shared" si="383"/>
        <v>0</v>
      </c>
      <c s="143" t="b">
        <f t="shared" si="384"/>
        <v>0</v>
      </c>
      <c s="143">
        <f t="shared" si="397"/>
        <v>0</v>
      </c>
      <c s="204"/>
      <c s="204"/>
      <c s="142">
        <f t="shared" si="385"/>
        <v>0</v>
      </c>
      <c s="143" t="b">
        <f t="shared" si="386"/>
        <v>0</v>
      </c>
      <c s="143">
        <f t="shared" si="387"/>
        <v>0</v>
      </c>
      <c s="204"/>
      <c s="204"/>
      <c s="142">
        <f t="shared" si="388"/>
        <v>0</v>
      </c>
      <c s="143" t="b">
        <f t="shared" si="389"/>
        <v>0</v>
      </c>
      <c s="143">
        <f t="shared" si="390"/>
        <v>0</v>
      </c>
      <c s="143">
        <f t="shared" si="399"/>
        <v>0</v>
      </c>
      <c s="204"/>
      <c s="204"/>
      <c s="204"/>
      <c s="204"/>
      <c s="204"/>
      <c s="204"/>
      <c s="142">
        <f t="shared" si="391"/>
        <v>0</v>
      </c>
      <c s="143" t="b">
        <f t="shared" si="392"/>
        <v>0</v>
      </c>
      <c s="143">
        <f t="shared" si="393"/>
        <v>0</v>
      </c>
      <c s="143">
        <f t="shared" si="398"/>
        <v>0</v>
      </c>
      <c s="143" t="b">
        <f t="shared" si="394"/>
        <v>0</v>
      </c>
      <c s="145" t="b">
        <f t="shared" si="395"/>
        <v>0</v>
      </c>
    </row>
    <row r="1337" spans="1:47" ht="15" customHeight="1">
      <c r="A1337" s="155">
        <v>1323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381"/>
        <v>0</v>
      </c>
      <c s="143" t="b">
        <f t="shared" si="382"/>
        <v>0</v>
      </c>
      <c s="143">
        <f t="shared" si="396"/>
        <v>0</v>
      </c>
      <c s="204"/>
      <c s="204"/>
      <c s="142">
        <f t="shared" si="383"/>
        <v>0</v>
      </c>
      <c s="143" t="b">
        <f t="shared" si="384"/>
        <v>0</v>
      </c>
      <c s="143">
        <f t="shared" si="397"/>
        <v>0</v>
      </c>
      <c s="204"/>
      <c s="204"/>
      <c s="142">
        <f t="shared" si="385"/>
        <v>0</v>
      </c>
      <c s="143" t="b">
        <f t="shared" si="386"/>
        <v>0</v>
      </c>
      <c s="143">
        <f t="shared" si="387"/>
        <v>0</v>
      </c>
      <c s="204"/>
      <c s="204"/>
      <c s="142">
        <f t="shared" si="388"/>
        <v>0</v>
      </c>
      <c s="143" t="b">
        <f t="shared" si="389"/>
        <v>0</v>
      </c>
      <c s="143">
        <f t="shared" si="390"/>
        <v>0</v>
      </c>
      <c s="143">
        <f t="shared" si="399"/>
        <v>0</v>
      </c>
      <c s="204"/>
      <c s="204"/>
      <c s="204"/>
      <c s="204"/>
      <c s="204"/>
      <c s="204"/>
      <c s="142">
        <f t="shared" si="391"/>
        <v>0</v>
      </c>
      <c s="143" t="b">
        <f t="shared" si="392"/>
        <v>0</v>
      </c>
      <c s="143">
        <f t="shared" si="393"/>
        <v>0</v>
      </c>
      <c s="143">
        <f t="shared" si="398"/>
        <v>0</v>
      </c>
      <c s="143" t="b">
        <f t="shared" si="394"/>
        <v>0</v>
      </c>
      <c s="145" t="b">
        <f t="shared" si="395"/>
        <v>0</v>
      </c>
    </row>
    <row r="1338" spans="1:47" ht="15" customHeight="1">
      <c r="A1338" s="155">
        <v>1324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381"/>
        <v>0</v>
      </c>
      <c s="143" t="b">
        <f t="shared" si="382"/>
        <v>0</v>
      </c>
      <c s="143">
        <f t="shared" si="396"/>
        <v>0</v>
      </c>
      <c s="204"/>
      <c s="204"/>
      <c s="142">
        <f t="shared" si="383"/>
        <v>0</v>
      </c>
      <c s="143" t="b">
        <f t="shared" si="384"/>
        <v>0</v>
      </c>
      <c s="143">
        <f t="shared" si="397"/>
        <v>0</v>
      </c>
      <c s="204"/>
      <c s="204"/>
      <c s="142">
        <f t="shared" si="385"/>
        <v>0</v>
      </c>
      <c s="143" t="b">
        <f t="shared" si="386"/>
        <v>0</v>
      </c>
      <c s="143">
        <f t="shared" si="387"/>
        <v>0</v>
      </c>
      <c s="204"/>
      <c s="204"/>
      <c s="142">
        <f t="shared" si="388"/>
        <v>0</v>
      </c>
      <c s="143" t="b">
        <f t="shared" si="389"/>
        <v>0</v>
      </c>
      <c s="143">
        <f t="shared" si="390"/>
        <v>0</v>
      </c>
      <c s="143">
        <f t="shared" si="399"/>
        <v>0</v>
      </c>
      <c s="204"/>
      <c s="204"/>
      <c s="204"/>
      <c s="204"/>
      <c s="204"/>
      <c s="204"/>
      <c s="142">
        <f t="shared" si="391"/>
        <v>0</v>
      </c>
      <c s="143" t="b">
        <f t="shared" si="392"/>
        <v>0</v>
      </c>
      <c s="143">
        <f t="shared" si="393"/>
        <v>0</v>
      </c>
      <c s="143">
        <f t="shared" si="398"/>
        <v>0</v>
      </c>
      <c s="143" t="b">
        <f t="shared" si="394"/>
        <v>0</v>
      </c>
      <c s="145" t="b">
        <f t="shared" si="395"/>
        <v>0</v>
      </c>
    </row>
    <row r="1339" spans="1:47" ht="15" customHeight="1">
      <c r="A1339" s="155">
        <v>1325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381"/>
        <v>0</v>
      </c>
      <c s="143" t="b">
        <f t="shared" si="382"/>
        <v>0</v>
      </c>
      <c s="143">
        <f t="shared" si="396"/>
        <v>0</v>
      </c>
      <c s="204"/>
      <c s="204"/>
      <c s="142">
        <f t="shared" si="383"/>
        <v>0</v>
      </c>
      <c s="143" t="b">
        <f t="shared" si="384"/>
        <v>0</v>
      </c>
      <c s="143">
        <f t="shared" si="397"/>
        <v>0</v>
      </c>
      <c s="204"/>
      <c s="204"/>
      <c s="142">
        <f t="shared" si="385"/>
        <v>0</v>
      </c>
      <c s="143" t="b">
        <f t="shared" si="386"/>
        <v>0</v>
      </c>
      <c s="143">
        <f t="shared" si="387"/>
        <v>0</v>
      </c>
      <c s="204"/>
      <c s="204"/>
      <c s="142">
        <f t="shared" si="388"/>
        <v>0</v>
      </c>
      <c s="143" t="b">
        <f t="shared" si="389"/>
        <v>0</v>
      </c>
      <c s="143">
        <f t="shared" si="390"/>
        <v>0</v>
      </c>
      <c s="143">
        <f t="shared" si="399"/>
        <v>0</v>
      </c>
      <c s="204"/>
      <c s="204"/>
      <c s="204"/>
      <c s="204"/>
      <c s="204"/>
      <c s="204"/>
      <c s="142">
        <f t="shared" si="391"/>
        <v>0</v>
      </c>
      <c s="143" t="b">
        <f t="shared" si="392"/>
        <v>0</v>
      </c>
      <c s="143">
        <f t="shared" si="393"/>
        <v>0</v>
      </c>
      <c s="143">
        <f t="shared" si="398"/>
        <v>0</v>
      </c>
      <c s="143" t="b">
        <f t="shared" si="394"/>
        <v>0</v>
      </c>
      <c s="145" t="b">
        <f t="shared" si="395"/>
        <v>0</v>
      </c>
    </row>
    <row r="1340" spans="1:47" ht="15" customHeight="1">
      <c r="A1340" s="155">
        <v>1326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381"/>
        <v>0</v>
      </c>
      <c s="143" t="b">
        <f t="shared" si="382"/>
        <v>0</v>
      </c>
      <c s="143">
        <f t="shared" si="396"/>
        <v>0</v>
      </c>
      <c s="204"/>
      <c s="204"/>
      <c s="142">
        <f t="shared" si="383"/>
        <v>0</v>
      </c>
      <c s="143" t="b">
        <f t="shared" si="384"/>
        <v>0</v>
      </c>
      <c s="143">
        <f t="shared" si="397"/>
        <v>0</v>
      </c>
      <c s="204"/>
      <c s="204"/>
      <c s="142">
        <f t="shared" si="385"/>
        <v>0</v>
      </c>
      <c s="143" t="b">
        <f t="shared" si="386"/>
        <v>0</v>
      </c>
      <c s="143">
        <f t="shared" si="387"/>
        <v>0</v>
      </c>
      <c s="204"/>
      <c s="204"/>
      <c s="142">
        <f t="shared" si="388"/>
        <v>0</v>
      </c>
      <c s="143" t="b">
        <f t="shared" si="389"/>
        <v>0</v>
      </c>
      <c s="143">
        <f t="shared" si="390"/>
        <v>0</v>
      </c>
      <c s="143">
        <f t="shared" si="399"/>
        <v>0</v>
      </c>
      <c s="204"/>
      <c s="204"/>
      <c s="204"/>
      <c s="204"/>
      <c s="204"/>
      <c s="204"/>
      <c s="142">
        <f t="shared" si="391"/>
        <v>0</v>
      </c>
      <c s="143" t="b">
        <f t="shared" si="392"/>
        <v>0</v>
      </c>
      <c s="143">
        <f t="shared" si="393"/>
        <v>0</v>
      </c>
      <c s="143">
        <f t="shared" si="398"/>
        <v>0</v>
      </c>
      <c s="143" t="b">
        <f t="shared" si="394"/>
        <v>0</v>
      </c>
      <c s="145" t="b">
        <f t="shared" si="395"/>
        <v>0</v>
      </c>
    </row>
    <row r="1341" spans="1:47" ht="15" customHeight="1">
      <c r="A1341" s="155">
        <v>1327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381"/>
        <v>0</v>
      </c>
      <c s="143" t="b">
        <f t="shared" si="382"/>
        <v>0</v>
      </c>
      <c s="143">
        <f t="shared" si="396"/>
        <v>0</v>
      </c>
      <c s="204"/>
      <c s="204"/>
      <c s="142">
        <f t="shared" si="383"/>
        <v>0</v>
      </c>
      <c s="143" t="b">
        <f t="shared" si="384"/>
        <v>0</v>
      </c>
      <c s="143">
        <f t="shared" si="397"/>
        <v>0</v>
      </c>
      <c s="204"/>
      <c s="204"/>
      <c s="142">
        <f t="shared" si="385"/>
        <v>0</v>
      </c>
      <c s="143" t="b">
        <f t="shared" si="386"/>
        <v>0</v>
      </c>
      <c s="143">
        <f t="shared" si="387"/>
        <v>0</v>
      </c>
      <c s="204"/>
      <c s="204"/>
      <c s="142">
        <f t="shared" si="388"/>
        <v>0</v>
      </c>
      <c s="143" t="b">
        <f t="shared" si="389"/>
        <v>0</v>
      </c>
      <c s="143">
        <f t="shared" si="390"/>
        <v>0</v>
      </c>
      <c s="143">
        <f t="shared" si="399"/>
        <v>0</v>
      </c>
      <c s="204"/>
      <c s="204"/>
      <c s="204"/>
      <c s="204"/>
      <c s="204"/>
      <c s="204"/>
      <c s="142">
        <f t="shared" si="391"/>
        <v>0</v>
      </c>
      <c s="143" t="b">
        <f t="shared" si="392"/>
        <v>0</v>
      </c>
      <c s="143">
        <f t="shared" si="393"/>
        <v>0</v>
      </c>
      <c s="143">
        <f t="shared" si="398"/>
        <v>0</v>
      </c>
      <c s="143" t="b">
        <f t="shared" si="394"/>
        <v>0</v>
      </c>
      <c s="145" t="b">
        <f t="shared" si="395"/>
        <v>0</v>
      </c>
    </row>
    <row r="1342" spans="1:47" ht="15" customHeight="1">
      <c r="A1342" s="155">
        <v>1328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381"/>
        <v>0</v>
      </c>
      <c s="143" t="b">
        <f t="shared" si="382"/>
        <v>0</v>
      </c>
      <c s="143">
        <f t="shared" si="396"/>
        <v>0</v>
      </c>
      <c s="204"/>
      <c s="204"/>
      <c s="142">
        <f t="shared" si="383"/>
        <v>0</v>
      </c>
      <c s="143" t="b">
        <f t="shared" si="384"/>
        <v>0</v>
      </c>
      <c s="143">
        <f t="shared" si="397"/>
        <v>0</v>
      </c>
      <c s="204"/>
      <c s="204"/>
      <c s="142">
        <f t="shared" si="385"/>
        <v>0</v>
      </c>
      <c s="143" t="b">
        <f t="shared" si="386"/>
        <v>0</v>
      </c>
      <c s="143">
        <f t="shared" si="387"/>
        <v>0</v>
      </c>
      <c s="204"/>
      <c s="204"/>
      <c s="142">
        <f t="shared" si="388"/>
        <v>0</v>
      </c>
      <c s="143" t="b">
        <f t="shared" si="389"/>
        <v>0</v>
      </c>
      <c s="143">
        <f t="shared" si="390"/>
        <v>0</v>
      </c>
      <c s="143">
        <f t="shared" si="399"/>
        <v>0</v>
      </c>
      <c s="204"/>
      <c s="204"/>
      <c s="204"/>
      <c s="204"/>
      <c s="204"/>
      <c s="204"/>
      <c s="142">
        <f t="shared" si="391"/>
        <v>0</v>
      </c>
      <c s="143" t="b">
        <f t="shared" si="392"/>
        <v>0</v>
      </c>
      <c s="143">
        <f t="shared" si="393"/>
        <v>0</v>
      </c>
      <c s="143">
        <f t="shared" si="398"/>
        <v>0</v>
      </c>
      <c s="143" t="b">
        <f t="shared" si="394"/>
        <v>0</v>
      </c>
      <c s="145" t="b">
        <f t="shared" si="395"/>
        <v>0</v>
      </c>
    </row>
    <row r="1343" spans="1:47" ht="15" customHeight="1">
      <c r="A1343" s="155">
        <v>1329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381"/>
        <v>0</v>
      </c>
      <c s="143" t="b">
        <f t="shared" si="382"/>
        <v>0</v>
      </c>
      <c s="143">
        <f t="shared" si="396"/>
        <v>0</v>
      </c>
      <c s="204"/>
      <c s="204"/>
      <c s="142">
        <f t="shared" si="383"/>
        <v>0</v>
      </c>
      <c s="143" t="b">
        <f t="shared" si="384"/>
        <v>0</v>
      </c>
      <c s="143">
        <f t="shared" si="397"/>
        <v>0</v>
      </c>
      <c s="204"/>
      <c s="204"/>
      <c s="142">
        <f t="shared" si="385"/>
        <v>0</v>
      </c>
      <c s="143" t="b">
        <f t="shared" si="386"/>
        <v>0</v>
      </c>
      <c s="143">
        <f t="shared" si="387"/>
        <v>0</v>
      </c>
      <c s="204"/>
      <c s="204"/>
      <c s="142">
        <f t="shared" si="388"/>
        <v>0</v>
      </c>
      <c s="143" t="b">
        <f t="shared" si="389"/>
        <v>0</v>
      </c>
      <c s="143">
        <f t="shared" si="390"/>
        <v>0</v>
      </c>
      <c s="143">
        <f t="shared" si="399"/>
        <v>0</v>
      </c>
      <c s="204"/>
      <c s="204"/>
      <c s="204"/>
      <c s="204"/>
      <c s="204"/>
      <c s="204"/>
      <c s="142">
        <f t="shared" si="391"/>
        <v>0</v>
      </c>
      <c s="143" t="b">
        <f t="shared" si="392"/>
        <v>0</v>
      </c>
      <c s="143">
        <f t="shared" si="393"/>
        <v>0</v>
      </c>
      <c s="143">
        <f t="shared" si="398"/>
        <v>0</v>
      </c>
      <c s="143" t="b">
        <f t="shared" si="394"/>
        <v>0</v>
      </c>
      <c s="145" t="b">
        <f t="shared" si="395"/>
        <v>0</v>
      </c>
    </row>
    <row r="1344" spans="1:47" ht="15" customHeight="1">
      <c r="A1344" s="155">
        <v>1330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381"/>
        <v>0</v>
      </c>
      <c s="143" t="b">
        <f t="shared" si="382"/>
        <v>0</v>
      </c>
      <c s="143">
        <f t="shared" si="396"/>
        <v>0</v>
      </c>
      <c s="204"/>
      <c s="204"/>
      <c s="142">
        <f t="shared" si="383"/>
        <v>0</v>
      </c>
      <c s="143" t="b">
        <f t="shared" si="384"/>
        <v>0</v>
      </c>
      <c s="143">
        <f t="shared" si="397"/>
        <v>0</v>
      </c>
      <c s="204"/>
      <c s="204"/>
      <c s="142">
        <f t="shared" si="385"/>
        <v>0</v>
      </c>
      <c s="143" t="b">
        <f t="shared" si="386"/>
        <v>0</v>
      </c>
      <c s="143">
        <f t="shared" si="387"/>
        <v>0</v>
      </c>
      <c s="204"/>
      <c s="204"/>
      <c s="142">
        <f t="shared" si="388"/>
        <v>0</v>
      </c>
      <c s="143" t="b">
        <f t="shared" si="389"/>
        <v>0</v>
      </c>
      <c s="143">
        <f t="shared" si="390"/>
        <v>0</v>
      </c>
      <c s="143">
        <f t="shared" si="399"/>
        <v>0</v>
      </c>
      <c s="204"/>
      <c s="204"/>
      <c s="204"/>
      <c s="204"/>
      <c s="204"/>
      <c s="204"/>
      <c s="142">
        <f t="shared" si="391"/>
        <v>0</v>
      </c>
      <c s="143" t="b">
        <f t="shared" si="392"/>
        <v>0</v>
      </c>
      <c s="143">
        <f t="shared" si="393"/>
        <v>0</v>
      </c>
      <c s="143">
        <f t="shared" si="398"/>
        <v>0</v>
      </c>
      <c s="143" t="b">
        <f t="shared" si="394"/>
        <v>0</v>
      </c>
      <c s="145" t="b">
        <f t="shared" si="395"/>
        <v>0</v>
      </c>
    </row>
    <row r="1345" spans="1:47" ht="15" customHeight="1">
      <c r="A1345" s="155">
        <v>1331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381"/>
        <v>0</v>
      </c>
      <c s="143" t="b">
        <f t="shared" si="382"/>
        <v>0</v>
      </c>
      <c s="143">
        <f t="shared" si="396"/>
        <v>0</v>
      </c>
      <c s="204"/>
      <c s="204"/>
      <c s="142">
        <f t="shared" si="383"/>
        <v>0</v>
      </c>
      <c s="143" t="b">
        <f t="shared" si="384"/>
        <v>0</v>
      </c>
      <c s="143">
        <f t="shared" si="397"/>
        <v>0</v>
      </c>
      <c s="204"/>
      <c s="204"/>
      <c s="142">
        <f t="shared" si="385"/>
        <v>0</v>
      </c>
      <c s="143" t="b">
        <f t="shared" si="386"/>
        <v>0</v>
      </c>
      <c s="143">
        <f t="shared" si="387"/>
        <v>0</v>
      </c>
      <c s="204"/>
      <c s="204"/>
      <c s="142">
        <f t="shared" si="388"/>
        <v>0</v>
      </c>
      <c s="143" t="b">
        <f t="shared" si="389"/>
        <v>0</v>
      </c>
      <c s="143">
        <f t="shared" si="390"/>
        <v>0</v>
      </c>
      <c s="143">
        <f t="shared" si="399"/>
        <v>0</v>
      </c>
      <c s="204"/>
      <c s="204"/>
      <c s="204"/>
      <c s="204"/>
      <c s="204"/>
      <c s="204"/>
      <c s="142">
        <f t="shared" si="391"/>
        <v>0</v>
      </c>
      <c s="143" t="b">
        <f t="shared" si="392"/>
        <v>0</v>
      </c>
      <c s="143">
        <f t="shared" si="393"/>
        <v>0</v>
      </c>
      <c s="143">
        <f t="shared" si="398"/>
        <v>0</v>
      </c>
      <c s="143" t="b">
        <f t="shared" si="394"/>
        <v>0</v>
      </c>
      <c s="145" t="b">
        <f t="shared" si="395"/>
        <v>0</v>
      </c>
    </row>
    <row r="1346" spans="1:47" ht="15" customHeight="1">
      <c r="A1346" s="155">
        <v>1332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381"/>
        <v>0</v>
      </c>
      <c s="143" t="b">
        <f t="shared" si="382"/>
        <v>0</v>
      </c>
      <c s="143">
        <f t="shared" si="396"/>
        <v>0</v>
      </c>
      <c s="204"/>
      <c s="204"/>
      <c s="142">
        <f t="shared" si="383"/>
        <v>0</v>
      </c>
      <c s="143" t="b">
        <f t="shared" si="384"/>
        <v>0</v>
      </c>
      <c s="143">
        <f t="shared" si="397"/>
        <v>0</v>
      </c>
      <c s="204"/>
      <c s="204"/>
      <c s="142">
        <f t="shared" si="385"/>
        <v>0</v>
      </c>
      <c s="143" t="b">
        <f t="shared" si="386"/>
        <v>0</v>
      </c>
      <c s="143">
        <f t="shared" si="387"/>
        <v>0</v>
      </c>
      <c s="204"/>
      <c s="204"/>
      <c s="142">
        <f t="shared" si="388"/>
        <v>0</v>
      </c>
      <c s="143" t="b">
        <f t="shared" si="389"/>
        <v>0</v>
      </c>
      <c s="143">
        <f t="shared" si="390"/>
        <v>0</v>
      </c>
      <c s="143">
        <f t="shared" si="399"/>
        <v>0</v>
      </c>
      <c s="204"/>
      <c s="204"/>
      <c s="204"/>
      <c s="204"/>
      <c s="204"/>
      <c s="204"/>
      <c s="142">
        <f t="shared" si="391"/>
        <v>0</v>
      </c>
      <c s="143" t="b">
        <f t="shared" si="392"/>
        <v>0</v>
      </c>
      <c s="143">
        <f t="shared" si="393"/>
        <v>0</v>
      </c>
      <c s="143">
        <f t="shared" si="398"/>
        <v>0</v>
      </c>
      <c s="143" t="b">
        <f t="shared" si="394"/>
        <v>0</v>
      </c>
      <c s="145" t="b">
        <f t="shared" si="395"/>
        <v>0</v>
      </c>
    </row>
    <row r="1347" spans="1:47" ht="15" customHeight="1">
      <c r="A1347" s="155">
        <v>1333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381"/>
        <v>0</v>
      </c>
      <c s="143" t="b">
        <f t="shared" si="382"/>
        <v>0</v>
      </c>
      <c s="143">
        <f t="shared" si="396"/>
        <v>0</v>
      </c>
      <c s="204"/>
      <c s="204"/>
      <c s="142">
        <f t="shared" si="383"/>
        <v>0</v>
      </c>
      <c s="143" t="b">
        <f t="shared" si="384"/>
        <v>0</v>
      </c>
      <c s="143">
        <f t="shared" si="397"/>
        <v>0</v>
      </c>
      <c s="204"/>
      <c s="204"/>
      <c s="142">
        <f t="shared" si="385"/>
        <v>0</v>
      </c>
      <c s="143" t="b">
        <f t="shared" si="386"/>
        <v>0</v>
      </c>
      <c s="143">
        <f t="shared" si="387"/>
        <v>0</v>
      </c>
      <c s="204"/>
      <c s="204"/>
      <c s="142">
        <f t="shared" si="388"/>
        <v>0</v>
      </c>
      <c s="143" t="b">
        <f t="shared" si="389"/>
        <v>0</v>
      </c>
      <c s="143">
        <f t="shared" si="390"/>
        <v>0</v>
      </c>
      <c s="143">
        <f t="shared" si="399"/>
        <v>0</v>
      </c>
      <c s="204"/>
      <c s="204"/>
      <c s="204"/>
      <c s="204"/>
      <c s="204"/>
      <c s="204"/>
      <c s="142">
        <f t="shared" si="391"/>
        <v>0</v>
      </c>
      <c s="143" t="b">
        <f t="shared" si="392"/>
        <v>0</v>
      </c>
      <c s="143">
        <f t="shared" si="393"/>
        <v>0</v>
      </c>
      <c s="143">
        <f t="shared" si="398"/>
        <v>0</v>
      </c>
      <c s="143" t="b">
        <f t="shared" si="394"/>
        <v>0</v>
      </c>
      <c s="145" t="b">
        <f t="shared" si="395"/>
        <v>0</v>
      </c>
    </row>
    <row r="1348" spans="1:47" ht="15" customHeight="1">
      <c r="A1348" s="155">
        <v>1334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381"/>
        <v>0</v>
      </c>
      <c s="143" t="b">
        <f t="shared" si="382"/>
        <v>0</v>
      </c>
      <c s="143">
        <f t="shared" si="396"/>
        <v>0</v>
      </c>
      <c s="204"/>
      <c s="204"/>
      <c s="142">
        <f t="shared" si="383"/>
        <v>0</v>
      </c>
      <c s="143" t="b">
        <f t="shared" si="384"/>
        <v>0</v>
      </c>
      <c s="143">
        <f t="shared" si="397"/>
        <v>0</v>
      </c>
      <c s="204"/>
      <c s="204"/>
      <c s="142">
        <f t="shared" si="385"/>
        <v>0</v>
      </c>
      <c s="143" t="b">
        <f t="shared" si="386"/>
        <v>0</v>
      </c>
      <c s="143">
        <f t="shared" si="387"/>
        <v>0</v>
      </c>
      <c s="204"/>
      <c s="204"/>
      <c s="142">
        <f t="shared" si="388"/>
        <v>0</v>
      </c>
      <c s="143" t="b">
        <f t="shared" si="389"/>
        <v>0</v>
      </c>
      <c s="143">
        <f t="shared" si="390"/>
        <v>0</v>
      </c>
      <c s="143">
        <f t="shared" si="399"/>
        <v>0</v>
      </c>
      <c s="204"/>
      <c s="204"/>
      <c s="204"/>
      <c s="204"/>
      <c s="204"/>
      <c s="204"/>
      <c s="142">
        <f t="shared" si="391"/>
        <v>0</v>
      </c>
      <c s="143" t="b">
        <f t="shared" si="392"/>
        <v>0</v>
      </c>
      <c s="143">
        <f t="shared" si="393"/>
        <v>0</v>
      </c>
      <c s="143">
        <f t="shared" si="398"/>
        <v>0</v>
      </c>
      <c s="143" t="b">
        <f t="shared" si="394"/>
        <v>0</v>
      </c>
      <c s="145" t="b">
        <f t="shared" si="395"/>
        <v>0</v>
      </c>
    </row>
    <row r="1349" spans="1:47" ht="15" customHeight="1">
      <c r="A1349" s="155">
        <v>1335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381"/>
        <v>0</v>
      </c>
      <c s="143" t="b">
        <f t="shared" si="382"/>
        <v>0</v>
      </c>
      <c s="143">
        <f t="shared" si="396"/>
        <v>0</v>
      </c>
      <c s="204"/>
      <c s="204"/>
      <c s="142">
        <f t="shared" si="383"/>
        <v>0</v>
      </c>
      <c s="143" t="b">
        <f t="shared" si="384"/>
        <v>0</v>
      </c>
      <c s="143">
        <f t="shared" si="397"/>
        <v>0</v>
      </c>
      <c s="204"/>
      <c s="204"/>
      <c s="142">
        <f t="shared" si="385"/>
        <v>0</v>
      </c>
      <c s="143" t="b">
        <f t="shared" si="386"/>
        <v>0</v>
      </c>
      <c s="143">
        <f t="shared" si="387"/>
        <v>0</v>
      </c>
      <c s="204"/>
      <c s="204"/>
      <c s="142">
        <f t="shared" si="388"/>
        <v>0</v>
      </c>
      <c s="143" t="b">
        <f t="shared" si="389"/>
        <v>0</v>
      </c>
      <c s="143">
        <f t="shared" si="390"/>
        <v>0</v>
      </c>
      <c s="143">
        <f t="shared" si="399"/>
        <v>0</v>
      </c>
      <c s="204"/>
      <c s="204"/>
      <c s="204"/>
      <c s="204"/>
      <c s="204"/>
      <c s="204"/>
      <c s="142">
        <f t="shared" si="391"/>
        <v>0</v>
      </c>
      <c s="143" t="b">
        <f t="shared" si="392"/>
        <v>0</v>
      </c>
      <c s="143">
        <f t="shared" si="393"/>
        <v>0</v>
      </c>
      <c s="143">
        <f t="shared" si="398"/>
        <v>0</v>
      </c>
      <c s="143" t="b">
        <f t="shared" si="394"/>
        <v>0</v>
      </c>
      <c s="145" t="b">
        <f t="shared" si="395"/>
        <v>0</v>
      </c>
    </row>
    <row r="1350" spans="1:47" ht="15" customHeight="1">
      <c r="A1350" s="155">
        <v>1336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381"/>
        <v>0</v>
      </c>
      <c s="143" t="b">
        <f t="shared" si="382"/>
        <v>0</v>
      </c>
      <c s="143">
        <f t="shared" si="396"/>
        <v>0</v>
      </c>
      <c s="204"/>
      <c s="204"/>
      <c s="142">
        <f t="shared" si="383"/>
        <v>0</v>
      </c>
      <c s="143" t="b">
        <f t="shared" si="384"/>
        <v>0</v>
      </c>
      <c s="143">
        <f t="shared" si="397"/>
        <v>0</v>
      </c>
      <c s="204"/>
      <c s="204"/>
      <c s="142">
        <f t="shared" si="385"/>
        <v>0</v>
      </c>
      <c s="143" t="b">
        <f t="shared" si="386"/>
        <v>0</v>
      </c>
      <c s="143">
        <f t="shared" si="387"/>
        <v>0</v>
      </c>
      <c s="204"/>
      <c s="204"/>
      <c s="142">
        <f t="shared" si="388"/>
        <v>0</v>
      </c>
      <c s="143" t="b">
        <f t="shared" si="389"/>
        <v>0</v>
      </c>
      <c s="143">
        <f t="shared" si="390"/>
        <v>0</v>
      </c>
      <c s="143">
        <f t="shared" si="399"/>
        <v>0</v>
      </c>
      <c s="204"/>
      <c s="204"/>
      <c s="204"/>
      <c s="204"/>
      <c s="204"/>
      <c s="204"/>
      <c s="142">
        <f t="shared" si="391"/>
        <v>0</v>
      </c>
      <c s="143" t="b">
        <f t="shared" si="392"/>
        <v>0</v>
      </c>
      <c s="143">
        <f t="shared" si="393"/>
        <v>0</v>
      </c>
      <c s="143">
        <f t="shared" si="398"/>
        <v>0</v>
      </c>
      <c s="143" t="b">
        <f t="shared" si="394"/>
        <v>0</v>
      </c>
      <c s="145" t="b">
        <f t="shared" si="395"/>
        <v>0</v>
      </c>
    </row>
    <row r="1351" spans="1:47" ht="15" customHeight="1">
      <c r="A1351" s="155">
        <v>1337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381"/>
        <v>0</v>
      </c>
      <c s="143" t="b">
        <f t="shared" si="382"/>
        <v>0</v>
      </c>
      <c s="143">
        <f t="shared" si="396"/>
        <v>0</v>
      </c>
      <c s="204"/>
      <c s="204"/>
      <c s="142">
        <f t="shared" si="383"/>
        <v>0</v>
      </c>
      <c s="143" t="b">
        <f t="shared" si="384"/>
        <v>0</v>
      </c>
      <c s="143">
        <f t="shared" si="397"/>
        <v>0</v>
      </c>
      <c s="204"/>
      <c s="204"/>
      <c s="142">
        <f t="shared" si="385"/>
        <v>0</v>
      </c>
      <c s="143" t="b">
        <f t="shared" si="386"/>
        <v>0</v>
      </c>
      <c s="143">
        <f t="shared" si="387"/>
        <v>0</v>
      </c>
      <c s="204"/>
      <c s="204"/>
      <c s="142">
        <f t="shared" si="388"/>
        <v>0</v>
      </c>
      <c s="143" t="b">
        <f t="shared" si="389"/>
        <v>0</v>
      </c>
      <c s="143">
        <f t="shared" si="390"/>
        <v>0</v>
      </c>
      <c s="143">
        <f t="shared" si="399"/>
        <v>0</v>
      </c>
      <c s="204"/>
      <c s="204"/>
      <c s="204"/>
      <c s="204"/>
      <c s="204"/>
      <c s="204"/>
      <c s="142">
        <f t="shared" si="391"/>
        <v>0</v>
      </c>
      <c s="143" t="b">
        <f t="shared" si="392"/>
        <v>0</v>
      </c>
      <c s="143">
        <f t="shared" si="393"/>
        <v>0</v>
      </c>
      <c s="143">
        <f t="shared" si="398"/>
        <v>0</v>
      </c>
      <c s="143" t="b">
        <f t="shared" si="394"/>
        <v>0</v>
      </c>
      <c s="145" t="b">
        <f t="shared" si="395"/>
        <v>0</v>
      </c>
    </row>
    <row r="1352" spans="1:47" ht="15" customHeight="1">
      <c r="A1352" s="155">
        <v>1338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381"/>
        <v>0</v>
      </c>
      <c s="143" t="b">
        <f t="shared" si="382"/>
        <v>0</v>
      </c>
      <c s="143">
        <f t="shared" si="396"/>
        <v>0</v>
      </c>
      <c s="204"/>
      <c s="204"/>
      <c s="142">
        <f t="shared" si="383"/>
        <v>0</v>
      </c>
      <c s="143" t="b">
        <f t="shared" si="384"/>
        <v>0</v>
      </c>
      <c s="143">
        <f t="shared" si="397"/>
        <v>0</v>
      </c>
      <c s="204"/>
      <c s="204"/>
      <c s="142">
        <f t="shared" si="385"/>
        <v>0</v>
      </c>
      <c s="143" t="b">
        <f t="shared" si="386"/>
        <v>0</v>
      </c>
      <c s="143">
        <f t="shared" si="387"/>
        <v>0</v>
      </c>
      <c s="204"/>
      <c s="204"/>
      <c s="142">
        <f t="shared" si="388"/>
        <v>0</v>
      </c>
      <c s="143" t="b">
        <f t="shared" si="389"/>
        <v>0</v>
      </c>
      <c s="143">
        <f t="shared" si="390"/>
        <v>0</v>
      </c>
      <c s="143">
        <f t="shared" si="399"/>
        <v>0</v>
      </c>
      <c s="204"/>
      <c s="204"/>
      <c s="204"/>
      <c s="204"/>
      <c s="204"/>
      <c s="204"/>
      <c s="142">
        <f t="shared" si="391"/>
        <v>0</v>
      </c>
      <c s="143" t="b">
        <f t="shared" si="392"/>
        <v>0</v>
      </c>
      <c s="143">
        <f t="shared" si="393"/>
        <v>0</v>
      </c>
      <c s="143">
        <f t="shared" si="398"/>
        <v>0</v>
      </c>
      <c s="143" t="b">
        <f t="shared" si="394"/>
        <v>0</v>
      </c>
      <c s="145" t="b">
        <f t="shared" si="395"/>
        <v>0</v>
      </c>
    </row>
    <row r="1353" spans="1:47" ht="15" customHeight="1">
      <c r="A1353" s="155">
        <v>1339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381"/>
        <v>0</v>
      </c>
      <c s="143" t="b">
        <f t="shared" si="382"/>
        <v>0</v>
      </c>
      <c s="143">
        <f t="shared" si="396"/>
        <v>0</v>
      </c>
      <c s="204"/>
      <c s="204"/>
      <c s="142">
        <f t="shared" si="383"/>
        <v>0</v>
      </c>
      <c s="143" t="b">
        <f t="shared" si="384"/>
        <v>0</v>
      </c>
      <c s="143">
        <f t="shared" si="397"/>
        <v>0</v>
      </c>
      <c s="204"/>
      <c s="204"/>
      <c s="142">
        <f t="shared" si="385"/>
        <v>0</v>
      </c>
      <c s="143" t="b">
        <f t="shared" si="386"/>
        <v>0</v>
      </c>
      <c s="143">
        <f t="shared" si="387"/>
        <v>0</v>
      </c>
      <c s="204"/>
      <c s="204"/>
      <c s="142">
        <f t="shared" si="388"/>
        <v>0</v>
      </c>
      <c s="143" t="b">
        <f t="shared" si="389"/>
        <v>0</v>
      </c>
      <c s="143">
        <f t="shared" si="390"/>
        <v>0</v>
      </c>
      <c s="143">
        <f t="shared" si="399"/>
        <v>0</v>
      </c>
      <c s="204"/>
      <c s="204"/>
      <c s="204"/>
      <c s="204"/>
      <c s="204"/>
      <c s="204"/>
      <c s="142">
        <f t="shared" si="391"/>
        <v>0</v>
      </c>
      <c s="143" t="b">
        <f t="shared" si="392"/>
        <v>0</v>
      </c>
      <c s="143">
        <f t="shared" si="393"/>
        <v>0</v>
      </c>
      <c s="143">
        <f t="shared" si="398"/>
        <v>0</v>
      </c>
      <c s="143" t="b">
        <f t="shared" si="394"/>
        <v>0</v>
      </c>
      <c s="145" t="b">
        <f t="shared" si="395"/>
        <v>0</v>
      </c>
    </row>
    <row r="1354" spans="1:47" ht="15" customHeight="1">
      <c r="A1354" s="155">
        <v>1340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381"/>
        <v>0</v>
      </c>
      <c s="143" t="b">
        <f t="shared" si="382"/>
        <v>0</v>
      </c>
      <c s="143">
        <f t="shared" si="396"/>
        <v>0</v>
      </c>
      <c s="204"/>
      <c s="204"/>
      <c s="142">
        <f t="shared" si="383"/>
        <v>0</v>
      </c>
      <c s="143" t="b">
        <f t="shared" si="384"/>
        <v>0</v>
      </c>
      <c s="143">
        <f t="shared" si="397"/>
        <v>0</v>
      </c>
      <c s="204"/>
      <c s="204"/>
      <c s="142">
        <f t="shared" si="385"/>
        <v>0</v>
      </c>
      <c s="143" t="b">
        <f t="shared" si="386"/>
        <v>0</v>
      </c>
      <c s="143">
        <f t="shared" si="387"/>
        <v>0</v>
      </c>
      <c s="204"/>
      <c s="204"/>
      <c s="142">
        <f t="shared" si="388"/>
        <v>0</v>
      </c>
      <c s="143" t="b">
        <f t="shared" si="389"/>
        <v>0</v>
      </c>
      <c s="143">
        <f t="shared" si="390"/>
        <v>0</v>
      </c>
      <c s="143">
        <f t="shared" si="399"/>
        <v>0</v>
      </c>
      <c s="204"/>
      <c s="204"/>
      <c s="204"/>
      <c s="204"/>
      <c s="204"/>
      <c s="204"/>
      <c s="142">
        <f t="shared" si="391"/>
        <v>0</v>
      </c>
      <c s="143" t="b">
        <f t="shared" si="392"/>
        <v>0</v>
      </c>
      <c s="143">
        <f t="shared" si="393"/>
        <v>0</v>
      </c>
      <c s="143">
        <f t="shared" si="398"/>
        <v>0</v>
      </c>
      <c s="143" t="b">
        <f t="shared" si="394"/>
        <v>0</v>
      </c>
      <c s="145" t="b">
        <f t="shared" si="395"/>
        <v>0</v>
      </c>
    </row>
    <row r="1355" spans="1:47" ht="15" customHeight="1">
      <c r="A1355" s="155">
        <v>1341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381"/>
        <v>0</v>
      </c>
      <c s="143" t="b">
        <f t="shared" si="382"/>
        <v>0</v>
      </c>
      <c s="143">
        <f t="shared" si="396"/>
        <v>0</v>
      </c>
      <c s="204"/>
      <c s="204"/>
      <c s="142">
        <f t="shared" si="383"/>
        <v>0</v>
      </c>
      <c s="143" t="b">
        <f t="shared" si="384"/>
        <v>0</v>
      </c>
      <c s="143">
        <f t="shared" si="397"/>
        <v>0</v>
      </c>
      <c s="204"/>
      <c s="204"/>
      <c s="142">
        <f t="shared" si="385"/>
        <v>0</v>
      </c>
      <c s="143" t="b">
        <f t="shared" si="386"/>
        <v>0</v>
      </c>
      <c s="143">
        <f t="shared" si="387"/>
        <v>0</v>
      </c>
      <c s="204"/>
      <c s="204"/>
      <c s="142">
        <f t="shared" si="388"/>
        <v>0</v>
      </c>
      <c s="143" t="b">
        <f t="shared" si="389"/>
        <v>0</v>
      </c>
      <c s="143">
        <f t="shared" si="390"/>
        <v>0</v>
      </c>
      <c s="143">
        <f t="shared" si="399"/>
        <v>0</v>
      </c>
      <c s="204"/>
      <c s="204"/>
      <c s="204"/>
      <c s="204"/>
      <c s="204"/>
      <c s="204"/>
      <c s="142">
        <f t="shared" si="391"/>
        <v>0</v>
      </c>
      <c s="143" t="b">
        <f t="shared" si="392"/>
        <v>0</v>
      </c>
      <c s="143">
        <f t="shared" si="393"/>
        <v>0</v>
      </c>
      <c s="143">
        <f t="shared" si="398"/>
        <v>0</v>
      </c>
      <c s="143" t="b">
        <f t="shared" si="394"/>
        <v>0</v>
      </c>
      <c s="145" t="b">
        <f t="shared" si="395"/>
        <v>0</v>
      </c>
    </row>
    <row r="1356" spans="1:47" ht="15" customHeight="1">
      <c r="A1356" s="155">
        <v>1342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381"/>
        <v>0</v>
      </c>
      <c s="143" t="b">
        <f t="shared" si="382"/>
        <v>0</v>
      </c>
      <c s="143">
        <f t="shared" si="396"/>
        <v>0</v>
      </c>
      <c s="204"/>
      <c s="204"/>
      <c s="142">
        <f t="shared" si="383"/>
        <v>0</v>
      </c>
      <c s="143" t="b">
        <f t="shared" si="384"/>
        <v>0</v>
      </c>
      <c s="143">
        <f t="shared" si="397"/>
        <v>0</v>
      </c>
      <c s="204"/>
      <c s="204"/>
      <c s="142">
        <f t="shared" si="385"/>
        <v>0</v>
      </c>
      <c s="143" t="b">
        <f t="shared" si="386"/>
        <v>0</v>
      </c>
      <c s="143">
        <f t="shared" si="387"/>
        <v>0</v>
      </c>
      <c s="204"/>
      <c s="204"/>
      <c s="142">
        <f t="shared" si="388"/>
        <v>0</v>
      </c>
      <c s="143" t="b">
        <f t="shared" si="389"/>
        <v>0</v>
      </c>
      <c s="143">
        <f t="shared" si="390"/>
        <v>0</v>
      </c>
      <c s="143">
        <f t="shared" si="399"/>
        <v>0</v>
      </c>
      <c s="204"/>
      <c s="204"/>
      <c s="204"/>
      <c s="204"/>
      <c s="204"/>
      <c s="204"/>
      <c s="142">
        <f t="shared" si="391"/>
        <v>0</v>
      </c>
      <c s="143" t="b">
        <f t="shared" si="392"/>
        <v>0</v>
      </c>
      <c s="143">
        <f t="shared" si="393"/>
        <v>0</v>
      </c>
      <c s="143">
        <f t="shared" si="398"/>
        <v>0</v>
      </c>
      <c s="143" t="b">
        <f t="shared" si="394"/>
        <v>0</v>
      </c>
      <c s="145" t="b">
        <f t="shared" si="395"/>
        <v>0</v>
      </c>
    </row>
    <row r="1357" spans="1:47" ht="15" customHeight="1">
      <c r="A1357" s="155">
        <v>1343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381"/>
        <v>0</v>
      </c>
      <c s="143" t="b">
        <f t="shared" si="382"/>
        <v>0</v>
      </c>
      <c s="143">
        <f t="shared" si="396"/>
        <v>0</v>
      </c>
      <c s="204"/>
      <c s="204"/>
      <c s="142">
        <f t="shared" si="383"/>
        <v>0</v>
      </c>
      <c s="143" t="b">
        <f t="shared" si="384"/>
        <v>0</v>
      </c>
      <c s="143">
        <f t="shared" si="397"/>
        <v>0</v>
      </c>
      <c s="204"/>
      <c s="204"/>
      <c s="142">
        <f t="shared" si="385"/>
        <v>0</v>
      </c>
      <c s="143" t="b">
        <f t="shared" si="386"/>
        <v>0</v>
      </c>
      <c s="143">
        <f t="shared" si="387"/>
        <v>0</v>
      </c>
      <c s="204"/>
      <c s="204"/>
      <c s="142">
        <f t="shared" si="388"/>
        <v>0</v>
      </c>
      <c s="143" t="b">
        <f t="shared" si="389"/>
        <v>0</v>
      </c>
      <c s="143">
        <f t="shared" si="390"/>
        <v>0</v>
      </c>
      <c s="143">
        <f t="shared" si="399"/>
        <v>0</v>
      </c>
      <c s="204"/>
      <c s="204"/>
      <c s="204"/>
      <c s="204"/>
      <c s="204"/>
      <c s="204"/>
      <c s="142">
        <f t="shared" si="391"/>
        <v>0</v>
      </c>
      <c s="143" t="b">
        <f t="shared" si="392"/>
        <v>0</v>
      </c>
      <c s="143">
        <f t="shared" si="393"/>
        <v>0</v>
      </c>
      <c s="143">
        <f t="shared" si="398"/>
        <v>0</v>
      </c>
      <c s="143" t="b">
        <f t="shared" si="394"/>
        <v>0</v>
      </c>
      <c s="145" t="b">
        <f t="shared" si="395"/>
        <v>0</v>
      </c>
    </row>
    <row r="1358" spans="1:47" ht="15" customHeight="1">
      <c r="A1358" s="155">
        <v>1344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381"/>
        <v>0</v>
      </c>
      <c s="143" t="b">
        <f t="shared" si="382"/>
        <v>0</v>
      </c>
      <c s="143">
        <f t="shared" si="396"/>
        <v>0</v>
      </c>
      <c s="204"/>
      <c s="204"/>
      <c s="142">
        <f t="shared" si="383"/>
        <v>0</v>
      </c>
      <c s="143" t="b">
        <f t="shared" si="384"/>
        <v>0</v>
      </c>
      <c s="143">
        <f t="shared" si="397"/>
        <v>0</v>
      </c>
      <c s="204"/>
      <c s="204"/>
      <c s="142">
        <f t="shared" si="385"/>
        <v>0</v>
      </c>
      <c s="143" t="b">
        <f t="shared" si="386"/>
        <v>0</v>
      </c>
      <c s="143">
        <f t="shared" si="387"/>
        <v>0</v>
      </c>
      <c s="204"/>
      <c s="204"/>
      <c s="142">
        <f t="shared" si="388"/>
        <v>0</v>
      </c>
      <c s="143" t="b">
        <f t="shared" si="389"/>
        <v>0</v>
      </c>
      <c s="143">
        <f t="shared" si="390"/>
        <v>0</v>
      </c>
      <c s="143">
        <f t="shared" si="399"/>
        <v>0</v>
      </c>
      <c s="204"/>
      <c s="204"/>
      <c s="204"/>
      <c s="204"/>
      <c s="204"/>
      <c s="204"/>
      <c s="142">
        <f t="shared" si="391"/>
        <v>0</v>
      </c>
      <c s="143" t="b">
        <f t="shared" si="392"/>
        <v>0</v>
      </c>
      <c s="143">
        <f t="shared" si="393"/>
        <v>0</v>
      </c>
      <c s="143">
        <f t="shared" si="398"/>
        <v>0</v>
      </c>
      <c s="143" t="b">
        <f t="shared" si="394"/>
        <v>0</v>
      </c>
      <c s="145" t="b">
        <f t="shared" si="395"/>
        <v>0</v>
      </c>
    </row>
    <row r="1359" spans="1:47" ht="15" customHeight="1">
      <c r="A1359" s="155">
        <v>1345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400" ref="Q1359:Q1422">SUM(O1359:P1359)</f>
        <v>0</v>
      </c>
      <c s="143" t="b">
        <f t="shared" si="401" ref="R1359:R1422">IF(Q1359&gt;0,AVERAGE(O1359:P1359))</f>
        <v>0</v>
      </c>
      <c s="143">
        <f t="shared" si="396"/>
        <v>0</v>
      </c>
      <c s="204"/>
      <c s="204"/>
      <c s="142">
        <f t="shared" si="402" ref="V1359:V1422">SUM(T1359:U1359)</f>
        <v>0</v>
      </c>
      <c s="143" t="b">
        <f t="shared" si="403" ref="W1359:W1422">IF(V1359&gt;0,AVERAGE(T1359:U1359))</f>
        <v>0</v>
      </c>
      <c s="143">
        <f t="shared" si="397"/>
        <v>0</v>
      </c>
      <c s="204"/>
      <c s="204"/>
      <c s="142">
        <f t="shared" si="404" ref="AA1359:AA1422">SUM(Y1359:Z1359)</f>
        <v>0</v>
      </c>
      <c s="143" t="b">
        <f t="shared" si="405" ref="AB1359:AB1422">IF(AA1359&gt;0,AVERAGE(Y1359:Z1359))</f>
        <v>0</v>
      </c>
      <c s="143">
        <f t="shared" si="406" ref="AC1359:AC1422">(AB1359*M1359)/100</f>
        <v>0</v>
      </c>
      <c s="204"/>
      <c s="204"/>
      <c s="142">
        <f t="shared" si="407" ref="AF1359:AF1422">SUM(AD1359:AE1359)</f>
        <v>0</v>
      </c>
      <c s="143" t="b">
        <f t="shared" si="408" ref="AG1359:AG1422">IF(AF1359&gt;0,AVERAGE(AD1359:AE1359))</f>
        <v>0</v>
      </c>
      <c s="143">
        <f t="shared" si="409" ref="AH1359:AH1422">(AG1359*N1359)/100</f>
        <v>0</v>
      </c>
      <c s="143">
        <f t="shared" si="399"/>
        <v>0</v>
      </c>
      <c s="204"/>
      <c s="204"/>
      <c s="204"/>
      <c s="204"/>
      <c s="204"/>
      <c s="204"/>
      <c s="142">
        <f t="shared" si="410" ref="AP1359:AP1422">SUM(AM1359:AO1359)</f>
        <v>0</v>
      </c>
      <c s="143" t="b">
        <f t="shared" si="411" ref="AQ1359:AQ1422">IF(AP1359&gt;0,AVERAGE(AM1359:AO1359))</f>
        <v>0</v>
      </c>
      <c s="143">
        <f t="shared" si="412" ref="AR1359:AR1422">AQ1359*0.3</f>
        <v>0</v>
      </c>
      <c s="143">
        <f t="shared" si="398"/>
        <v>0</v>
      </c>
      <c s="143" t="b">
        <f t="shared" si="413" ref="AT1359:AT1422">IF(AS1359&gt;0,(AI1359+AR1359))</f>
        <v>0</v>
      </c>
      <c s="145" t="b">
        <f t="shared" si="414" ref="AU1359:AU1422">IF(AT1359=FALSE,FALSE,IF(AT1359&lt;60,"NO SATISFACTORIO",IF(AT1359&gt;=90,"SOBRESALIENTE","SATISFACTORIO")))</f>
        <v>0</v>
      </c>
    </row>
    <row r="1360" spans="1:47" ht="15" customHeight="1">
      <c r="A1360" s="155">
        <v>1346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400"/>
        <v>0</v>
      </c>
      <c s="143" t="b">
        <f t="shared" si="401"/>
        <v>0</v>
      </c>
      <c s="143">
        <f t="shared" si="415" ref="S1360:S1423">(R1360*K1360)/100</f>
        <v>0</v>
      </c>
      <c s="204"/>
      <c s="204"/>
      <c s="142">
        <f t="shared" si="402"/>
        <v>0</v>
      </c>
      <c s="143" t="b">
        <f t="shared" si="403"/>
        <v>0</v>
      </c>
      <c s="143">
        <f t="shared" si="416" ref="X1360:X1423">(W1360*L1360)/100</f>
        <v>0</v>
      </c>
      <c s="204"/>
      <c s="204"/>
      <c s="142">
        <f t="shared" si="404"/>
        <v>0</v>
      </c>
      <c s="143" t="b">
        <f t="shared" si="405"/>
        <v>0</v>
      </c>
      <c s="143">
        <f t="shared" si="406"/>
        <v>0</v>
      </c>
      <c s="204"/>
      <c s="204"/>
      <c s="142">
        <f t="shared" si="407"/>
        <v>0</v>
      </c>
      <c s="143" t="b">
        <f t="shared" si="408"/>
        <v>0</v>
      </c>
      <c s="143">
        <f t="shared" si="409"/>
        <v>0</v>
      </c>
      <c s="143">
        <f t="shared" si="399"/>
        <v>0</v>
      </c>
      <c s="204"/>
      <c s="204"/>
      <c s="204"/>
      <c s="204"/>
      <c s="204"/>
      <c s="204"/>
      <c s="142">
        <f t="shared" si="410"/>
        <v>0</v>
      </c>
      <c s="143" t="b">
        <f t="shared" si="411"/>
        <v>0</v>
      </c>
      <c s="143">
        <f t="shared" si="412"/>
        <v>0</v>
      </c>
      <c s="143">
        <f t="shared" si="417" ref="AS1360:AS1423">Q1360+V1360+AA1360+AF1360+AP1360</f>
        <v>0</v>
      </c>
      <c s="143" t="b">
        <f t="shared" si="413"/>
        <v>0</v>
      </c>
      <c s="145" t="b">
        <f t="shared" si="414"/>
        <v>0</v>
      </c>
    </row>
    <row r="1361" spans="1:47" ht="15" customHeight="1">
      <c r="A1361" s="155">
        <v>1347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400"/>
        <v>0</v>
      </c>
      <c s="143" t="b">
        <f t="shared" si="401"/>
        <v>0</v>
      </c>
      <c s="143">
        <f t="shared" si="415"/>
        <v>0</v>
      </c>
      <c s="204"/>
      <c s="204"/>
      <c s="142">
        <f t="shared" si="402"/>
        <v>0</v>
      </c>
      <c s="143" t="b">
        <f t="shared" si="403"/>
        <v>0</v>
      </c>
      <c s="143">
        <f t="shared" si="416"/>
        <v>0</v>
      </c>
      <c s="204"/>
      <c s="204"/>
      <c s="142">
        <f t="shared" si="404"/>
        <v>0</v>
      </c>
      <c s="143" t="b">
        <f t="shared" si="405"/>
        <v>0</v>
      </c>
      <c s="143">
        <f t="shared" si="406"/>
        <v>0</v>
      </c>
      <c s="204"/>
      <c s="204"/>
      <c s="142">
        <f t="shared" si="407"/>
        <v>0</v>
      </c>
      <c s="143" t="b">
        <f t="shared" si="408"/>
        <v>0</v>
      </c>
      <c s="143">
        <f t="shared" si="409"/>
        <v>0</v>
      </c>
      <c s="143">
        <f t="shared" si="418" ref="AI1361:AI1424">S1361+AC1361+AH1361+X1361</f>
        <v>0</v>
      </c>
      <c s="204"/>
      <c s="204"/>
      <c s="204"/>
      <c s="204"/>
      <c s="204"/>
      <c s="204"/>
      <c s="142">
        <f t="shared" si="410"/>
        <v>0</v>
      </c>
      <c s="143" t="b">
        <f t="shared" si="411"/>
        <v>0</v>
      </c>
      <c s="143">
        <f t="shared" si="412"/>
        <v>0</v>
      </c>
      <c s="143">
        <f t="shared" si="417"/>
        <v>0</v>
      </c>
      <c s="143" t="b">
        <f t="shared" si="413"/>
        <v>0</v>
      </c>
      <c s="145" t="b">
        <f t="shared" si="414"/>
        <v>0</v>
      </c>
    </row>
    <row r="1362" spans="1:47" ht="15" customHeight="1">
      <c r="A1362" s="155">
        <v>1348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400"/>
        <v>0</v>
      </c>
      <c s="143" t="b">
        <f t="shared" si="401"/>
        <v>0</v>
      </c>
      <c s="143">
        <f t="shared" si="415"/>
        <v>0</v>
      </c>
      <c s="204"/>
      <c s="204"/>
      <c s="142">
        <f t="shared" si="402"/>
        <v>0</v>
      </c>
      <c s="143" t="b">
        <f t="shared" si="403"/>
        <v>0</v>
      </c>
      <c s="143">
        <f t="shared" si="416"/>
        <v>0</v>
      </c>
      <c s="204"/>
      <c s="204"/>
      <c s="142">
        <f t="shared" si="404"/>
        <v>0</v>
      </c>
      <c s="143" t="b">
        <f t="shared" si="405"/>
        <v>0</v>
      </c>
      <c s="143">
        <f t="shared" si="406"/>
        <v>0</v>
      </c>
      <c s="204"/>
      <c s="204"/>
      <c s="142">
        <f t="shared" si="407"/>
        <v>0</v>
      </c>
      <c s="143" t="b">
        <f t="shared" si="408"/>
        <v>0</v>
      </c>
      <c s="143">
        <f t="shared" si="409"/>
        <v>0</v>
      </c>
      <c s="143">
        <f t="shared" si="418"/>
        <v>0</v>
      </c>
      <c s="204"/>
      <c s="204"/>
      <c s="204"/>
      <c s="204"/>
      <c s="204"/>
      <c s="204"/>
      <c s="142">
        <f t="shared" si="410"/>
        <v>0</v>
      </c>
      <c s="143" t="b">
        <f t="shared" si="411"/>
        <v>0</v>
      </c>
      <c s="143">
        <f t="shared" si="412"/>
        <v>0</v>
      </c>
      <c s="143">
        <f t="shared" si="417"/>
        <v>0</v>
      </c>
      <c s="143" t="b">
        <f t="shared" si="413"/>
        <v>0</v>
      </c>
      <c s="145" t="b">
        <f t="shared" si="414"/>
        <v>0</v>
      </c>
    </row>
    <row r="1363" spans="1:47" ht="15" customHeight="1">
      <c r="A1363" s="155">
        <v>1349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400"/>
        <v>0</v>
      </c>
      <c s="143" t="b">
        <f t="shared" si="401"/>
        <v>0</v>
      </c>
      <c s="143">
        <f t="shared" si="415"/>
        <v>0</v>
      </c>
      <c s="204"/>
      <c s="204"/>
      <c s="142">
        <f t="shared" si="402"/>
        <v>0</v>
      </c>
      <c s="143" t="b">
        <f t="shared" si="403"/>
        <v>0</v>
      </c>
      <c s="143">
        <f t="shared" si="416"/>
        <v>0</v>
      </c>
      <c s="204"/>
      <c s="204"/>
      <c s="142">
        <f t="shared" si="404"/>
        <v>0</v>
      </c>
      <c s="143" t="b">
        <f t="shared" si="405"/>
        <v>0</v>
      </c>
      <c s="143">
        <f t="shared" si="406"/>
        <v>0</v>
      </c>
      <c s="204"/>
      <c s="204"/>
      <c s="142">
        <f t="shared" si="407"/>
        <v>0</v>
      </c>
      <c s="143" t="b">
        <f t="shared" si="408"/>
        <v>0</v>
      </c>
      <c s="143">
        <f t="shared" si="409"/>
        <v>0</v>
      </c>
      <c s="143">
        <f t="shared" si="418"/>
        <v>0</v>
      </c>
      <c s="204"/>
      <c s="204"/>
      <c s="204"/>
      <c s="204"/>
      <c s="204"/>
      <c s="204"/>
      <c s="142">
        <f t="shared" si="410"/>
        <v>0</v>
      </c>
      <c s="143" t="b">
        <f t="shared" si="411"/>
        <v>0</v>
      </c>
      <c s="143">
        <f t="shared" si="412"/>
        <v>0</v>
      </c>
      <c s="143">
        <f t="shared" si="417"/>
        <v>0</v>
      </c>
      <c s="143" t="b">
        <f t="shared" si="413"/>
        <v>0</v>
      </c>
      <c s="145" t="b">
        <f t="shared" si="414"/>
        <v>0</v>
      </c>
    </row>
    <row r="1364" spans="1:47" ht="15" customHeight="1">
      <c r="A1364" s="155">
        <v>1350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400"/>
        <v>0</v>
      </c>
      <c s="143" t="b">
        <f t="shared" si="401"/>
        <v>0</v>
      </c>
      <c s="143">
        <f t="shared" si="415"/>
        <v>0</v>
      </c>
      <c s="204"/>
      <c s="204"/>
      <c s="142">
        <f t="shared" si="402"/>
        <v>0</v>
      </c>
      <c s="143" t="b">
        <f t="shared" si="403"/>
        <v>0</v>
      </c>
      <c s="143">
        <f t="shared" si="416"/>
        <v>0</v>
      </c>
      <c s="204"/>
      <c s="204"/>
      <c s="142">
        <f t="shared" si="404"/>
        <v>0</v>
      </c>
      <c s="143" t="b">
        <f t="shared" si="405"/>
        <v>0</v>
      </c>
      <c s="143">
        <f t="shared" si="406"/>
        <v>0</v>
      </c>
      <c s="204"/>
      <c s="204"/>
      <c s="142">
        <f t="shared" si="407"/>
        <v>0</v>
      </c>
      <c s="143" t="b">
        <f t="shared" si="408"/>
        <v>0</v>
      </c>
      <c s="143">
        <f t="shared" si="409"/>
        <v>0</v>
      </c>
      <c s="143">
        <f t="shared" si="418"/>
        <v>0</v>
      </c>
      <c s="204"/>
      <c s="204"/>
      <c s="204"/>
      <c s="204"/>
      <c s="204"/>
      <c s="204"/>
      <c s="142">
        <f t="shared" si="410"/>
        <v>0</v>
      </c>
      <c s="143" t="b">
        <f t="shared" si="411"/>
        <v>0</v>
      </c>
      <c s="143">
        <f t="shared" si="412"/>
        <v>0</v>
      </c>
      <c s="143">
        <f t="shared" si="417"/>
        <v>0</v>
      </c>
      <c s="143" t="b">
        <f t="shared" si="413"/>
        <v>0</v>
      </c>
      <c s="145" t="b">
        <f t="shared" si="414"/>
        <v>0</v>
      </c>
    </row>
    <row r="1365" spans="1:47" ht="15" customHeight="1">
      <c r="A1365" s="155">
        <v>1351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400"/>
        <v>0</v>
      </c>
      <c s="143" t="b">
        <f t="shared" si="401"/>
        <v>0</v>
      </c>
      <c s="143">
        <f t="shared" si="415"/>
        <v>0</v>
      </c>
      <c s="204"/>
      <c s="204"/>
      <c s="142">
        <f t="shared" si="402"/>
        <v>0</v>
      </c>
      <c s="143" t="b">
        <f t="shared" si="403"/>
        <v>0</v>
      </c>
      <c s="143">
        <f t="shared" si="416"/>
        <v>0</v>
      </c>
      <c s="204"/>
      <c s="204"/>
      <c s="142">
        <f t="shared" si="404"/>
        <v>0</v>
      </c>
      <c s="143" t="b">
        <f t="shared" si="405"/>
        <v>0</v>
      </c>
      <c s="143">
        <f t="shared" si="406"/>
        <v>0</v>
      </c>
      <c s="204"/>
      <c s="204"/>
      <c s="142">
        <f t="shared" si="407"/>
        <v>0</v>
      </c>
      <c s="143" t="b">
        <f t="shared" si="408"/>
        <v>0</v>
      </c>
      <c s="143">
        <f t="shared" si="409"/>
        <v>0</v>
      </c>
      <c s="143">
        <f t="shared" si="418"/>
        <v>0</v>
      </c>
      <c s="204"/>
      <c s="204"/>
      <c s="204"/>
      <c s="204"/>
      <c s="204"/>
      <c s="204"/>
      <c s="142">
        <f t="shared" si="410"/>
        <v>0</v>
      </c>
      <c s="143" t="b">
        <f t="shared" si="411"/>
        <v>0</v>
      </c>
      <c s="143">
        <f t="shared" si="412"/>
        <v>0</v>
      </c>
      <c s="143">
        <f t="shared" si="417"/>
        <v>0</v>
      </c>
      <c s="143" t="b">
        <f t="shared" si="413"/>
        <v>0</v>
      </c>
      <c s="145" t="b">
        <f t="shared" si="414"/>
        <v>0</v>
      </c>
    </row>
    <row r="1366" spans="1:47" ht="15" customHeight="1">
      <c r="A1366" s="155">
        <v>1352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400"/>
        <v>0</v>
      </c>
      <c s="143" t="b">
        <f t="shared" si="401"/>
        <v>0</v>
      </c>
      <c s="143">
        <f t="shared" si="415"/>
        <v>0</v>
      </c>
      <c s="204"/>
      <c s="204"/>
      <c s="142">
        <f t="shared" si="402"/>
        <v>0</v>
      </c>
      <c s="143" t="b">
        <f t="shared" si="403"/>
        <v>0</v>
      </c>
      <c s="143">
        <f t="shared" si="416"/>
        <v>0</v>
      </c>
      <c s="204"/>
      <c s="204"/>
      <c s="142">
        <f t="shared" si="404"/>
        <v>0</v>
      </c>
      <c s="143" t="b">
        <f t="shared" si="405"/>
        <v>0</v>
      </c>
      <c s="143">
        <f t="shared" si="406"/>
        <v>0</v>
      </c>
      <c s="204"/>
      <c s="204"/>
      <c s="142">
        <f t="shared" si="407"/>
        <v>0</v>
      </c>
      <c s="143" t="b">
        <f t="shared" si="408"/>
        <v>0</v>
      </c>
      <c s="143">
        <f t="shared" si="409"/>
        <v>0</v>
      </c>
      <c s="143">
        <f t="shared" si="418"/>
        <v>0</v>
      </c>
      <c s="204"/>
      <c s="204"/>
      <c s="204"/>
      <c s="204"/>
      <c s="204"/>
      <c s="204"/>
      <c s="142">
        <f t="shared" si="410"/>
        <v>0</v>
      </c>
      <c s="143" t="b">
        <f t="shared" si="411"/>
        <v>0</v>
      </c>
      <c s="143">
        <f t="shared" si="412"/>
        <v>0</v>
      </c>
      <c s="143">
        <f t="shared" si="417"/>
        <v>0</v>
      </c>
      <c s="143" t="b">
        <f t="shared" si="413"/>
        <v>0</v>
      </c>
      <c s="145" t="b">
        <f t="shared" si="414"/>
        <v>0</v>
      </c>
    </row>
    <row r="1367" spans="1:47" ht="15" customHeight="1">
      <c r="A1367" s="155">
        <v>1353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400"/>
        <v>0</v>
      </c>
      <c s="143" t="b">
        <f t="shared" si="401"/>
        <v>0</v>
      </c>
      <c s="143">
        <f t="shared" si="415"/>
        <v>0</v>
      </c>
      <c s="204"/>
      <c s="204"/>
      <c s="142">
        <f t="shared" si="402"/>
        <v>0</v>
      </c>
      <c s="143" t="b">
        <f t="shared" si="403"/>
        <v>0</v>
      </c>
      <c s="143">
        <f t="shared" si="416"/>
        <v>0</v>
      </c>
      <c s="204"/>
      <c s="204"/>
      <c s="142">
        <f t="shared" si="404"/>
        <v>0</v>
      </c>
      <c s="143" t="b">
        <f t="shared" si="405"/>
        <v>0</v>
      </c>
      <c s="143">
        <f t="shared" si="406"/>
        <v>0</v>
      </c>
      <c s="204"/>
      <c s="204"/>
      <c s="142">
        <f t="shared" si="407"/>
        <v>0</v>
      </c>
      <c s="143" t="b">
        <f t="shared" si="408"/>
        <v>0</v>
      </c>
      <c s="143">
        <f t="shared" si="409"/>
        <v>0</v>
      </c>
      <c s="143">
        <f t="shared" si="418"/>
        <v>0</v>
      </c>
      <c s="204"/>
      <c s="204"/>
      <c s="204"/>
      <c s="204"/>
      <c s="204"/>
      <c s="204"/>
      <c s="142">
        <f t="shared" si="410"/>
        <v>0</v>
      </c>
      <c s="143" t="b">
        <f t="shared" si="411"/>
        <v>0</v>
      </c>
      <c s="143">
        <f t="shared" si="412"/>
        <v>0</v>
      </c>
      <c s="143">
        <f t="shared" si="417"/>
        <v>0</v>
      </c>
      <c s="143" t="b">
        <f t="shared" si="413"/>
        <v>0</v>
      </c>
      <c s="145" t="b">
        <f t="shared" si="414"/>
        <v>0</v>
      </c>
    </row>
    <row r="1368" spans="1:47" ht="15" customHeight="1">
      <c r="A1368" s="155">
        <v>1354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400"/>
        <v>0</v>
      </c>
      <c s="143" t="b">
        <f t="shared" si="401"/>
        <v>0</v>
      </c>
      <c s="143">
        <f t="shared" si="415"/>
        <v>0</v>
      </c>
      <c s="204"/>
      <c s="204"/>
      <c s="142">
        <f t="shared" si="402"/>
        <v>0</v>
      </c>
      <c s="143" t="b">
        <f t="shared" si="403"/>
        <v>0</v>
      </c>
      <c s="143">
        <f t="shared" si="416"/>
        <v>0</v>
      </c>
      <c s="204"/>
      <c s="204"/>
      <c s="142">
        <f t="shared" si="404"/>
        <v>0</v>
      </c>
      <c s="143" t="b">
        <f t="shared" si="405"/>
        <v>0</v>
      </c>
      <c s="143">
        <f t="shared" si="406"/>
        <v>0</v>
      </c>
      <c s="204"/>
      <c s="204"/>
      <c s="142">
        <f t="shared" si="407"/>
        <v>0</v>
      </c>
      <c s="143" t="b">
        <f t="shared" si="408"/>
        <v>0</v>
      </c>
      <c s="143">
        <f t="shared" si="409"/>
        <v>0</v>
      </c>
      <c s="143">
        <f t="shared" si="418"/>
        <v>0</v>
      </c>
      <c s="204"/>
      <c s="204"/>
      <c s="204"/>
      <c s="204"/>
      <c s="204"/>
      <c s="204"/>
      <c s="142">
        <f t="shared" si="410"/>
        <v>0</v>
      </c>
      <c s="143" t="b">
        <f t="shared" si="411"/>
        <v>0</v>
      </c>
      <c s="143">
        <f t="shared" si="412"/>
        <v>0</v>
      </c>
      <c s="143">
        <f t="shared" si="417"/>
        <v>0</v>
      </c>
      <c s="143" t="b">
        <f t="shared" si="413"/>
        <v>0</v>
      </c>
      <c s="145" t="b">
        <f t="shared" si="414"/>
        <v>0</v>
      </c>
    </row>
    <row r="1369" spans="1:47" ht="15" customHeight="1">
      <c r="A1369" s="155">
        <v>1355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400"/>
        <v>0</v>
      </c>
      <c s="143" t="b">
        <f t="shared" si="401"/>
        <v>0</v>
      </c>
      <c s="143">
        <f t="shared" si="415"/>
        <v>0</v>
      </c>
      <c s="204"/>
      <c s="204"/>
      <c s="142">
        <f t="shared" si="402"/>
        <v>0</v>
      </c>
      <c s="143" t="b">
        <f t="shared" si="403"/>
        <v>0</v>
      </c>
      <c s="143">
        <f t="shared" si="416"/>
        <v>0</v>
      </c>
      <c s="204"/>
      <c s="204"/>
      <c s="142">
        <f t="shared" si="404"/>
        <v>0</v>
      </c>
      <c s="143" t="b">
        <f t="shared" si="405"/>
        <v>0</v>
      </c>
      <c s="143">
        <f t="shared" si="406"/>
        <v>0</v>
      </c>
      <c s="204"/>
      <c s="204"/>
      <c s="142">
        <f t="shared" si="407"/>
        <v>0</v>
      </c>
      <c s="143" t="b">
        <f t="shared" si="408"/>
        <v>0</v>
      </c>
      <c s="143">
        <f t="shared" si="409"/>
        <v>0</v>
      </c>
      <c s="143">
        <f t="shared" si="418"/>
        <v>0</v>
      </c>
      <c s="204"/>
      <c s="204"/>
      <c s="204"/>
      <c s="204"/>
      <c s="204"/>
      <c s="204"/>
      <c s="142">
        <f t="shared" si="410"/>
        <v>0</v>
      </c>
      <c s="143" t="b">
        <f t="shared" si="411"/>
        <v>0</v>
      </c>
      <c s="143">
        <f t="shared" si="412"/>
        <v>0</v>
      </c>
      <c s="143">
        <f t="shared" si="417"/>
        <v>0</v>
      </c>
      <c s="143" t="b">
        <f t="shared" si="413"/>
        <v>0</v>
      </c>
      <c s="145" t="b">
        <f t="shared" si="414"/>
        <v>0</v>
      </c>
    </row>
    <row r="1370" spans="1:47" ht="15" customHeight="1">
      <c r="A1370" s="155">
        <v>1356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400"/>
        <v>0</v>
      </c>
      <c s="143" t="b">
        <f t="shared" si="401"/>
        <v>0</v>
      </c>
      <c s="143">
        <f t="shared" si="415"/>
        <v>0</v>
      </c>
      <c s="204"/>
      <c s="204"/>
      <c s="142">
        <f t="shared" si="402"/>
        <v>0</v>
      </c>
      <c s="143" t="b">
        <f t="shared" si="403"/>
        <v>0</v>
      </c>
      <c s="143">
        <f t="shared" si="416"/>
        <v>0</v>
      </c>
      <c s="204"/>
      <c s="204"/>
      <c s="142">
        <f t="shared" si="404"/>
        <v>0</v>
      </c>
      <c s="143" t="b">
        <f t="shared" si="405"/>
        <v>0</v>
      </c>
      <c s="143">
        <f t="shared" si="406"/>
        <v>0</v>
      </c>
      <c s="204"/>
      <c s="204"/>
      <c s="142">
        <f t="shared" si="407"/>
        <v>0</v>
      </c>
      <c s="143" t="b">
        <f t="shared" si="408"/>
        <v>0</v>
      </c>
      <c s="143">
        <f t="shared" si="409"/>
        <v>0</v>
      </c>
      <c s="143">
        <f t="shared" si="418"/>
        <v>0</v>
      </c>
      <c s="204"/>
      <c s="204"/>
      <c s="204"/>
      <c s="204"/>
      <c s="204"/>
      <c s="204"/>
      <c s="142">
        <f t="shared" si="410"/>
        <v>0</v>
      </c>
      <c s="143" t="b">
        <f t="shared" si="411"/>
        <v>0</v>
      </c>
      <c s="143">
        <f t="shared" si="412"/>
        <v>0</v>
      </c>
      <c s="143">
        <f t="shared" si="417"/>
        <v>0</v>
      </c>
      <c s="143" t="b">
        <f t="shared" si="413"/>
        <v>0</v>
      </c>
      <c s="145" t="b">
        <f t="shared" si="414"/>
        <v>0</v>
      </c>
    </row>
    <row r="1371" spans="1:47" ht="15" customHeight="1">
      <c r="A1371" s="155">
        <v>1357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400"/>
        <v>0</v>
      </c>
      <c s="143" t="b">
        <f t="shared" si="401"/>
        <v>0</v>
      </c>
      <c s="143">
        <f t="shared" si="415"/>
        <v>0</v>
      </c>
      <c s="204"/>
      <c s="204"/>
      <c s="142">
        <f t="shared" si="402"/>
        <v>0</v>
      </c>
      <c s="143" t="b">
        <f t="shared" si="403"/>
        <v>0</v>
      </c>
      <c s="143">
        <f t="shared" si="416"/>
        <v>0</v>
      </c>
      <c s="204"/>
      <c s="204"/>
      <c s="142">
        <f t="shared" si="404"/>
        <v>0</v>
      </c>
      <c s="143" t="b">
        <f t="shared" si="405"/>
        <v>0</v>
      </c>
      <c s="143">
        <f t="shared" si="406"/>
        <v>0</v>
      </c>
      <c s="204"/>
      <c s="204"/>
      <c s="142">
        <f t="shared" si="407"/>
        <v>0</v>
      </c>
      <c s="143" t="b">
        <f t="shared" si="408"/>
        <v>0</v>
      </c>
      <c s="143">
        <f t="shared" si="409"/>
        <v>0</v>
      </c>
      <c s="143">
        <f t="shared" si="418"/>
        <v>0</v>
      </c>
      <c s="204"/>
      <c s="204"/>
      <c s="204"/>
      <c s="204"/>
      <c s="204"/>
      <c s="204"/>
      <c s="142">
        <f t="shared" si="410"/>
        <v>0</v>
      </c>
      <c s="143" t="b">
        <f t="shared" si="411"/>
        <v>0</v>
      </c>
      <c s="143">
        <f t="shared" si="412"/>
        <v>0</v>
      </c>
      <c s="143">
        <f t="shared" si="417"/>
        <v>0</v>
      </c>
      <c s="143" t="b">
        <f t="shared" si="413"/>
        <v>0</v>
      </c>
      <c s="145" t="b">
        <f t="shared" si="414"/>
        <v>0</v>
      </c>
    </row>
    <row r="1372" spans="1:47" ht="15" customHeight="1">
      <c r="A1372" s="155">
        <v>1358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400"/>
        <v>0</v>
      </c>
      <c s="143" t="b">
        <f t="shared" si="401"/>
        <v>0</v>
      </c>
      <c s="143">
        <f t="shared" si="415"/>
        <v>0</v>
      </c>
      <c s="204"/>
      <c s="204"/>
      <c s="142">
        <f t="shared" si="402"/>
        <v>0</v>
      </c>
      <c s="143" t="b">
        <f t="shared" si="403"/>
        <v>0</v>
      </c>
      <c s="143">
        <f t="shared" si="416"/>
        <v>0</v>
      </c>
      <c s="204"/>
      <c s="204"/>
      <c s="142">
        <f t="shared" si="404"/>
        <v>0</v>
      </c>
      <c s="143" t="b">
        <f t="shared" si="405"/>
        <v>0</v>
      </c>
      <c s="143">
        <f t="shared" si="406"/>
        <v>0</v>
      </c>
      <c s="204"/>
      <c s="204"/>
      <c s="142">
        <f t="shared" si="407"/>
        <v>0</v>
      </c>
      <c s="143" t="b">
        <f t="shared" si="408"/>
        <v>0</v>
      </c>
      <c s="143">
        <f t="shared" si="409"/>
        <v>0</v>
      </c>
      <c s="143">
        <f t="shared" si="418"/>
        <v>0</v>
      </c>
      <c s="204"/>
      <c s="204"/>
      <c s="204"/>
      <c s="204"/>
      <c s="204"/>
      <c s="204"/>
      <c s="142">
        <f t="shared" si="410"/>
        <v>0</v>
      </c>
      <c s="143" t="b">
        <f t="shared" si="411"/>
        <v>0</v>
      </c>
      <c s="143">
        <f t="shared" si="412"/>
        <v>0</v>
      </c>
      <c s="143">
        <f t="shared" si="417"/>
        <v>0</v>
      </c>
      <c s="143" t="b">
        <f t="shared" si="413"/>
        <v>0</v>
      </c>
      <c s="145" t="b">
        <f t="shared" si="414"/>
        <v>0</v>
      </c>
    </row>
    <row r="1373" spans="1:47" ht="15" customHeight="1">
      <c r="A1373" s="155">
        <v>1359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400"/>
        <v>0</v>
      </c>
      <c s="143" t="b">
        <f t="shared" si="401"/>
        <v>0</v>
      </c>
      <c s="143">
        <f t="shared" si="415"/>
        <v>0</v>
      </c>
      <c s="204"/>
      <c s="204"/>
      <c s="142">
        <f t="shared" si="402"/>
        <v>0</v>
      </c>
      <c s="143" t="b">
        <f t="shared" si="403"/>
        <v>0</v>
      </c>
      <c s="143">
        <f t="shared" si="416"/>
        <v>0</v>
      </c>
      <c s="204"/>
      <c s="204"/>
      <c s="142">
        <f t="shared" si="404"/>
        <v>0</v>
      </c>
      <c s="143" t="b">
        <f t="shared" si="405"/>
        <v>0</v>
      </c>
      <c s="143">
        <f t="shared" si="406"/>
        <v>0</v>
      </c>
      <c s="204"/>
      <c s="204"/>
      <c s="142">
        <f t="shared" si="407"/>
        <v>0</v>
      </c>
      <c s="143" t="b">
        <f t="shared" si="408"/>
        <v>0</v>
      </c>
      <c s="143">
        <f t="shared" si="409"/>
        <v>0</v>
      </c>
      <c s="143">
        <f t="shared" si="418"/>
        <v>0</v>
      </c>
      <c s="204"/>
      <c s="204"/>
      <c s="204"/>
      <c s="204"/>
      <c s="204"/>
      <c s="204"/>
      <c s="142">
        <f t="shared" si="410"/>
        <v>0</v>
      </c>
      <c s="143" t="b">
        <f t="shared" si="411"/>
        <v>0</v>
      </c>
      <c s="143">
        <f t="shared" si="412"/>
        <v>0</v>
      </c>
      <c s="143">
        <f t="shared" si="417"/>
        <v>0</v>
      </c>
      <c s="143" t="b">
        <f t="shared" si="413"/>
        <v>0</v>
      </c>
      <c s="145" t="b">
        <f t="shared" si="414"/>
        <v>0</v>
      </c>
    </row>
    <row r="1374" spans="1:47" ht="15" customHeight="1">
      <c r="A1374" s="155">
        <v>1360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400"/>
        <v>0</v>
      </c>
      <c s="143" t="b">
        <f t="shared" si="401"/>
        <v>0</v>
      </c>
      <c s="143">
        <f t="shared" si="415"/>
        <v>0</v>
      </c>
      <c s="204"/>
      <c s="204"/>
      <c s="142">
        <f t="shared" si="402"/>
        <v>0</v>
      </c>
      <c s="143" t="b">
        <f t="shared" si="403"/>
        <v>0</v>
      </c>
      <c s="143">
        <f t="shared" si="416"/>
        <v>0</v>
      </c>
      <c s="204"/>
      <c s="204"/>
      <c s="142">
        <f t="shared" si="404"/>
        <v>0</v>
      </c>
      <c s="143" t="b">
        <f t="shared" si="405"/>
        <v>0</v>
      </c>
      <c s="143">
        <f t="shared" si="406"/>
        <v>0</v>
      </c>
      <c s="204"/>
      <c s="204"/>
      <c s="142">
        <f t="shared" si="407"/>
        <v>0</v>
      </c>
      <c s="143" t="b">
        <f t="shared" si="408"/>
        <v>0</v>
      </c>
      <c s="143">
        <f t="shared" si="409"/>
        <v>0</v>
      </c>
      <c s="143">
        <f t="shared" si="418"/>
        <v>0</v>
      </c>
      <c s="204"/>
      <c s="204"/>
      <c s="204"/>
      <c s="204"/>
      <c s="204"/>
      <c s="204"/>
      <c s="142">
        <f t="shared" si="410"/>
        <v>0</v>
      </c>
      <c s="143" t="b">
        <f t="shared" si="411"/>
        <v>0</v>
      </c>
      <c s="143">
        <f t="shared" si="412"/>
        <v>0</v>
      </c>
      <c s="143">
        <f t="shared" si="417"/>
        <v>0</v>
      </c>
      <c s="143" t="b">
        <f t="shared" si="413"/>
        <v>0</v>
      </c>
      <c s="145" t="b">
        <f t="shared" si="414"/>
        <v>0</v>
      </c>
    </row>
    <row r="1375" spans="1:47" ht="15" customHeight="1">
      <c r="A1375" s="155">
        <v>1361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400"/>
        <v>0</v>
      </c>
      <c s="143" t="b">
        <f t="shared" si="401"/>
        <v>0</v>
      </c>
      <c s="143">
        <f t="shared" si="415"/>
        <v>0</v>
      </c>
      <c s="204"/>
      <c s="204"/>
      <c s="142">
        <f t="shared" si="402"/>
        <v>0</v>
      </c>
      <c s="143" t="b">
        <f t="shared" si="403"/>
        <v>0</v>
      </c>
      <c s="143">
        <f t="shared" si="416"/>
        <v>0</v>
      </c>
      <c s="204"/>
      <c s="204"/>
      <c s="142">
        <f t="shared" si="404"/>
        <v>0</v>
      </c>
      <c s="143" t="b">
        <f t="shared" si="405"/>
        <v>0</v>
      </c>
      <c s="143">
        <f t="shared" si="406"/>
        <v>0</v>
      </c>
      <c s="204"/>
      <c s="204"/>
      <c s="142">
        <f t="shared" si="407"/>
        <v>0</v>
      </c>
      <c s="143" t="b">
        <f t="shared" si="408"/>
        <v>0</v>
      </c>
      <c s="143">
        <f t="shared" si="409"/>
        <v>0</v>
      </c>
      <c s="143">
        <f t="shared" si="418"/>
        <v>0</v>
      </c>
      <c s="204"/>
      <c s="204"/>
      <c s="204"/>
      <c s="204"/>
      <c s="204"/>
      <c s="204"/>
      <c s="142">
        <f t="shared" si="410"/>
        <v>0</v>
      </c>
      <c s="143" t="b">
        <f t="shared" si="411"/>
        <v>0</v>
      </c>
      <c s="143">
        <f t="shared" si="412"/>
        <v>0</v>
      </c>
      <c s="143">
        <f t="shared" si="417"/>
        <v>0</v>
      </c>
      <c s="143" t="b">
        <f t="shared" si="413"/>
        <v>0</v>
      </c>
      <c s="145" t="b">
        <f t="shared" si="414"/>
        <v>0</v>
      </c>
    </row>
    <row r="1376" spans="1:47" ht="15" customHeight="1">
      <c r="A1376" s="155">
        <v>1362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400"/>
        <v>0</v>
      </c>
      <c s="143" t="b">
        <f t="shared" si="401"/>
        <v>0</v>
      </c>
      <c s="143">
        <f t="shared" si="415"/>
        <v>0</v>
      </c>
      <c s="204"/>
      <c s="204"/>
      <c s="142">
        <f t="shared" si="402"/>
        <v>0</v>
      </c>
      <c s="143" t="b">
        <f t="shared" si="403"/>
        <v>0</v>
      </c>
      <c s="143">
        <f t="shared" si="416"/>
        <v>0</v>
      </c>
      <c s="204"/>
      <c s="204"/>
      <c s="142">
        <f t="shared" si="404"/>
        <v>0</v>
      </c>
      <c s="143" t="b">
        <f t="shared" si="405"/>
        <v>0</v>
      </c>
      <c s="143">
        <f t="shared" si="406"/>
        <v>0</v>
      </c>
      <c s="204"/>
      <c s="204"/>
      <c s="142">
        <f t="shared" si="407"/>
        <v>0</v>
      </c>
      <c s="143" t="b">
        <f t="shared" si="408"/>
        <v>0</v>
      </c>
      <c s="143">
        <f t="shared" si="409"/>
        <v>0</v>
      </c>
      <c s="143">
        <f t="shared" si="418"/>
        <v>0</v>
      </c>
      <c s="204"/>
      <c s="204"/>
      <c s="204"/>
      <c s="204"/>
      <c s="204"/>
      <c s="204"/>
      <c s="142">
        <f t="shared" si="410"/>
        <v>0</v>
      </c>
      <c s="143" t="b">
        <f t="shared" si="411"/>
        <v>0</v>
      </c>
      <c s="143">
        <f t="shared" si="412"/>
        <v>0</v>
      </c>
      <c s="143">
        <f t="shared" si="417"/>
        <v>0</v>
      </c>
      <c s="143" t="b">
        <f t="shared" si="413"/>
        <v>0</v>
      </c>
      <c s="145" t="b">
        <f t="shared" si="414"/>
        <v>0</v>
      </c>
    </row>
    <row r="1377" spans="1:47" ht="15" customHeight="1">
      <c r="A1377" s="155">
        <v>1363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400"/>
        <v>0</v>
      </c>
      <c s="143" t="b">
        <f t="shared" si="401"/>
        <v>0</v>
      </c>
      <c s="143">
        <f t="shared" si="415"/>
        <v>0</v>
      </c>
      <c s="204"/>
      <c s="204"/>
      <c s="142">
        <f t="shared" si="402"/>
        <v>0</v>
      </c>
      <c s="143" t="b">
        <f t="shared" si="403"/>
        <v>0</v>
      </c>
      <c s="143">
        <f t="shared" si="416"/>
        <v>0</v>
      </c>
      <c s="204"/>
      <c s="204"/>
      <c s="142">
        <f t="shared" si="404"/>
        <v>0</v>
      </c>
      <c s="143" t="b">
        <f t="shared" si="405"/>
        <v>0</v>
      </c>
      <c s="143">
        <f t="shared" si="406"/>
        <v>0</v>
      </c>
      <c s="204"/>
      <c s="204"/>
      <c s="142">
        <f t="shared" si="407"/>
        <v>0</v>
      </c>
      <c s="143" t="b">
        <f t="shared" si="408"/>
        <v>0</v>
      </c>
      <c s="143">
        <f t="shared" si="409"/>
        <v>0</v>
      </c>
      <c s="143">
        <f t="shared" si="418"/>
        <v>0</v>
      </c>
      <c s="204"/>
      <c s="204"/>
      <c s="204"/>
      <c s="204"/>
      <c s="204"/>
      <c s="204"/>
      <c s="142">
        <f t="shared" si="410"/>
        <v>0</v>
      </c>
      <c s="143" t="b">
        <f t="shared" si="411"/>
        <v>0</v>
      </c>
      <c s="143">
        <f t="shared" si="412"/>
        <v>0</v>
      </c>
      <c s="143">
        <f t="shared" si="417"/>
        <v>0</v>
      </c>
      <c s="143" t="b">
        <f t="shared" si="413"/>
        <v>0</v>
      </c>
      <c s="145" t="b">
        <f t="shared" si="414"/>
        <v>0</v>
      </c>
    </row>
    <row r="1378" spans="1:47" ht="15" customHeight="1">
      <c r="A1378" s="155">
        <v>1364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400"/>
        <v>0</v>
      </c>
      <c s="143" t="b">
        <f t="shared" si="401"/>
        <v>0</v>
      </c>
      <c s="143">
        <f t="shared" si="415"/>
        <v>0</v>
      </c>
      <c s="204"/>
      <c s="204"/>
      <c s="142">
        <f t="shared" si="402"/>
        <v>0</v>
      </c>
      <c s="143" t="b">
        <f t="shared" si="403"/>
        <v>0</v>
      </c>
      <c s="143">
        <f t="shared" si="416"/>
        <v>0</v>
      </c>
      <c s="204"/>
      <c s="204"/>
      <c s="142">
        <f t="shared" si="404"/>
        <v>0</v>
      </c>
      <c s="143" t="b">
        <f t="shared" si="405"/>
        <v>0</v>
      </c>
      <c s="143">
        <f t="shared" si="406"/>
        <v>0</v>
      </c>
      <c s="204"/>
      <c s="204"/>
      <c s="142">
        <f t="shared" si="407"/>
        <v>0</v>
      </c>
      <c s="143" t="b">
        <f t="shared" si="408"/>
        <v>0</v>
      </c>
      <c s="143">
        <f t="shared" si="409"/>
        <v>0</v>
      </c>
      <c s="143">
        <f t="shared" si="418"/>
        <v>0</v>
      </c>
      <c s="204"/>
      <c s="204"/>
      <c s="204"/>
      <c s="204"/>
      <c s="204"/>
      <c s="204"/>
      <c s="142">
        <f t="shared" si="410"/>
        <v>0</v>
      </c>
      <c s="143" t="b">
        <f t="shared" si="411"/>
        <v>0</v>
      </c>
      <c s="143">
        <f t="shared" si="412"/>
        <v>0</v>
      </c>
      <c s="143">
        <f t="shared" si="417"/>
        <v>0</v>
      </c>
      <c s="143" t="b">
        <f t="shared" si="413"/>
        <v>0</v>
      </c>
      <c s="145" t="b">
        <f t="shared" si="414"/>
        <v>0</v>
      </c>
    </row>
    <row r="1379" spans="1:47" ht="15" customHeight="1">
      <c r="A1379" s="155">
        <v>1365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400"/>
        <v>0</v>
      </c>
      <c s="143" t="b">
        <f t="shared" si="401"/>
        <v>0</v>
      </c>
      <c s="143">
        <f t="shared" si="415"/>
        <v>0</v>
      </c>
      <c s="204"/>
      <c s="204"/>
      <c s="142">
        <f t="shared" si="402"/>
        <v>0</v>
      </c>
      <c s="143" t="b">
        <f t="shared" si="403"/>
        <v>0</v>
      </c>
      <c s="143">
        <f t="shared" si="416"/>
        <v>0</v>
      </c>
      <c s="204"/>
      <c s="204"/>
      <c s="142">
        <f t="shared" si="404"/>
        <v>0</v>
      </c>
      <c s="143" t="b">
        <f t="shared" si="405"/>
        <v>0</v>
      </c>
      <c s="143">
        <f t="shared" si="406"/>
        <v>0</v>
      </c>
      <c s="204"/>
      <c s="204"/>
      <c s="142">
        <f t="shared" si="407"/>
        <v>0</v>
      </c>
      <c s="143" t="b">
        <f t="shared" si="408"/>
        <v>0</v>
      </c>
      <c s="143">
        <f t="shared" si="409"/>
        <v>0</v>
      </c>
      <c s="143">
        <f t="shared" si="418"/>
        <v>0</v>
      </c>
      <c s="204"/>
      <c s="204"/>
      <c s="204"/>
      <c s="204"/>
      <c s="204"/>
      <c s="204"/>
      <c s="142">
        <f t="shared" si="410"/>
        <v>0</v>
      </c>
      <c s="143" t="b">
        <f t="shared" si="411"/>
        <v>0</v>
      </c>
      <c s="143">
        <f t="shared" si="412"/>
        <v>0</v>
      </c>
      <c s="143">
        <f t="shared" si="417"/>
        <v>0</v>
      </c>
      <c s="143" t="b">
        <f t="shared" si="413"/>
        <v>0</v>
      </c>
      <c s="145" t="b">
        <f t="shared" si="414"/>
        <v>0</v>
      </c>
    </row>
    <row r="1380" spans="1:47" ht="15" customHeight="1">
      <c r="A1380" s="155">
        <v>1366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400"/>
        <v>0</v>
      </c>
      <c s="143" t="b">
        <f t="shared" si="401"/>
        <v>0</v>
      </c>
      <c s="143">
        <f t="shared" si="415"/>
        <v>0</v>
      </c>
      <c s="204"/>
      <c s="204"/>
      <c s="142">
        <f t="shared" si="402"/>
        <v>0</v>
      </c>
      <c s="143" t="b">
        <f t="shared" si="403"/>
        <v>0</v>
      </c>
      <c s="143">
        <f t="shared" si="416"/>
        <v>0</v>
      </c>
      <c s="204"/>
      <c s="204"/>
      <c s="142">
        <f t="shared" si="404"/>
        <v>0</v>
      </c>
      <c s="143" t="b">
        <f t="shared" si="405"/>
        <v>0</v>
      </c>
      <c s="143">
        <f t="shared" si="406"/>
        <v>0</v>
      </c>
      <c s="204"/>
      <c s="204"/>
      <c s="142">
        <f t="shared" si="407"/>
        <v>0</v>
      </c>
      <c s="143" t="b">
        <f t="shared" si="408"/>
        <v>0</v>
      </c>
      <c s="143">
        <f t="shared" si="409"/>
        <v>0</v>
      </c>
      <c s="143">
        <f t="shared" si="418"/>
        <v>0</v>
      </c>
      <c s="204"/>
      <c s="204"/>
      <c s="204"/>
      <c s="204"/>
      <c s="204"/>
      <c s="204"/>
      <c s="142">
        <f t="shared" si="410"/>
        <v>0</v>
      </c>
      <c s="143" t="b">
        <f t="shared" si="411"/>
        <v>0</v>
      </c>
      <c s="143">
        <f t="shared" si="412"/>
        <v>0</v>
      </c>
      <c s="143">
        <f t="shared" si="417"/>
        <v>0</v>
      </c>
      <c s="143" t="b">
        <f t="shared" si="413"/>
        <v>0</v>
      </c>
      <c s="145" t="b">
        <f t="shared" si="414"/>
        <v>0</v>
      </c>
    </row>
    <row r="1381" spans="1:47" ht="15" customHeight="1">
      <c r="A1381" s="155">
        <v>1367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400"/>
        <v>0</v>
      </c>
      <c s="143" t="b">
        <f t="shared" si="401"/>
        <v>0</v>
      </c>
      <c s="143">
        <f t="shared" si="415"/>
        <v>0</v>
      </c>
      <c s="204"/>
      <c s="204"/>
      <c s="142">
        <f t="shared" si="402"/>
        <v>0</v>
      </c>
      <c s="143" t="b">
        <f t="shared" si="403"/>
        <v>0</v>
      </c>
      <c s="143">
        <f t="shared" si="416"/>
        <v>0</v>
      </c>
      <c s="204"/>
      <c s="204"/>
      <c s="142">
        <f t="shared" si="404"/>
        <v>0</v>
      </c>
      <c s="143" t="b">
        <f t="shared" si="405"/>
        <v>0</v>
      </c>
      <c s="143">
        <f t="shared" si="406"/>
        <v>0</v>
      </c>
      <c s="204"/>
      <c s="204"/>
      <c s="142">
        <f t="shared" si="407"/>
        <v>0</v>
      </c>
      <c s="143" t="b">
        <f t="shared" si="408"/>
        <v>0</v>
      </c>
      <c s="143">
        <f t="shared" si="409"/>
        <v>0</v>
      </c>
      <c s="143">
        <f t="shared" si="418"/>
        <v>0</v>
      </c>
      <c s="204"/>
      <c s="204"/>
      <c s="204"/>
      <c s="204"/>
      <c s="204"/>
      <c s="204"/>
      <c s="142">
        <f t="shared" si="410"/>
        <v>0</v>
      </c>
      <c s="143" t="b">
        <f t="shared" si="411"/>
        <v>0</v>
      </c>
      <c s="143">
        <f t="shared" si="412"/>
        <v>0</v>
      </c>
      <c s="143">
        <f t="shared" si="417"/>
        <v>0</v>
      </c>
      <c s="143" t="b">
        <f t="shared" si="413"/>
        <v>0</v>
      </c>
      <c s="145" t="b">
        <f t="shared" si="414"/>
        <v>0</v>
      </c>
    </row>
    <row r="1382" spans="1:47" ht="15" customHeight="1">
      <c r="A1382" s="155">
        <v>1368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400"/>
        <v>0</v>
      </c>
      <c s="143" t="b">
        <f t="shared" si="401"/>
        <v>0</v>
      </c>
      <c s="143">
        <f t="shared" si="415"/>
        <v>0</v>
      </c>
      <c s="204"/>
      <c s="204"/>
      <c s="142">
        <f t="shared" si="402"/>
        <v>0</v>
      </c>
      <c s="143" t="b">
        <f t="shared" si="403"/>
        <v>0</v>
      </c>
      <c s="143">
        <f t="shared" si="416"/>
        <v>0</v>
      </c>
      <c s="204"/>
      <c s="204"/>
      <c s="142">
        <f t="shared" si="404"/>
        <v>0</v>
      </c>
      <c s="143" t="b">
        <f t="shared" si="405"/>
        <v>0</v>
      </c>
      <c s="143">
        <f t="shared" si="406"/>
        <v>0</v>
      </c>
      <c s="204"/>
      <c s="204"/>
      <c s="142">
        <f t="shared" si="407"/>
        <v>0</v>
      </c>
      <c s="143" t="b">
        <f t="shared" si="408"/>
        <v>0</v>
      </c>
      <c s="143">
        <f t="shared" si="409"/>
        <v>0</v>
      </c>
      <c s="143">
        <f t="shared" si="418"/>
        <v>0</v>
      </c>
      <c s="204"/>
      <c s="204"/>
      <c s="204"/>
      <c s="204"/>
      <c s="204"/>
      <c s="204"/>
      <c s="142">
        <f t="shared" si="410"/>
        <v>0</v>
      </c>
      <c s="143" t="b">
        <f t="shared" si="411"/>
        <v>0</v>
      </c>
      <c s="143">
        <f t="shared" si="412"/>
        <v>0</v>
      </c>
      <c s="143">
        <f t="shared" si="417"/>
        <v>0</v>
      </c>
      <c s="143" t="b">
        <f t="shared" si="413"/>
        <v>0</v>
      </c>
      <c s="145" t="b">
        <f t="shared" si="414"/>
        <v>0</v>
      </c>
    </row>
    <row r="1383" spans="1:47" ht="15" customHeight="1">
      <c r="A1383" s="155">
        <v>1369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400"/>
        <v>0</v>
      </c>
      <c s="143" t="b">
        <f t="shared" si="401"/>
        <v>0</v>
      </c>
      <c s="143">
        <f t="shared" si="415"/>
        <v>0</v>
      </c>
      <c s="204"/>
      <c s="204"/>
      <c s="142">
        <f t="shared" si="402"/>
        <v>0</v>
      </c>
      <c s="143" t="b">
        <f t="shared" si="403"/>
        <v>0</v>
      </c>
      <c s="143">
        <f t="shared" si="416"/>
        <v>0</v>
      </c>
      <c s="204"/>
      <c s="204"/>
      <c s="142">
        <f t="shared" si="404"/>
        <v>0</v>
      </c>
      <c s="143" t="b">
        <f t="shared" si="405"/>
        <v>0</v>
      </c>
      <c s="143">
        <f t="shared" si="406"/>
        <v>0</v>
      </c>
      <c s="204"/>
      <c s="204"/>
      <c s="142">
        <f t="shared" si="407"/>
        <v>0</v>
      </c>
      <c s="143" t="b">
        <f t="shared" si="408"/>
        <v>0</v>
      </c>
      <c s="143">
        <f t="shared" si="409"/>
        <v>0</v>
      </c>
      <c s="143">
        <f t="shared" si="418"/>
        <v>0</v>
      </c>
      <c s="204"/>
      <c s="204"/>
      <c s="204"/>
      <c s="204"/>
      <c s="204"/>
      <c s="204"/>
      <c s="142">
        <f t="shared" si="410"/>
        <v>0</v>
      </c>
      <c s="143" t="b">
        <f t="shared" si="411"/>
        <v>0</v>
      </c>
      <c s="143">
        <f t="shared" si="412"/>
        <v>0</v>
      </c>
      <c s="143">
        <f t="shared" si="417"/>
        <v>0</v>
      </c>
      <c s="143" t="b">
        <f t="shared" si="413"/>
        <v>0</v>
      </c>
      <c s="145" t="b">
        <f t="shared" si="414"/>
        <v>0</v>
      </c>
    </row>
    <row r="1384" spans="1:47" ht="15" customHeight="1">
      <c r="A1384" s="155">
        <v>1370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400"/>
        <v>0</v>
      </c>
      <c s="143" t="b">
        <f t="shared" si="401"/>
        <v>0</v>
      </c>
      <c s="143">
        <f t="shared" si="415"/>
        <v>0</v>
      </c>
      <c s="204"/>
      <c s="204"/>
      <c s="142">
        <f t="shared" si="402"/>
        <v>0</v>
      </c>
      <c s="143" t="b">
        <f t="shared" si="403"/>
        <v>0</v>
      </c>
      <c s="143">
        <f t="shared" si="416"/>
        <v>0</v>
      </c>
      <c s="204"/>
      <c s="204"/>
      <c s="142">
        <f t="shared" si="404"/>
        <v>0</v>
      </c>
      <c s="143" t="b">
        <f t="shared" si="405"/>
        <v>0</v>
      </c>
      <c s="143">
        <f t="shared" si="406"/>
        <v>0</v>
      </c>
      <c s="204"/>
      <c s="204"/>
      <c s="142">
        <f t="shared" si="407"/>
        <v>0</v>
      </c>
      <c s="143" t="b">
        <f t="shared" si="408"/>
        <v>0</v>
      </c>
      <c s="143">
        <f t="shared" si="409"/>
        <v>0</v>
      </c>
      <c s="143">
        <f t="shared" si="418"/>
        <v>0</v>
      </c>
      <c s="204"/>
      <c s="204"/>
      <c s="204"/>
      <c s="204"/>
      <c s="204"/>
      <c s="204"/>
      <c s="142">
        <f t="shared" si="410"/>
        <v>0</v>
      </c>
      <c s="143" t="b">
        <f t="shared" si="411"/>
        <v>0</v>
      </c>
      <c s="143">
        <f t="shared" si="412"/>
        <v>0</v>
      </c>
      <c s="143">
        <f t="shared" si="417"/>
        <v>0</v>
      </c>
      <c s="143" t="b">
        <f t="shared" si="413"/>
        <v>0</v>
      </c>
      <c s="145" t="b">
        <f t="shared" si="414"/>
        <v>0</v>
      </c>
    </row>
    <row r="1385" spans="1:47" ht="15" customHeight="1">
      <c r="A1385" s="155">
        <v>1371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400"/>
        <v>0</v>
      </c>
      <c s="143" t="b">
        <f t="shared" si="401"/>
        <v>0</v>
      </c>
      <c s="143">
        <f t="shared" si="415"/>
        <v>0</v>
      </c>
      <c s="204"/>
      <c s="204"/>
      <c s="142">
        <f t="shared" si="402"/>
        <v>0</v>
      </c>
      <c s="143" t="b">
        <f t="shared" si="403"/>
        <v>0</v>
      </c>
      <c s="143">
        <f t="shared" si="416"/>
        <v>0</v>
      </c>
      <c s="204"/>
      <c s="204"/>
      <c s="142">
        <f t="shared" si="404"/>
        <v>0</v>
      </c>
      <c s="143" t="b">
        <f t="shared" si="405"/>
        <v>0</v>
      </c>
      <c s="143">
        <f t="shared" si="406"/>
        <v>0</v>
      </c>
      <c s="204"/>
      <c s="204"/>
      <c s="142">
        <f t="shared" si="407"/>
        <v>0</v>
      </c>
      <c s="143" t="b">
        <f t="shared" si="408"/>
        <v>0</v>
      </c>
      <c s="143">
        <f t="shared" si="409"/>
        <v>0</v>
      </c>
      <c s="143">
        <f t="shared" si="418"/>
        <v>0</v>
      </c>
      <c s="204"/>
      <c s="204"/>
      <c s="204"/>
      <c s="204"/>
      <c s="204"/>
      <c s="204"/>
      <c s="142">
        <f t="shared" si="410"/>
        <v>0</v>
      </c>
      <c s="143" t="b">
        <f t="shared" si="411"/>
        <v>0</v>
      </c>
      <c s="143">
        <f t="shared" si="412"/>
        <v>0</v>
      </c>
      <c s="143">
        <f t="shared" si="417"/>
        <v>0</v>
      </c>
      <c s="143" t="b">
        <f t="shared" si="413"/>
        <v>0</v>
      </c>
      <c s="145" t="b">
        <f t="shared" si="414"/>
        <v>0</v>
      </c>
    </row>
    <row r="1386" spans="1:47" ht="15" customHeight="1">
      <c r="A1386" s="155">
        <v>1372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400"/>
        <v>0</v>
      </c>
      <c s="143" t="b">
        <f t="shared" si="401"/>
        <v>0</v>
      </c>
      <c s="143">
        <f t="shared" si="415"/>
        <v>0</v>
      </c>
      <c s="204"/>
      <c s="204"/>
      <c s="142">
        <f t="shared" si="402"/>
        <v>0</v>
      </c>
      <c s="143" t="b">
        <f t="shared" si="403"/>
        <v>0</v>
      </c>
      <c s="143">
        <f t="shared" si="416"/>
        <v>0</v>
      </c>
      <c s="204"/>
      <c s="204"/>
      <c s="142">
        <f t="shared" si="404"/>
        <v>0</v>
      </c>
      <c s="143" t="b">
        <f t="shared" si="405"/>
        <v>0</v>
      </c>
      <c s="143">
        <f t="shared" si="406"/>
        <v>0</v>
      </c>
      <c s="204"/>
      <c s="204"/>
      <c s="142">
        <f t="shared" si="407"/>
        <v>0</v>
      </c>
      <c s="143" t="b">
        <f t="shared" si="408"/>
        <v>0</v>
      </c>
      <c s="143">
        <f t="shared" si="409"/>
        <v>0</v>
      </c>
      <c s="143">
        <f t="shared" si="418"/>
        <v>0</v>
      </c>
      <c s="204"/>
      <c s="204"/>
      <c s="204"/>
      <c s="204"/>
      <c s="204"/>
      <c s="204"/>
      <c s="142">
        <f t="shared" si="410"/>
        <v>0</v>
      </c>
      <c s="143" t="b">
        <f t="shared" si="411"/>
        <v>0</v>
      </c>
      <c s="143">
        <f t="shared" si="412"/>
        <v>0</v>
      </c>
      <c s="143">
        <f t="shared" si="417"/>
        <v>0</v>
      </c>
      <c s="143" t="b">
        <f t="shared" si="413"/>
        <v>0</v>
      </c>
      <c s="145" t="b">
        <f t="shared" si="414"/>
        <v>0</v>
      </c>
    </row>
    <row r="1387" spans="1:47" ht="15" customHeight="1">
      <c r="A1387" s="155">
        <v>1373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400"/>
        <v>0</v>
      </c>
      <c s="143" t="b">
        <f t="shared" si="401"/>
        <v>0</v>
      </c>
      <c s="143">
        <f t="shared" si="415"/>
        <v>0</v>
      </c>
      <c s="204"/>
      <c s="204"/>
      <c s="142">
        <f t="shared" si="402"/>
        <v>0</v>
      </c>
      <c s="143" t="b">
        <f t="shared" si="403"/>
        <v>0</v>
      </c>
      <c s="143">
        <f t="shared" si="416"/>
        <v>0</v>
      </c>
      <c s="204"/>
      <c s="204"/>
      <c s="142">
        <f t="shared" si="404"/>
        <v>0</v>
      </c>
      <c s="143" t="b">
        <f t="shared" si="405"/>
        <v>0</v>
      </c>
      <c s="143">
        <f t="shared" si="406"/>
        <v>0</v>
      </c>
      <c s="204"/>
      <c s="204"/>
      <c s="142">
        <f t="shared" si="407"/>
        <v>0</v>
      </c>
      <c s="143" t="b">
        <f t="shared" si="408"/>
        <v>0</v>
      </c>
      <c s="143">
        <f t="shared" si="409"/>
        <v>0</v>
      </c>
      <c s="143">
        <f t="shared" si="418"/>
        <v>0</v>
      </c>
      <c s="204"/>
      <c s="204"/>
      <c s="204"/>
      <c s="204"/>
      <c s="204"/>
      <c s="204"/>
      <c s="142">
        <f t="shared" si="410"/>
        <v>0</v>
      </c>
      <c s="143" t="b">
        <f t="shared" si="411"/>
        <v>0</v>
      </c>
      <c s="143">
        <f t="shared" si="412"/>
        <v>0</v>
      </c>
      <c s="143">
        <f t="shared" si="417"/>
        <v>0</v>
      </c>
      <c s="143" t="b">
        <f t="shared" si="413"/>
        <v>0</v>
      </c>
      <c s="145" t="b">
        <f t="shared" si="414"/>
        <v>0</v>
      </c>
    </row>
    <row r="1388" spans="1:47" ht="15" customHeight="1">
      <c r="A1388" s="155">
        <v>1374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400"/>
        <v>0</v>
      </c>
      <c s="143" t="b">
        <f t="shared" si="401"/>
        <v>0</v>
      </c>
      <c s="143">
        <f t="shared" si="415"/>
        <v>0</v>
      </c>
      <c s="204"/>
      <c s="204"/>
      <c s="142">
        <f t="shared" si="402"/>
        <v>0</v>
      </c>
      <c s="143" t="b">
        <f t="shared" si="403"/>
        <v>0</v>
      </c>
      <c s="143">
        <f t="shared" si="416"/>
        <v>0</v>
      </c>
      <c s="204"/>
      <c s="204"/>
      <c s="142">
        <f t="shared" si="404"/>
        <v>0</v>
      </c>
      <c s="143" t="b">
        <f t="shared" si="405"/>
        <v>0</v>
      </c>
      <c s="143">
        <f t="shared" si="406"/>
        <v>0</v>
      </c>
      <c s="204"/>
      <c s="204"/>
      <c s="142">
        <f t="shared" si="407"/>
        <v>0</v>
      </c>
      <c s="143" t="b">
        <f t="shared" si="408"/>
        <v>0</v>
      </c>
      <c s="143">
        <f t="shared" si="409"/>
        <v>0</v>
      </c>
      <c s="143">
        <f t="shared" si="418"/>
        <v>0</v>
      </c>
      <c s="204"/>
      <c s="204"/>
      <c s="204"/>
      <c s="204"/>
      <c s="204"/>
      <c s="204"/>
      <c s="142">
        <f t="shared" si="410"/>
        <v>0</v>
      </c>
      <c s="143" t="b">
        <f t="shared" si="411"/>
        <v>0</v>
      </c>
      <c s="143">
        <f t="shared" si="412"/>
        <v>0</v>
      </c>
      <c s="143">
        <f t="shared" si="417"/>
        <v>0</v>
      </c>
      <c s="143" t="b">
        <f t="shared" si="413"/>
        <v>0</v>
      </c>
      <c s="145" t="b">
        <f t="shared" si="414"/>
        <v>0</v>
      </c>
    </row>
    <row r="1389" spans="1:47" ht="15" customHeight="1">
      <c r="A1389" s="155">
        <v>1375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400"/>
        <v>0</v>
      </c>
      <c s="143" t="b">
        <f t="shared" si="401"/>
        <v>0</v>
      </c>
      <c s="143">
        <f t="shared" si="415"/>
        <v>0</v>
      </c>
      <c s="204"/>
      <c s="204"/>
      <c s="142">
        <f t="shared" si="402"/>
        <v>0</v>
      </c>
      <c s="143" t="b">
        <f t="shared" si="403"/>
        <v>0</v>
      </c>
      <c s="143">
        <f t="shared" si="416"/>
        <v>0</v>
      </c>
      <c s="204"/>
      <c s="204"/>
      <c s="142">
        <f t="shared" si="404"/>
        <v>0</v>
      </c>
      <c s="143" t="b">
        <f t="shared" si="405"/>
        <v>0</v>
      </c>
      <c s="143">
        <f t="shared" si="406"/>
        <v>0</v>
      </c>
      <c s="204"/>
      <c s="204"/>
      <c s="142">
        <f t="shared" si="407"/>
        <v>0</v>
      </c>
      <c s="143" t="b">
        <f t="shared" si="408"/>
        <v>0</v>
      </c>
      <c s="143">
        <f t="shared" si="409"/>
        <v>0</v>
      </c>
      <c s="143">
        <f t="shared" si="418"/>
        <v>0</v>
      </c>
      <c s="204"/>
      <c s="204"/>
      <c s="204"/>
      <c s="204"/>
      <c s="204"/>
      <c s="204"/>
      <c s="142">
        <f t="shared" si="410"/>
        <v>0</v>
      </c>
      <c s="143" t="b">
        <f t="shared" si="411"/>
        <v>0</v>
      </c>
      <c s="143">
        <f t="shared" si="412"/>
        <v>0</v>
      </c>
      <c s="143">
        <f t="shared" si="417"/>
        <v>0</v>
      </c>
      <c s="143" t="b">
        <f t="shared" si="413"/>
        <v>0</v>
      </c>
      <c s="145" t="b">
        <f t="shared" si="414"/>
        <v>0</v>
      </c>
    </row>
    <row r="1390" spans="1:47" ht="15" customHeight="1">
      <c r="A1390" s="155">
        <v>1376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400"/>
        <v>0</v>
      </c>
      <c s="143" t="b">
        <f t="shared" si="401"/>
        <v>0</v>
      </c>
      <c s="143">
        <f t="shared" si="415"/>
        <v>0</v>
      </c>
      <c s="204"/>
      <c s="204"/>
      <c s="142">
        <f t="shared" si="402"/>
        <v>0</v>
      </c>
      <c s="143" t="b">
        <f t="shared" si="403"/>
        <v>0</v>
      </c>
      <c s="143">
        <f t="shared" si="416"/>
        <v>0</v>
      </c>
      <c s="204"/>
      <c s="204"/>
      <c s="142">
        <f t="shared" si="404"/>
        <v>0</v>
      </c>
      <c s="143" t="b">
        <f t="shared" si="405"/>
        <v>0</v>
      </c>
      <c s="143">
        <f t="shared" si="406"/>
        <v>0</v>
      </c>
      <c s="204"/>
      <c s="204"/>
      <c s="142">
        <f t="shared" si="407"/>
        <v>0</v>
      </c>
      <c s="143" t="b">
        <f t="shared" si="408"/>
        <v>0</v>
      </c>
      <c s="143">
        <f t="shared" si="409"/>
        <v>0</v>
      </c>
      <c s="143">
        <f t="shared" si="418"/>
        <v>0</v>
      </c>
      <c s="204"/>
      <c s="204"/>
      <c s="204"/>
      <c s="204"/>
      <c s="204"/>
      <c s="204"/>
      <c s="142">
        <f t="shared" si="410"/>
        <v>0</v>
      </c>
      <c s="143" t="b">
        <f t="shared" si="411"/>
        <v>0</v>
      </c>
      <c s="143">
        <f t="shared" si="412"/>
        <v>0</v>
      </c>
      <c s="143">
        <f t="shared" si="417"/>
        <v>0</v>
      </c>
      <c s="143" t="b">
        <f t="shared" si="413"/>
        <v>0</v>
      </c>
      <c s="145" t="b">
        <f t="shared" si="414"/>
        <v>0</v>
      </c>
    </row>
    <row r="1391" spans="1:47" ht="15" customHeight="1">
      <c r="A1391" s="155">
        <v>1377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400"/>
        <v>0</v>
      </c>
      <c s="143" t="b">
        <f t="shared" si="401"/>
        <v>0</v>
      </c>
      <c s="143">
        <f t="shared" si="415"/>
        <v>0</v>
      </c>
      <c s="204"/>
      <c s="204"/>
      <c s="142">
        <f t="shared" si="402"/>
        <v>0</v>
      </c>
      <c s="143" t="b">
        <f t="shared" si="403"/>
        <v>0</v>
      </c>
      <c s="143">
        <f t="shared" si="416"/>
        <v>0</v>
      </c>
      <c s="204"/>
      <c s="204"/>
      <c s="142">
        <f t="shared" si="404"/>
        <v>0</v>
      </c>
      <c s="143" t="b">
        <f t="shared" si="405"/>
        <v>0</v>
      </c>
      <c s="143">
        <f t="shared" si="406"/>
        <v>0</v>
      </c>
      <c s="204"/>
      <c s="204"/>
      <c s="142">
        <f t="shared" si="407"/>
        <v>0</v>
      </c>
      <c s="143" t="b">
        <f t="shared" si="408"/>
        <v>0</v>
      </c>
      <c s="143">
        <f t="shared" si="409"/>
        <v>0</v>
      </c>
      <c s="143">
        <f t="shared" si="418"/>
        <v>0</v>
      </c>
      <c s="204"/>
      <c s="204"/>
      <c s="204"/>
      <c s="204"/>
      <c s="204"/>
      <c s="204"/>
      <c s="142">
        <f t="shared" si="410"/>
        <v>0</v>
      </c>
      <c s="143" t="b">
        <f t="shared" si="411"/>
        <v>0</v>
      </c>
      <c s="143">
        <f t="shared" si="412"/>
        <v>0</v>
      </c>
      <c s="143">
        <f t="shared" si="417"/>
        <v>0</v>
      </c>
      <c s="143" t="b">
        <f t="shared" si="413"/>
        <v>0</v>
      </c>
      <c s="145" t="b">
        <f t="shared" si="414"/>
        <v>0</v>
      </c>
    </row>
    <row r="1392" spans="1:47" ht="15" customHeight="1">
      <c r="A1392" s="155">
        <v>1378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400"/>
        <v>0</v>
      </c>
      <c s="143" t="b">
        <f t="shared" si="401"/>
        <v>0</v>
      </c>
      <c s="143">
        <f t="shared" si="415"/>
        <v>0</v>
      </c>
      <c s="204"/>
      <c s="204"/>
      <c s="142">
        <f t="shared" si="402"/>
        <v>0</v>
      </c>
      <c s="143" t="b">
        <f t="shared" si="403"/>
        <v>0</v>
      </c>
      <c s="143">
        <f t="shared" si="416"/>
        <v>0</v>
      </c>
      <c s="204"/>
      <c s="204"/>
      <c s="142">
        <f t="shared" si="404"/>
        <v>0</v>
      </c>
      <c s="143" t="b">
        <f t="shared" si="405"/>
        <v>0</v>
      </c>
      <c s="143">
        <f t="shared" si="406"/>
        <v>0</v>
      </c>
      <c s="204"/>
      <c s="204"/>
      <c s="142">
        <f t="shared" si="407"/>
        <v>0</v>
      </c>
      <c s="143" t="b">
        <f t="shared" si="408"/>
        <v>0</v>
      </c>
      <c s="143">
        <f t="shared" si="409"/>
        <v>0</v>
      </c>
      <c s="143">
        <f t="shared" si="418"/>
        <v>0</v>
      </c>
      <c s="204"/>
      <c s="204"/>
      <c s="204"/>
      <c s="204"/>
      <c s="204"/>
      <c s="204"/>
      <c s="142">
        <f t="shared" si="410"/>
        <v>0</v>
      </c>
      <c s="143" t="b">
        <f t="shared" si="411"/>
        <v>0</v>
      </c>
      <c s="143">
        <f t="shared" si="412"/>
        <v>0</v>
      </c>
      <c s="143">
        <f t="shared" si="417"/>
        <v>0</v>
      </c>
      <c s="143" t="b">
        <f t="shared" si="413"/>
        <v>0</v>
      </c>
      <c s="145" t="b">
        <f t="shared" si="414"/>
        <v>0</v>
      </c>
    </row>
    <row r="1393" spans="1:47" ht="15" customHeight="1">
      <c r="A1393" s="155">
        <v>1379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400"/>
        <v>0</v>
      </c>
      <c s="143" t="b">
        <f t="shared" si="401"/>
        <v>0</v>
      </c>
      <c s="143">
        <f t="shared" si="415"/>
        <v>0</v>
      </c>
      <c s="204"/>
      <c s="204"/>
      <c s="142">
        <f t="shared" si="402"/>
        <v>0</v>
      </c>
      <c s="143" t="b">
        <f t="shared" si="403"/>
        <v>0</v>
      </c>
      <c s="143">
        <f t="shared" si="416"/>
        <v>0</v>
      </c>
      <c s="204"/>
      <c s="204"/>
      <c s="142">
        <f t="shared" si="404"/>
        <v>0</v>
      </c>
      <c s="143" t="b">
        <f t="shared" si="405"/>
        <v>0</v>
      </c>
      <c s="143">
        <f t="shared" si="406"/>
        <v>0</v>
      </c>
      <c s="204"/>
      <c s="204"/>
      <c s="142">
        <f t="shared" si="407"/>
        <v>0</v>
      </c>
      <c s="143" t="b">
        <f t="shared" si="408"/>
        <v>0</v>
      </c>
      <c s="143">
        <f t="shared" si="409"/>
        <v>0</v>
      </c>
      <c s="143">
        <f t="shared" si="418"/>
        <v>0</v>
      </c>
      <c s="204"/>
      <c s="204"/>
      <c s="204"/>
      <c s="204"/>
      <c s="204"/>
      <c s="204"/>
      <c s="142">
        <f t="shared" si="410"/>
        <v>0</v>
      </c>
      <c s="143" t="b">
        <f t="shared" si="411"/>
        <v>0</v>
      </c>
      <c s="143">
        <f t="shared" si="412"/>
        <v>0</v>
      </c>
      <c s="143">
        <f t="shared" si="417"/>
        <v>0</v>
      </c>
      <c s="143" t="b">
        <f t="shared" si="413"/>
        <v>0</v>
      </c>
      <c s="145" t="b">
        <f t="shared" si="414"/>
        <v>0</v>
      </c>
    </row>
    <row r="1394" spans="1:47" ht="15" customHeight="1">
      <c r="A1394" s="155">
        <v>1380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400"/>
        <v>0</v>
      </c>
      <c s="143" t="b">
        <f t="shared" si="401"/>
        <v>0</v>
      </c>
      <c s="143">
        <f t="shared" si="415"/>
        <v>0</v>
      </c>
      <c s="204"/>
      <c s="204"/>
      <c s="142">
        <f t="shared" si="402"/>
        <v>0</v>
      </c>
      <c s="143" t="b">
        <f t="shared" si="403"/>
        <v>0</v>
      </c>
      <c s="143">
        <f t="shared" si="416"/>
        <v>0</v>
      </c>
      <c s="204"/>
      <c s="204"/>
      <c s="142">
        <f t="shared" si="404"/>
        <v>0</v>
      </c>
      <c s="143" t="b">
        <f t="shared" si="405"/>
        <v>0</v>
      </c>
      <c s="143">
        <f t="shared" si="406"/>
        <v>0</v>
      </c>
      <c s="204"/>
      <c s="204"/>
      <c s="142">
        <f t="shared" si="407"/>
        <v>0</v>
      </c>
      <c s="143" t="b">
        <f t="shared" si="408"/>
        <v>0</v>
      </c>
      <c s="143">
        <f t="shared" si="409"/>
        <v>0</v>
      </c>
      <c s="143">
        <f t="shared" si="418"/>
        <v>0</v>
      </c>
      <c s="204"/>
      <c s="204"/>
      <c s="204"/>
      <c s="204"/>
      <c s="204"/>
      <c s="204"/>
      <c s="142">
        <f t="shared" si="410"/>
        <v>0</v>
      </c>
      <c s="143" t="b">
        <f t="shared" si="411"/>
        <v>0</v>
      </c>
      <c s="143">
        <f t="shared" si="412"/>
        <v>0</v>
      </c>
      <c s="143">
        <f t="shared" si="417"/>
        <v>0</v>
      </c>
      <c s="143" t="b">
        <f t="shared" si="413"/>
        <v>0</v>
      </c>
      <c s="145" t="b">
        <f t="shared" si="414"/>
        <v>0</v>
      </c>
    </row>
    <row r="1395" spans="1:47" ht="15" customHeight="1">
      <c r="A1395" s="155">
        <v>1381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400"/>
        <v>0</v>
      </c>
      <c s="143" t="b">
        <f t="shared" si="401"/>
        <v>0</v>
      </c>
      <c s="143">
        <f t="shared" si="415"/>
        <v>0</v>
      </c>
      <c s="204"/>
      <c s="204"/>
      <c s="142">
        <f t="shared" si="402"/>
        <v>0</v>
      </c>
      <c s="143" t="b">
        <f t="shared" si="403"/>
        <v>0</v>
      </c>
      <c s="143">
        <f t="shared" si="416"/>
        <v>0</v>
      </c>
      <c s="204"/>
      <c s="204"/>
      <c s="142">
        <f t="shared" si="404"/>
        <v>0</v>
      </c>
      <c s="143" t="b">
        <f t="shared" si="405"/>
        <v>0</v>
      </c>
      <c s="143">
        <f t="shared" si="406"/>
        <v>0</v>
      </c>
      <c s="204"/>
      <c s="204"/>
      <c s="142">
        <f t="shared" si="407"/>
        <v>0</v>
      </c>
      <c s="143" t="b">
        <f t="shared" si="408"/>
        <v>0</v>
      </c>
      <c s="143">
        <f t="shared" si="409"/>
        <v>0</v>
      </c>
      <c s="143">
        <f t="shared" si="418"/>
        <v>0</v>
      </c>
      <c s="204"/>
      <c s="204"/>
      <c s="204"/>
      <c s="204"/>
      <c s="204"/>
      <c s="204"/>
      <c s="142">
        <f t="shared" si="410"/>
        <v>0</v>
      </c>
      <c s="143" t="b">
        <f t="shared" si="411"/>
        <v>0</v>
      </c>
      <c s="143">
        <f t="shared" si="412"/>
        <v>0</v>
      </c>
      <c s="143">
        <f t="shared" si="417"/>
        <v>0</v>
      </c>
      <c s="143" t="b">
        <f t="shared" si="413"/>
        <v>0</v>
      </c>
      <c s="145" t="b">
        <f t="shared" si="414"/>
        <v>0</v>
      </c>
    </row>
    <row r="1396" spans="1:47" ht="15" customHeight="1">
      <c r="A1396" s="155">
        <v>1382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400"/>
        <v>0</v>
      </c>
      <c s="143" t="b">
        <f t="shared" si="401"/>
        <v>0</v>
      </c>
      <c s="143">
        <f t="shared" si="415"/>
        <v>0</v>
      </c>
      <c s="204"/>
      <c s="204"/>
      <c s="142">
        <f t="shared" si="402"/>
        <v>0</v>
      </c>
      <c s="143" t="b">
        <f t="shared" si="403"/>
        <v>0</v>
      </c>
      <c s="143">
        <f t="shared" si="416"/>
        <v>0</v>
      </c>
      <c s="204"/>
      <c s="204"/>
      <c s="142">
        <f t="shared" si="404"/>
        <v>0</v>
      </c>
      <c s="143" t="b">
        <f t="shared" si="405"/>
        <v>0</v>
      </c>
      <c s="143">
        <f t="shared" si="406"/>
        <v>0</v>
      </c>
      <c s="204"/>
      <c s="204"/>
      <c s="142">
        <f t="shared" si="407"/>
        <v>0</v>
      </c>
      <c s="143" t="b">
        <f t="shared" si="408"/>
        <v>0</v>
      </c>
      <c s="143">
        <f t="shared" si="409"/>
        <v>0</v>
      </c>
      <c s="143">
        <f t="shared" si="418"/>
        <v>0</v>
      </c>
      <c s="204"/>
      <c s="204"/>
      <c s="204"/>
      <c s="204"/>
      <c s="204"/>
      <c s="204"/>
      <c s="142">
        <f t="shared" si="410"/>
        <v>0</v>
      </c>
      <c s="143" t="b">
        <f t="shared" si="411"/>
        <v>0</v>
      </c>
      <c s="143">
        <f t="shared" si="412"/>
        <v>0</v>
      </c>
      <c s="143">
        <f t="shared" si="417"/>
        <v>0</v>
      </c>
      <c s="143" t="b">
        <f t="shared" si="413"/>
        <v>0</v>
      </c>
      <c s="145" t="b">
        <f t="shared" si="414"/>
        <v>0</v>
      </c>
    </row>
    <row r="1397" spans="1:47" ht="15" customHeight="1">
      <c r="A1397" s="155">
        <v>1383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400"/>
        <v>0</v>
      </c>
      <c s="143" t="b">
        <f t="shared" si="401"/>
        <v>0</v>
      </c>
      <c s="143">
        <f t="shared" si="415"/>
        <v>0</v>
      </c>
      <c s="204"/>
      <c s="204"/>
      <c s="142">
        <f t="shared" si="402"/>
        <v>0</v>
      </c>
      <c s="143" t="b">
        <f t="shared" si="403"/>
        <v>0</v>
      </c>
      <c s="143">
        <f t="shared" si="416"/>
        <v>0</v>
      </c>
      <c s="204"/>
      <c s="204"/>
      <c s="142">
        <f t="shared" si="404"/>
        <v>0</v>
      </c>
      <c s="143" t="b">
        <f t="shared" si="405"/>
        <v>0</v>
      </c>
      <c s="143">
        <f t="shared" si="406"/>
        <v>0</v>
      </c>
      <c s="204"/>
      <c s="204"/>
      <c s="142">
        <f t="shared" si="407"/>
        <v>0</v>
      </c>
      <c s="143" t="b">
        <f t="shared" si="408"/>
        <v>0</v>
      </c>
      <c s="143">
        <f t="shared" si="409"/>
        <v>0</v>
      </c>
      <c s="143">
        <f t="shared" si="418"/>
        <v>0</v>
      </c>
      <c s="204"/>
      <c s="204"/>
      <c s="204"/>
      <c s="204"/>
      <c s="204"/>
      <c s="204"/>
      <c s="142">
        <f t="shared" si="410"/>
        <v>0</v>
      </c>
      <c s="143" t="b">
        <f t="shared" si="411"/>
        <v>0</v>
      </c>
      <c s="143">
        <f t="shared" si="412"/>
        <v>0</v>
      </c>
      <c s="143">
        <f t="shared" si="417"/>
        <v>0</v>
      </c>
      <c s="143" t="b">
        <f t="shared" si="413"/>
        <v>0</v>
      </c>
      <c s="145" t="b">
        <f t="shared" si="414"/>
        <v>0</v>
      </c>
    </row>
    <row r="1398" spans="1:47" ht="15" customHeight="1">
      <c r="A1398" s="155">
        <v>1384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400"/>
        <v>0</v>
      </c>
      <c s="143" t="b">
        <f t="shared" si="401"/>
        <v>0</v>
      </c>
      <c s="143">
        <f t="shared" si="415"/>
        <v>0</v>
      </c>
      <c s="204"/>
      <c s="204"/>
      <c s="142">
        <f t="shared" si="402"/>
        <v>0</v>
      </c>
      <c s="143" t="b">
        <f t="shared" si="403"/>
        <v>0</v>
      </c>
      <c s="143">
        <f t="shared" si="416"/>
        <v>0</v>
      </c>
      <c s="204"/>
      <c s="204"/>
      <c s="142">
        <f t="shared" si="404"/>
        <v>0</v>
      </c>
      <c s="143" t="b">
        <f t="shared" si="405"/>
        <v>0</v>
      </c>
      <c s="143">
        <f t="shared" si="406"/>
        <v>0</v>
      </c>
      <c s="204"/>
      <c s="204"/>
      <c s="142">
        <f t="shared" si="407"/>
        <v>0</v>
      </c>
      <c s="143" t="b">
        <f t="shared" si="408"/>
        <v>0</v>
      </c>
      <c s="143">
        <f t="shared" si="409"/>
        <v>0</v>
      </c>
      <c s="143">
        <f t="shared" si="418"/>
        <v>0</v>
      </c>
      <c s="204"/>
      <c s="204"/>
      <c s="204"/>
      <c s="204"/>
      <c s="204"/>
      <c s="204"/>
      <c s="142">
        <f t="shared" si="410"/>
        <v>0</v>
      </c>
      <c s="143" t="b">
        <f t="shared" si="411"/>
        <v>0</v>
      </c>
      <c s="143">
        <f t="shared" si="412"/>
        <v>0</v>
      </c>
      <c s="143">
        <f t="shared" si="417"/>
        <v>0</v>
      </c>
      <c s="143" t="b">
        <f t="shared" si="413"/>
        <v>0</v>
      </c>
      <c s="145" t="b">
        <f t="shared" si="414"/>
        <v>0</v>
      </c>
    </row>
    <row r="1399" spans="1:47" ht="15" customHeight="1">
      <c r="A1399" s="155">
        <v>1385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400"/>
        <v>0</v>
      </c>
      <c s="143" t="b">
        <f t="shared" si="401"/>
        <v>0</v>
      </c>
      <c s="143">
        <f t="shared" si="415"/>
        <v>0</v>
      </c>
      <c s="204"/>
      <c s="204"/>
      <c s="142">
        <f t="shared" si="402"/>
        <v>0</v>
      </c>
      <c s="143" t="b">
        <f t="shared" si="403"/>
        <v>0</v>
      </c>
      <c s="143">
        <f t="shared" si="416"/>
        <v>0</v>
      </c>
      <c s="204"/>
      <c s="204"/>
      <c s="142">
        <f t="shared" si="404"/>
        <v>0</v>
      </c>
      <c s="143" t="b">
        <f t="shared" si="405"/>
        <v>0</v>
      </c>
      <c s="143">
        <f t="shared" si="406"/>
        <v>0</v>
      </c>
      <c s="204"/>
      <c s="204"/>
      <c s="142">
        <f t="shared" si="407"/>
        <v>0</v>
      </c>
      <c s="143" t="b">
        <f t="shared" si="408"/>
        <v>0</v>
      </c>
      <c s="143">
        <f t="shared" si="409"/>
        <v>0</v>
      </c>
      <c s="143">
        <f t="shared" si="418"/>
        <v>0</v>
      </c>
      <c s="204"/>
      <c s="204"/>
      <c s="204"/>
      <c s="204"/>
      <c s="204"/>
      <c s="204"/>
      <c s="142">
        <f t="shared" si="410"/>
        <v>0</v>
      </c>
      <c s="143" t="b">
        <f t="shared" si="411"/>
        <v>0</v>
      </c>
      <c s="143">
        <f t="shared" si="412"/>
        <v>0</v>
      </c>
      <c s="143">
        <f t="shared" si="417"/>
        <v>0</v>
      </c>
      <c s="143" t="b">
        <f t="shared" si="413"/>
        <v>0</v>
      </c>
      <c s="145" t="b">
        <f t="shared" si="414"/>
        <v>0</v>
      </c>
    </row>
    <row r="1400" spans="1:47" ht="15" customHeight="1">
      <c r="A1400" s="155">
        <v>1386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400"/>
        <v>0</v>
      </c>
      <c s="143" t="b">
        <f t="shared" si="401"/>
        <v>0</v>
      </c>
      <c s="143">
        <f t="shared" si="415"/>
        <v>0</v>
      </c>
      <c s="204"/>
      <c s="204"/>
      <c s="142">
        <f t="shared" si="402"/>
        <v>0</v>
      </c>
      <c s="143" t="b">
        <f t="shared" si="403"/>
        <v>0</v>
      </c>
      <c s="143">
        <f t="shared" si="416"/>
        <v>0</v>
      </c>
      <c s="204"/>
      <c s="204"/>
      <c s="142">
        <f t="shared" si="404"/>
        <v>0</v>
      </c>
      <c s="143" t="b">
        <f t="shared" si="405"/>
        <v>0</v>
      </c>
      <c s="143">
        <f t="shared" si="406"/>
        <v>0</v>
      </c>
      <c s="204"/>
      <c s="204"/>
      <c s="142">
        <f t="shared" si="407"/>
        <v>0</v>
      </c>
      <c s="143" t="b">
        <f t="shared" si="408"/>
        <v>0</v>
      </c>
      <c s="143">
        <f t="shared" si="409"/>
        <v>0</v>
      </c>
      <c s="143">
        <f t="shared" si="418"/>
        <v>0</v>
      </c>
      <c s="204"/>
      <c s="204"/>
      <c s="204"/>
      <c s="204"/>
      <c s="204"/>
      <c s="204"/>
      <c s="142">
        <f t="shared" si="410"/>
        <v>0</v>
      </c>
      <c s="143" t="b">
        <f t="shared" si="411"/>
        <v>0</v>
      </c>
      <c s="143">
        <f t="shared" si="412"/>
        <v>0</v>
      </c>
      <c s="143">
        <f t="shared" si="417"/>
        <v>0</v>
      </c>
      <c s="143" t="b">
        <f t="shared" si="413"/>
        <v>0</v>
      </c>
      <c s="145" t="b">
        <f t="shared" si="414"/>
        <v>0</v>
      </c>
    </row>
    <row r="1401" spans="1:47" ht="15" customHeight="1">
      <c r="A1401" s="155">
        <v>1387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400"/>
        <v>0</v>
      </c>
      <c s="143" t="b">
        <f t="shared" si="401"/>
        <v>0</v>
      </c>
      <c s="143">
        <f t="shared" si="415"/>
        <v>0</v>
      </c>
      <c s="204"/>
      <c s="204"/>
      <c s="142">
        <f t="shared" si="402"/>
        <v>0</v>
      </c>
      <c s="143" t="b">
        <f t="shared" si="403"/>
        <v>0</v>
      </c>
      <c s="143">
        <f t="shared" si="416"/>
        <v>0</v>
      </c>
      <c s="204"/>
      <c s="204"/>
      <c s="142">
        <f t="shared" si="404"/>
        <v>0</v>
      </c>
      <c s="143" t="b">
        <f t="shared" si="405"/>
        <v>0</v>
      </c>
      <c s="143">
        <f t="shared" si="406"/>
        <v>0</v>
      </c>
      <c s="204"/>
      <c s="204"/>
      <c s="142">
        <f t="shared" si="407"/>
        <v>0</v>
      </c>
      <c s="143" t="b">
        <f t="shared" si="408"/>
        <v>0</v>
      </c>
      <c s="143">
        <f t="shared" si="409"/>
        <v>0</v>
      </c>
      <c s="143">
        <f t="shared" si="418"/>
        <v>0</v>
      </c>
      <c s="204"/>
      <c s="204"/>
      <c s="204"/>
      <c s="204"/>
      <c s="204"/>
      <c s="204"/>
      <c s="142">
        <f t="shared" si="410"/>
        <v>0</v>
      </c>
      <c s="143" t="b">
        <f t="shared" si="411"/>
        <v>0</v>
      </c>
      <c s="143">
        <f t="shared" si="412"/>
        <v>0</v>
      </c>
      <c s="143">
        <f t="shared" si="417"/>
        <v>0</v>
      </c>
      <c s="143" t="b">
        <f t="shared" si="413"/>
        <v>0</v>
      </c>
      <c s="145" t="b">
        <f t="shared" si="414"/>
        <v>0</v>
      </c>
    </row>
    <row r="1402" spans="1:47" ht="15" customHeight="1">
      <c r="A1402" s="155">
        <v>1388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400"/>
        <v>0</v>
      </c>
      <c s="143" t="b">
        <f t="shared" si="401"/>
        <v>0</v>
      </c>
      <c s="143">
        <f t="shared" si="415"/>
        <v>0</v>
      </c>
      <c s="204"/>
      <c s="204"/>
      <c s="142">
        <f t="shared" si="402"/>
        <v>0</v>
      </c>
      <c s="143" t="b">
        <f t="shared" si="403"/>
        <v>0</v>
      </c>
      <c s="143">
        <f t="shared" si="416"/>
        <v>0</v>
      </c>
      <c s="204"/>
      <c s="204"/>
      <c s="142">
        <f t="shared" si="404"/>
        <v>0</v>
      </c>
      <c s="143" t="b">
        <f t="shared" si="405"/>
        <v>0</v>
      </c>
      <c s="143">
        <f t="shared" si="406"/>
        <v>0</v>
      </c>
      <c s="204"/>
      <c s="204"/>
      <c s="142">
        <f t="shared" si="407"/>
        <v>0</v>
      </c>
      <c s="143" t="b">
        <f t="shared" si="408"/>
        <v>0</v>
      </c>
      <c s="143">
        <f t="shared" si="409"/>
        <v>0</v>
      </c>
      <c s="143">
        <f t="shared" si="418"/>
        <v>0</v>
      </c>
      <c s="204"/>
      <c s="204"/>
      <c s="204"/>
      <c s="204"/>
      <c s="204"/>
      <c s="204"/>
      <c s="142">
        <f t="shared" si="410"/>
        <v>0</v>
      </c>
      <c s="143" t="b">
        <f t="shared" si="411"/>
        <v>0</v>
      </c>
      <c s="143">
        <f t="shared" si="412"/>
        <v>0</v>
      </c>
      <c s="143">
        <f t="shared" si="417"/>
        <v>0</v>
      </c>
      <c s="143" t="b">
        <f t="shared" si="413"/>
        <v>0</v>
      </c>
      <c s="145" t="b">
        <f t="shared" si="414"/>
        <v>0</v>
      </c>
    </row>
    <row r="1403" spans="1:47" ht="15" customHeight="1">
      <c r="A1403" s="155">
        <v>1389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400"/>
        <v>0</v>
      </c>
      <c s="143" t="b">
        <f t="shared" si="401"/>
        <v>0</v>
      </c>
      <c s="143">
        <f t="shared" si="415"/>
        <v>0</v>
      </c>
      <c s="204"/>
      <c s="204"/>
      <c s="142">
        <f t="shared" si="402"/>
        <v>0</v>
      </c>
      <c s="143" t="b">
        <f t="shared" si="403"/>
        <v>0</v>
      </c>
      <c s="143">
        <f t="shared" si="416"/>
        <v>0</v>
      </c>
      <c s="204"/>
      <c s="204"/>
      <c s="142">
        <f t="shared" si="404"/>
        <v>0</v>
      </c>
      <c s="143" t="b">
        <f t="shared" si="405"/>
        <v>0</v>
      </c>
      <c s="143">
        <f t="shared" si="406"/>
        <v>0</v>
      </c>
      <c s="204"/>
      <c s="204"/>
      <c s="142">
        <f t="shared" si="407"/>
        <v>0</v>
      </c>
      <c s="143" t="b">
        <f t="shared" si="408"/>
        <v>0</v>
      </c>
      <c s="143">
        <f t="shared" si="409"/>
        <v>0</v>
      </c>
      <c s="143">
        <f t="shared" si="418"/>
        <v>0</v>
      </c>
      <c s="204"/>
      <c s="204"/>
      <c s="204"/>
      <c s="204"/>
      <c s="204"/>
      <c s="204"/>
      <c s="142">
        <f t="shared" si="410"/>
        <v>0</v>
      </c>
      <c s="143" t="b">
        <f t="shared" si="411"/>
        <v>0</v>
      </c>
      <c s="143">
        <f t="shared" si="412"/>
        <v>0</v>
      </c>
      <c s="143">
        <f t="shared" si="417"/>
        <v>0</v>
      </c>
      <c s="143" t="b">
        <f t="shared" si="413"/>
        <v>0</v>
      </c>
      <c s="145" t="b">
        <f t="shared" si="414"/>
        <v>0</v>
      </c>
    </row>
    <row r="1404" spans="1:47" ht="15" customHeight="1">
      <c r="A1404" s="155">
        <v>1390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400"/>
        <v>0</v>
      </c>
      <c s="143" t="b">
        <f t="shared" si="401"/>
        <v>0</v>
      </c>
      <c s="143">
        <f t="shared" si="415"/>
        <v>0</v>
      </c>
      <c s="204"/>
      <c s="204"/>
      <c s="142">
        <f t="shared" si="402"/>
        <v>0</v>
      </c>
      <c s="143" t="b">
        <f t="shared" si="403"/>
        <v>0</v>
      </c>
      <c s="143">
        <f t="shared" si="416"/>
        <v>0</v>
      </c>
      <c s="204"/>
      <c s="204"/>
      <c s="142">
        <f t="shared" si="404"/>
        <v>0</v>
      </c>
      <c s="143" t="b">
        <f t="shared" si="405"/>
        <v>0</v>
      </c>
      <c s="143">
        <f t="shared" si="406"/>
        <v>0</v>
      </c>
      <c s="204"/>
      <c s="204"/>
      <c s="142">
        <f t="shared" si="407"/>
        <v>0</v>
      </c>
      <c s="143" t="b">
        <f t="shared" si="408"/>
        <v>0</v>
      </c>
      <c s="143">
        <f t="shared" si="409"/>
        <v>0</v>
      </c>
      <c s="143">
        <f t="shared" si="418"/>
        <v>0</v>
      </c>
      <c s="204"/>
      <c s="204"/>
      <c s="204"/>
      <c s="204"/>
      <c s="204"/>
      <c s="204"/>
      <c s="142">
        <f t="shared" si="410"/>
        <v>0</v>
      </c>
      <c s="143" t="b">
        <f t="shared" si="411"/>
        <v>0</v>
      </c>
      <c s="143">
        <f t="shared" si="412"/>
        <v>0</v>
      </c>
      <c s="143">
        <f t="shared" si="417"/>
        <v>0</v>
      </c>
      <c s="143" t="b">
        <f t="shared" si="413"/>
        <v>0</v>
      </c>
      <c s="145" t="b">
        <f t="shared" si="414"/>
        <v>0</v>
      </c>
    </row>
    <row r="1405" spans="1:47" ht="15" customHeight="1">
      <c r="A1405" s="155">
        <v>1391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400"/>
        <v>0</v>
      </c>
      <c s="143" t="b">
        <f t="shared" si="401"/>
        <v>0</v>
      </c>
      <c s="143">
        <f t="shared" si="415"/>
        <v>0</v>
      </c>
      <c s="204"/>
      <c s="204"/>
      <c s="142">
        <f t="shared" si="402"/>
        <v>0</v>
      </c>
      <c s="143" t="b">
        <f t="shared" si="403"/>
        <v>0</v>
      </c>
      <c s="143">
        <f t="shared" si="416"/>
        <v>0</v>
      </c>
      <c s="204"/>
      <c s="204"/>
      <c s="142">
        <f t="shared" si="404"/>
        <v>0</v>
      </c>
      <c s="143" t="b">
        <f t="shared" si="405"/>
        <v>0</v>
      </c>
      <c s="143">
        <f t="shared" si="406"/>
        <v>0</v>
      </c>
      <c s="204"/>
      <c s="204"/>
      <c s="142">
        <f t="shared" si="407"/>
        <v>0</v>
      </c>
      <c s="143" t="b">
        <f t="shared" si="408"/>
        <v>0</v>
      </c>
      <c s="143">
        <f t="shared" si="409"/>
        <v>0</v>
      </c>
      <c s="143">
        <f t="shared" si="418"/>
        <v>0</v>
      </c>
      <c s="204"/>
      <c s="204"/>
      <c s="204"/>
      <c s="204"/>
      <c s="204"/>
      <c s="204"/>
      <c s="142">
        <f t="shared" si="410"/>
        <v>0</v>
      </c>
      <c s="143" t="b">
        <f t="shared" si="411"/>
        <v>0</v>
      </c>
      <c s="143">
        <f t="shared" si="412"/>
        <v>0</v>
      </c>
      <c s="143">
        <f t="shared" si="417"/>
        <v>0</v>
      </c>
      <c s="143" t="b">
        <f t="shared" si="413"/>
        <v>0</v>
      </c>
      <c s="145" t="b">
        <f t="shared" si="414"/>
        <v>0</v>
      </c>
    </row>
    <row r="1406" spans="1:47" ht="15" customHeight="1">
      <c r="A1406" s="155">
        <v>1392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400"/>
        <v>0</v>
      </c>
      <c s="143" t="b">
        <f t="shared" si="401"/>
        <v>0</v>
      </c>
      <c s="143">
        <f t="shared" si="415"/>
        <v>0</v>
      </c>
      <c s="204"/>
      <c s="204"/>
      <c s="142">
        <f t="shared" si="402"/>
        <v>0</v>
      </c>
      <c s="143" t="b">
        <f t="shared" si="403"/>
        <v>0</v>
      </c>
      <c s="143">
        <f t="shared" si="416"/>
        <v>0</v>
      </c>
      <c s="204"/>
      <c s="204"/>
      <c s="142">
        <f t="shared" si="404"/>
        <v>0</v>
      </c>
      <c s="143" t="b">
        <f t="shared" si="405"/>
        <v>0</v>
      </c>
      <c s="143">
        <f t="shared" si="406"/>
        <v>0</v>
      </c>
      <c s="204"/>
      <c s="204"/>
      <c s="142">
        <f t="shared" si="407"/>
        <v>0</v>
      </c>
      <c s="143" t="b">
        <f t="shared" si="408"/>
        <v>0</v>
      </c>
      <c s="143">
        <f t="shared" si="409"/>
        <v>0</v>
      </c>
      <c s="143">
        <f t="shared" si="418"/>
        <v>0</v>
      </c>
      <c s="204"/>
      <c s="204"/>
      <c s="204"/>
      <c s="204"/>
      <c s="204"/>
      <c s="204"/>
      <c s="142">
        <f t="shared" si="410"/>
        <v>0</v>
      </c>
      <c s="143" t="b">
        <f t="shared" si="411"/>
        <v>0</v>
      </c>
      <c s="143">
        <f t="shared" si="412"/>
        <v>0</v>
      </c>
      <c s="143">
        <f t="shared" si="417"/>
        <v>0</v>
      </c>
      <c s="143" t="b">
        <f t="shared" si="413"/>
        <v>0</v>
      </c>
      <c s="145" t="b">
        <f t="shared" si="414"/>
        <v>0</v>
      </c>
    </row>
    <row r="1407" spans="1:47" ht="15" customHeight="1">
      <c r="A1407" s="155">
        <v>1393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400"/>
        <v>0</v>
      </c>
      <c s="143" t="b">
        <f t="shared" si="401"/>
        <v>0</v>
      </c>
      <c s="143">
        <f t="shared" si="415"/>
        <v>0</v>
      </c>
      <c s="204"/>
      <c s="204"/>
      <c s="142">
        <f t="shared" si="402"/>
        <v>0</v>
      </c>
      <c s="143" t="b">
        <f t="shared" si="403"/>
        <v>0</v>
      </c>
      <c s="143">
        <f t="shared" si="416"/>
        <v>0</v>
      </c>
      <c s="204"/>
      <c s="204"/>
      <c s="142">
        <f t="shared" si="404"/>
        <v>0</v>
      </c>
      <c s="143" t="b">
        <f t="shared" si="405"/>
        <v>0</v>
      </c>
      <c s="143">
        <f t="shared" si="406"/>
        <v>0</v>
      </c>
      <c s="204"/>
      <c s="204"/>
      <c s="142">
        <f t="shared" si="407"/>
        <v>0</v>
      </c>
      <c s="143" t="b">
        <f t="shared" si="408"/>
        <v>0</v>
      </c>
      <c s="143">
        <f t="shared" si="409"/>
        <v>0</v>
      </c>
      <c s="143">
        <f t="shared" si="418"/>
        <v>0</v>
      </c>
      <c s="204"/>
      <c s="204"/>
      <c s="204"/>
      <c s="204"/>
      <c s="204"/>
      <c s="204"/>
      <c s="142">
        <f t="shared" si="410"/>
        <v>0</v>
      </c>
      <c s="143" t="b">
        <f t="shared" si="411"/>
        <v>0</v>
      </c>
      <c s="143">
        <f t="shared" si="412"/>
        <v>0</v>
      </c>
      <c s="143">
        <f t="shared" si="417"/>
        <v>0</v>
      </c>
      <c s="143" t="b">
        <f t="shared" si="413"/>
        <v>0</v>
      </c>
      <c s="145" t="b">
        <f t="shared" si="414"/>
        <v>0</v>
      </c>
    </row>
    <row r="1408" spans="1:47" ht="15" customHeight="1">
      <c r="A1408" s="155">
        <v>1394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400"/>
        <v>0</v>
      </c>
      <c s="143" t="b">
        <f t="shared" si="401"/>
        <v>0</v>
      </c>
      <c s="143">
        <f t="shared" si="415"/>
        <v>0</v>
      </c>
      <c s="204"/>
      <c s="204"/>
      <c s="142">
        <f t="shared" si="402"/>
        <v>0</v>
      </c>
      <c s="143" t="b">
        <f t="shared" si="403"/>
        <v>0</v>
      </c>
      <c s="143">
        <f t="shared" si="416"/>
        <v>0</v>
      </c>
      <c s="204"/>
      <c s="204"/>
      <c s="142">
        <f t="shared" si="404"/>
        <v>0</v>
      </c>
      <c s="143" t="b">
        <f t="shared" si="405"/>
        <v>0</v>
      </c>
      <c s="143">
        <f t="shared" si="406"/>
        <v>0</v>
      </c>
      <c s="204"/>
      <c s="204"/>
      <c s="142">
        <f t="shared" si="407"/>
        <v>0</v>
      </c>
      <c s="143" t="b">
        <f t="shared" si="408"/>
        <v>0</v>
      </c>
      <c s="143">
        <f t="shared" si="409"/>
        <v>0</v>
      </c>
      <c s="143">
        <f t="shared" si="418"/>
        <v>0</v>
      </c>
      <c s="204"/>
      <c s="204"/>
      <c s="204"/>
      <c s="204"/>
      <c s="204"/>
      <c s="204"/>
      <c s="142">
        <f t="shared" si="410"/>
        <v>0</v>
      </c>
      <c s="143" t="b">
        <f t="shared" si="411"/>
        <v>0</v>
      </c>
      <c s="143">
        <f t="shared" si="412"/>
        <v>0</v>
      </c>
      <c s="143">
        <f t="shared" si="417"/>
        <v>0</v>
      </c>
      <c s="143" t="b">
        <f t="shared" si="413"/>
        <v>0</v>
      </c>
      <c s="145" t="b">
        <f t="shared" si="414"/>
        <v>0</v>
      </c>
    </row>
    <row r="1409" spans="1:47" ht="15" customHeight="1">
      <c r="A1409" s="155">
        <v>1395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400"/>
        <v>0</v>
      </c>
      <c s="143" t="b">
        <f t="shared" si="401"/>
        <v>0</v>
      </c>
      <c s="143">
        <f t="shared" si="415"/>
        <v>0</v>
      </c>
      <c s="204"/>
      <c s="204"/>
      <c s="142">
        <f t="shared" si="402"/>
        <v>0</v>
      </c>
      <c s="143" t="b">
        <f t="shared" si="403"/>
        <v>0</v>
      </c>
      <c s="143">
        <f t="shared" si="416"/>
        <v>0</v>
      </c>
      <c s="204"/>
      <c s="204"/>
      <c s="142">
        <f t="shared" si="404"/>
        <v>0</v>
      </c>
      <c s="143" t="b">
        <f t="shared" si="405"/>
        <v>0</v>
      </c>
      <c s="143">
        <f t="shared" si="406"/>
        <v>0</v>
      </c>
      <c s="204"/>
      <c s="204"/>
      <c s="142">
        <f t="shared" si="407"/>
        <v>0</v>
      </c>
      <c s="143" t="b">
        <f t="shared" si="408"/>
        <v>0</v>
      </c>
      <c s="143">
        <f t="shared" si="409"/>
        <v>0</v>
      </c>
      <c s="143">
        <f t="shared" si="418"/>
        <v>0</v>
      </c>
      <c s="204"/>
      <c s="204"/>
      <c s="204"/>
      <c s="204"/>
      <c s="204"/>
      <c s="204"/>
      <c s="142">
        <f t="shared" si="410"/>
        <v>0</v>
      </c>
      <c s="143" t="b">
        <f t="shared" si="411"/>
        <v>0</v>
      </c>
      <c s="143">
        <f t="shared" si="412"/>
        <v>0</v>
      </c>
      <c s="143">
        <f t="shared" si="417"/>
        <v>0</v>
      </c>
      <c s="143" t="b">
        <f t="shared" si="413"/>
        <v>0</v>
      </c>
      <c s="145" t="b">
        <f t="shared" si="414"/>
        <v>0</v>
      </c>
    </row>
    <row r="1410" spans="1:47" ht="15" customHeight="1">
      <c r="A1410" s="155">
        <v>1396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400"/>
        <v>0</v>
      </c>
      <c s="143" t="b">
        <f t="shared" si="401"/>
        <v>0</v>
      </c>
      <c s="143">
        <f t="shared" si="415"/>
        <v>0</v>
      </c>
      <c s="204"/>
      <c s="204"/>
      <c s="142">
        <f t="shared" si="402"/>
        <v>0</v>
      </c>
      <c s="143" t="b">
        <f t="shared" si="403"/>
        <v>0</v>
      </c>
      <c s="143">
        <f t="shared" si="416"/>
        <v>0</v>
      </c>
      <c s="204"/>
      <c s="204"/>
      <c s="142">
        <f t="shared" si="404"/>
        <v>0</v>
      </c>
      <c s="143" t="b">
        <f t="shared" si="405"/>
        <v>0</v>
      </c>
      <c s="143">
        <f t="shared" si="406"/>
        <v>0</v>
      </c>
      <c s="204"/>
      <c s="204"/>
      <c s="142">
        <f t="shared" si="407"/>
        <v>0</v>
      </c>
      <c s="143" t="b">
        <f t="shared" si="408"/>
        <v>0</v>
      </c>
      <c s="143">
        <f t="shared" si="409"/>
        <v>0</v>
      </c>
      <c s="143">
        <f t="shared" si="418"/>
        <v>0</v>
      </c>
      <c s="204"/>
      <c s="204"/>
      <c s="204"/>
      <c s="204"/>
      <c s="204"/>
      <c s="204"/>
      <c s="142">
        <f t="shared" si="410"/>
        <v>0</v>
      </c>
      <c s="143" t="b">
        <f t="shared" si="411"/>
        <v>0</v>
      </c>
      <c s="143">
        <f t="shared" si="412"/>
        <v>0</v>
      </c>
      <c s="143">
        <f t="shared" si="417"/>
        <v>0</v>
      </c>
      <c s="143" t="b">
        <f t="shared" si="413"/>
        <v>0</v>
      </c>
      <c s="145" t="b">
        <f t="shared" si="414"/>
        <v>0</v>
      </c>
    </row>
    <row r="1411" spans="1:47" ht="15" customHeight="1">
      <c r="A1411" s="155">
        <v>1397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400"/>
        <v>0</v>
      </c>
      <c s="143" t="b">
        <f t="shared" si="401"/>
        <v>0</v>
      </c>
      <c s="143">
        <f t="shared" si="415"/>
        <v>0</v>
      </c>
      <c s="204"/>
      <c s="204"/>
      <c s="142">
        <f t="shared" si="402"/>
        <v>0</v>
      </c>
      <c s="143" t="b">
        <f t="shared" si="403"/>
        <v>0</v>
      </c>
      <c s="143">
        <f t="shared" si="416"/>
        <v>0</v>
      </c>
      <c s="204"/>
      <c s="204"/>
      <c s="142">
        <f t="shared" si="404"/>
        <v>0</v>
      </c>
      <c s="143" t="b">
        <f t="shared" si="405"/>
        <v>0</v>
      </c>
      <c s="143">
        <f t="shared" si="406"/>
        <v>0</v>
      </c>
      <c s="204"/>
      <c s="204"/>
      <c s="142">
        <f t="shared" si="407"/>
        <v>0</v>
      </c>
      <c s="143" t="b">
        <f t="shared" si="408"/>
        <v>0</v>
      </c>
      <c s="143">
        <f t="shared" si="409"/>
        <v>0</v>
      </c>
      <c s="143">
        <f t="shared" si="418"/>
        <v>0</v>
      </c>
      <c s="204"/>
      <c s="204"/>
      <c s="204"/>
      <c s="204"/>
      <c s="204"/>
      <c s="204"/>
      <c s="142">
        <f t="shared" si="410"/>
        <v>0</v>
      </c>
      <c s="143" t="b">
        <f t="shared" si="411"/>
        <v>0</v>
      </c>
      <c s="143">
        <f t="shared" si="412"/>
        <v>0</v>
      </c>
      <c s="143">
        <f t="shared" si="417"/>
        <v>0</v>
      </c>
      <c s="143" t="b">
        <f t="shared" si="413"/>
        <v>0</v>
      </c>
      <c s="145" t="b">
        <f t="shared" si="414"/>
        <v>0</v>
      </c>
    </row>
    <row r="1412" spans="1:47" ht="15" customHeight="1">
      <c r="A1412" s="155">
        <v>1398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400"/>
        <v>0</v>
      </c>
      <c s="143" t="b">
        <f t="shared" si="401"/>
        <v>0</v>
      </c>
      <c s="143">
        <f t="shared" si="415"/>
        <v>0</v>
      </c>
      <c s="204"/>
      <c s="204"/>
      <c s="142">
        <f t="shared" si="402"/>
        <v>0</v>
      </c>
      <c s="143" t="b">
        <f t="shared" si="403"/>
        <v>0</v>
      </c>
      <c s="143">
        <f t="shared" si="416"/>
        <v>0</v>
      </c>
      <c s="204"/>
      <c s="204"/>
      <c s="142">
        <f t="shared" si="404"/>
        <v>0</v>
      </c>
      <c s="143" t="b">
        <f t="shared" si="405"/>
        <v>0</v>
      </c>
      <c s="143">
        <f t="shared" si="406"/>
        <v>0</v>
      </c>
      <c s="204"/>
      <c s="204"/>
      <c s="142">
        <f t="shared" si="407"/>
        <v>0</v>
      </c>
      <c s="143" t="b">
        <f t="shared" si="408"/>
        <v>0</v>
      </c>
      <c s="143">
        <f t="shared" si="409"/>
        <v>0</v>
      </c>
      <c s="143">
        <f t="shared" si="418"/>
        <v>0</v>
      </c>
      <c s="204"/>
      <c s="204"/>
      <c s="204"/>
      <c s="204"/>
      <c s="204"/>
      <c s="204"/>
      <c s="142">
        <f t="shared" si="410"/>
        <v>0</v>
      </c>
      <c s="143" t="b">
        <f t="shared" si="411"/>
        <v>0</v>
      </c>
      <c s="143">
        <f t="shared" si="412"/>
        <v>0</v>
      </c>
      <c s="143">
        <f t="shared" si="417"/>
        <v>0</v>
      </c>
      <c s="143" t="b">
        <f t="shared" si="413"/>
        <v>0</v>
      </c>
      <c s="145" t="b">
        <f t="shared" si="414"/>
        <v>0</v>
      </c>
    </row>
    <row r="1413" spans="1:47" ht="15" customHeight="1">
      <c r="A1413" s="155">
        <v>1399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400"/>
        <v>0</v>
      </c>
      <c s="143" t="b">
        <f t="shared" si="401"/>
        <v>0</v>
      </c>
      <c s="143">
        <f t="shared" si="415"/>
        <v>0</v>
      </c>
      <c s="204"/>
      <c s="204"/>
      <c s="142">
        <f t="shared" si="402"/>
        <v>0</v>
      </c>
      <c s="143" t="b">
        <f t="shared" si="403"/>
        <v>0</v>
      </c>
      <c s="143">
        <f t="shared" si="416"/>
        <v>0</v>
      </c>
      <c s="204"/>
      <c s="204"/>
      <c s="142">
        <f t="shared" si="404"/>
        <v>0</v>
      </c>
      <c s="143" t="b">
        <f t="shared" si="405"/>
        <v>0</v>
      </c>
      <c s="143">
        <f t="shared" si="406"/>
        <v>0</v>
      </c>
      <c s="204"/>
      <c s="204"/>
      <c s="142">
        <f t="shared" si="407"/>
        <v>0</v>
      </c>
      <c s="143" t="b">
        <f t="shared" si="408"/>
        <v>0</v>
      </c>
      <c s="143">
        <f t="shared" si="409"/>
        <v>0</v>
      </c>
      <c s="143">
        <f t="shared" si="418"/>
        <v>0</v>
      </c>
      <c s="204"/>
      <c s="204"/>
      <c s="204"/>
      <c s="204"/>
      <c s="204"/>
      <c s="204"/>
      <c s="142">
        <f t="shared" si="410"/>
        <v>0</v>
      </c>
      <c s="143" t="b">
        <f t="shared" si="411"/>
        <v>0</v>
      </c>
      <c s="143">
        <f t="shared" si="412"/>
        <v>0</v>
      </c>
      <c s="143">
        <f t="shared" si="417"/>
        <v>0</v>
      </c>
      <c s="143" t="b">
        <f t="shared" si="413"/>
        <v>0</v>
      </c>
      <c s="145" t="b">
        <f t="shared" si="414"/>
        <v>0</v>
      </c>
    </row>
    <row r="1414" spans="1:47" ht="15" customHeight="1">
      <c r="A1414" s="155">
        <v>1400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400"/>
        <v>0</v>
      </c>
      <c s="143" t="b">
        <f t="shared" si="401"/>
        <v>0</v>
      </c>
      <c s="143">
        <f t="shared" si="415"/>
        <v>0</v>
      </c>
      <c s="204"/>
      <c s="204"/>
      <c s="142">
        <f t="shared" si="402"/>
        <v>0</v>
      </c>
      <c s="143" t="b">
        <f t="shared" si="403"/>
        <v>0</v>
      </c>
      <c s="143">
        <f t="shared" si="416"/>
        <v>0</v>
      </c>
      <c s="204"/>
      <c s="204"/>
      <c s="142">
        <f t="shared" si="404"/>
        <v>0</v>
      </c>
      <c s="143" t="b">
        <f t="shared" si="405"/>
        <v>0</v>
      </c>
      <c s="143">
        <f t="shared" si="406"/>
        <v>0</v>
      </c>
      <c s="204"/>
      <c s="204"/>
      <c s="142">
        <f t="shared" si="407"/>
        <v>0</v>
      </c>
      <c s="143" t="b">
        <f t="shared" si="408"/>
        <v>0</v>
      </c>
      <c s="143">
        <f t="shared" si="409"/>
        <v>0</v>
      </c>
      <c s="143">
        <f t="shared" si="418"/>
        <v>0</v>
      </c>
      <c s="204"/>
      <c s="204"/>
      <c s="204"/>
      <c s="204"/>
      <c s="204"/>
      <c s="204"/>
      <c s="142">
        <f t="shared" si="410"/>
        <v>0</v>
      </c>
      <c s="143" t="b">
        <f t="shared" si="411"/>
        <v>0</v>
      </c>
      <c s="143">
        <f t="shared" si="412"/>
        <v>0</v>
      </c>
      <c s="143">
        <f t="shared" si="417"/>
        <v>0</v>
      </c>
      <c s="143" t="b">
        <f t="shared" si="413"/>
        <v>0</v>
      </c>
      <c s="145" t="b">
        <f t="shared" si="414"/>
        <v>0</v>
      </c>
    </row>
    <row r="1415" spans="1:47" ht="15" customHeight="1">
      <c r="A1415" s="155">
        <v>1401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400"/>
        <v>0</v>
      </c>
      <c s="143" t="b">
        <f t="shared" si="401"/>
        <v>0</v>
      </c>
      <c s="143">
        <f t="shared" si="415"/>
        <v>0</v>
      </c>
      <c s="204"/>
      <c s="204"/>
      <c s="142">
        <f t="shared" si="402"/>
        <v>0</v>
      </c>
      <c s="143" t="b">
        <f t="shared" si="403"/>
        <v>0</v>
      </c>
      <c s="143">
        <f t="shared" si="416"/>
        <v>0</v>
      </c>
      <c s="204"/>
      <c s="204"/>
      <c s="142">
        <f t="shared" si="404"/>
        <v>0</v>
      </c>
      <c s="143" t="b">
        <f t="shared" si="405"/>
        <v>0</v>
      </c>
      <c s="143">
        <f t="shared" si="406"/>
        <v>0</v>
      </c>
      <c s="204"/>
      <c s="204"/>
      <c s="142">
        <f t="shared" si="407"/>
        <v>0</v>
      </c>
      <c s="143" t="b">
        <f t="shared" si="408"/>
        <v>0</v>
      </c>
      <c s="143">
        <f t="shared" si="409"/>
        <v>0</v>
      </c>
      <c s="143">
        <f t="shared" si="418"/>
        <v>0</v>
      </c>
      <c s="204"/>
      <c s="204"/>
      <c s="204"/>
      <c s="204"/>
      <c s="204"/>
      <c s="204"/>
      <c s="142">
        <f t="shared" si="410"/>
        <v>0</v>
      </c>
      <c s="143" t="b">
        <f t="shared" si="411"/>
        <v>0</v>
      </c>
      <c s="143">
        <f t="shared" si="412"/>
        <v>0</v>
      </c>
      <c s="143">
        <f t="shared" si="417"/>
        <v>0</v>
      </c>
      <c s="143" t="b">
        <f t="shared" si="413"/>
        <v>0</v>
      </c>
      <c s="145" t="b">
        <f t="shared" si="414"/>
        <v>0</v>
      </c>
    </row>
    <row r="1416" spans="1:47" ht="15" customHeight="1">
      <c r="A1416" s="155">
        <v>1402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400"/>
        <v>0</v>
      </c>
      <c s="143" t="b">
        <f t="shared" si="401"/>
        <v>0</v>
      </c>
      <c s="143">
        <f t="shared" si="415"/>
        <v>0</v>
      </c>
      <c s="204"/>
      <c s="204"/>
      <c s="142">
        <f t="shared" si="402"/>
        <v>0</v>
      </c>
      <c s="143" t="b">
        <f t="shared" si="403"/>
        <v>0</v>
      </c>
      <c s="143">
        <f t="shared" si="416"/>
        <v>0</v>
      </c>
      <c s="204"/>
      <c s="204"/>
      <c s="142">
        <f t="shared" si="404"/>
        <v>0</v>
      </c>
      <c s="143" t="b">
        <f t="shared" si="405"/>
        <v>0</v>
      </c>
      <c s="143">
        <f t="shared" si="406"/>
        <v>0</v>
      </c>
      <c s="204"/>
      <c s="204"/>
      <c s="142">
        <f t="shared" si="407"/>
        <v>0</v>
      </c>
      <c s="143" t="b">
        <f t="shared" si="408"/>
        <v>0</v>
      </c>
      <c s="143">
        <f t="shared" si="409"/>
        <v>0</v>
      </c>
      <c s="143">
        <f t="shared" si="418"/>
        <v>0</v>
      </c>
      <c s="204"/>
      <c s="204"/>
      <c s="204"/>
      <c s="204"/>
      <c s="204"/>
      <c s="204"/>
      <c s="142">
        <f t="shared" si="410"/>
        <v>0</v>
      </c>
      <c s="143" t="b">
        <f t="shared" si="411"/>
        <v>0</v>
      </c>
      <c s="143">
        <f t="shared" si="412"/>
        <v>0</v>
      </c>
      <c s="143">
        <f t="shared" si="417"/>
        <v>0</v>
      </c>
      <c s="143" t="b">
        <f t="shared" si="413"/>
        <v>0</v>
      </c>
      <c s="145" t="b">
        <f t="shared" si="414"/>
        <v>0</v>
      </c>
    </row>
    <row r="1417" spans="1:47" ht="15" customHeight="1">
      <c r="A1417" s="155">
        <v>1403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400"/>
        <v>0</v>
      </c>
      <c s="143" t="b">
        <f t="shared" si="401"/>
        <v>0</v>
      </c>
      <c s="143">
        <f t="shared" si="415"/>
        <v>0</v>
      </c>
      <c s="204"/>
      <c s="204"/>
      <c s="142">
        <f t="shared" si="402"/>
        <v>0</v>
      </c>
      <c s="143" t="b">
        <f t="shared" si="403"/>
        <v>0</v>
      </c>
      <c s="143">
        <f t="shared" si="416"/>
        <v>0</v>
      </c>
      <c s="204"/>
      <c s="204"/>
      <c s="142">
        <f t="shared" si="404"/>
        <v>0</v>
      </c>
      <c s="143" t="b">
        <f t="shared" si="405"/>
        <v>0</v>
      </c>
      <c s="143">
        <f t="shared" si="406"/>
        <v>0</v>
      </c>
      <c s="204"/>
      <c s="204"/>
      <c s="142">
        <f t="shared" si="407"/>
        <v>0</v>
      </c>
      <c s="143" t="b">
        <f t="shared" si="408"/>
        <v>0</v>
      </c>
      <c s="143">
        <f t="shared" si="409"/>
        <v>0</v>
      </c>
      <c s="143">
        <f t="shared" si="418"/>
        <v>0</v>
      </c>
      <c s="204"/>
      <c s="204"/>
      <c s="204"/>
      <c s="204"/>
      <c s="204"/>
      <c s="204"/>
      <c s="142">
        <f t="shared" si="410"/>
        <v>0</v>
      </c>
      <c s="143" t="b">
        <f t="shared" si="411"/>
        <v>0</v>
      </c>
      <c s="143">
        <f t="shared" si="412"/>
        <v>0</v>
      </c>
      <c s="143">
        <f t="shared" si="417"/>
        <v>0</v>
      </c>
      <c s="143" t="b">
        <f t="shared" si="413"/>
        <v>0</v>
      </c>
      <c s="145" t="b">
        <f t="shared" si="414"/>
        <v>0</v>
      </c>
    </row>
    <row r="1418" spans="1:47" ht="15" customHeight="1">
      <c r="A1418" s="155">
        <v>1404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400"/>
        <v>0</v>
      </c>
      <c s="143" t="b">
        <f t="shared" si="401"/>
        <v>0</v>
      </c>
      <c s="143">
        <f t="shared" si="415"/>
        <v>0</v>
      </c>
      <c s="204"/>
      <c s="204"/>
      <c s="142">
        <f t="shared" si="402"/>
        <v>0</v>
      </c>
      <c s="143" t="b">
        <f t="shared" si="403"/>
        <v>0</v>
      </c>
      <c s="143">
        <f t="shared" si="416"/>
        <v>0</v>
      </c>
      <c s="204"/>
      <c s="204"/>
      <c s="142">
        <f t="shared" si="404"/>
        <v>0</v>
      </c>
      <c s="143" t="b">
        <f t="shared" si="405"/>
        <v>0</v>
      </c>
      <c s="143">
        <f t="shared" si="406"/>
        <v>0</v>
      </c>
      <c s="204"/>
      <c s="204"/>
      <c s="142">
        <f t="shared" si="407"/>
        <v>0</v>
      </c>
      <c s="143" t="b">
        <f t="shared" si="408"/>
        <v>0</v>
      </c>
      <c s="143">
        <f t="shared" si="409"/>
        <v>0</v>
      </c>
      <c s="143">
        <f t="shared" si="418"/>
        <v>0</v>
      </c>
      <c s="204"/>
      <c s="204"/>
      <c s="204"/>
      <c s="204"/>
      <c s="204"/>
      <c s="204"/>
      <c s="142">
        <f t="shared" si="410"/>
        <v>0</v>
      </c>
      <c s="143" t="b">
        <f t="shared" si="411"/>
        <v>0</v>
      </c>
      <c s="143">
        <f t="shared" si="412"/>
        <v>0</v>
      </c>
      <c s="143">
        <f t="shared" si="417"/>
        <v>0</v>
      </c>
      <c s="143" t="b">
        <f t="shared" si="413"/>
        <v>0</v>
      </c>
      <c s="145" t="b">
        <f t="shared" si="414"/>
        <v>0</v>
      </c>
    </row>
    <row r="1419" spans="1:47" ht="15" customHeight="1">
      <c r="A1419" s="155">
        <v>1405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400"/>
        <v>0</v>
      </c>
      <c s="143" t="b">
        <f t="shared" si="401"/>
        <v>0</v>
      </c>
      <c s="143">
        <f t="shared" si="415"/>
        <v>0</v>
      </c>
      <c s="204"/>
      <c s="204"/>
      <c s="142">
        <f t="shared" si="402"/>
        <v>0</v>
      </c>
      <c s="143" t="b">
        <f t="shared" si="403"/>
        <v>0</v>
      </c>
      <c s="143">
        <f t="shared" si="416"/>
        <v>0</v>
      </c>
      <c s="204"/>
      <c s="204"/>
      <c s="142">
        <f t="shared" si="404"/>
        <v>0</v>
      </c>
      <c s="143" t="b">
        <f t="shared" si="405"/>
        <v>0</v>
      </c>
      <c s="143">
        <f t="shared" si="406"/>
        <v>0</v>
      </c>
      <c s="204"/>
      <c s="204"/>
      <c s="142">
        <f t="shared" si="407"/>
        <v>0</v>
      </c>
      <c s="143" t="b">
        <f t="shared" si="408"/>
        <v>0</v>
      </c>
      <c s="143">
        <f t="shared" si="409"/>
        <v>0</v>
      </c>
      <c s="143">
        <f t="shared" si="418"/>
        <v>0</v>
      </c>
      <c s="204"/>
      <c s="204"/>
      <c s="204"/>
      <c s="204"/>
      <c s="204"/>
      <c s="204"/>
      <c s="142">
        <f t="shared" si="410"/>
        <v>0</v>
      </c>
      <c s="143" t="b">
        <f t="shared" si="411"/>
        <v>0</v>
      </c>
      <c s="143">
        <f t="shared" si="412"/>
        <v>0</v>
      </c>
      <c s="143">
        <f t="shared" si="417"/>
        <v>0</v>
      </c>
      <c s="143" t="b">
        <f t="shared" si="413"/>
        <v>0</v>
      </c>
      <c s="145" t="b">
        <f t="shared" si="414"/>
        <v>0</v>
      </c>
    </row>
    <row r="1420" spans="1:47" ht="15" customHeight="1">
      <c r="A1420" s="155">
        <v>1406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400"/>
        <v>0</v>
      </c>
      <c s="143" t="b">
        <f t="shared" si="401"/>
        <v>0</v>
      </c>
      <c s="143">
        <f t="shared" si="415"/>
        <v>0</v>
      </c>
      <c s="204"/>
      <c s="204"/>
      <c s="142">
        <f t="shared" si="402"/>
        <v>0</v>
      </c>
      <c s="143" t="b">
        <f t="shared" si="403"/>
        <v>0</v>
      </c>
      <c s="143">
        <f t="shared" si="416"/>
        <v>0</v>
      </c>
      <c s="204"/>
      <c s="204"/>
      <c s="142">
        <f t="shared" si="404"/>
        <v>0</v>
      </c>
      <c s="143" t="b">
        <f t="shared" si="405"/>
        <v>0</v>
      </c>
      <c s="143">
        <f t="shared" si="406"/>
        <v>0</v>
      </c>
      <c s="204"/>
      <c s="204"/>
      <c s="142">
        <f t="shared" si="407"/>
        <v>0</v>
      </c>
      <c s="143" t="b">
        <f t="shared" si="408"/>
        <v>0</v>
      </c>
      <c s="143">
        <f t="shared" si="409"/>
        <v>0</v>
      </c>
      <c s="143">
        <f t="shared" si="418"/>
        <v>0</v>
      </c>
      <c s="204"/>
      <c s="204"/>
      <c s="204"/>
      <c s="204"/>
      <c s="204"/>
      <c s="204"/>
      <c s="142">
        <f t="shared" si="410"/>
        <v>0</v>
      </c>
      <c s="143" t="b">
        <f t="shared" si="411"/>
        <v>0</v>
      </c>
      <c s="143">
        <f t="shared" si="412"/>
        <v>0</v>
      </c>
      <c s="143">
        <f t="shared" si="417"/>
        <v>0</v>
      </c>
      <c s="143" t="b">
        <f t="shared" si="413"/>
        <v>0</v>
      </c>
      <c s="145" t="b">
        <f t="shared" si="414"/>
        <v>0</v>
      </c>
    </row>
    <row r="1421" spans="1:47" ht="15" customHeight="1">
      <c r="A1421" s="155">
        <v>1407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400"/>
        <v>0</v>
      </c>
      <c s="143" t="b">
        <f t="shared" si="401"/>
        <v>0</v>
      </c>
      <c s="143">
        <f t="shared" si="415"/>
        <v>0</v>
      </c>
      <c s="204"/>
      <c s="204"/>
      <c s="142">
        <f t="shared" si="402"/>
        <v>0</v>
      </c>
      <c s="143" t="b">
        <f t="shared" si="403"/>
        <v>0</v>
      </c>
      <c s="143">
        <f t="shared" si="416"/>
        <v>0</v>
      </c>
      <c s="204"/>
      <c s="204"/>
      <c s="142">
        <f t="shared" si="404"/>
        <v>0</v>
      </c>
      <c s="143" t="b">
        <f t="shared" si="405"/>
        <v>0</v>
      </c>
      <c s="143">
        <f t="shared" si="406"/>
        <v>0</v>
      </c>
      <c s="204"/>
      <c s="204"/>
      <c s="142">
        <f t="shared" si="407"/>
        <v>0</v>
      </c>
      <c s="143" t="b">
        <f t="shared" si="408"/>
        <v>0</v>
      </c>
      <c s="143">
        <f t="shared" si="409"/>
        <v>0</v>
      </c>
      <c s="143">
        <f t="shared" si="418"/>
        <v>0</v>
      </c>
      <c s="204"/>
      <c s="204"/>
      <c s="204"/>
      <c s="204"/>
      <c s="204"/>
      <c s="204"/>
      <c s="142">
        <f t="shared" si="410"/>
        <v>0</v>
      </c>
      <c s="143" t="b">
        <f t="shared" si="411"/>
        <v>0</v>
      </c>
      <c s="143">
        <f t="shared" si="412"/>
        <v>0</v>
      </c>
      <c s="143">
        <f t="shared" si="417"/>
        <v>0</v>
      </c>
      <c s="143" t="b">
        <f t="shared" si="413"/>
        <v>0</v>
      </c>
      <c s="145" t="b">
        <f t="shared" si="414"/>
        <v>0</v>
      </c>
    </row>
    <row r="1422" spans="1:47" ht="15" customHeight="1">
      <c r="A1422" s="155">
        <v>1408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400"/>
        <v>0</v>
      </c>
      <c s="143" t="b">
        <f t="shared" si="401"/>
        <v>0</v>
      </c>
      <c s="143">
        <f t="shared" si="415"/>
        <v>0</v>
      </c>
      <c s="204"/>
      <c s="204"/>
      <c s="142">
        <f t="shared" si="402"/>
        <v>0</v>
      </c>
      <c s="143" t="b">
        <f t="shared" si="403"/>
        <v>0</v>
      </c>
      <c s="143">
        <f t="shared" si="416"/>
        <v>0</v>
      </c>
      <c s="204"/>
      <c s="204"/>
      <c s="142">
        <f t="shared" si="404"/>
        <v>0</v>
      </c>
      <c s="143" t="b">
        <f t="shared" si="405"/>
        <v>0</v>
      </c>
      <c s="143">
        <f t="shared" si="406"/>
        <v>0</v>
      </c>
      <c s="204"/>
      <c s="204"/>
      <c s="142">
        <f t="shared" si="407"/>
        <v>0</v>
      </c>
      <c s="143" t="b">
        <f t="shared" si="408"/>
        <v>0</v>
      </c>
      <c s="143">
        <f t="shared" si="409"/>
        <v>0</v>
      </c>
      <c s="143">
        <f t="shared" si="418"/>
        <v>0</v>
      </c>
      <c s="204"/>
      <c s="204"/>
      <c s="204"/>
      <c s="204"/>
      <c s="204"/>
      <c s="204"/>
      <c s="142">
        <f t="shared" si="410"/>
        <v>0</v>
      </c>
      <c s="143" t="b">
        <f t="shared" si="411"/>
        <v>0</v>
      </c>
      <c s="143">
        <f t="shared" si="412"/>
        <v>0</v>
      </c>
      <c s="143">
        <f t="shared" si="417"/>
        <v>0</v>
      </c>
      <c s="143" t="b">
        <f t="shared" si="413"/>
        <v>0</v>
      </c>
      <c s="145" t="b">
        <f t="shared" si="414"/>
        <v>0</v>
      </c>
    </row>
    <row r="1423" spans="1:47" ht="15" customHeight="1">
      <c r="A1423" s="155">
        <v>1409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419" ref="Q1423:Q1486">SUM(O1423:P1423)</f>
        <v>0</v>
      </c>
      <c s="143" t="b">
        <f t="shared" si="420" ref="R1423:R1486">IF(Q1423&gt;0,AVERAGE(O1423:P1423))</f>
        <v>0</v>
      </c>
      <c s="143">
        <f t="shared" si="415"/>
        <v>0</v>
      </c>
      <c s="204"/>
      <c s="204"/>
      <c s="142">
        <f t="shared" si="421" ref="V1423:V1486">SUM(T1423:U1423)</f>
        <v>0</v>
      </c>
      <c s="143" t="b">
        <f t="shared" si="422" ref="W1423:W1486">IF(V1423&gt;0,AVERAGE(T1423:U1423))</f>
        <v>0</v>
      </c>
      <c s="143">
        <f t="shared" si="416"/>
        <v>0</v>
      </c>
      <c s="204"/>
      <c s="204"/>
      <c s="142">
        <f t="shared" si="423" ref="AA1423:AA1486">SUM(Y1423:Z1423)</f>
        <v>0</v>
      </c>
      <c s="143" t="b">
        <f t="shared" si="424" ref="AB1423:AB1486">IF(AA1423&gt;0,AVERAGE(Y1423:Z1423))</f>
        <v>0</v>
      </c>
      <c s="143">
        <f t="shared" si="425" ref="AC1423:AC1486">(AB1423*M1423)/100</f>
        <v>0</v>
      </c>
      <c s="204"/>
      <c s="204"/>
      <c s="142">
        <f t="shared" si="426" ref="AF1423:AF1486">SUM(AD1423:AE1423)</f>
        <v>0</v>
      </c>
      <c s="143" t="b">
        <f t="shared" si="427" ref="AG1423:AG1486">IF(AF1423&gt;0,AVERAGE(AD1423:AE1423))</f>
        <v>0</v>
      </c>
      <c s="143">
        <f t="shared" si="428" ref="AH1423:AH1486">(AG1423*N1423)/100</f>
        <v>0</v>
      </c>
      <c s="143">
        <f t="shared" si="418"/>
        <v>0</v>
      </c>
      <c s="204"/>
      <c s="204"/>
      <c s="204"/>
      <c s="204"/>
      <c s="204"/>
      <c s="204"/>
      <c s="142">
        <f t="shared" si="429" ref="AP1423:AP1486">SUM(AM1423:AO1423)</f>
        <v>0</v>
      </c>
      <c s="143" t="b">
        <f t="shared" si="430" ref="AQ1423:AQ1486">IF(AP1423&gt;0,AVERAGE(AM1423:AO1423))</f>
        <v>0</v>
      </c>
      <c s="143">
        <f t="shared" si="431" ref="AR1423:AR1486">AQ1423*0.3</f>
        <v>0</v>
      </c>
      <c s="143">
        <f t="shared" si="417"/>
        <v>0</v>
      </c>
      <c s="143" t="b">
        <f t="shared" si="432" ref="AT1423:AT1486">IF(AS1423&gt;0,(AI1423+AR1423))</f>
        <v>0</v>
      </c>
      <c s="145" t="b">
        <f t="shared" si="433" ref="AU1423:AU1486">IF(AT1423=FALSE,FALSE,IF(AT1423&lt;60,"NO SATISFACTORIO",IF(AT1423&gt;=90,"SOBRESALIENTE","SATISFACTORIO")))</f>
        <v>0</v>
      </c>
    </row>
    <row r="1424" spans="1:47" ht="15" customHeight="1">
      <c r="A1424" s="155">
        <v>1410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419"/>
        <v>0</v>
      </c>
      <c s="143" t="b">
        <f t="shared" si="420"/>
        <v>0</v>
      </c>
      <c s="143">
        <f t="shared" si="434" ref="S1424:S1487">(R1424*K1424)/100</f>
        <v>0</v>
      </c>
      <c s="204"/>
      <c s="204"/>
      <c s="142">
        <f t="shared" si="421"/>
        <v>0</v>
      </c>
      <c s="143" t="b">
        <f t="shared" si="422"/>
        <v>0</v>
      </c>
      <c s="143">
        <f t="shared" si="435" ref="X1424:X1487">(W1424*L1424)/100</f>
        <v>0</v>
      </c>
      <c s="204"/>
      <c s="204"/>
      <c s="142">
        <f t="shared" si="423"/>
        <v>0</v>
      </c>
      <c s="143" t="b">
        <f t="shared" si="424"/>
        <v>0</v>
      </c>
      <c s="143">
        <f t="shared" si="425"/>
        <v>0</v>
      </c>
      <c s="204"/>
      <c s="204"/>
      <c s="142">
        <f t="shared" si="426"/>
        <v>0</v>
      </c>
      <c s="143" t="b">
        <f t="shared" si="427"/>
        <v>0</v>
      </c>
      <c s="143">
        <f t="shared" si="428"/>
        <v>0</v>
      </c>
      <c s="143">
        <f t="shared" si="418"/>
        <v>0</v>
      </c>
      <c s="204"/>
      <c s="204"/>
      <c s="204"/>
      <c s="204"/>
      <c s="204"/>
      <c s="204"/>
      <c s="142">
        <f t="shared" si="429"/>
        <v>0</v>
      </c>
      <c s="143" t="b">
        <f t="shared" si="430"/>
        <v>0</v>
      </c>
      <c s="143">
        <f t="shared" si="431"/>
        <v>0</v>
      </c>
      <c s="143">
        <f t="shared" si="436" ref="AS1424:AS1487">Q1424+V1424+AA1424+AF1424+AP1424</f>
        <v>0</v>
      </c>
      <c s="143" t="b">
        <f t="shared" si="432"/>
        <v>0</v>
      </c>
      <c s="145" t="b">
        <f t="shared" si="433"/>
        <v>0</v>
      </c>
    </row>
    <row r="1425" spans="1:47" ht="15" customHeight="1">
      <c r="A1425" s="155">
        <v>1411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419"/>
        <v>0</v>
      </c>
      <c s="143" t="b">
        <f t="shared" si="420"/>
        <v>0</v>
      </c>
      <c s="143">
        <f t="shared" si="434"/>
        <v>0</v>
      </c>
      <c s="204"/>
      <c s="204"/>
      <c s="142">
        <f t="shared" si="421"/>
        <v>0</v>
      </c>
      <c s="143" t="b">
        <f t="shared" si="422"/>
        <v>0</v>
      </c>
      <c s="143">
        <f t="shared" si="435"/>
        <v>0</v>
      </c>
      <c s="204"/>
      <c s="204"/>
      <c s="142">
        <f t="shared" si="423"/>
        <v>0</v>
      </c>
      <c s="143" t="b">
        <f t="shared" si="424"/>
        <v>0</v>
      </c>
      <c s="143">
        <f t="shared" si="425"/>
        <v>0</v>
      </c>
      <c s="204"/>
      <c s="204"/>
      <c s="142">
        <f t="shared" si="426"/>
        <v>0</v>
      </c>
      <c s="143" t="b">
        <f t="shared" si="427"/>
        <v>0</v>
      </c>
      <c s="143">
        <f t="shared" si="428"/>
        <v>0</v>
      </c>
      <c s="143">
        <f t="shared" si="437" ref="AI1425:AI1488">S1425+AC1425+AH1425+X1425</f>
        <v>0</v>
      </c>
      <c s="204"/>
      <c s="204"/>
      <c s="204"/>
      <c s="204"/>
      <c s="204"/>
      <c s="204"/>
      <c s="142">
        <f t="shared" si="429"/>
        <v>0</v>
      </c>
      <c s="143" t="b">
        <f t="shared" si="430"/>
        <v>0</v>
      </c>
      <c s="143">
        <f t="shared" si="431"/>
        <v>0</v>
      </c>
      <c s="143">
        <f t="shared" si="436"/>
        <v>0</v>
      </c>
      <c s="143" t="b">
        <f t="shared" si="432"/>
        <v>0</v>
      </c>
      <c s="145" t="b">
        <f t="shared" si="433"/>
        <v>0</v>
      </c>
    </row>
    <row r="1426" spans="1:47" ht="15" customHeight="1">
      <c r="A1426" s="155">
        <v>1412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419"/>
        <v>0</v>
      </c>
      <c s="143" t="b">
        <f t="shared" si="420"/>
        <v>0</v>
      </c>
      <c s="143">
        <f t="shared" si="434"/>
        <v>0</v>
      </c>
      <c s="204"/>
      <c s="204"/>
      <c s="142">
        <f t="shared" si="421"/>
        <v>0</v>
      </c>
      <c s="143" t="b">
        <f t="shared" si="422"/>
        <v>0</v>
      </c>
      <c s="143">
        <f t="shared" si="435"/>
        <v>0</v>
      </c>
      <c s="204"/>
      <c s="204"/>
      <c s="142">
        <f t="shared" si="423"/>
        <v>0</v>
      </c>
      <c s="143" t="b">
        <f t="shared" si="424"/>
        <v>0</v>
      </c>
      <c s="143">
        <f t="shared" si="425"/>
        <v>0</v>
      </c>
      <c s="204"/>
      <c s="204"/>
      <c s="142">
        <f t="shared" si="426"/>
        <v>0</v>
      </c>
      <c s="143" t="b">
        <f t="shared" si="427"/>
        <v>0</v>
      </c>
      <c s="143">
        <f t="shared" si="428"/>
        <v>0</v>
      </c>
      <c s="143">
        <f t="shared" si="437"/>
        <v>0</v>
      </c>
      <c s="204"/>
      <c s="204"/>
      <c s="204"/>
      <c s="204"/>
      <c s="204"/>
      <c s="204"/>
      <c s="142">
        <f t="shared" si="429"/>
        <v>0</v>
      </c>
      <c s="143" t="b">
        <f t="shared" si="430"/>
        <v>0</v>
      </c>
      <c s="143">
        <f t="shared" si="431"/>
        <v>0</v>
      </c>
      <c s="143">
        <f t="shared" si="436"/>
        <v>0</v>
      </c>
      <c s="143" t="b">
        <f t="shared" si="432"/>
        <v>0</v>
      </c>
      <c s="145" t="b">
        <f t="shared" si="433"/>
        <v>0</v>
      </c>
    </row>
    <row r="1427" spans="1:47" ht="15" customHeight="1">
      <c r="A1427" s="155">
        <v>1413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419"/>
        <v>0</v>
      </c>
      <c s="143" t="b">
        <f t="shared" si="420"/>
        <v>0</v>
      </c>
      <c s="143">
        <f t="shared" si="434"/>
        <v>0</v>
      </c>
      <c s="204"/>
      <c s="204"/>
      <c s="142">
        <f t="shared" si="421"/>
        <v>0</v>
      </c>
      <c s="143" t="b">
        <f t="shared" si="422"/>
        <v>0</v>
      </c>
      <c s="143">
        <f t="shared" si="435"/>
        <v>0</v>
      </c>
      <c s="204"/>
      <c s="204"/>
      <c s="142">
        <f t="shared" si="423"/>
        <v>0</v>
      </c>
      <c s="143" t="b">
        <f t="shared" si="424"/>
        <v>0</v>
      </c>
      <c s="143">
        <f t="shared" si="425"/>
        <v>0</v>
      </c>
      <c s="204"/>
      <c s="204"/>
      <c s="142">
        <f t="shared" si="426"/>
        <v>0</v>
      </c>
      <c s="143" t="b">
        <f t="shared" si="427"/>
        <v>0</v>
      </c>
      <c s="143">
        <f t="shared" si="428"/>
        <v>0</v>
      </c>
      <c s="143">
        <f t="shared" si="437"/>
        <v>0</v>
      </c>
      <c s="204"/>
      <c s="204"/>
      <c s="204"/>
      <c s="204"/>
      <c s="204"/>
      <c s="204"/>
      <c s="142">
        <f t="shared" si="429"/>
        <v>0</v>
      </c>
      <c s="143" t="b">
        <f t="shared" si="430"/>
        <v>0</v>
      </c>
      <c s="143">
        <f t="shared" si="431"/>
        <v>0</v>
      </c>
      <c s="143">
        <f t="shared" si="436"/>
        <v>0</v>
      </c>
      <c s="143" t="b">
        <f t="shared" si="432"/>
        <v>0</v>
      </c>
      <c s="145" t="b">
        <f t="shared" si="433"/>
        <v>0</v>
      </c>
    </row>
    <row r="1428" spans="1:47" ht="15" customHeight="1">
      <c r="A1428" s="155">
        <v>1414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419"/>
        <v>0</v>
      </c>
      <c s="143" t="b">
        <f t="shared" si="420"/>
        <v>0</v>
      </c>
      <c s="143">
        <f t="shared" si="434"/>
        <v>0</v>
      </c>
      <c s="204"/>
      <c s="204"/>
      <c s="142">
        <f t="shared" si="421"/>
        <v>0</v>
      </c>
      <c s="143" t="b">
        <f t="shared" si="422"/>
        <v>0</v>
      </c>
      <c s="143">
        <f t="shared" si="435"/>
        <v>0</v>
      </c>
      <c s="204"/>
      <c s="204"/>
      <c s="142">
        <f t="shared" si="423"/>
        <v>0</v>
      </c>
      <c s="143" t="b">
        <f t="shared" si="424"/>
        <v>0</v>
      </c>
      <c s="143">
        <f t="shared" si="425"/>
        <v>0</v>
      </c>
      <c s="204"/>
      <c s="204"/>
      <c s="142">
        <f t="shared" si="426"/>
        <v>0</v>
      </c>
      <c s="143" t="b">
        <f t="shared" si="427"/>
        <v>0</v>
      </c>
      <c s="143">
        <f t="shared" si="428"/>
        <v>0</v>
      </c>
      <c s="143">
        <f t="shared" si="437"/>
        <v>0</v>
      </c>
      <c s="204"/>
      <c s="204"/>
      <c s="204"/>
      <c s="204"/>
      <c s="204"/>
      <c s="204"/>
      <c s="142">
        <f t="shared" si="429"/>
        <v>0</v>
      </c>
      <c s="143" t="b">
        <f t="shared" si="430"/>
        <v>0</v>
      </c>
      <c s="143">
        <f t="shared" si="431"/>
        <v>0</v>
      </c>
      <c s="143">
        <f t="shared" si="436"/>
        <v>0</v>
      </c>
      <c s="143" t="b">
        <f t="shared" si="432"/>
        <v>0</v>
      </c>
      <c s="145" t="b">
        <f t="shared" si="433"/>
        <v>0</v>
      </c>
    </row>
    <row r="1429" spans="1:47" ht="15" customHeight="1">
      <c r="A1429" s="155">
        <v>1415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419"/>
        <v>0</v>
      </c>
      <c s="143" t="b">
        <f t="shared" si="420"/>
        <v>0</v>
      </c>
      <c s="143">
        <f t="shared" si="434"/>
        <v>0</v>
      </c>
      <c s="204"/>
      <c s="204"/>
      <c s="142">
        <f t="shared" si="421"/>
        <v>0</v>
      </c>
      <c s="143" t="b">
        <f t="shared" si="422"/>
        <v>0</v>
      </c>
      <c s="143">
        <f t="shared" si="435"/>
        <v>0</v>
      </c>
      <c s="204"/>
      <c s="204"/>
      <c s="142">
        <f t="shared" si="423"/>
        <v>0</v>
      </c>
      <c s="143" t="b">
        <f t="shared" si="424"/>
        <v>0</v>
      </c>
      <c s="143">
        <f t="shared" si="425"/>
        <v>0</v>
      </c>
      <c s="204"/>
      <c s="204"/>
      <c s="142">
        <f t="shared" si="426"/>
        <v>0</v>
      </c>
      <c s="143" t="b">
        <f t="shared" si="427"/>
        <v>0</v>
      </c>
      <c s="143">
        <f t="shared" si="428"/>
        <v>0</v>
      </c>
      <c s="143">
        <f t="shared" si="437"/>
        <v>0</v>
      </c>
      <c s="204"/>
      <c s="204"/>
      <c s="204"/>
      <c s="204"/>
      <c s="204"/>
      <c s="204"/>
      <c s="142">
        <f t="shared" si="429"/>
        <v>0</v>
      </c>
      <c s="143" t="b">
        <f t="shared" si="430"/>
        <v>0</v>
      </c>
      <c s="143">
        <f t="shared" si="431"/>
        <v>0</v>
      </c>
      <c s="143">
        <f t="shared" si="436"/>
        <v>0</v>
      </c>
      <c s="143" t="b">
        <f t="shared" si="432"/>
        <v>0</v>
      </c>
      <c s="145" t="b">
        <f t="shared" si="433"/>
        <v>0</v>
      </c>
    </row>
    <row r="1430" spans="1:47" ht="15" customHeight="1">
      <c r="A1430" s="155">
        <v>1416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419"/>
        <v>0</v>
      </c>
      <c s="143" t="b">
        <f t="shared" si="420"/>
        <v>0</v>
      </c>
      <c s="143">
        <f t="shared" si="434"/>
        <v>0</v>
      </c>
      <c s="204"/>
      <c s="204"/>
      <c s="142">
        <f t="shared" si="421"/>
        <v>0</v>
      </c>
      <c s="143" t="b">
        <f t="shared" si="422"/>
        <v>0</v>
      </c>
      <c s="143">
        <f t="shared" si="435"/>
        <v>0</v>
      </c>
      <c s="204"/>
      <c s="204"/>
      <c s="142">
        <f t="shared" si="423"/>
        <v>0</v>
      </c>
      <c s="143" t="b">
        <f t="shared" si="424"/>
        <v>0</v>
      </c>
      <c s="143">
        <f t="shared" si="425"/>
        <v>0</v>
      </c>
      <c s="204"/>
      <c s="204"/>
      <c s="142">
        <f t="shared" si="426"/>
        <v>0</v>
      </c>
      <c s="143" t="b">
        <f t="shared" si="427"/>
        <v>0</v>
      </c>
      <c s="143">
        <f t="shared" si="428"/>
        <v>0</v>
      </c>
      <c s="143">
        <f t="shared" si="437"/>
        <v>0</v>
      </c>
      <c s="204"/>
      <c s="204"/>
      <c s="204"/>
      <c s="204"/>
      <c s="204"/>
      <c s="204"/>
      <c s="142">
        <f t="shared" si="429"/>
        <v>0</v>
      </c>
      <c s="143" t="b">
        <f t="shared" si="430"/>
        <v>0</v>
      </c>
      <c s="143">
        <f t="shared" si="431"/>
        <v>0</v>
      </c>
      <c s="143">
        <f t="shared" si="436"/>
        <v>0</v>
      </c>
      <c s="143" t="b">
        <f t="shared" si="432"/>
        <v>0</v>
      </c>
      <c s="145" t="b">
        <f t="shared" si="433"/>
        <v>0</v>
      </c>
    </row>
    <row r="1431" spans="1:47" ht="15" customHeight="1">
      <c r="A1431" s="155">
        <v>1417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419"/>
        <v>0</v>
      </c>
      <c s="143" t="b">
        <f t="shared" si="420"/>
        <v>0</v>
      </c>
      <c s="143">
        <f t="shared" si="434"/>
        <v>0</v>
      </c>
      <c s="204"/>
      <c s="204"/>
      <c s="142">
        <f t="shared" si="421"/>
        <v>0</v>
      </c>
      <c s="143" t="b">
        <f t="shared" si="422"/>
        <v>0</v>
      </c>
      <c s="143">
        <f t="shared" si="435"/>
        <v>0</v>
      </c>
      <c s="204"/>
      <c s="204"/>
      <c s="142">
        <f t="shared" si="423"/>
        <v>0</v>
      </c>
      <c s="143" t="b">
        <f t="shared" si="424"/>
        <v>0</v>
      </c>
      <c s="143">
        <f t="shared" si="425"/>
        <v>0</v>
      </c>
      <c s="204"/>
      <c s="204"/>
      <c s="142">
        <f t="shared" si="426"/>
        <v>0</v>
      </c>
      <c s="143" t="b">
        <f t="shared" si="427"/>
        <v>0</v>
      </c>
      <c s="143">
        <f t="shared" si="428"/>
        <v>0</v>
      </c>
      <c s="143">
        <f t="shared" si="437"/>
        <v>0</v>
      </c>
      <c s="204"/>
      <c s="204"/>
      <c s="204"/>
      <c s="204"/>
      <c s="204"/>
      <c s="204"/>
      <c s="142">
        <f t="shared" si="429"/>
        <v>0</v>
      </c>
      <c s="143" t="b">
        <f t="shared" si="430"/>
        <v>0</v>
      </c>
      <c s="143">
        <f t="shared" si="431"/>
        <v>0</v>
      </c>
      <c s="143">
        <f t="shared" si="436"/>
        <v>0</v>
      </c>
      <c s="143" t="b">
        <f t="shared" si="432"/>
        <v>0</v>
      </c>
      <c s="145" t="b">
        <f t="shared" si="433"/>
        <v>0</v>
      </c>
    </row>
    <row r="1432" spans="1:47" ht="15" customHeight="1">
      <c r="A1432" s="155">
        <v>1418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419"/>
        <v>0</v>
      </c>
      <c s="143" t="b">
        <f t="shared" si="420"/>
        <v>0</v>
      </c>
      <c s="143">
        <f t="shared" si="434"/>
        <v>0</v>
      </c>
      <c s="204"/>
      <c s="204"/>
      <c s="142">
        <f t="shared" si="421"/>
        <v>0</v>
      </c>
      <c s="143" t="b">
        <f t="shared" si="422"/>
        <v>0</v>
      </c>
      <c s="143">
        <f t="shared" si="435"/>
        <v>0</v>
      </c>
      <c s="204"/>
      <c s="204"/>
      <c s="142">
        <f t="shared" si="423"/>
        <v>0</v>
      </c>
      <c s="143" t="b">
        <f t="shared" si="424"/>
        <v>0</v>
      </c>
      <c s="143">
        <f t="shared" si="425"/>
        <v>0</v>
      </c>
      <c s="204"/>
      <c s="204"/>
      <c s="142">
        <f t="shared" si="426"/>
        <v>0</v>
      </c>
      <c s="143" t="b">
        <f t="shared" si="427"/>
        <v>0</v>
      </c>
      <c s="143">
        <f t="shared" si="428"/>
        <v>0</v>
      </c>
      <c s="143">
        <f t="shared" si="437"/>
        <v>0</v>
      </c>
      <c s="204"/>
      <c s="204"/>
      <c s="204"/>
      <c s="204"/>
      <c s="204"/>
      <c s="204"/>
      <c s="142">
        <f t="shared" si="429"/>
        <v>0</v>
      </c>
      <c s="143" t="b">
        <f t="shared" si="430"/>
        <v>0</v>
      </c>
      <c s="143">
        <f t="shared" si="431"/>
        <v>0</v>
      </c>
      <c s="143">
        <f t="shared" si="436"/>
        <v>0</v>
      </c>
      <c s="143" t="b">
        <f t="shared" si="432"/>
        <v>0</v>
      </c>
      <c s="145" t="b">
        <f t="shared" si="433"/>
        <v>0</v>
      </c>
    </row>
    <row r="1433" spans="1:47" ht="15" customHeight="1">
      <c r="A1433" s="155">
        <v>1419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419"/>
        <v>0</v>
      </c>
      <c s="143" t="b">
        <f t="shared" si="420"/>
        <v>0</v>
      </c>
      <c s="143">
        <f t="shared" si="434"/>
        <v>0</v>
      </c>
      <c s="204"/>
      <c s="204"/>
      <c s="142">
        <f t="shared" si="421"/>
        <v>0</v>
      </c>
      <c s="143" t="b">
        <f t="shared" si="422"/>
        <v>0</v>
      </c>
      <c s="143">
        <f t="shared" si="435"/>
        <v>0</v>
      </c>
      <c s="204"/>
      <c s="204"/>
      <c s="142">
        <f t="shared" si="423"/>
        <v>0</v>
      </c>
      <c s="143" t="b">
        <f t="shared" si="424"/>
        <v>0</v>
      </c>
      <c s="143">
        <f t="shared" si="425"/>
        <v>0</v>
      </c>
      <c s="204"/>
      <c s="204"/>
      <c s="142">
        <f t="shared" si="426"/>
        <v>0</v>
      </c>
      <c s="143" t="b">
        <f t="shared" si="427"/>
        <v>0</v>
      </c>
      <c s="143">
        <f t="shared" si="428"/>
        <v>0</v>
      </c>
      <c s="143">
        <f t="shared" si="437"/>
        <v>0</v>
      </c>
      <c s="204"/>
      <c s="204"/>
      <c s="204"/>
      <c s="204"/>
      <c s="204"/>
      <c s="204"/>
      <c s="142">
        <f t="shared" si="429"/>
        <v>0</v>
      </c>
      <c s="143" t="b">
        <f t="shared" si="430"/>
        <v>0</v>
      </c>
      <c s="143">
        <f t="shared" si="431"/>
        <v>0</v>
      </c>
      <c s="143">
        <f t="shared" si="436"/>
        <v>0</v>
      </c>
      <c s="143" t="b">
        <f t="shared" si="432"/>
        <v>0</v>
      </c>
      <c s="145" t="b">
        <f t="shared" si="433"/>
        <v>0</v>
      </c>
    </row>
    <row r="1434" spans="1:47" ht="15" customHeight="1">
      <c r="A1434" s="155">
        <v>1420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419"/>
        <v>0</v>
      </c>
      <c s="143" t="b">
        <f t="shared" si="420"/>
        <v>0</v>
      </c>
      <c s="143">
        <f t="shared" si="434"/>
        <v>0</v>
      </c>
      <c s="204"/>
      <c s="204"/>
      <c s="142">
        <f t="shared" si="421"/>
        <v>0</v>
      </c>
      <c s="143" t="b">
        <f t="shared" si="422"/>
        <v>0</v>
      </c>
      <c s="143">
        <f t="shared" si="435"/>
        <v>0</v>
      </c>
      <c s="204"/>
      <c s="204"/>
      <c s="142">
        <f t="shared" si="423"/>
        <v>0</v>
      </c>
      <c s="143" t="b">
        <f t="shared" si="424"/>
        <v>0</v>
      </c>
      <c s="143">
        <f t="shared" si="425"/>
        <v>0</v>
      </c>
      <c s="204"/>
      <c s="204"/>
      <c s="142">
        <f t="shared" si="426"/>
        <v>0</v>
      </c>
      <c s="143" t="b">
        <f t="shared" si="427"/>
        <v>0</v>
      </c>
      <c s="143">
        <f t="shared" si="428"/>
        <v>0</v>
      </c>
      <c s="143">
        <f t="shared" si="437"/>
        <v>0</v>
      </c>
      <c s="204"/>
      <c s="204"/>
      <c s="204"/>
      <c s="204"/>
      <c s="204"/>
      <c s="204"/>
      <c s="142">
        <f t="shared" si="429"/>
        <v>0</v>
      </c>
      <c s="143" t="b">
        <f t="shared" si="430"/>
        <v>0</v>
      </c>
      <c s="143">
        <f t="shared" si="431"/>
        <v>0</v>
      </c>
      <c s="143">
        <f t="shared" si="436"/>
        <v>0</v>
      </c>
      <c s="143" t="b">
        <f t="shared" si="432"/>
        <v>0</v>
      </c>
      <c s="145" t="b">
        <f t="shared" si="433"/>
        <v>0</v>
      </c>
    </row>
    <row r="1435" spans="1:47" ht="15" customHeight="1">
      <c r="A1435" s="155">
        <v>1421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419"/>
        <v>0</v>
      </c>
      <c s="143" t="b">
        <f t="shared" si="420"/>
        <v>0</v>
      </c>
      <c s="143">
        <f t="shared" si="434"/>
        <v>0</v>
      </c>
      <c s="204"/>
      <c s="204"/>
      <c s="142">
        <f t="shared" si="421"/>
        <v>0</v>
      </c>
      <c s="143" t="b">
        <f t="shared" si="422"/>
        <v>0</v>
      </c>
      <c s="143">
        <f t="shared" si="435"/>
        <v>0</v>
      </c>
      <c s="204"/>
      <c s="204"/>
      <c s="142">
        <f t="shared" si="423"/>
        <v>0</v>
      </c>
      <c s="143" t="b">
        <f t="shared" si="424"/>
        <v>0</v>
      </c>
      <c s="143">
        <f t="shared" si="425"/>
        <v>0</v>
      </c>
      <c s="204"/>
      <c s="204"/>
      <c s="142">
        <f t="shared" si="426"/>
        <v>0</v>
      </c>
      <c s="143" t="b">
        <f t="shared" si="427"/>
        <v>0</v>
      </c>
      <c s="143">
        <f t="shared" si="428"/>
        <v>0</v>
      </c>
      <c s="143">
        <f t="shared" si="437"/>
        <v>0</v>
      </c>
      <c s="204"/>
      <c s="204"/>
      <c s="204"/>
      <c s="204"/>
      <c s="204"/>
      <c s="204"/>
      <c s="142">
        <f t="shared" si="429"/>
        <v>0</v>
      </c>
      <c s="143" t="b">
        <f t="shared" si="430"/>
        <v>0</v>
      </c>
      <c s="143">
        <f t="shared" si="431"/>
        <v>0</v>
      </c>
      <c s="143">
        <f t="shared" si="436"/>
        <v>0</v>
      </c>
      <c s="143" t="b">
        <f t="shared" si="432"/>
        <v>0</v>
      </c>
      <c s="145" t="b">
        <f t="shared" si="433"/>
        <v>0</v>
      </c>
    </row>
    <row r="1436" spans="1:47" ht="15" customHeight="1">
      <c r="A1436" s="155">
        <v>1422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419"/>
        <v>0</v>
      </c>
      <c s="143" t="b">
        <f t="shared" si="420"/>
        <v>0</v>
      </c>
      <c s="143">
        <f t="shared" si="434"/>
        <v>0</v>
      </c>
      <c s="204"/>
      <c s="204"/>
      <c s="142">
        <f t="shared" si="421"/>
        <v>0</v>
      </c>
      <c s="143" t="b">
        <f t="shared" si="422"/>
        <v>0</v>
      </c>
      <c s="143">
        <f t="shared" si="435"/>
        <v>0</v>
      </c>
      <c s="204"/>
      <c s="204"/>
      <c s="142">
        <f t="shared" si="423"/>
        <v>0</v>
      </c>
      <c s="143" t="b">
        <f t="shared" si="424"/>
        <v>0</v>
      </c>
      <c s="143">
        <f t="shared" si="425"/>
        <v>0</v>
      </c>
      <c s="204"/>
      <c s="204"/>
      <c s="142">
        <f t="shared" si="426"/>
        <v>0</v>
      </c>
      <c s="143" t="b">
        <f t="shared" si="427"/>
        <v>0</v>
      </c>
      <c s="143">
        <f t="shared" si="428"/>
        <v>0</v>
      </c>
      <c s="143">
        <f t="shared" si="437"/>
        <v>0</v>
      </c>
      <c s="204"/>
      <c s="204"/>
      <c s="204"/>
      <c s="204"/>
      <c s="204"/>
      <c s="204"/>
      <c s="142">
        <f t="shared" si="429"/>
        <v>0</v>
      </c>
      <c s="143" t="b">
        <f t="shared" si="430"/>
        <v>0</v>
      </c>
      <c s="143">
        <f t="shared" si="431"/>
        <v>0</v>
      </c>
      <c s="143">
        <f t="shared" si="436"/>
        <v>0</v>
      </c>
      <c s="143" t="b">
        <f t="shared" si="432"/>
        <v>0</v>
      </c>
      <c s="145" t="b">
        <f t="shared" si="433"/>
        <v>0</v>
      </c>
    </row>
    <row r="1437" spans="1:47" ht="15" customHeight="1">
      <c r="A1437" s="155">
        <v>1423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419"/>
        <v>0</v>
      </c>
      <c s="143" t="b">
        <f t="shared" si="420"/>
        <v>0</v>
      </c>
      <c s="143">
        <f t="shared" si="434"/>
        <v>0</v>
      </c>
      <c s="204"/>
      <c s="204"/>
      <c s="142">
        <f t="shared" si="421"/>
        <v>0</v>
      </c>
      <c s="143" t="b">
        <f t="shared" si="422"/>
        <v>0</v>
      </c>
      <c s="143">
        <f t="shared" si="435"/>
        <v>0</v>
      </c>
      <c s="204"/>
      <c s="204"/>
      <c s="142">
        <f t="shared" si="423"/>
        <v>0</v>
      </c>
      <c s="143" t="b">
        <f t="shared" si="424"/>
        <v>0</v>
      </c>
      <c s="143">
        <f t="shared" si="425"/>
        <v>0</v>
      </c>
      <c s="204"/>
      <c s="204"/>
      <c s="142">
        <f t="shared" si="426"/>
        <v>0</v>
      </c>
      <c s="143" t="b">
        <f t="shared" si="427"/>
        <v>0</v>
      </c>
      <c s="143">
        <f t="shared" si="428"/>
        <v>0</v>
      </c>
      <c s="143">
        <f t="shared" si="437"/>
        <v>0</v>
      </c>
      <c s="204"/>
      <c s="204"/>
      <c s="204"/>
      <c s="204"/>
      <c s="204"/>
      <c s="204"/>
      <c s="142">
        <f t="shared" si="429"/>
        <v>0</v>
      </c>
      <c s="143" t="b">
        <f t="shared" si="430"/>
        <v>0</v>
      </c>
      <c s="143">
        <f t="shared" si="431"/>
        <v>0</v>
      </c>
      <c s="143">
        <f t="shared" si="436"/>
        <v>0</v>
      </c>
      <c s="143" t="b">
        <f t="shared" si="432"/>
        <v>0</v>
      </c>
      <c s="145" t="b">
        <f t="shared" si="433"/>
        <v>0</v>
      </c>
    </row>
    <row r="1438" spans="1:47" ht="15" customHeight="1">
      <c r="A1438" s="155">
        <v>1424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419"/>
        <v>0</v>
      </c>
      <c s="143" t="b">
        <f t="shared" si="420"/>
        <v>0</v>
      </c>
      <c s="143">
        <f t="shared" si="434"/>
        <v>0</v>
      </c>
      <c s="204"/>
      <c s="204"/>
      <c s="142">
        <f t="shared" si="421"/>
        <v>0</v>
      </c>
      <c s="143" t="b">
        <f t="shared" si="422"/>
        <v>0</v>
      </c>
      <c s="143">
        <f t="shared" si="435"/>
        <v>0</v>
      </c>
      <c s="204"/>
      <c s="204"/>
      <c s="142">
        <f t="shared" si="423"/>
        <v>0</v>
      </c>
      <c s="143" t="b">
        <f t="shared" si="424"/>
        <v>0</v>
      </c>
      <c s="143">
        <f t="shared" si="425"/>
        <v>0</v>
      </c>
      <c s="204"/>
      <c s="204"/>
      <c s="142">
        <f t="shared" si="426"/>
        <v>0</v>
      </c>
      <c s="143" t="b">
        <f t="shared" si="427"/>
        <v>0</v>
      </c>
      <c s="143">
        <f t="shared" si="428"/>
        <v>0</v>
      </c>
      <c s="143">
        <f t="shared" si="437"/>
        <v>0</v>
      </c>
      <c s="204"/>
      <c s="204"/>
      <c s="204"/>
      <c s="204"/>
      <c s="204"/>
      <c s="204"/>
      <c s="142">
        <f t="shared" si="429"/>
        <v>0</v>
      </c>
      <c s="143" t="b">
        <f t="shared" si="430"/>
        <v>0</v>
      </c>
      <c s="143">
        <f t="shared" si="431"/>
        <v>0</v>
      </c>
      <c s="143">
        <f t="shared" si="436"/>
        <v>0</v>
      </c>
      <c s="143" t="b">
        <f t="shared" si="432"/>
        <v>0</v>
      </c>
      <c s="145" t="b">
        <f t="shared" si="433"/>
        <v>0</v>
      </c>
    </row>
    <row r="1439" spans="1:47" ht="15" customHeight="1">
      <c r="A1439" s="155">
        <v>1425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419"/>
        <v>0</v>
      </c>
      <c s="143" t="b">
        <f t="shared" si="420"/>
        <v>0</v>
      </c>
      <c s="143">
        <f t="shared" si="434"/>
        <v>0</v>
      </c>
      <c s="204"/>
      <c s="204"/>
      <c s="142">
        <f t="shared" si="421"/>
        <v>0</v>
      </c>
      <c s="143" t="b">
        <f t="shared" si="422"/>
        <v>0</v>
      </c>
      <c s="143">
        <f t="shared" si="435"/>
        <v>0</v>
      </c>
      <c s="204"/>
      <c s="204"/>
      <c s="142">
        <f t="shared" si="423"/>
        <v>0</v>
      </c>
      <c s="143" t="b">
        <f t="shared" si="424"/>
        <v>0</v>
      </c>
      <c s="143">
        <f t="shared" si="425"/>
        <v>0</v>
      </c>
      <c s="204"/>
      <c s="204"/>
      <c s="142">
        <f t="shared" si="426"/>
        <v>0</v>
      </c>
      <c s="143" t="b">
        <f t="shared" si="427"/>
        <v>0</v>
      </c>
      <c s="143">
        <f t="shared" si="428"/>
        <v>0</v>
      </c>
      <c s="143">
        <f t="shared" si="437"/>
        <v>0</v>
      </c>
      <c s="204"/>
      <c s="204"/>
      <c s="204"/>
      <c s="204"/>
      <c s="204"/>
      <c s="204"/>
      <c s="142">
        <f t="shared" si="429"/>
        <v>0</v>
      </c>
      <c s="143" t="b">
        <f t="shared" si="430"/>
        <v>0</v>
      </c>
      <c s="143">
        <f t="shared" si="431"/>
        <v>0</v>
      </c>
      <c s="143">
        <f t="shared" si="436"/>
        <v>0</v>
      </c>
      <c s="143" t="b">
        <f t="shared" si="432"/>
        <v>0</v>
      </c>
      <c s="145" t="b">
        <f t="shared" si="433"/>
        <v>0</v>
      </c>
    </row>
    <row r="1440" spans="1:47" ht="15" customHeight="1">
      <c r="A1440" s="155">
        <v>1426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419"/>
        <v>0</v>
      </c>
      <c s="143" t="b">
        <f t="shared" si="420"/>
        <v>0</v>
      </c>
      <c s="143">
        <f t="shared" si="434"/>
        <v>0</v>
      </c>
      <c s="204"/>
      <c s="204"/>
      <c s="142">
        <f t="shared" si="421"/>
        <v>0</v>
      </c>
      <c s="143" t="b">
        <f t="shared" si="422"/>
        <v>0</v>
      </c>
      <c s="143">
        <f t="shared" si="435"/>
        <v>0</v>
      </c>
      <c s="204"/>
      <c s="204"/>
      <c s="142">
        <f t="shared" si="423"/>
        <v>0</v>
      </c>
      <c s="143" t="b">
        <f t="shared" si="424"/>
        <v>0</v>
      </c>
      <c s="143">
        <f t="shared" si="425"/>
        <v>0</v>
      </c>
      <c s="204"/>
      <c s="204"/>
      <c s="142">
        <f t="shared" si="426"/>
        <v>0</v>
      </c>
      <c s="143" t="b">
        <f t="shared" si="427"/>
        <v>0</v>
      </c>
      <c s="143">
        <f t="shared" si="428"/>
        <v>0</v>
      </c>
      <c s="143">
        <f t="shared" si="437"/>
        <v>0</v>
      </c>
      <c s="204"/>
      <c s="204"/>
      <c s="204"/>
      <c s="204"/>
      <c s="204"/>
      <c s="204"/>
      <c s="142">
        <f t="shared" si="429"/>
        <v>0</v>
      </c>
      <c s="143" t="b">
        <f t="shared" si="430"/>
        <v>0</v>
      </c>
      <c s="143">
        <f t="shared" si="431"/>
        <v>0</v>
      </c>
      <c s="143">
        <f t="shared" si="436"/>
        <v>0</v>
      </c>
      <c s="143" t="b">
        <f t="shared" si="432"/>
        <v>0</v>
      </c>
      <c s="145" t="b">
        <f t="shared" si="433"/>
        <v>0</v>
      </c>
    </row>
    <row r="1441" spans="1:47" ht="15" customHeight="1">
      <c r="A1441" s="155">
        <v>1427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419"/>
        <v>0</v>
      </c>
      <c s="143" t="b">
        <f t="shared" si="420"/>
        <v>0</v>
      </c>
      <c s="143">
        <f t="shared" si="434"/>
        <v>0</v>
      </c>
      <c s="204"/>
      <c s="204"/>
      <c s="142">
        <f t="shared" si="421"/>
        <v>0</v>
      </c>
      <c s="143" t="b">
        <f t="shared" si="422"/>
        <v>0</v>
      </c>
      <c s="143">
        <f t="shared" si="435"/>
        <v>0</v>
      </c>
      <c s="204"/>
      <c s="204"/>
      <c s="142">
        <f t="shared" si="423"/>
        <v>0</v>
      </c>
      <c s="143" t="b">
        <f t="shared" si="424"/>
        <v>0</v>
      </c>
      <c s="143">
        <f t="shared" si="425"/>
        <v>0</v>
      </c>
      <c s="204"/>
      <c s="204"/>
      <c s="142">
        <f t="shared" si="426"/>
        <v>0</v>
      </c>
      <c s="143" t="b">
        <f t="shared" si="427"/>
        <v>0</v>
      </c>
      <c s="143">
        <f t="shared" si="428"/>
        <v>0</v>
      </c>
      <c s="143">
        <f t="shared" si="437"/>
        <v>0</v>
      </c>
      <c s="204"/>
      <c s="204"/>
      <c s="204"/>
      <c s="204"/>
      <c s="204"/>
      <c s="204"/>
      <c s="142">
        <f t="shared" si="429"/>
        <v>0</v>
      </c>
      <c s="143" t="b">
        <f t="shared" si="430"/>
        <v>0</v>
      </c>
      <c s="143">
        <f t="shared" si="431"/>
        <v>0</v>
      </c>
      <c s="143">
        <f t="shared" si="436"/>
        <v>0</v>
      </c>
      <c s="143" t="b">
        <f t="shared" si="432"/>
        <v>0</v>
      </c>
      <c s="145" t="b">
        <f t="shared" si="433"/>
        <v>0</v>
      </c>
    </row>
    <row r="1442" spans="1:47" ht="15" customHeight="1">
      <c r="A1442" s="155">
        <v>1428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419"/>
        <v>0</v>
      </c>
      <c s="143" t="b">
        <f t="shared" si="420"/>
        <v>0</v>
      </c>
      <c s="143">
        <f t="shared" si="434"/>
        <v>0</v>
      </c>
      <c s="204"/>
      <c s="204"/>
      <c s="142">
        <f t="shared" si="421"/>
        <v>0</v>
      </c>
      <c s="143" t="b">
        <f t="shared" si="422"/>
        <v>0</v>
      </c>
      <c s="143">
        <f t="shared" si="435"/>
        <v>0</v>
      </c>
      <c s="204"/>
      <c s="204"/>
      <c s="142">
        <f t="shared" si="423"/>
        <v>0</v>
      </c>
      <c s="143" t="b">
        <f t="shared" si="424"/>
        <v>0</v>
      </c>
      <c s="143">
        <f t="shared" si="425"/>
        <v>0</v>
      </c>
      <c s="204"/>
      <c s="204"/>
      <c s="142">
        <f t="shared" si="426"/>
        <v>0</v>
      </c>
      <c s="143" t="b">
        <f t="shared" si="427"/>
        <v>0</v>
      </c>
      <c s="143">
        <f t="shared" si="428"/>
        <v>0</v>
      </c>
      <c s="143">
        <f t="shared" si="437"/>
        <v>0</v>
      </c>
      <c s="204"/>
      <c s="204"/>
      <c s="204"/>
      <c s="204"/>
      <c s="204"/>
      <c s="204"/>
      <c s="142">
        <f t="shared" si="429"/>
        <v>0</v>
      </c>
      <c s="143" t="b">
        <f t="shared" si="430"/>
        <v>0</v>
      </c>
      <c s="143">
        <f t="shared" si="431"/>
        <v>0</v>
      </c>
      <c s="143">
        <f t="shared" si="436"/>
        <v>0</v>
      </c>
      <c s="143" t="b">
        <f t="shared" si="432"/>
        <v>0</v>
      </c>
      <c s="145" t="b">
        <f t="shared" si="433"/>
        <v>0</v>
      </c>
    </row>
    <row r="1443" spans="1:47" ht="15" customHeight="1">
      <c r="A1443" s="155">
        <v>1429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419"/>
        <v>0</v>
      </c>
      <c s="143" t="b">
        <f t="shared" si="420"/>
        <v>0</v>
      </c>
      <c s="143">
        <f t="shared" si="434"/>
        <v>0</v>
      </c>
      <c s="204"/>
      <c s="204"/>
      <c s="142">
        <f t="shared" si="421"/>
        <v>0</v>
      </c>
      <c s="143" t="b">
        <f t="shared" si="422"/>
        <v>0</v>
      </c>
      <c s="143">
        <f t="shared" si="435"/>
        <v>0</v>
      </c>
      <c s="204"/>
      <c s="204"/>
      <c s="142">
        <f t="shared" si="423"/>
        <v>0</v>
      </c>
      <c s="143" t="b">
        <f t="shared" si="424"/>
        <v>0</v>
      </c>
      <c s="143">
        <f t="shared" si="425"/>
        <v>0</v>
      </c>
      <c s="204"/>
      <c s="204"/>
      <c s="142">
        <f t="shared" si="426"/>
        <v>0</v>
      </c>
      <c s="143" t="b">
        <f t="shared" si="427"/>
        <v>0</v>
      </c>
      <c s="143">
        <f t="shared" si="428"/>
        <v>0</v>
      </c>
      <c s="143">
        <f t="shared" si="437"/>
        <v>0</v>
      </c>
      <c s="204"/>
      <c s="204"/>
      <c s="204"/>
      <c s="204"/>
      <c s="204"/>
      <c s="204"/>
      <c s="142">
        <f t="shared" si="429"/>
        <v>0</v>
      </c>
      <c s="143" t="b">
        <f t="shared" si="430"/>
        <v>0</v>
      </c>
      <c s="143">
        <f t="shared" si="431"/>
        <v>0</v>
      </c>
      <c s="143">
        <f t="shared" si="436"/>
        <v>0</v>
      </c>
      <c s="143" t="b">
        <f t="shared" si="432"/>
        <v>0</v>
      </c>
      <c s="145" t="b">
        <f t="shared" si="433"/>
        <v>0</v>
      </c>
    </row>
    <row r="1444" spans="1:47" ht="15" customHeight="1">
      <c r="A1444" s="155">
        <v>1430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419"/>
        <v>0</v>
      </c>
      <c s="143" t="b">
        <f t="shared" si="420"/>
        <v>0</v>
      </c>
      <c s="143">
        <f t="shared" si="434"/>
        <v>0</v>
      </c>
      <c s="204"/>
      <c s="204"/>
      <c s="142">
        <f t="shared" si="421"/>
        <v>0</v>
      </c>
      <c s="143" t="b">
        <f t="shared" si="422"/>
        <v>0</v>
      </c>
      <c s="143">
        <f t="shared" si="435"/>
        <v>0</v>
      </c>
      <c s="204"/>
      <c s="204"/>
      <c s="142">
        <f t="shared" si="423"/>
        <v>0</v>
      </c>
      <c s="143" t="b">
        <f t="shared" si="424"/>
        <v>0</v>
      </c>
      <c s="143">
        <f t="shared" si="425"/>
        <v>0</v>
      </c>
      <c s="204"/>
      <c s="204"/>
      <c s="142">
        <f t="shared" si="426"/>
        <v>0</v>
      </c>
      <c s="143" t="b">
        <f t="shared" si="427"/>
        <v>0</v>
      </c>
      <c s="143">
        <f t="shared" si="428"/>
        <v>0</v>
      </c>
      <c s="143">
        <f t="shared" si="437"/>
        <v>0</v>
      </c>
      <c s="204"/>
      <c s="204"/>
      <c s="204"/>
      <c s="204"/>
      <c s="204"/>
      <c s="204"/>
      <c s="142">
        <f t="shared" si="429"/>
        <v>0</v>
      </c>
      <c s="143" t="b">
        <f t="shared" si="430"/>
        <v>0</v>
      </c>
      <c s="143">
        <f t="shared" si="431"/>
        <v>0</v>
      </c>
      <c s="143">
        <f t="shared" si="436"/>
        <v>0</v>
      </c>
      <c s="143" t="b">
        <f t="shared" si="432"/>
        <v>0</v>
      </c>
      <c s="145" t="b">
        <f t="shared" si="433"/>
        <v>0</v>
      </c>
    </row>
    <row r="1445" spans="1:47" ht="15" customHeight="1">
      <c r="A1445" s="155">
        <v>1431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419"/>
        <v>0</v>
      </c>
      <c s="143" t="b">
        <f t="shared" si="420"/>
        <v>0</v>
      </c>
      <c s="143">
        <f t="shared" si="434"/>
        <v>0</v>
      </c>
      <c s="204"/>
      <c s="204"/>
      <c s="142">
        <f t="shared" si="421"/>
        <v>0</v>
      </c>
      <c s="143" t="b">
        <f t="shared" si="422"/>
        <v>0</v>
      </c>
      <c s="143">
        <f t="shared" si="435"/>
        <v>0</v>
      </c>
      <c s="204"/>
      <c s="204"/>
      <c s="142">
        <f t="shared" si="423"/>
        <v>0</v>
      </c>
      <c s="143" t="b">
        <f t="shared" si="424"/>
        <v>0</v>
      </c>
      <c s="143">
        <f t="shared" si="425"/>
        <v>0</v>
      </c>
      <c s="204"/>
      <c s="204"/>
      <c s="142">
        <f t="shared" si="426"/>
        <v>0</v>
      </c>
      <c s="143" t="b">
        <f t="shared" si="427"/>
        <v>0</v>
      </c>
      <c s="143">
        <f t="shared" si="428"/>
        <v>0</v>
      </c>
      <c s="143">
        <f t="shared" si="437"/>
        <v>0</v>
      </c>
      <c s="204"/>
      <c s="204"/>
      <c s="204"/>
      <c s="204"/>
      <c s="204"/>
      <c s="204"/>
      <c s="142">
        <f t="shared" si="429"/>
        <v>0</v>
      </c>
      <c s="143" t="b">
        <f t="shared" si="430"/>
        <v>0</v>
      </c>
      <c s="143">
        <f t="shared" si="431"/>
        <v>0</v>
      </c>
      <c s="143">
        <f t="shared" si="436"/>
        <v>0</v>
      </c>
      <c s="143" t="b">
        <f t="shared" si="432"/>
        <v>0</v>
      </c>
      <c s="145" t="b">
        <f t="shared" si="433"/>
        <v>0</v>
      </c>
    </row>
    <row r="1446" spans="1:47" ht="15" customHeight="1">
      <c r="A1446" s="155">
        <v>1432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419"/>
        <v>0</v>
      </c>
      <c s="143" t="b">
        <f t="shared" si="420"/>
        <v>0</v>
      </c>
      <c s="143">
        <f t="shared" si="434"/>
        <v>0</v>
      </c>
      <c s="204"/>
      <c s="204"/>
      <c s="142">
        <f t="shared" si="421"/>
        <v>0</v>
      </c>
      <c s="143" t="b">
        <f t="shared" si="422"/>
        <v>0</v>
      </c>
      <c s="143">
        <f t="shared" si="435"/>
        <v>0</v>
      </c>
      <c s="204"/>
      <c s="204"/>
      <c s="142">
        <f t="shared" si="423"/>
        <v>0</v>
      </c>
      <c s="143" t="b">
        <f t="shared" si="424"/>
        <v>0</v>
      </c>
      <c s="143">
        <f t="shared" si="425"/>
        <v>0</v>
      </c>
      <c s="204"/>
      <c s="204"/>
      <c s="142">
        <f t="shared" si="426"/>
        <v>0</v>
      </c>
      <c s="143" t="b">
        <f t="shared" si="427"/>
        <v>0</v>
      </c>
      <c s="143">
        <f t="shared" si="428"/>
        <v>0</v>
      </c>
      <c s="143">
        <f t="shared" si="437"/>
        <v>0</v>
      </c>
      <c s="204"/>
      <c s="204"/>
      <c s="204"/>
      <c s="204"/>
      <c s="204"/>
      <c s="204"/>
      <c s="142">
        <f t="shared" si="429"/>
        <v>0</v>
      </c>
      <c s="143" t="b">
        <f t="shared" si="430"/>
        <v>0</v>
      </c>
      <c s="143">
        <f t="shared" si="431"/>
        <v>0</v>
      </c>
      <c s="143">
        <f t="shared" si="436"/>
        <v>0</v>
      </c>
      <c s="143" t="b">
        <f t="shared" si="432"/>
        <v>0</v>
      </c>
      <c s="145" t="b">
        <f t="shared" si="433"/>
        <v>0</v>
      </c>
    </row>
    <row r="1447" spans="1:47" ht="15" customHeight="1">
      <c r="A1447" s="155">
        <v>1433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419"/>
        <v>0</v>
      </c>
      <c s="143" t="b">
        <f t="shared" si="420"/>
        <v>0</v>
      </c>
      <c s="143">
        <f t="shared" si="434"/>
        <v>0</v>
      </c>
      <c s="204"/>
      <c s="204"/>
      <c s="142">
        <f t="shared" si="421"/>
        <v>0</v>
      </c>
      <c s="143" t="b">
        <f t="shared" si="422"/>
        <v>0</v>
      </c>
      <c s="143">
        <f t="shared" si="435"/>
        <v>0</v>
      </c>
      <c s="204"/>
      <c s="204"/>
      <c s="142">
        <f t="shared" si="423"/>
        <v>0</v>
      </c>
      <c s="143" t="b">
        <f t="shared" si="424"/>
        <v>0</v>
      </c>
      <c s="143">
        <f t="shared" si="425"/>
        <v>0</v>
      </c>
      <c s="204"/>
      <c s="204"/>
      <c s="142">
        <f t="shared" si="426"/>
        <v>0</v>
      </c>
      <c s="143" t="b">
        <f t="shared" si="427"/>
        <v>0</v>
      </c>
      <c s="143">
        <f t="shared" si="428"/>
        <v>0</v>
      </c>
      <c s="143">
        <f t="shared" si="437"/>
        <v>0</v>
      </c>
      <c s="204"/>
      <c s="204"/>
      <c s="204"/>
      <c s="204"/>
      <c s="204"/>
      <c s="204"/>
      <c s="142">
        <f t="shared" si="429"/>
        <v>0</v>
      </c>
      <c s="143" t="b">
        <f t="shared" si="430"/>
        <v>0</v>
      </c>
      <c s="143">
        <f t="shared" si="431"/>
        <v>0</v>
      </c>
      <c s="143">
        <f t="shared" si="436"/>
        <v>0</v>
      </c>
      <c s="143" t="b">
        <f t="shared" si="432"/>
        <v>0</v>
      </c>
      <c s="145" t="b">
        <f t="shared" si="433"/>
        <v>0</v>
      </c>
    </row>
    <row r="1448" spans="1:47" ht="15" customHeight="1">
      <c r="A1448" s="155">
        <v>1434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419"/>
        <v>0</v>
      </c>
      <c s="143" t="b">
        <f t="shared" si="420"/>
        <v>0</v>
      </c>
      <c s="143">
        <f t="shared" si="434"/>
        <v>0</v>
      </c>
      <c s="204"/>
      <c s="204"/>
      <c s="142">
        <f t="shared" si="421"/>
        <v>0</v>
      </c>
      <c s="143" t="b">
        <f t="shared" si="422"/>
        <v>0</v>
      </c>
      <c s="143">
        <f t="shared" si="435"/>
        <v>0</v>
      </c>
      <c s="204"/>
      <c s="204"/>
      <c s="142">
        <f t="shared" si="423"/>
        <v>0</v>
      </c>
      <c s="143" t="b">
        <f t="shared" si="424"/>
        <v>0</v>
      </c>
      <c s="143">
        <f t="shared" si="425"/>
        <v>0</v>
      </c>
      <c s="204"/>
      <c s="204"/>
      <c s="142">
        <f t="shared" si="426"/>
        <v>0</v>
      </c>
      <c s="143" t="b">
        <f t="shared" si="427"/>
        <v>0</v>
      </c>
      <c s="143">
        <f t="shared" si="428"/>
        <v>0</v>
      </c>
      <c s="143">
        <f t="shared" si="437"/>
        <v>0</v>
      </c>
      <c s="204"/>
      <c s="204"/>
      <c s="204"/>
      <c s="204"/>
      <c s="204"/>
      <c s="204"/>
      <c s="142">
        <f t="shared" si="429"/>
        <v>0</v>
      </c>
      <c s="143" t="b">
        <f t="shared" si="430"/>
        <v>0</v>
      </c>
      <c s="143">
        <f t="shared" si="431"/>
        <v>0</v>
      </c>
      <c s="143">
        <f t="shared" si="436"/>
        <v>0</v>
      </c>
      <c s="143" t="b">
        <f t="shared" si="432"/>
        <v>0</v>
      </c>
      <c s="145" t="b">
        <f t="shared" si="433"/>
        <v>0</v>
      </c>
    </row>
    <row r="1449" spans="1:47" ht="15" customHeight="1">
      <c r="A1449" s="155">
        <v>1435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419"/>
        <v>0</v>
      </c>
      <c s="143" t="b">
        <f t="shared" si="420"/>
        <v>0</v>
      </c>
      <c s="143">
        <f t="shared" si="434"/>
        <v>0</v>
      </c>
      <c s="204"/>
      <c s="204"/>
      <c s="142">
        <f t="shared" si="421"/>
        <v>0</v>
      </c>
      <c s="143" t="b">
        <f t="shared" si="422"/>
        <v>0</v>
      </c>
      <c s="143">
        <f t="shared" si="435"/>
        <v>0</v>
      </c>
      <c s="204"/>
      <c s="204"/>
      <c s="142">
        <f t="shared" si="423"/>
        <v>0</v>
      </c>
      <c s="143" t="b">
        <f t="shared" si="424"/>
        <v>0</v>
      </c>
      <c s="143">
        <f t="shared" si="425"/>
        <v>0</v>
      </c>
      <c s="204"/>
      <c s="204"/>
      <c s="142">
        <f t="shared" si="426"/>
        <v>0</v>
      </c>
      <c s="143" t="b">
        <f t="shared" si="427"/>
        <v>0</v>
      </c>
      <c s="143">
        <f t="shared" si="428"/>
        <v>0</v>
      </c>
      <c s="143">
        <f t="shared" si="437"/>
        <v>0</v>
      </c>
      <c s="204"/>
      <c s="204"/>
      <c s="204"/>
      <c s="204"/>
      <c s="204"/>
      <c s="204"/>
      <c s="142">
        <f t="shared" si="429"/>
        <v>0</v>
      </c>
      <c s="143" t="b">
        <f t="shared" si="430"/>
        <v>0</v>
      </c>
      <c s="143">
        <f t="shared" si="431"/>
        <v>0</v>
      </c>
      <c s="143">
        <f t="shared" si="436"/>
        <v>0</v>
      </c>
      <c s="143" t="b">
        <f t="shared" si="432"/>
        <v>0</v>
      </c>
      <c s="145" t="b">
        <f t="shared" si="433"/>
        <v>0</v>
      </c>
    </row>
    <row r="1450" spans="1:47" ht="15" customHeight="1">
      <c r="A1450" s="155">
        <v>1436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419"/>
        <v>0</v>
      </c>
      <c s="143" t="b">
        <f t="shared" si="420"/>
        <v>0</v>
      </c>
      <c s="143">
        <f t="shared" si="434"/>
        <v>0</v>
      </c>
      <c s="204"/>
      <c s="204"/>
      <c s="142">
        <f t="shared" si="421"/>
        <v>0</v>
      </c>
      <c s="143" t="b">
        <f t="shared" si="422"/>
        <v>0</v>
      </c>
      <c s="143">
        <f t="shared" si="435"/>
        <v>0</v>
      </c>
      <c s="204"/>
      <c s="204"/>
      <c s="142">
        <f t="shared" si="423"/>
        <v>0</v>
      </c>
      <c s="143" t="b">
        <f t="shared" si="424"/>
        <v>0</v>
      </c>
      <c s="143">
        <f t="shared" si="425"/>
        <v>0</v>
      </c>
      <c s="204"/>
      <c s="204"/>
      <c s="142">
        <f t="shared" si="426"/>
        <v>0</v>
      </c>
      <c s="143" t="b">
        <f t="shared" si="427"/>
        <v>0</v>
      </c>
      <c s="143">
        <f t="shared" si="428"/>
        <v>0</v>
      </c>
      <c s="143">
        <f t="shared" si="437"/>
        <v>0</v>
      </c>
      <c s="204"/>
      <c s="204"/>
      <c s="204"/>
      <c s="204"/>
      <c s="204"/>
      <c s="204"/>
      <c s="142">
        <f t="shared" si="429"/>
        <v>0</v>
      </c>
      <c s="143" t="b">
        <f t="shared" si="430"/>
        <v>0</v>
      </c>
      <c s="143">
        <f t="shared" si="431"/>
        <v>0</v>
      </c>
      <c s="143">
        <f t="shared" si="436"/>
        <v>0</v>
      </c>
      <c s="143" t="b">
        <f t="shared" si="432"/>
        <v>0</v>
      </c>
      <c s="145" t="b">
        <f t="shared" si="433"/>
        <v>0</v>
      </c>
    </row>
    <row r="1451" spans="1:47" ht="15" customHeight="1">
      <c r="A1451" s="155">
        <v>1437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419"/>
        <v>0</v>
      </c>
      <c s="143" t="b">
        <f t="shared" si="420"/>
        <v>0</v>
      </c>
      <c s="143">
        <f t="shared" si="434"/>
        <v>0</v>
      </c>
      <c s="204"/>
      <c s="204"/>
      <c s="142">
        <f t="shared" si="421"/>
        <v>0</v>
      </c>
      <c s="143" t="b">
        <f t="shared" si="422"/>
        <v>0</v>
      </c>
      <c s="143">
        <f t="shared" si="435"/>
        <v>0</v>
      </c>
      <c s="204"/>
      <c s="204"/>
      <c s="142">
        <f t="shared" si="423"/>
        <v>0</v>
      </c>
      <c s="143" t="b">
        <f t="shared" si="424"/>
        <v>0</v>
      </c>
      <c s="143">
        <f t="shared" si="425"/>
        <v>0</v>
      </c>
      <c s="204"/>
      <c s="204"/>
      <c s="142">
        <f t="shared" si="426"/>
        <v>0</v>
      </c>
      <c s="143" t="b">
        <f t="shared" si="427"/>
        <v>0</v>
      </c>
      <c s="143">
        <f t="shared" si="428"/>
        <v>0</v>
      </c>
      <c s="143">
        <f t="shared" si="437"/>
        <v>0</v>
      </c>
      <c s="204"/>
      <c s="204"/>
      <c s="204"/>
      <c s="204"/>
      <c s="204"/>
      <c s="204"/>
      <c s="142">
        <f t="shared" si="429"/>
        <v>0</v>
      </c>
      <c s="143" t="b">
        <f t="shared" si="430"/>
        <v>0</v>
      </c>
      <c s="143">
        <f t="shared" si="431"/>
        <v>0</v>
      </c>
      <c s="143">
        <f t="shared" si="436"/>
        <v>0</v>
      </c>
      <c s="143" t="b">
        <f t="shared" si="432"/>
        <v>0</v>
      </c>
      <c s="145" t="b">
        <f t="shared" si="433"/>
        <v>0</v>
      </c>
    </row>
    <row r="1452" spans="1:47" ht="15" customHeight="1">
      <c r="A1452" s="155">
        <v>1438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419"/>
        <v>0</v>
      </c>
      <c s="143" t="b">
        <f t="shared" si="420"/>
        <v>0</v>
      </c>
      <c s="143">
        <f t="shared" si="434"/>
        <v>0</v>
      </c>
      <c s="204"/>
      <c s="204"/>
      <c s="142">
        <f t="shared" si="421"/>
        <v>0</v>
      </c>
      <c s="143" t="b">
        <f t="shared" si="422"/>
        <v>0</v>
      </c>
      <c s="143">
        <f t="shared" si="435"/>
        <v>0</v>
      </c>
      <c s="204"/>
      <c s="204"/>
      <c s="142">
        <f t="shared" si="423"/>
        <v>0</v>
      </c>
      <c s="143" t="b">
        <f t="shared" si="424"/>
        <v>0</v>
      </c>
      <c s="143">
        <f t="shared" si="425"/>
        <v>0</v>
      </c>
      <c s="204"/>
      <c s="204"/>
      <c s="142">
        <f t="shared" si="426"/>
        <v>0</v>
      </c>
      <c s="143" t="b">
        <f t="shared" si="427"/>
        <v>0</v>
      </c>
      <c s="143">
        <f t="shared" si="428"/>
        <v>0</v>
      </c>
      <c s="143">
        <f t="shared" si="437"/>
        <v>0</v>
      </c>
      <c s="204"/>
      <c s="204"/>
      <c s="204"/>
      <c s="204"/>
      <c s="204"/>
      <c s="204"/>
      <c s="142">
        <f t="shared" si="429"/>
        <v>0</v>
      </c>
      <c s="143" t="b">
        <f t="shared" si="430"/>
        <v>0</v>
      </c>
      <c s="143">
        <f t="shared" si="431"/>
        <v>0</v>
      </c>
      <c s="143">
        <f t="shared" si="436"/>
        <v>0</v>
      </c>
      <c s="143" t="b">
        <f t="shared" si="432"/>
        <v>0</v>
      </c>
      <c s="145" t="b">
        <f t="shared" si="433"/>
        <v>0</v>
      </c>
    </row>
    <row r="1453" spans="1:47" ht="15" customHeight="1">
      <c r="A1453" s="155">
        <v>1439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419"/>
        <v>0</v>
      </c>
      <c s="143" t="b">
        <f t="shared" si="420"/>
        <v>0</v>
      </c>
      <c s="143">
        <f t="shared" si="434"/>
        <v>0</v>
      </c>
      <c s="204"/>
      <c s="204"/>
      <c s="142">
        <f t="shared" si="421"/>
        <v>0</v>
      </c>
      <c s="143" t="b">
        <f t="shared" si="422"/>
        <v>0</v>
      </c>
      <c s="143">
        <f t="shared" si="435"/>
        <v>0</v>
      </c>
      <c s="204"/>
      <c s="204"/>
      <c s="142">
        <f t="shared" si="423"/>
        <v>0</v>
      </c>
      <c s="143" t="b">
        <f t="shared" si="424"/>
        <v>0</v>
      </c>
      <c s="143">
        <f t="shared" si="425"/>
        <v>0</v>
      </c>
      <c s="204"/>
      <c s="204"/>
      <c s="142">
        <f t="shared" si="426"/>
        <v>0</v>
      </c>
      <c s="143" t="b">
        <f t="shared" si="427"/>
        <v>0</v>
      </c>
      <c s="143">
        <f t="shared" si="428"/>
        <v>0</v>
      </c>
      <c s="143">
        <f t="shared" si="437"/>
        <v>0</v>
      </c>
      <c s="204"/>
      <c s="204"/>
      <c s="204"/>
      <c s="204"/>
      <c s="204"/>
      <c s="204"/>
      <c s="142">
        <f t="shared" si="429"/>
        <v>0</v>
      </c>
      <c s="143" t="b">
        <f t="shared" si="430"/>
        <v>0</v>
      </c>
      <c s="143">
        <f t="shared" si="431"/>
        <v>0</v>
      </c>
      <c s="143">
        <f t="shared" si="436"/>
        <v>0</v>
      </c>
      <c s="143" t="b">
        <f t="shared" si="432"/>
        <v>0</v>
      </c>
      <c s="145" t="b">
        <f t="shared" si="433"/>
        <v>0</v>
      </c>
    </row>
    <row r="1454" spans="1:47" ht="15" customHeight="1">
      <c r="A1454" s="155">
        <v>1440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419"/>
        <v>0</v>
      </c>
      <c s="143" t="b">
        <f t="shared" si="420"/>
        <v>0</v>
      </c>
      <c s="143">
        <f t="shared" si="434"/>
        <v>0</v>
      </c>
      <c s="204"/>
      <c s="204"/>
      <c s="142">
        <f t="shared" si="421"/>
        <v>0</v>
      </c>
      <c s="143" t="b">
        <f t="shared" si="422"/>
        <v>0</v>
      </c>
      <c s="143">
        <f t="shared" si="435"/>
        <v>0</v>
      </c>
      <c s="204"/>
      <c s="204"/>
      <c s="142">
        <f t="shared" si="423"/>
        <v>0</v>
      </c>
      <c s="143" t="b">
        <f t="shared" si="424"/>
        <v>0</v>
      </c>
      <c s="143">
        <f t="shared" si="425"/>
        <v>0</v>
      </c>
      <c s="204"/>
      <c s="204"/>
      <c s="142">
        <f t="shared" si="426"/>
        <v>0</v>
      </c>
      <c s="143" t="b">
        <f t="shared" si="427"/>
        <v>0</v>
      </c>
      <c s="143">
        <f t="shared" si="428"/>
        <v>0</v>
      </c>
      <c s="143">
        <f t="shared" si="437"/>
        <v>0</v>
      </c>
      <c s="204"/>
      <c s="204"/>
      <c s="204"/>
      <c s="204"/>
      <c s="204"/>
      <c s="204"/>
      <c s="142">
        <f t="shared" si="429"/>
        <v>0</v>
      </c>
      <c s="143" t="b">
        <f t="shared" si="430"/>
        <v>0</v>
      </c>
      <c s="143">
        <f t="shared" si="431"/>
        <v>0</v>
      </c>
      <c s="143">
        <f t="shared" si="436"/>
        <v>0</v>
      </c>
      <c s="143" t="b">
        <f t="shared" si="432"/>
        <v>0</v>
      </c>
      <c s="145" t="b">
        <f t="shared" si="433"/>
        <v>0</v>
      </c>
    </row>
    <row r="1455" spans="1:47" ht="15" customHeight="1">
      <c r="A1455" s="155">
        <v>1441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419"/>
        <v>0</v>
      </c>
      <c s="143" t="b">
        <f t="shared" si="420"/>
        <v>0</v>
      </c>
      <c s="143">
        <f t="shared" si="434"/>
        <v>0</v>
      </c>
      <c s="204"/>
      <c s="204"/>
      <c s="142">
        <f t="shared" si="421"/>
        <v>0</v>
      </c>
      <c s="143" t="b">
        <f t="shared" si="422"/>
        <v>0</v>
      </c>
      <c s="143">
        <f t="shared" si="435"/>
        <v>0</v>
      </c>
      <c s="204"/>
      <c s="204"/>
      <c s="142">
        <f t="shared" si="423"/>
        <v>0</v>
      </c>
      <c s="143" t="b">
        <f t="shared" si="424"/>
        <v>0</v>
      </c>
      <c s="143">
        <f t="shared" si="425"/>
        <v>0</v>
      </c>
      <c s="204"/>
      <c s="204"/>
      <c s="142">
        <f t="shared" si="426"/>
        <v>0</v>
      </c>
      <c s="143" t="b">
        <f t="shared" si="427"/>
        <v>0</v>
      </c>
      <c s="143">
        <f t="shared" si="428"/>
        <v>0</v>
      </c>
      <c s="143">
        <f t="shared" si="437"/>
        <v>0</v>
      </c>
      <c s="204"/>
      <c s="204"/>
      <c s="204"/>
      <c s="204"/>
      <c s="204"/>
      <c s="204"/>
      <c s="142">
        <f t="shared" si="429"/>
        <v>0</v>
      </c>
      <c s="143" t="b">
        <f t="shared" si="430"/>
        <v>0</v>
      </c>
      <c s="143">
        <f t="shared" si="431"/>
        <v>0</v>
      </c>
      <c s="143">
        <f t="shared" si="436"/>
        <v>0</v>
      </c>
      <c s="143" t="b">
        <f t="shared" si="432"/>
        <v>0</v>
      </c>
      <c s="145" t="b">
        <f t="shared" si="433"/>
        <v>0</v>
      </c>
    </row>
    <row r="1456" spans="1:47" ht="15" customHeight="1">
      <c r="A1456" s="155">
        <v>1442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419"/>
        <v>0</v>
      </c>
      <c s="143" t="b">
        <f t="shared" si="420"/>
        <v>0</v>
      </c>
      <c s="143">
        <f t="shared" si="434"/>
        <v>0</v>
      </c>
      <c s="204"/>
      <c s="204"/>
      <c s="142">
        <f t="shared" si="421"/>
        <v>0</v>
      </c>
      <c s="143" t="b">
        <f t="shared" si="422"/>
        <v>0</v>
      </c>
      <c s="143">
        <f t="shared" si="435"/>
        <v>0</v>
      </c>
      <c s="204"/>
      <c s="204"/>
      <c s="142">
        <f t="shared" si="423"/>
        <v>0</v>
      </c>
      <c s="143" t="b">
        <f t="shared" si="424"/>
        <v>0</v>
      </c>
      <c s="143">
        <f t="shared" si="425"/>
        <v>0</v>
      </c>
      <c s="204"/>
      <c s="204"/>
      <c s="142">
        <f t="shared" si="426"/>
        <v>0</v>
      </c>
      <c s="143" t="b">
        <f t="shared" si="427"/>
        <v>0</v>
      </c>
      <c s="143">
        <f t="shared" si="428"/>
        <v>0</v>
      </c>
      <c s="143">
        <f t="shared" si="437"/>
        <v>0</v>
      </c>
      <c s="204"/>
      <c s="204"/>
      <c s="204"/>
      <c s="204"/>
      <c s="204"/>
      <c s="204"/>
      <c s="142">
        <f t="shared" si="429"/>
        <v>0</v>
      </c>
      <c s="143" t="b">
        <f t="shared" si="430"/>
        <v>0</v>
      </c>
      <c s="143">
        <f t="shared" si="431"/>
        <v>0</v>
      </c>
      <c s="143">
        <f t="shared" si="436"/>
        <v>0</v>
      </c>
      <c s="143" t="b">
        <f t="shared" si="432"/>
        <v>0</v>
      </c>
      <c s="145" t="b">
        <f t="shared" si="433"/>
        <v>0</v>
      </c>
    </row>
    <row r="1457" spans="1:47" ht="15" customHeight="1">
      <c r="A1457" s="155">
        <v>1443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419"/>
        <v>0</v>
      </c>
      <c s="143" t="b">
        <f t="shared" si="420"/>
        <v>0</v>
      </c>
      <c s="143">
        <f t="shared" si="434"/>
        <v>0</v>
      </c>
      <c s="204"/>
      <c s="204"/>
      <c s="142">
        <f t="shared" si="421"/>
        <v>0</v>
      </c>
      <c s="143" t="b">
        <f t="shared" si="422"/>
        <v>0</v>
      </c>
      <c s="143">
        <f t="shared" si="435"/>
        <v>0</v>
      </c>
      <c s="204"/>
      <c s="204"/>
      <c s="142">
        <f t="shared" si="423"/>
        <v>0</v>
      </c>
      <c s="143" t="b">
        <f t="shared" si="424"/>
        <v>0</v>
      </c>
      <c s="143">
        <f t="shared" si="425"/>
        <v>0</v>
      </c>
      <c s="204"/>
      <c s="204"/>
      <c s="142">
        <f t="shared" si="426"/>
        <v>0</v>
      </c>
      <c s="143" t="b">
        <f t="shared" si="427"/>
        <v>0</v>
      </c>
      <c s="143">
        <f t="shared" si="428"/>
        <v>0</v>
      </c>
      <c s="143">
        <f t="shared" si="437"/>
        <v>0</v>
      </c>
      <c s="204"/>
      <c s="204"/>
      <c s="204"/>
      <c s="204"/>
      <c s="204"/>
      <c s="204"/>
      <c s="142">
        <f t="shared" si="429"/>
        <v>0</v>
      </c>
      <c s="143" t="b">
        <f t="shared" si="430"/>
        <v>0</v>
      </c>
      <c s="143">
        <f t="shared" si="431"/>
        <v>0</v>
      </c>
      <c s="143">
        <f t="shared" si="436"/>
        <v>0</v>
      </c>
      <c s="143" t="b">
        <f t="shared" si="432"/>
        <v>0</v>
      </c>
      <c s="145" t="b">
        <f t="shared" si="433"/>
        <v>0</v>
      </c>
    </row>
    <row r="1458" spans="1:47" ht="15" customHeight="1">
      <c r="A1458" s="155">
        <v>1444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419"/>
        <v>0</v>
      </c>
      <c s="143" t="b">
        <f t="shared" si="420"/>
        <v>0</v>
      </c>
      <c s="143">
        <f t="shared" si="434"/>
        <v>0</v>
      </c>
      <c s="204"/>
      <c s="204"/>
      <c s="142">
        <f t="shared" si="421"/>
        <v>0</v>
      </c>
      <c s="143" t="b">
        <f t="shared" si="422"/>
        <v>0</v>
      </c>
      <c s="143">
        <f t="shared" si="435"/>
        <v>0</v>
      </c>
      <c s="204"/>
      <c s="204"/>
      <c s="142">
        <f t="shared" si="423"/>
        <v>0</v>
      </c>
      <c s="143" t="b">
        <f t="shared" si="424"/>
        <v>0</v>
      </c>
      <c s="143">
        <f t="shared" si="425"/>
        <v>0</v>
      </c>
      <c s="204"/>
      <c s="204"/>
      <c s="142">
        <f t="shared" si="426"/>
        <v>0</v>
      </c>
      <c s="143" t="b">
        <f t="shared" si="427"/>
        <v>0</v>
      </c>
      <c s="143">
        <f t="shared" si="428"/>
        <v>0</v>
      </c>
      <c s="143">
        <f t="shared" si="437"/>
        <v>0</v>
      </c>
      <c s="204"/>
      <c s="204"/>
      <c s="204"/>
      <c s="204"/>
      <c s="204"/>
      <c s="204"/>
      <c s="142">
        <f t="shared" si="429"/>
        <v>0</v>
      </c>
      <c s="143" t="b">
        <f t="shared" si="430"/>
        <v>0</v>
      </c>
      <c s="143">
        <f t="shared" si="431"/>
        <v>0</v>
      </c>
      <c s="143">
        <f t="shared" si="436"/>
        <v>0</v>
      </c>
      <c s="143" t="b">
        <f t="shared" si="432"/>
        <v>0</v>
      </c>
      <c s="145" t="b">
        <f t="shared" si="433"/>
        <v>0</v>
      </c>
    </row>
    <row r="1459" spans="1:47" ht="15" customHeight="1">
      <c r="A1459" s="155">
        <v>1445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419"/>
        <v>0</v>
      </c>
      <c s="143" t="b">
        <f t="shared" si="420"/>
        <v>0</v>
      </c>
      <c s="143">
        <f t="shared" si="434"/>
        <v>0</v>
      </c>
      <c s="204"/>
      <c s="204"/>
      <c s="142">
        <f t="shared" si="421"/>
        <v>0</v>
      </c>
      <c s="143" t="b">
        <f t="shared" si="422"/>
        <v>0</v>
      </c>
      <c s="143">
        <f t="shared" si="435"/>
        <v>0</v>
      </c>
      <c s="204"/>
      <c s="204"/>
      <c s="142">
        <f t="shared" si="423"/>
        <v>0</v>
      </c>
      <c s="143" t="b">
        <f t="shared" si="424"/>
        <v>0</v>
      </c>
      <c s="143">
        <f t="shared" si="425"/>
        <v>0</v>
      </c>
      <c s="204"/>
      <c s="204"/>
      <c s="142">
        <f t="shared" si="426"/>
        <v>0</v>
      </c>
      <c s="143" t="b">
        <f t="shared" si="427"/>
        <v>0</v>
      </c>
      <c s="143">
        <f t="shared" si="428"/>
        <v>0</v>
      </c>
      <c s="143">
        <f t="shared" si="437"/>
        <v>0</v>
      </c>
      <c s="204"/>
      <c s="204"/>
      <c s="204"/>
      <c s="204"/>
      <c s="204"/>
      <c s="204"/>
      <c s="142">
        <f t="shared" si="429"/>
        <v>0</v>
      </c>
      <c s="143" t="b">
        <f t="shared" si="430"/>
        <v>0</v>
      </c>
      <c s="143">
        <f t="shared" si="431"/>
        <v>0</v>
      </c>
      <c s="143">
        <f t="shared" si="436"/>
        <v>0</v>
      </c>
      <c s="143" t="b">
        <f t="shared" si="432"/>
        <v>0</v>
      </c>
      <c s="145" t="b">
        <f t="shared" si="433"/>
        <v>0</v>
      </c>
    </row>
    <row r="1460" spans="1:47" ht="15" customHeight="1">
      <c r="A1460" s="155">
        <v>1446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419"/>
        <v>0</v>
      </c>
      <c s="143" t="b">
        <f t="shared" si="420"/>
        <v>0</v>
      </c>
      <c s="143">
        <f t="shared" si="434"/>
        <v>0</v>
      </c>
      <c s="204"/>
      <c s="204"/>
      <c s="142">
        <f t="shared" si="421"/>
        <v>0</v>
      </c>
      <c s="143" t="b">
        <f t="shared" si="422"/>
        <v>0</v>
      </c>
      <c s="143">
        <f t="shared" si="435"/>
        <v>0</v>
      </c>
      <c s="204"/>
      <c s="204"/>
      <c s="142">
        <f t="shared" si="423"/>
        <v>0</v>
      </c>
      <c s="143" t="b">
        <f t="shared" si="424"/>
        <v>0</v>
      </c>
      <c s="143">
        <f t="shared" si="425"/>
        <v>0</v>
      </c>
      <c s="204"/>
      <c s="204"/>
      <c s="142">
        <f t="shared" si="426"/>
        <v>0</v>
      </c>
      <c s="143" t="b">
        <f t="shared" si="427"/>
        <v>0</v>
      </c>
      <c s="143">
        <f t="shared" si="428"/>
        <v>0</v>
      </c>
      <c s="143">
        <f t="shared" si="437"/>
        <v>0</v>
      </c>
      <c s="204"/>
      <c s="204"/>
      <c s="204"/>
      <c s="204"/>
      <c s="204"/>
      <c s="204"/>
      <c s="142">
        <f t="shared" si="429"/>
        <v>0</v>
      </c>
      <c s="143" t="b">
        <f t="shared" si="430"/>
        <v>0</v>
      </c>
      <c s="143">
        <f t="shared" si="431"/>
        <v>0</v>
      </c>
      <c s="143">
        <f t="shared" si="436"/>
        <v>0</v>
      </c>
      <c s="143" t="b">
        <f t="shared" si="432"/>
        <v>0</v>
      </c>
      <c s="145" t="b">
        <f t="shared" si="433"/>
        <v>0</v>
      </c>
    </row>
    <row r="1461" spans="1:47" ht="15" customHeight="1">
      <c r="A1461" s="155">
        <v>1447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419"/>
        <v>0</v>
      </c>
      <c s="143" t="b">
        <f t="shared" si="420"/>
        <v>0</v>
      </c>
      <c s="143">
        <f t="shared" si="434"/>
        <v>0</v>
      </c>
      <c s="204"/>
      <c s="204"/>
      <c s="142">
        <f t="shared" si="421"/>
        <v>0</v>
      </c>
      <c s="143" t="b">
        <f t="shared" si="422"/>
        <v>0</v>
      </c>
      <c s="143">
        <f t="shared" si="435"/>
        <v>0</v>
      </c>
      <c s="204"/>
      <c s="204"/>
      <c s="142">
        <f t="shared" si="423"/>
        <v>0</v>
      </c>
      <c s="143" t="b">
        <f t="shared" si="424"/>
        <v>0</v>
      </c>
      <c s="143">
        <f t="shared" si="425"/>
        <v>0</v>
      </c>
      <c s="204"/>
      <c s="204"/>
      <c s="142">
        <f t="shared" si="426"/>
        <v>0</v>
      </c>
      <c s="143" t="b">
        <f t="shared" si="427"/>
        <v>0</v>
      </c>
      <c s="143">
        <f t="shared" si="428"/>
        <v>0</v>
      </c>
      <c s="143">
        <f t="shared" si="437"/>
        <v>0</v>
      </c>
      <c s="204"/>
      <c s="204"/>
      <c s="204"/>
      <c s="204"/>
      <c s="204"/>
      <c s="204"/>
      <c s="142">
        <f t="shared" si="429"/>
        <v>0</v>
      </c>
      <c s="143" t="b">
        <f t="shared" si="430"/>
        <v>0</v>
      </c>
      <c s="143">
        <f t="shared" si="431"/>
        <v>0</v>
      </c>
      <c s="143">
        <f t="shared" si="436"/>
        <v>0</v>
      </c>
      <c s="143" t="b">
        <f t="shared" si="432"/>
        <v>0</v>
      </c>
      <c s="145" t="b">
        <f t="shared" si="433"/>
        <v>0</v>
      </c>
    </row>
    <row r="1462" spans="1:47" ht="15" customHeight="1">
      <c r="A1462" s="155">
        <v>1448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419"/>
        <v>0</v>
      </c>
      <c s="143" t="b">
        <f t="shared" si="420"/>
        <v>0</v>
      </c>
      <c s="143">
        <f t="shared" si="434"/>
        <v>0</v>
      </c>
      <c s="204"/>
      <c s="204"/>
      <c s="142">
        <f t="shared" si="421"/>
        <v>0</v>
      </c>
      <c s="143" t="b">
        <f t="shared" si="422"/>
        <v>0</v>
      </c>
      <c s="143">
        <f t="shared" si="435"/>
        <v>0</v>
      </c>
      <c s="204"/>
      <c s="204"/>
      <c s="142">
        <f t="shared" si="423"/>
        <v>0</v>
      </c>
      <c s="143" t="b">
        <f t="shared" si="424"/>
        <v>0</v>
      </c>
      <c s="143">
        <f t="shared" si="425"/>
        <v>0</v>
      </c>
      <c s="204"/>
      <c s="204"/>
      <c s="142">
        <f t="shared" si="426"/>
        <v>0</v>
      </c>
      <c s="143" t="b">
        <f t="shared" si="427"/>
        <v>0</v>
      </c>
      <c s="143">
        <f t="shared" si="428"/>
        <v>0</v>
      </c>
      <c s="143">
        <f t="shared" si="437"/>
        <v>0</v>
      </c>
      <c s="204"/>
      <c s="204"/>
      <c s="204"/>
      <c s="204"/>
      <c s="204"/>
      <c s="204"/>
      <c s="142">
        <f t="shared" si="429"/>
        <v>0</v>
      </c>
      <c s="143" t="b">
        <f t="shared" si="430"/>
        <v>0</v>
      </c>
      <c s="143">
        <f t="shared" si="431"/>
        <v>0</v>
      </c>
      <c s="143">
        <f t="shared" si="436"/>
        <v>0</v>
      </c>
      <c s="143" t="b">
        <f t="shared" si="432"/>
        <v>0</v>
      </c>
      <c s="145" t="b">
        <f t="shared" si="433"/>
        <v>0</v>
      </c>
    </row>
    <row r="1463" spans="1:47" ht="15" customHeight="1">
      <c r="A1463" s="155">
        <v>1449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419"/>
        <v>0</v>
      </c>
      <c s="143" t="b">
        <f t="shared" si="420"/>
        <v>0</v>
      </c>
      <c s="143">
        <f t="shared" si="434"/>
        <v>0</v>
      </c>
      <c s="204"/>
      <c s="204"/>
      <c s="142">
        <f t="shared" si="421"/>
        <v>0</v>
      </c>
      <c s="143" t="b">
        <f t="shared" si="422"/>
        <v>0</v>
      </c>
      <c s="143">
        <f t="shared" si="435"/>
        <v>0</v>
      </c>
      <c s="204"/>
      <c s="204"/>
      <c s="142">
        <f t="shared" si="423"/>
        <v>0</v>
      </c>
      <c s="143" t="b">
        <f t="shared" si="424"/>
        <v>0</v>
      </c>
      <c s="143">
        <f t="shared" si="425"/>
        <v>0</v>
      </c>
      <c s="204"/>
      <c s="204"/>
      <c s="142">
        <f t="shared" si="426"/>
        <v>0</v>
      </c>
      <c s="143" t="b">
        <f t="shared" si="427"/>
        <v>0</v>
      </c>
      <c s="143">
        <f t="shared" si="428"/>
        <v>0</v>
      </c>
      <c s="143">
        <f t="shared" si="437"/>
        <v>0</v>
      </c>
      <c s="204"/>
      <c s="204"/>
      <c s="204"/>
      <c s="204"/>
      <c s="204"/>
      <c s="204"/>
      <c s="142">
        <f t="shared" si="429"/>
        <v>0</v>
      </c>
      <c s="143" t="b">
        <f t="shared" si="430"/>
        <v>0</v>
      </c>
      <c s="143">
        <f t="shared" si="431"/>
        <v>0</v>
      </c>
      <c s="143">
        <f t="shared" si="436"/>
        <v>0</v>
      </c>
      <c s="143" t="b">
        <f t="shared" si="432"/>
        <v>0</v>
      </c>
      <c s="145" t="b">
        <f t="shared" si="433"/>
        <v>0</v>
      </c>
    </row>
    <row r="1464" spans="1:47" ht="15" customHeight="1">
      <c r="A1464" s="155">
        <v>1450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419"/>
        <v>0</v>
      </c>
      <c s="143" t="b">
        <f t="shared" si="420"/>
        <v>0</v>
      </c>
      <c s="143">
        <f t="shared" si="434"/>
        <v>0</v>
      </c>
      <c s="204"/>
      <c s="204"/>
      <c s="142">
        <f t="shared" si="421"/>
        <v>0</v>
      </c>
      <c s="143" t="b">
        <f t="shared" si="422"/>
        <v>0</v>
      </c>
      <c s="143">
        <f t="shared" si="435"/>
        <v>0</v>
      </c>
      <c s="204"/>
      <c s="204"/>
      <c s="142">
        <f t="shared" si="423"/>
        <v>0</v>
      </c>
      <c s="143" t="b">
        <f t="shared" si="424"/>
        <v>0</v>
      </c>
      <c s="143">
        <f t="shared" si="425"/>
        <v>0</v>
      </c>
      <c s="204"/>
      <c s="204"/>
      <c s="142">
        <f t="shared" si="426"/>
        <v>0</v>
      </c>
      <c s="143" t="b">
        <f t="shared" si="427"/>
        <v>0</v>
      </c>
      <c s="143">
        <f t="shared" si="428"/>
        <v>0</v>
      </c>
      <c s="143">
        <f t="shared" si="437"/>
        <v>0</v>
      </c>
      <c s="204"/>
      <c s="204"/>
      <c s="204"/>
      <c s="204"/>
      <c s="204"/>
      <c s="204"/>
      <c s="142">
        <f t="shared" si="429"/>
        <v>0</v>
      </c>
      <c s="143" t="b">
        <f t="shared" si="430"/>
        <v>0</v>
      </c>
      <c s="143">
        <f t="shared" si="431"/>
        <v>0</v>
      </c>
      <c s="143">
        <f t="shared" si="436"/>
        <v>0</v>
      </c>
      <c s="143" t="b">
        <f t="shared" si="432"/>
        <v>0</v>
      </c>
      <c s="145" t="b">
        <f t="shared" si="433"/>
        <v>0</v>
      </c>
    </row>
    <row r="1465" spans="1:47" ht="15" customHeight="1">
      <c r="A1465" s="155">
        <v>1451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419"/>
        <v>0</v>
      </c>
      <c s="143" t="b">
        <f t="shared" si="420"/>
        <v>0</v>
      </c>
      <c s="143">
        <f t="shared" si="434"/>
        <v>0</v>
      </c>
      <c s="204"/>
      <c s="204"/>
      <c s="142">
        <f t="shared" si="421"/>
        <v>0</v>
      </c>
      <c s="143" t="b">
        <f t="shared" si="422"/>
        <v>0</v>
      </c>
      <c s="143">
        <f t="shared" si="435"/>
        <v>0</v>
      </c>
      <c s="204"/>
      <c s="204"/>
      <c s="142">
        <f t="shared" si="423"/>
        <v>0</v>
      </c>
      <c s="143" t="b">
        <f t="shared" si="424"/>
        <v>0</v>
      </c>
      <c s="143">
        <f t="shared" si="425"/>
        <v>0</v>
      </c>
      <c s="204"/>
      <c s="204"/>
      <c s="142">
        <f t="shared" si="426"/>
        <v>0</v>
      </c>
      <c s="143" t="b">
        <f t="shared" si="427"/>
        <v>0</v>
      </c>
      <c s="143">
        <f t="shared" si="428"/>
        <v>0</v>
      </c>
      <c s="143">
        <f t="shared" si="437"/>
        <v>0</v>
      </c>
      <c s="204"/>
      <c s="204"/>
      <c s="204"/>
      <c s="204"/>
      <c s="204"/>
      <c s="204"/>
      <c s="142">
        <f t="shared" si="429"/>
        <v>0</v>
      </c>
      <c s="143" t="b">
        <f t="shared" si="430"/>
        <v>0</v>
      </c>
      <c s="143">
        <f t="shared" si="431"/>
        <v>0</v>
      </c>
      <c s="143">
        <f t="shared" si="436"/>
        <v>0</v>
      </c>
      <c s="143" t="b">
        <f t="shared" si="432"/>
        <v>0</v>
      </c>
      <c s="145" t="b">
        <f t="shared" si="433"/>
        <v>0</v>
      </c>
    </row>
    <row r="1466" spans="1:47" ht="15" customHeight="1">
      <c r="A1466" s="155">
        <v>1452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419"/>
        <v>0</v>
      </c>
      <c s="143" t="b">
        <f t="shared" si="420"/>
        <v>0</v>
      </c>
      <c s="143">
        <f t="shared" si="434"/>
        <v>0</v>
      </c>
      <c s="204"/>
      <c s="204"/>
      <c s="142">
        <f t="shared" si="421"/>
        <v>0</v>
      </c>
      <c s="143" t="b">
        <f t="shared" si="422"/>
        <v>0</v>
      </c>
      <c s="143">
        <f t="shared" si="435"/>
        <v>0</v>
      </c>
      <c s="204"/>
      <c s="204"/>
      <c s="142">
        <f t="shared" si="423"/>
        <v>0</v>
      </c>
      <c s="143" t="b">
        <f t="shared" si="424"/>
        <v>0</v>
      </c>
      <c s="143">
        <f t="shared" si="425"/>
        <v>0</v>
      </c>
      <c s="204"/>
      <c s="204"/>
      <c s="142">
        <f t="shared" si="426"/>
        <v>0</v>
      </c>
      <c s="143" t="b">
        <f t="shared" si="427"/>
        <v>0</v>
      </c>
      <c s="143">
        <f t="shared" si="428"/>
        <v>0</v>
      </c>
      <c s="143">
        <f t="shared" si="437"/>
        <v>0</v>
      </c>
      <c s="204"/>
      <c s="204"/>
      <c s="204"/>
      <c s="204"/>
      <c s="204"/>
      <c s="204"/>
      <c s="142">
        <f t="shared" si="429"/>
        <v>0</v>
      </c>
      <c s="143" t="b">
        <f t="shared" si="430"/>
        <v>0</v>
      </c>
      <c s="143">
        <f t="shared" si="431"/>
        <v>0</v>
      </c>
      <c s="143">
        <f t="shared" si="436"/>
        <v>0</v>
      </c>
      <c s="143" t="b">
        <f t="shared" si="432"/>
        <v>0</v>
      </c>
      <c s="145" t="b">
        <f t="shared" si="433"/>
        <v>0</v>
      </c>
    </row>
    <row r="1467" spans="1:47" ht="15" customHeight="1">
      <c r="A1467" s="155">
        <v>1453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419"/>
        <v>0</v>
      </c>
      <c s="143" t="b">
        <f t="shared" si="420"/>
        <v>0</v>
      </c>
      <c s="143">
        <f t="shared" si="434"/>
        <v>0</v>
      </c>
      <c s="204"/>
      <c s="204"/>
      <c s="142">
        <f t="shared" si="421"/>
        <v>0</v>
      </c>
      <c s="143" t="b">
        <f t="shared" si="422"/>
        <v>0</v>
      </c>
      <c s="143">
        <f t="shared" si="435"/>
        <v>0</v>
      </c>
      <c s="204"/>
      <c s="204"/>
      <c s="142">
        <f t="shared" si="423"/>
        <v>0</v>
      </c>
      <c s="143" t="b">
        <f t="shared" si="424"/>
        <v>0</v>
      </c>
      <c s="143">
        <f t="shared" si="425"/>
        <v>0</v>
      </c>
      <c s="204"/>
      <c s="204"/>
      <c s="142">
        <f t="shared" si="426"/>
        <v>0</v>
      </c>
      <c s="143" t="b">
        <f t="shared" si="427"/>
        <v>0</v>
      </c>
      <c s="143">
        <f t="shared" si="428"/>
        <v>0</v>
      </c>
      <c s="143">
        <f t="shared" si="437"/>
        <v>0</v>
      </c>
      <c s="204"/>
      <c s="204"/>
      <c s="204"/>
      <c s="204"/>
      <c s="204"/>
      <c s="204"/>
      <c s="142">
        <f t="shared" si="429"/>
        <v>0</v>
      </c>
      <c s="143" t="b">
        <f t="shared" si="430"/>
        <v>0</v>
      </c>
      <c s="143">
        <f t="shared" si="431"/>
        <v>0</v>
      </c>
      <c s="143">
        <f t="shared" si="436"/>
        <v>0</v>
      </c>
      <c s="143" t="b">
        <f t="shared" si="432"/>
        <v>0</v>
      </c>
      <c s="145" t="b">
        <f t="shared" si="433"/>
        <v>0</v>
      </c>
    </row>
    <row r="1468" spans="1:47" ht="15" customHeight="1">
      <c r="A1468" s="155">
        <v>1454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419"/>
        <v>0</v>
      </c>
      <c s="143" t="b">
        <f t="shared" si="420"/>
        <v>0</v>
      </c>
      <c s="143">
        <f t="shared" si="434"/>
        <v>0</v>
      </c>
      <c s="204"/>
      <c s="204"/>
      <c s="142">
        <f t="shared" si="421"/>
        <v>0</v>
      </c>
      <c s="143" t="b">
        <f t="shared" si="422"/>
        <v>0</v>
      </c>
      <c s="143">
        <f t="shared" si="435"/>
        <v>0</v>
      </c>
      <c s="204"/>
      <c s="204"/>
      <c s="142">
        <f t="shared" si="423"/>
        <v>0</v>
      </c>
      <c s="143" t="b">
        <f t="shared" si="424"/>
        <v>0</v>
      </c>
      <c s="143">
        <f t="shared" si="425"/>
        <v>0</v>
      </c>
      <c s="204"/>
      <c s="204"/>
      <c s="142">
        <f t="shared" si="426"/>
        <v>0</v>
      </c>
      <c s="143" t="b">
        <f t="shared" si="427"/>
        <v>0</v>
      </c>
      <c s="143">
        <f t="shared" si="428"/>
        <v>0</v>
      </c>
      <c s="143">
        <f t="shared" si="437"/>
        <v>0</v>
      </c>
      <c s="204"/>
      <c s="204"/>
      <c s="204"/>
      <c s="204"/>
      <c s="204"/>
      <c s="204"/>
      <c s="142">
        <f t="shared" si="429"/>
        <v>0</v>
      </c>
      <c s="143" t="b">
        <f t="shared" si="430"/>
        <v>0</v>
      </c>
      <c s="143">
        <f t="shared" si="431"/>
        <v>0</v>
      </c>
      <c s="143">
        <f t="shared" si="436"/>
        <v>0</v>
      </c>
      <c s="143" t="b">
        <f t="shared" si="432"/>
        <v>0</v>
      </c>
      <c s="145" t="b">
        <f t="shared" si="433"/>
        <v>0</v>
      </c>
    </row>
    <row r="1469" spans="1:47" ht="15" customHeight="1">
      <c r="A1469" s="155">
        <v>1455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419"/>
        <v>0</v>
      </c>
      <c s="143" t="b">
        <f t="shared" si="420"/>
        <v>0</v>
      </c>
      <c s="143">
        <f t="shared" si="434"/>
        <v>0</v>
      </c>
      <c s="204"/>
      <c s="204"/>
      <c s="142">
        <f t="shared" si="421"/>
        <v>0</v>
      </c>
      <c s="143" t="b">
        <f t="shared" si="422"/>
        <v>0</v>
      </c>
      <c s="143">
        <f t="shared" si="435"/>
        <v>0</v>
      </c>
      <c s="204"/>
      <c s="204"/>
      <c s="142">
        <f t="shared" si="423"/>
        <v>0</v>
      </c>
      <c s="143" t="b">
        <f t="shared" si="424"/>
        <v>0</v>
      </c>
      <c s="143">
        <f t="shared" si="425"/>
        <v>0</v>
      </c>
      <c s="204"/>
      <c s="204"/>
      <c s="142">
        <f t="shared" si="426"/>
        <v>0</v>
      </c>
      <c s="143" t="b">
        <f t="shared" si="427"/>
        <v>0</v>
      </c>
      <c s="143">
        <f t="shared" si="428"/>
        <v>0</v>
      </c>
      <c s="143">
        <f t="shared" si="437"/>
        <v>0</v>
      </c>
      <c s="204"/>
      <c s="204"/>
      <c s="204"/>
      <c s="204"/>
      <c s="204"/>
      <c s="204"/>
      <c s="142">
        <f t="shared" si="429"/>
        <v>0</v>
      </c>
      <c s="143" t="b">
        <f t="shared" si="430"/>
        <v>0</v>
      </c>
      <c s="143">
        <f t="shared" si="431"/>
        <v>0</v>
      </c>
      <c s="143">
        <f t="shared" si="436"/>
        <v>0</v>
      </c>
      <c s="143" t="b">
        <f t="shared" si="432"/>
        <v>0</v>
      </c>
      <c s="145" t="b">
        <f t="shared" si="433"/>
        <v>0</v>
      </c>
    </row>
    <row r="1470" spans="1:47" ht="15" customHeight="1">
      <c r="A1470" s="155">
        <v>1456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419"/>
        <v>0</v>
      </c>
      <c s="143" t="b">
        <f t="shared" si="420"/>
        <v>0</v>
      </c>
      <c s="143">
        <f t="shared" si="434"/>
        <v>0</v>
      </c>
      <c s="204"/>
      <c s="204"/>
      <c s="142">
        <f t="shared" si="421"/>
        <v>0</v>
      </c>
      <c s="143" t="b">
        <f t="shared" si="422"/>
        <v>0</v>
      </c>
      <c s="143">
        <f t="shared" si="435"/>
        <v>0</v>
      </c>
      <c s="204"/>
      <c s="204"/>
      <c s="142">
        <f t="shared" si="423"/>
        <v>0</v>
      </c>
      <c s="143" t="b">
        <f t="shared" si="424"/>
        <v>0</v>
      </c>
      <c s="143">
        <f t="shared" si="425"/>
        <v>0</v>
      </c>
      <c s="204"/>
      <c s="204"/>
      <c s="142">
        <f t="shared" si="426"/>
        <v>0</v>
      </c>
      <c s="143" t="b">
        <f t="shared" si="427"/>
        <v>0</v>
      </c>
      <c s="143">
        <f t="shared" si="428"/>
        <v>0</v>
      </c>
      <c s="143">
        <f t="shared" si="437"/>
        <v>0</v>
      </c>
      <c s="204"/>
      <c s="204"/>
      <c s="204"/>
      <c s="204"/>
      <c s="204"/>
      <c s="204"/>
      <c s="142">
        <f t="shared" si="429"/>
        <v>0</v>
      </c>
      <c s="143" t="b">
        <f t="shared" si="430"/>
        <v>0</v>
      </c>
      <c s="143">
        <f t="shared" si="431"/>
        <v>0</v>
      </c>
      <c s="143">
        <f t="shared" si="436"/>
        <v>0</v>
      </c>
      <c s="143" t="b">
        <f t="shared" si="432"/>
        <v>0</v>
      </c>
      <c s="145" t="b">
        <f t="shared" si="433"/>
        <v>0</v>
      </c>
    </row>
    <row r="1471" spans="1:47" ht="15" customHeight="1">
      <c r="A1471" s="155">
        <v>1457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419"/>
        <v>0</v>
      </c>
      <c s="143" t="b">
        <f t="shared" si="420"/>
        <v>0</v>
      </c>
      <c s="143">
        <f t="shared" si="434"/>
        <v>0</v>
      </c>
      <c s="204"/>
      <c s="204"/>
      <c s="142">
        <f t="shared" si="421"/>
        <v>0</v>
      </c>
      <c s="143" t="b">
        <f t="shared" si="422"/>
        <v>0</v>
      </c>
      <c s="143">
        <f t="shared" si="435"/>
        <v>0</v>
      </c>
      <c s="204"/>
      <c s="204"/>
      <c s="142">
        <f t="shared" si="423"/>
        <v>0</v>
      </c>
      <c s="143" t="b">
        <f t="shared" si="424"/>
        <v>0</v>
      </c>
      <c s="143">
        <f t="shared" si="425"/>
        <v>0</v>
      </c>
      <c s="204"/>
      <c s="204"/>
      <c s="142">
        <f t="shared" si="426"/>
        <v>0</v>
      </c>
      <c s="143" t="b">
        <f t="shared" si="427"/>
        <v>0</v>
      </c>
      <c s="143">
        <f t="shared" si="428"/>
        <v>0</v>
      </c>
      <c s="143">
        <f t="shared" si="437"/>
        <v>0</v>
      </c>
      <c s="204"/>
      <c s="204"/>
      <c s="204"/>
      <c s="204"/>
      <c s="204"/>
      <c s="204"/>
      <c s="142">
        <f t="shared" si="429"/>
        <v>0</v>
      </c>
      <c s="143" t="b">
        <f t="shared" si="430"/>
        <v>0</v>
      </c>
      <c s="143">
        <f t="shared" si="431"/>
        <v>0</v>
      </c>
      <c s="143">
        <f t="shared" si="436"/>
        <v>0</v>
      </c>
      <c s="143" t="b">
        <f t="shared" si="432"/>
        <v>0</v>
      </c>
      <c s="145" t="b">
        <f t="shared" si="433"/>
        <v>0</v>
      </c>
    </row>
    <row r="1472" spans="1:47" ht="15" customHeight="1">
      <c r="A1472" s="155">
        <v>1458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419"/>
        <v>0</v>
      </c>
      <c s="143" t="b">
        <f t="shared" si="420"/>
        <v>0</v>
      </c>
      <c s="143">
        <f t="shared" si="434"/>
        <v>0</v>
      </c>
      <c s="204"/>
      <c s="204"/>
      <c s="142">
        <f t="shared" si="421"/>
        <v>0</v>
      </c>
      <c s="143" t="b">
        <f t="shared" si="422"/>
        <v>0</v>
      </c>
      <c s="143">
        <f t="shared" si="435"/>
        <v>0</v>
      </c>
      <c s="204"/>
      <c s="204"/>
      <c s="142">
        <f t="shared" si="423"/>
        <v>0</v>
      </c>
      <c s="143" t="b">
        <f t="shared" si="424"/>
        <v>0</v>
      </c>
      <c s="143">
        <f t="shared" si="425"/>
        <v>0</v>
      </c>
      <c s="204"/>
      <c s="204"/>
      <c s="142">
        <f t="shared" si="426"/>
        <v>0</v>
      </c>
      <c s="143" t="b">
        <f t="shared" si="427"/>
        <v>0</v>
      </c>
      <c s="143">
        <f t="shared" si="428"/>
        <v>0</v>
      </c>
      <c s="143">
        <f t="shared" si="437"/>
        <v>0</v>
      </c>
      <c s="204"/>
      <c s="204"/>
      <c s="204"/>
      <c s="204"/>
      <c s="204"/>
      <c s="204"/>
      <c s="142">
        <f t="shared" si="429"/>
        <v>0</v>
      </c>
      <c s="143" t="b">
        <f t="shared" si="430"/>
        <v>0</v>
      </c>
      <c s="143">
        <f t="shared" si="431"/>
        <v>0</v>
      </c>
      <c s="143">
        <f t="shared" si="436"/>
        <v>0</v>
      </c>
      <c s="143" t="b">
        <f t="shared" si="432"/>
        <v>0</v>
      </c>
      <c s="145" t="b">
        <f t="shared" si="433"/>
        <v>0</v>
      </c>
    </row>
    <row r="1473" spans="1:47" ht="15" customHeight="1">
      <c r="A1473" s="155">
        <v>1459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419"/>
        <v>0</v>
      </c>
      <c s="143" t="b">
        <f t="shared" si="420"/>
        <v>0</v>
      </c>
      <c s="143">
        <f t="shared" si="434"/>
        <v>0</v>
      </c>
      <c s="204"/>
      <c s="204"/>
      <c s="142">
        <f t="shared" si="421"/>
        <v>0</v>
      </c>
      <c s="143" t="b">
        <f t="shared" si="422"/>
        <v>0</v>
      </c>
      <c s="143">
        <f t="shared" si="435"/>
        <v>0</v>
      </c>
      <c s="204"/>
      <c s="204"/>
      <c s="142">
        <f t="shared" si="423"/>
        <v>0</v>
      </c>
      <c s="143" t="b">
        <f t="shared" si="424"/>
        <v>0</v>
      </c>
      <c s="143">
        <f t="shared" si="425"/>
        <v>0</v>
      </c>
      <c s="204"/>
      <c s="204"/>
      <c s="142">
        <f t="shared" si="426"/>
        <v>0</v>
      </c>
      <c s="143" t="b">
        <f t="shared" si="427"/>
        <v>0</v>
      </c>
      <c s="143">
        <f t="shared" si="428"/>
        <v>0</v>
      </c>
      <c s="143">
        <f t="shared" si="437"/>
        <v>0</v>
      </c>
      <c s="204"/>
      <c s="204"/>
      <c s="204"/>
      <c s="204"/>
      <c s="204"/>
      <c s="204"/>
      <c s="142">
        <f t="shared" si="429"/>
        <v>0</v>
      </c>
      <c s="143" t="b">
        <f t="shared" si="430"/>
        <v>0</v>
      </c>
      <c s="143">
        <f t="shared" si="431"/>
        <v>0</v>
      </c>
      <c s="143">
        <f t="shared" si="436"/>
        <v>0</v>
      </c>
      <c s="143" t="b">
        <f t="shared" si="432"/>
        <v>0</v>
      </c>
      <c s="145" t="b">
        <f t="shared" si="433"/>
        <v>0</v>
      </c>
    </row>
    <row r="1474" spans="1:47" ht="15" customHeight="1">
      <c r="A1474" s="155">
        <v>1460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419"/>
        <v>0</v>
      </c>
      <c s="143" t="b">
        <f t="shared" si="420"/>
        <v>0</v>
      </c>
      <c s="143">
        <f t="shared" si="434"/>
        <v>0</v>
      </c>
      <c s="204"/>
      <c s="204"/>
      <c s="142">
        <f t="shared" si="421"/>
        <v>0</v>
      </c>
      <c s="143" t="b">
        <f t="shared" si="422"/>
        <v>0</v>
      </c>
      <c s="143">
        <f t="shared" si="435"/>
        <v>0</v>
      </c>
      <c s="204"/>
      <c s="204"/>
      <c s="142">
        <f t="shared" si="423"/>
        <v>0</v>
      </c>
      <c s="143" t="b">
        <f t="shared" si="424"/>
        <v>0</v>
      </c>
      <c s="143">
        <f t="shared" si="425"/>
        <v>0</v>
      </c>
      <c s="204"/>
      <c s="204"/>
      <c s="142">
        <f t="shared" si="426"/>
        <v>0</v>
      </c>
      <c s="143" t="b">
        <f t="shared" si="427"/>
        <v>0</v>
      </c>
      <c s="143">
        <f t="shared" si="428"/>
        <v>0</v>
      </c>
      <c s="143">
        <f t="shared" si="437"/>
        <v>0</v>
      </c>
      <c s="204"/>
      <c s="204"/>
      <c s="204"/>
      <c s="204"/>
      <c s="204"/>
      <c s="204"/>
      <c s="142">
        <f t="shared" si="429"/>
        <v>0</v>
      </c>
      <c s="143" t="b">
        <f t="shared" si="430"/>
        <v>0</v>
      </c>
      <c s="143">
        <f t="shared" si="431"/>
        <v>0</v>
      </c>
      <c s="143">
        <f t="shared" si="436"/>
        <v>0</v>
      </c>
      <c s="143" t="b">
        <f t="shared" si="432"/>
        <v>0</v>
      </c>
      <c s="145" t="b">
        <f t="shared" si="433"/>
        <v>0</v>
      </c>
    </row>
    <row r="1475" spans="1:47" ht="15" customHeight="1">
      <c r="A1475" s="155">
        <v>1461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419"/>
        <v>0</v>
      </c>
      <c s="143" t="b">
        <f t="shared" si="420"/>
        <v>0</v>
      </c>
      <c s="143">
        <f t="shared" si="434"/>
        <v>0</v>
      </c>
      <c s="204"/>
      <c s="204"/>
      <c s="142">
        <f t="shared" si="421"/>
        <v>0</v>
      </c>
      <c s="143" t="b">
        <f t="shared" si="422"/>
        <v>0</v>
      </c>
      <c s="143">
        <f t="shared" si="435"/>
        <v>0</v>
      </c>
      <c s="204"/>
      <c s="204"/>
      <c s="142">
        <f t="shared" si="423"/>
        <v>0</v>
      </c>
      <c s="143" t="b">
        <f t="shared" si="424"/>
        <v>0</v>
      </c>
      <c s="143">
        <f t="shared" si="425"/>
        <v>0</v>
      </c>
      <c s="204"/>
      <c s="204"/>
      <c s="142">
        <f t="shared" si="426"/>
        <v>0</v>
      </c>
      <c s="143" t="b">
        <f t="shared" si="427"/>
        <v>0</v>
      </c>
      <c s="143">
        <f t="shared" si="428"/>
        <v>0</v>
      </c>
      <c s="143">
        <f t="shared" si="437"/>
        <v>0</v>
      </c>
      <c s="204"/>
      <c s="204"/>
      <c s="204"/>
      <c s="204"/>
      <c s="204"/>
      <c s="204"/>
      <c s="142">
        <f t="shared" si="429"/>
        <v>0</v>
      </c>
      <c s="143" t="b">
        <f t="shared" si="430"/>
        <v>0</v>
      </c>
      <c s="143">
        <f t="shared" si="431"/>
        <v>0</v>
      </c>
      <c s="143">
        <f t="shared" si="436"/>
        <v>0</v>
      </c>
      <c s="143" t="b">
        <f t="shared" si="432"/>
        <v>0</v>
      </c>
      <c s="145" t="b">
        <f t="shared" si="433"/>
        <v>0</v>
      </c>
    </row>
    <row r="1476" spans="1:47" ht="15" customHeight="1">
      <c r="A1476" s="155">
        <v>1462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419"/>
        <v>0</v>
      </c>
      <c s="143" t="b">
        <f t="shared" si="420"/>
        <v>0</v>
      </c>
      <c s="143">
        <f t="shared" si="434"/>
        <v>0</v>
      </c>
      <c s="204"/>
      <c s="204"/>
      <c s="142">
        <f t="shared" si="421"/>
        <v>0</v>
      </c>
      <c s="143" t="b">
        <f t="shared" si="422"/>
        <v>0</v>
      </c>
      <c s="143">
        <f t="shared" si="435"/>
        <v>0</v>
      </c>
      <c s="204"/>
      <c s="204"/>
      <c s="142">
        <f t="shared" si="423"/>
        <v>0</v>
      </c>
      <c s="143" t="b">
        <f t="shared" si="424"/>
        <v>0</v>
      </c>
      <c s="143">
        <f t="shared" si="425"/>
        <v>0</v>
      </c>
      <c s="204"/>
      <c s="204"/>
      <c s="142">
        <f t="shared" si="426"/>
        <v>0</v>
      </c>
      <c s="143" t="b">
        <f t="shared" si="427"/>
        <v>0</v>
      </c>
      <c s="143">
        <f t="shared" si="428"/>
        <v>0</v>
      </c>
      <c s="143">
        <f t="shared" si="437"/>
        <v>0</v>
      </c>
      <c s="204"/>
      <c s="204"/>
      <c s="204"/>
      <c s="204"/>
      <c s="204"/>
      <c s="204"/>
      <c s="142">
        <f t="shared" si="429"/>
        <v>0</v>
      </c>
      <c s="143" t="b">
        <f t="shared" si="430"/>
        <v>0</v>
      </c>
      <c s="143">
        <f t="shared" si="431"/>
        <v>0</v>
      </c>
      <c s="143">
        <f t="shared" si="436"/>
        <v>0</v>
      </c>
      <c s="143" t="b">
        <f t="shared" si="432"/>
        <v>0</v>
      </c>
      <c s="145" t="b">
        <f t="shared" si="433"/>
        <v>0</v>
      </c>
    </row>
    <row r="1477" spans="1:47" ht="15" customHeight="1">
      <c r="A1477" s="155">
        <v>1463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419"/>
        <v>0</v>
      </c>
      <c s="143" t="b">
        <f t="shared" si="420"/>
        <v>0</v>
      </c>
      <c s="143">
        <f t="shared" si="434"/>
        <v>0</v>
      </c>
      <c s="204"/>
      <c s="204"/>
      <c s="142">
        <f t="shared" si="421"/>
        <v>0</v>
      </c>
      <c s="143" t="b">
        <f t="shared" si="422"/>
        <v>0</v>
      </c>
      <c s="143">
        <f t="shared" si="435"/>
        <v>0</v>
      </c>
      <c s="204"/>
      <c s="204"/>
      <c s="142">
        <f t="shared" si="423"/>
        <v>0</v>
      </c>
      <c s="143" t="b">
        <f t="shared" si="424"/>
        <v>0</v>
      </c>
      <c s="143">
        <f t="shared" si="425"/>
        <v>0</v>
      </c>
      <c s="204"/>
      <c s="204"/>
      <c s="142">
        <f t="shared" si="426"/>
        <v>0</v>
      </c>
      <c s="143" t="b">
        <f t="shared" si="427"/>
        <v>0</v>
      </c>
      <c s="143">
        <f t="shared" si="428"/>
        <v>0</v>
      </c>
      <c s="143">
        <f t="shared" si="437"/>
        <v>0</v>
      </c>
      <c s="204"/>
      <c s="204"/>
      <c s="204"/>
      <c s="204"/>
      <c s="204"/>
      <c s="204"/>
      <c s="142">
        <f t="shared" si="429"/>
        <v>0</v>
      </c>
      <c s="143" t="b">
        <f t="shared" si="430"/>
        <v>0</v>
      </c>
      <c s="143">
        <f t="shared" si="431"/>
        <v>0</v>
      </c>
      <c s="143">
        <f t="shared" si="436"/>
        <v>0</v>
      </c>
      <c s="143" t="b">
        <f t="shared" si="432"/>
        <v>0</v>
      </c>
      <c s="145" t="b">
        <f t="shared" si="433"/>
        <v>0</v>
      </c>
    </row>
    <row r="1478" spans="1:47" ht="15" customHeight="1">
      <c r="A1478" s="155">
        <v>1464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419"/>
        <v>0</v>
      </c>
      <c s="143" t="b">
        <f t="shared" si="420"/>
        <v>0</v>
      </c>
      <c s="143">
        <f t="shared" si="434"/>
        <v>0</v>
      </c>
      <c s="204"/>
      <c s="204"/>
      <c s="142">
        <f t="shared" si="421"/>
        <v>0</v>
      </c>
      <c s="143" t="b">
        <f t="shared" si="422"/>
        <v>0</v>
      </c>
      <c s="143">
        <f t="shared" si="435"/>
        <v>0</v>
      </c>
      <c s="204"/>
      <c s="204"/>
      <c s="142">
        <f t="shared" si="423"/>
        <v>0</v>
      </c>
      <c s="143" t="b">
        <f t="shared" si="424"/>
        <v>0</v>
      </c>
      <c s="143">
        <f t="shared" si="425"/>
        <v>0</v>
      </c>
      <c s="204"/>
      <c s="204"/>
      <c s="142">
        <f t="shared" si="426"/>
        <v>0</v>
      </c>
      <c s="143" t="b">
        <f t="shared" si="427"/>
        <v>0</v>
      </c>
      <c s="143">
        <f t="shared" si="428"/>
        <v>0</v>
      </c>
      <c s="143">
        <f t="shared" si="437"/>
        <v>0</v>
      </c>
      <c s="204"/>
      <c s="204"/>
      <c s="204"/>
      <c s="204"/>
      <c s="204"/>
      <c s="204"/>
      <c s="142">
        <f t="shared" si="429"/>
        <v>0</v>
      </c>
      <c s="143" t="b">
        <f t="shared" si="430"/>
        <v>0</v>
      </c>
      <c s="143">
        <f t="shared" si="431"/>
        <v>0</v>
      </c>
      <c s="143">
        <f t="shared" si="436"/>
        <v>0</v>
      </c>
      <c s="143" t="b">
        <f t="shared" si="432"/>
        <v>0</v>
      </c>
      <c s="145" t="b">
        <f t="shared" si="433"/>
        <v>0</v>
      </c>
    </row>
    <row r="1479" spans="1:47" ht="15" customHeight="1">
      <c r="A1479" s="155">
        <v>1465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419"/>
        <v>0</v>
      </c>
      <c s="143" t="b">
        <f t="shared" si="420"/>
        <v>0</v>
      </c>
      <c s="143">
        <f t="shared" si="434"/>
        <v>0</v>
      </c>
      <c s="204"/>
      <c s="204"/>
      <c s="142">
        <f t="shared" si="421"/>
        <v>0</v>
      </c>
      <c s="143" t="b">
        <f t="shared" si="422"/>
        <v>0</v>
      </c>
      <c s="143">
        <f t="shared" si="435"/>
        <v>0</v>
      </c>
      <c s="204"/>
      <c s="204"/>
      <c s="142">
        <f t="shared" si="423"/>
        <v>0</v>
      </c>
      <c s="143" t="b">
        <f t="shared" si="424"/>
        <v>0</v>
      </c>
      <c s="143">
        <f t="shared" si="425"/>
        <v>0</v>
      </c>
      <c s="204"/>
      <c s="204"/>
      <c s="142">
        <f t="shared" si="426"/>
        <v>0</v>
      </c>
      <c s="143" t="b">
        <f t="shared" si="427"/>
        <v>0</v>
      </c>
      <c s="143">
        <f t="shared" si="428"/>
        <v>0</v>
      </c>
      <c s="143">
        <f t="shared" si="437"/>
        <v>0</v>
      </c>
      <c s="204"/>
      <c s="204"/>
      <c s="204"/>
      <c s="204"/>
      <c s="204"/>
      <c s="204"/>
      <c s="142">
        <f t="shared" si="429"/>
        <v>0</v>
      </c>
      <c s="143" t="b">
        <f t="shared" si="430"/>
        <v>0</v>
      </c>
      <c s="143">
        <f t="shared" si="431"/>
        <v>0</v>
      </c>
      <c s="143">
        <f t="shared" si="436"/>
        <v>0</v>
      </c>
      <c s="143" t="b">
        <f t="shared" si="432"/>
        <v>0</v>
      </c>
      <c s="145" t="b">
        <f t="shared" si="433"/>
        <v>0</v>
      </c>
    </row>
    <row r="1480" spans="1:47" ht="15" customHeight="1">
      <c r="A1480" s="155">
        <v>1466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419"/>
        <v>0</v>
      </c>
      <c s="143" t="b">
        <f t="shared" si="420"/>
        <v>0</v>
      </c>
      <c s="143">
        <f t="shared" si="434"/>
        <v>0</v>
      </c>
      <c s="204"/>
      <c s="204"/>
      <c s="142">
        <f t="shared" si="421"/>
        <v>0</v>
      </c>
      <c s="143" t="b">
        <f t="shared" si="422"/>
        <v>0</v>
      </c>
      <c s="143">
        <f t="shared" si="435"/>
        <v>0</v>
      </c>
      <c s="204"/>
      <c s="204"/>
      <c s="142">
        <f t="shared" si="423"/>
        <v>0</v>
      </c>
      <c s="143" t="b">
        <f t="shared" si="424"/>
        <v>0</v>
      </c>
      <c s="143">
        <f t="shared" si="425"/>
        <v>0</v>
      </c>
      <c s="204"/>
      <c s="204"/>
      <c s="142">
        <f t="shared" si="426"/>
        <v>0</v>
      </c>
      <c s="143" t="b">
        <f t="shared" si="427"/>
        <v>0</v>
      </c>
      <c s="143">
        <f t="shared" si="428"/>
        <v>0</v>
      </c>
      <c s="143">
        <f t="shared" si="437"/>
        <v>0</v>
      </c>
      <c s="204"/>
      <c s="204"/>
      <c s="204"/>
      <c s="204"/>
      <c s="204"/>
      <c s="204"/>
      <c s="142">
        <f t="shared" si="429"/>
        <v>0</v>
      </c>
      <c s="143" t="b">
        <f t="shared" si="430"/>
        <v>0</v>
      </c>
      <c s="143">
        <f t="shared" si="431"/>
        <v>0</v>
      </c>
      <c s="143">
        <f t="shared" si="436"/>
        <v>0</v>
      </c>
      <c s="143" t="b">
        <f t="shared" si="432"/>
        <v>0</v>
      </c>
      <c s="145" t="b">
        <f t="shared" si="433"/>
        <v>0</v>
      </c>
    </row>
    <row r="1481" spans="1:47" ht="15" customHeight="1">
      <c r="A1481" s="155">
        <v>1467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419"/>
        <v>0</v>
      </c>
      <c s="143" t="b">
        <f t="shared" si="420"/>
        <v>0</v>
      </c>
      <c s="143">
        <f t="shared" si="434"/>
        <v>0</v>
      </c>
      <c s="204"/>
      <c s="204"/>
      <c s="142">
        <f t="shared" si="421"/>
        <v>0</v>
      </c>
      <c s="143" t="b">
        <f t="shared" si="422"/>
        <v>0</v>
      </c>
      <c s="143">
        <f t="shared" si="435"/>
        <v>0</v>
      </c>
      <c s="204"/>
      <c s="204"/>
      <c s="142">
        <f t="shared" si="423"/>
        <v>0</v>
      </c>
      <c s="143" t="b">
        <f t="shared" si="424"/>
        <v>0</v>
      </c>
      <c s="143">
        <f t="shared" si="425"/>
        <v>0</v>
      </c>
      <c s="204"/>
      <c s="204"/>
      <c s="142">
        <f t="shared" si="426"/>
        <v>0</v>
      </c>
      <c s="143" t="b">
        <f t="shared" si="427"/>
        <v>0</v>
      </c>
      <c s="143">
        <f t="shared" si="428"/>
        <v>0</v>
      </c>
      <c s="143">
        <f t="shared" si="437"/>
        <v>0</v>
      </c>
      <c s="204"/>
      <c s="204"/>
      <c s="204"/>
      <c s="204"/>
      <c s="204"/>
      <c s="204"/>
      <c s="142">
        <f t="shared" si="429"/>
        <v>0</v>
      </c>
      <c s="143" t="b">
        <f t="shared" si="430"/>
        <v>0</v>
      </c>
      <c s="143">
        <f t="shared" si="431"/>
        <v>0</v>
      </c>
      <c s="143">
        <f t="shared" si="436"/>
        <v>0</v>
      </c>
      <c s="143" t="b">
        <f t="shared" si="432"/>
        <v>0</v>
      </c>
      <c s="145" t="b">
        <f t="shared" si="433"/>
        <v>0</v>
      </c>
    </row>
    <row r="1482" spans="1:47" ht="15" customHeight="1">
      <c r="A1482" s="155">
        <v>1468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419"/>
        <v>0</v>
      </c>
      <c s="143" t="b">
        <f t="shared" si="420"/>
        <v>0</v>
      </c>
      <c s="143">
        <f t="shared" si="434"/>
        <v>0</v>
      </c>
      <c s="204"/>
      <c s="204"/>
      <c s="142">
        <f t="shared" si="421"/>
        <v>0</v>
      </c>
      <c s="143" t="b">
        <f t="shared" si="422"/>
        <v>0</v>
      </c>
      <c s="143">
        <f t="shared" si="435"/>
        <v>0</v>
      </c>
      <c s="204"/>
      <c s="204"/>
      <c s="142">
        <f t="shared" si="423"/>
        <v>0</v>
      </c>
      <c s="143" t="b">
        <f t="shared" si="424"/>
        <v>0</v>
      </c>
      <c s="143">
        <f t="shared" si="425"/>
        <v>0</v>
      </c>
      <c s="204"/>
      <c s="204"/>
      <c s="142">
        <f t="shared" si="426"/>
        <v>0</v>
      </c>
      <c s="143" t="b">
        <f t="shared" si="427"/>
        <v>0</v>
      </c>
      <c s="143">
        <f t="shared" si="428"/>
        <v>0</v>
      </c>
      <c s="143">
        <f t="shared" si="437"/>
        <v>0</v>
      </c>
      <c s="204"/>
      <c s="204"/>
      <c s="204"/>
      <c s="204"/>
      <c s="204"/>
      <c s="204"/>
      <c s="142">
        <f t="shared" si="429"/>
        <v>0</v>
      </c>
      <c s="143" t="b">
        <f t="shared" si="430"/>
        <v>0</v>
      </c>
      <c s="143">
        <f t="shared" si="431"/>
        <v>0</v>
      </c>
      <c s="143">
        <f t="shared" si="436"/>
        <v>0</v>
      </c>
      <c s="143" t="b">
        <f t="shared" si="432"/>
        <v>0</v>
      </c>
      <c s="145" t="b">
        <f t="shared" si="433"/>
        <v>0</v>
      </c>
    </row>
    <row r="1483" spans="1:47" ht="15" customHeight="1">
      <c r="A1483" s="155">
        <v>1469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419"/>
        <v>0</v>
      </c>
      <c s="143" t="b">
        <f t="shared" si="420"/>
        <v>0</v>
      </c>
      <c s="143">
        <f t="shared" si="434"/>
        <v>0</v>
      </c>
      <c s="204"/>
      <c s="204"/>
      <c s="142">
        <f t="shared" si="421"/>
        <v>0</v>
      </c>
      <c s="143" t="b">
        <f t="shared" si="422"/>
        <v>0</v>
      </c>
      <c s="143">
        <f t="shared" si="435"/>
        <v>0</v>
      </c>
      <c s="204"/>
      <c s="204"/>
      <c s="142">
        <f t="shared" si="423"/>
        <v>0</v>
      </c>
      <c s="143" t="b">
        <f t="shared" si="424"/>
        <v>0</v>
      </c>
      <c s="143">
        <f t="shared" si="425"/>
        <v>0</v>
      </c>
      <c s="204"/>
      <c s="204"/>
      <c s="142">
        <f t="shared" si="426"/>
        <v>0</v>
      </c>
      <c s="143" t="b">
        <f t="shared" si="427"/>
        <v>0</v>
      </c>
      <c s="143">
        <f t="shared" si="428"/>
        <v>0</v>
      </c>
      <c s="143">
        <f t="shared" si="437"/>
        <v>0</v>
      </c>
      <c s="204"/>
      <c s="204"/>
      <c s="204"/>
      <c s="204"/>
      <c s="204"/>
      <c s="204"/>
      <c s="142">
        <f t="shared" si="429"/>
        <v>0</v>
      </c>
      <c s="143" t="b">
        <f t="shared" si="430"/>
        <v>0</v>
      </c>
      <c s="143">
        <f t="shared" si="431"/>
        <v>0</v>
      </c>
      <c s="143">
        <f t="shared" si="436"/>
        <v>0</v>
      </c>
      <c s="143" t="b">
        <f t="shared" si="432"/>
        <v>0</v>
      </c>
      <c s="145" t="b">
        <f t="shared" si="433"/>
        <v>0</v>
      </c>
    </row>
    <row r="1484" spans="1:47" ht="15" customHeight="1">
      <c r="A1484" s="155">
        <v>1470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419"/>
        <v>0</v>
      </c>
      <c s="143" t="b">
        <f t="shared" si="420"/>
        <v>0</v>
      </c>
      <c s="143">
        <f t="shared" si="434"/>
        <v>0</v>
      </c>
      <c s="204"/>
      <c s="204"/>
      <c s="142">
        <f t="shared" si="421"/>
        <v>0</v>
      </c>
      <c s="143" t="b">
        <f t="shared" si="422"/>
        <v>0</v>
      </c>
      <c s="143">
        <f t="shared" si="435"/>
        <v>0</v>
      </c>
      <c s="204"/>
      <c s="204"/>
      <c s="142">
        <f t="shared" si="423"/>
        <v>0</v>
      </c>
      <c s="143" t="b">
        <f t="shared" si="424"/>
        <v>0</v>
      </c>
      <c s="143">
        <f t="shared" si="425"/>
        <v>0</v>
      </c>
      <c s="204"/>
      <c s="204"/>
      <c s="142">
        <f t="shared" si="426"/>
        <v>0</v>
      </c>
      <c s="143" t="b">
        <f t="shared" si="427"/>
        <v>0</v>
      </c>
      <c s="143">
        <f t="shared" si="428"/>
        <v>0</v>
      </c>
      <c s="143">
        <f t="shared" si="437"/>
        <v>0</v>
      </c>
      <c s="204"/>
      <c s="204"/>
      <c s="204"/>
      <c s="204"/>
      <c s="204"/>
      <c s="204"/>
      <c s="142">
        <f t="shared" si="429"/>
        <v>0</v>
      </c>
      <c s="143" t="b">
        <f t="shared" si="430"/>
        <v>0</v>
      </c>
      <c s="143">
        <f t="shared" si="431"/>
        <v>0</v>
      </c>
      <c s="143">
        <f t="shared" si="436"/>
        <v>0</v>
      </c>
      <c s="143" t="b">
        <f t="shared" si="432"/>
        <v>0</v>
      </c>
      <c s="145" t="b">
        <f t="shared" si="433"/>
        <v>0</v>
      </c>
    </row>
    <row r="1485" spans="1:47" ht="15" customHeight="1">
      <c r="A1485" s="155">
        <v>1471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419"/>
        <v>0</v>
      </c>
      <c s="143" t="b">
        <f t="shared" si="420"/>
        <v>0</v>
      </c>
      <c s="143">
        <f t="shared" si="434"/>
        <v>0</v>
      </c>
      <c s="204"/>
      <c s="204"/>
      <c s="142">
        <f t="shared" si="421"/>
        <v>0</v>
      </c>
      <c s="143" t="b">
        <f t="shared" si="422"/>
        <v>0</v>
      </c>
      <c s="143">
        <f t="shared" si="435"/>
        <v>0</v>
      </c>
      <c s="204"/>
      <c s="204"/>
      <c s="142">
        <f t="shared" si="423"/>
        <v>0</v>
      </c>
      <c s="143" t="b">
        <f t="shared" si="424"/>
        <v>0</v>
      </c>
      <c s="143">
        <f t="shared" si="425"/>
        <v>0</v>
      </c>
      <c s="204"/>
      <c s="204"/>
      <c s="142">
        <f t="shared" si="426"/>
        <v>0</v>
      </c>
      <c s="143" t="b">
        <f t="shared" si="427"/>
        <v>0</v>
      </c>
      <c s="143">
        <f t="shared" si="428"/>
        <v>0</v>
      </c>
      <c s="143">
        <f t="shared" si="437"/>
        <v>0</v>
      </c>
      <c s="204"/>
      <c s="204"/>
      <c s="204"/>
      <c s="204"/>
      <c s="204"/>
      <c s="204"/>
      <c s="142">
        <f t="shared" si="429"/>
        <v>0</v>
      </c>
      <c s="143" t="b">
        <f t="shared" si="430"/>
        <v>0</v>
      </c>
      <c s="143">
        <f t="shared" si="431"/>
        <v>0</v>
      </c>
      <c s="143">
        <f t="shared" si="436"/>
        <v>0</v>
      </c>
      <c s="143" t="b">
        <f t="shared" si="432"/>
        <v>0</v>
      </c>
      <c s="145" t="b">
        <f t="shared" si="433"/>
        <v>0</v>
      </c>
    </row>
    <row r="1486" spans="1:47" ht="15" customHeight="1">
      <c r="A1486" s="155">
        <v>1472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419"/>
        <v>0</v>
      </c>
      <c s="143" t="b">
        <f t="shared" si="420"/>
        <v>0</v>
      </c>
      <c s="143">
        <f t="shared" si="434"/>
        <v>0</v>
      </c>
      <c s="204"/>
      <c s="204"/>
      <c s="142">
        <f t="shared" si="421"/>
        <v>0</v>
      </c>
      <c s="143" t="b">
        <f t="shared" si="422"/>
        <v>0</v>
      </c>
      <c s="143">
        <f t="shared" si="435"/>
        <v>0</v>
      </c>
      <c s="204"/>
      <c s="204"/>
      <c s="142">
        <f t="shared" si="423"/>
        <v>0</v>
      </c>
      <c s="143" t="b">
        <f t="shared" si="424"/>
        <v>0</v>
      </c>
      <c s="143">
        <f t="shared" si="425"/>
        <v>0</v>
      </c>
      <c s="204"/>
      <c s="204"/>
      <c s="142">
        <f t="shared" si="426"/>
        <v>0</v>
      </c>
      <c s="143" t="b">
        <f t="shared" si="427"/>
        <v>0</v>
      </c>
      <c s="143">
        <f t="shared" si="428"/>
        <v>0</v>
      </c>
      <c s="143">
        <f t="shared" si="437"/>
        <v>0</v>
      </c>
      <c s="204"/>
      <c s="204"/>
      <c s="204"/>
      <c s="204"/>
      <c s="204"/>
      <c s="204"/>
      <c s="142">
        <f t="shared" si="429"/>
        <v>0</v>
      </c>
      <c s="143" t="b">
        <f t="shared" si="430"/>
        <v>0</v>
      </c>
      <c s="143">
        <f t="shared" si="431"/>
        <v>0</v>
      </c>
      <c s="143">
        <f t="shared" si="436"/>
        <v>0</v>
      </c>
      <c s="143" t="b">
        <f t="shared" si="432"/>
        <v>0</v>
      </c>
      <c s="145" t="b">
        <f t="shared" si="433"/>
        <v>0</v>
      </c>
    </row>
    <row r="1487" spans="1:47" ht="15" customHeight="1">
      <c r="A1487" s="155">
        <v>1473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438" ref="Q1487:Q1550">SUM(O1487:P1487)</f>
        <v>0</v>
      </c>
      <c s="143" t="b">
        <f t="shared" si="439" ref="R1487:R1550">IF(Q1487&gt;0,AVERAGE(O1487:P1487))</f>
        <v>0</v>
      </c>
      <c s="143">
        <f t="shared" si="434"/>
        <v>0</v>
      </c>
      <c s="204"/>
      <c s="204"/>
      <c s="142">
        <f t="shared" si="440" ref="V1487:V1550">SUM(T1487:U1487)</f>
        <v>0</v>
      </c>
      <c s="143" t="b">
        <f t="shared" si="441" ref="W1487:W1550">IF(V1487&gt;0,AVERAGE(T1487:U1487))</f>
        <v>0</v>
      </c>
      <c s="143">
        <f t="shared" si="435"/>
        <v>0</v>
      </c>
      <c s="204"/>
      <c s="204"/>
      <c s="142">
        <f t="shared" si="442" ref="AA1487:AA1550">SUM(Y1487:Z1487)</f>
        <v>0</v>
      </c>
      <c s="143" t="b">
        <f t="shared" si="443" ref="AB1487:AB1550">IF(AA1487&gt;0,AVERAGE(Y1487:Z1487))</f>
        <v>0</v>
      </c>
      <c s="143">
        <f t="shared" si="444" ref="AC1487:AC1550">(AB1487*M1487)/100</f>
        <v>0</v>
      </c>
      <c s="204"/>
      <c s="204"/>
      <c s="142">
        <f t="shared" si="445" ref="AF1487:AF1550">SUM(AD1487:AE1487)</f>
        <v>0</v>
      </c>
      <c s="143" t="b">
        <f t="shared" si="446" ref="AG1487:AG1550">IF(AF1487&gt;0,AVERAGE(AD1487:AE1487))</f>
        <v>0</v>
      </c>
      <c s="143">
        <f t="shared" si="447" ref="AH1487:AH1550">(AG1487*N1487)/100</f>
        <v>0</v>
      </c>
      <c s="143">
        <f t="shared" si="437"/>
        <v>0</v>
      </c>
      <c s="204"/>
      <c s="204"/>
      <c s="204"/>
      <c s="204"/>
      <c s="204"/>
      <c s="204"/>
      <c s="142">
        <f t="shared" si="448" ref="AP1487:AP1550">SUM(AM1487:AO1487)</f>
        <v>0</v>
      </c>
      <c s="143" t="b">
        <f t="shared" si="449" ref="AQ1487:AQ1550">IF(AP1487&gt;0,AVERAGE(AM1487:AO1487))</f>
        <v>0</v>
      </c>
      <c s="143">
        <f t="shared" si="450" ref="AR1487:AR1550">AQ1487*0.3</f>
        <v>0</v>
      </c>
      <c s="143">
        <f t="shared" si="436"/>
        <v>0</v>
      </c>
      <c s="143" t="b">
        <f t="shared" si="451" ref="AT1487:AT1550">IF(AS1487&gt;0,(AI1487+AR1487))</f>
        <v>0</v>
      </c>
      <c s="145" t="b">
        <f t="shared" si="452" ref="AU1487:AU1550">IF(AT1487=FALSE,FALSE,IF(AT1487&lt;60,"NO SATISFACTORIO",IF(AT1487&gt;=90,"SOBRESALIENTE","SATISFACTORIO")))</f>
        <v>0</v>
      </c>
    </row>
    <row r="1488" spans="1:47" ht="15" customHeight="1">
      <c r="A1488" s="155">
        <v>1474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438"/>
        <v>0</v>
      </c>
      <c s="143" t="b">
        <f t="shared" si="439"/>
        <v>0</v>
      </c>
      <c s="143">
        <f t="shared" si="453" ref="S1488:S1551">(R1488*K1488)/100</f>
        <v>0</v>
      </c>
      <c s="204"/>
      <c s="204"/>
      <c s="142">
        <f t="shared" si="440"/>
        <v>0</v>
      </c>
      <c s="143" t="b">
        <f t="shared" si="441"/>
        <v>0</v>
      </c>
      <c s="143">
        <f t="shared" si="454" ref="X1488:X1551">(W1488*L1488)/100</f>
        <v>0</v>
      </c>
      <c s="204"/>
      <c s="204"/>
      <c s="142">
        <f t="shared" si="442"/>
        <v>0</v>
      </c>
      <c s="143" t="b">
        <f t="shared" si="443"/>
        <v>0</v>
      </c>
      <c s="143">
        <f t="shared" si="444"/>
        <v>0</v>
      </c>
      <c s="204"/>
      <c s="204"/>
      <c s="142">
        <f t="shared" si="445"/>
        <v>0</v>
      </c>
      <c s="143" t="b">
        <f t="shared" si="446"/>
        <v>0</v>
      </c>
      <c s="143">
        <f t="shared" si="447"/>
        <v>0</v>
      </c>
      <c s="143">
        <f t="shared" si="437"/>
        <v>0</v>
      </c>
      <c s="204"/>
      <c s="204"/>
      <c s="204"/>
      <c s="204"/>
      <c s="204"/>
      <c s="204"/>
      <c s="142">
        <f t="shared" si="448"/>
        <v>0</v>
      </c>
      <c s="143" t="b">
        <f t="shared" si="449"/>
        <v>0</v>
      </c>
      <c s="143">
        <f t="shared" si="450"/>
        <v>0</v>
      </c>
      <c s="143">
        <f t="shared" si="455" ref="AS1488:AS1551">Q1488+V1488+AA1488+AF1488+AP1488</f>
        <v>0</v>
      </c>
      <c s="143" t="b">
        <f t="shared" si="451"/>
        <v>0</v>
      </c>
      <c s="145" t="b">
        <f t="shared" si="452"/>
        <v>0</v>
      </c>
    </row>
    <row r="1489" spans="1:47" ht="15" customHeight="1">
      <c r="A1489" s="155">
        <v>1475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438"/>
        <v>0</v>
      </c>
      <c s="143" t="b">
        <f t="shared" si="439"/>
        <v>0</v>
      </c>
      <c s="143">
        <f t="shared" si="453"/>
        <v>0</v>
      </c>
      <c s="204"/>
      <c s="204"/>
      <c s="142">
        <f t="shared" si="440"/>
        <v>0</v>
      </c>
      <c s="143" t="b">
        <f t="shared" si="441"/>
        <v>0</v>
      </c>
      <c s="143">
        <f t="shared" si="454"/>
        <v>0</v>
      </c>
      <c s="204"/>
      <c s="204"/>
      <c s="142">
        <f t="shared" si="442"/>
        <v>0</v>
      </c>
      <c s="143" t="b">
        <f t="shared" si="443"/>
        <v>0</v>
      </c>
      <c s="143">
        <f t="shared" si="444"/>
        <v>0</v>
      </c>
      <c s="204"/>
      <c s="204"/>
      <c s="142">
        <f t="shared" si="445"/>
        <v>0</v>
      </c>
      <c s="143" t="b">
        <f t="shared" si="446"/>
        <v>0</v>
      </c>
      <c s="143">
        <f t="shared" si="447"/>
        <v>0</v>
      </c>
      <c s="143">
        <f t="shared" si="456" ref="AI1489:AI1552">S1489+AC1489+AH1489+X1489</f>
        <v>0</v>
      </c>
      <c s="204"/>
      <c s="204"/>
      <c s="204"/>
      <c s="204"/>
      <c s="204"/>
      <c s="204"/>
      <c s="142">
        <f t="shared" si="448"/>
        <v>0</v>
      </c>
      <c s="143" t="b">
        <f t="shared" si="449"/>
        <v>0</v>
      </c>
      <c s="143">
        <f t="shared" si="450"/>
        <v>0</v>
      </c>
      <c s="143">
        <f t="shared" si="455"/>
        <v>0</v>
      </c>
      <c s="143" t="b">
        <f t="shared" si="451"/>
        <v>0</v>
      </c>
      <c s="145" t="b">
        <f t="shared" si="452"/>
        <v>0</v>
      </c>
    </row>
    <row r="1490" spans="1:47" ht="15" customHeight="1">
      <c r="A1490" s="155">
        <v>1476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438"/>
        <v>0</v>
      </c>
      <c s="143" t="b">
        <f t="shared" si="439"/>
        <v>0</v>
      </c>
      <c s="143">
        <f t="shared" si="453"/>
        <v>0</v>
      </c>
      <c s="204"/>
      <c s="204"/>
      <c s="142">
        <f t="shared" si="440"/>
        <v>0</v>
      </c>
      <c s="143" t="b">
        <f t="shared" si="441"/>
        <v>0</v>
      </c>
      <c s="143">
        <f t="shared" si="454"/>
        <v>0</v>
      </c>
      <c s="204"/>
      <c s="204"/>
      <c s="142">
        <f t="shared" si="442"/>
        <v>0</v>
      </c>
      <c s="143" t="b">
        <f t="shared" si="443"/>
        <v>0</v>
      </c>
      <c s="143">
        <f t="shared" si="444"/>
        <v>0</v>
      </c>
      <c s="204"/>
      <c s="204"/>
      <c s="142">
        <f t="shared" si="445"/>
        <v>0</v>
      </c>
      <c s="143" t="b">
        <f t="shared" si="446"/>
        <v>0</v>
      </c>
      <c s="143">
        <f t="shared" si="447"/>
        <v>0</v>
      </c>
      <c s="143">
        <f t="shared" si="456"/>
        <v>0</v>
      </c>
      <c s="204"/>
      <c s="204"/>
      <c s="204"/>
      <c s="204"/>
      <c s="204"/>
      <c s="204"/>
      <c s="142">
        <f t="shared" si="448"/>
        <v>0</v>
      </c>
      <c s="143" t="b">
        <f t="shared" si="449"/>
        <v>0</v>
      </c>
      <c s="143">
        <f t="shared" si="450"/>
        <v>0</v>
      </c>
      <c s="143">
        <f t="shared" si="455"/>
        <v>0</v>
      </c>
      <c s="143" t="b">
        <f t="shared" si="451"/>
        <v>0</v>
      </c>
      <c s="145" t="b">
        <f t="shared" si="452"/>
        <v>0</v>
      </c>
    </row>
    <row r="1491" spans="1:47" ht="15" customHeight="1">
      <c r="A1491" s="155">
        <v>1477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438"/>
        <v>0</v>
      </c>
      <c s="143" t="b">
        <f t="shared" si="439"/>
        <v>0</v>
      </c>
      <c s="143">
        <f t="shared" si="453"/>
        <v>0</v>
      </c>
      <c s="204"/>
      <c s="204"/>
      <c s="142">
        <f t="shared" si="440"/>
        <v>0</v>
      </c>
      <c s="143" t="b">
        <f t="shared" si="441"/>
        <v>0</v>
      </c>
      <c s="143">
        <f t="shared" si="454"/>
        <v>0</v>
      </c>
      <c s="204"/>
      <c s="204"/>
      <c s="142">
        <f t="shared" si="442"/>
        <v>0</v>
      </c>
      <c s="143" t="b">
        <f t="shared" si="443"/>
        <v>0</v>
      </c>
      <c s="143">
        <f t="shared" si="444"/>
        <v>0</v>
      </c>
      <c s="204"/>
      <c s="204"/>
      <c s="142">
        <f t="shared" si="445"/>
        <v>0</v>
      </c>
      <c s="143" t="b">
        <f t="shared" si="446"/>
        <v>0</v>
      </c>
      <c s="143">
        <f t="shared" si="447"/>
        <v>0</v>
      </c>
      <c s="143">
        <f t="shared" si="456"/>
        <v>0</v>
      </c>
      <c s="204"/>
      <c s="204"/>
      <c s="204"/>
      <c s="204"/>
      <c s="204"/>
      <c s="204"/>
      <c s="142">
        <f t="shared" si="448"/>
        <v>0</v>
      </c>
      <c s="143" t="b">
        <f t="shared" si="449"/>
        <v>0</v>
      </c>
      <c s="143">
        <f t="shared" si="450"/>
        <v>0</v>
      </c>
      <c s="143">
        <f t="shared" si="455"/>
        <v>0</v>
      </c>
      <c s="143" t="b">
        <f t="shared" si="451"/>
        <v>0</v>
      </c>
      <c s="145" t="b">
        <f t="shared" si="452"/>
        <v>0</v>
      </c>
    </row>
    <row r="1492" spans="1:47" ht="15" customHeight="1">
      <c r="A1492" s="155">
        <v>1478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438"/>
        <v>0</v>
      </c>
      <c s="143" t="b">
        <f t="shared" si="439"/>
        <v>0</v>
      </c>
      <c s="143">
        <f t="shared" si="453"/>
        <v>0</v>
      </c>
      <c s="204"/>
      <c s="204"/>
      <c s="142">
        <f t="shared" si="440"/>
        <v>0</v>
      </c>
      <c s="143" t="b">
        <f t="shared" si="441"/>
        <v>0</v>
      </c>
      <c s="143">
        <f t="shared" si="454"/>
        <v>0</v>
      </c>
      <c s="204"/>
      <c s="204"/>
      <c s="142">
        <f t="shared" si="442"/>
        <v>0</v>
      </c>
      <c s="143" t="b">
        <f t="shared" si="443"/>
        <v>0</v>
      </c>
      <c s="143">
        <f t="shared" si="444"/>
        <v>0</v>
      </c>
      <c s="204"/>
      <c s="204"/>
      <c s="142">
        <f t="shared" si="445"/>
        <v>0</v>
      </c>
      <c s="143" t="b">
        <f t="shared" si="446"/>
        <v>0</v>
      </c>
      <c s="143">
        <f t="shared" si="447"/>
        <v>0</v>
      </c>
      <c s="143">
        <f t="shared" si="456"/>
        <v>0</v>
      </c>
      <c s="204"/>
      <c s="204"/>
      <c s="204"/>
      <c s="204"/>
      <c s="204"/>
      <c s="204"/>
      <c s="142">
        <f t="shared" si="448"/>
        <v>0</v>
      </c>
      <c s="143" t="b">
        <f t="shared" si="449"/>
        <v>0</v>
      </c>
      <c s="143">
        <f t="shared" si="450"/>
        <v>0</v>
      </c>
      <c s="143">
        <f t="shared" si="455"/>
        <v>0</v>
      </c>
      <c s="143" t="b">
        <f t="shared" si="451"/>
        <v>0</v>
      </c>
      <c s="145" t="b">
        <f t="shared" si="452"/>
        <v>0</v>
      </c>
    </row>
    <row r="1493" spans="1:47" ht="15" customHeight="1">
      <c r="A1493" s="155">
        <v>1479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438"/>
        <v>0</v>
      </c>
      <c s="143" t="b">
        <f t="shared" si="439"/>
        <v>0</v>
      </c>
      <c s="143">
        <f t="shared" si="453"/>
        <v>0</v>
      </c>
      <c s="204"/>
      <c s="204"/>
      <c s="142">
        <f t="shared" si="440"/>
        <v>0</v>
      </c>
      <c s="143" t="b">
        <f t="shared" si="441"/>
        <v>0</v>
      </c>
      <c s="143">
        <f t="shared" si="454"/>
        <v>0</v>
      </c>
      <c s="204"/>
      <c s="204"/>
      <c s="142">
        <f t="shared" si="442"/>
        <v>0</v>
      </c>
      <c s="143" t="b">
        <f t="shared" si="443"/>
        <v>0</v>
      </c>
      <c s="143">
        <f t="shared" si="444"/>
        <v>0</v>
      </c>
      <c s="204"/>
      <c s="204"/>
      <c s="142">
        <f t="shared" si="445"/>
        <v>0</v>
      </c>
      <c s="143" t="b">
        <f t="shared" si="446"/>
        <v>0</v>
      </c>
      <c s="143">
        <f t="shared" si="447"/>
        <v>0</v>
      </c>
      <c s="143">
        <f t="shared" si="456"/>
        <v>0</v>
      </c>
      <c s="204"/>
      <c s="204"/>
      <c s="204"/>
      <c s="204"/>
      <c s="204"/>
      <c s="204"/>
      <c s="142">
        <f t="shared" si="448"/>
        <v>0</v>
      </c>
      <c s="143" t="b">
        <f t="shared" si="449"/>
        <v>0</v>
      </c>
      <c s="143">
        <f t="shared" si="450"/>
        <v>0</v>
      </c>
      <c s="143">
        <f t="shared" si="455"/>
        <v>0</v>
      </c>
      <c s="143" t="b">
        <f t="shared" si="451"/>
        <v>0</v>
      </c>
      <c s="145" t="b">
        <f t="shared" si="452"/>
        <v>0</v>
      </c>
    </row>
    <row r="1494" spans="1:47" ht="15" customHeight="1">
      <c r="A1494" s="155">
        <v>1480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438"/>
        <v>0</v>
      </c>
      <c s="143" t="b">
        <f t="shared" si="439"/>
        <v>0</v>
      </c>
      <c s="143">
        <f t="shared" si="453"/>
        <v>0</v>
      </c>
      <c s="204"/>
      <c s="204"/>
      <c s="142">
        <f t="shared" si="440"/>
        <v>0</v>
      </c>
      <c s="143" t="b">
        <f t="shared" si="441"/>
        <v>0</v>
      </c>
      <c s="143">
        <f t="shared" si="454"/>
        <v>0</v>
      </c>
      <c s="204"/>
      <c s="204"/>
      <c s="142">
        <f t="shared" si="442"/>
        <v>0</v>
      </c>
      <c s="143" t="b">
        <f t="shared" si="443"/>
        <v>0</v>
      </c>
      <c s="143">
        <f t="shared" si="444"/>
        <v>0</v>
      </c>
      <c s="204"/>
      <c s="204"/>
      <c s="142">
        <f t="shared" si="445"/>
        <v>0</v>
      </c>
      <c s="143" t="b">
        <f t="shared" si="446"/>
        <v>0</v>
      </c>
      <c s="143">
        <f t="shared" si="447"/>
        <v>0</v>
      </c>
      <c s="143">
        <f t="shared" si="456"/>
        <v>0</v>
      </c>
      <c s="204"/>
      <c s="204"/>
      <c s="204"/>
      <c s="204"/>
      <c s="204"/>
      <c s="204"/>
      <c s="142">
        <f t="shared" si="448"/>
        <v>0</v>
      </c>
      <c s="143" t="b">
        <f t="shared" si="449"/>
        <v>0</v>
      </c>
      <c s="143">
        <f t="shared" si="450"/>
        <v>0</v>
      </c>
      <c s="143">
        <f t="shared" si="455"/>
        <v>0</v>
      </c>
      <c s="143" t="b">
        <f t="shared" si="451"/>
        <v>0</v>
      </c>
      <c s="145" t="b">
        <f t="shared" si="452"/>
        <v>0</v>
      </c>
    </row>
    <row r="1495" spans="1:47" ht="15" customHeight="1">
      <c r="A1495" s="155">
        <v>1481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438"/>
        <v>0</v>
      </c>
      <c s="143" t="b">
        <f t="shared" si="439"/>
        <v>0</v>
      </c>
      <c s="143">
        <f t="shared" si="453"/>
        <v>0</v>
      </c>
      <c s="204"/>
      <c s="204"/>
      <c s="142">
        <f t="shared" si="440"/>
        <v>0</v>
      </c>
      <c s="143" t="b">
        <f t="shared" si="441"/>
        <v>0</v>
      </c>
      <c s="143">
        <f t="shared" si="454"/>
        <v>0</v>
      </c>
      <c s="204"/>
      <c s="204"/>
      <c s="142">
        <f t="shared" si="442"/>
        <v>0</v>
      </c>
      <c s="143" t="b">
        <f t="shared" si="443"/>
        <v>0</v>
      </c>
      <c s="143">
        <f t="shared" si="444"/>
        <v>0</v>
      </c>
      <c s="204"/>
      <c s="204"/>
      <c s="142">
        <f t="shared" si="445"/>
        <v>0</v>
      </c>
      <c s="143" t="b">
        <f t="shared" si="446"/>
        <v>0</v>
      </c>
      <c s="143">
        <f t="shared" si="447"/>
        <v>0</v>
      </c>
      <c s="143">
        <f t="shared" si="456"/>
        <v>0</v>
      </c>
      <c s="204"/>
      <c s="204"/>
      <c s="204"/>
      <c s="204"/>
      <c s="204"/>
      <c s="204"/>
      <c s="142">
        <f t="shared" si="448"/>
        <v>0</v>
      </c>
      <c s="143" t="b">
        <f t="shared" si="449"/>
        <v>0</v>
      </c>
      <c s="143">
        <f t="shared" si="450"/>
        <v>0</v>
      </c>
      <c s="143">
        <f t="shared" si="455"/>
        <v>0</v>
      </c>
      <c s="143" t="b">
        <f t="shared" si="451"/>
        <v>0</v>
      </c>
      <c s="145" t="b">
        <f t="shared" si="452"/>
        <v>0</v>
      </c>
    </row>
    <row r="1496" spans="1:47" ht="15" customHeight="1">
      <c r="A1496" s="155">
        <v>1482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438"/>
        <v>0</v>
      </c>
      <c s="143" t="b">
        <f t="shared" si="439"/>
        <v>0</v>
      </c>
      <c s="143">
        <f t="shared" si="453"/>
        <v>0</v>
      </c>
      <c s="204"/>
      <c s="204"/>
      <c s="142">
        <f t="shared" si="440"/>
        <v>0</v>
      </c>
      <c s="143" t="b">
        <f t="shared" si="441"/>
        <v>0</v>
      </c>
      <c s="143">
        <f t="shared" si="454"/>
        <v>0</v>
      </c>
      <c s="204"/>
      <c s="204"/>
      <c s="142">
        <f t="shared" si="442"/>
        <v>0</v>
      </c>
      <c s="143" t="b">
        <f t="shared" si="443"/>
        <v>0</v>
      </c>
      <c s="143">
        <f t="shared" si="444"/>
        <v>0</v>
      </c>
      <c s="204"/>
      <c s="204"/>
      <c s="142">
        <f t="shared" si="445"/>
        <v>0</v>
      </c>
      <c s="143" t="b">
        <f t="shared" si="446"/>
        <v>0</v>
      </c>
      <c s="143">
        <f t="shared" si="447"/>
        <v>0</v>
      </c>
      <c s="143">
        <f t="shared" si="456"/>
        <v>0</v>
      </c>
      <c s="204"/>
      <c s="204"/>
      <c s="204"/>
      <c s="204"/>
      <c s="204"/>
      <c s="204"/>
      <c s="142">
        <f t="shared" si="448"/>
        <v>0</v>
      </c>
      <c s="143" t="b">
        <f t="shared" si="449"/>
        <v>0</v>
      </c>
      <c s="143">
        <f t="shared" si="450"/>
        <v>0</v>
      </c>
      <c s="143">
        <f t="shared" si="455"/>
        <v>0</v>
      </c>
      <c s="143" t="b">
        <f t="shared" si="451"/>
        <v>0</v>
      </c>
      <c s="145" t="b">
        <f t="shared" si="452"/>
        <v>0</v>
      </c>
    </row>
    <row r="1497" spans="1:47" ht="15" customHeight="1">
      <c r="A1497" s="155">
        <v>1483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438"/>
        <v>0</v>
      </c>
      <c s="143" t="b">
        <f t="shared" si="439"/>
        <v>0</v>
      </c>
      <c s="143">
        <f t="shared" si="453"/>
        <v>0</v>
      </c>
      <c s="204"/>
      <c s="204"/>
      <c s="142">
        <f t="shared" si="440"/>
        <v>0</v>
      </c>
      <c s="143" t="b">
        <f t="shared" si="441"/>
        <v>0</v>
      </c>
      <c s="143">
        <f t="shared" si="454"/>
        <v>0</v>
      </c>
      <c s="204"/>
      <c s="204"/>
      <c s="142">
        <f t="shared" si="442"/>
        <v>0</v>
      </c>
      <c s="143" t="b">
        <f t="shared" si="443"/>
        <v>0</v>
      </c>
      <c s="143">
        <f t="shared" si="444"/>
        <v>0</v>
      </c>
      <c s="204"/>
      <c s="204"/>
      <c s="142">
        <f t="shared" si="445"/>
        <v>0</v>
      </c>
      <c s="143" t="b">
        <f t="shared" si="446"/>
        <v>0</v>
      </c>
      <c s="143">
        <f t="shared" si="447"/>
        <v>0</v>
      </c>
      <c s="143">
        <f t="shared" si="456"/>
        <v>0</v>
      </c>
      <c s="204"/>
      <c s="204"/>
      <c s="204"/>
      <c s="204"/>
      <c s="204"/>
      <c s="204"/>
      <c s="142">
        <f t="shared" si="448"/>
        <v>0</v>
      </c>
      <c s="143" t="b">
        <f t="shared" si="449"/>
        <v>0</v>
      </c>
      <c s="143">
        <f t="shared" si="450"/>
        <v>0</v>
      </c>
      <c s="143">
        <f t="shared" si="455"/>
        <v>0</v>
      </c>
      <c s="143" t="b">
        <f t="shared" si="451"/>
        <v>0</v>
      </c>
      <c s="145" t="b">
        <f t="shared" si="452"/>
        <v>0</v>
      </c>
    </row>
    <row r="1498" spans="1:47" ht="15" customHeight="1">
      <c r="A1498" s="155">
        <v>1484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438"/>
        <v>0</v>
      </c>
      <c s="143" t="b">
        <f t="shared" si="439"/>
        <v>0</v>
      </c>
      <c s="143">
        <f t="shared" si="453"/>
        <v>0</v>
      </c>
      <c s="204"/>
      <c s="204"/>
      <c s="142">
        <f t="shared" si="440"/>
        <v>0</v>
      </c>
      <c s="143" t="b">
        <f t="shared" si="441"/>
        <v>0</v>
      </c>
      <c s="143">
        <f t="shared" si="454"/>
        <v>0</v>
      </c>
      <c s="204"/>
      <c s="204"/>
      <c s="142">
        <f t="shared" si="442"/>
        <v>0</v>
      </c>
      <c s="143" t="b">
        <f t="shared" si="443"/>
        <v>0</v>
      </c>
      <c s="143">
        <f t="shared" si="444"/>
        <v>0</v>
      </c>
      <c s="204"/>
      <c s="204"/>
      <c s="142">
        <f t="shared" si="445"/>
        <v>0</v>
      </c>
      <c s="143" t="b">
        <f t="shared" si="446"/>
        <v>0</v>
      </c>
      <c s="143">
        <f t="shared" si="447"/>
        <v>0</v>
      </c>
      <c s="143">
        <f t="shared" si="456"/>
        <v>0</v>
      </c>
      <c s="204"/>
      <c s="204"/>
      <c s="204"/>
      <c s="204"/>
      <c s="204"/>
      <c s="204"/>
      <c s="142">
        <f t="shared" si="448"/>
        <v>0</v>
      </c>
      <c s="143" t="b">
        <f t="shared" si="449"/>
        <v>0</v>
      </c>
      <c s="143">
        <f t="shared" si="450"/>
        <v>0</v>
      </c>
      <c s="143">
        <f t="shared" si="455"/>
        <v>0</v>
      </c>
      <c s="143" t="b">
        <f t="shared" si="451"/>
        <v>0</v>
      </c>
      <c s="145" t="b">
        <f t="shared" si="452"/>
        <v>0</v>
      </c>
    </row>
    <row r="1499" spans="1:47" ht="15" customHeight="1">
      <c r="A1499" s="155">
        <v>1485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438"/>
        <v>0</v>
      </c>
      <c s="143" t="b">
        <f t="shared" si="439"/>
        <v>0</v>
      </c>
      <c s="143">
        <f t="shared" si="453"/>
        <v>0</v>
      </c>
      <c s="204"/>
      <c s="204"/>
      <c s="142">
        <f t="shared" si="440"/>
        <v>0</v>
      </c>
      <c s="143" t="b">
        <f t="shared" si="441"/>
        <v>0</v>
      </c>
      <c s="143">
        <f t="shared" si="454"/>
        <v>0</v>
      </c>
      <c s="204"/>
      <c s="204"/>
      <c s="142">
        <f t="shared" si="442"/>
        <v>0</v>
      </c>
      <c s="143" t="b">
        <f t="shared" si="443"/>
        <v>0</v>
      </c>
      <c s="143">
        <f t="shared" si="444"/>
        <v>0</v>
      </c>
      <c s="204"/>
      <c s="204"/>
      <c s="142">
        <f t="shared" si="445"/>
        <v>0</v>
      </c>
      <c s="143" t="b">
        <f t="shared" si="446"/>
        <v>0</v>
      </c>
      <c s="143">
        <f t="shared" si="447"/>
        <v>0</v>
      </c>
      <c s="143">
        <f t="shared" si="456"/>
        <v>0</v>
      </c>
      <c s="204"/>
      <c s="204"/>
      <c s="204"/>
      <c s="204"/>
      <c s="204"/>
      <c s="204"/>
      <c s="142">
        <f t="shared" si="448"/>
        <v>0</v>
      </c>
      <c s="143" t="b">
        <f t="shared" si="449"/>
        <v>0</v>
      </c>
      <c s="143">
        <f t="shared" si="450"/>
        <v>0</v>
      </c>
      <c s="143">
        <f t="shared" si="455"/>
        <v>0</v>
      </c>
      <c s="143" t="b">
        <f t="shared" si="451"/>
        <v>0</v>
      </c>
      <c s="145" t="b">
        <f t="shared" si="452"/>
        <v>0</v>
      </c>
    </row>
    <row r="1500" spans="1:47" ht="15" customHeight="1">
      <c r="A1500" s="155">
        <v>1486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438"/>
        <v>0</v>
      </c>
      <c s="143" t="b">
        <f t="shared" si="439"/>
        <v>0</v>
      </c>
      <c s="143">
        <f t="shared" si="453"/>
        <v>0</v>
      </c>
      <c s="204"/>
      <c s="204"/>
      <c s="142">
        <f t="shared" si="440"/>
        <v>0</v>
      </c>
      <c s="143" t="b">
        <f t="shared" si="441"/>
        <v>0</v>
      </c>
      <c s="143">
        <f t="shared" si="454"/>
        <v>0</v>
      </c>
      <c s="204"/>
      <c s="204"/>
      <c s="142">
        <f t="shared" si="442"/>
        <v>0</v>
      </c>
      <c s="143" t="b">
        <f t="shared" si="443"/>
        <v>0</v>
      </c>
      <c s="143">
        <f t="shared" si="444"/>
        <v>0</v>
      </c>
      <c s="204"/>
      <c s="204"/>
      <c s="142">
        <f t="shared" si="445"/>
        <v>0</v>
      </c>
      <c s="143" t="b">
        <f t="shared" si="446"/>
        <v>0</v>
      </c>
      <c s="143">
        <f t="shared" si="447"/>
        <v>0</v>
      </c>
      <c s="143">
        <f t="shared" si="456"/>
        <v>0</v>
      </c>
      <c s="204"/>
      <c s="204"/>
      <c s="204"/>
      <c s="204"/>
      <c s="204"/>
      <c s="204"/>
      <c s="142">
        <f t="shared" si="448"/>
        <v>0</v>
      </c>
      <c s="143" t="b">
        <f t="shared" si="449"/>
        <v>0</v>
      </c>
      <c s="143">
        <f t="shared" si="450"/>
        <v>0</v>
      </c>
      <c s="143">
        <f t="shared" si="455"/>
        <v>0</v>
      </c>
      <c s="143" t="b">
        <f t="shared" si="451"/>
        <v>0</v>
      </c>
      <c s="145" t="b">
        <f t="shared" si="452"/>
        <v>0</v>
      </c>
    </row>
    <row r="1501" spans="1:47" ht="15" customHeight="1">
      <c r="A1501" s="155">
        <v>1487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438"/>
        <v>0</v>
      </c>
      <c s="143" t="b">
        <f t="shared" si="439"/>
        <v>0</v>
      </c>
      <c s="143">
        <f t="shared" si="453"/>
        <v>0</v>
      </c>
      <c s="204"/>
      <c s="204"/>
      <c s="142">
        <f t="shared" si="440"/>
        <v>0</v>
      </c>
      <c s="143" t="b">
        <f t="shared" si="441"/>
        <v>0</v>
      </c>
      <c s="143">
        <f t="shared" si="454"/>
        <v>0</v>
      </c>
      <c s="204"/>
      <c s="204"/>
      <c s="142">
        <f t="shared" si="442"/>
        <v>0</v>
      </c>
      <c s="143" t="b">
        <f t="shared" si="443"/>
        <v>0</v>
      </c>
      <c s="143">
        <f t="shared" si="444"/>
        <v>0</v>
      </c>
      <c s="204"/>
      <c s="204"/>
      <c s="142">
        <f t="shared" si="445"/>
        <v>0</v>
      </c>
      <c s="143" t="b">
        <f t="shared" si="446"/>
        <v>0</v>
      </c>
      <c s="143">
        <f t="shared" si="447"/>
        <v>0</v>
      </c>
      <c s="143">
        <f t="shared" si="456"/>
        <v>0</v>
      </c>
      <c s="204"/>
      <c s="204"/>
      <c s="204"/>
      <c s="204"/>
      <c s="204"/>
      <c s="204"/>
      <c s="142">
        <f t="shared" si="448"/>
        <v>0</v>
      </c>
      <c s="143" t="b">
        <f t="shared" si="449"/>
        <v>0</v>
      </c>
      <c s="143">
        <f t="shared" si="450"/>
        <v>0</v>
      </c>
      <c s="143">
        <f t="shared" si="455"/>
        <v>0</v>
      </c>
      <c s="143" t="b">
        <f t="shared" si="451"/>
        <v>0</v>
      </c>
      <c s="145" t="b">
        <f t="shared" si="452"/>
        <v>0</v>
      </c>
    </row>
    <row r="1502" spans="1:47" ht="15" customHeight="1">
      <c r="A1502" s="155">
        <v>1488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438"/>
        <v>0</v>
      </c>
      <c s="143" t="b">
        <f t="shared" si="439"/>
        <v>0</v>
      </c>
      <c s="143">
        <f t="shared" si="453"/>
        <v>0</v>
      </c>
      <c s="204"/>
      <c s="204"/>
      <c s="142">
        <f t="shared" si="440"/>
        <v>0</v>
      </c>
      <c s="143" t="b">
        <f t="shared" si="441"/>
        <v>0</v>
      </c>
      <c s="143">
        <f t="shared" si="454"/>
        <v>0</v>
      </c>
      <c s="204"/>
      <c s="204"/>
      <c s="142">
        <f t="shared" si="442"/>
        <v>0</v>
      </c>
      <c s="143" t="b">
        <f t="shared" si="443"/>
        <v>0</v>
      </c>
      <c s="143">
        <f t="shared" si="444"/>
        <v>0</v>
      </c>
      <c s="204"/>
      <c s="204"/>
      <c s="142">
        <f t="shared" si="445"/>
        <v>0</v>
      </c>
      <c s="143" t="b">
        <f t="shared" si="446"/>
        <v>0</v>
      </c>
      <c s="143">
        <f t="shared" si="447"/>
        <v>0</v>
      </c>
      <c s="143">
        <f t="shared" si="456"/>
        <v>0</v>
      </c>
      <c s="204"/>
      <c s="204"/>
      <c s="204"/>
      <c s="204"/>
      <c s="204"/>
      <c s="204"/>
      <c s="142">
        <f t="shared" si="448"/>
        <v>0</v>
      </c>
      <c s="143" t="b">
        <f t="shared" si="449"/>
        <v>0</v>
      </c>
      <c s="143">
        <f t="shared" si="450"/>
        <v>0</v>
      </c>
      <c s="143">
        <f t="shared" si="455"/>
        <v>0</v>
      </c>
      <c s="143" t="b">
        <f t="shared" si="451"/>
        <v>0</v>
      </c>
      <c s="145" t="b">
        <f t="shared" si="452"/>
        <v>0</v>
      </c>
    </row>
    <row r="1503" spans="1:47" ht="15" customHeight="1">
      <c r="A1503" s="155">
        <v>1489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438"/>
        <v>0</v>
      </c>
      <c s="143" t="b">
        <f t="shared" si="439"/>
        <v>0</v>
      </c>
      <c s="143">
        <f t="shared" si="453"/>
        <v>0</v>
      </c>
      <c s="204"/>
      <c s="204"/>
      <c s="142">
        <f t="shared" si="440"/>
        <v>0</v>
      </c>
      <c s="143" t="b">
        <f t="shared" si="441"/>
        <v>0</v>
      </c>
      <c s="143">
        <f t="shared" si="454"/>
        <v>0</v>
      </c>
      <c s="204"/>
      <c s="204"/>
      <c s="142">
        <f t="shared" si="442"/>
        <v>0</v>
      </c>
      <c s="143" t="b">
        <f t="shared" si="443"/>
        <v>0</v>
      </c>
      <c s="143">
        <f t="shared" si="444"/>
        <v>0</v>
      </c>
      <c s="204"/>
      <c s="204"/>
      <c s="142">
        <f t="shared" si="445"/>
        <v>0</v>
      </c>
      <c s="143" t="b">
        <f t="shared" si="446"/>
        <v>0</v>
      </c>
      <c s="143">
        <f t="shared" si="447"/>
        <v>0</v>
      </c>
      <c s="143">
        <f t="shared" si="456"/>
        <v>0</v>
      </c>
      <c s="204"/>
      <c s="204"/>
      <c s="204"/>
      <c s="204"/>
      <c s="204"/>
      <c s="204"/>
      <c s="142">
        <f t="shared" si="448"/>
        <v>0</v>
      </c>
      <c s="143" t="b">
        <f t="shared" si="449"/>
        <v>0</v>
      </c>
      <c s="143">
        <f t="shared" si="450"/>
        <v>0</v>
      </c>
      <c s="143">
        <f t="shared" si="455"/>
        <v>0</v>
      </c>
      <c s="143" t="b">
        <f t="shared" si="451"/>
        <v>0</v>
      </c>
      <c s="145" t="b">
        <f t="shared" si="452"/>
        <v>0</v>
      </c>
    </row>
    <row r="1504" spans="1:47" ht="15" customHeight="1">
      <c r="A1504" s="155">
        <v>1490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438"/>
        <v>0</v>
      </c>
      <c s="143" t="b">
        <f t="shared" si="439"/>
        <v>0</v>
      </c>
      <c s="143">
        <f t="shared" si="453"/>
        <v>0</v>
      </c>
      <c s="204"/>
      <c s="204"/>
      <c s="142">
        <f t="shared" si="440"/>
        <v>0</v>
      </c>
      <c s="143" t="b">
        <f t="shared" si="441"/>
        <v>0</v>
      </c>
      <c s="143">
        <f t="shared" si="454"/>
        <v>0</v>
      </c>
      <c s="204"/>
      <c s="204"/>
      <c s="142">
        <f t="shared" si="442"/>
        <v>0</v>
      </c>
      <c s="143" t="b">
        <f t="shared" si="443"/>
        <v>0</v>
      </c>
      <c s="143">
        <f t="shared" si="444"/>
        <v>0</v>
      </c>
      <c s="204"/>
      <c s="204"/>
      <c s="142">
        <f t="shared" si="445"/>
        <v>0</v>
      </c>
      <c s="143" t="b">
        <f t="shared" si="446"/>
        <v>0</v>
      </c>
      <c s="143">
        <f t="shared" si="447"/>
        <v>0</v>
      </c>
      <c s="143">
        <f t="shared" si="456"/>
        <v>0</v>
      </c>
      <c s="204"/>
      <c s="204"/>
      <c s="204"/>
      <c s="204"/>
      <c s="204"/>
      <c s="204"/>
      <c s="142">
        <f t="shared" si="448"/>
        <v>0</v>
      </c>
      <c s="143" t="b">
        <f t="shared" si="449"/>
        <v>0</v>
      </c>
      <c s="143">
        <f t="shared" si="450"/>
        <v>0</v>
      </c>
      <c s="143">
        <f t="shared" si="455"/>
        <v>0</v>
      </c>
      <c s="143" t="b">
        <f t="shared" si="451"/>
        <v>0</v>
      </c>
      <c s="145" t="b">
        <f t="shared" si="452"/>
        <v>0</v>
      </c>
    </row>
    <row r="1505" spans="1:47" ht="15" customHeight="1">
      <c r="A1505" s="155">
        <v>1491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438"/>
        <v>0</v>
      </c>
      <c s="143" t="b">
        <f t="shared" si="439"/>
        <v>0</v>
      </c>
      <c s="143">
        <f t="shared" si="453"/>
        <v>0</v>
      </c>
      <c s="204"/>
      <c s="204"/>
      <c s="142">
        <f t="shared" si="440"/>
        <v>0</v>
      </c>
      <c s="143" t="b">
        <f t="shared" si="441"/>
        <v>0</v>
      </c>
      <c s="143">
        <f t="shared" si="454"/>
        <v>0</v>
      </c>
      <c s="204"/>
      <c s="204"/>
      <c s="142">
        <f t="shared" si="442"/>
        <v>0</v>
      </c>
      <c s="143" t="b">
        <f t="shared" si="443"/>
        <v>0</v>
      </c>
      <c s="143">
        <f t="shared" si="444"/>
        <v>0</v>
      </c>
      <c s="204"/>
      <c s="204"/>
      <c s="142">
        <f t="shared" si="445"/>
        <v>0</v>
      </c>
      <c s="143" t="b">
        <f t="shared" si="446"/>
        <v>0</v>
      </c>
      <c s="143">
        <f t="shared" si="447"/>
        <v>0</v>
      </c>
      <c s="143">
        <f t="shared" si="456"/>
        <v>0</v>
      </c>
      <c s="204"/>
      <c s="204"/>
      <c s="204"/>
      <c s="204"/>
      <c s="204"/>
      <c s="204"/>
      <c s="142">
        <f t="shared" si="448"/>
        <v>0</v>
      </c>
      <c s="143" t="b">
        <f t="shared" si="449"/>
        <v>0</v>
      </c>
      <c s="143">
        <f t="shared" si="450"/>
        <v>0</v>
      </c>
      <c s="143">
        <f t="shared" si="455"/>
        <v>0</v>
      </c>
      <c s="143" t="b">
        <f t="shared" si="451"/>
        <v>0</v>
      </c>
      <c s="145" t="b">
        <f t="shared" si="452"/>
        <v>0</v>
      </c>
    </row>
    <row r="1506" spans="1:47" ht="15" customHeight="1">
      <c r="A1506" s="155">
        <v>1492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438"/>
        <v>0</v>
      </c>
      <c s="143" t="b">
        <f t="shared" si="439"/>
        <v>0</v>
      </c>
      <c s="143">
        <f t="shared" si="453"/>
        <v>0</v>
      </c>
      <c s="204"/>
      <c s="204"/>
      <c s="142">
        <f t="shared" si="440"/>
        <v>0</v>
      </c>
      <c s="143" t="b">
        <f t="shared" si="441"/>
        <v>0</v>
      </c>
      <c s="143">
        <f t="shared" si="454"/>
        <v>0</v>
      </c>
      <c s="204"/>
      <c s="204"/>
      <c s="142">
        <f t="shared" si="442"/>
        <v>0</v>
      </c>
      <c s="143" t="b">
        <f t="shared" si="443"/>
        <v>0</v>
      </c>
      <c s="143">
        <f t="shared" si="444"/>
        <v>0</v>
      </c>
      <c s="204"/>
      <c s="204"/>
      <c s="142">
        <f t="shared" si="445"/>
        <v>0</v>
      </c>
      <c s="143" t="b">
        <f t="shared" si="446"/>
        <v>0</v>
      </c>
      <c s="143">
        <f t="shared" si="447"/>
        <v>0</v>
      </c>
      <c s="143">
        <f t="shared" si="456"/>
        <v>0</v>
      </c>
      <c s="204"/>
      <c s="204"/>
      <c s="204"/>
      <c s="204"/>
      <c s="204"/>
      <c s="204"/>
      <c s="142">
        <f t="shared" si="448"/>
        <v>0</v>
      </c>
      <c s="143" t="b">
        <f t="shared" si="449"/>
        <v>0</v>
      </c>
      <c s="143">
        <f t="shared" si="450"/>
        <v>0</v>
      </c>
      <c s="143">
        <f t="shared" si="455"/>
        <v>0</v>
      </c>
      <c s="143" t="b">
        <f t="shared" si="451"/>
        <v>0</v>
      </c>
      <c s="145" t="b">
        <f t="shared" si="452"/>
        <v>0</v>
      </c>
    </row>
    <row r="1507" spans="1:47" ht="15" customHeight="1">
      <c r="A1507" s="155">
        <v>1493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438"/>
        <v>0</v>
      </c>
      <c s="143" t="b">
        <f t="shared" si="439"/>
        <v>0</v>
      </c>
      <c s="143">
        <f t="shared" si="453"/>
        <v>0</v>
      </c>
      <c s="204"/>
      <c s="204"/>
      <c s="142">
        <f t="shared" si="440"/>
        <v>0</v>
      </c>
      <c s="143" t="b">
        <f t="shared" si="441"/>
        <v>0</v>
      </c>
      <c s="143">
        <f t="shared" si="454"/>
        <v>0</v>
      </c>
      <c s="204"/>
      <c s="204"/>
      <c s="142">
        <f t="shared" si="442"/>
        <v>0</v>
      </c>
      <c s="143" t="b">
        <f t="shared" si="443"/>
        <v>0</v>
      </c>
      <c s="143">
        <f t="shared" si="444"/>
        <v>0</v>
      </c>
      <c s="204"/>
      <c s="204"/>
      <c s="142">
        <f t="shared" si="445"/>
        <v>0</v>
      </c>
      <c s="143" t="b">
        <f t="shared" si="446"/>
        <v>0</v>
      </c>
      <c s="143">
        <f t="shared" si="447"/>
        <v>0</v>
      </c>
      <c s="143">
        <f t="shared" si="456"/>
        <v>0</v>
      </c>
      <c s="204"/>
      <c s="204"/>
      <c s="204"/>
      <c s="204"/>
      <c s="204"/>
      <c s="204"/>
      <c s="142">
        <f t="shared" si="448"/>
        <v>0</v>
      </c>
      <c s="143" t="b">
        <f t="shared" si="449"/>
        <v>0</v>
      </c>
      <c s="143">
        <f t="shared" si="450"/>
        <v>0</v>
      </c>
      <c s="143">
        <f t="shared" si="455"/>
        <v>0</v>
      </c>
      <c s="143" t="b">
        <f t="shared" si="451"/>
        <v>0</v>
      </c>
      <c s="145" t="b">
        <f t="shared" si="452"/>
        <v>0</v>
      </c>
    </row>
    <row r="1508" spans="1:47" ht="15" customHeight="1">
      <c r="A1508" s="155">
        <v>1494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438"/>
        <v>0</v>
      </c>
      <c s="143" t="b">
        <f t="shared" si="439"/>
        <v>0</v>
      </c>
      <c s="143">
        <f t="shared" si="453"/>
        <v>0</v>
      </c>
      <c s="204"/>
      <c s="204"/>
      <c s="142">
        <f t="shared" si="440"/>
        <v>0</v>
      </c>
      <c s="143" t="b">
        <f t="shared" si="441"/>
        <v>0</v>
      </c>
      <c s="143">
        <f t="shared" si="454"/>
        <v>0</v>
      </c>
      <c s="204"/>
      <c s="204"/>
      <c s="142">
        <f t="shared" si="442"/>
        <v>0</v>
      </c>
      <c s="143" t="b">
        <f t="shared" si="443"/>
        <v>0</v>
      </c>
      <c s="143">
        <f t="shared" si="444"/>
        <v>0</v>
      </c>
      <c s="204"/>
      <c s="204"/>
      <c s="142">
        <f t="shared" si="445"/>
        <v>0</v>
      </c>
      <c s="143" t="b">
        <f t="shared" si="446"/>
        <v>0</v>
      </c>
      <c s="143">
        <f t="shared" si="447"/>
        <v>0</v>
      </c>
      <c s="143">
        <f t="shared" si="456"/>
        <v>0</v>
      </c>
      <c s="204"/>
      <c s="204"/>
      <c s="204"/>
      <c s="204"/>
      <c s="204"/>
      <c s="204"/>
      <c s="142">
        <f t="shared" si="448"/>
        <v>0</v>
      </c>
      <c s="143" t="b">
        <f t="shared" si="449"/>
        <v>0</v>
      </c>
      <c s="143">
        <f t="shared" si="450"/>
        <v>0</v>
      </c>
      <c s="143">
        <f t="shared" si="455"/>
        <v>0</v>
      </c>
      <c s="143" t="b">
        <f t="shared" si="451"/>
        <v>0</v>
      </c>
      <c s="145" t="b">
        <f t="shared" si="452"/>
        <v>0</v>
      </c>
    </row>
    <row r="1509" spans="1:47" ht="15" customHeight="1">
      <c r="A1509" s="155">
        <v>1495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438"/>
        <v>0</v>
      </c>
      <c s="143" t="b">
        <f t="shared" si="439"/>
        <v>0</v>
      </c>
      <c s="143">
        <f t="shared" si="453"/>
        <v>0</v>
      </c>
      <c s="204"/>
      <c s="204"/>
      <c s="142">
        <f t="shared" si="440"/>
        <v>0</v>
      </c>
      <c s="143" t="b">
        <f t="shared" si="441"/>
        <v>0</v>
      </c>
      <c s="143">
        <f t="shared" si="454"/>
        <v>0</v>
      </c>
      <c s="204"/>
      <c s="204"/>
      <c s="142">
        <f t="shared" si="442"/>
        <v>0</v>
      </c>
      <c s="143" t="b">
        <f t="shared" si="443"/>
        <v>0</v>
      </c>
      <c s="143">
        <f t="shared" si="444"/>
        <v>0</v>
      </c>
      <c s="204"/>
      <c s="204"/>
      <c s="142">
        <f t="shared" si="445"/>
        <v>0</v>
      </c>
      <c s="143" t="b">
        <f t="shared" si="446"/>
        <v>0</v>
      </c>
      <c s="143">
        <f t="shared" si="447"/>
        <v>0</v>
      </c>
      <c s="143">
        <f t="shared" si="456"/>
        <v>0</v>
      </c>
      <c s="204"/>
      <c s="204"/>
      <c s="204"/>
      <c s="204"/>
      <c s="204"/>
      <c s="204"/>
      <c s="142">
        <f t="shared" si="448"/>
        <v>0</v>
      </c>
      <c s="143" t="b">
        <f t="shared" si="449"/>
        <v>0</v>
      </c>
      <c s="143">
        <f t="shared" si="450"/>
        <v>0</v>
      </c>
      <c s="143">
        <f t="shared" si="455"/>
        <v>0</v>
      </c>
      <c s="143" t="b">
        <f t="shared" si="451"/>
        <v>0</v>
      </c>
      <c s="145" t="b">
        <f t="shared" si="452"/>
        <v>0</v>
      </c>
    </row>
    <row r="1510" spans="1:47" ht="15" customHeight="1">
      <c r="A1510" s="155">
        <v>1496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438"/>
        <v>0</v>
      </c>
      <c s="143" t="b">
        <f t="shared" si="439"/>
        <v>0</v>
      </c>
      <c s="143">
        <f t="shared" si="453"/>
        <v>0</v>
      </c>
      <c s="204"/>
      <c s="204"/>
      <c s="142">
        <f t="shared" si="440"/>
        <v>0</v>
      </c>
      <c s="143" t="b">
        <f t="shared" si="441"/>
        <v>0</v>
      </c>
      <c s="143">
        <f t="shared" si="454"/>
        <v>0</v>
      </c>
      <c s="204"/>
      <c s="204"/>
      <c s="142">
        <f t="shared" si="442"/>
        <v>0</v>
      </c>
      <c s="143" t="b">
        <f t="shared" si="443"/>
        <v>0</v>
      </c>
      <c s="143">
        <f t="shared" si="444"/>
        <v>0</v>
      </c>
      <c s="204"/>
      <c s="204"/>
      <c s="142">
        <f t="shared" si="445"/>
        <v>0</v>
      </c>
      <c s="143" t="b">
        <f t="shared" si="446"/>
        <v>0</v>
      </c>
      <c s="143">
        <f t="shared" si="447"/>
        <v>0</v>
      </c>
      <c s="143">
        <f t="shared" si="456"/>
        <v>0</v>
      </c>
      <c s="204"/>
      <c s="204"/>
      <c s="204"/>
      <c s="204"/>
      <c s="204"/>
      <c s="204"/>
      <c s="142">
        <f t="shared" si="448"/>
        <v>0</v>
      </c>
      <c s="143" t="b">
        <f t="shared" si="449"/>
        <v>0</v>
      </c>
      <c s="143">
        <f t="shared" si="450"/>
        <v>0</v>
      </c>
      <c s="143">
        <f t="shared" si="455"/>
        <v>0</v>
      </c>
      <c s="143" t="b">
        <f t="shared" si="451"/>
        <v>0</v>
      </c>
      <c s="145" t="b">
        <f t="shared" si="452"/>
        <v>0</v>
      </c>
    </row>
    <row r="1511" spans="1:47" ht="15" customHeight="1">
      <c r="A1511" s="155">
        <v>1497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438"/>
        <v>0</v>
      </c>
      <c s="143" t="b">
        <f t="shared" si="439"/>
        <v>0</v>
      </c>
      <c s="143">
        <f t="shared" si="453"/>
        <v>0</v>
      </c>
      <c s="204"/>
      <c s="204"/>
      <c s="142">
        <f t="shared" si="440"/>
        <v>0</v>
      </c>
      <c s="143" t="b">
        <f t="shared" si="441"/>
        <v>0</v>
      </c>
      <c s="143">
        <f t="shared" si="454"/>
        <v>0</v>
      </c>
      <c s="204"/>
      <c s="204"/>
      <c s="142">
        <f t="shared" si="442"/>
        <v>0</v>
      </c>
      <c s="143" t="b">
        <f t="shared" si="443"/>
        <v>0</v>
      </c>
      <c s="143">
        <f t="shared" si="444"/>
        <v>0</v>
      </c>
      <c s="204"/>
      <c s="204"/>
      <c s="142">
        <f t="shared" si="445"/>
        <v>0</v>
      </c>
      <c s="143" t="b">
        <f t="shared" si="446"/>
        <v>0</v>
      </c>
      <c s="143">
        <f t="shared" si="447"/>
        <v>0</v>
      </c>
      <c s="143">
        <f t="shared" si="456"/>
        <v>0</v>
      </c>
      <c s="204"/>
      <c s="204"/>
      <c s="204"/>
      <c s="204"/>
      <c s="204"/>
      <c s="204"/>
      <c s="142">
        <f t="shared" si="448"/>
        <v>0</v>
      </c>
      <c s="143" t="b">
        <f t="shared" si="449"/>
        <v>0</v>
      </c>
      <c s="143">
        <f t="shared" si="450"/>
        <v>0</v>
      </c>
      <c s="143">
        <f t="shared" si="455"/>
        <v>0</v>
      </c>
      <c s="143" t="b">
        <f t="shared" si="451"/>
        <v>0</v>
      </c>
      <c s="145" t="b">
        <f t="shared" si="452"/>
        <v>0</v>
      </c>
    </row>
    <row r="1512" spans="1:47" ht="15" customHeight="1">
      <c r="A1512" s="155">
        <v>1498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438"/>
        <v>0</v>
      </c>
      <c s="143" t="b">
        <f t="shared" si="439"/>
        <v>0</v>
      </c>
      <c s="143">
        <f t="shared" si="453"/>
        <v>0</v>
      </c>
      <c s="204"/>
      <c s="204"/>
      <c s="142">
        <f t="shared" si="440"/>
        <v>0</v>
      </c>
      <c s="143" t="b">
        <f t="shared" si="441"/>
        <v>0</v>
      </c>
      <c s="143">
        <f t="shared" si="454"/>
        <v>0</v>
      </c>
      <c s="204"/>
      <c s="204"/>
      <c s="142">
        <f t="shared" si="442"/>
        <v>0</v>
      </c>
      <c s="143" t="b">
        <f t="shared" si="443"/>
        <v>0</v>
      </c>
      <c s="143">
        <f t="shared" si="444"/>
        <v>0</v>
      </c>
      <c s="204"/>
      <c s="204"/>
      <c s="142">
        <f t="shared" si="445"/>
        <v>0</v>
      </c>
      <c s="143" t="b">
        <f t="shared" si="446"/>
        <v>0</v>
      </c>
      <c s="143">
        <f t="shared" si="447"/>
        <v>0</v>
      </c>
      <c s="143">
        <f t="shared" si="456"/>
        <v>0</v>
      </c>
      <c s="204"/>
      <c s="204"/>
      <c s="204"/>
      <c s="204"/>
      <c s="204"/>
      <c s="204"/>
      <c s="142">
        <f t="shared" si="448"/>
        <v>0</v>
      </c>
      <c s="143" t="b">
        <f t="shared" si="449"/>
        <v>0</v>
      </c>
      <c s="143">
        <f t="shared" si="450"/>
        <v>0</v>
      </c>
      <c s="143">
        <f t="shared" si="455"/>
        <v>0</v>
      </c>
      <c s="143" t="b">
        <f t="shared" si="451"/>
        <v>0</v>
      </c>
      <c s="145" t="b">
        <f t="shared" si="452"/>
        <v>0</v>
      </c>
    </row>
    <row r="1513" spans="1:47" ht="15" customHeight="1">
      <c r="A1513" s="155">
        <v>1499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438"/>
        <v>0</v>
      </c>
      <c s="143" t="b">
        <f t="shared" si="439"/>
        <v>0</v>
      </c>
      <c s="143">
        <f t="shared" si="453"/>
        <v>0</v>
      </c>
      <c s="204"/>
      <c s="204"/>
      <c s="142">
        <f t="shared" si="440"/>
        <v>0</v>
      </c>
      <c s="143" t="b">
        <f t="shared" si="441"/>
        <v>0</v>
      </c>
      <c s="143">
        <f t="shared" si="454"/>
        <v>0</v>
      </c>
      <c s="204"/>
      <c s="204"/>
      <c s="142">
        <f t="shared" si="442"/>
        <v>0</v>
      </c>
      <c s="143" t="b">
        <f t="shared" si="443"/>
        <v>0</v>
      </c>
      <c s="143">
        <f t="shared" si="444"/>
        <v>0</v>
      </c>
      <c s="204"/>
      <c s="204"/>
      <c s="142">
        <f t="shared" si="445"/>
        <v>0</v>
      </c>
      <c s="143" t="b">
        <f t="shared" si="446"/>
        <v>0</v>
      </c>
      <c s="143">
        <f t="shared" si="447"/>
        <v>0</v>
      </c>
      <c s="143">
        <f t="shared" si="456"/>
        <v>0</v>
      </c>
      <c s="204"/>
      <c s="204"/>
      <c s="204"/>
      <c s="204"/>
      <c s="204"/>
      <c s="204"/>
      <c s="142">
        <f t="shared" si="448"/>
        <v>0</v>
      </c>
      <c s="143" t="b">
        <f t="shared" si="449"/>
        <v>0</v>
      </c>
      <c s="143">
        <f t="shared" si="450"/>
        <v>0</v>
      </c>
      <c s="143">
        <f t="shared" si="455"/>
        <v>0</v>
      </c>
      <c s="143" t="b">
        <f t="shared" si="451"/>
        <v>0</v>
      </c>
      <c s="145" t="b">
        <f t="shared" si="452"/>
        <v>0</v>
      </c>
    </row>
    <row r="1514" spans="1:47" ht="15" customHeight="1">
      <c r="A1514" s="155">
        <v>1500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438"/>
        <v>0</v>
      </c>
      <c s="143" t="b">
        <f t="shared" si="439"/>
        <v>0</v>
      </c>
      <c s="143">
        <f t="shared" si="453"/>
        <v>0</v>
      </c>
      <c s="204"/>
      <c s="204"/>
      <c s="142">
        <f t="shared" si="440"/>
        <v>0</v>
      </c>
      <c s="143" t="b">
        <f t="shared" si="441"/>
        <v>0</v>
      </c>
      <c s="143">
        <f t="shared" si="454"/>
        <v>0</v>
      </c>
      <c s="204"/>
      <c s="204"/>
      <c s="142">
        <f t="shared" si="442"/>
        <v>0</v>
      </c>
      <c s="143" t="b">
        <f t="shared" si="443"/>
        <v>0</v>
      </c>
      <c s="143">
        <f t="shared" si="444"/>
        <v>0</v>
      </c>
      <c s="204"/>
      <c s="204"/>
      <c s="142">
        <f t="shared" si="445"/>
        <v>0</v>
      </c>
      <c s="143" t="b">
        <f t="shared" si="446"/>
        <v>0</v>
      </c>
      <c s="143">
        <f t="shared" si="447"/>
        <v>0</v>
      </c>
      <c s="143">
        <f t="shared" si="456"/>
        <v>0</v>
      </c>
      <c s="204"/>
      <c s="204"/>
      <c s="204"/>
      <c s="204"/>
      <c s="204"/>
      <c s="204"/>
      <c s="142">
        <f t="shared" si="448"/>
        <v>0</v>
      </c>
      <c s="143" t="b">
        <f t="shared" si="449"/>
        <v>0</v>
      </c>
      <c s="143">
        <f t="shared" si="450"/>
        <v>0</v>
      </c>
      <c s="143">
        <f t="shared" si="455"/>
        <v>0</v>
      </c>
      <c s="143" t="b">
        <f t="shared" si="451"/>
        <v>0</v>
      </c>
      <c s="145" t="b">
        <f t="shared" si="452"/>
        <v>0</v>
      </c>
    </row>
    <row r="1515" spans="1:47" ht="15" customHeight="1">
      <c r="A1515" s="155">
        <v>1501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438"/>
        <v>0</v>
      </c>
      <c s="143" t="b">
        <f t="shared" si="439"/>
        <v>0</v>
      </c>
      <c s="143">
        <f t="shared" si="453"/>
        <v>0</v>
      </c>
      <c s="204"/>
      <c s="204"/>
      <c s="142">
        <f t="shared" si="440"/>
        <v>0</v>
      </c>
      <c s="143" t="b">
        <f t="shared" si="441"/>
        <v>0</v>
      </c>
      <c s="143">
        <f t="shared" si="454"/>
        <v>0</v>
      </c>
      <c s="204"/>
      <c s="204"/>
      <c s="142">
        <f t="shared" si="442"/>
        <v>0</v>
      </c>
      <c s="143" t="b">
        <f t="shared" si="443"/>
        <v>0</v>
      </c>
      <c s="143">
        <f t="shared" si="444"/>
        <v>0</v>
      </c>
      <c s="204"/>
      <c s="204"/>
      <c s="142">
        <f t="shared" si="445"/>
        <v>0</v>
      </c>
      <c s="143" t="b">
        <f t="shared" si="446"/>
        <v>0</v>
      </c>
      <c s="143">
        <f t="shared" si="447"/>
        <v>0</v>
      </c>
      <c s="143">
        <f t="shared" si="456"/>
        <v>0</v>
      </c>
      <c s="204"/>
      <c s="204"/>
      <c s="204"/>
      <c s="204"/>
      <c s="204"/>
      <c s="204"/>
      <c s="142">
        <f t="shared" si="448"/>
        <v>0</v>
      </c>
      <c s="143" t="b">
        <f t="shared" si="449"/>
        <v>0</v>
      </c>
      <c s="143">
        <f t="shared" si="450"/>
        <v>0</v>
      </c>
      <c s="143">
        <f t="shared" si="455"/>
        <v>0</v>
      </c>
      <c s="143" t="b">
        <f t="shared" si="451"/>
        <v>0</v>
      </c>
      <c s="145" t="b">
        <f t="shared" si="452"/>
        <v>0</v>
      </c>
    </row>
    <row r="1516" spans="1:47" ht="15" customHeight="1">
      <c r="A1516" s="155">
        <v>1502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438"/>
        <v>0</v>
      </c>
      <c s="143" t="b">
        <f t="shared" si="439"/>
        <v>0</v>
      </c>
      <c s="143">
        <f t="shared" si="453"/>
        <v>0</v>
      </c>
      <c s="204"/>
      <c s="204"/>
      <c s="142">
        <f t="shared" si="440"/>
        <v>0</v>
      </c>
      <c s="143" t="b">
        <f t="shared" si="441"/>
        <v>0</v>
      </c>
      <c s="143">
        <f t="shared" si="454"/>
        <v>0</v>
      </c>
      <c s="204"/>
      <c s="204"/>
      <c s="142">
        <f t="shared" si="442"/>
        <v>0</v>
      </c>
      <c s="143" t="b">
        <f t="shared" si="443"/>
        <v>0</v>
      </c>
      <c s="143">
        <f t="shared" si="444"/>
        <v>0</v>
      </c>
      <c s="204"/>
      <c s="204"/>
      <c s="142">
        <f t="shared" si="445"/>
        <v>0</v>
      </c>
      <c s="143" t="b">
        <f t="shared" si="446"/>
        <v>0</v>
      </c>
      <c s="143">
        <f t="shared" si="447"/>
        <v>0</v>
      </c>
      <c s="143">
        <f t="shared" si="456"/>
        <v>0</v>
      </c>
      <c s="204"/>
      <c s="204"/>
      <c s="204"/>
      <c s="204"/>
      <c s="204"/>
      <c s="204"/>
      <c s="142">
        <f t="shared" si="448"/>
        <v>0</v>
      </c>
      <c s="143" t="b">
        <f t="shared" si="449"/>
        <v>0</v>
      </c>
      <c s="143">
        <f t="shared" si="450"/>
        <v>0</v>
      </c>
      <c s="143">
        <f t="shared" si="455"/>
        <v>0</v>
      </c>
      <c s="143" t="b">
        <f t="shared" si="451"/>
        <v>0</v>
      </c>
      <c s="145" t="b">
        <f t="shared" si="452"/>
        <v>0</v>
      </c>
    </row>
    <row r="1517" spans="1:47" ht="15" customHeight="1">
      <c r="A1517" s="155">
        <v>1503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438"/>
        <v>0</v>
      </c>
      <c s="143" t="b">
        <f t="shared" si="439"/>
        <v>0</v>
      </c>
      <c s="143">
        <f t="shared" si="453"/>
        <v>0</v>
      </c>
      <c s="204"/>
      <c s="204"/>
      <c s="142">
        <f t="shared" si="440"/>
        <v>0</v>
      </c>
      <c s="143" t="b">
        <f t="shared" si="441"/>
        <v>0</v>
      </c>
      <c s="143">
        <f t="shared" si="454"/>
        <v>0</v>
      </c>
      <c s="204"/>
      <c s="204"/>
      <c s="142">
        <f t="shared" si="442"/>
        <v>0</v>
      </c>
      <c s="143" t="b">
        <f t="shared" si="443"/>
        <v>0</v>
      </c>
      <c s="143">
        <f t="shared" si="444"/>
        <v>0</v>
      </c>
      <c s="204"/>
      <c s="204"/>
      <c s="142">
        <f t="shared" si="445"/>
        <v>0</v>
      </c>
      <c s="143" t="b">
        <f t="shared" si="446"/>
        <v>0</v>
      </c>
      <c s="143">
        <f t="shared" si="447"/>
        <v>0</v>
      </c>
      <c s="143">
        <f t="shared" si="456"/>
        <v>0</v>
      </c>
      <c s="204"/>
      <c s="204"/>
      <c s="204"/>
      <c s="204"/>
      <c s="204"/>
      <c s="204"/>
      <c s="142">
        <f t="shared" si="448"/>
        <v>0</v>
      </c>
      <c s="143" t="b">
        <f t="shared" si="449"/>
        <v>0</v>
      </c>
      <c s="143">
        <f t="shared" si="450"/>
        <v>0</v>
      </c>
      <c s="143">
        <f t="shared" si="455"/>
        <v>0</v>
      </c>
      <c s="143" t="b">
        <f t="shared" si="451"/>
        <v>0</v>
      </c>
      <c s="145" t="b">
        <f t="shared" si="452"/>
        <v>0</v>
      </c>
    </row>
    <row r="1518" spans="1:47" ht="15" customHeight="1">
      <c r="A1518" s="155">
        <v>1504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438"/>
        <v>0</v>
      </c>
      <c s="143" t="b">
        <f t="shared" si="439"/>
        <v>0</v>
      </c>
      <c s="143">
        <f t="shared" si="453"/>
        <v>0</v>
      </c>
      <c s="204"/>
      <c s="204"/>
      <c s="142">
        <f t="shared" si="440"/>
        <v>0</v>
      </c>
      <c s="143" t="b">
        <f t="shared" si="441"/>
        <v>0</v>
      </c>
      <c s="143">
        <f t="shared" si="454"/>
        <v>0</v>
      </c>
      <c s="204"/>
      <c s="204"/>
      <c s="142">
        <f t="shared" si="442"/>
        <v>0</v>
      </c>
      <c s="143" t="b">
        <f t="shared" si="443"/>
        <v>0</v>
      </c>
      <c s="143">
        <f t="shared" si="444"/>
        <v>0</v>
      </c>
      <c s="204"/>
      <c s="204"/>
      <c s="142">
        <f t="shared" si="445"/>
        <v>0</v>
      </c>
      <c s="143" t="b">
        <f t="shared" si="446"/>
        <v>0</v>
      </c>
      <c s="143">
        <f t="shared" si="447"/>
        <v>0</v>
      </c>
      <c s="143">
        <f t="shared" si="456"/>
        <v>0</v>
      </c>
      <c s="204"/>
      <c s="204"/>
      <c s="204"/>
      <c s="204"/>
      <c s="204"/>
      <c s="204"/>
      <c s="142">
        <f t="shared" si="448"/>
        <v>0</v>
      </c>
      <c s="143" t="b">
        <f t="shared" si="449"/>
        <v>0</v>
      </c>
      <c s="143">
        <f t="shared" si="450"/>
        <v>0</v>
      </c>
      <c s="143">
        <f t="shared" si="455"/>
        <v>0</v>
      </c>
      <c s="143" t="b">
        <f t="shared" si="451"/>
        <v>0</v>
      </c>
      <c s="145" t="b">
        <f t="shared" si="452"/>
        <v>0</v>
      </c>
    </row>
    <row r="1519" spans="1:47" ht="15" customHeight="1">
      <c r="A1519" s="155">
        <v>1505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438"/>
        <v>0</v>
      </c>
      <c s="143" t="b">
        <f t="shared" si="439"/>
        <v>0</v>
      </c>
      <c s="143">
        <f t="shared" si="453"/>
        <v>0</v>
      </c>
      <c s="204"/>
      <c s="204"/>
      <c s="142">
        <f t="shared" si="440"/>
        <v>0</v>
      </c>
      <c s="143" t="b">
        <f t="shared" si="441"/>
        <v>0</v>
      </c>
      <c s="143">
        <f t="shared" si="454"/>
        <v>0</v>
      </c>
      <c s="204"/>
      <c s="204"/>
      <c s="142">
        <f t="shared" si="442"/>
        <v>0</v>
      </c>
      <c s="143" t="b">
        <f t="shared" si="443"/>
        <v>0</v>
      </c>
      <c s="143">
        <f t="shared" si="444"/>
        <v>0</v>
      </c>
      <c s="204"/>
      <c s="204"/>
      <c s="142">
        <f t="shared" si="445"/>
        <v>0</v>
      </c>
      <c s="143" t="b">
        <f t="shared" si="446"/>
        <v>0</v>
      </c>
      <c s="143">
        <f t="shared" si="447"/>
        <v>0</v>
      </c>
      <c s="143">
        <f t="shared" si="456"/>
        <v>0</v>
      </c>
      <c s="204"/>
      <c s="204"/>
      <c s="204"/>
      <c s="204"/>
      <c s="204"/>
      <c s="204"/>
      <c s="142">
        <f t="shared" si="448"/>
        <v>0</v>
      </c>
      <c s="143" t="b">
        <f t="shared" si="449"/>
        <v>0</v>
      </c>
      <c s="143">
        <f t="shared" si="450"/>
        <v>0</v>
      </c>
      <c s="143">
        <f t="shared" si="455"/>
        <v>0</v>
      </c>
      <c s="143" t="b">
        <f t="shared" si="451"/>
        <v>0</v>
      </c>
      <c s="145" t="b">
        <f t="shared" si="452"/>
        <v>0</v>
      </c>
    </row>
    <row r="1520" spans="1:47" ht="15" customHeight="1">
      <c r="A1520" s="155">
        <v>1506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438"/>
        <v>0</v>
      </c>
      <c s="143" t="b">
        <f t="shared" si="439"/>
        <v>0</v>
      </c>
      <c s="143">
        <f t="shared" si="453"/>
        <v>0</v>
      </c>
      <c s="204"/>
      <c s="204"/>
      <c s="142">
        <f t="shared" si="440"/>
        <v>0</v>
      </c>
      <c s="143" t="b">
        <f t="shared" si="441"/>
        <v>0</v>
      </c>
      <c s="143">
        <f t="shared" si="454"/>
        <v>0</v>
      </c>
      <c s="204"/>
      <c s="204"/>
      <c s="142">
        <f t="shared" si="442"/>
        <v>0</v>
      </c>
      <c s="143" t="b">
        <f t="shared" si="443"/>
        <v>0</v>
      </c>
      <c s="143">
        <f t="shared" si="444"/>
        <v>0</v>
      </c>
      <c s="204"/>
      <c s="204"/>
      <c s="142">
        <f t="shared" si="445"/>
        <v>0</v>
      </c>
      <c s="143" t="b">
        <f t="shared" si="446"/>
        <v>0</v>
      </c>
      <c s="143">
        <f t="shared" si="447"/>
        <v>0</v>
      </c>
      <c s="143">
        <f t="shared" si="456"/>
        <v>0</v>
      </c>
      <c s="204"/>
      <c s="204"/>
      <c s="204"/>
      <c s="204"/>
      <c s="204"/>
      <c s="204"/>
      <c s="142">
        <f t="shared" si="448"/>
        <v>0</v>
      </c>
      <c s="143" t="b">
        <f t="shared" si="449"/>
        <v>0</v>
      </c>
      <c s="143">
        <f t="shared" si="450"/>
        <v>0</v>
      </c>
      <c s="143">
        <f t="shared" si="455"/>
        <v>0</v>
      </c>
      <c s="143" t="b">
        <f t="shared" si="451"/>
        <v>0</v>
      </c>
      <c s="145" t="b">
        <f t="shared" si="452"/>
        <v>0</v>
      </c>
    </row>
    <row r="1521" spans="1:47" ht="15" customHeight="1">
      <c r="A1521" s="155">
        <v>1507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438"/>
        <v>0</v>
      </c>
      <c s="143" t="b">
        <f t="shared" si="439"/>
        <v>0</v>
      </c>
      <c s="143">
        <f t="shared" si="453"/>
        <v>0</v>
      </c>
      <c s="204"/>
      <c s="204"/>
      <c s="142">
        <f t="shared" si="440"/>
        <v>0</v>
      </c>
      <c s="143" t="b">
        <f t="shared" si="441"/>
        <v>0</v>
      </c>
      <c s="143">
        <f t="shared" si="454"/>
        <v>0</v>
      </c>
      <c s="204"/>
      <c s="204"/>
      <c s="142">
        <f t="shared" si="442"/>
        <v>0</v>
      </c>
      <c s="143" t="b">
        <f t="shared" si="443"/>
        <v>0</v>
      </c>
      <c s="143">
        <f t="shared" si="444"/>
        <v>0</v>
      </c>
      <c s="204"/>
      <c s="204"/>
      <c s="142">
        <f t="shared" si="445"/>
        <v>0</v>
      </c>
      <c s="143" t="b">
        <f t="shared" si="446"/>
        <v>0</v>
      </c>
      <c s="143">
        <f t="shared" si="447"/>
        <v>0</v>
      </c>
      <c s="143">
        <f t="shared" si="456"/>
        <v>0</v>
      </c>
      <c s="204"/>
      <c s="204"/>
      <c s="204"/>
      <c s="204"/>
      <c s="204"/>
      <c s="204"/>
      <c s="142">
        <f t="shared" si="448"/>
        <v>0</v>
      </c>
      <c s="143" t="b">
        <f t="shared" si="449"/>
        <v>0</v>
      </c>
      <c s="143">
        <f t="shared" si="450"/>
        <v>0</v>
      </c>
      <c s="143">
        <f t="shared" si="455"/>
        <v>0</v>
      </c>
      <c s="143" t="b">
        <f t="shared" si="451"/>
        <v>0</v>
      </c>
      <c s="145" t="b">
        <f t="shared" si="452"/>
        <v>0</v>
      </c>
    </row>
    <row r="1522" spans="1:47" ht="15" customHeight="1">
      <c r="A1522" s="155">
        <v>1508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438"/>
        <v>0</v>
      </c>
      <c s="143" t="b">
        <f t="shared" si="439"/>
        <v>0</v>
      </c>
      <c s="143">
        <f t="shared" si="453"/>
        <v>0</v>
      </c>
      <c s="204"/>
      <c s="204"/>
      <c s="142">
        <f t="shared" si="440"/>
        <v>0</v>
      </c>
      <c s="143" t="b">
        <f t="shared" si="441"/>
        <v>0</v>
      </c>
      <c s="143">
        <f t="shared" si="454"/>
        <v>0</v>
      </c>
      <c s="204"/>
      <c s="204"/>
      <c s="142">
        <f t="shared" si="442"/>
        <v>0</v>
      </c>
      <c s="143" t="b">
        <f t="shared" si="443"/>
        <v>0</v>
      </c>
      <c s="143">
        <f t="shared" si="444"/>
        <v>0</v>
      </c>
      <c s="204"/>
      <c s="204"/>
      <c s="142">
        <f t="shared" si="445"/>
        <v>0</v>
      </c>
      <c s="143" t="b">
        <f t="shared" si="446"/>
        <v>0</v>
      </c>
      <c s="143">
        <f t="shared" si="447"/>
        <v>0</v>
      </c>
      <c s="143">
        <f t="shared" si="456"/>
        <v>0</v>
      </c>
      <c s="204"/>
      <c s="204"/>
      <c s="204"/>
      <c s="204"/>
      <c s="204"/>
      <c s="204"/>
      <c s="142">
        <f t="shared" si="448"/>
        <v>0</v>
      </c>
      <c s="143" t="b">
        <f t="shared" si="449"/>
        <v>0</v>
      </c>
      <c s="143">
        <f t="shared" si="450"/>
        <v>0</v>
      </c>
      <c s="143">
        <f t="shared" si="455"/>
        <v>0</v>
      </c>
      <c s="143" t="b">
        <f t="shared" si="451"/>
        <v>0</v>
      </c>
      <c s="145" t="b">
        <f t="shared" si="452"/>
        <v>0</v>
      </c>
    </row>
    <row r="1523" spans="1:47" ht="15" customHeight="1">
      <c r="A1523" s="155">
        <v>1509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438"/>
        <v>0</v>
      </c>
      <c s="143" t="b">
        <f t="shared" si="439"/>
        <v>0</v>
      </c>
      <c s="143">
        <f t="shared" si="453"/>
        <v>0</v>
      </c>
      <c s="204"/>
      <c s="204"/>
      <c s="142">
        <f t="shared" si="440"/>
        <v>0</v>
      </c>
      <c s="143" t="b">
        <f t="shared" si="441"/>
        <v>0</v>
      </c>
      <c s="143">
        <f t="shared" si="454"/>
        <v>0</v>
      </c>
      <c s="204"/>
      <c s="204"/>
      <c s="142">
        <f t="shared" si="442"/>
        <v>0</v>
      </c>
      <c s="143" t="b">
        <f t="shared" si="443"/>
        <v>0</v>
      </c>
      <c s="143">
        <f t="shared" si="444"/>
        <v>0</v>
      </c>
      <c s="204"/>
      <c s="204"/>
      <c s="142">
        <f t="shared" si="445"/>
        <v>0</v>
      </c>
      <c s="143" t="b">
        <f t="shared" si="446"/>
        <v>0</v>
      </c>
      <c s="143">
        <f t="shared" si="447"/>
        <v>0</v>
      </c>
      <c s="143">
        <f t="shared" si="456"/>
        <v>0</v>
      </c>
      <c s="204"/>
      <c s="204"/>
      <c s="204"/>
      <c s="204"/>
      <c s="204"/>
      <c s="204"/>
      <c s="142">
        <f t="shared" si="448"/>
        <v>0</v>
      </c>
      <c s="143" t="b">
        <f t="shared" si="449"/>
        <v>0</v>
      </c>
      <c s="143">
        <f t="shared" si="450"/>
        <v>0</v>
      </c>
      <c s="143">
        <f t="shared" si="455"/>
        <v>0</v>
      </c>
      <c s="143" t="b">
        <f t="shared" si="451"/>
        <v>0</v>
      </c>
      <c s="145" t="b">
        <f t="shared" si="452"/>
        <v>0</v>
      </c>
    </row>
    <row r="1524" spans="1:47" ht="15" customHeight="1">
      <c r="A1524" s="155">
        <v>1510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438"/>
        <v>0</v>
      </c>
      <c s="143" t="b">
        <f t="shared" si="439"/>
        <v>0</v>
      </c>
      <c s="143">
        <f t="shared" si="453"/>
        <v>0</v>
      </c>
      <c s="204"/>
      <c s="204"/>
      <c s="142">
        <f t="shared" si="440"/>
        <v>0</v>
      </c>
      <c s="143" t="b">
        <f t="shared" si="441"/>
        <v>0</v>
      </c>
      <c s="143">
        <f t="shared" si="454"/>
        <v>0</v>
      </c>
      <c s="204"/>
      <c s="204"/>
      <c s="142">
        <f t="shared" si="442"/>
        <v>0</v>
      </c>
      <c s="143" t="b">
        <f t="shared" si="443"/>
        <v>0</v>
      </c>
      <c s="143">
        <f t="shared" si="444"/>
        <v>0</v>
      </c>
      <c s="204"/>
      <c s="204"/>
      <c s="142">
        <f t="shared" si="445"/>
        <v>0</v>
      </c>
      <c s="143" t="b">
        <f t="shared" si="446"/>
        <v>0</v>
      </c>
      <c s="143">
        <f t="shared" si="447"/>
        <v>0</v>
      </c>
      <c s="143">
        <f t="shared" si="456"/>
        <v>0</v>
      </c>
      <c s="204"/>
      <c s="204"/>
      <c s="204"/>
      <c s="204"/>
      <c s="204"/>
      <c s="204"/>
      <c s="142">
        <f t="shared" si="448"/>
        <v>0</v>
      </c>
      <c s="143" t="b">
        <f t="shared" si="449"/>
        <v>0</v>
      </c>
      <c s="143">
        <f t="shared" si="450"/>
        <v>0</v>
      </c>
      <c s="143">
        <f t="shared" si="455"/>
        <v>0</v>
      </c>
      <c s="143" t="b">
        <f t="shared" si="451"/>
        <v>0</v>
      </c>
      <c s="145" t="b">
        <f t="shared" si="452"/>
        <v>0</v>
      </c>
    </row>
    <row r="1525" spans="1:47" ht="15" customHeight="1">
      <c r="A1525" s="155">
        <v>1511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438"/>
        <v>0</v>
      </c>
      <c s="143" t="b">
        <f t="shared" si="439"/>
        <v>0</v>
      </c>
      <c s="143">
        <f t="shared" si="453"/>
        <v>0</v>
      </c>
      <c s="204"/>
      <c s="204"/>
      <c s="142">
        <f t="shared" si="440"/>
        <v>0</v>
      </c>
      <c s="143" t="b">
        <f t="shared" si="441"/>
        <v>0</v>
      </c>
      <c s="143">
        <f t="shared" si="454"/>
        <v>0</v>
      </c>
      <c s="204"/>
      <c s="204"/>
      <c s="142">
        <f t="shared" si="442"/>
        <v>0</v>
      </c>
      <c s="143" t="b">
        <f t="shared" si="443"/>
        <v>0</v>
      </c>
      <c s="143">
        <f t="shared" si="444"/>
        <v>0</v>
      </c>
      <c s="204"/>
      <c s="204"/>
      <c s="142">
        <f t="shared" si="445"/>
        <v>0</v>
      </c>
      <c s="143" t="b">
        <f t="shared" si="446"/>
        <v>0</v>
      </c>
      <c s="143">
        <f t="shared" si="447"/>
        <v>0</v>
      </c>
      <c s="143">
        <f t="shared" si="456"/>
        <v>0</v>
      </c>
      <c s="204"/>
      <c s="204"/>
      <c s="204"/>
      <c s="204"/>
      <c s="204"/>
      <c s="204"/>
      <c s="142">
        <f t="shared" si="448"/>
        <v>0</v>
      </c>
      <c s="143" t="b">
        <f t="shared" si="449"/>
        <v>0</v>
      </c>
      <c s="143">
        <f t="shared" si="450"/>
        <v>0</v>
      </c>
      <c s="143">
        <f t="shared" si="455"/>
        <v>0</v>
      </c>
      <c s="143" t="b">
        <f t="shared" si="451"/>
        <v>0</v>
      </c>
      <c s="145" t="b">
        <f t="shared" si="452"/>
        <v>0</v>
      </c>
    </row>
    <row r="1526" spans="1:47" ht="15" customHeight="1">
      <c r="A1526" s="155">
        <v>1512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438"/>
        <v>0</v>
      </c>
      <c s="143" t="b">
        <f t="shared" si="439"/>
        <v>0</v>
      </c>
      <c s="143">
        <f t="shared" si="453"/>
        <v>0</v>
      </c>
      <c s="204"/>
      <c s="204"/>
      <c s="142">
        <f t="shared" si="440"/>
        <v>0</v>
      </c>
      <c s="143" t="b">
        <f t="shared" si="441"/>
        <v>0</v>
      </c>
      <c s="143">
        <f t="shared" si="454"/>
        <v>0</v>
      </c>
      <c s="204"/>
      <c s="204"/>
      <c s="142">
        <f t="shared" si="442"/>
        <v>0</v>
      </c>
      <c s="143" t="b">
        <f t="shared" si="443"/>
        <v>0</v>
      </c>
      <c s="143">
        <f t="shared" si="444"/>
        <v>0</v>
      </c>
      <c s="204"/>
      <c s="204"/>
      <c s="142">
        <f t="shared" si="445"/>
        <v>0</v>
      </c>
      <c s="143" t="b">
        <f t="shared" si="446"/>
        <v>0</v>
      </c>
      <c s="143">
        <f t="shared" si="447"/>
        <v>0</v>
      </c>
      <c s="143">
        <f t="shared" si="456"/>
        <v>0</v>
      </c>
      <c s="204"/>
      <c s="204"/>
      <c s="204"/>
      <c s="204"/>
      <c s="204"/>
      <c s="204"/>
      <c s="142">
        <f t="shared" si="448"/>
        <v>0</v>
      </c>
      <c s="143" t="b">
        <f t="shared" si="449"/>
        <v>0</v>
      </c>
      <c s="143">
        <f t="shared" si="450"/>
        <v>0</v>
      </c>
      <c s="143">
        <f t="shared" si="455"/>
        <v>0</v>
      </c>
      <c s="143" t="b">
        <f t="shared" si="451"/>
        <v>0</v>
      </c>
      <c s="145" t="b">
        <f t="shared" si="452"/>
        <v>0</v>
      </c>
    </row>
    <row r="1527" spans="1:47" ht="15" customHeight="1">
      <c r="A1527" s="155">
        <v>1513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438"/>
        <v>0</v>
      </c>
      <c s="143" t="b">
        <f t="shared" si="439"/>
        <v>0</v>
      </c>
      <c s="143">
        <f t="shared" si="453"/>
        <v>0</v>
      </c>
      <c s="204"/>
      <c s="204"/>
      <c s="142">
        <f t="shared" si="440"/>
        <v>0</v>
      </c>
      <c s="143" t="b">
        <f t="shared" si="441"/>
        <v>0</v>
      </c>
      <c s="143">
        <f t="shared" si="454"/>
        <v>0</v>
      </c>
      <c s="204"/>
      <c s="204"/>
      <c s="142">
        <f t="shared" si="442"/>
        <v>0</v>
      </c>
      <c s="143" t="b">
        <f t="shared" si="443"/>
        <v>0</v>
      </c>
      <c s="143">
        <f t="shared" si="444"/>
        <v>0</v>
      </c>
      <c s="204"/>
      <c s="204"/>
      <c s="142">
        <f t="shared" si="445"/>
        <v>0</v>
      </c>
      <c s="143" t="b">
        <f t="shared" si="446"/>
        <v>0</v>
      </c>
      <c s="143">
        <f t="shared" si="447"/>
        <v>0</v>
      </c>
      <c s="143">
        <f t="shared" si="456"/>
        <v>0</v>
      </c>
      <c s="204"/>
      <c s="204"/>
      <c s="204"/>
      <c s="204"/>
      <c s="204"/>
      <c s="204"/>
      <c s="142">
        <f t="shared" si="448"/>
        <v>0</v>
      </c>
      <c s="143" t="b">
        <f t="shared" si="449"/>
        <v>0</v>
      </c>
      <c s="143">
        <f t="shared" si="450"/>
        <v>0</v>
      </c>
      <c s="143">
        <f t="shared" si="455"/>
        <v>0</v>
      </c>
      <c s="143" t="b">
        <f t="shared" si="451"/>
        <v>0</v>
      </c>
      <c s="145" t="b">
        <f t="shared" si="452"/>
        <v>0</v>
      </c>
    </row>
    <row r="1528" spans="1:47" ht="15" customHeight="1">
      <c r="A1528" s="155">
        <v>1514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438"/>
        <v>0</v>
      </c>
      <c s="143" t="b">
        <f t="shared" si="439"/>
        <v>0</v>
      </c>
      <c s="143">
        <f t="shared" si="453"/>
        <v>0</v>
      </c>
      <c s="204"/>
      <c s="204"/>
      <c s="142">
        <f t="shared" si="440"/>
        <v>0</v>
      </c>
      <c s="143" t="b">
        <f t="shared" si="441"/>
        <v>0</v>
      </c>
      <c s="143">
        <f t="shared" si="454"/>
        <v>0</v>
      </c>
      <c s="204"/>
      <c s="204"/>
      <c s="142">
        <f t="shared" si="442"/>
        <v>0</v>
      </c>
      <c s="143" t="b">
        <f t="shared" si="443"/>
        <v>0</v>
      </c>
      <c s="143">
        <f t="shared" si="444"/>
        <v>0</v>
      </c>
      <c s="204"/>
      <c s="204"/>
      <c s="142">
        <f t="shared" si="445"/>
        <v>0</v>
      </c>
      <c s="143" t="b">
        <f t="shared" si="446"/>
        <v>0</v>
      </c>
      <c s="143">
        <f t="shared" si="447"/>
        <v>0</v>
      </c>
      <c s="143">
        <f t="shared" si="456"/>
        <v>0</v>
      </c>
      <c s="204"/>
      <c s="204"/>
      <c s="204"/>
      <c s="204"/>
      <c s="204"/>
      <c s="204"/>
      <c s="142">
        <f t="shared" si="448"/>
        <v>0</v>
      </c>
      <c s="143" t="b">
        <f t="shared" si="449"/>
        <v>0</v>
      </c>
      <c s="143">
        <f t="shared" si="450"/>
        <v>0</v>
      </c>
      <c s="143">
        <f t="shared" si="455"/>
        <v>0</v>
      </c>
      <c s="143" t="b">
        <f t="shared" si="451"/>
        <v>0</v>
      </c>
      <c s="145" t="b">
        <f t="shared" si="452"/>
        <v>0</v>
      </c>
    </row>
    <row r="1529" spans="1:47" ht="15" customHeight="1">
      <c r="A1529" s="155">
        <v>1515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438"/>
        <v>0</v>
      </c>
      <c s="143" t="b">
        <f t="shared" si="439"/>
        <v>0</v>
      </c>
      <c s="143">
        <f t="shared" si="453"/>
        <v>0</v>
      </c>
      <c s="204"/>
      <c s="204"/>
      <c s="142">
        <f t="shared" si="440"/>
        <v>0</v>
      </c>
      <c s="143" t="b">
        <f t="shared" si="441"/>
        <v>0</v>
      </c>
      <c s="143">
        <f t="shared" si="454"/>
        <v>0</v>
      </c>
      <c s="204"/>
      <c s="204"/>
      <c s="142">
        <f t="shared" si="442"/>
        <v>0</v>
      </c>
      <c s="143" t="b">
        <f t="shared" si="443"/>
        <v>0</v>
      </c>
      <c s="143">
        <f t="shared" si="444"/>
        <v>0</v>
      </c>
      <c s="204"/>
      <c s="204"/>
      <c s="142">
        <f t="shared" si="445"/>
        <v>0</v>
      </c>
      <c s="143" t="b">
        <f t="shared" si="446"/>
        <v>0</v>
      </c>
      <c s="143">
        <f t="shared" si="447"/>
        <v>0</v>
      </c>
      <c s="143">
        <f t="shared" si="456"/>
        <v>0</v>
      </c>
      <c s="204"/>
      <c s="204"/>
      <c s="204"/>
      <c s="204"/>
      <c s="204"/>
      <c s="204"/>
      <c s="142">
        <f t="shared" si="448"/>
        <v>0</v>
      </c>
      <c s="143" t="b">
        <f t="shared" si="449"/>
        <v>0</v>
      </c>
      <c s="143">
        <f t="shared" si="450"/>
        <v>0</v>
      </c>
      <c s="143">
        <f t="shared" si="455"/>
        <v>0</v>
      </c>
      <c s="143" t="b">
        <f t="shared" si="451"/>
        <v>0</v>
      </c>
      <c s="145" t="b">
        <f t="shared" si="452"/>
        <v>0</v>
      </c>
    </row>
    <row r="1530" spans="1:47" ht="15" customHeight="1">
      <c r="A1530" s="155">
        <v>1516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438"/>
        <v>0</v>
      </c>
      <c s="143" t="b">
        <f t="shared" si="439"/>
        <v>0</v>
      </c>
      <c s="143">
        <f t="shared" si="453"/>
        <v>0</v>
      </c>
      <c s="204"/>
      <c s="204"/>
      <c s="142">
        <f t="shared" si="440"/>
        <v>0</v>
      </c>
      <c s="143" t="b">
        <f t="shared" si="441"/>
        <v>0</v>
      </c>
      <c s="143">
        <f t="shared" si="454"/>
        <v>0</v>
      </c>
      <c s="204"/>
      <c s="204"/>
      <c s="142">
        <f t="shared" si="442"/>
        <v>0</v>
      </c>
      <c s="143" t="b">
        <f t="shared" si="443"/>
        <v>0</v>
      </c>
      <c s="143">
        <f t="shared" si="444"/>
        <v>0</v>
      </c>
      <c s="204"/>
      <c s="204"/>
      <c s="142">
        <f t="shared" si="445"/>
        <v>0</v>
      </c>
      <c s="143" t="b">
        <f t="shared" si="446"/>
        <v>0</v>
      </c>
      <c s="143">
        <f t="shared" si="447"/>
        <v>0</v>
      </c>
      <c s="143">
        <f t="shared" si="456"/>
        <v>0</v>
      </c>
      <c s="204"/>
      <c s="204"/>
      <c s="204"/>
      <c s="204"/>
      <c s="204"/>
      <c s="204"/>
      <c s="142">
        <f t="shared" si="448"/>
        <v>0</v>
      </c>
      <c s="143" t="b">
        <f t="shared" si="449"/>
        <v>0</v>
      </c>
      <c s="143">
        <f t="shared" si="450"/>
        <v>0</v>
      </c>
      <c s="143">
        <f t="shared" si="455"/>
        <v>0</v>
      </c>
      <c s="143" t="b">
        <f t="shared" si="451"/>
        <v>0</v>
      </c>
      <c s="145" t="b">
        <f t="shared" si="452"/>
        <v>0</v>
      </c>
    </row>
    <row r="1531" spans="1:47" ht="15" customHeight="1">
      <c r="A1531" s="155">
        <v>1517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438"/>
        <v>0</v>
      </c>
      <c s="143" t="b">
        <f t="shared" si="439"/>
        <v>0</v>
      </c>
      <c s="143">
        <f t="shared" si="453"/>
        <v>0</v>
      </c>
      <c s="204"/>
      <c s="204"/>
      <c s="142">
        <f t="shared" si="440"/>
        <v>0</v>
      </c>
      <c s="143" t="b">
        <f t="shared" si="441"/>
        <v>0</v>
      </c>
      <c s="143">
        <f t="shared" si="454"/>
        <v>0</v>
      </c>
      <c s="204"/>
      <c s="204"/>
      <c s="142">
        <f t="shared" si="442"/>
        <v>0</v>
      </c>
      <c s="143" t="b">
        <f t="shared" si="443"/>
        <v>0</v>
      </c>
      <c s="143">
        <f t="shared" si="444"/>
        <v>0</v>
      </c>
      <c s="204"/>
      <c s="204"/>
      <c s="142">
        <f t="shared" si="445"/>
        <v>0</v>
      </c>
      <c s="143" t="b">
        <f t="shared" si="446"/>
        <v>0</v>
      </c>
      <c s="143">
        <f t="shared" si="447"/>
        <v>0</v>
      </c>
      <c s="143">
        <f t="shared" si="456"/>
        <v>0</v>
      </c>
      <c s="204"/>
      <c s="204"/>
      <c s="204"/>
      <c s="204"/>
      <c s="204"/>
      <c s="204"/>
      <c s="142">
        <f t="shared" si="448"/>
        <v>0</v>
      </c>
      <c s="143" t="b">
        <f t="shared" si="449"/>
        <v>0</v>
      </c>
      <c s="143">
        <f t="shared" si="450"/>
        <v>0</v>
      </c>
      <c s="143">
        <f t="shared" si="455"/>
        <v>0</v>
      </c>
      <c s="143" t="b">
        <f t="shared" si="451"/>
        <v>0</v>
      </c>
      <c s="145" t="b">
        <f t="shared" si="452"/>
        <v>0</v>
      </c>
    </row>
    <row r="1532" spans="1:47" ht="15" customHeight="1">
      <c r="A1532" s="155">
        <v>1518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438"/>
        <v>0</v>
      </c>
      <c s="143" t="b">
        <f t="shared" si="439"/>
        <v>0</v>
      </c>
      <c s="143">
        <f t="shared" si="453"/>
        <v>0</v>
      </c>
      <c s="204"/>
      <c s="204"/>
      <c s="142">
        <f t="shared" si="440"/>
        <v>0</v>
      </c>
      <c s="143" t="b">
        <f t="shared" si="441"/>
        <v>0</v>
      </c>
      <c s="143">
        <f t="shared" si="454"/>
        <v>0</v>
      </c>
      <c s="204"/>
      <c s="204"/>
      <c s="142">
        <f t="shared" si="442"/>
        <v>0</v>
      </c>
      <c s="143" t="b">
        <f t="shared" si="443"/>
        <v>0</v>
      </c>
      <c s="143">
        <f t="shared" si="444"/>
        <v>0</v>
      </c>
      <c s="204"/>
      <c s="204"/>
      <c s="142">
        <f t="shared" si="445"/>
        <v>0</v>
      </c>
      <c s="143" t="b">
        <f t="shared" si="446"/>
        <v>0</v>
      </c>
      <c s="143">
        <f t="shared" si="447"/>
        <v>0</v>
      </c>
      <c s="143">
        <f t="shared" si="456"/>
        <v>0</v>
      </c>
      <c s="204"/>
      <c s="204"/>
      <c s="204"/>
      <c s="204"/>
      <c s="204"/>
      <c s="204"/>
      <c s="142">
        <f t="shared" si="448"/>
        <v>0</v>
      </c>
      <c s="143" t="b">
        <f t="shared" si="449"/>
        <v>0</v>
      </c>
      <c s="143">
        <f t="shared" si="450"/>
        <v>0</v>
      </c>
      <c s="143">
        <f t="shared" si="455"/>
        <v>0</v>
      </c>
      <c s="143" t="b">
        <f t="shared" si="451"/>
        <v>0</v>
      </c>
      <c s="145" t="b">
        <f t="shared" si="452"/>
        <v>0</v>
      </c>
    </row>
    <row r="1533" spans="1:47" ht="15" customHeight="1">
      <c r="A1533" s="155">
        <v>1519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438"/>
        <v>0</v>
      </c>
      <c s="143" t="b">
        <f t="shared" si="439"/>
        <v>0</v>
      </c>
      <c s="143">
        <f t="shared" si="453"/>
        <v>0</v>
      </c>
      <c s="204"/>
      <c s="204"/>
      <c s="142">
        <f t="shared" si="440"/>
        <v>0</v>
      </c>
      <c s="143" t="b">
        <f t="shared" si="441"/>
        <v>0</v>
      </c>
      <c s="143">
        <f t="shared" si="454"/>
        <v>0</v>
      </c>
      <c s="204"/>
      <c s="204"/>
      <c s="142">
        <f t="shared" si="442"/>
        <v>0</v>
      </c>
      <c s="143" t="b">
        <f t="shared" si="443"/>
        <v>0</v>
      </c>
      <c s="143">
        <f t="shared" si="444"/>
        <v>0</v>
      </c>
      <c s="204"/>
      <c s="204"/>
      <c s="142">
        <f t="shared" si="445"/>
        <v>0</v>
      </c>
      <c s="143" t="b">
        <f t="shared" si="446"/>
        <v>0</v>
      </c>
      <c s="143">
        <f t="shared" si="447"/>
        <v>0</v>
      </c>
      <c s="143">
        <f t="shared" si="456"/>
        <v>0</v>
      </c>
      <c s="204"/>
      <c s="204"/>
      <c s="204"/>
      <c s="204"/>
      <c s="204"/>
      <c s="204"/>
      <c s="142">
        <f t="shared" si="448"/>
        <v>0</v>
      </c>
      <c s="143" t="b">
        <f t="shared" si="449"/>
        <v>0</v>
      </c>
      <c s="143">
        <f t="shared" si="450"/>
        <v>0</v>
      </c>
      <c s="143">
        <f t="shared" si="455"/>
        <v>0</v>
      </c>
      <c s="143" t="b">
        <f t="shared" si="451"/>
        <v>0</v>
      </c>
      <c s="145" t="b">
        <f t="shared" si="452"/>
        <v>0</v>
      </c>
    </row>
    <row r="1534" spans="1:47" ht="15" customHeight="1">
      <c r="A1534" s="155">
        <v>1520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438"/>
        <v>0</v>
      </c>
      <c s="143" t="b">
        <f t="shared" si="439"/>
        <v>0</v>
      </c>
      <c s="143">
        <f t="shared" si="453"/>
        <v>0</v>
      </c>
      <c s="204"/>
      <c s="204"/>
      <c s="142">
        <f t="shared" si="440"/>
        <v>0</v>
      </c>
      <c s="143" t="b">
        <f t="shared" si="441"/>
        <v>0</v>
      </c>
      <c s="143">
        <f t="shared" si="454"/>
        <v>0</v>
      </c>
      <c s="204"/>
      <c s="204"/>
      <c s="142">
        <f t="shared" si="442"/>
        <v>0</v>
      </c>
      <c s="143" t="b">
        <f t="shared" si="443"/>
        <v>0</v>
      </c>
      <c s="143">
        <f t="shared" si="444"/>
        <v>0</v>
      </c>
      <c s="204"/>
      <c s="204"/>
      <c s="142">
        <f t="shared" si="445"/>
        <v>0</v>
      </c>
      <c s="143" t="b">
        <f t="shared" si="446"/>
        <v>0</v>
      </c>
      <c s="143">
        <f t="shared" si="447"/>
        <v>0</v>
      </c>
      <c s="143">
        <f t="shared" si="456"/>
        <v>0</v>
      </c>
      <c s="204"/>
      <c s="204"/>
      <c s="204"/>
      <c s="204"/>
      <c s="204"/>
      <c s="204"/>
      <c s="142">
        <f t="shared" si="448"/>
        <v>0</v>
      </c>
      <c s="143" t="b">
        <f t="shared" si="449"/>
        <v>0</v>
      </c>
      <c s="143">
        <f t="shared" si="450"/>
        <v>0</v>
      </c>
      <c s="143">
        <f t="shared" si="455"/>
        <v>0</v>
      </c>
      <c s="143" t="b">
        <f t="shared" si="451"/>
        <v>0</v>
      </c>
      <c s="145" t="b">
        <f t="shared" si="452"/>
        <v>0</v>
      </c>
    </row>
    <row r="1535" spans="1:47" ht="15" customHeight="1">
      <c r="A1535" s="155">
        <v>1521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438"/>
        <v>0</v>
      </c>
      <c s="143" t="b">
        <f t="shared" si="439"/>
        <v>0</v>
      </c>
      <c s="143">
        <f t="shared" si="453"/>
        <v>0</v>
      </c>
      <c s="204"/>
      <c s="204"/>
      <c s="142">
        <f t="shared" si="440"/>
        <v>0</v>
      </c>
      <c s="143" t="b">
        <f t="shared" si="441"/>
        <v>0</v>
      </c>
      <c s="143">
        <f t="shared" si="454"/>
        <v>0</v>
      </c>
      <c s="204"/>
      <c s="204"/>
      <c s="142">
        <f t="shared" si="442"/>
        <v>0</v>
      </c>
      <c s="143" t="b">
        <f t="shared" si="443"/>
        <v>0</v>
      </c>
      <c s="143">
        <f t="shared" si="444"/>
        <v>0</v>
      </c>
      <c s="204"/>
      <c s="204"/>
      <c s="142">
        <f t="shared" si="445"/>
        <v>0</v>
      </c>
      <c s="143" t="b">
        <f t="shared" si="446"/>
        <v>0</v>
      </c>
      <c s="143">
        <f t="shared" si="447"/>
        <v>0</v>
      </c>
      <c s="143">
        <f t="shared" si="456"/>
        <v>0</v>
      </c>
      <c s="204"/>
      <c s="204"/>
      <c s="204"/>
      <c s="204"/>
      <c s="204"/>
      <c s="204"/>
      <c s="142">
        <f t="shared" si="448"/>
        <v>0</v>
      </c>
      <c s="143" t="b">
        <f t="shared" si="449"/>
        <v>0</v>
      </c>
      <c s="143">
        <f t="shared" si="450"/>
        <v>0</v>
      </c>
      <c s="143">
        <f t="shared" si="455"/>
        <v>0</v>
      </c>
      <c s="143" t="b">
        <f t="shared" si="451"/>
        <v>0</v>
      </c>
      <c s="145" t="b">
        <f t="shared" si="452"/>
        <v>0</v>
      </c>
    </row>
    <row r="1536" spans="1:47" ht="15" customHeight="1">
      <c r="A1536" s="155">
        <v>1522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438"/>
        <v>0</v>
      </c>
      <c s="143" t="b">
        <f t="shared" si="439"/>
        <v>0</v>
      </c>
      <c s="143">
        <f t="shared" si="453"/>
        <v>0</v>
      </c>
      <c s="204"/>
      <c s="204"/>
      <c s="142">
        <f t="shared" si="440"/>
        <v>0</v>
      </c>
      <c s="143" t="b">
        <f t="shared" si="441"/>
        <v>0</v>
      </c>
      <c s="143">
        <f t="shared" si="454"/>
        <v>0</v>
      </c>
      <c s="204"/>
      <c s="204"/>
      <c s="142">
        <f t="shared" si="442"/>
        <v>0</v>
      </c>
      <c s="143" t="b">
        <f t="shared" si="443"/>
        <v>0</v>
      </c>
      <c s="143">
        <f t="shared" si="444"/>
        <v>0</v>
      </c>
      <c s="204"/>
      <c s="204"/>
      <c s="142">
        <f t="shared" si="445"/>
        <v>0</v>
      </c>
      <c s="143" t="b">
        <f t="shared" si="446"/>
        <v>0</v>
      </c>
      <c s="143">
        <f t="shared" si="447"/>
        <v>0</v>
      </c>
      <c s="143">
        <f t="shared" si="456"/>
        <v>0</v>
      </c>
      <c s="204"/>
      <c s="204"/>
      <c s="204"/>
      <c s="204"/>
      <c s="204"/>
      <c s="204"/>
      <c s="142">
        <f t="shared" si="448"/>
        <v>0</v>
      </c>
      <c s="143" t="b">
        <f t="shared" si="449"/>
        <v>0</v>
      </c>
      <c s="143">
        <f t="shared" si="450"/>
        <v>0</v>
      </c>
      <c s="143">
        <f t="shared" si="455"/>
        <v>0</v>
      </c>
      <c s="143" t="b">
        <f t="shared" si="451"/>
        <v>0</v>
      </c>
      <c s="145" t="b">
        <f t="shared" si="452"/>
        <v>0</v>
      </c>
    </row>
    <row r="1537" spans="1:47" ht="15" customHeight="1">
      <c r="A1537" s="155">
        <v>1523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438"/>
        <v>0</v>
      </c>
      <c s="143" t="b">
        <f t="shared" si="439"/>
        <v>0</v>
      </c>
      <c s="143">
        <f t="shared" si="453"/>
        <v>0</v>
      </c>
      <c s="204"/>
      <c s="204"/>
      <c s="142">
        <f t="shared" si="440"/>
        <v>0</v>
      </c>
      <c s="143" t="b">
        <f t="shared" si="441"/>
        <v>0</v>
      </c>
      <c s="143">
        <f t="shared" si="454"/>
        <v>0</v>
      </c>
      <c s="204"/>
      <c s="204"/>
      <c s="142">
        <f t="shared" si="442"/>
        <v>0</v>
      </c>
      <c s="143" t="b">
        <f t="shared" si="443"/>
        <v>0</v>
      </c>
      <c s="143">
        <f t="shared" si="444"/>
        <v>0</v>
      </c>
      <c s="204"/>
      <c s="204"/>
      <c s="142">
        <f t="shared" si="445"/>
        <v>0</v>
      </c>
      <c s="143" t="b">
        <f t="shared" si="446"/>
        <v>0</v>
      </c>
      <c s="143">
        <f t="shared" si="447"/>
        <v>0</v>
      </c>
      <c s="143">
        <f t="shared" si="456"/>
        <v>0</v>
      </c>
      <c s="204"/>
      <c s="204"/>
      <c s="204"/>
      <c s="204"/>
      <c s="204"/>
      <c s="204"/>
      <c s="142">
        <f t="shared" si="448"/>
        <v>0</v>
      </c>
      <c s="143" t="b">
        <f t="shared" si="449"/>
        <v>0</v>
      </c>
      <c s="143">
        <f t="shared" si="450"/>
        <v>0</v>
      </c>
      <c s="143">
        <f t="shared" si="455"/>
        <v>0</v>
      </c>
      <c s="143" t="b">
        <f t="shared" si="451"/>
        <v>0</v>
      </c>
      <c s="145" t="b">
        <f t="shared" si="452"/>
        <v>0</v>
      </c>
    </row>
    <row r="1538" spans="1:47" ht="15" customHeight="1">
      <c r="A1538" s="155">
        <v>1524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438"/>
        <v>0</v>
      </c>
      <c s="143" t="b">
        <f t="shared" si="439"/>
        <v>0</v>
      </c>
      <c s="143">
        <f t="shared" si="453"/>
        <v>0</v>
      </c>
      <c s="204"/>
      <c s="204"/>
      <c s="142">
        <f t="shared" si="440"/>
        <v>0</v>
      </c>
      <c s="143" t="b">
        <f t="shared" si="441"/>
        <v>0</v>
      </c>
      <c s="143">
        <f t="shared" si="454"/>
        <v>0</v>
      </c>
      <c s="204"/>
      <c s="204"/>
      <c s="142">
        <f t="shared" si="442"/>
        <v>0</v>
      </c>
      <c s="143" t="b">
        <f t="shared" si="443"/>
        <v>0</v>
      </c>
      <c s="143">
        <f t="shared" si="444"/>
        <v>0</v>
      </c>
      <c s="204"/>
      <c s="204"/>
      <c s="142">
        <f t="shared" si="445"/>
        <v>0</v>
      </c>
      <c s="143" t="b">
        <f t="shared" si="446"/>
        <v>0</v>
      </c>
      <c s="143">
        <f t="shared" si="447"/>
        <v>0</v>
      </c>
      <c s="143">
        <f t="shared" si="456"/>
        <v>0</v>
      </c>
      <c s="204"/>
      <c s="204"/>
      <c s="204"/>
      <c s="204"/>
      <c s="204"/>
      <c s="204"/>
      <c s="142">
        <f t="shared" si="448"/>
        <v>0</v>
      </c>
      <c s="143" t="b">
        <f t="shared" si="449"/>
        <v>0</v>
      </c>
      <c s="143">
        <f t="shared" si="450"/>
        <v>0</v>
      </c>
      <c s="143">
        <f t="shared" si="455"/>
        <v>0</v>
      </c>
      <c s="143" t="b">
        <f t="shared" si="451"/>
        <v>0</v>
      </c>
      <c s="145" t="b">
        <f t="shared" si="452"/>
        <v>0</v>
      </c>
    </row>
    <row r="1539" spans="1:47" ht="15" customHeight="1">
      <c r="A1539" s="155">
        <v>1525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438"/>
        <v>0</v>
      </c>
      <c s="143" t="b">
        <f t="shared" si="439"/>
        <v>0</v>
      </c>
      <c s="143">
        <f t="shared" si="453"/>
        <v>0</v>
      </c>
      <c s="204"/>
      <c s="204"/>
      <c s="142">
        <f t="shared" si="440"/>
        <v>0</v>
      </c>
      <c s="143" t="b">
        <f t="shared" si="441"/>
        <v>0</v>
      </c>
      <c s="143">
        <f t="shared" si="454"/>
        <v>0</v>
      </c>
      <c s="204"/>
      <c s="204"/>
      <c s="142">
        <f t="shared" si="442"/>
        <v>0</v>
      </c>
      <c s="143" t="b">
        <f t="shared" si="443"/>
        <v>0</v>
      </c>
      <c s="143">
        <f t="shared" si="444"/>
        <v>0</v>
      </c>
      <c s="204"/>
      <c s="204"/>
      <c s="142">
        <f t="shared" si="445"/>
        <v>0</v>
      </c>
      <c s="143" t="b">
        <f t="shared" si="446"/>
        <v>0</v>
      </c>
      <c s="143">
        <f t="shared" si="447"/>
        <v>0</v>
      </c>
      <c s="143">
        <f t="shared" si="456"/>
        <v>0</v>
      </c>
      <c s="204"/>
      <c s="204"/>
      <c s="204"/>
      <c s="204"/>
      <c s="204"/>
      <c s="204"/>
      <c s="142">
        <f t="shared" si="448"/>
        <v>0</v>
      </c>
      <c s="143" t="b">
        <f t="shared" si="449"/>
        <v>0</v>
      </c>
      <c s="143">
        <f t="shared" si="450"/>
        <v>0</v>
      </c>
      <c s="143">
        <f t="shared" si="455"/>
        <v>0</v>
      </c>
      <c s="143" t="b">
        <f t="shared" si="451"/>
        <v>0</v>
      </c>
      <c s="145" t="b">
        <f t="shared" si="452"/>
        <v>0</v>
      </c>
    </row>
    <row r="1540" spans="1:47" ht="15" customHeight="1">
      <c r="A1540" s="155">
        <v>1526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438"/>
        <v>0</v>
      </c>
      <c s="143" t="b">
        <f t="shared" si="439"/>
        <v>0</v>
      </c>
      <c s="143">
        <f t="shared" si="453"/>
        <v>0</v>
      </c>
      <c s="204"/>
      <c s="204"/>
      <c s="142">
        <f t="shared" si="440"/>
        <v>0</v>
      </c>
      <c s="143" t="b">
        <f t="shared" si="441"/>
        <v>0</v>
      </c>
      <c s="143">
        <f t="shared" si="454"/>
        <v>0</v>
      </c>
      <c s="204"/>
      <c s="204"/>
      <c s="142">
        <f t="shared" si="442"/>
        <v>0</v>
      </c>
      <c s="143" t="b">
        <f t="shared" si="443"/>
        <v>0</v>
      </c>
      <c s="143">
        <f t="shared" si="444"/>
        <v>0</v>
      </c>
      <c s="204"/>
      <c s="204"/>
      <c s="142">
        <f t="shared" si="445"/>
        <v>0</v>
      </c>
      <c s="143" t="b">
        <f t="shared" si="446"/>
        <v>0</v>
      </c>
      <c s="143">
        <f t="shared" si="447"/>
        <v>0</v>
      </c>
      <c s="143">
        <f t="shared" si="456"/>
        <v>0</v>
      </c>
      <c s="204"/>
      <c s="204"/>
      <c s="204"/>
      <c s="204"/>
      <c s="204"/>
      <c s="204"/>
      <c s="142">
        <f t="shared" si="448"/>
        <v>0</v>
      </c>
      <c s="143" t="b">
        <f t="shared" si="449"/>
        <v>0</v>
      </c>
      <c s="143">
        <f t="shared" si="450"/>
        <v>0</v>
      </c>
      <c s="143">
        <f t="shared" si="455"/>
        <v>0</v>
      </c>
      <c s="143" t="b">
        <f t="shared" si="451"/>
        <v>0</v>
      </c>
      <c s="145" t="b">
        <f t="shared" si="452"/>
        <v>0</v>
      </c>
    </row>
    <row r="1541" spans="1:47" ht="15" customHeight="1">
      <c r="A1541" s="155">
        <v>1527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438"/>
        <v>0</v>
      </c>
      <c s="143" t="b">
        <f t="shared" si="439"/>
        <v>0</v>
      </c>
      <c s="143">
        <f t="shared" si="453"/>
        <v>0</v>
      </c>
      <c s="204"/>
      <c s="204"/>
      <c s="142">
        <f t="shared" si="440"/>
        <v>0</v>
      </c>
      <c s="143" t="b">
        <f t="shared" si="441"/>
        <v>0</v>
      </c>
      <c s="143">
        <f t="shared" si="454"/>
        <v>0</v>
      </c>
      <c s="204"/>
      <c s="204"/>
      <c s="142">
        <f t="shared" si="442"/>
        <v>0</v>
      </c>
      <c s="143" t="b">
        <f t="shared" si="443"/>
        <v>0</v>
      </c>
      <c s="143">
        <f t="shared" si="444"/>
        <v>0</v>
      </c>
      <c s="204"/>
      <c s="204"/>
      <c s="142">
        <f t="shared" si="445"/>
        <v>0</v>
      </c>
      <c s="143" t="b">
        <f t="shared" si="446"/>
        <v>0</v>
      </c>
      <c s="143">
        <f t="shared" si="447"/>
        <v>0</v>
      </c>
      <c s="143">
        <f t="shared" si="456"/>
        <v>0</v>
      </c>
      <c s="204"/>
      <c s="204"/>
      <c s="204"/>
      <c s="204"/>
      <c s="204"/>
      <c s="204"/>
      <c s="142">
        <f t="shared" si="448"/>
        <v>0</v>
      </c>
      <c s="143" t="b">
        <f t="shared" si="449"/>
        <v>0</v>
      </c>
      <c s="143">
        <f t="shared" si="450"/>
        <v>0</v>
      </c>
      <c s="143">
        <f t="shared" si="455"/>
        <v>0</v>
      </c>
      <c s="143" t="b">
        <f t="shared" si="451"/>
        <v>0</v>
      </c>
      <c s="145" t="b">
        <f t="shared" si="452"/>
        <v>0</v>
      </c>
    </row>
    <row r="1542" spans="1:47" ht="15" customHeight="1">
      <c r="A1542" s="155">
        <v>1528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438"/>
        <v>0</v>
      </c>
      <c s="143" t="b">
        <f t="shared" si="439"/>
        <v>0</v>
      </c>
      <c s="143">
        <f t="shared" si="453"/>
        <v>0</v>
      </c>
      <c s="204"/>
      <c s="204"/>
      <c s="142">
        <f t="shared" si="440"/>
        <v>0</v>
      </c>
      <c s="143" t="b">
        <f t="shared" si="441"/>
        <v>0</v>
      </c>
      <c s="143">
        <f t="shared" si="454"/>
        <v>0</v>
      </c>
      <c s="204"/>
      <c s="204"/>
      <c s="142">
        <f t="shared" si="442"/>
        <v>0</v>
      </c>
      <c s="143" t="b">
        <f t="shared" si="443"/>
        <v>0</v>
      </c>
      <c s="143">
        <f t="shared" si="444"/>
        <v>0</v>
      </c>
      <c s="204"/>
      <c s="204"/>
      <c s="142">
        <f t="shared" si="445"/>
        <v>0</v>
      </c>
      <c s="143" t="b">
        <f t="shared" si="446"/>
        <v>0</v>
      </c>
      <c s="143">
        <f t="shared" si="447"/>
        <v>0</v>
      </c>
      <c s="143">
        <f t="shared" si="456"/>
        <v>0</v>
      </c>
      <c s="204"/>
      <c s="204"/>
      <c s="204"/>
      <c s="204"/>
      <c s="204"/>
      <c s="204"/>
      <c s="142">
        <f t="shared" si="448"/>
        <v>0</v>
      </c>
      <c s="143" t="b">
        <f t="shared" si="449"/>
        <v>0</v>
      </c>
      <c s="143">
        <f t="shared" si="450"/>
        <v>0</v>
      </c>
      <c s="143">
        <f t="shared" si="455"/>
        <v>0</v>
      </c>
      <c s="143" t="b">
        <f t="shared" si="451"/>
        <v>0</v>
      </c>
      <c s="145" t="b">
        <f t="shared" si="452"/>
        <v>0</v>
      </c>
    </row>
    <row r="1543" spans="1:47" ht="15" customHeight="1">
      <c r="A1543" s="155">
        <v>1529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438"/>
        <v>0</v>
      </c>
      <c s="143" t="b">
        <f t="shared" si="439"/>
        <v>0</v>
      </c>
      <c s="143">
        <f t="shared" si="453"/>
        <v>0</v>
      </c>
      <c s="204"/>
      <c s="204"/>
      <c s="142">
        <f t="shared" si="440"/>
        <v>0</v>
      </c>
      <c s="143" t="b">
        <f t="shared" si="441"/>
        <v>0</v>
      </c>
      <c s="143">
        <f t="shared" si="454"/>
        <v>0</v>
      </c>
      <c s="204"/>
      <c s="204"/>
      <c s="142">
        <f t="shared" si="442"/>
        <v>0</v>
      </c>
      <c s="143" t="b">
        <f t="shared" si="443"/>
        <v>0</v>
      </c>
      <c s="143">
        <f t="shared" si="444"/>
        <v>0</v>
      </c>
      <c s="204"/>
      <c s="204"/>
      <c s="142">
        <f t="shared" si="445"/>
        <v>0</v>
      </c>
      <c s="143" t="b">
        <f t="shared" si="446"/>
        <v>0</v>
      </c>
      <c s="143">
        <f t="shared" si="447"/>
        <v>0</v>
      </c>
      <c s="143">
        <f t="shared" si="456"/>
        <v>0</v>
      </c>
      <c s="204"/>
      <c s="204"/>
      <c s="204"/>
      <c s="204"/>
      <c s="204"/>
      <c s="204"/>
      <c s="142">
        <f t="shared" si="448"/>
        <v>0</v>
      </c>
      <c s="143" t="b">
        <f t="shared" si="449"/>
        <v>0</v>
      </c>
      <c s="143">
        <f t="shared" si="450"/>
        <v>0</v>
      </c>
      <c s="143">
        <f t="shared" si="455"/>
        <v>0</v>
      </c>
      <c s="143" t="b">
        <f t="shared" si="451"/>
        <v>0</v>
      </c>
      <c s="145" t="b">
        <f t="shared" si="452"/>
        <v>0</v>
      </c>
    </row>
    <row r="1544" spans="1:47" ht="15" customHeight="1">
      <c r="A1544" s="155">
        <v>1530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438"/>
        <v>0</v>
      </c>
      <c s="143" t="b">
        <f t="shared" si="439"/>
        <v>0</v>
      </c>
      <c s="143">
        <f t="shared" si="453"/>
        <v>0</v>
      </c>
      <c s="204"/>
      <c s="204"/>
      <c s="142">
        <f t="shared" si="440"/>
        <v>0</v>
      </c>
      <c s="143" t="b">
        <f t="shared" si="441"/>
        <v>0</v>
      </c>
      <c s="143">
        <f t="shared" si="454"/>
        <v>0</v>
      </c>
      <c s="204"/>
      <c s="204"/>
      <c s="142">
        <f t="shared" si="442"/>
        <v>0</v>
      </c>
      <c s="143" t="b">
        <f t="shared" si="443"/>
        <v>0</v>
      </c>
      <c s="143">
        <f t="shared" si="444"/>
        <v>0</v>
      </c>
      <c s="204"/>
      <c s="204"/>
      <c s="142">
        <f t="shared" si="445"/>
        <v>0</v>
      </c>
      <c s="143" t="b">
        <f t="shared" si="446"/>
        <v>0</v>
      </c>
      <c s="143">
        <f t="shared" si="447"/>
        <v>0</v>
      </c>
      <c s="143">
        <f t="shared" si="456"/>
        <v>0</v>
      </c>
      <c s="204"/>
      <c s="204"/>
      <c s="204"/>
      <c s="204"/>
      <c s="204"/>
      <c s="204"/>
      <c s="142">
        <f t="shared" si="448"/>
        <v>0</v>
      </c>
      <c s="143" t="b">
        <f t="shared" si="449"/>
        <v>0</v>
      </c>
      <c s="143">
        <f t="shared" si="450"/>
        <v>0</v>
      </c>
      <c s="143">
        <f t="shared" si="455"/>
        <v>0</v>
      </c>
      <c s="143" t="b">
        <f t="shared" si="451"/>
        <v>0</v>
      </c>
      <c s="145" t="b">
        <f t="shared" si="452"/>
        <v>0</v>
      </c>
    </row>
    <row r="1545" spans="1:47" ht="15" customHeight="1">
      <c r="A1545" s="155">
        <v>1531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438"/>
        <v>0</v>
      </c>
      <c s="143" t="b">
        <f t="shared" si="439"/>
        <v>0</v>
      </c>
      <c s="143">
        <f t="shared" si="453"/>
        <v>0</v>
      </c>
      <c s="204"/>
      <c s="204"/>
      <c s="142">
        <f t="shared" si="440"/>
        <v>0</v>
      </c>
      <c s="143" t="b">
        <f t="shared" si="441"/>
        <v>0</v>
      </c>
      <c s="143">
        <f t="shared" si="454"/>
        <v>0</v>
      </c>
      <c s="204"/>
      <c s="204"/>
      <c s="142">
        <f t="shared" si="442"/>
        <v>0</v>
      </c>
      <c s="143" t="b">
        <f t="shared" si="443"/>
        <v>0</v>
      </c>
      <c s="143">
        <f t="shared" si="444"/>
        <v>0</v>
      </c>
      <c s="204"/>
      <c s="204"/>
      <c s="142">
        <f t="shared" si="445"/>
        <v>0</v>
      </c>
      <c s="143" t="b">
        <f t="shared" si="446"/>
        <v>0</v>
      </c>
      <c s="143">
        <f t="shared" si="447"/>
        <v>0</v>
      </c>
      <c s="143">
        <f t="shared" si="456"/>
        <v>0</v>
      </c>
      <c s="204"/>
      <c s="204"/>
      <c s="204"/>
      <c s="204"/>
      <c s="204"/>
      <c s="204"/>
      <c s="142">
        <f t="shared" si="448"/>
        <v>0</v>
      </c>
      <c s="143" t="b">
        <f t="shared" si="449"/>
        <v>0</v>
      </c>
      <c s="143">
        <f t="shared" si="450"/>
        <v>0</v>
      </c>
      <c s="143">
        <f t="shared" si="455"/>
        <v>0</v>
      </c>
      <c s="143" t="b">
        <f t="shared" si="451"/>
        <v>0</v>
      </c>
      <c s="145" t="b">
        <f t="shared" si="452"/>
        <v>0</v>
      </c>
    </row>
    <row r="1546" spans="1:47" ht="15" customHeight="1">
      <c r="A1546" s="155">
        <v>1532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438"/>
        <v>0</v>
      </c>
      <c s="143" t="b">
        <f t="shared" si="439"/>
        <v>0</v>
      </c>
      <c s="143">
        <f t="shared" si="453"/>
        <v>0</v>
      </c>
      <c s="204"/>
      <c s="204"/>
      <c s="142">
        <f t="shared" si="440"/>
        <v>0</v>
      </c>
      <c s="143" t="b">
        <f t="shared" si="441"/>
        <v>0</v>
      </c>
      <c s="143">
        <f t="shared" si="454"/>
        <v>0</v>
      </c>
      <c s="204"/>
      <c s="204"/>
      <c s="142">
        <f t="shared" si="442"/>
        <v>0</v>
      </c>
      <c s="143" t="b">
        <f t="shared" si="443"/>
        <v>0</v>
      </c>
      <c s="143">
        <f t="shared" si="444"/>
        <v>0</v>
      </c>
      <c s="204"/>
      <c s="204"/>
      <c s="142">
        <f t="shared" si="445"/>
        <v>0</v>
      </c>
      <c s="143" t="b">
        <f t="shared" si="446"/>
        <v>0</v>
      </c>
      <c s="143">
        <f t="shared" si="447"/>
        <v>0</v>
      </c>
      <c s="143">
        <f t="shared" si="456"/>
        <v>0</v>
      </c>
      <c s="204"/>
      <c s="204"/>
      <c s="204"/>
      <c s="204"/>
      <c s="204"/>
      <c s="204"/>
      <c s="142">
        <f t="shared" si="448"/>
        <v>0</v>
      </c>
      <c s="143" t="b">
        <f t="shared" si="449"/>
        <v>0</v>
      </c>
      <c s="143">
        <f t="shared" si="450"/>
        <v>0</v>
      </c>
      <c s="143">
        <f t="shared" si="455"/>
        <v>0</v>
      </c>
      <c s="143" t="b">
        <f t="shared" si="451"/>
        <v>0</v>
      </c>
      <c s="145" t="b">
        <f t="shared" si="452"/>
        <v>0</v>
      </c>
    </row>
    <row r="1547" spans="1:47" ht="15" customHeight="1">
      <c r="A1547" s="155">
        <v>1533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438"/>
        <v>0</v>
      </c>
      <c s="143" t="b">
        <f t="shared" si="439"/>
        <v>0</v>
      </c>
      <c s="143">
        <f t="shared" si="453"/>
        <v>0</v>
      </c>
      <c s="204"/>
      <c s="204"/>
      <c s="142">
        <f t="shared" si="440"/>
        <v>0</v>
      </c>
      <c s="143" t="b">
        <f t="shared" si="441"/>
        <v>0</v>
      </c>
      <c s="143">
        <f t="shared" si="454"/>
        <v>0</v>
      </c>
      <c s="204"/>
      <c s="204"/>
      <c s="142">
        <f t="shared" si="442"/>
        <v>0</v>
      </c>
      <c s="143" t="b">
        <f t="shared" si="443"/>
        <v>0</v>
      </c>
      <c s="143">
        <f t="shared" si="444"/>
        <v>0</v>
      </c>
      <c s="204"/>
      <c s="204"/>
      <c s="142">
        <f t="shared" si="445"/>
        <v>0</v>
      </c>
      <c s="143" t="b">
        <f t="shared" si="446"/>
        <v>0</v>
      </c>
      <c s="143">
        <f t="shared" si="447"/>
        <v>0</v>
      </c>
      <c s="143">
        <f t="shared" si="456"/>
        <v>0</v>
      </c>
      <c s="204"/>
      <c s="204"/>
      <c s="204"/>
      <c s="204"/>
      <c s="204"/>
      <c s="204"/>
      <c s="142">
        <f t="shared" si="448"/>
        <v>0</v>
      </c>
      <c s="143" t="b">
        <f t="shared" si="449"/>
        <v>0</v>
      </c>
      <c s="143">
        <f t="shared" si="450"/>
        <v>0</v>
      </c>
      <c s="143">
        <f t="shared" si="455"/>
        <v>0</v>
      </c>
      <c s="143" t="b">
        <f t="shared" si="451"/>
        <v>0</v>
      </c>
      <c s="145" t="b">
        <f t="shared" si="452"/>
        <v>0</v>
      </c>
    </row>
    <row r="1548" spans="1:47" ht="15" customHeight="1">
      <c r="A1548" s="155">
        <v>1534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438"/>
        <v>0</v>
      </c>
      <c s="143" t="b">
        <f t="shared" si="439"/>
        <v>0</v>
      </c>
      <c s="143">
        <f t="shared" si="453"/>
        <v>0</v>
      </c>
      <c s="204"/>
      <c s="204"/>
      <c s="142">
        <f t="shared" si="440"/>
        <v>0</v>
      </c>
      <c s="143" t="b">
        <f t="shared" si="441"/>
        <v>0</v>
      </c>
      <c s="143">
        <f t="shared" si="454"/>
        <v>0</v>
      </c>
      <c s="204"/>
      <c s="204"/>
      <c s="142">
        <f t="shared" si="442"/>
        <v>0</v>
      </c>
      <c s="143" t="b">
        <f t="shared" si="443"/>
        <v>0</v>
      </c>
      <c s="143">
        <f t="shared" si="444"/>
        <v>0</v>
      </c>
      <c s="204"/>
      <c s="204"/>
      <c s="142">
        <f t="shared" si="445"/>
        <v>0</v>
      </c>
      <c s="143" t="b">
        <f t="shared" si="446"/>
        <v>0</v>
      </c>
      <c s="143">
        <f t="shared" si="447"/>
        <v>0</v>
      </c>
      <c s="143">
        <f t="shared" si="456"/>
        <v>0</v>
      </c>
      <c s="204"/>
      <c s="204"/>
      <c s="204"/>
      <c s="204"/>
      <c s="204"/>
      <c s="204"/>
      <c s="142">
        <f t="shared" si="448"/>
        <v>0</v>
      </c>
      <c s="143" t="b">
        <f t="shared" si="449"/>
        <v>0</v>
      </c>
      <c s="143">
        <f t="shared" si="450"/>
        <v>0</v>
      </c>
      <c s="143">
        <f t="shared" si="455"/>
        <v>0</v>
      </c>
      <c s="143" t="b">
        <f t="shared" si="451"/>
        <v>0</v>
      </c>
      <c s="145" t="b">
        <f t="shared" si="452"/>
        <v>0</v>
      </c>
    </row>
    <row r="1549" spans="1:47" ht="15" customHeight="1">
      <c r="A1549" s="155">
        <v>1535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438"/>
        <v>0</v>
      </c>
      <c s="143" t="b">
        <f t="shared" si="439"/>
        <v>0</v>
      </c>
      <c s="143">
        <f t="shared" si="453"/>
        <v>0</v>
      </c>
      <c s="204"/>
      <c s="204"/>
      <c s="142">
        <f t="shared" si="440"/>
        <v>0</v>
      </c>
      <c s="143" t="b">
        <f t="shared" si="441"/>
        <v>0</v>
      </c>
      <c s="143">
        <f t="shared" si="454"/>
        <v>0</v>
      </c>
      <c s="204"/>
      <c s="204"/>
      <c s="142">
        <f t="shared" si="442"/>
        <v>0</v>
      </c>
      <c s="143" t="b">
        <f t="shared" si="443"/>
        <v>0</v>
      </c>
      <c s="143">
        <f t="shared" si="444"/>
        <v>0</v>
      </c>
      <c s="204"/>
      <c s="204"/>
      <c s="142">
        <f t="shared" si="445"/>
        <v>0</v>
      </c>
      <c s="143" t="b">
        <f t="shared" si="446"/>
        <v>0</v>
      </c>
      <c s="143">
        <f t="shared" si="447"/>
        <v>0</v>
      </c>
      <c s="143">
        <f t="shared" si="456"/>
        <v>0</v>
      </c>
      <c s="204"/>
      <c s="204"/>
      <c s="204"/>
      <c s="204"/>
      <c s="204"/>
      <c s="204"/>
      <c s="142">
        <f t="shared" si="448"/>
        <v>0</v>
      </c>
      <c s="143" t="b">
        <f t="shared" si="449"/>
        <v>0</v>
      </c>
      <c s="143">
        <f t="shared" si="450"/>
        <v>0</v>
      </c>
      <c s="143">
        <f t="shared" si="455"/>
        <v>0</v>
      </c>
      <c s="143" t="b">
        <f t="shared" si="451"/>
        <v>0</v>
      </c>
      <c s="145" t="b">
        <f t="shared" si="452"/>
        <v>0</v>
      </c>
    </row>
    <row r="1550" spans="1:47" ht="15" customHeight="1">
      <c r="A1550" s="155">
        <v>1536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438"/>
        <v>0</v>
      </c>
      <c s="143" t="b">
        <f t="shared" si="439"/>
        <v>0</v>
      </c>
      <c s="143">
        <f t="shared" si="453"/>
        <v>0</v>
      </c>
      <c s="204"/>
      <c s="204"/>
      <c s="142">
        <f t="shared" si="440"/>
        <v>0</v>
      </c>
      <c s="143" t="b">
        <f t="shared" si="441"/>
        <v>0</v>
      </c>
      <c s="143">
        <f t="shared" si="454"/>
        <v>0</v>
      </c>
      <c s="204"/>
      <c s="204"/>
      <c s="142">
        <f t="shared" si="442"/>
        <v>0</v>
      </c>
      <c s="143" t="b">
        <f t="shared" si="443"/>
        <v>0</v>
      </c>
      <c s="143">
        <f t="shared" si="444"/>
        <v>0</v>
      </c>
      <c s="204"/>
      <c s="204"/>
      <c s="142">
        <f t="shared" si="445"/>
        <v>0</v>
      </c>
      <c s="143" t="b">
        <f t="shared" si="446"/>
        <v>0</v>
      </c>
      <c s="143">
        <f t="shared" si="447"/>
        <v>0</v>
      </c>
      <c s="143">
        <f t="shared" si="456"/>
        <v>0</v>
      </c>
      <c s="204"/>
      <c s="204"/>
      <c s="204"/>
      <c s="204"/>
      <c s="204"/>
      <c s="204"/>
      <c s="142">
        <f t="shared" si="448"/>
        <v>0</v>
      </c>
      <c s="143" t="b">
        <f t="shared" si="449"/>
        <v>0</v>
      </c>
      <c s="143">
        <f t="shared" si="450"/>
        <v>0</v>
      </c>
      <c s="143">
        <f t="shared" si="455"/>
        <v>0</v>
      </c>
      <c s="143" t="b">
        <f t="shared" si="451"/>
        <v>0</v>
      </c>
      <c s="145" t="b">
        <f t="shared" si="452"/>
        <v>0</v>
      </c>
    </row>
    <row r="1551" spans="1:47" ht="15" customHeight="1">
      <c r="A1551" s="155">
        <v>1537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457" ref="Q1551:Q1614">SUM(O1551:P1551)</f>
        <v>0</v>
      </c>
      <c s="143" t="b">
        <f t="shared" si="458" ref="R1551:R1614">IF(Q1551&gt;0,AVERAGE(O1551:P1551))</f>
        <v>0</v>
      </c>
      <c s="143">
        <f t="shared" si="453"/>
        <v>0</v>
      </c>
      <c s="204"/>
      <c s="204"/>
      <c s="142">
        <f t="shared" si="459" ref="V1551:V1614">SUM(T1551:U1551)</f>
        <v>0</v>
      </c>
      <c s="143" t="b">
        <f t="shared" si="460" ref="W1551:W1614">IF(V1551&gt;0,AVERAGE(T1551:U1551))</f>
        <v>0</v>
      </c>
      <c s="143">
        <f t="shared" si="454"/>
        <v>0</v>
      </c>
      <c s="204"/>
      <c s="204"/>
      <c s="142">
        <f t="shared" si="461" ref="AA1551:AA1614">SUM(Y1551:Z1551)</f>
        <v>0</v>
      </c>
      <c s="143" t="b">
        <f t="shared" si="462" ref="AB1551:AB1614">IF(AA1551&gt;0,AVERAGE(Y1551:Z1551))</f>
        <v>0</v>
      </c>
      <c s="143">
        <f t="shared" si="463" ref="AC1551:AC1614">(AB1551*M1551)/100</f>
        <v>0</v>
      </c>
      <c s="204"/>
      <c s="204"/>
      <c s="142">
        <f t="shared" si="464" ref="AF1551:AF1614">SUM(AD1551:AE1551)</f>
        <v>0</v>
      </c>
      <c s="143" t="b">
        <f t="shared" si="465" ref="AG1551:AG1614">IF(AF1551&gt;0,AVERAGE(AD1551:AE1551))</f>
        <v>0</v>
      </c>
      <c s="143">
        <f t="shared" si="466" ref="AH1551:AH1614">(AG1551*N1551)/100</f>
        <v>0</v>
      </c>
      <c s="143">
        <f t="shared" si="456"/>
        <v>0</v>
      </c>
      <c s="204"/>
      <c s="204"/>
      <c s="204"/>
      <c s="204"/>
      <c s="204"/>
      <c s="204"/>
      <c s="142">
        <f t="shared" si="467" ref="AP1551:AP1614">SUM(AM1551:AO1551)</f>
        <v>0</v>
      </c>
      <c s="143" t="b">
        <f t="shared" si="468" ref="AQ1551:AQ1614">IF(AP1551&gt;0,AVERAGE(AM1551:AO1551))</f>
        <v>0</v>
      </c>
      <c s="143">
        <f t="shared" si="469" ref="AR1551:AR1614">AQ1551*0.3</f>
        <v>0</v>
      </c>
      <c s="143">
        <f t="shared" si="455"/>
        <v>0</v>
      </c>
      <c s="143" t="b">
        <f t="shared" si="470" ref="AT1551:AT1614">IF(AS1551&gt;0,(AI1551+AR1551))</f>
        <v>0</v>
      </c>
      <c s="145" t="b">
        <f t="shared" si="471" ref="AU1551:AU1614">IF(AT1551=FALSE,FALSE,IF(AT1551&lt;60,"NO SATISFACTORIO",IF(AT1551&gt;=90,"SOBRESALIENTE","SATISFACTORIO")))</f>
        <v>0</v>
      </c>
    </row>
    <row r="1552" spans="1:47" ht="15" customHeight="1">
      <c r="A1552" s="155">
        <v>1538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457"/>
        <v>0</v>
      </c>
      <c s="143" t="b">
        <f t="shared" si="458"/>
        <v>0</v>
      </c>
      <c s="143">
        <f t="shared" si="472" ref="S1552:S1615">(R1552*K1552)/100</f>
        <v>0</v>
      </c>
      <c s="204"/>
      <c s="204"/>
      <c s="142">
        <f t="shared" si="459"/>
        <v>0</v>
      </c>
      <c s="143" t="b">
        <f t="shared" si="460"/>
        <v>0</v>
      </c>
      <c s="143">
        <f t="shared" si="473" ref="X1552:X1615">(W1552*L1552)/100</f>
        <v>0</v>
      </c>
      <c s="204"/>
      <c s="204"/>
      <c s="142">
        <f t="shared" si="461"/>
        <v>0</v>
      </c>
      <c s="143" t="b">
        <f t="shared" si="462"/>
        <v>0</v>
      </c>
      <c s="143">
        <f t="shared" si="463"/>
        <v>0</v>
      </c>
      <c s="204"/>
      <c s="204"/>
      <c s="142">
        <f t="shared" si="464"/>
        <v>0</v>
      </c>
      <c s="143" t="b">
        <f t="shared" si="465"/>
        <v>0</v>
      </c>
      <c s="143">
        <f t="shared" si="466"/>
        <v>0</v>
      </c>
      <c s="143">
        <f t="shared" si="456"/>
        <v>0</v>
      </c>
      <c s="204"/>
      <c s="204"/>
      <c s="204"/>
      <c s="204"/>
      <c s="204"/>
      <c s="204"/>
      <c s="142">
        <f t="shared" si="467"/>
        <v>0</v>
      </c>
      <c s="143" t="b">
        <f t="shared" si="468"/>
        <v>0</v>
      </c>
      <c s="143">
        <f t="shared" si="469"/>
        <v>0</v>
      </c>
      <c s="143">
        <f t="shared" si="474" ref="AS1552:AS1615">Q1552+V1552+AA1552+AF1552+AP1552</f>
        <v>0</v>
      </c>
      <c s="143" t="b">
        <f t="shared" si="470"/>
        <v>0</v>
      </c>
      <c s="145" t="b">
        <f t="shared" si="471"/>
        <v>0</v>
      </c>
    </row>
    <row r="1553" spans="1:47" ht="15" customHeight="1">
      <c r="A1553" s="155">
        <v>1539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457"/>
        <v>0</v>
      </c>
      <c s="143" t="b">
        <f t="shared" si="458"/>
        <v>0</v>
      </c>
      <c s="143">
        <f t="shared" si="472"/>
        <v>0</v>
      </c>
      <c s="204"/>
      <c s="204"/>
      <c s="142">
        <f t="shared" si="459"/>
        <v>0</v>
      </c>
      <c s="143" t="b">
        <f t="shared" si="460"/>
        <v>0</v>
      </c>
      <c s="143">
        <f t="shared" si="473"/>
        <v>0</v>
      </c>
      <c s="204"/>
      <c s="204"/>
      <c s="142">
        <f t="shared" si="461"/>
        <v>0</v>
      </c>
      <c s="143" t="b">
        <f t="shared" si="462"/>
        <v>0</v>
      </c>
      <c s="143">
        <f t="shared" si="463"/>
        <v>0</v>
      </c>
      <c s="204"/>
      <c s="204"/>
      <c s="142">
        <f t="shared" si="464"/>
        <v>0</v>
      </c>
      <c s="143" t="b">
        <f t="shared" si="465"/>
        <v>0</v>
      </c>
      <c s="143">
        <f t="shared" si="466"/>
        <v>0</v>
      </c>
      <c s="143">
        <f t="shared" si="475" ref="AI1553:AI1616">S1553+AC1553+AH1553+X1553</f>
        <v>0</v>
      </c>
      <c s="204"/>
      <c s="204"/>
      <c s="204"/>
      <c s="204"/>
      <c s="204"/>
      <c s="204"/>
      <c s="142">
        <f t="shared" si="467"/>
        <v>0</v>
      </c>
      <c s="143" t="b">
        <f t="shared" si="468"/>
        <v>0</v>
      </c>
      <c s="143">
        <f t="shared" si="469"/>
        <v>0</v>
      </c>
      <c s="143">
        <f t="shared" si="474"/>
        <v>0</v>
      </c>
      <c s="143" t="b">
        <f t="shared" si="470"/>
        <v>0</v>
      </c>
      <c s="145" t="b">
        <f t="shared" si="471"/>
        <v>0</v>
      </c>
    </row>
    <row r="1554" spans="1:47" ht="15" customHeight="1">
      <c r="A1554" s="155">
        <v>1540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457"/>
        <v>0</v>
      </c>
      <c s="143" t="b">
        <f t="shared" si="458"/>
        <v>0</v>
      </c>
      <c s="143">
        <f t="shared" si="472"/>
        <v>0</v>
      </c>
      <c s="204"/>
      <c s="204"/>
      <c s="142">
        <f t="shared" si="459"/>
        <v>0</v>
      </c>
      <c s="143" t="b">
        <f t="shared" si="460"/>
        <v>0</v>
      </c>
      <c s="143">
        <f t="shared" si="473"/>
        <v>0</v>
      </c>
      <c s="204"/>
      <c s="204"/>
      <c s="142">
        <f t="shared" si="461"/>
        <v>0</v>
      </c>
      <c s="143" t="b">
        <f t="shared" si="462"/>
        <v>0</v>
      </c>
      <c s="143">
        <f t="shared" si="463"/>
        <v>0</v>
      </c>
      <c s="204"/>
      <c s="204"/>
      <c s="142">
        <f t="shared" si="464"/>
        <v>0</v>
      </c>
      <c s="143" t="b">
        <f t="shared" si="465"/>
        <v>0</v>
      </c>
      <c s="143">
        <f t="shared" si="466"/>
        <v>0</v>
      </c>
      <c s="143">
        <f t="shared" si="475"/>
        <v>0</v>
      </c>
      <c s="204"/>
      <c s="204"/>
      <c s="204"/>
      <c s="204"/>
      <c s="204"/>
      <c s="204"/>
      <c s="142">
        <f t="shared" si="467"/>
        <v>0</v>
      </c>
      <c s="143" t="b">
        <f t="shared" si="468"/>
        <v>0</v>
      </c>
      <c s="143">
        <f t="shared" si="469"/>
        <v>0</v>
      </c>
      <c s="143">
        <f t="shared" si="474"/>
        <v>0</v>
      </c>
      <c s="143" t="b">
        <f t="shared" si="470"/>
        <v>0</v>
      </c>
      <c s="145" t="b">
        <f t="shared" si="471"/>
        <v>0</v>
      </c>
    </row>
    <row r="1555" spans="1:47" ht="15" customHeight="1">
      <c r="A1555" s="155">
        <v>1541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457"/>
        <v>0</v>
      </c>
      <c s="143" t="b">
        <f t="shared" si="458"/>
        <v>0</v>
      </c>
      <c s="143">
        <f t="shared" si="472"/>
        <v>0</v>
      </c>
      <c s="204"/>
      <c s="204"/>
      <c s="142">
        <f t="shared" si="459"/>
        <v>0</v>
      </c>
      <c s="143" t="b">
        <f t="shared" si="460"/>
        <v>0</v>
      </c>
      <c s="143">
        <f t="shared" si="473"/>
        <v>0</v>
      </c>
      <c s="204"/>
      <c s="204"/>
      <c s="142">
        <f t="shared" si="461"/>
        <v>0</v>
      </c>
      <c s="143" t="b">
        <f t="shared" si="462"/>
        <v>0</v>
      </c>
      <c s="143">
        <f t="shared" si="463"/>
        <v>0</v>
      </c>
      <c s="204"/>
      <c s="204"/>
      <c s="142">
        <f t="shared" si="464"/>
        <v>0</v>
      </c>
      <c s="143" t="b">
        <f t="shared" si="465"/>
        <v>0</v>
      </c>
      <c s="143">
        <f t="shared" si="466"/>
        <v>0</v>
      </c>
      <c s="143">
        <f t="shared" si="475"/>
        <v>0</v>
      </c>
      <c s="204"/>
      <c s="204"/>
      <c s="204"/>
      <c s="204"/>
      <c s="204"/>
      <c s="204"/>
      <c s="142">
        <f t="shared" si="467"/>
        <v>0</v>
      </c>
      <c s="143" t="b">
        <f t="shared" si="468"/>
        <v>0</v>
      </c>
      <c s="143">
        <f t="shared" si="469"/>
        <v>0</v>
      </c>
      <c s="143">
        <f t="shared" si="474"/>
        <v>0</v>
      </c>
      <c s="143" t="b">
        <f t="shared" si="470"/>
        <v>0</v>
      </c>
      <c s="145" t="b">
        <f t="shared" si="471"/>
        <v>0</v>
      </c>
    </row>
    <row r="1556" spans="1:47" ht="15" customHeight="1">
      <c r="A1556" s="155">
        <v>1542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457"/>
        <v>0</v>
      </c>
      <c s="143" t="b">
        <f t="shared" si="458"/>
        <v>0</v>
      </c>
      <c s="143">
        <f t="shared" si="472"/>
        <v>0</v>
      </c>
      <c s="204"/>
      <c s="204"/>
      <c s="142">
        <f t="shared" si="459"/>
        <v>0</v>
      </c>
      <c s="143" t="b">
        <f t="shared" si="460"/>
        <v>0</v>
      </c>
      <c s="143">
        <f t="shared" si="473"/>
        <v>0</v>
      </c>
      <c s="204"/>
      <c s="204"/>
      <c s="142">
        <f t="shared" si="461"/>
        <v>0</v>
      </c>
      <c s="143" t="b">
        <f t="shared" si="462"/>
        <v>0</v>
      </c>
      <c s="143">
        <f t="shared" si="463"/>
        <v>0</v>
      </c>
      <c s="204"/>
      <c s="204"/>
      <c s="142">
        <f t="shared" si="464"/>
        <v>0</v>
      </c>
      <c s="143" t="b">
        <f t="shared" si="465"/>
        <v>0</v>
      </c>
      <c s="143">
        <f t="shared" si="466"/>
        <v>0</v>
      </c>
      <c s="143">
        <f t="shared" si="475"/>
        <v>0</v>
      </c>
      <c s="204"/>
      <c s="204"/>
      <c s="204"/>
      <c s="204"/>
      <c s="204"/>
      <c s="204"/>
      <c s="142">
        <f t="shared" si="467"/>
        <v>0</v>
      </c>
      <c s="143" t="b">
        <f t="shared" si="468"/>
        <v>0</v>
      </c>
      <c s="143">
        <f t="shared" si="469"/>
        <v>0</v>
      </c>
      <c s="143">
        <f t="shared" si="474"/>
        <v>0</v>
      </c>
      <c s="143" t="b">
        <f t="shared" si="470"/>
        <v>0</v>
      </c>
      <c s="145" t="b">
        <f t="shared" si="471"/>
        <v>0</v>
      </c>
    </row>
    <row r="1557" spans="1:47" ht="15" customHeight="1">
      <c r="A1557" s="155">
        <v>1543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457"/>
        <v>0</v>
      </c>
      <c s="143" t="b">
        <f t="shared" si="458"/>
        <v>0</v>
      </c>
      <c s="143">
        <f t="shared" si="472"/>
        <v>0</v>
      </c>
      <c s="204"/>
      <c s="204"/>
      <c s="142">
        <f t="shared" si="459"/>
        <v>0</v>
      </c>
      <c s="143" t="b">
        <f t="shared" si="460"/>
        <v>0</v>
      </c>
      <c s="143">
        <f t="shared" si="473"/>
        <v>0</v>
      </c>
      <c s="204"/>
      <c s="204"/>
      <c s="142">
        <f t="shared" si="461"/>
        <v>0</v>
      </c>
      <c s="143" t="b">
        <f t="shared" si="462"/>
        <v>0</v>
      </c>
      <c s="143">
        <f t="shared" si="463"/>
        <v>0</v>
      </c>
      <c s="204"/>
      <c s="204"/>
      <c s="142">
        <f t="shared" si="464"/>
        <v>0</v>
      </c>
      <c s="143" t="b">
        <f t="shared" si="465"/>
        <v>0</v>
      </c>
      <c s="143">
        <f t="shared" si="466"/>
        <v>0</v>
      </c>
      <c s="143">
        <f t="shared" si="475"/>
        <v>0</v>
      </c>
      <c s="204"/>
      <c s="204"/>
      <c s="204"/>
      <c s="204"/>
      <c s="204"/>
      <c s="204"/>
      <c s="142">
        <f t="shared" si="467"/>
        <v>0</v>
      </c>
      <c s="143" t="b">
        <f t="shared" si="468"/>
        <v>0</v>
      </c>
      <c s="143">
        <f t="shared" si="469"/>
        <v>0</v>
      </c>
      <c s="143">
        <f t="shared" si="474"/>
        <v>0</v>
      </c>
      <c s="143" t="b">
        <f t="shared" si="470"/>
        <v>0</v>
      </c>
      <c s="145" t="b">
        <f t="shared" si="471"/>
        <v>0</v>
      </c>
    </row>
    <row r="1558" spans="1:47" ht="15" customHeight="1">
      <c r="A1558" s="155">
        <v>1544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457"/>
        <v>0</v>
      </c>
      <c s="143" t="b">
        <f t="shared" si="458"/>
        <v>0</v>
      </c>
      <c s="143">
        <f t="shared" si="472"/>
        <v>0</v>
      </c>
      <c s="204"/>
      <c s="204"/>
      <c s="142">
        <f t="shared" si="459"/>
        <v>0</v>
      </c>
      <c s="143" t="b">
        <f t="shared" si="460"/>
        <v>0</v>
      </c>
      <c s="143">
        <f t="shared" si="473"/>
        <v>0</v>
      </c>
      <c s="204"/>
      <c s="204"/>
      <c s="142">
        <f t="shared" si="461"/>
        <v>0</v>
      </c>
      <c s="143" t="b">
        <f t="shared" si="462"/>
        <v>0</v>
      </c>
      <c s="143">
        <f t="shared" si="463"/>
        <v>0</v>
      </c>
      <c s="204"/>
      <c s="204"/>
      <c s="142">
        <f t="shared" si="464"/>
        <v>0</v>
      </c>
      <c s="143" t="b">
        <f t="shared" si="465"/>
        <v>0</v>
      </c>
      <c s="143">
        <f t="shared" si="466"/>
        <v>0</v>
      </c>
      <c s="143">
        <f t="shared" si="475"/>
        <v>0</v>
      </c>
      <c s="204"/>
      <c s="204"/>
      <c s="204"/>
      <c s="204"/>
      <c s="204"/>
      <c s="204"/>
      <c s="142">
        <f t="shared" si="467"/>
        <v>0</v>
      </c>
      <c s="143" t="b">
        <f t="shared" si="468"/>
        <v>0</v>
      </c>
      <c s="143">
        <f t="shared" si="469"/>
        <v>0</v>
      </c>
      <c s="143">
        <f t="shared" si="474"/>
        <v>0</v>
      </c>
      <c s="143" t="b">
        <f t="shared" si="470"/>
        <v>0</v>
      </c>
      <c s="145" t="b">
        <f t="shared" si="471"/>
        <v>0</v>
      </c>
    </row>
    <row r="1559" spans="1:47" ht="15" customHeight="1">
      <c r="A1559" s="155">
        <v>1545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457"/>
        <v>0</v>
      </c>
      <c s="143" t="b">
        <f t="shared" si="458"/>
        <v>0</v>
      </c>
      <c s="143">
        <f t="shared" si="472"/>
        <v>0</v>
      </c>
      <c s="204"/>
      <c s="204"/>
      <c s="142">
        <f t="shared" si="459"/>
        <v>0</v>
      </c>
      <c s="143" t="b">
        <f t="shared" si="460"/>
        <v>0</v>
      </c>
      <c s="143">
        <f t="shared" si="473"/>
        <v>0</v>
      </c>
      <c s="204"/>
      <c s="204"/>
      <c s="142">
        <f t="shared" si="461"/>
        <v>0</v>
      </c>
      <c s="143" t="b">
        <f t="shared" si="462"/>
        <v>0</v>
      </c>
      <c s="143">
        <f t="shared" si="463"/>
        <v>0</v>
      </c>
      <c s="204"/>
      <c s="204"/>
      <c s="142">
        <f t="shared" si="464"/>
        <v>0</v>
      </c>
      <c s="143" t="b">
        <f t="shared" si="465"/>
        <v>0</v>
      </c>
      <c s="143">
        <f t="shared" si="466"/>
        <v>0</v>
      </c>
      <c s="143">
        <f t="shared" si="475"/>
        <v>0</v>
      </c>
      <c s="204"/>
      <c s="204"/>
      <c s="204"/>
      <c s="204"/>
      <c s="204"/>
      <c s="204"/>
      <c s="142">
        <f t="shared" si="467"/>
        <v>0</v>
      </c>
      <c s="143" t="b">
        <f t="shared" si="468"/>
        <v>0</v>
      </c>
      <c s="143">
        <f t="shared" si="469"/>
        <v>0</v>
      </c>
      <c s="143">
        <f t="shared" si="474"/>
        <v>0</v>
      </c>
      <c s="143" t="b">
        <f t="shared" si="470"/>
        <v>0</v>
      </c>
      <c s="145" t="b">
        <f t="shared" si="471"/>
        <v>0</v>
      </c>
    </row>
    <row r="1560" spans="1:47" ht="15" customHeight="1">
      <c r="A1560" s="155">
        <v>1546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457"/>
        <v>0</v>
      </c>
      <c s="143" t="b">
        <f t="shared" si="458"/>
        <v>0</v>
      </c>
      <c s="143">
        <f t="shared" si="472"/>
        <v>0</v>
      </c>
      <c s="204"/>
      <c s="204"/>
      <c s="142">
        <f t="shared" si="459"/>
        <v>0</v>
      </c>
      <c s="143" t="b">
        <f t="shared" si="460"/>
        <v>0</v>
      </c>
      <c s="143">
        <f t="shared" si="473"/>
        <v>0</v>
      </c>
      <c s="204"/>
      <c s="204"/>
      <c s="142">
        <f t="shared" si="461"/>
        <v>0</v>
      </c>
      <c s="143" t="b">
        <f t="shared" si="462"/>
        <v>0</v>
      </c>
      <c s="143">
        <f t="shared" si="463"/>
        <v>0</v>
      </c>
      <c s="204"/>
      <c s="204"/>
      <c s="142">
        <f t="shared" si="464"/>
        <v>0</v>
      </c>
      <c s="143" t="b">
        <f t="shared" si="465"/>
        <v>0</v>
      </c>
      <c s="143">
        <f t="shared" si="466"/>
        <v>0</v>
      </c>
      <c s="143">
        <f t="shared" si="475"/>
        <v>0</v>
      </c>
      <c s="204"/>
      <c s="204"/>
      <c s="204"/>
      <c s="204"/>
      <c s="204"/>
      <c s="204"/>
      <c s="142">
        <f t="shared" si="467"/>
        <v>0</v>
      </c>
      <c s="143" t="b">
        <f t="shared" si="468"/>
        <v>0</v>
      </c>
      <c s="143">
        <f t="shared" si="469"/>
        <v>0</v>
      </c>
      <c s="143">
        <f t="shared" si="474"/>
        <v>0</v>
      </c>
      <c s="143" t="b">
        <f t="shared" si="470"/>
        <v>0</v>
      </c>
      <c s="145" t="b">
        <f t="shared" si="471"/>
        <v>0</v>
      </c>
    </row>
    <row r="1561" spans="1:47" ht="15" customHeight="1">
      <c r="A1561" s="155">
        <v>1547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457"/>
        <v>0</v>
      </c>
      <c s="143" t="b">
        <f t="shared" si="458"/>
        <v>0</v>
      </c>
      <c s="143">
        <f t="shared" si="472"/>
        <v>0</v>
      </c>
      <c s="204"/>
      <c s="204"/>
      <c s="142">
        <f t="shared" si="459"/>
        <v>0</v>
      </c>
      <c s="143" t="b">
        <f t="shared" si="460"/>
        <v>0</v>
      </c>
      <c s="143">
        <f t="shared" si="473"/>
        <v>0</v>
      </c>
      <c s="204"/>
      <c s="204"/>
      <c s="142">
        <f t="shared" si="461"/>
        <v>0</v>
      </c>
      <c s="143" t="b">
        <f t="shared" si="462"/>
        <v>0</v>
      </c>
      <c s="143">
        <f t="shared" si="463"/>
        <v>0</v>
      </c>
      <c s="204"/>
      <c s="204"/>
      <c s="142">
        <f t="shared" si="464"/>
        <v>0</v>
      </c>
      <c s="143" t="b">
        <f t="shared" si="465"/>
        <v>0</v>
      </c>
      <c s="143">
        <f t="shared" si="466"/>
        <v>0</v>
      </c>
      <c s="143">
        <f t="shared" si="475"/>
        <v>0</v>
      </c>
      <c s="204"/>
      <c s="204"/>
      <c s="204"/>
      <c s="204"/>
      <c s="204"/>
      <c s="204"/>
      <c s="142">
        <f t="shared" si="467"/>
        <v>0</v>
      </c>
      <c s="143" t="b">
        <f t="shared" si="468"/>
        <v>0</v>
      </c>
      <c s="143">
        <f t="shared" si="469"/>
        <v>0</v>
      </c>
      <c s="143">
        <f t="shared" si="474"/>
        <v>0</v>
      </c>
      <c s="143" t="b">
        <f t="shared" si="470"/>
        <v>0</v>
      </c>
      <c s="145" t="b">
        <f t="shared" si="471"/>
        <v>0</v>
      </c>
    </row>
    <row r="1562" spans="1:47" ht="15" customHeight="1">
      <c r="A1562" s="155">
        <v>1548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457"/>
        <v>0</v>
      </c>
      <c s="143" t="b">
        <f t="shared" si="458"/>
        <v>0</v>
      </c>
      <c s="143">
        <f t="shared" si="472"/>
        <v>0</v>
      </c>
      <c s="204"/>
      <c s="204"/>
      <c s="142">
        <f t="shared" si="459"/>
        <v>0</v>
      </c>
      <c s="143" t="b">
        <f t="shared" si="460"/>
        <v>0</v>
      </c>
      <c s="143">
        <f t="shared" si="473"/>
        <v>0</v>
      </c>
      <c s="204"/>
      <c s="204"/>
      <c s="142">
        <f t="shared" si="461"/>
        <v>0</v>
      </c>
      <c s="143" t="b">
        <f t="shared" si="462"/>
        <v>0</v>
      </c>
      <c s="143">
        <f t="shared" si="463"/>
        <v>0</v>
      </c>
      <c s="204"/>
      <c s="204"/>
      <c s="142">
        <f t="shared" si="464"/>
        <v>0</v>
      </c>
      <c s="143" t="b">
        <f t="shared" si="465"/>
        <v>0</v>
      </c>
      <c s="143">
        <f t="shared" si="466"/>
        <v>0</v>
      </c>
      <c s="143">
        <f t="shared" si="475"/>
        <v>0</v>
      </c>
      <c s="204"/>
      <c s="204"/>
      <c s="204"/>
      <c s="204"/>
      <c s="204"/>
      <c s="204"/>
      <c s="142">
        <f t="shared" si="467"/>
        <v>0</v>
      </c>
      <c s="143" t="b">
        <f t="shared" si="468"/>
        <v>0</v>
      </c>
      <c s="143">
        <f t="shared" si="469"/>
        <v>0</v>
      </c>
      <c s="143">
        <f t="shared" si="474"/>
        <v>0</v>
      </c>
      <c s="143" t="b">
        <f t="shared" si="470"/>
        <v>0</v>
      </c>
      <c s="145" t="b">
        <f t="shared" si="471"/>
        <v>0</v>
      </c>
    </row>
    <row r="1563" spans="1:47" ht="15" customHeight="1">
      <c r="A1563" s="155">
        <v>1549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457"/>
        <v>0</v>
      </c>
      <c s="143" t="b">
        <f t="shared" si="458"/>
        <v>0</v>
      </c>
      <c s="143">
        <f t="shared" si="472"/>
        <v>0</v>
      </c>
      <c s="204"/>
      <c s="204"/>
      <c s="142">
        <f t="shared" si="459"/>
        <v>0</v>
      </c>
      <c s="143" t="b">
        <f t="shared" si="460"/>
        <v>0</v>
      </c>
      <c s="143">
        <f t="shared" si="473"/>
        <v>0</v>
      </c>
      <c s="204"/>
      <c s="204"/>
      <c s="142">
        <f t="shared" si="461"/>
        <v>0</v>
      </c>
      <c s="143" t="b">
        <f t="shared" si="462"/>
        <v>0</v>
      </c>
      <c s="143">
        <f t="shared" si="463"/>
        <v>0</v>
      </c>
      <c s="204"/>
      <c s="204"/>
      <c s="142">
        <f t="shared" si="464"/>
        <v>0</v>
      </c>
      <c s="143" t="b">
        <f t="shared" si="465"/>
        <v>0</v>
      </c>
      <c s="143">
        <f t="shared" si="466"/>
        <v>0</v>
      </c>
      <c s="143">
        <f t="shared" si="475"/>
        <v>0</v>
      </c>
      <c s="204"/>
      <c s="204"/>
      <c s="204"/>
      <c s="204"/>
      <c s="204"/>
      <c s="204"/>
      <c s="142">
        <f t="shared" si="467"/>
        <v>0</v>
      </c>
      <c s="143" t="b">
        <f t="shared" si="468"/>
        <v>0</v>
      </c>
      <c s="143">
        <f t="shared" si="469"/>
        <v>0</v>
      </c>
      <c s="143">
        <f t="shared" si="474"/>
        <v>0</v>
      </c>
      <c s="143" t="b">
        <f t="shared" si="470"/>
        <v>0</v>
      </c>
      <c s="145" t="b">
        <f t="shared" si="471"/>
        <v>0</v>
      </c>
    </row>
    <row r="1564" spans="1:47" ht="15" customHeight="1">
      <c r="A1564" s="155">
        <v>1550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457"/>
        <v>0</v>
      </c>
      <c s="143" t="b">
        <f t="shared" si="458"/>
        <v>0</v>
      </c>
      <c s="143">
        <f t="shared" si="472"/>
        <v>0</v>
      </c>
      <c s="204"/>
      <c s="204"/>
      <c s="142">
        <f t="shared" si="459"/>
        <v>0</v>
      </c>
      <c s="143" t="b">
        <f t="shared" si="460"/>
        <v>0</v>
      </c>
      <c s="143">
        <f t="shared" si="473"/>
        <v>0</v>
      </c>
      <c s="204"/>
      <c s="204"/>
      <c s="142">
        <f t="shared" si="461"/>
        <v>0</v>
      </c>
      <c s="143" t="b">
        <f t="shared" si="462"/>
        <v>0</v>
      </c>
      <c s="143">
        <f t="shared" si="463"/>
        <v>0</v>
      </c>
      <c s="204"/>
      <c s="204"/>
      <c s="142">
        <f t="shared" si="464"/>
        <v>0</v>
      </c>
      <c s="143" t="b">
        <f t="shared" si="465"/>
        <v>0</v>
      </c>
      <c s="143">
        <f t="shared" si="466"/>
        <v>0</v>
      </c>
      <c s="143">
        <f t="shared" si="475"/>
        <v>0</v>
      </c>
      <c s="204"/>
      <c s="204"/>
      <c s="204"/>
      <c s="204"/>
      <c s="204"/>
      <c s="204"/>
      <c s="142">
        <f t="shared" si="467"/>
        <v>0</v>
      </c>
      <c s="143" t="b">
        <f t="shared" si="468"/>
        <v>0</v>
      </c>
      <c s="143">
        <f t="shared" si="469"/>
        <v>0</v>
      </c>
      <c s="143">
        <f t="shared" si="474"/>
        <v>0</v>
      </c>
      <c s="143" t="b">
        <f t="shared" si="470"/>
        <v>0</v>
      </c>
      <c s="145" t="b">
        <f t="shared" si="471"/>
        <v>0</v>
      </c>
    </row>
    <row r="1565" spans="1:47" ht="15" customHeight="1">
      <c r="A1565" s="155">
        <v>1551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457"/>
        <v>0</v>
      </c>
      <c s="143" t="b">
        <f t="shared" si="458"/>
        <v>0</v>
      </c>
      <c s="143">
        <f t="shared" si="472"/>
        <v>0</v>
      </c>
      <c s="204"/>
      <c s="204"/>
      <c s="142">
        <f t="shared" si="459"/>
        <v>0</v>
      </c>
      <c s="143" t="b">
        <f t="shared" si="460"/>
        <v>0</v>
      </c>
      <c s="143">
        <f t="shared" si="473"/>
        <v>0</v>
      </c>
      <c s="204"/>
      <c s="204"/>
      <c s="142">
        <f t="shared" si="461"/>
        <v>0</v>
      </c>
      <c s="143" t="b">
        <f t="shared" si="462"/>
        <v>0</v>
      </c>
      <c s="143">
        <f t="shared" si="463"/>
        <v>0</v>
      </c>
      <c s="204"/>
      <c s="204"/>
      <c s="142">
        <f t="shared" si="464"/>
        <v>0</v>
      </c>
      <c s="143" t="b">
        <f t="shared" si="465"/>
        <v>0</v>
      </c>
      <c s="143">
        <f t="shared" si="466"/>
        <v>0</v>
      </c>
      <c s="143">
        <f t="shared" si="475"/>
        <v>0</v>
      </c>
      <c s="204"/>
      <c s="204"/>
      <c s="204"/>
      <c s="204"/>
      <c s="204"/>
      <c s="204"/>
      <c s="142">
        <f t="shared" si="467"/>
        <v>0</v>
      </c>
      <c s="143" t="b">
        <f t="shared" si="468"/>
        <v>0</v>
      </c>
      <c s="143">
        <f t="shared" si="469"/>
        <v>0</v>
      </c>
      <c s="143">
        <f t="shared" si="474"/>
        <v>0</v>
      </c>
      <c s="143" t="b">
        <f t="shared" si="470"/>
        <v>0</v>
      </c>
      <c s="145" t="b">
        <f t="shared" si="471"/>
        <v>0</v>
      </c>
    </row>
    <row r="1566" spans="1:47" ht="15" customHeight="1">
      <c r="A1566" s="155">
        <v>1552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457"/>
        <v>0</v>
      </c>
      <c s="143" t="b">
        <f t="shared" si="458"/>
        <v>0</v>
      </c>
      <c s="143">
        <f t="shared" si="472"/>
        <v>0</v>
      </c>
      <c s="204"/>
      <c s="204"/>
      <c s="142">
        <f t="shared" si="459"/>
        <v>0</v>
      </c>
      <c s="143" t="b">
        <f t="shared" si="460"/>
        <v>0</v>
      </c>
      <c s="143">
        <f t="shared" si="473"/>
        <v>0</v>
      </c>
      <c s="204"/>
      <c s="204"/>
      <c s="142">
        <f t="shared" si="461"/>
        <v>0</v>
      </c>
      <c s="143" t="b">
        <f t="shared" si="462"/>
        <v>0</v>
      </c>
      <c s="143">
        <f t="shared" si="463"/>
        <v>0</v>
      </c>
      <c s="204"/>
      <c s="204"/>
      <c s="142">
        <f t="shared" si="464"/>
        <v>0</v>
      </c>
      <c s="143" t="b">
        <f t="shared" si="465"/>
        <v>0</v>
      </c>
      <c s="143">
        <f t="shared" si="466"/>
        <v>0</v>
      </c>
      <c s="143">
        <f t="shared" si="475"/>
        <v>0</v>
      </c>
      <c s="204"/>
      <c s="204"/>
      <c s="204"/>
      <c s="204"/>
      <c s="204"/>
      <c s="204"/>
      <c s="142">
        <f t="shared" si="467"/>
        <v>0</v>
      </c>
      <c s="143" t="b">
        <f t="shared" si="468"/>
        <v>0</v>
      </c>
      <c s="143">
        <f t="shared" si="469"/>
        <v>0</v>
      </c>
      <c s="143">
        <f t="shared" si="474"/>
        <v>0</v>
      </c>
      <c s="143" t="b">
        <f t="shared" si="470"/>
        <v>0</v>
      </c>
      <c s="145" t="b">
        <f t="shared" si="471"/>
        <v>0</v>
      </c>
    </row>
    <row r="1567" spans="1:47" ht="15" customHeight="1">
      <c r="A1567" s="155">
        <v>1553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457"/>
        <v>0</v>
      </c>
      <c s="143" t="b">
        <f t="shared" si="458"/>
        <v>0</v>
      </c>
      <c s="143">
        <f t="shared" si="472"/>
        <v>0</v>
      </c>
      <c s="204"/>
      <c s="204"/>
      <c s="142">
        <f t="shared" si="459"/>
        <v>0</v>
      </c>
      <c s="143" t="b">
        <f t="shared" si="460"/>
        <v>0</v>
      </c>
      <c s="143">
        <f t="shared" si="473"/>
        <v>0</v>
      </c>
      <c s="204"/>
      <c s="204"/>
      <c s="142">
        <f t="shared" si="461"/>
        <v>0</v>
      </c>
      <c s="143" t="b">
        <f t="shared" si="462"/>
        <v>0</v>
      </c>
      <c s="143">
        <f t="shared" si="463"/>
        <v>0</v>
      </c>
      <c s="204"/>
      <c s="204"/>
      <c s="142">
        <f t="shared" si="464"/>
        <v>0</v>
      </c>
      <c s="143" t="b">
        <f t="shared" si="465"/>
        <v>0</v>
      </c>
      <c s="143">
        <f t="shared" si="466"/>
        <v>0</v>
      </c>
      <c s="143">
        <f t="shared" si="475"/>
        <v>0</v>
      </c>
      <c s="204"/>
      <c s="204"/>
      <c s="204"/>
      <c s="204"/>
      <c s="204"/>
      <c s="204"/>
      <c s="142">
        <f t="shared" si="467"/>
        <v>0</v>
      </c>
      <c s="143" t="b">
        <f t="shared" si="468"/>
        <v>0</v>
      </c>
      <c s="143">
        <f t="shared" si="469"/>
        <v>0</v>
      </c>
      <c s="143">
        <f t="shared" si="474"/>
        <v>0</v>
      </c>
      <c s="143" t="b">
        <f t="shared" si="470"/>
        <v>0</v>
      </c>
      <c s="145" t="b">
        <f t="shared" si="471"/>
        <v>0</v>
      </c>
    </row>
    <row r="1568" spans="1:47" ht="15" customHeight="1">
      <c r="A1568" s="155">
        <v>1554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457"/>
        <v>0</v>
      </c>
      <c s="143" t="b">
        <f t="shared" si="458"/>
        <v>0</v>
      </c>
      <c s="143">
        <f t="shared" si="472"/>
        <v>0</v>
      </c>
      <c s="204"/>
      <c s="204"/>
      <c s="142">
        <f t="shared" si="459"/>
        <v>0</v>
      </c>
      <c s="143" t="b">
        <f t="shared" si="460"/>
        <v>0</v>
      </c>
      <c s="143">
        <f t="shared" si="473"/>
        <v>0</v>
      </c>
      <c s="204"/>
      <c s="204"/>
      <c s="142">
        <f t="shared" si="461"/>
        <v>0</v>
      </c>
      <c s="143" t="b">
        <f t="shared" si="462"/>
        <v>0</v>
      </c>
      <c s="143">
        <f t="shared" si="463"/>
        <v>0</v>
      </c>
      <c s="204"/>
      <c s="204"/>
      <c s="142">
        <f t="shared" si="464"/>
        <v>0</v>
      </c>
      <c s="143" t="b">
        <f t="shared" si="465"/>
        <v>0</v>
      </c>
      <c s="143">
        <f t="shared" si="466"/>
        <v>0</v>
      </c>
      <c s="143">
        <f t="shared" si="475"/>
        <v>0</v>
      </c>
      <c s="204"/>
      <c s="204"/>
      <c s="204"/>
      <c s="204"/>
      <c s="204"/>
      <c s="204"/>
      <c s="142">
        <f t="shared" si="467"/>
        <v>0</v>
      </c>
      <c s="143" t="b">
        <f t="shared" si="468"/>
        <v>0</v>
      </c>
      <c s="143">
        <f t="shared" si="469"/>
        <v>0</v>
      </c>
      <c s="143">
        <f t="shared" si="474"/>
        <v>0</v>
      </c>
      <c s="143" t="b">
        <f t="shared" si="470"/>
        <v>0</v>
      </c>
      <c s="145" t="b">
        <f t="shared" si="471"/>
        <v>0</v>
      </c>
    </row>
    <row r="1569" spans="1:47" ht="15" customHeight="1">
      <c r="A1569" s="155">
        <v>1555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457"/>
        <v>0</v>
      </c>
      <c s="143" t="b">
        <f t="shared" si="458"/>
        <v>0</v>
      </c>
      <c s="143">
        <f t="shared" si="472"/>
        <v>0</v>
      </c>
      <c s="204"/>
      <c s="204"/>
      <c s="142">
        <f t="shared" si="459"/>
        <v>0</v>
      </c>
      <c s="143" t="b">
        <f t="shared" si="460"/>
        <v>0</v>
      </c>
      <c s="143">
        <f t="shared" si="473"/>
        <v>0</v>
      </c>
      <c s="204"/>
      <c s="204"/>
      <c s="142">
        <f t="shared" si="461"/>
        <v>0</v>
      </c>
      <c s="143" t="b">
        <f t="shared" si="462"/>
        <v>0</v>
      </c>
      <c s="143">
        <f t="shared" si="463"/>
        <v>0</v>
      </c>
      <c s="204"/>
      <c s="204"/>
      <c s="142">
        <f t="shared" si="464"/>
        <v>0</v>
      </c>
      <c s="143" t="b">
        <f t="shared" si="465"/>
        <v>0</v>
      </c>
      <c s="143">
        <f t="shared" si="466"/>
        <v>0</v>
      </c>
      <c s="143">
        <f t="shared" si="475"/>
        <v>0</v>
      </c>
      <c s="204"/>
      <c s="204"/>
      <c s="204"/>
      <c s="204"/>
      <c s="204"/>
      <c s="204"/>
      <c s="142">
        <f t="shared" si="467"/>
        <v>0</v>
      </c>
      <c s="143" t="b">
        <f t="shared" si="468"/>
        <v>0</v>
      </c>
      <c s="143">
        <f t="shared" si="469"/>
        <v>0</v>
      </c>
      <c s="143">
        <f t="shared" si="474"/>
        <v>0</v>
      </c>
      <c s="143" t="b">
        <f t="shared" si="470"/>
        <v>0</v>
      </c>
      <c s="145" t="b">
        <f t="shared" si="471"/>
        <v>0</v>
      </c>
    </row>
    <row r="1570" spans="1:47" ht="15" customHeight="1">
      <c r="A1570" s="155">
        <v>1556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457"/>
        <v>0</v>
      </c>
      <c s="143" t="b">
        <f t="shared" si="458"/>
        <v>0</v>
      </c>
      <c s="143">
        <f t="shared" si="472"/>
        <v>0</v>
      </c>
      <c s="204"/>
      <c s="204"/>
      <c s="142">
        <f t="shared" si="459"/>
        <v>0</v>
      </c>
      <c s="143" t="b">
        <f t="shared" si="460"/>
        <v>0</v>
      </c>
      <c s="143">
        <f t="shared" si="473"/>
        <v>0</v>
      </c>
      <c s="204"/>
      <c s="204"/>
      <c s="142">
        <f t="shared" si="461"/>
        <v>0</v>
      </c>
      <c s="143" t="b">
        <f t="shared" si="462"/>
        <v>0</v>
      </c>
      <c s="143">
        <f t="shared" si="463"/>
        <v>0</v>
      </c>
      <c s="204"/>
      <c s="204"/>
      <c s="142">
        <f t="shared" si="464"/>
        <v>0</v>
      </c>
      <c s="143" t="b">
        <f t="shared" si="465"/>
        <v>0</v>
      </c>
      <c s="143">
        <f t="shared" si="466"/>
        <v>0</v>
      </c>
      <c s="143">
        <f t="shared" si="475"/>
        <v>0</v>
      </c>
      <c s="204"/>
      <c s="204"/>
      <c s="204"/>
      <c s="204"/>
      <c s="204"/>
      <c s="204"/>
      <c s="142">
        <f t="shared" si="467"/>
        <v>0</v>
      </c>
      <c s="143" t="b">
        <f t="shared" si="468"/>
        <v>0</v>
      </c>
      <c s="143">
        <f t="shared" si="469"/>
        <v>0</v>
      </c>
      <c s="143">
        <f t="shared" si="474"/>
        <v>0</v>
      </c>
      <c s="143" t="b">
        <f t="shared" si="470"/>
        <v>0</v>
      </c>
      <c s="145" t="b">
        <f t="shared" si="471"/>
        <v>0</v>
      </c>
    </row>
    <row r="1571" spans="1:47" ht="15" customHeight="1">
      <c r="A1571" s="155">
        <v>1557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457"/>
        <v>0</v>
      </c>
      <c s="143" t="b">
        <f t="shared" si="458"/>
        <v>0</v>
      </c>
      <c s="143">
        <f t="shared" si="472"/>
        <v>0</v>
      </c>
      <c s="204"/>
      <c s="204"/>
      <c s="142">
        <f t="shared" si="459"/>
        <v>0</v>
      </c>
      <c s="143" t="b">
        <f t="shared" si="460"/>
        <v>0</v>
      </c>
      <c s="143">
        <f t="shared" si="473"/>
        <v>0</v>
      </c>
      <c s="204"/>
      <c s="204"/>
      <c s="142">
        <f t="shared" si="461"/>
        <v>0</v>
      </c>
      <c s="143" t="b">
        <f t="shared" si="462"/>
        <v>0</v>
      </c>
      <c s="143">
        <f t="shared" si="463"/>
        <v>0</v>
      </c>
      <c s="204"/>
      <c s="204"/>
      <c s="142">
        <f t="shared" si="464"/>
        <v>0</v>
      </c>
      <c s="143" t="b">
        <f t="shared" si="465"/>
        <v>0</v>
      </c>
      <c s="143">
        <f t="shared" si="466"/>
        <v>0</v>
      </c>
      <c s="143">
        <f t="shared" si="475"/>
        <v>0</v>
      </c>
      <c s="204"/>
      <c s="204"/>
      <c s="204"/>
      <c s="204"/>
      <c s="204"/>
      <c s="204"/>
      <c s="142">
        <f t="shared" si="467"/>
        <v>0</v>
      </c>
      <c s="143" t="b">
        <f t="shared" si="468"/>
        <v>0</v>
      </c>
      <c s="143">
        <f t="shared" si="469"/>
        <v>0</v>
      </c>
      <c s="143">
        <f t="shared" si="474"/>
        <v>0</v>
      </c>
      <c s="143" t="b">
        <f t="shared" si="470"/>
        <v>0</v>
      </c>
      <c s="145" t="b">
        <f t="shared" si="471"/>
        <v>0</v>
      </c>
    </row>
    <row r="1572" spans="1:47" ht="15" customHeight="1">
      <c r="A1572" s="155">
        <v>1558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457"/>
        <v>0</v>
      </c>
      <c s="143" t="b">
        <f t="shared" si="458"/>
        <v>0</v>
      </c>
      <c s="143">
        <f t="shared" si="472"/>
        <v>0</v>
      </c>
      <c s="204"/>
      <c s="204"/>
      <c s="142">
        <f t="shared" si="459"/>
        <v>0</v>
      </c>
      <c s="143" t="b">
        <f t="shared" si="460"/>
        <v>0</v>
      </c>
      <c s="143">
        <f t="shared" si="473"/>
        <v>0</v>
      </c>
      <c s="204"/>
      <c s="204"/>
      <c s="142">
        <f t="shared" si="461"/>
        <v>0</v>
      </c>
      <c s="143" t="b">
        <f t="shared" si="462"/>
        <v>0</v>
      </c>
      <c s="143">
        <f t="shared" si="463"/>
        <v>0</v>
      </c>
      <c s="204"/>
      <c s="204"/>
      <c s="142">
        <f t="shared" si="464"/>
        <v>0</v>
      </c>
      <c s="143" t="b">
        <f t="shared" si="465"/>
        <v>0</v>
      </c>
      <c s="143">
        <f t="shared" si="466"/>
        <v>0</v>
      </c>
      <c s="143">
        <f t="shared" si="475"/>
        <v>0</v>
      </c>
      <c s="204"/>
      <c s="204"/>
      <c s="204"/>
      <c s="204"/>
      <c s="204"/>
      <c s="204"/>
      <c s="142">
        <f t="shared" si="467"/>
        <v>0</v>
      </c>
      <c s="143" t="b">
        <f t="shared" si="468"/>
        <v>0</v>
      </c>
      <c s="143">
        <f t="shared" si="469"/>
        <v>0</v>
      </c>
      <c s="143">
        <f t="shared" si="474"/>
        <v>0</v>
      </c>
      <c s="143" t="b">
        <f t="shared" si="470"/>
        <v>0</v>
      </c>
      <c s="145" t="b">
        <f t="shared" si="471"/>
        <v>0</v>
      </c>
    </row>
    <row r="1573" spans="1:47" ht="15" customHeight="1">
      <c r="A1573" s="155">
        <v>1559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457"/>
        <v>0</v>
      </c>
      <c s="143" t="b">
        <f t="shared" si="458"/>
        <v>0</v>
      </c>
      <c s="143">
        <f t="shared" si="472"/>
        <v>0</v>
      </c>
      <c s="204"/>
      <c s="204"/>
      <c s="142">
        <f t="shared" si="459"/>
        <v>0</v>
      </c>
      <c s="143" t="b">
        <f t="shared" si="460"/>
        <v>0</v>
      </c>
      <c s="143">
        <f t="shared" si="473"/>
        <v>0</v>
      </c>
      <c s="204"/>
      <c s="204"/>
      <c s="142">
        <f t="shared" si="461"/>
        <v>0</v>
      </c>
      <c s="143" t="b">
        <f t="shared" si="462"/>
        <v>0</v>
      </c>
      <c s="143">
        <f t="shared" si="463"/>
        <v>0</v>
      </c>
      <c s="204"/>
      <c s="204"/>
      <c s="142">
        <f t="shared" si="464"/>
        <v>0</v>
      </c>
      <c s="143" t="b">
        <f t="shared" si="465"/>
        <v>0</v>
      </c>
      <c s="143">
        <f t="shared" si="466"/>
        <v>0</v>
      </c>
      <c s="143">
        <f t="shared" si="475"/>
        <v>0</v>
      </c>
      <c s="204"/>
      <c s="204"/>
      <c s="204"/>
      <c s="204"/>
      <c s="204"/>
      <c s="204"/>
      <c s="142">
        <f t="shared" si="467"/>
        <v>0</v>
      </c>
      <c s="143" t="b">
        <f t="shared" si="468"/>
        <v>0</v>
      </c>
      <c s="143">
        <f t="shared" si="469"/>
        <v>0</v>
      </c>
      <c s="143">
        <f t="shared" si="474"/>
        <v>0</v>
      </c>
      <c s="143" t="b">
        <f t="shared" si="470"/>
        <v>0</v>
      </c>
      <c s="145" t="b">
        <f t="shared" si="471"/>
        <v>0</v>
      </c>
    </row>
    <row r="1574" spans="1:47" ht="15" customHeight="1">
      <c r="A1574" s="155">
        <v>1560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457"/>
        <v>0</v>
      </c>
      <c s="143" t="b">
        <f t="shared" si="458"/>
        <v>0</v>
      </c>
      <c s="143">
        <f t="shared" si="472"/>
        <v>0</v>
      </c>
      <c s="204"/>
      <c s="204"/>
      <c s="142">
        <f t="shared" si="459"/>
        <v>0</v>
      </c>
      <c s="143" t="b">
        <f t="shared" si="460"/>
        <v>0</v>
      </c>
      <c s="143">
        <f t="shared" si="473"/>
        <v>0</v>
      </c>
      <c s="204"/>
      <c s="204"/>
      <c s="142">
        <f t="shared" si="461"/>
        <v>0</v>
      </c>
      <c s="143" t="b">
        <f t="shared" si="462"/>
        <v>0</v>
      </c>
      <c s="143">
        <f t="shared" si="463"/>
        <v>0</v>
      </c>
      <c s="204"/>
      <c s="204"/>
      <c s="142">
        <f t="shared" si="464"/>
        <v>0</v>
      </c>
      <c s="143" t="b">
        <f t="shared" si="465"/>
        <v>0</v>
      </c>
      <c s="143">
        <f t="shared" si="466"/>
        <v>0</v>
      </c>
      <c s="143">
        <f t="shared" si="475"/>
        <v>0</v>
      </c>
      <c s="204"/>
      <c s="204"/>
      <c s="204"/>
      <c s="204"/>
      <c s="204"/>
      <c s="204"/>
      <c s="142">
        <f t="shared" si="467"/>
        <v>0</v>
      </c>
      <c s="143" t="b">
        <f t="shared" si="468"/>
        <v>0</v>
      </c>
      <c s="143">
        <f t="shared" si="469"/>
        <v>0</v>
      </c>
      <c s="143">
        <f t="shared" si="474"/>
        <v>0</v>
      </c>
      <c s="143" t="b">
        <f t="shared" si="470"/>
        <v>0</v>
      </c>
      <c s="145" t="b">
        <f t="shared" si="471"/>
        <v>0</v>
      </c>
    </row>
    <row r="1575" spans="1:47" ht="15" customHeight="1">
      <c r="A1575" s="155">
        <v>1561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457"/>
        <v>0</v>
      </c>
      <c s="143" t="b">
        <f t="shared" si="458"/>
        <v>0</v>
      </c>
      <c s="143">
        <f t="shared" si="472"/>
        <v>0</v>
      </c>
      <c s="204"/>
      <c s="204"/>
      <c s="142">
        <f t="shared" si="459"/>
        <v>0</v>
      </c>
      <c s="143" t="b">
        <f t="shared" si="460"/>
        <v>0</v>
      </c>
      <c s="143">
        <f t="shared" si="473"/>
        <v>0</v>
      </c>
      <c s="204"/>
      <c s="204"/>
      <c s="142">
        <f t="shared" si="461"/>
        <v>0</v>
      </c>
      <c s="143" t="b">
        <f t="shared" si="462"/>
        <v>0</v>
      </c>
      <c s="143">
        <f t="shared" si="463"/>
        <v>0</v>
      </c>
      <c s="204"/>
      <c s="204"/>
      <c s="142">
        <f t="shared" si="464"/>
        <v>0</v>
      </c>
      <c s="143" t="b">
        <f t="shared" si="465"/>
        <v>0</v>
      </c>
      <c s="143">
        <f t="shared" si="466"/>
        <v>0</v>
      </c>
      <c s="143">
        <f t="shared" si="475"/>
        <v>0</v>
      </c>
      <c s="204"/>
      <c s="204"/>
      <c s="204"/>
      <c s="204"/>
      <c s="204"/>
      <c s="204"/>
      <c s="142">
        <f t="shared" si="467"/>
        <v>0</v>
      </c>
      <c s="143" t="b">
        <f t="shared" si="468"/>
        <v>0</v>
      </c>
      <c s="143">
        <f t="shared" si="469"/>
        <v>0</v>
      </c>
      <c s="143">
        <f t="shared" si="474"/>
        <v>0</v>
      </c>
      <c s="143" t="b">
        <f t="shared" si="470"/>
        <v>0</v>
      </c>
      <c s="145" t="b">
        <f t="shared" si="471"/>
        <v>0</v>
      </c>
    </row>
    <row r="1576" spans="1:47" ht="15" customHeight="1">
      <c r="A1576" s="155">
        <v>1562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457"/>
        <v>0</v>
      </c>
      <c s="143" t="b">
        <f t="shared" si="458"/>
        <v>0</v>
      </c>
      <c s="143">
        <f t="shared" si="472"/>
        <v>0</v>
      </c>
      <c s="204"/>
      <c s="204"/>
      <c s="142">
        <f t="shared" si="459"/>
        <v>0</v>
      </c>
      <c s="143" t="b">
        <f t="shared" si="460"/>
        <v>0</v>
      </c>
      <c s="143">
        <f t="shared" si="473"/>
        <v>0</v>
      </c>
      <c s="204"/>
      <c s="204"/>
      <c s="142">
        <f t="shared" si="461"/>
        <v>0</v>
      </c>
      <c s="143" t="b">
        <f t="shared" si="462"/>
        <v>0</v>
      </c>
      <c s="143">
        <f t="shared" si="463"/>
        <v>0</v>
      </c>
      <c s="204"/>
      <c s="204"/>
      <c s="142">
        <f t="shared" si="464"/>
        <v>0</v>
      </c>
      <c s="143" t="b">
        <f t="shared" si="465"/>
        <v>0</v>
      </c>
      <c s="143">
        <f t="shared" si="466"/>
        <v>0</v>
      </c>
      <c s="143">
        <f t="shared" si="475"/>
        <v>0</v>
      </c>
      <c s="204"/>
      <c s="204"/>
      <c s="204"/>
      <c s="204"/>
      <c s="204"/>
      <c s="204"/>
      <c s="142">
        <f t="shared" si="467"/>
        <v>0</v>
      </c>
      <c s="143" t="b">
        <f t="shared" si="468"/>
        <v>0</v>
      </c>
      <c s="143">
        <f t="shared" si="469"/>
        <v>0</v>
      </c>
      <c s="143">
        <f t="shared" si="474"/>
        <v>0</v>
      </c>
      <c s="143" t="b">
        <f t="shared" si="470"/>
        <v>0</v>
      </c>
      <c s="145" t="b">
        <f t="shared" si="471"/>
        <v>0</v>
      </c>
    </row>
    <row r="1577" spans="1:47" ht="15" customHeight="1">
      <c r="A1577" s="155">
        <v>1563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457"/>
        <v>0</v>
      </c>
      <c s="143" t="b">
        <f t="shared" si="458"/>
        <v>0</v>
      </c>
      <c s="143">
        <f t="shared" si="472"/>
        <v>0</v>
      </c>
      <c s="204"/>
      <c s="204"/>
      <c s="142">
        <f t="shared" si="459"/>
        <v>0</v>
      </c>
      <c s="143" t="b">
        <f t="shared" si="460"/>
        <v>0</v>
      </c>
      <c s="143">
        <f t="shared" si="473"/>
        <v>0</v>
      </c>
      <c s="204"/>
      <c s="204"/>
      <c s="142">
        <f t="shared" si="461"/>
        <v>0</v>
      </c>
      <c s="143" t="b">
        <f t="shared" si="462"/>
        <v>0</v>
      </c>
      <c s="143">
        <f t="shared" si="463"/>
        <v>0</v>
      </c>
      <c s="204"/>
      <c s="204"/>
      <c s="142">
        <f t="shared" si="464"/>
        <v>0</v>
      </c>
      <c s="143" t="b">
        <f t="shared" si="465"/>
        <v>0</v>
      </c>
      <c s="143">
        <f t="shared" si="466"/>
        <v>0</v>
      </c>
      <c s="143">
        <f t="shared" si="475"/>
        <v>0</v>
      </c>
      <c s="204"/>
      <c s="204"/>
      <c s="204"/>
      <c s="204"/>
      <c s="204"/>
      <c s="204"/>
      <c s="142">
        <f t="shared" si="467"/>
        <v>0</v>
      </c>
      <c s="143" t="b">
        <f t="shared" si="468"/>
        <v>0</v>
      </c>
      <c s="143">
        <f t="shared" si="469"/>
        <v>0</v>
      </c>
      <c s="143">
        <f t="shared" si="474"/>
        <v>0</v>
      </c>
      <c s="143" t="b">
        <f t="shared" si="470"/>
        <v>0</v>
      </c>
      <c s="145" t="b">
        <f t="shared" si="471"/>
        <v>0</v>
      </c>
    </row>
    <row r="1578" spans="1:47" ht="15" customHeight="1">
      <c r="A1578" s="155">
        <v>1564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457"/>
        <v>0</v>
      </c>
      <c s="143" t="b">
        <f t="shared" si="458"/>
        <v>0</v>
      </c>
      <c s="143">
        <f t="shared" si="472"/>
        <v>0</v>
      </c>
      <c s="204"/>
      <c s="204"/>
      <c s="142">
        <f t="shared" si="459"/>
        <v>0</v>
      </c>
      <c s="143" t="b">
        <f t="shared" si="460"/>
        <v>0</v>
      </c>
      <c s="143">
        <f t="shared" si="473"/>
        <v>0</v>
      </c>
      <c s="204"/>
      <c s="204"/>
      <c s="142">
        <f t="shared" si="461"/>
        <v>0</v>
      </c>
      <c s="143" t="b">
        <f t="shared" si="462"/>
        <v>0</v>
      </c>
      <c s="143">
        <f t="shared" si="463"/>
        <v>0</v>
      </c>
      <c s="204"/>
      <c s="204"/>
      <c s="142">
        <f t="shared" si="464"/>
        <v>0</v>
      </c>
      <c s="143" t="b">
        <f t="shared" si="465"/>
        <v>0</v>
      </c>
      <c s="143">
        <f t="shared" si="466"/>
        <v>0</v>
      </c>
      <c s="143">
        <f t="shared" si="475"/>
        <v>0</v>
      </c>
      <c s="204"/>
      <c s="204"/>
      <c s="204"/>
      <c s="204"/>
      <c s="204"/>
      <c s="204"/>
      <c s="142">
        <f t="shared" si="467"/>
        <v>0</v>
      </c>
      <c s="143" t="b">
        <f t="shared" si="468"/>
        <v>0</v>
      </c>
      <c s="143">
        <f t="shared" si="469"/>
        <v>0</v>
      </c>
      <c s="143">
        <f t="shared" si="474"/>
        <v>0</v>
      </c>
      <c s="143" t="b">
        <f t="shared" si="470"/>
        <v>0</v>
      </c>
      <c s="145" t="b">
        <f t="shared" si="471"/>
        <v>0</v>
      </c>
    </row>
    <row r="1579" spans="1:47" ht="15" customHeight="1">
      <c r="A1579" s="155">
        <v>1565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457"/>
        <v>0</v>
      </c>
      <c s="143" t="b">
        <f t="shared" si="458"/>
        <v>0</v>
      </c>
      <c s="143">
        <f t="shared" si="472"/>
        <v>0</v>
      </c>
      <c s="204"/>
      <c s="204"/>
      <c s="142">
        <f t="shared" si="459"/>
        <v>0</v>
      </c>
      <c s="143" t="b">
        <f t="shared" si="460"/>
        <v>0</v>
      </c>
      <c s="143">
        <f t="shared" si="473"/>
        <v>0</v>
      </c>
      <c s="204"/>
      <c s="204"/>
      <c s="142">
        <f t="shared" si="461"/>
        <v>0</v>
      </c>
      <c s="143" t="b">
        <f t="shared" si="462"/>
        <v>0</v>
      </c>
      <c s="143">
        <f t="shared" si="463"/>
        <v>0</v>
      </c>
      <c s="204"/>
      <c s="204"/>
      <c s="142">
        <f t="shared" si="464"/>
        <v>0</v>
      </c>
      <c s="143" t="b">
        <f t="shared" si="465"/>
        <v>0</v>
      </c>
      <c s="143">
        <f t="shared" si="466"/>
        <v>0</v>
      </c>
      <c s="143">
        <f t="shared" si="475"/>
        <v>0</v>
      </c>
      <c s="204"/>
      <c s="204"/>
      <c s="204"/>
      <c s="204"/>
      <c s="204"/>
      <c s="204"/>
      <c s="142">
        <f t="shared" si="467"/>
        <v>0</v>
      </c>
      <c s="143" t="b">
        <f t="shared" si="468"/>
        <v>0</v>
      </c>
      <c s="143">
        <f t="shared" si="469"/>
        <v>0</v>
      </c>
      <c s="143">
        <f t="shared" si="474"/>
        <v>0</v>
      </c>
      <c s="143" t="b">
        <f t="shared" si="470"/>
        <v>0</v>
      </c>
      <c s="145" t="b">
        <f t="shared" si="471"/>
        <v>0</v>
      </c>
    </row>
    <row r="1580" spans="1:47" ht="15" customHeight="1">
      <c r="A1580" s="155">
        <v>1566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457"/>
        <v>0</v>
      </c>
      <c s="143" t="b">
        <f t="shared" si="458"/>
        <v>0</v>
      </c>
      <c s="143">
        <f t="shared" si="472"/>
        <v>0</v>
      </c>
      <c s="204"/>
      <c s="204"/>
      <c s="142">
        <f t="shared" si="459"/>
        <v>0</v>
      </c>
      <c s="143" t="b">
        <f t="shared" si="460"/>
        <v>0</v>
      </c>
      <c s="143">
        <f t="shared" si="473"/>
        <v>0</v>
      </c>
      <c s="204"/>
      <c s="204"/>
      <c s="142">
        <f t="shared" si="461"/>
        <v>0</v>
      </c>
      <c s="143" t="b">
        <f t="shared" si="462"/>
        <v>0</v>
      </c>
      <c s="143">
        <f t="shared" si="463"/>
        <v>0</v>
      </c>
      <c s="204"/>
      <c s="204"/>
      <c s="142">
        <f t="shared" si="464"/>
        <v>0</v>
      </c>
      <c s="143" t="b">
        <f t="shared" si="465"/>
        <v>0</v>
      </c>
      <c s="143">
        <f t="shared" si="466"/>
        <v>0</v>
      </c>
      <c s="143">
        <f t="shared" si="475"/>
        <v>0</v>
      </c>
      <c s="204"/>
      <c s="204"/>
      <c s="204"/>
      <c s="204"/>
      <c s="204"/>
      <c s="204"/>
      <c s="142">
        <f t="shared" si="467"/>
        <v>0</v>
      </c>
      <c s="143" t="b">
        <f t="shared" si="468"/>
        <v>0</v>
      </c>
      <c s="143">
        <f t="shared" si="469"/>
        <v>0</v>
      </c>
      <c s="143">
        <f t="shared" si="474"/>
        <v>0</v>
      </c>
      <c s="143" t="b">
        <f t="shared" si="470"/>
        <v>0</v>
      </c>
      <c s="145" t="b">
        <f t="shared" si="471"/>
        <v>0</v>
      </c>
    </row>
    <row r="1581" spans="1:47" ht="15" customHeight="1">
      <c r="A1581" s="155">
        <v>1567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457"/>
        <v>0</v>
      </c>
      <c s="143" t="b">
        <f t="shared" si="458"/>
        <v>0</v>
      </c>
      <c s="143">
        <f t="shared" si="472"/>
        <v>0</v>
      </c>
      <c s="204"/>
      <c s="204"/>
      <c s="142">
        <f t="shared" si="459"/>
        <v>0</v>
      </c>
      <c s="143" t="b">
        <f t="shared" si="460"/>
        <v>0</v>
      </c>
      <c s="143">
        <f t="shared" si="473"/>
        <v>0</v>
      </c>
      <c s="204"/>
      <c s="204"/>
      <c s="142">
        <f t="shared" si="461"/>
        <v>0</v>
      </c>
      <c s="143" t="b">
        <f t="shared" si="462"/>
        <v>0</v>
      </c>
      <c s="143">
        <f t="shared" si="463"/>
        <v>0</v>
      </c>
      <c s="204"/>
      <c s="204"/>
      <c s="142">
        <f t="shared" si="464"/>
        <v>0</v>
      </c>
      <c s="143" t="b">
        <f t="shared" si="465"/>
        <v>0</v>
      </c>
      <c s="143">
        <f t="shared" si="466"/>
        <v>0</v>
      </c>
      <c s="143">
        <f t="shared" si="475"/>
        <v>0</v>
      </c>
      <c s="204"/>
      <c s="204"/>
      <c s="204"/>
      <c s="204"/>
      <c s="204"/>
      <c s="204"/>
      <c s="142">
        <f t="shared" si="467"/>
        <v>0</v>
      </c>
      <c s="143" t="b">
        <f t="shared" si="468"/>
        <v>0</v>
      </c>
      <c s="143">
        <f t="shared" si="469"/>
        <v>0</v>
      </c>
      <c s="143">
        <f t="shared" si="474"/>
        <v>0</v>
      </c>
      <c s="143" t="b">
        <f t="shared" si="470"/>
        <v>0</v>
      </c>
      <c s="145" t="b">
        <f t="shared" si="471"/>
        <v>0</v>
      </c>
    </row>
    <row r="1582" spans="1:47" ht="15" customHeight="1">
      <c r="A1582" s="155">
        <v>1568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457"/>
        <v>0</v>
      </c>
      <c s="143" t="b">
        <f t="shared" si="458"/>
        <v>0</v>
      </c>
      <c s="143">
        <f t="shared" si="472"/>
        <v>0</v>
      </c>
      <c s="204"/>
      <c s="204"/>
      <c s="142">
        <f t="shared" si="459"/>
        <v>0</v>
      </c>
      <c s="143" t="b">
        <f t="shared" si="460"/>
        <v>0</v>
      </c>
      <c s="143">
        <f t="shared" si="473"/>
        <v>0</v>
      </c>
      <c s="204"/>
      <c s="204"/>
      <c s="142">
        <f t="shared" si="461"/>
        <v>0</v>
      </c>
      <c s="143" t="b">
        <f t="shared" si="462"/>
        <v>0</v>
      </c>
      <c s="143">
        <f t="shared" si="463"/>
        <v>0</v>
      </c>
      <c s="204"/>
      <c s="204"/>
      <c s="142">
        <f t="shared" si="464"/>
        <v>0</v>
      </c>
      <c s="143" t="b">
        <f t="shared" si="465"/>
        <v>0</v>
      </c>
      <c s="143">
        <f t="shared" si="466"/>
        <v>0</v>
      </c>
      <c s="143">
        <f t="shared" si="475"/>
        <v>0</v>
      </c>
      <c s="204"/>
      <c s="204"/>
      <c s="204"/>
      <c s="204"/>
      <c s="204"/>
      <c s="204"/>
      <c s="142">
        <f t="shared" si="467"/>
        <v>0</v>
      </c>
      <c s="143" t="b">
        <f t="shared" si="468"/>
        <v>0</v>
      </c>
      <c s="143">
        <f t="shared" si="469"/>
        <v>0</v>
      </c>
      <c s="143">
        <f t="shared" si="474"/>
        <v>0</v>
      </c>
      <c s="143" t="b">
        <f t="shared" si="470"/>
        <v>0</v>
      </c>
      <c s="145" t="b">
        <f t="shared" si="471"/>
        <v>0</v>
      </c>
    </row>
    <row r="1583" spans="1:47" ht="15" customHeight="1">
      <c r="A1583" s="155">
        <v>1569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457"/>
        <v>0</v>
      </c>
      <c s="143" t="b">
        <f t="shared" si="458"/>
        <v>0</v>
      </c>
      <c s="143">
        <f t="shared" si="472"/>
        <v>0</v>
      </c>
      <c s="204"/>
      <c s="204"/>
      <c s="142">
        <f t="shared" si="459"/>
        <v>0</v>
      </c>
      <c s="143" t="b">
        <f t="shared" si="460"/>
        <v>0</v>
      </c>
      <c s="143">
        <f t="shared" si="473"/>
        <v>0</v>
      </c>
      <c s="204"/>
      <c s="204"/>
      <c s="142">
        <f t="shared" si="461"/>
        <v>0</v>
      </c>
      <c s="143" t="b">
        <f t="shared" si="462"/>
        <v>0</v>
      </c>
      <c s="143">
        <f t="shared" si="463"/>
        <v>0</v>
      </c>
      <c s="204"/>
      <c s="204"/>
      <c s="142">
        <f t="shared" si="464"/>
        <v>0</v>
      </c>
      <c s="143" t="b">
        <f t="shared" si="465"/>
        <v>0</v>
      </c>
      <c s="143">
        <f t="shared" si="466"/>
        <v>0</v>
      </c>
      <c s="143">
        <f t="shared" si="475"/>
        <v>0</v>
      </c>
      <c s="204"/>
      <c s="204"/>
      <c s="204"/>
      <c s="204"/>
      <c s="204"/>
      <c s="204"/>
      <c s="142">
        <f t="shared" si="467"/>
        <v>0</v>
      </c>
      <c s="143" t="b">
        <f t="shared" si="468"/>
        <v>0</v>
      </c>
      <c s="143">
        <f t="shared" si="469"/>
        <v>0</v>
      </c>
      <c s="143">
        <f t="shared" si="474"/>
        <v>0</v>
      </c>
      <c s="143" t="b">
        <f t="shared" si="470"/>
        <v>0</v>
      </c>
      <c s="145" t="b">
        <f t="shared" si="471"/>
        <v>0</v>
      </c>
    </row>
    <row r="1584" spans="1:47" ht="15" customHeight="1">
      <c r="A1584" s="155">
        <v>1570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457"/>
        <v>0</v>
      </c>
      <c s="143" t="b">
        <f t="shared" si="458"/>
        <v>0</v>
      </c>
      <c s="143">
        <f t="shared" si="472"/>
        <v>0</v>
      </c>
      <c s="204"/>
      <c s="204"/>
      <c s="142">
        <f t="shared" si="459"/>
        <v>0</v>
      </c>
      <c s="143" t="b">
        <f t="shared" si="460"/>
        <v>0</v>
      </c>
      <c s="143">
        <f t="shared" si="473"/>
        <v>0</v>
      </c>
      <c s="204"/>
      <c s="204"/>
      <c s="142">
        <f t="shared" si="461"/>
        <v>0</v>
      </c>
      <c s="143" t="b">
        <f t="shared" si="462"/>
        <v>0</v>
      </c>
      <c s="143">
        <f t="shared" si="463"/>
        <v>0</v>
      </c>
      <c s="204"/>
      <c s="204"/>
      <c s="142">
        <f t="shared" si="464"/>
        <v>0</v>
      </c>
      <c s="143" t="b">
        <f t="shared" si="465"/>
        <v>0</v>
      </c>
      <c s="143">
        <f t="shared" si="466"/>
        <v>0</v>
      </c>
      <c s="143">
        <f t="shared" si="475"/>
        <v>0</v>
      </c>
      <c s="204"/>
      <c s="204"/>
      <c s="204"/>
      <c s="204"/>
      <c s="204"/>
      <c s="204"/>
      <c s="142">
        <f t="shared" si="467"/>
        <v>0</v>
      </c>
      <c s="143" t="b">
        <f t="shared" si="468"/>
        <v>0</v>
      </c>
      <c s="143">
        <f t="shared" si="469"/>
        <v>0</v>
      </c>
      <c s="143">
        <f t="shared" si="474"/>
        <v>0</v>
      </c>
      <c s="143" t="b">
        <f t="shared" si="470"/>
        <v>0</v>
      </c>
      <c s="145" t="b">
        <f t="shared" si="471"/>
        <v>0</v>
      </c>
    </row>
    <row r="1585" spans="1:47" ht="15" customHeight="1">
      <c r="A1585" s="155">
        <v>1571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457"/>
        <v>0</v>
      </c>
      <c s="143" t="b">
        <f t="shared" si="458"/>
        <v>0</v>
      </c>
      <c s="143">
        <f t="shared" si="472"/>
        <v>0</v>
      </c>
      <c s="204"/>
      <c s="204"/>
      <c s="142">
        <f t="shared" si="459"/>
        <v>0</v>
      </c>
      <c s="143" t="b">
        <f t="shared" si="460"/>
        <v>0</v>
      </c>
      <c s="143">
        <f t="shared" si="473"/>
        <v>0</v>
      </c>
      <c s="204"/>
      <c s="204"/>
      <c s="142">
        <f t="shared" si="461"/>
        <v>0</v>
      </c>
      <c s="143" t="b">
        <f t="shared" si="462"/>
        <v>0</v>
      </c>
      <c s="143">
        <f t="shared" si="463"/>
        <v>0</v>
      </c>
      <c s="204"/>
      <c s="204"/>
      <c s="142">
        <f t="shared" si="464"/>
        <v>0</v>
      </c>
      <c s="143" t="b">
        <f t="shared" si="465"/>
        <v>0</v>
      </c>
      <c s="143">
        <f t="shared" si="466"/>
        <v>0</v>
      </c>
      <c s="143">
        <f t="shared" si="475"/>
        <v>0</v>
      </c>
      <c s="204"/>
      <c s="204"/>
      <c s="204"/>
      <c s="204"/>
      <c s="204"/>
      <c s="204"/>
      <c s="142">
        <f t="shared" si="467"/>
        <v>0</v>
      </c>
      <c s="143" t="b">
        <f t="shared" si="468"/>
        <v>0</v>
      </c>
      <c s="143">
        <f t="shared" si="469"/>
        <v>0</v>
      </c>
      <c s="143">
        <f t="shared" si="474"/>
        <v>0</v>
      </c>
      <c s="143" t="b">
        <f t="shared" si="470"/>
        <v>0</v>
      </c>
      <c s="145" t="b">
        <f t="shared" si="471"/>
        <v>0</v>
      </c>
    </row>
    <row r="1586" spans="1:47" ht="15" customHeight="1">
      <c r="A1586" s="155">
        <v>1572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457"/>
        <v>0</v>
      </c>
      <c s="143" t="b">
        <f t="shared" si="458"/>
        <v>0</v>
      </c>
      <c s="143">
        <f t="shared" si="472"/>
        <v>0</v>
      </c>
      <c s="204"/>
      <c s="204"/>
      <c s="142">
        <f t="shared" si="459"/>
        <v>0</v>
      </c>
      <c s="143" t="b">
        <f t="shared" si="460"/>
        <v>0</v>
      </c>
      <c s="143">
        <f t="shared" si="473"/>
        <v>0</v>
      </c>
      <c s="204"/>
      <c s="204"/>
      <c s="142">
        <f t="shared" si="461"/>
        <v>0</v>
      </c>
      <c s="143" t="b">
        <f t="shared" si="462"/>
        <v>0</v>
      </c>
      <c s="143">
        <f t="shared" si="463"/>
        <v>0</v>
      </c>
      <c s="204"/>
      <c s="204"/>
      <c s="142">
        <f t="shared" si="464"/>
        <v>0</v>
      </c>
      <c s="143" t="b">
        <f t="shared" si="465"/>
        <v>0</v>
      </c>
      <c s="143">
        <f t="shared" si="466"/>
        <v>0</v>
      </c>
      <c s="143">
        <f t="shared" si="475"/>
        <v>0</v>
      </c>
      <c s="204"/>
      <c s="204"/>
      <c s="204"/>
      <c s="204"/>
      <c s="204"/>
      <c s="204"/>
      <c s="142">
        <f t="shared" si="467"/>
        <v>0</v>
      </c>
      <c s="143" t="b">
        <f t="shared" si="468"/>
        <v>0</v>
      </c>
      <c s="143">
        <f t="shared" si="469"/>
        <v>0</v>
      </c>
      <c s="143">
        <f t="shared" si="474"/>
        <v>0</v>
      </c>
      <c s="143" t="b">
        <f t="shared" si="470"/>
        <v>0</v>
      </c>
      <c s="145" t="b">
        <f t="shared" si="471"/>
        <v>0</v>
      </c>
    </row>
    <row r="1587" spans="1:47" ht="15" customHeight="1">
      <c r="A1587" s="155">
        <v>1573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457"/>
        <v>0</v>
      </c>
      <c s="143" t="b">
        <f t="shared" si="458"/>
        <v>0</v>
      </c>
      <c s="143">
        <f t="shared" si="472"/>
        <v>0</v>
      </c>
      <c s="204"/>
      <c s="204"/>
      <c s="142">
        <f t="shared" si="459"/>
        <v>0</v>
      </c>
      <c s="143" t="b">
        <f t="shared" si="460"/>
        <v>0</v>
      </c>
      <c s="143">
        <f t="shared" si="473"/>
        <v>0</v>
      </c>
      <c s="204"/>
      <c s="204"/>
      <c s="142">
        <f t="shared" si="461"/>
        <v>0</v>
      </c>
      <c s="143" t="b">
        <f t="shared" si="462"/>
        <v>0</v>
      </c>
      <c s="143">
        <f t="shared" si="463"/>
        <v>0</v>
      </c>
      <c s="204"/>
      <c s="204"/>
      <c s="142">
        <f t="shared" si="464"/>
        <v>0</v>
      </c>
      <c s="143" t="b">
        <f t="shared" si="465"/>
        <v>0</v>
      </c>
      <c s="143">
        <f t="shared" si="466"/>
        <v>0</v>
      </c>
      <c s="143">
        <f t="shared" si="475"/>
        <v>0</v>
      </c>
      <c s="204"/>
      <c s="204"/>
      <c s="204"/>
      <c s="204"/>
      <c s="204"/>
      <c s="204"/>
      <c s="142">
        <f t="shared" si="467"/>
        <v>0</v>
      </c>
      <c s="143" t="b">
        <f t="shared" si="468"/>
        <v>0</v>
      </c>
      <c s="143">
        <f t="shared" si="469"/>
        <v>0</v>
      </c>
      <c s="143">
        <f t="shared" si="474"/>
        <v>0</v>
      </c>
      <c s="143" t="b">
        <f t="shared" si="470"/>
        <v>0</v>
      </c>
      <c s="145" t="b">
        <f t="shared" si="471"/>
        <v>0</v>
      </c>
    </row>
    <row r="1588" spans="1:47" ht="15" customHeight="1">
      <c r="A1588" s="155">
        <v>1574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457"/>
        <v>0</v>
      </c>
      <c s="143" t="b">
        <f t="shared" si="458"/>
        <v>0</v>
      </c>
      <c s="143">
        <f t="shared" si="472"/>
        <v>0</v>
      </c>
      <c s="204"/>
      <c s="204"/>
      <c s="142">
        <f t="shared" si="459"/>
        <v>0</v>
      </c>
      <c s="143" t="b">
        <f t="shared" si="460"/>
        <v>0</v>
      </c>
      <c s="143">
        <f t="shared" si="473"/>
        <v>0</v>
      </c>
      <c s="204"/>
      <c s="204"/>
      <c s="142">
        <f t="shared" si="461"/>
        <v>0</v>
      </c>
      <c s="143" t="b">
        <f t="shared" si="462"/>
        <v>0</v>
      </c>
      <c s="143">
        <f t="shared" si="463"/>
        <v>0</v>
      </c>
      <c s="204"/>
      <c s="204"/>
      <c s="142">
        <f t="shared" si="464"/>
        <v>0</v>
      </c>
      <c s="143" t="b">
        <f t="shared" si="465"/>
        <v>0</v>
      </c>
      <c s="143">
        <f t="shared" si="466"/>
        <v>0</v>
      </c>
      <c s="143">
        <f t="shared" si="475"/>
        <v>0</v>
      </c>
      <c s="204"/>
      <c s="204"/>
      <c s="204"/>
      <c s="204"/>
      <c s="204"/>
      <c s="204"/>
      <c s="142">
        <f t="shared" si="467"/>
        <v>0</v>
      </c>
      <c s="143" t="b">
        <f t="shared" si="468"/>
        <v>0</v>
      </c>
      <c s="143">
        <f t="shared" si="469"/>
        <v>0</v>
      </c>
      <c s="143">
        <f t="shared" si="474"/>
        <v>0</v>
      </c>
      <c s="143" t="b">
        <f t="shared" si="470"/>
        <v>0</v>
      </c>
      <c s="145" t="b">
        <f t="shared" si="471"/>
        <v>0</v>
      </c>
    </row>
    <row r="1589" spans="1:47" ht="15" customHeight="1">
      <c r="A1589" s="155">
        <v>1575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457"/>
        <v>0</v>
      </c>
      <c s="143" t="b">
        <f t="shared" si="458"/>
        <v>0</v>
      </c>
      <c s="143">
        <f t="shared" si="472"/>
        <v>0</v>
      </c>
      <c s="204"/>
      <c s="204"/>
      <c s="142">
        <f t="shared" si="459"/>
        <v>0</v>
      </c>
      <c s="143" t="b">
        <f t="shared" si="460"/>
        <v>0</v>
      </c>
      <c s="143">
        <f t="shared" si="473"/>
        <v>0</v>
      </c>
      <c s="204"/>
      <c s="204"/>
      <c s="142">
        <f t="shared" si="461"/>
        <v>0</v>
      </c>
      <c s="143" t="b">
        <f t="shared" si="462"/>
        <v>0</v>
      </c>
      <c s="143">
        <f t="shared" si="463"/>
        <v>0</v>
      </c>
      <c s="204"/>
      <c s="204"/>
      <c s="142">
        <f t="shared" si="464"/>
        <v>0</v>
      </c>
      <c s="143" t="b">
        <f t="shared" si="465"/>
        <v>0</v>
      </c>
      <c s="143">
        <f t="shared" si="466"/>
        <v>0</v>
      </c>
      <c s="143">
        <f t="shared" si="475"/>
        <v>0</v>
      </c>
      <c s="204"/>
      <c s="204"/>
      <c s="204"/>
      <c s="204"/>
      <c s="204"/>
      <c s="204"/>
      <c s="142">
        <f t="shared" si="467"/>
        <v>0</v>
      </c>
      <c s="143" t="b">
        <f t="shared" si="468"/>
        <v>0</v>
      </c>
      <c s="143">
        <f t="shared" si="469"/>
        <v>0</v>
      </c>
      <c s="143">
        <f t="shared" si="474"/>
        <v>0</v>
      </c>
      <c s="143" t="b">
        <f t="shared" si="470"/>
        <v>0</v>
      </c>
      <c s="145" t="b">
        <f t="shared" si="471"/>
        <v>0</v>
      </c>
    </row>
    <row r="1590" spans="1:47" ht="15" customHeight="1">
      <c r="A1590" s="155">
        <v>1576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457"/>
        <v>0</v>
      </c>
      <c s="143" t="b">
        <f t="shared" si="458"/>
        <v>0</v>
      </c>
      <c s="143">
        <f t="shared" si="472"/>
        <v>0</v>
      </c>
      <c s="204"/>
      <c s="204"/>
      <c s="142">
        <f t="shared" si="459"/>
        <v>0</v>
      </c>
      <c s="143" t="b">
        <f t="shared" si="460"/>
        <v>0</v>
      </c>
      <c s="143">
        <f t="shared" si="473"/>
        <v>0</v>
      </c>
      <c s="204"/>
      <c s="204"/>
      <c s="142">
        <f t="shared" si="461"/>
        <v>0</v>
      </c>
      <c s="143" t="b">
        <f t="shared" si="462"/>
        <v>0</v>
      </c>
      <c s="143">
        <f t="shared" si="463"/>
        <v>0</v>
      </c>
      <c s="204"/>
      <c s="204"/>
      <c s="142">
        <f t="shared" si="464"/>
        <v>0</v>
      </c>
      <c s="143" t="b">
        <f t="shared" si="465"/>
        <v>0</v>
      </c>
      <c s="143">
        <f t="shared" si="466"/>
        <v>0</v>
      </c>
      <c s="143">
        <f t="shared" si="475"/>
        <v>0</v>
      </c>
      <c s="204"/>
      <c s="204"/>
      <c s="204"/>
      <c s="204"/>
      <c s="204"/>
      <c s="204"/>
      <c s="142">
        <f t="shared" si="467"/>
        <v>0</v>
      </c>
      <c s="143" t="b">
        <f t="shared" si="468"/>
        <v>0</v>
      </c>
      <c s="143">
        <f t="shared" si="469"/>
        <v>0</v>
      </c>
      <c s="143">
        <f t="shared" si="474"/>
        <v>0</v>
      </c>
      <c s="143" t="b">
        <f t="shared" si="470"/>
        <v>0</v>
      </c>
      <c s="145" t="b">
        <f t="shared" si="471"/>
        <v>0</v>
      </c>
    </row>
    <row r="1591" spans="1:47" ht="15" customHeight="1">
      <c r="A1591" s="155">
        <v>1577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457"/>
        <v>0</v>
      </c>
      <c s="143" t="b">
        <f t="shared" si="458"/>
        <v>0</v>
      </c>
      <c s="143">
        <f t="shared" si="472"/>
        <v>0</v>
      </c>
      <c s="204"/>
      <c s="204"/>
      <c s="142">
        <f t="shared" si="459"/>
        <v>0</v>
      </c>
      <c s="143" t="b">
        <f t="shared" si="460"/>
        <v>0</v>
      </c>
      <c s="143">
        <f t="shared" si="473"/>
        <v>0</v>
      </c>
      <c s="204"/>
      <c s="204"/>
      <c s="142">
        <f t="shared" si="461"/>
        <v>0</v>
      </c>
      <c s="143" t="b">
        <f t="shared" si="462"/>
        <v>0</v>
      </c>
      <c s="143">
        <f t="shared" si="463"/>
        <v>0</v>
      </c>
      <c s="204"/>
      <c s="204"/>
      <c s="142">
        <f t="shared" si="464"/>
        <v>0</v>
      </c>
      <c s="143" t="b">
        <f t="shared" si="465"/>
        <v>0</v>
      </c>
      <c s="143">
        <f t="shared" si="466"/>
        <v>0</v>
      </c>
      <c s="143">
        <f t="shared" si="475"/>
        <v>0</v>
      </c>
      <c s="204"/>
      <c s="204"/>
      <c s="204"/>
      <c s="204"/>
      <c s="204"/>
      <c s="204"/>
      <c s="142">
        <f t="shared" si="467"/>
        <v>0</v>
      </c>
      <c s="143" t="b">
        <f t="shared" si="468"/>
        <v>0</v>
      </c>
      <c s="143">
        <f t="shared" si="469"/>
        <v>0</v>
      </c>
      <c s="143">
        <f t="shared" si="474"/>
        <v>0</v>
      </c>
      <c s="143" t="b">
        <f t="shared" si="470"/>
        <v>0</v>
      </c>
      <c s="145" t="b">
        <f t="shared" si="471"/>
        <v>0</v>
      </c>
    </row>
    <row r="1592" spans="1:47" ht="15" customHeight="1">
      <c r="A1592" s="155">
        <v>1578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457"/>
        <v>0</v>
      </c>
      <c s="143" t="b">
        <f t="shared" si="458"/>
        <v>0</v>
      </c>
      <c s="143">
        <f t="shared" si="472"/>
        <v>0</v>
      </c>
      <c s="204"/>
      <c s="204"/>
      <c s="142">
        <f t="shared" si="459"/>
        <v>0</v>
      </c>
      <c s="143" t="b">
        <f t="shared" si="460"/>
        <v>0</v>
      </c>
      <c s="143">
        <f t="shared" si="473"/>
        <v>0</v>
      </c>
      <c s="204"/>
      <c s="204"/>
      <c s="142">
        <f t="shared" si="461"/>
        <v>0</v>
      </c>
      <c s="143" t="b">
        <f t="shared" si="462"/>
        <v>0</v>
      </c>
      <c s="143">
        <f t="shared" si="463"/>
        <v>0</v>
      </c>
      <c s="204"/>
      <c s="204"/>
      <c s="142">
        <f t="shared" si="464"/>
        <v>0</v>
      </c>
      <c s="143" t="b">
        <f t="shared" si="465"/>
        <v>0</v>
      </c>
      <c s="143">
        <f t="shared" si="466"/>
        <v>0</v>
      </c>
      <c s="143">
        <f t="shared" si="475"/>
        <v>0</v>
      </c>
      <c s="204"/>
      <c s="204"/>
      <c s="204"/>
      <c s="204"/>
      <c s="204"/>
      <c s="204"/>
      <c s="142">
        <f t="shared" si="467"/>
        <v>0</v>
      </c>
      <c s="143" t="b">
        <f t="shared" si="468"/>
        <v>0</v>
      </c>
      <c s="143">
        <f t="shared" si="469"/>
        <v>0</v>
      </c>
      <c s="143">
        <f t="shared" si="474"/>
        <v>0</v>
      </c>
      <c s="143" t="b">
        <f t="shared" si="470"/>
        <v>0</v>
      </c>
      <c s="145" t="b">
        <f t="shared" si="471"/>
        <v>0</v>
      </c>
    </row>
    <row r="1593" spans="1:47" ht="15" customHeight="1">
      <c r="A1593" s="155">
        <v>1579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457"/>
        <v>0</v>
      </c>
      <c s="143" t="b">
        <f t="shared" si="458"/>
        <v>0</v>
      </c>
      <c s="143">
        <f t="shared" si="472"/>
        <v>0</v>
      </c>
      <c s="204"/>
      <c s="204"/>
      <c s="142">
        <f t="shared" si="459"/>
        <v>0</v>
      </c>
      <c s="143" t="b">
        <f t="shared" si="460"/>
        <v>0</v>
      </c>
      <c s="143">
        <f t="shared" si="473"/>
        <v>0</v>
      </c>
      <c s="204"/>
      <c s="204"/>
      <c s="142">
        <f t="shared" si="461"/>
        <v>0</v>
      </c>
      <c s="143" t="b">
        <f t="shared" si="462"/>
        <v>0</v>
      </c>
      <c s="143">
        <f t="shared" si="463"/>
        <v>0</v>
      </c>
      <c s="204"/>
      <c s="204"/>
      <c s="142">
        <f t="shared" si="464"/>
        <v>0</v>
      </c>
      <c s="143" t="b">
        <f t="shared" si="465"/>
        <v>0</v>
      </c>
      <c s="143">
        <f t="shared" si="466"/>
        <v>0</v>
      </c>
      <c s="143">
        <f t="shared" si="475"/>
        <v>0</v>
      </c>
      <c s="204"/>
      <c s="204"/>
      <c s="204"/>
      <c s="204"/>
      <c s="204"/>
      <c s="204"/>
      <c s="142">
        <f t="shared" si="467"/>
        <v>0</v>
      </c>
      <c s="143" t="b">
        <f t="shared" si="468"/>
        <v>0</v>
      </c>
      <c s="143">
        <f t="shared" si="469"/>
        <v>0</v>
      </c>
      <c s="143">
        <f t="shared" si="474"/>
        <v>0</v>
      </c>
      <c s="143" t="b">
        <f t="shared" si="470"/>
        <v>0</v>
      </c>
      <c s="145" t="b">
        <f t="shared" si="471"/>
        <v>0</v>
      </c>
    </row>
    <row r="1594" spans="1:47" ht="15" customHeight="1">
      <c r="A1594" s="155">
        <v>1580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457"/>
        <v>0</v>
      </c>
      <c s="143" t="b">
        <f t="shared" si="458"/>
        <v>0</v>
      </c>
      <c s="143">
        <f t="shared" si="472"/>
        <v>0</v>
      </c>
      <c s="204"/>
      <c s="204"/>
      <c s="142">
        <f t="shared" si="459"/>
        <v>0</v>
      </c>
      <c s="143" t="b">
        <f t="shared" si="460"/>
        <v>0</v>
      </c>
      <c s="143">
        <f t="shared" si="473"/>
        <v>0</v>
      </c>
      <c s="204"/>
      <c s="204"/>
      <c s="142">
        <f t="shared" si="461"/>
        <v>0</v>
      </c>
      <c s="143" t="b">
        <f t="shared" si="462"/>
        <v>0</v>
      </c>
      <c s="143">
        <f t="shared" si="463"/>
        <v>0</v>
      </c>
      <c s="204"/>
      <c s="204"/>
      <c s="142">
        <f t="shared" si="464"/>
        <v>0</v>
      </c>
      <c s="143" t="b">
        <f t="shared" si="465"/>
        <v>0</v>
      </c>
      <c s="143">
        <f t="shared" si="466"/>
        <v>0</v>
      </c>
      <c s="143">
        <f t="shared" si="475"/>
        <v>0</v>
      </c>
      <c s="204"/>
      <c s="204"/>
      <c s="204"/>
      <c s="204"/>
      <c s="204"/>
      <c s="204"/>
      <c s="142">
        <f t="shared" si="467"/>
        <v>0</v>
      </c>
      <c s="143" t="b">
        <f t="shared" si="468"/>
        <v>0</v>
      </c>
      <c s="143">
        <f t="shared" si="469"/>
        <v>0</v>
      </c>
      <c s="143">
        <f t="shared" si="474"/>
        <v>0</v>
      </c>
      <c s="143" t="b">
        <f t="shared" si="470"/>
        <v>0</v>
      </c>
      <c s="145" t="b">
        <f t="shared" si="471"/>
        <v>0</v>
      </c>
    </row>
    <row r="1595" spans="1:47" ht="15" customHeight="1">
      <c r="A1595" s="155">
        <v>1581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457"/>
        <v>0</v>
      </c>
      <c s="143" t="b">
        <f t="shared" si="458"/>
        <v>0</v>
      </c>
      <c s="143">
        <f t="shared" si="472"/>
        <v>0</v>
      </c>
      <c s="204"/>
      <c s="204"/>
      <c s="142">
        <f t="shared" si="459"/>
        <v>0</v>
      </c>
      <c s="143" t="b">
        <f t="shared" si="460"/>
        <v>0</v>
      </c>
      <c s="143">
        <f t="shared" si="473"/>
        <v>0</v>
      </c>
      <c s="204"/>
      <c s="204"/>
      <c s="142">
        <f t="shared" si="461"/>
        <v>0</v>
      </c>
      <c s="143" t="b">
        <f t="shared" si="462"/>
        <v>0</v>
      </c>
      <c s="143">
        <f t="shared" si="463"/>
        <v>0</v>
      </c>
      <c s="204"/>
      <c s="204"/>
      <c s="142">
        <f t="shared" si="464"/>
        <v>0</v>
      </c>
      <c s="143" t="b">
        <f t="shared" si="465"/>
        <v>0</v>
      </c>
      <c s="143">
        <f t="shared" si="466"/>
        <v>0</v>
      </c>
      <c s="143">
        <f t="shared" si="475"/>
        <v>0</v>
      </c>
      <c s="204"/>
      <c s="204"/>
      <c s="204"/>
      <c s="204"/>
      <c s="204"/>
      <c s="204"/>
      <c s="142">
        <f t="shared" si="467"/>
        <v>0</v>
      </c>
      <c s="143" t="b">
        <f t="shared" si="468"/>
        <v>0</v>
      </c>
      <c s="143">
        <f t="shared" si="469"/>
        <v>0</v>
      </c>
      <c s="143">
        <f t="shared" si="474"/>
        <v>0</v>
      </c>
      <c s="143" t="b">
        <f t="shared" si="470"/>
        <v>0</v>
      </c>
      <c s="145" t="b">
        <f t="shared" si="471"/>
        <v>0</v>
      </c>
    </row>
    <row r="1596" spans="1:47" ht="15" customHeight="1">
      <c r="A1596" s="155">
        <v>1582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457"/>
        <v>0</v>
      </c>
      <c s="143" t="b">
        <f t="shared" si="458"/>
        <v>0</v>
      </c>
      <c s="143">
        <f t="shared" si="472"/>
        <v>0</v>
      </c>
      <c s="204"/>
      <c s="204"/>
      <c s="142">
        <f t="shared" si="459"/>
        <v>0</v>
      </c>
      <c s="143" t="b">
        <f t="shared" si="460"/>
        <v>0</v>
      </c>
      <c s="143">
        <f t="shared" si="473"/>
        <v>0</v>
      </c>
      <c s="204"/>
      <c s="204"/>
      <c s="142">
        <f t="shared" si="461"/>
        <v>0</v>
      </c>
      <c s="143" t="b">
        <f t="shared" si="462"/>
        <v>0</v>
      </c>
      <c s="143">
        <f t="shared" si="463"/>
        <v>0</v>
      </c>
      <c s="204"/>
      <c s="204"/>
      <c s="142">
        <f t="shared" si="464"/>
        <v>0</v>
      </c>
      <c s="143" t="b">
        <f t="shared" si="465"/>
        <v>0</v>
      </c>
      <c s="143">
        <f t="shared" si="466"/>
        <v>0</v>
      </c>
      <c s="143">
        <f t="shared" si="475"/>
        <v>0</v>
      </c>
      <c s="204"/>
      <c s="204"/>
      <c s="204"/>
      <c s="204"/>
      <c s="204"/>
      <c s="204"/>
      <c s="142">
        <f t="shared" si="467"/>
        <v>0</v>
      </c>
      <c s="143" t="b">
        <f t="shared" si="468"/>
        <v>0</v>
      </c>
      <c s="143">
        <f t="shared" si="469"/>
        <v>0</v>
      </c>
      <c s="143">
        <f t="shared" si="474"/>
        <v>0</v>
      </c>
      <c s="143" t="b">
        <f t="shared" si="470"/>
        <v>0</v>
      </c>
      <c s="145" t="b">
        <f t="shared" si="471"/>
        <v>0</v>
      </c>
    </row>
    <row r="1597" spans="1:47" ht="15" customHeight="1">
      <c r="A1597" s="155">
        <v>1583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457"/>
        <v>0</v>
      </c>
      <c s="143" t="b">
        <f t="shared" si="458"/>
        <v>0</v>
      </c>
      <c s="143">
        <f t="shared" si="472"/>
        <v>0</v>
      </c>
      <c s="204"/>
      <c s="204"/>
      <c s="142">
        <f t="shared" si="459"/>
        <v>0</v>
      </c>
      <c s="143" t="b">
        <f t="shared" si="460"/>
        <v>0</v>
      </c>
      <c s="143">
        <f t="shared" si="473"/>
        <v>0</v>
      </c>
      <c s="204"/>
      <c s="204"/>
      <c s="142">
        <f t="shared" si="461"/>
        <v>0</v>
      </c>
      <c s="143" t="b">
        <f t="shared" si="462"/>
        <v>0</v>
      </c>
      <c s="143">
        <f t="shared" si="463"/>
        <v>0</v>
      </c>
      <c s="204"/>
      <c s="204"/>
      <c s="142">
        <f t="shared" si="464"/>
        <v>0</v>
      </c>
      <c s="143" t="b">
        <f t="shared" si="465"/>
        <v>0</v>
      </c>
      <c s="143">
        <f t="shared" si="466"/>
        <v>0</v>
      </c>
      <c s="143">
        <f t="shared" si="475"/>
        <v>0</v>
      </c>
      <c s="204"/>
      <c s="204"/>
      <c s="204"/>
      <c s="204"/>
      <c s="204"/>
      <c s="204"/>
      <c s="142">
        <f t="shared" si="467"/>
        <v>0</v>
      </c>
      <c s="143" t="b">
        <f t="shared" si="468"/>
        <v>0</v>
      </c>
      <c s="143">
        <f t="shared" si="469"/>
        <v>0</v>
      </c>
      <c s="143">
        <f t="shared" si="474"/>
        <v>0</v>
      </c>
      <c s="143" t="b">
        <f t="shared" si="470"/>
        <v>0</v>
      </c>
      <c s="145" t="b">
        <f t="shared" si="471"/>
        <v>0</v>
      </c>
    </row>
    <row r="1598" spans="1:47" ht="15" customHeight="1">
      <c r="A1598" s="155">
        <v>1584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457"/>
        <v>0</v>
      </c>
      <c s="143" t="b">
        <f t="shared" si="458"/>
        <v>0</v>
      </c>
      <c s="143">
        <f t="shared" si="472"/>
        <v>0</v>
      </c>
      <c s="204"/>
      <c s="204"/>
      <c s="142">
        <f t="shared" si="459"/>
        <v>0</v>
      </c>
      <c s="143" t="b">
        <f t="shared" si="460"/>
        <v>0</v>
      </c>
      <c s="143">
        <f t="shared" si="473"/>
        <v>0</v>
      </c>
      <c s="204"/>
      <c s="204"/>
      <c s="142">
        <f t="shared" si="461"/>
        <v>0</v>
      </c>
      <c s="143" t="b">
        <f t="shared" si="462"/>
        <v>0</v>
      </c>
      <c s="143">
        <f t="shared" si="463"/>
        <v>0</v>
      </c>
      <c s="204"/>
      <c s="204"/>
      <c s="142">
        <f t="shared" si="464"/>
        <v>0</v>
      </c>
      <c s="143" t="b">
        <f t="shared" si="465"/>
        <v>0</v>
      </c>
      <c s="143">
        <f t="shared" si="466"/>
        <v>0</v>
      </c>
      <c s="143">
        <f t="shared" si="475"/>
        <v>0</v>
      </c>
      <c s="204"/>
      <c s="204"/>
      <c s="204"/>
      <c s="204"/>
      <c s="204"/>
      <c s="204"/>
      <c s="142">
        <f t="shared" si="467"/>
        <v>0</v>
      </c>
      <c s="143" t="b">
        <f t="shared" si="468"/>
        <v>0</v>
      </c>
      <c s="143">
        <f t="shared" si="469"/>
        <v>0</v>
      </c>
      <c s="143">
        <f t="shared" si="474"/>
        <v>0</v>
      </c>
      <c s="143" t="b">
        <f t="shared" si="470"/>
        <v>0</v>
      </c>
      <c s="145" t="b">
        <f t="shared" si="471"/>
        <v>0</v>
      </c>
    </row>
    <row r="1599" spans="1:47" ht="15" customHeight="1">
      <c r="A1599" s="155">
        <v>1585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457"/>
        <v>0</v>
      </c>
      <c s="143" t="b">
        <f t="shared" si="458"/>
        <v>0</v>
      </c>
      <c s="143">
        <f t="shared" si="472"/>
        <v>0</v>
      </c>
      <c s="204"/>
      <c s="204"/>
      <c s="142">
        <f t="shared" si="459"/>
        <v>0</v>
      </c>
      <c s="143" t="b">
        <f t="shared" si="460"/>
        <v>0</v>
      </c>
      <c s="143">
        <f t="shared" si="473"/>
        <v>0</v>
      </c>
      <c s="204"/>
      <c s="204"/>
      <c s="142">
        <f t="shared" si="461"/>
        <v>0</v>
      </c>
      <c s="143" t="b">
        <f t="shared" si="462"/>
        <v>0</v>
      </c>
      <c s="143">
        <f t="shared" si="463"/>
        <v>0</v>
      </c>
      <c s="204"/>
      <c s="204"/>
      <c s="142">
        <f t="shared" si="464"/>
        <v>0</v>
      </c>
      <c s="143" t="b">
        <f t="shared" si="465"/>
        <v>0</v>
      </c>
      <c s="143">
        <f t="shared" si="466"/>
        <v>0</v>
      </c>
      <c s="143">
        <f t="shared" si="475"/>
        <v>0</v>
      </c>
      <c s="204"/>
      <c s="204"/>
      <c s="204"/>
      <c s="204"/>
      <c s="204"/>
      <c s="204"/>
      <c s="142">
        <f t="shared" si="467"/>
        <v>0</v>
      </c>
      <c s="143" t="b">
        <f t="shared" si="468"/>
        <v>0</v>
      </c>
      <c s="143">
        <f t="shared" si="469"/>
        <v>0</v>
      </c>
      <c s="143">
        <f t="shared" si="474"/>
        <v>0</v>
      </c>
      <c s="143" t="b">
        <f t="shared" si="470"/>
        <v>0</v>
      </c>
      <c s="145" t="b">
        <f t="shared" si="471"/>
        <v>0</v>
      </c>
    </row>
    <row r="1600" spans="1:47" ht="15" customHeight="1">
      <c r="A1600" s="155">
        <v>1586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457"/>
        <v>0</v>
      </c>
      <c s="143" t="b">
        <f t="shared" si="458"/>
        <v>0</v>
      </c>
      <c s="143">
        <f t="shared" si="472"/>
        <v>0</v>
      </c>
      <c s="204"/>
      <c s="204"/>
      <c s="142">
        <f t="shared" si="459"/>
        <v>0</v>
      </c>
      <c s="143" t="b">
        <f t="shared" si="460"/>
        <v>0</v>
      </c>
      <c s="143">
        <f t="shared" si="473"/>
        <v>0</v>
      </c>
      <c s="204"/>
      <c s="204"/>
      <c s="142">
        <f t="shared" si="461"/>
        <v>0</v>
      </c>
      <c s="143" t="b">
        <f t="shared" si="462"/>
        <v>0</v>
      </c>
      <c s="143">
        <f t="shared" si="463"/>
        <v>0</v>
      </c>
      <c s="204"/>
      <c s="204"/>
      <c s="142">
        <f t="shared" si="464"/>
        <v>0</v>
      </c>
      <c s="143" t="b">
        <f t="shared" si="465"/>
        <v>0</v>
      </c>
      <c s="143">
        <f t="shared" si="466"/>
        <v>0</v>
      </c>
      <c s="143">
        <f t="shared" si="475"/>
        <v>0</v>
      </c>
      <c s="204"/>
      <c s="204"/>
      <c s="204"/>
      <c s="204"/>
      <c s="204"/>
      <c s="204"/>
      <c s="142">
        <f t="shared" si="467"/>
        <v>0</v>
      </c>
      <c s="143" t="b">
        <f t="shared" si="468"/>
        <v>0</v>
      </c>
      <c s="143">
        <f t="shared" si="469"/>
        <v>0</v>
      </c>
      <c s="143">
        <f t="shared" si="474"/>
        <v>0</v>
      </c>
      <c s="143" t="b">
        <f t="shared" si="470"/>
        <v>0</v>
      </c>
      <c s="145" t="b">
        <f t="shared" si="471"/>
        <v>0</v>
      </c>
    </row>
    <row r="1601" spans="1:47" ht="15" customHeight="1">
      <c r="A1601" s="155">
        <v>1587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457"/>
        <v>0</v>
      </c>
      <c s="143" t="b">
        <f t="shared" si="458"/>
        <v>0</v>
      </c>
      <c s="143">
        <f t="shared" si="472"/>
        <v>0</v>
      </c>
      <c s="204"/>
      <c s="204"/>
      <c s="142">
        <f t="shared" si="459"/>
        <v>0</v>
      </c>
      <c s="143" t="b">
        <f t="shared" si="460"/>
        <v>0</v>
      </c>
      <c s="143">
        <f t="shared" si="473"/>
        <v>0</v>
      </c>
      <c s="204"/>
      <c s="204"/>
      <c s="142">
        <f t="shared" si="461"/>
        <v>0</v>
      </c>
      <c s="143" t="b">
        <f t="shared" si="462"/>
        <v>0</v>
      </c>
      <c s="143">
        <f t="shared" si="463"/>
        <v>0</v>
      </c>
      <c s="204"/>
      <c s="204"/>
      <c s="142">
        <f t="shared" si="464"/>
        <v>0</v>
      </c>
      <c s="143" t="b">
        <f t="shared" si="465"/>
        <v>0</v>
      </c>
      <c s="143">
        <f t="shared" si="466"/>
        <v>0</v>
      </c>
      <c s="143">
        <f t="shared" si="475"/>
        <v>0</v>
      </c>
      <c s="204"/>
      <c s="204"/>
      <c s="204"/>
      <c s="204"/>
      <c s="204"/>
      <c s="204"/>
      <c s="142">
        <f t="shared" si="467"/>
        <v>0</v>
      </c>
      <c s="143" t="b">
        <f t="shared" si="468"/>
        <v>0</v>
      </c>
      <c s="143">
        <f t="shared" si="469"/>
        <v>0</v>
      </c>
      <c s="143">
        <f t="shared" si="474"/>
        <v>0</v>
      </c>
      <c s="143" t="b">
        <f t="shared" si="470"/>
        <v>0</v>
      </c>
      <c s="145" t="b">
        <f t="shared" si="471"/>
        <v>0</v>
      </c>
    </row>
    <row r="1602" spans="1:47" ht="15" customHeight="1">
      <c r="A1602" s="155">
        <v>1588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457"/>
        <v>0</v>
      </c>
      <c s="143" t="b">
        <f t="shared" si="458"/>
        <v>0</v>
      </c>
      <c s="143">
        <f t="shared" si="472"/>
        <v>0</v>
      </c>
      <c s="204"/>
      <c s="204"/>
      <c s="142">
        <f t="shared" si="459"/>
        <v>0</v>
      </c>
      <c s="143" t="b">
        <f t="shared" si="460"/>
        <v>0</v>
      </c>
      <c s="143">
        <f t="shared" si="473"/>
        <v>0</v>
      </c>
      <c s="204"/>
      <c s="204"/>
      <c s="142">
        <f t="shared" si="461"/>
        <v>0</v>
      </c>
      <c s="143" t="b">
        <f t="shared" si="462"/>
        <v>0</v>
      </c>
      <c s="143">
        <f t="shared" si="463"/>
        <v>0</v>
      </c>
      <c s="204"/>
      <c s="204"/>
      <c s="142">
        <f t="shared" si="464"/>
        <v>0</v>
      </c>
      <c s="143" t="b">
        <f t="shared" si="465"/>
        <v>0</v>
      </c>
      <c s="143">
        <f t="shared" si="466"/>
        <v>0</v>
      </c>
      <c s="143">
        <f t="shared" si="475"/>
        <v>0</v>
      </c>
      <c s="204"/>
      <c s="204"/>
      <c s="204"/>
      <c s="204"/>
      <c s="204"/>
      <c s="204"/>
      <c s="142">
        <f t="shared" si="467"/>
        <v>0</v>
      </c>
      <c s="143" t="b">
        <f t="shared" si="468"/>
        <v>0</v>
      </c>
      <c s="143">
        <f t="shared" si="469"/>
        <v>0</v>
      </c>
      <c s="143">
        <f t="shared" si="474"/>
        <v>0</v>
      </c>
      <c s="143" t="b">
        <f t="shared" si="470"/>
        <v>0</v>
      </c>
      <c s="145" t="b">
        <f t="shared" si="471"/>
        <v>0</v>
      </c>
    </row>
    <row r="1603" spans="1:47" ht="15" customHeight="1">
      <c r="A1603" s="155">
        <v>1589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457"/>
        <v>0</v>
      </c>
      <c s="143" t="b">
        <f t="shared" si="458"/>
        <v>0</v>
      </c>
      <c s="143">
        <f t="shared" si="472"/>
        <v>0</v>
      </c>
      <c s="204"/>
      <c s="204"/>
      <c s="142">
        <f t="shared" si="459"/>
        <v>0</v>
      </c>
      <c s="143" t="b">
        <f t="shared" si="460"/>
        <v>0</v>
      </c>
      <c s="143">
        <f t="shared" si="473"/>
        <v>0</v>
      </c>
      <c s="204"/>
      <c s="204"/>
      <c s="142">
        <f t="shared" si="461"/>
        <v>0</v>
      </c>
      <c s="143" t="b">
        <f t="shared" si="462"/>
        <v>0</v>
      </c>
      <c s="143">
        <f t="shared" si="463"/>
        <v>0</v>
      </c>
      <c s="204"/>
      <c s="204"/>
      <c s="142">
        <f t="shared" si="464"/>
        <v>0</v>
      </c>
      <c s="143" t="b">
        <f t="shared" si="465"/>
        <v>0</v>
      </c>
      <c s="143">
        <f t="shared" si="466"/>
        <v>0</v>
      </c>
      <c s="143">
        <f t="shared" si="475"/>
        <v>0</v>
      </c>
      <c s="204"/>
      <c s="204"/>
      <c s="204"/>
      <c s="204"/>
      <c s="204"/>
      <c s="204"/>
      <c s="142">
        <f t="shared" si="467"/>
        <v>0</v>
      </c>
      <c s="143" t="b">
        <f t="shared" si="468"/>
        <v>0</v>
      </c>
      <c s="143">
        <f t="shared" si="469"/>
        <v>0</v>
      </c>
      <c s="143">
        <f t="shared" si="474"/>
        <v>0</v>
      </c>
      <c s="143" t="b">
        <f t="shared" si="470"/>
        <v>0</v>
      </c>
      <c s="145" t="b">
        <f t="shared" si="471"/>
        <v>0</v>
      </c>
    </row>
    <row r="1604" spans="1:47" ht="15" customHeight="1">
      <c r="A1604" s="155">
        <v>1590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457"/>
        <v>0</v>
      </c>
      <c s="143" t="b">
        <f t="shared" si="458"/>
        <v>0</v>
      </c>
      <c s="143">
        <f t="shared" si="472"/>
        <v>0</v>
      </c>
      <c s="204"/>
      <c s="204"/>
      <c s="142">
        <f t="shared" si="459"/>
        <v>0</v>
      </c>
      <c s="143" t="b">
        <f t="shared" si="460"/>
        <v>0</v>
      </c>
      <c s="143">
        <f t="shared" si="473"/>
        <v>0</v>
      </c>
      <c s="204"/>
      <c s="204"/>
      <c s="142">
        <f t="shared" si="461"/>
        <v>0</v>
      </c>
      <c s="143" t="b">
        <f t="shared" si="462"/>
        <v>0</v>
      </c>
      <c s="143">
        <f t="shared" si="463"/>
        <v>0</v>
      </c>
      <c s="204"/>
      <c s="204"/>
      <c s="142">
        <f t="shared" si="464"/>
        <v>0</v>
      </c>
      <c s="143" t="b">
        <f t="shared" si="465"/>
        <v>0</v>
      </c>
      <c s="143">
        <f t="shared" si="466"/>
        <v>0</v>
      </c>
      <c s="143">
        <f t="shared" si="475"/>
        <v>0</v>
      </c>
      <c s="204"/>
      <c s="204"/>
      <c s="204"/>
      <c s="204"/>
      <c s="204"/>
      <c s="204"/>
      <c s="142">
        <f t="shared" si="467"/>
        <v>0</v>
      </c>
      <c s="143" t="b">
        <f t="shared" si="468"/>
        <v>0</v>
      </c>
      <c s="143">
        <f t="shared" si="469"/>
        <v>0</v>
      </c>
      <c s="143">
        <f t="shared" si="474"/>
        <v>0</v>
      </c>
      <c s="143" t="b">
        <f t="shared" si="470"/>
        <v>0</v>
      </c>
      <c s="145" t="b">
        <f t="shared" si="471"/>
        <v>0</v>
      </c>
    </row>
    <row r="1605" spans="1:47" ht="15" customHeight="1">
      <c r="A1605" s="155">
        <v>1591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457"/>
        <v>0</v>
      </c>
      <c s="143" t="b">
        <f t="shared" si="458"/>
        <v>0</v>
      </c>
      <c s="143">
        <f t="shared" si="472"/>
        <v>0</v>
      </c>
      <c s="204"/>
      <c s="204"/>
      <c s="142">
        <f t="shared" si="459"/>
        <v>0</v>
      </c>
      <c s="143" t="b">
        <f t="shared" si="460"/>
        <v>0</v>
      </c>
      <c s="143">
        <f t="shared" si="473"/>
        <v>0</v>
      </c>
      <c s="204"/>
      <c s="204"/>
      <c s="142">
        <f t="shared" si="461"/>
        <v>0</v>
      </c>
      <c s="143" t="b">
        <f t="shared" si="462"/>
        <v>0</v>
      </c>
      <c s="143">
        <f t="shared" si="463"/>
        <v>0</v>
      </c>
      <c s="204"/>
      <c s="204"/>
      <c s="142">
        <f t="shared" si="464"/>
        <v>0</v>
      </c>
      <c s="143" t="b">
        <f t="shared" si="465"/>
        <v>0</v>
      </c>
      <c s="143">
        <f t="shared" si="466"/>
        <v>0</v>
      </c>
      <c s="143">
        <f t="shared" si="475"/>
        <v>0</v>
      </c>
      <c s="204"/>
      <c s="204"/>
      <c s="204"/>
      <c s="204"/>
      <c s="204"/>
      <c s="204"/>
      <c s="142">
        <f t="shared" si="467"/>
        <v>0</v>
      </c>
      <c s="143" t="b">
        <f t="shared" si="468"/>
        <v>0</v>
      </c>
      <c s="143">
        <f t="shared" si="469"/>
        <v>0</v>
      </c>
      <c s="143">
        <f t="shared" si="474"/>
        <v>0</v>
      </c>
      <c s="143" t="b">
        <f t="shared" si="470"/>
        <v>0</v>
      </c>
      <c s="145" t="b">
        <f t="shared" si="471"/>
        <v>0</v>
      </c>
    </row>
    <row r="1606" spans="1:47" ht="15" customHeight="1">
      <c r="A1606" s="155">
        <v>1592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457"/>
        <v>0</v>
      </c>
      <c s="143" t="b">
        <f t="shared" si="458"/>
        <v>0</v>
      </c>
      <c s="143">
        <f t="shared" si="472"/>
        <v>0</v>
      </c>
      <c s="204"/>
      <c s="204"/>
      <c s="142">
        <f t="shared" si="459"/>
        <v>0</v>
      </c>
      <c s="143" t="b">
        <f t="shared" si="460"/>
        <v>0</v>
      </c>
      <c s="143">
        <f t="shared" si="473"/>
        <v>0</v>
      </c>
      <c s="204"/>
      <c s="204"/>
      <c s="142">
        <f t="shared" si="461"/>
        <v>0</v>
      </c>
      <c s="143" t="b">
        <f t="shared" si="462"/>
        <v>0</v>
      </c>
      <c s="143">
        <f t="shared" si="463"/>
        <v>0</v>
      </c>
      <c s="204"/>
      <c s="204"/>
      <c s="142">
        <f t="shared" si="464"/>
        <v>0</v>
      </c>
      <c s="143" t="b">
        <f t="shared" si="465"/>
        <v>0</v>
      </c>
      <c s="143">
        <f t="shared" si="466"/>
        <v>0</v>
      </c>
      <c s="143">
        <f t="shared" si="475"/>
        <v>0</v>
      </c>
      <c s="204"/>
      <c s="204"/>
      <c s="204"/>
      <c s="204"/>
      <c s="204"/>
      <c s="204"/>
      <c s="142">
        <f t="shared" si="467"/>
        <v>0</v>
      </c>
      <c s="143" t="b">
        <f t="shared" si="468"/>
        <v>0</v>
      </c>
      <c s="143">
        <f t="shared" si="469"/>
        <v>0</v>
      </c>
      <c s="143">
        <f t="shared" si="474"/>
        <v>0</v>
      </c>
      <c s="143" t="b">
        <f t="shared" si="470"/>
        <v>0</v>
      </c>
      <c s="145" t="b">
        <f t="shared" si="471"/>
        <v>0</v>
      </c>
    </row>
    <row r="1607" spans="1:47" ht="15" customHeight="1">
      <c r="A1607" s="155">
        <v>1593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457"/>
        <v>0</v>
      </c>
      <c s="143" t="b">
        <f t="shared" si="458"/>
        <v>0</v>
      </c>
      <c s="143">
        <f t="shared" si="472"/>
        <v>0</v>
      </c>
      <c s="204"/>
      <c s="204"/>
      <c s="142">
        <f t="shared" si="459"/>
        <v>0</v>
      </c>
      <c s="143" t="b">
        <f t="shared" si="460"/>
        <v>0</v>
      </c>
      <c s="143">
        <f t="shared" si="473"/>
        <v>0</v>
      </c>
      <c s="204"/>
      <c s="204"/>
      <c s="142">
        <f t="shared" si="461"/>
        <v>0</v>
      </c>
      <c s="143" t="b">
        <f t="shared" si="462"/>
        <v>0</v>
      </c>
      <c s="143">
        <f t="shared" si="463"/>
        <v>0</v>
      </c>
      <c s="204"/>
      <c s="204"/>
      <c s="142">
        <f t="shared" si="464"/>
        <v>0</v>
      </c>
      <c s="143" t="b">
        <f t="shared" si="465"/>
        <v>0</v>
      </c>
      <c s="143">
        <f t="shared" si="466"/>
        <v>0</v>
      </c>
      <c s="143">
        <f t="shared" si="475"/>
        <v>0</v>
      </c>
      <c s="204"/>
      <c s="204"/>
      <c s="204"/>
      <c s="204"/>
      <c s="204"/>
      <c s="204"/>
      <c s="142">
        <f t="shared" si="467"/>
        <v>0</v>
      </c>
      <c s="143" t="b">
        <f t="shared" si="468"/>
        <v>0</v>
      </c>
      <c s="143">
        <f t="shared" si="469"/>
        <v>0</v>
      </c>
      <c s="143">
        <f t="shared" si="474"/>
        <v>0</v>
      </c>
      <c s="143" t="b">
        <f t="shared" si="470"/>
        <v>0</v>
      </c>
      <c s="145" t="b">
        <f t="shared" si="471"/>
        <v>0</v>
      </c>
    </row>
    <row r="1608" spans="1:47" ht="15" customHeight="1">
      <c r="A1608" s="155">
        <v>1594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457"/>
        <v>0</v>
      </c>
      <c s="143" t="b">
        <f t="shared" si="458"/>
        <v>0</v>
      </c>
      <c s="143">
        <f t="shared" si="472"/>
        <v>0</v>
      </c>
      <c s="204"/>
      <c s="204"/>
      <c s="142">
        <f t="shared" si="459"/>
        <v>0</v>
      </c>
      <c s="143" t="b">
        <f t="shared" si="460"/>
        <v>0</v>
      </c>
      <c s="143">
        <f t="shared" si="473"/>
        <v>0</v>
      </c>
      <c s="204"/>
      <c s="204"/>
      <c s="142">
        <f t="shared" si="461"/>
        <v>0</v>
      </c>
      <c s="143" t="b">
        <f t="shared" si="462"/>
        <v>0</v>
      </c>
      <c s="143">
        <f t="shared" si="463"/>
        <v>0</v>
      </c>
      <c s="204"/>
      <c s="204"/>
      <c s="142">
        <f t="shared" si="464"/>
        <v>0</v>
      </c>
      <c s="143" t="b">
        <f t="shared" si="465"/>
        <v>0</v>
      </c>
      <c s="143">
        <f t="shared" si="466"/>
        <v>0</v>
      </c>
      <c s="143">
        <f t="shared" si="475"/>
        <v>0</v>
      </c>
      <c s="204"/>
      <c s="204"/>
      <c s="204"/>
      <c s="204"/>
      <c s="204"/>
      <c s="204"/>
      <c s="142">
        <f t="shared" si="467"/>
        <v>0</v>
      </c>
      <c s="143" t="b">
        <f t="shared" si="468"/>
        <v>0</v>
      </c>
      <c s="143">
        <f t="shared" si="469"/>
        <v>0</v>
      </c>
      <c s="143">
        <f t="shared" si="474"/>
        <v>0</v>
      </c>
      <c s="143" t="b">
        <f t="shared" si="470"/>
        <v>0</v>
      </c>
      <c s="145" t="b">
        <f t="shared" si="471"/>
        <v>0</v>
      </c>
    </row>
    <row r="1609" spans="1:47" ht="15" customHeight="1">
      <c r="A1609" s="155">
        <v>1595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457"/>
        <v>0</v>
      </c>
      <c s="143" t="b">
        <f t="shared" si="458"/>
        <v>0</v>
      </c>
      <c s="143">
        <f t="shared" si="472"/>
        <v>0</v>
      </c>
      <c s="204"/>
      <c s="204"/>
      <c s="142">
        <f t="shared" si="459"/>
        <v>0</v>
      </c>
      <c s="143" t="b">
        <f t="shared" si="460"/>
        <v>0</v>
      </c>
      <c s="143">
        <f t="shared" si="473"/>
        <v>0</v>
      </c>
      <c s="204"/>
      <c s="204"/>
      <c s="142">
        <f t="shared" si="461"/>
        <v>0</v>
      </c>
      <c s="143" t="b">
        <f t="shared" si="462"/>
        <v>0</v>
      </c>
      <c s="143">
        <f t="shared" si="463"/>
        <v>0</v>
      </c>
      <c s="204"/>
      <c s="204"/>
      <c s="142">
        <f t="shared" si="464"/>
        <v>0</v>
      </c>
      <c s="143" t="b">
        <f t="shared" si="465"/>
        <v>0</v>
      </c>
      <c s="143">
        <f t="shared" si="466"/>
        <v>0</v>
      </c>
      <c s="143">
        <f t="shared" si="475"/>
        <v>0</v>
      </c>
      <c s="204"/>
      <c s="204"/>
      <c s="204"/>
      <c s="204"/>
      <c s="204"/>
      <c s="204"/>
      <c s="142">
        <f t="shared" si="467"/>
        <v>0</v>
      </c>
      <c s="143" t="b">
        <f t="shared" si="468"/>
        <v>0</v>
      </c>
      <c s="143">
        <f t="shared" si="469"/>
        <v>0</v>
      </c>
      <c s="143">
        <f t="shared" si="474"/>
        <v>0</v>
      </c>
      <c s="143" t="b">
        <f t="shared" si="470"/>
        <v>0</v>
      </c>
      <c s="145" t="b">
        <f t="shared" si="471"/>
        <v>0</v>
      </c>
    </row>
    <row r="1610" spans="1:47" ht="15" customHeight="1">
      <c r="A1610" s="155">
        <v>1596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457"/>
        <v>0</v>
      </c>
      <c s="143" t="b">
        <f t="shared" si="458"/>
        <v>0</v>
      </c>
      <c s="143">
        <f t="shared" si="472"/>
        <v>0</v>
      </c>
      <c s="204"/>
      <c s="204"/>
      <c s="142">
        <f t="shared" si="459"/>
        <v>0</v>
      </c>
      <c s="143" t="b">
        <f t="shared" si="460"/>
        <v>0</v>
      </c>
      <c s="143">
        <f t="shared" si="473"/>
        <v>0</v>
      </c>
      <c s="204"/>
      <c s="204"/>
      <c s="142">
        <f t="shared" si="461"/>
        <v>0</v>
      </c>
      <c s="143" t="b">
        <f t="shared" si="462"/>
        <v>0</v>
      </c>
      <c s="143">
        <f t="shared" si="463"/>
        <v>0</v>
      </c>
      <c s="204"/>
      <c s="204"/>
      <c s="142">
        <f t="shared" si="464"/>
        <v>0</v>
      </c>
      <c s="143" t="b">
        <f t="shared" si="465"/>
        <v>0</v>
      </c>
      <c s="143">
        <f t="shared" si="466"/>
        <v>0</v>
      </c>
      <c s="143">
        <f t="shared" si="475"/>
        <v>0</v>
      </c>
      <c s="204"/>
      <c s="204"/>
      <c s="204"/>
      <c s="204"/>
      <c s="204"/>
      <c s="204"/>
      <c s="142">
        <f t="shared" si="467"/>
        <v>0</v>
      </c>
      <c s="143" t="b">
        <f t="shared" si="468"/>
        <v>0</v>
      </c>
      <c s="143">
        <f t="shared" si="469"/>
        <v>0</v>
      </c>
      <c s="143">
        <f t="shared" si="474"/>
        <v>0</v>
      </c>
      <c s="143" t="b">
        <f t="shared" si="470"/>
        <v>0</v>
      </c>
      <c s="145" t="b">
        <f t="shared" si="471"/>
        <v>0</v>
      </c>
    </row>
    <row r="1611" spans="1:47" ht="15" customHeight="1">
      <c r="A1611" s="155">
        <v>1597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457"/>
        <v>0</v>
      </c>
      <c s="143" t="b">
        <f t="shared" si="458"/>
        <v>0</v>
      </c>
      <c s="143">
        <f t="shared" si="472"/>
        <v>0</v>
      </c>
      <c s="204"/>
      <c s="204"/>
      <c s="142">
        <f t="shared" si="459"/>
        <v>0</v>
      </c>
      <c s="143" t="b">
        <f t="shared" si="460"/>
        <v>0</v>
      </c>
      <c s="143">
        <f t="shared" si="473"/>
        <v>0</v>
      </c>
      <c s="204"/>
      <c s="204"/>
      <c s="142">
        <f t="shared" si="461"/>
        <v>0</v>
      </c>
      <c s="143" t="b">
        <f t="shared" si="462"/>
        <v>0</v>
      </c>
      <c s="143">
        <f t="shared" si="463"/>
        <v>0</v>
      </c>
      <c s="204"/>
      <c s="204"/>
      <c s="142">
        <f t="shared" si="464"/>
        <v>0</v>
      </c>
      <c s="143" t="b">
        <f t="shared" si="465"/>
        <v>0</v>
      </c>
      <c s="143">
        <f t="shared" si="466"/>
        <v>0</v>
      </c>
      <c s="143">
        <f t="shared" si="475"/>
        <v>0</v>
      </c>
      <c s="204"/>
      <c s="204"/>
      <c s="204"/>
      <c s="204"/>
      <c s="204"/>
      <c s="204"/>
      <c s="142">
        <f t="shared" si="467"/>
        <v>0</v>
      </c>
      <c s="143" t="b">
        <f t="shared" si="468"/>
        <v>0</v>
      </c>
      <c s="143">
        <f t="shared" si="469"/>
        <v>0</v>
      </c>
      <c s="143">
        <f t="shared" si="474"/>
        <v>0</v>
      </c>
      <c s="143" t="b">
        <f t="shared" si="470"/>
        <v>0</v>
      </c>
      <c s="145" t="b">
        <f t="shared" si="471"/>
        <v>0</v>
      </c>
    </row>
    <row r="1612" spans="1:47" ht="15" customHeight="1">
      <c r="A1612" s="155">
        <v>1598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457"/>
        <v>0</v>
      </c>
      <c s="143" t="b">
        <f t="shared" si="458"/>
        <v>0</v>
      </c>
      <c s="143">
        <f t="shared" si="472"/>
        <v>0</v>
      </c>
      <c s="204"/>
      <c s="204"/>
      <c s="142">
        <f t="shared" si="459"/>
        <v>0</v>
      </c>
      <c s="143" t="b">
        <f t="shared" si="460"/>
        <v>0</v>
      </c>
      <c s="143">
        <f t="shared" si="473"/>
        <v>0</v>
      </c>
      <c s="204"/>
      <c s="204"/>
      <c s="142">
        <f t="shared" si="461"/>
        <v>0</v>
      </c>
      <c s="143" t="b">
        <f t="shared" si="462"/>
        <v>0</v>
      </c>
      <c s="143">
        <f t="shared" si="463"/>
        <v>0</v>
      </c>
      <c s="204"/>
      <c s="204"/>
      <c s="142">
        <f t="shared" si="464"/>
        <v>0</v>
      </c>
      <c s="143" t="b">
        <f t="shared" si="465"/>
        <v>0</v>
      </c>
      <c s="143">
        <f t="shared" si="466"/>
        <v>0</v>
      </c>
      <c s="143">
        <f t="shared" si="475"/>
        <v>0</v>
      </c>
      <c s="204"/>
      <c s="204"/>
      <c s="204"/>
      <c s="204"/>
      <c s="204"/>
      <c s="204"/>
      <c s="142">
        <f t="shared" si="467"/>
        <v>0</v>
      </c>
      <c s="143" t="b">
        <f t="shared" si="468"/>
        <v>0</v>
      </c>
      <c s="143">
        <f t="shared" si="469"/>
        <v>0</v>
      </c>
      <c s="143">
        <f t="shared" si="474"/>
        <v>0</v>
      </c>
      <c s="143" t="b">
        <f t="shared" si="470"/>
        <v>0</v>
      </c>
      <c s="145" t="b">
        <f t="shared" si="471"/>
        <v>0</v>
      </c>
    </row>
    <row r="1613" spans="1:47" ht="15" customHeight="1">
      <c r="A1613" s="155">
        <v>1599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457"/>
        <v>0</v>
      </c>
      <c s="143" t="b">
        <f t="shared" si="458"/>
        <v>0</v>
      </c>
      <c s="143">
        <f t="shared" si="472"/>
        <v>0</v>
      </c>
      <c s="204"/>
      <c s="204"/>
      <c s="142">
        <f t="shared" si="459"/>
        <v>0</v>
      </c>
      <c s="143" t="b">
        <f t="shared" si="460"/>
        <v>0</v>
      </c>
      <c s="143">
        <f t="shared" si="473"/>
        <v>0</v>
      </c>
      <c s="204"/>
      <c s="204"/>
      <c s="142">
        <f t="shared" si="461"/>
        <v>0</v>
      </c>
      <c s="143" t="b">
        <f t="shared" si="462"/>
        <v>0</v>
      </c>
      <c s="143">
        <f t="shared" si="463"/>
        <v>0</v>
      </c>
      <c s="204"/>
      <c s="204"/>
      <c s="142">
        <f t="shared" si="464"/>
        <v>0</v>
      </c>
      <c s="143" t="b">
        <f t="shared" si="465"/>
        <v>0</v>
      </c>
      <c s="143">
        <f t="shared" si="466"/>
        <v>0</v>
      </c>
      <c s="143">
        <f t="shared" si="475"/>
        <v>0</v>
      </c>
      <c s="204"/>
      <c s="204"/>
      <c s="204"/>
      <c s="204"/>
      <c s="204"/>
      <c s="204"/>
      <c s="142">
        <f t="shared" si="467"/>
        <v>0</v>
      </c>
      <c s="143" t="b">
        <f t="shared" si="468"/>
        <v>0</v>
      </c>
      <c s="143">
        <f t="shared" si="469"/>
        <v>0</v>
      </c>
      <c s="143">
        <f t="shared" si="474"/>
        <v>0</v>
      </c>
      <c s="143" t="b">
        <f t="shared" si="470"/>
        <v>0</v>
      </c>
      <c s="145" t="b">
        <f t="shared" si="471"/>
        <v>0</v>
      </c>
    </row>
    <row r="1614" spans="1:47" ht="15" customHeight="1">
      <c r="A1614" s="155">
        <v>1600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457"/>
        <v>0</v>
      </c>
      <c s="143" t="b">
        <f t="shared" si="458"/>
        <v>0</v>
      </c>
      <c s="143">
        <f t="shared" si="472"/>
        <v>0</v>
      </c>
      <c s="204"/>
      <c s="204"/>
      <c s="142">
        <f t="shared" si="459"/>
        <v>0</v>
      </c>
      <c s="143" t="b">
        <f t="shared" si="460"/>
        <v>0</v>
      </c>
      <c s="143">
        <f t="shared" si="473"/>
        <v>0</v>
      </c>
      <c s="204"/>
      <c s="204"/>
      <c s="142">
        <f t="shared" si="461"/>
        <v>0</v>
      </c>
      <c s="143" t="b">
        <f t="shared" si="462"/>
        <v>0</v>
      </c>
      <c s="143">
        <f t="shared" si="463"/>
        <v>0</v>
      </c>
      <c s="204"/>
      <c s="204"/>
      <c s="142">
        <f t="shared" si="464"/>
        <v>0</v>
      </c>
      <c s="143" t="b">
        <f t="shared" si="465"/>
        <v>0</v>
      </c>
      <c s="143">
        <f t="shared" si="466"/>
        <v>0</v>
      </c>
      <c s="143">
        <f t="shared" si="475"/>
        <v>0</v>
      </c>
      <c s="204"/>
      <c s="204"/>
      <c s="204"/>
      <c s="204"/>
      <c s="204"/>
      <c s="204"/>
      <c s="142">
        <f t="shared" si="467"/>
        <v>0</v>
      </c>
      <c s="143" t="b">
        <f t="shared" si="468"/>
        <v>0</v>
      </c>
      <c s="143">
        <f t="shared" si="469"/>
        <v>0</v>
      </c>
      <c s="143">
        <f t="shared" si="474"/>
        <v>0</v>
      </c>
      <c s="143" t="b">
        <f t="shared" si="470"/>
        <v>0</v>
      </c>
      <c s="145" t="b">
        <f t="shared" si="471"/>
        <v>0</v>
      </c>
    </row>
    <row r="1615" spans="1:47" ht="15" customHeight="1">
      <c r="A1615" s="155">
        <v>1601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476" ref="Q1615:Q1678">SUM(O1615:P1615)</f>
        <v>0</v>
      </c>
      <c s="143" t="b">
        <f t="shared" si="477" ref="R1615:R1678">IF(Q1615&gt;0,AVERAGE(O1615:P1615))</f>
        <v>0</v>
      </c>
      <c s="143">
        <f t="shared" si="472"/>
        <v>0</v>
      </c>
      <c s="204"/>
      <c s="204"/>
      <c s="142">
        <f t="shared" si="478" ref="V1615:V1678">SUM(T1615:U1615)</f>
        <v>0</v>
      </c>
      <c s="143" t="b">
        <f t="shared" si="479" ref="W1615:W1678">IF(V1615&gt;0,AVERAGE(T1615:U1615))</f>
        <v>0</v>
      </c>
      <c s="143">
        <f t="shared" si="473"/>
        <v>0</v>
      </c>
      <c s="204"/>
      <c s="204"/>
      <c s="142">
        <f t="shared" si="480" ref="AA1615:AA1678">SUM(Y1615:Z1615)</f>
        <v>0</v>
      </c>
      <c s="143" t="b">
        <f t="shared" si="481" ref="AB1615:AB1678">IF(AA1615&gt;0,AVERAGE(Y1615:Z1615))</f>
        <v>0</v>
      </c>
      <c s="143">
        <f t="shared" si="482" ref="AC1615:AC1678">(AB1615*M1615)/100</f>
        <v>0</v>
      </c>
      <c s="204"/>
      <c s="204"/>
      <c s="142">
        <f t="shared" si="483" ref="AF1615:AF1678">SUM(AD1615:AE1615)</f>
        <v>0</v>
      </c>
      <c s="143" t="b">
        <f t="shared" si="484" ref="AG1615:AG1678">IF(AF1615&gt;0,AVERAGE(AD1615:AE1615))</f>
        <v>0</v>
      </c>
      <c s="143">
        <f t="shared" si="485" ref="AH1615:AH1678">(AG1615*N1615)/100</f>
        <v>0</v>
      </c>
      <c s="143">
        <f t="shared" si="475"/>
        <v>0</v>
      </c>
      <c s="204"/>
      <c s="204"/>
      <c s="204"/>
      <c s="204"/>
      <c s="204"/>
      <c s="204"/>
      <c s="142">
        <f t="shared" si="486" ref="AP1615:AP1678">SUM(AM1615:AO1615)</f>
        <v>0</v>
      </c>
      <c s="143" t="b">
        <f t="shared" si="487" ref="AQ1615:AQ1678">IF(AP1615&gt;0,AVERAGE(AM1615:AO1615))</f>
        <v>0</v>
      </c>
      <c s="143">
        <f t="shared" si="488" ref="AR1615:AR1678">AQ1615*0.3</f>
        <v>0</v>
      </c>
      <c s="143">
        <f t="shared" si="474"/>
        <v>0</v>
      </c>
      <c s="143" t="b">
        <f t="shared" si="489" ref="AT1615:AT1678">IF(AS1615&gt;0,(AI1615+AR1615))</f>
        <v>0</v>
      </c>
      <c s="145" t="b">
        <f t="shared" si="490" ref="AU1615:AU1678">IF(AT1615=FALSE,FALSE,IF(AT1615&lt;60,"NO SATISFACTORIO",IF(AT1615&gt;=90,"SOBRESALIENTE","SATISFACTORIO")))</f>
        <v>0</v>
      </c>
    </row>
    <row r="1616" spans="1:47" ht="15" customHeight="1">
      <c r="A1616" s="155">
        <v>1602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476"/>
        <v>0</v>
      </c>
      <c s="143" t="b">
        <f t="shared" si="477"/>
        <v>0</v>
      </c>
      <c s="143">
        <f t="shared" si="491" ref="S1616:S1679">(R1616*K1616)/100</f>
        <v>0</v>
      </c>
      <c s="204"/>
      <c s="204"/>
      <c s="142">
        <f t="shared" si="478"/>
        <v>0</v>
      </c>
      <c s="143" t="b">
        <f t="shared" si="479"/>
        <v>0</v>
      </c>
      <c s="143">
        <f t="shared" si="492" ref="X1616:X1679">(W1616*L1616)/100</f>
        <v>0</v>
      </c>
      <c s="204"/>
      <c s="204"/>
      <c s="142">
        <f t="shared" si="480"/>
        <v>0</v>
      </c>
      <c s="143" t="b">
        <f t="shared" si="481"/>
        <v>0</v>
      </c>
      <c s="143">
        <f t="shared" si="482"/>
        <v>0</v>
      </c>
      <c s="204"/>
      <c s="204"/>
      <c s="142">
        <f t="shared" si="483"/>
        <v>0</v>
      </c>
      <c s="143" t="b">
        <f t="shared" si="484"/>
        <v>0</v>
      </c>
      <c s="143">
        <f t="shared" si="485"/>
        <v>0</v>
      </c>
      <c s="143">
        <f t="shared" si="475"/>
        <v>0</v>
      </c>
      <c s="204"/>
      <c s="204"/>
      <c s="204"/>
      <c s="204"/>
      <c s="204"/>
      <c s="204"/>
      <c s="142">
        <f t="shared" si="486"/>
        <v>0</v>
      </c>
      <c s="143" t="b">
        <f t="shared" si="487"/>
        <v>0</v>
      </c>
      <c s="143">
        <f t="shared" si="488"/>
        <v>0</v>
      </c>
      <c s="143">
        <f t="shared" si="493" ref="AS1616:AS1679">Q1616+V1616+AA1616+AF1616+AP1616</f>
        <v>0</v>
      </c>
      <c s="143" t="b">
        <f t="shared" si="489"/>
        <v>0</v>
      </c>
      <c s="145" t="b">
        <f t="shared" si="490"/>
        <v>0</v>
      </c>
    </row>
    <row r="1617" spans="1:47" ht="15" customHeight="1">
      <c r="A1617" s="155">
        <v>1603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476"/>
        <v>0</v>
      </c>
      <c s="143" t="b">
        <f t="shared" si="477"/>
        <v>0</v>
      </c>
      <c s="143">
        <f t="shared" si="491"/>
        <v>0</v>
      </c>
      <c s="204"/>
      <c s="204"/>
      <c s="142">
        <f t="shared" si="478"/>
        <v>0</v>
      </c>
      <c s="143" t="b">
        <f t="shared" si="479"/>
        <v>0</v>
      </c>
      <c s="143">
        <f t="shared" si="492"/>
        <v>0</v>
      </c>
      <c s="204"/>
      <c s="204"/>
      <c s="142">
        <f t="shared" si="480"/>
        <v>0</v>
      </c>
      <c s="143" t="b">
        <f t="shared" si="481"/>
        <v>0</v>
      </c>
      <c s="143">
        <f t="shared" si="482"/>
        <v>0</v>
      </c>
      <c s="204"/>
      <c s="204"/>
      <c s="142">
        <f t="shared" si="483"/>
        <v>0</v>
      </c>
      <c s="143" t="b">
        <f t="shared" si="484"/>
        <v>0</v>
      </c>
      <c s="143">
        <f t="shared" si="485"/>
        <v>0</v>
      </c>
      <c s="143">
        <f t="shared" si="494" ref="AI1617:AI1680">S1617+AC1617+AH1617+X1617</f>
        <v>0</v>
      </c>
      <c s="204"/>
      <c s="204"/>
      <c s="204"/>
      <c s="204"/>
      <c s="204"/>
      <c s="204"/>
      <c s="142">
        <f t="shared" si="486"/>
        <v>0</v>
      </c>
      <c s="143" t="b">
        <f t="shared" si="487"/>
        <v>0</v>
      </c>
      <c s="143">
        <f t="shared" si="488"/>
        <v>0</v>
      </c>
      <c s="143">
        <f t="shared" si="493"/>
        <v>0</v>
      </c>
      <c s="143" t="b">
        <f t="shared" si="489"/>
        <v>0</v>
      </c>
      <c s="145" t="b">
        <f t="shared" si="490"/>
        <v>0</v>
      </c>
    </row>
    <row r="1618" spans="1:47" ht="15" customHeight="1">
      <c r="A1618" s="155">
        <v>1604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476"/>
        <v>0</v>
      </c>
      <c s="143" t="b">
        <f t="shared" si="477"/>
        <v>0</v>
      </c>
      <c s="143">
        <f t="shared" si="491"/>
        <v>0</v>
      </c>
      <c s="204"/>
      <c s="204"/>
      <c s="142">
        <f t="shared" si="478"/>
        <v>0</v>
      </c>
      <c s="143" t="b">
        <f t="shared" si="479"/>
        <v>0</v>
      </c>
      <c s="143">
        <f t="shared" si="492"/>
        <v>0</v>
      </c>
      <c s="204"/>
      <c s="204"/>
      <c s="142">
        <f t="shared" si="480"/>
        <v>0</v>
      </c>
      <c s="143" t="b">
        <f t="shared" si="481"/>
        <v>0</v>
      </c>
      <c s="143">
        <f t="shared" si="482"/>
        <v>0</v>
      </c>
      <c s="204"/>
      <c s="204"/>
      <c s="142">
        <f t="shared" si="483"/>
        <v>0</v>
      </c>
      <c s="143" t="b">
        <f t="shared" si="484"/>
        <v>0</v>
      </c>
      <c s="143">
        <f t="shared" si="485"/>
        <v>0</v>
      </c>
      <c s="143">
        <f t="shared" si="494"/>
        <v>0</v>
      </c>
      <c s="204"/>
      <c s="204"/>
      <c s="204"/>
      <c s="204"/>
      <c s="204"/>
      <c s="204"/>
      <c s="142">
        <f t="shared" si="486"/>
        <v>0</v>
      </c>
      <c s="143" t="b">
        <f t="shared" si="487"/>
        <v>0</v>
      </c>
      <c s="143">
        <f t="shared" si="488"/>
        <v>0</v>
      </c>
      <c s="143">
        <f t="shared" si="493"/>
        <v>0</v>
      </c>
      <c s="143" t="b">
        <f t="shared" si="489"/>
        <v>0</v>
      </c>
      <c s="145" t="b">
        <f t="shared" si="490"/>
        <v>0</v>
      </c>
    </row>
    <row r="1619" spans="1:47" ht="15" customHeight="1">
      <c r="A1619" s="155">
        <v>1605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476"/>
        <v>0</v>
      </c>
      <c s="143" t="b">
        <f t="shared" si="477"/>
        <v>0</v>
      </c>
      <c s="143">
        <f t="shared" si="491"/>
        <v>0</v>
      </c>
      <c s="204"/>
      <c s="204"/>
      <c s="142">
        <f t="shared" si="478"/>
        <v>0</v>
      </c>
      <c s="143" t="b">
        <f t="shared" si="479"/>
        <v>0</v>
      </c>
      <c s="143">
        <f t="shared" si="492"/>
        <v>0</v>
      </c>
      <c s="204"/>
      <c s="204"/>
      <c s="142">
        <f t="shared" si="480"/>
        <v>0</v>
      </c>
      <c s="143" t="b">
        <f t="shared" si="481"/>
        <v>0</v>
      </c>
      <c s="143">
        <f t="shared" si="482"/>
        <v>0</v>
      </c>
      <c s="204"/>
      <c s="204"/>
      <c s="142">
        <f t="shared" si="483"/>
        <v>0</v>
      </c>
      <c s="143" t="b">
        <f t="shared" si="484"/>
        <v>0</v>
      </c>
      <c s="143">
        <f t="shared" si="485"/>
        <v>0</v>
      </c>
      <c s="143">
        <f t="shared" si="494"/>
        <v>0</v>
      </c>
      <c s="204"/>
      <c s="204"/>
      <c s="204"/>
      <c s="204"/>
      <c s="204"/>
      <c s="204"/>
      <c s="142">
        <f t="shared" si="486"/>
        <v>0</v>
      </c>
      <c s="143" t="b">
        <f t="shared" si="487"/>
        <v>0</v>
      </c>
      <c s="143">
        <f t="shared" si="488"/>
        <v>0</v>
      </c>
      <c s="143">
        <f t="shared" si="493"/>
        <v>0</v>
      </c>
      <c s="143" t="b">
        <f t="shared" si="489"/>
        <v>0</v>
      </c>
      <c s="145" t="b">
        <f t="shared" si="490"/>
        <v>0</v>
      </c>
    </row>
    <row r="1620" spans="1:47" ht="15" customHeight="1">
      <c r="A1620" s="155">
        <v>1606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476"/>
        <v>0</v>
      </c>
      <c s="143" t="b">
        <f t="shared" si="477"/>
        <v>0</v>
      </c>
      <c s="143">
        <f t="shared" si="491"/>
        <v>0</v>
      </c>
      <c s="204"/>
      <c s="204"/>
      <c s="142">
        <f t="shared" si="478"/>
        <v>0</v>
      </c>
      <c s="143" t="b">
        <f t="shared" si="479"/>
        <v>0</v>
      </c>
      <c s="143">
        <f t="shared" si="492"/>
        <v>0</v>
      </c>
      <c s="204"/>
      <c s="204"/>
      <c s="142">
        <f t="shared" si="480"/>
        <v>0</v>
      </c>
      <c s="143" t="b">
        <f t="shared" si="481"/>
        <v>0</v>
      </c>
      <c s="143">
        <f t="shared" si="482"/>
        <v>0</v>
      </c>
      <c s="204"/>
      <c s="204"/>
      <c s="142">
        <f t="shared" si="483"/>
        <v>0</v>
      </c>
      <c s="143" t="b">
        <f t="shared" si="484"/>
        <v>0</v>
      </c>
      <c s="143">
        <f t="shared" si="485"/>
        <v>0</v>
      </c>
      <c s="143">
        <f t="shared" si="494"/>
        <v>0</v>
      </c>
      <c s="204"/>
      <c s="204"/>
      <c s="204"/>
      <c s="204"/>
      <c s="204"/>
      <c s="204"/>
      <c s="142">
        <f t="shared" si="486"/>
        <v>0</v>
      </c>
      <c s="143" t="b">
        <f t="shared" si="487"/>
        <v>0</v>
      </c>
      <c s="143">
        <f t="shared" si="488"/>
        <v>0</v>
      </c>
      <c s="143">
        <f t="shared" si="493"/>
        <v>0</v>
      </c>
      <c s="143" t="b">
        <f t="shared" si="489"/>
        <v>0</v>
      </c>
      <c s="145" t="b">
        <f t="shared" si="490"/>
        <v>0</v>
      </c>
    </row>
    <row r="1621" spans="1:47" ht="15" customHeight="1">
      <c r="A1621" s="155">
        <v>1607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476"/>
        <v>0</v>
      </c>
      <c s="143" t="b">
        <f t="shared" si="477"/>
        <v>0</v>
      </c>
      <c s="143">
        <f t="shared" si="491"/>
        <v>0</v>
      </c>
      <c s="204"/>
      <c s="204"/>
      <c s="142">
        <f t="shared" si="478"/>
        <v>0</v>
      </c>
      <c s="143" t="b">
        <f t="shared" si="479"/>
        <v>0</v>
      </c>
      <c s="143">
        <f t="shared" si="492"/>
        <v>0</v>
      </c>
      <c s="204"/>
      <c s="204"/>
      <c s="142">
        <f t="shared" si="480"/>
        <v>0</v>
      </c>
      <c s="143" t="b">
        <f t="shared" si="481"/>
        <v>0</v>
      </c>
      <c s="143">
        <f t="shared" si="482"/>
        <v>0</v>
      </c>
      <c s="204"/>
      <c s="204"/>
      <c s="142">
        <f t="shared" si="483"/>
        <v>0</v>
      </c>
      <c s="143" t="b">
        <f t="shared" si="484"/>
        <v>0</v>
      </c>
      <c s="143">
        <f t="shared" si="485"/>
        <v>0</v>
      </c>
      <c s="143">
        <f t="shared" si="494"/>
        <v>0</v>
      </c>
      <c s="204"/>
      <c s="204"/>
      <c s="204"/>
      <c s="204"/>
      <c s="204"/>
      <c s="204"/>
      <c s="142">
        <f t="shared" si="486"/>
        <v>0</v>
      </c>
      <c s="143" t="b">
        <f t="shared" si="487"/>
        <v>0</v>
      </c>
      <c s="143">
        <f t="shared" si="488"/>
        <v>0</v>
      </c>
      <c s="143">
        <f t="shared" si="493"/>
        <v>0</v>
      </c>
      <c s="143" t="b">
        <f t="shared" si="489"/>
        <v>0</v>
      </c>
      <c s="145" t="b">
        <f t="shared" si="490"/>
        <v>0</v>
      </c>
    </row>
    <row r="1622" spans="1:47" ht="15" customHeight="1">
      <c r="A1622" s="155">
        <v>1608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476"/>
        <v>0</v>
      </c>
      <c s="143" t="b">
        <f t="shared" si="477"/>
        <v>0</v>
      </c>
      <c s="143">
        <f t="shared" si="491"/>
        <v>0</v>
      </c>
      <c s="204"/>
      <c s="204"/>
      <c s="142">
        <f t="shared" si="478"/>
        <v>0</v>
      </c>
      <c s="143" t="b">
        <f t="shared" si="479"/>
        <v>0</v>
      </c>
      <c s="143">
        <f t="shared" si="492"/>
        <v>0</v>
      </c>
      <c s="204"/>
      <c s="204"/>
      <c s="142">
        <f t="shared" si="480"/>
        <v>0</v>
      </c>
      <c s="143" t="b">
        <f t="shared" si="481"/>
        <v>0</v>
      </c>
      <c s="143">
        <f t="shared" si="482"/>
        <v>0</v>
      </c>
      <c s="204"/>
      <c s="204"/>
      <c s="142">
        <f t="shared" si="483"/>
        <v>0</v>
      </c>
      <c s="143" t="b">
        <f t="shared" si="484"/>
        <v>0</v>
      </c>
      <c s="143">
        <f t="shared" si="485"/>
        <v>0</v>
      </c>
      <c s="143">
        <f t="shared" si="494"/>
        <v>0</v>
      </c>
      <c s="204"/>
      <c s="204"/>
      <c s="204"/>
      <c s="204"/>
      <c s="204"/>
      <c s="204"/>
      <c s="142">
        <f t="shared" si="486"/>
        <v>0</v>
      </c>
      <c s="143" t="b">
        <f t="shared" si="487"/>
        <v>0</v>
      </c>
      <c s="143">
        <f t="shared" si="488"/>
        <v>0</v>
      </c>
      <c s="143">
        <f t="shared" si="493"/>
        <v>0</v>
      </c>
      <c s="143" t="b">
        <f t="shared" si="489"/>
        <v>0</v>
      </c>
      <c s="145" t="b">
        <f t="shared" si="490"/>
        <v>0</v>
      </c>
    </row>
    <row r="1623" spans="1:47" ht="15" customHeight="1">
      <c r="A1623" s="155">
        <v>1609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476"/>
        <v>0</v>
      </c>
      <c s="143" t="b">
        <f t="shared" si="477"/>
        <v>0</v>
      </c>
      <c s="143">
        <f t="shared" si="491"/>
        <v>0</v>
      </c>
      <c s="204"/>
      <c s="204"/>
      <c s="142">
        <f t="shared" si="478"/>
        <v>0</v>
      </c>
      <c s="143" t="b">
        <f t="shared" si="479"/>
        <v>0</v>
      </c>
      <c s="143">
        <f t="shared" si="492"/>
        <v>0</v>
      </c>
      <c s="204"/>
      <c s="204"/>
      <c s="142">
        <f t="shared" si="480"/>
        <v>0</v>
      </c>
      <c s="143" t="b">
        <f t="shared" si="481"/>
        <v>0</v>
      </c>
      <c s="143">
        <f t="shared" si="482"/>
        <v>0</v>
      </c>
      <c s="204"/>
      <c s="204"/>
      <c s="142">
        <f t="shared" si="483"/>
        <v>0</v>
      </c>
      <c s="143" t="b">
        <f t="shared" si="484"/>
        <v>0</v>
      </c>
      <c s="143">
        <f t="shared" si="485"/>
        <v>0</v>
      </c>
      <c s="143">
        <f t="shared" si="494"/>
        <v>0</v>
      </c>
      <c s="204"/>
      <c s="204"/>
      <c s="204"/>
      <c s="204"/>
      <c s="204"/>
      <c s="204"/>
      <c s="142">
        <f t="shared" si="486"/>
        <v>0</v>
      </c>
      <c s="143" t="b">
        <f t="shared" si="487"/>
        <v>0</v>
      </c>
      <c s="143">
        <f t="shared" si="488"/>
        <v>0</v>
      </c>
      <c s="143">
        <f t="shared" si="493"/>
        <v>0</v>
      </c>
      <c s="143" t="b">
        <f t="shared" si="489"/>
        <v>0</v>
      </c>
      <c s="145" t="b">
        <f t="shared" si="490"/>
        <v>0</v>
      </c>
    </row>
    <row r="1624" spans="1:47" ht="15" customHeight="1">
      <c r="A1624" s="155">
        <v>1610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476"/>
        <v>0</v>
      </c>
      <c s="143" t="b">
        <f t="shared" si="477"/>
        <v>0</v>
      </c>
      <c s="143">
        <f t="shared" si="491"/>
        <v>0</v>
      </c>
      <c s="204"/>
      <c s="204"/>
      <c s="142">
        <f t="shared" si="478"/>
        <v>0</v>
      </c>
      <c s="143" t="b">
        <f t="shared" si="479"/>
        <v>0</v>
      </c>
      <c s="143">
        <f t="shared" si="492"/>
        <v>0</v>
      </c>
      <c s="204"/>
      <c s="204"/>
      <c s="142">
        <f t="shared" si="480"/>
        <v>0</v>
      </c>
      <c s="143" t="b">
        <f t="shared" si="481"/>
        <v>0</v>
      </c>
      <c s="143">
        <f t="shared" si="482"/>
        <v>0</v>
      </c>
      <c s="204"/>
      <c s="204"/>
      <c s="142">
        <f t="shared" si="483"/>
        <v>0</v>
      </c>
      <c s="143" t="b">
        <f t="shared" si="484"/>
        <v>0</v>
      </c>
      <c s="143">
        <f t="shared" si="485"/>
        <v>0</v>
      </c>
      <c s="143">
        <f t="shared" si="494"/>
        <v>0</v>
      </c>
      <c s="204"/>
      <c s="204"/>
      <c s="204"/>
      <c s="204"/>
      <c s="204"/>
      <c s="204"/>
      <c s="142">
        <f t="shared" si="486"/>
        <v>0</v>
      </c>
      <c s="143" t="b">
        <f t="shared" si="487"/>
        <v>0</v>
      </c>
      <c s="143">
        <f t="shared" si="488"/>
        <v>0</v>
      </c>
      <c s="143">
        <f t="shared" si="493"/>
        <v>0</v>
      </c>
      <c s="143" t="b">
        <f t="shared" si="489"/>
        <v>0</v>
      </c>
      <c s="145" t="b">
        <f t="shared" si="490"/>
        <v>0</v>
      </c>
    </row>
    <row r="1625" spans="1:47" ht="15" customHeight="1">
      <c r="A1625" s="155">
        <v>1611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476"/>
        <v>0</v>
      </c>
      <c s="143" t="b">
        <f t="shared" si="477"/>
        <v>0</v>
      </c>
      <c s="143">
        <f t="shared" si="491"/>
        <v>0</v>
      </c>
      <c s="204"/>
      <c s="204"/>
      <c s="142">
        <f t="shared" si="478"/>
        <v>0</v>
      </c>
      <c s="143" t="b">
        <f t="shared" si="479"/>
        <v>0</v>
      </c>
      <c s="143">
        <f t="shared" si="492"/>
        <v>0</v>
      </c>
      <c s="204"/>
      <c s="204"/>
      <c s="142">
        <f t="shared" si="480"/>
        <v>0</v>
      </c>
      <c s="143" t="b">
        <f t="shared" si="481"/>
        <v>0</v>
      </c>
      <c s="143">
        <f t="shared" si="482"/>
        <v>0</v>
      </c>
      <c s="204"/>
      <c s="204"/>
      <c s="142">
        <f t="shared" si="483"/>
        <v>0</v>
      </c>
      <c s="143" t="b">
        <f t="shared" si="484"/>
        <v>0</v>
      </c>
      <c s="143">
        <f t="shared" si="485"/>
        <v>0</v>
      </c>
      <c s="143">
        <f t="shared" si="494"/>
        <v>0</v>
      </c>
      <c s="204"/>
      <c s="204"/>
      <c s="204"/>
      <c s="204"/>
      <c s="204"/>
      <c s="204"/>
      <c s="142">
        <f t="shared" si="486"/>
        <v>0</v>
      </c>
      <c s="143" t="b">
        <f t="shared" si="487"/>
        <v>0</v>
      </c>
      <c s="143">
        <f t="shared" si="488"/>
        <v>0</v>
      </c>
      <c s="143">
        <f t="shared" si="493"/>
        <v>0</v>
      </c>
      <c s="143" t="b">
        <f t="shared" si="489"/>
        <v>0</v>
      </c>
      <c s="145" t="b">
        <f t="shared" si="490"/>
        <v>0</v>
      </c>
    </row>
    <row r="1626" spans="1:47" ht="15" customHeight="1">
      <c r="A1626" s="155">
        <v>1612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476"/>
        <v>0</v>
      </c>
      <c s="143" t="b">
        <f t="shared" si="477"/>
        <v>0</v>
      </c>
      <c s="143">
        <f t="shared" si="491"/>
        <v>0</v>
      </c>
      <c s="204"/>
      <c s="204"/>
      <c s="142">
        <f t="shared" si="478"/>
        <v>0</v>
      </c>
      <c s="143" t="b">
        <f t="shared" si="479"/>
        <v>0</v>
      </c>
      <c s="143">
        <f t="shared" si="492"/>
        <v>0</v>
      </c>
      <c s="204"/>
      <c s="204"/>
      <c s="142">
        <f t="shared" si="480"/>
        <v>0</v>
      </c>
      <c s="143" t="b">
        <f t="shared" si="481"/>
        <v>0</v>
      </c>
      <c s="143">
        <f t="shared" si="482"/>
        <v>0</v>
      </c>
      <c s="204"/>
      <c s="204"/>
      <c s="142">
        <f t="shared" si="483"/>
        <v>0</v>
      </c>
      <c s="143" t="b">
        <f t="shared" si="484"/>
        <v>0</v>
      </c>
      <c s="143">
        <f t="shared" si="485"/>
        <v>0</v>
      </c>
      <c s="143">
        <f t="shared" si="494"/>
        <v>0</v>
      </c>
      <c s="204"/>
      <c s="204"/>
      <c s="204"/>
      <c s="204"/>
      <c s="204"/>
      <c s="204"/>
      <c s="142">
        <f t="shared" si="486"/>
        <v>0</v>
      </c>
      <c s="143" t="b">
        <f t="shared" si="487"/>
        <v>0</v>
      </c>
      <c s="143">
        <f t="shared" si="488"/>
        <v>0</v>
      </c>
      <c s="143">
        <f t="shared" si="493"/>
        <v>0</v>
      </c>
      <c s="143" t="b">
        <f t="shared" si="489"/>
        <v>0</v>
      </c>
      <c s="145" t="b">
        <f t="shared" si="490"/>
        <v>0</v>
      </c>
    </row>
    <row r="1627" spans="1:47" ht="15" customHeight="1">
      <c r="A1627" s="155">
        <v>1613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476"/>
        <v>0</v>
      </c>
      <c s="143" t="b">
        <f t="shared" si="477"/>
        <v>0</v>
      </c>
      <c s="143">
        <f t="shared" si="491"/>
        <v>0</v>
      </c>
      <c s="204"/>
      <c s="204"/>
      <c s="142">
        <f t="shared" si="478"/>
        <v>0</v>
      </c>
      <c s="143" t="b">
        <f t="shared" si="479"/>
        <v>0</v>
      </c>
      <c s="143">
        <f t="shared" si="492"/>
        <v>0</v>
      </c>
      <c s="204"/>
      <c s="204"/>
      <c s="142">
        <f t="shared" si="480"/>
        <v>0</v>
      </c>
      <c s="143" t="b">
        <f t="shared" si="481"/>
        <v>0</v>
      </c>
      <c s="143">
        <f t="shared" si="482"/>
        <v>0</v>
      </c>
      <c s="204"/>
      <c s="204"/>
      <c s="142">
        <f t="shared" si="483"/>
        <v>0</v>
      </c>
      <c s="143" t="b">
        <f t="shared" si="484"/>
        <v>0</v>
      </c>
      <c s="143">
        <f t="shared" si="485"/>
        <v>0</v>
      </c>
      <c s="143">
        <f t="shared" si="494"/>
        <v>0</v>
      </c>
      <c s="204"/>
      <c s="204"/>
      <c s="204"/>
      <c s="204"/>
      <c s="204"/>
      <c s="204"/>
      <c s="142">
        <f t="shared" si="486"/>
        <v>0</v>
      </c>
      <c s="143" t="b">
        <f t="shared" si="487"/>
        <v>0</v>
      </c>
      <c s="143">
        <f t="shared" si="488"/>
        <v>0</v>
      </c>
      <c s="143">
        <f t="shared" si="493"/>
        <v>0</v>
      </c>
      <c s="143" t="b">
        <f t="shared" si="489"/>
        <v>0</v>
      </c>
      <c s="145" t="b">
        <f t="shared" si="490"/>
        <v>0</v>
      </c>
    </row>
    <row r="1628" spans="1:47" ht="15" customHeight="1">
      <c r="A1628" s="155">
        <v>1614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476"/>
        <v>0</v>
      </c>
      <c s="143" t="b">
        <f t="shared" si="477"/>
        <v>0</v>
      </c>
      <c s="143">
        <f t="shared" si="491"/>
        <v>0</v>
      </c>
      <c s="204"/>
      <c s="204"/>
      <c s="142">
        <f t="shared" si="478"/>
        <v>0</v>
      </c>
      <c s="143" t="b">
        <f t="shared" si="479"/>
        <v>0</v>
      </c>
      <c s="143">
        <f t="shared" si="492"/>
        <v>0</v>
      </c>
      <c s="204"/>
      <c s="204"/>
      <c s="142">
        <f t="shared" si="480"/>
        <v>0</v>
      </c>
      <c s="143" t="b">
        <f t="shared" si="481"/>
        <v>0</v>
      </c>
      <c s="143">
        <f t="shared" si="482"/>
        <v>0</v>
      </c>
      <c s="204"/>
      <c s="204"/>
      <c s="142">
        <f t="shared" si="483"/>
        <v>0</v>
      </c>
      <c s="143" t="b">
        <f t="shared" si="484"/>
        <v>0</v>
      </c>
      <c s="143">
        <f t="shared" si="485"/>
        <v>0</v>
      </c>
      <c s="143">
        <f t="shared" si="494"/>
        <v>0</v>
      </c>
      <c s="204"/>
      <c s="204"/>
      <c s="204"/>
      <c s="204"/>
      <c s="204"/>
      <c s="204"/>
      <c s="142">
        <f t="shared" si="486"/>
        <v>0</v>
      </c>
      <c s="143" t="b">
        <f t="shared" si="487"/>
        <v>0</v>
      </c>
      <c s="143">
        <f t="shared" si="488"/>
        <v>0</v>
      </c>
      <c s="143">
        <f t="shared" si="493"/>
        <v>0</v>
      </c>
      <c s="143" t="b">
        <f t="shared" si="489"/>
        <v>0</v>
      </c>
      <c s="145" t="b">
        <f t="shared" si="490"/>
        <v>0</v>
      </c>
    </row>
    <row r="1629" spans="1:47" ht="15" customHeight="1">
      <c r="A1629" s="155">
        <v>1615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476"/>
        <v>0</v>
      </c>
      <c s="143" t="b">
        <f t="shared" si="477"/>
        <v>0</v>
      </c>
      <c s="143">
        <f t="shared" si="491"/>
        <v>0</v>
      </c>
      <c s="204"/>
      <c s="204"/>
      <c s="142">
        <f t="shared" si="478"/>
        <v>0</v>
      </c>
      <c s="143" t="b">
        <f t="shared" si="479"/>
        <v>0</v>
      </c>
      <c s="143">
        <f t="shared" si="492"/>
        <v>0</v>
      </c>
      <c s="204"/>
      <c s="204"/>
      <c s="142">
        <f t="shared" si="480"/>
        <v>0</v>
      </c>
      <c s="143" t="b">
        <f t="shared" si="481"/>
        <v>0</v>
      </c>
      <c s="143">
        <f t="shared" si="482"/>
        <v>0</v>
      </c>
      <c s="204"/>
      <c s="204"/>
      <c s="142">
        <f t="shared" si="483"/>
        <v>0</v>
      </c>
      <c s="143" t="b">
        <f t="shared" si="484"/>
        <v>0</v>
      </c>
      <c s="143">
        <f t="shared" si="485"/>
        <v>0</v>
      </c>
      <c s="143">
        <f t="shared" si="494"/>
        <v>0</v>
      </c>
      <c s="204"/>
      <c s="204"/>
      <c s="204"/>
      <c s="204"/>
      <c s="204"/>
      <c s="204"/>
      <c s="142">
        <f t="shared" si="486"/>
        <v>0</v>
      </c>
      <c s="143" t="b">
        <f t="shared" si="487"/>
        <v>0</v>
      </c>
      <c s="143">
        <f t="shared" si="488"/>
        <v>0</v>
      </c>
      <c s="143">
        <f t="shared" si="493"/>
        <v>0</v>
      </c>
      <c s="143" t="b">
        <f t="shared" si="489"/>
        <v>0</v>
      </c>
      <c s="145" t="b">
        <f t="shared" si="490"/>
        <v>0</v>
      </c>
    </row>
    <row r="1630" spans="1:47" ht="15" customHeight="1">
      <c r="A1630" s="155">
        <v>1616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476"/>
        <v>0</v>
      </c>
      <c s="143" t="b">
        <f t="shared" si="477"/>
        <v>0</v>
      </c>
      <c s="143">
        <f t="shared" si="491"/>
        <v>0</v>
      </c>
      <c s="204"/>
      <c s="204"/>
      <c s="142">
        <f t="shared" si="478"/>
        <v>0</v>
      </c>
      <c s="143" t="b">
        <f t="shared" si="479"/>
        <v>0</v>
      </c>
      <c s="143">
        <f t="shared" si="492"/>
        <v>0</v>
      </c>
      <c s="204"/>
      <c s="204"/>
      <c s="142">
        <f t="shared" si="480"/>
        <v>0</v>
      </c>
      <c s="143" t="b">
        <f t="shared" si="481"/>
        <v>0</v>
      </c>
      <c s="143">
        <f t="shared" si="482"/>
        <v>0</v>
      </c>
      <c s="204"/>
      <c s="204"/>
      <c s="142">
        <f t="shared" si="483"/>
        <v>0</v>
      </c>
      <c s="143" t="b">
        <f t="shared" si="484"/>
        <v>0</v>
      </c>
      <c s="143">
        <f t="shared" si="485"/>
        <v>0</v>
      </c>
      <c s="143">
        <f t="shared" si="494"/>
        <v>0</v>
      </c>
      <c s="204"/>
      <c s="204"/>
      <c s="204"/>
      <c s="204"/>
      <c s="204"/>
      <c s="204"/>
      <c s="142">
        <f t="shared" si="486"/>
        <v>0</v>
      </c>
      <c s="143" t="b">
        <f t="shared" si="487"/>
        <v>0</v>
      </c>
      <c s="143">
        <f t="shared" si="488"/>
        <v>0</v>
      </c>
      <c s="143">
        <f t="shared" si="493"/>
        <v>0</v>
      </c>
      <c s="143" t="b">
        <f t="shared" si="489"/>
        <v>0</v>
      </c>
      <c s="145" t="b">
        <f t="shared" si="490"/>
        <v>0</v>
      </c>
    </row>
    <row r="1631" spans="1:47" ht="15" customHeight="1">
      <c r="A1631" s="155">
        <v>1617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476"/>
        <v>0</v>
      </c>
      <c s="143" t="b">
        <f t="shared" si="477"/>
        <v>0</v>
      </c>
      <c s="143">
        <f t="shared" si="491"/>
        <v>0</v>
      </c>
      <c s="204"/>
      <c s="204"/>
      <c s="142">
        <f t="shared" si="478"/>
        <v>0</v>
      </c>
      <c s="143" t="b">
        <f t="shared" si="479"/>
        <v>0</v>
      </c>
      <c s="143">
        <f t="shared" si="492"/>
        <v>0</v>
      </c>
      <c s="204"/>
      <c s="204"/>
      <c s="142">
        <f t="shared" si="480"/>
        <v>0</v>
      </c>
      <c s="143" t="b">
        <f t="shared" si="481"/>
        <v>0</v>
      </c>
      <c s="143">
        <f t="shared" si="482"/>
        <v>0</v>
      </c>
      <c s="204"/>
      <c s="204"/>
      <c s="142">
        <f t="shared" si="483"/>
        <v>0</v>
      </c>
      <c s="143" t="b">
        <f t="shared" si="484"/>
        <v>0</v>
      </c>
      <c s="143">
        <f t="shared" si="485"/>
        <v>0</v>
      </c>
      <c s="143">
        <f t="shared" si="494"/>
        <v>0</v>
      </c>
      <c s="204"/>
      <c s="204"/>
      <c s="204"/>
      <c s="204"/>
      <c s="204"/>
      <c s="204"/>
      <c s="142">
        <f t="shared" si="486"/>
        <v>0</v>
      </c>
      <c s="143" t="b">
        <f t="shared" si="487"/>
        <v>0</v>
      </c>
      <c s="143">
        <f t="shared" si="488"/>
        <v>0</v>
      </c>
      <c s="143">
        <f t="shared" si="493"/>
        <v>0</v>
      </c>
      <c s="143" t="b">
        <f t="shared" si="489"/>
        <v>0</v>
      </c>
      <c s="145" t="b">
        <f t="shared" si="490"/>
        <v>0</v>
      </c>
    </row>
    <row r="1632" spans="1:47" ht="15" customHeight="1">
      <c r="A1632" s="155">
        <v>1618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476"/>
        <v>0</v>
      </c>
      <c s="143" t="b">
        <f t="shared" si="477"/>
        <v>0</v>
      </c>
      <c s="143">
        <f t="shared" si="491"/>
        <v>0</v>
      </c>
      <c s="204"/>
      <c s="204"/>
      <c s="142">
        <f t="shared" si="478"/>
        <v>0</v>
      </c>
      <c s="143" t="b">
        <f t="shared" si="479"/>
        <v>0</v>
      </c>
      <c s="143">
        <f t="shared" si="492"/>
        <v>0</v>
      </c>
      <c s="204"/>
      <c s="204"/>
      <c s="142">
        <f t="shared" si="480"/>
        <v>0</v>
      </c>
      <c s="143" t="b">
        <f t="shared" si="481"/>
        <v>0</v>
      </c>
      <c s="143">
        <f t="shared" si="482"/>
        <v>0</v>
      </c>
      <c s="204"/>
      <c s="204"/>
      <c s="142">
        <f t="shared" si="483"/>
        <v>0</v>
      </c>
      <c s="143" t="b">
        <f t="shared" si="484"/>
        <v>0</v>
      </c>
      <c s="143">
        <f t="shared" si="485"/>
        <v>0</v>
      </c>
      <c s="143">
        <f t="shared" si="494"/>
        <v>0</v>
      </c>
      <c s="204"/>
      <c s="204"/>
      <c s="204"/>
      <c s="204"/>
      <c s="204"/>
      <c s="204"/>
      <c s="142">
        <f t="shared" si="486"/>
        <v>0</v>
      </c>
      <c s="143" t="b">
        <f t="shared" si="487"/>
        <v>0</v>
      </c>
      <c s="143">
        <f t="shared" si="488"/>
        <v>0</v>
      </c>
      <c s="143">
        <f t="shared" si="493"/>
        <v>0</v>
      </c>
      <c s="143" t="b">
        <f t="shared" si="489"/>
        <v>0</v>
      </c>
      <c s="145" t="b">
        <f t="shared" si="490"/>
        <v>0</v>
      </c>
    </row>
    <row r="1633" spans="1:47" ht="15" customHeight="1">
      <c r="A1633" s="155">
        <v>1619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476"/>
        <v>0</v>
      </c>
      <c s="143" t="b">
        <f t="shared" si="477"/>
        <v>0</v>
      </c>
      <c s="143">
        <f t="shared" si="491"/>
        <v>0</v>
      </c>
      <c s="204"/>
      <c s="204"/>
      <c s="142">
        <f t="shared" si="478"/>
        <v>0</v>
      </c>
      <c s="143" t="b">
        <f t="shared" si="479"/>
        <v>0</v>
      </c>
      <c s="143">
        <f t="shared" si="492"/>
        <v>0</v>
      </c>
      <c s="204"/>
      <c s="204"/>
      <c s="142">
        <f t="shared" si="480"/>
        <v>0</v>
      </c>
      <c s="143" t="b">
        <f t="shared" si="481"/>
        <v>0</v>
      </c>
      <c s="143">
        <f t="shared" si="482"/>
        <v>0</v>
      </c>
      <c s="204"/>
      <c s="204"/>
      <c s="142">
        <f t="shared" si="483"/>
        <v>0</v>
      </c>
      <c s="143" t="b">
        <f t="shared" si="484"/>
        <v>0</v>
      </c>
      <c s="143">
        <f t="shared" si="485"/>
        <v>0</v>
      </c>
      <c s="143">
        <f t="shared" si="494"/>
        <v>0</v>
      </c>
      <c s="204"/>
      <c s="204"/>
      <c s="204"/>
      <c s="204"/>
      <c s="204"/>
      <c s="204"/>
      <c s="142">
        <f t="shared" si="486"/>
        <v>0</v>
      </c>
      <c s="143" t="b">
        <f t="shared" si="487"/>
        <v>0</v>
      </c>
      <c s="143">
        <f t="shared" si="488"/>
        <v>0</v>
      </c>
      <c s="143">
        <f t="shared" si="493"/>
        <v>0</v>
      </c>
      <c s="143" t="b">
        <f t="shared" si="489"/>
        <v>0</v>
      </c>
      <c s="145" t="b">
        <f t="shared" si="490"/>
        <v>0</v>
      </c>
    </row>
    <row r="1634" spans="1:47" ht="15" customHeight="1">
      <c r="A1634" s="155">
        <v>1620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476"/>
        <v>0</v>
      </c>
      <c s="143" t="b">
        <f t="shared" si="477"/>
        <v>0</v>
      </c>
      <c s="143">
        <f t="shared" si="491"/>
        <v>0</v>
      </c>
      <c s="204"/>
      <c s="204"/>
      <c s="142">
        <f t="shared" si="478"/>
        <v>0</v>
      </c>
      <c s="143" t="b">
        <f t="shared" si="479"/>
        <v>0</v>
      </c>
      <c s="143">
        <f t="shared" si="492"/>
        <v>0</v>
      </c>
      <c s="204"/>
      <c s="204"/>
      <c s="142">
        <f t="shared" si="480"/>
        <v>0</v>
      </c>
      <c s="143" t="b">
        <f t="shared" si="481"/>
        <v>0</v>
      </c>
      <c s="143">
        <f t="shared" si="482"/>
        <v>0</v>
      </c>
      <c s="204"/>
      <c s="204"/>
      <c s="142">
        <f t="shared" si="483"/>
        <v>0</v>
      </c>
      <c s="143" t="b">
        <f t="shared" si="484"/>
        <v>0</v>
      </c>
      <c s="143">
        <f t="shared" si="485"/>
        <v>0</v>
      </c>
      <c s="143">
        <f t="shared" si="494"/>
        <v>0</v>
      </c>
      <c s="204"/>
      <c s="204"/>
      <c s="204"/>
      <c s="204"/>
      <c s="204"/>
      <c s="204"/>
      <c s="142">
        <f t="shared" si="486"/>
        <v>0</v>
      </c>
      <c s="143" t="b">
        <f t="shared" si="487"/>
        <v>0</v>
      </c>
      <c s="143">
        <f t="shared" si="488"/>
        <v>0</v>
      </c>
      <c s="143">
        <f t="shared" si="493"/>
        <v>0</v>
      </c>
      <c s="143" t="b">
        <f t="shared" si="489"/>
        <v>0</v>
      </c>
      <c s="145" t="b">
        <f t="shared" si="490"/>
        <v>0</v>
      </c>
    </row>
    <row r="1635" spans="1:47" ht="15" customHeight="1">
      <c r="A1635" s="155">
        <v>1621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476"/>
        <v>0</v>
      </c>
      <c s="143" t="b">
        <f t="shared" si="477"/>
        <v>0</v>
      </c>
      <c s="143">
        <f t="shared" si="491"/>
        <v>0</v>
      </c>
      <c s="204"/>
      <c s="204"/>
      <c s="142">
        <f t="shared" si="478"/>
        <v>0</v>
      </c>
      <c s="143" t="b">
        <f t="shared" si="479"/>
        <v>0</v>
      </c>
      <c s="143">
        <f t="shared" si="492"/>
        <v>0</v>
      </c>
      <c s="204"/>
      <c s="204"/>
      <c s="142">
        <f t="shared" si="480"/>
        <v>0</v>
      </c>
      <c s="143" t="b">
        <f t="shared" si="481"/>
        <v>0</v>
      </c>
      <c s="143">
        <f t="shared" si="482"/>
        <v>0</v>
      </c>
      <c s="204"/>
      <c s="204"/>
      <c s="142">
        <f t="shared" si="483"/>
        <v>0</v>
      </c>
      <c s="143" t="b">
        <f t="shared" si="484"/>
        <v>0</v>
      </c>
      <c s="143">
        <f t="shared" si="485"/>
        <v>0</v>
      </c>
      <c s="143">
        <f t="shared" si="494"/>
        <v>0</v>
      </c>
      <c s="204"/>
      <c s="204"/>
      <c s="204"/>
      <c s="204"/>
      <c s="204"/>
      <c s="204"/>
      <c s="142">
        <f t="shared" si="486"/>
        <v>0</v>
      </c>
      <c s="143" t="b">
        <f t="shared" si="487"/>
        <v>0</v>
      </c>
      <c s="143">
        <f t="shared" si="488"/>
        <v>0</v>
      </c>
      <c s="143">
        <f t="shared" si="493"/>
        <v>0</v>
      </c>
      <c s="143" t="b">
        <f t="shared" si="489"/>
        <v>0</v>
      </c>
      <c s="145" t="b">
        <f t="shared" si="490"/>
        <v>0</v>
      </c>
    </row>
    <row r="1636" spans="1:47" ht="15" customHeight="1">
      <c r="A1636" s="155">
        <v>1622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476"/>
        <v>0</v>
      </c>
      <c s="143" t="b">
        <f t="shared" si="477"/>
        <v>0</v>
      </c>
      <c s="143">
        <f t="shared" si="491"/>
        <v>0</v>
      </c>
      <c s="204"/>
      <c s="204"/>
      <c s="142">
        <f t="shared" si="478"/>
        <v>0</v>
      </c>
      <c s="143" t="b">
        <f t="shared" si="479"/>
        <v>0</v>
      </c>
      <c s="143">
        <f t="shared" si="492"/>
        <v>0</v>
      </c>
      <c s="204"/>
      <c s="204"/>
      <c s="142">
        <f t="shared" si="480"/>
        <v>0</v>
      </c>
      <c s="143" t="b">
        <f t="shared" si="481"/>
        <v>0</v>
      </c>
      <c s="143">
        <f t="shared" si="482"/>
        <v>0</v>
      </c>
      <c s="204"/>
      <c s="204"/>
      <c s="142">
        <f t="shared" si="483"/>
        <v>0</v>
      </c>
      <c s="143" t="b">
        <f t="shared" si="484"/>
        <v>0</v>
      </c>
      <c s="143">
        <f t="shared" si="485"/>
        <v>0</v>
      </c>
      <c s="143">
        <f t="shared" si="494"/>
        <v>0</v>
      </c>
      <c s="204"/>
      <c s="204"/>
      <c s="204"/>
      <c s="204"/>
      <c s="204"/>
      <c s="204"/>
      <c s="142">
        <f t="shared" si="486"/>
        <v>0</v>
      </c>
      <c s="143" t="b">
        <f t="shared" si="487"/>
        <v>0</v>
      </c>
      <c s="143">
        <f t="shared" si="488"/>
        <v>0</v>
      </c>
      <c s="143">
        <f t="shared" si="493"/>
        <v>0</v>
      </c>
      <c s="143" t="b">
        <f t="shared" si="489"/>
        <v>0</v>
      </c>
      <c s="145" t="b">
        <f t="shared" si="490"/>
        <v>0</v>
      </c>
    </row>
    <row r="1637" spans="1:47" ht="15" customHeight="1">
      <c r="A1637" s="155">
        <v>1623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476"/>
        <v>0</v>
      </c>
      <c s="143" t="b">
        <f t="shared" si="477"/>
        <v>0</v>
      </c>
      <c s="143">
        <f t="shared" si="491"/>
        <v>0</v>
      </c>
      <c s="204"/>
      <c s="204"/>
      <c s="142">
        <f t="shared" si="478"/>
        <v>0</v>
      </c>
      <c s="143" t="b">
        <f t="shared" si="479"/>
        <v>0</v>
      </c>
      <c s="143">
        <f t="shared" si="492"/>
        <v>0</v>
      </c>
      <c s="204"/>
      <c s="204"/>
      <c s="142">
        <f t="shared" si="480"/>
        <v>0</v>
      </c>
      <c s="143" t="b">
        <f t="shared" si="481"/>
        <v>0</v>
      </c>
      <c s="143">
        <f t="shared" si="482"/>
        <v>0</v>
      </c>
      <c s="204"/>
      <c s="204"/>
      <c s="142">
        <f t="shared" si="483"/>
        <v>0</v>
      </c>
      <c s="143" t="b">
        <f t="shared" si="484"/>
        <v>0</v>
      </c>
      <c s="143">
        <f t="shared" si="485"/>
        <v>0</v>
      </c>
      <c s="143">
        <f t="shared" si="494"/>
        <v>0</v>
      </c>
      <c s="204"/>
      <c s="204"/>
      <c s="204"/>
      <c s="204"/>
      <c s="204"/>
      <c s="204"/>
      <c s="142">
        <f t="shared" si="486"/>
        <v>0</v>
      </c>
      <c s="143" t="b">
        <f t="shared" si="487"/>
        <v>0</v>
      </c>
      <c s="143">
        <f t="shared" si="488"/>
        <v>0</v>
      </c>
      <c s="143">
        <f t="shared" si="493"/>
        <v>0</v>
      </c>
      <c s="143" t="b">
        <f t="shared" si="489"/>
        <v>0</v>
      </c>
      <c s="145" t="b">
        <f t="shared" si="490"/>
        <v>0</v>
      </c>
    </row>
    <row r="1638" spans="1:47" ht="15" customHeight="1">
      <c r="A1638" s="155">
        <v>1624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476"/>
        <v>0</v>
      </c>
      <c s="143" t="b">
        <f t="shared" si="477"/>
        <v>0</v>
      </c>
      <c s="143">
        <f t="shared" si="491"/>
        <v>0</v>
      </c>
      <c s="204"/>
      <c s="204"/>
      <c s="142">
        <f t="shared" si="478"/>
        <v>0</v>
      </c>
      <c s="143" t="b">
        <f t="shared" si="479"/>
        <v>0</v>
      </c>
      <c s="143">
        <f t="shared" si="492"/>
        <v>0</v>
      </c>
      <c s="204"/>
      <c s="204"/>
      <c s="142">
        <f t="shared" si="480"/>
        <v>0</v>
      </c>
      <c s="143" t="b">
        <f t="shared" si="481"/>
        <v>0</v>
      </c>
      <c s="143">
        <f t="shared" si="482"/>
        <v>0</v>
      </c>
      <c s="204"/>
      <c s="204"/>
      <c s="142">
        <f t="shared" si="483"/>
        <v>0</v>
      </c>
      <c s="143" t="b">
        <f t="shared" si="484"/>
        <v>0</v>
      </c>
      <c s="143">
        <f t="shared" si="485"/>
        <v>0</v>
      </c>
      <c s="143">
        <f t="shared" si="494"/>
        <v>0</v>
      </c>
      <c s="204"/>
      <c s="204"/>
      <c s="204"/>
      <c s="204"/>
      <c s="204"/>
      <c s="204"/>
      <c s="142">
        <f t="shared" si="486"/>
        <v>0</v>
      </c>
      <c s="143" t="b">
        <f t="shared" si="487"/>
        <v>0</v>
      </c>
      <c s="143">
        <f t="shared" si="488"/>
        <v>0</v>
      </c>
      <c s="143">
        <f t="shared" si="493"/>
        <v>0</v>
      </c>
      <c s="143" t="b">
        <f t="shared" si="489"/>
        <v>0</v>
      </c>
      <c s="145" t="b">
        <f t="shared" si="490"/>
        <v>0</v>
      </c>
    </row>
    <row r="1639" spans="1:47" ht="15" customHeight="1">
      <c r="A1639" s="155">
        <v>1625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476"/>
        <v>0</v>
      </c>
      <c s="143" t="b">
        <f t="shared" si="477"/>
        <v>0</v>
      </c>
      <c s="143">
        <f t="shared" si="491"/>
        <v>0</v>
      </c>
      <c s="204"/>
      <c s="204"/>
      <c s="142">
        <f t="shared" si="478"/>
        <v>0</v>
      </c>
      <c s="143" t="b">
        <f t="shared" si="479"/>
        <v>0</v>
      </c>
      <c s="143">
        <f t="shared" si="492"/>
        <v>0</v>
      </c>
      <c s="204"/>
      <c s="204"/>
      <c s="142">
        <f t="shared" si="480"/>
        <v>0</v>
      </c>
      <c s="143" t="b">
        <f t="shared" si="481"/>
        <v>0</v>
      </c>
      <c s="143">
        <f t="shared" si="482"/>
        <v>0</v>
      </c>
      <c s="204"/>
      <c s="204"/>
      <c s="142">
        <f t="shared" si="483"/>
        <v>0</v>
      </c>
      <c s="143" t="b">
        <f t="shared" si="484"/>
        <v>0</v>
      </c>
      <c s="143">
        <f t="shared" si="485"/>
        <v>0</v>
      </c>
      <c s="143">
        <f t="shared" si="494"/>
        <v>0</v>
      </c>
      <c s="204"/>
      <c s="204"/>
      <c s="204"/>
      <c s="204"/>
      <c s="204"/>
      <c s="204"/>
      <c s="142">
        <f t="shared" si="486"/>
        <v>0</v>
      </c>
      <c s="143" t="b">
        <f t="shared" si="487"/>
        <v>0</v>
      </c>
      <c s="143">
        <f t="shared" si="488"/>
        <v>0</v>
      </c>
      <c s="143">
        <f t="shared" si="493"/>
        <v>0</v>
      </c>
      <c s="143" t="b">
        <f t="shared" si="489"/>
        <v>0</v>
      </c>
      <c s="145" t="b">
        <f t="shared" si="490"/>
        <v>0</v>
      </c>
    </row>
    <row r="1640" spans="1:47" ht="15" customHeight="1">
      <c r="A1640" s="155">
        <v>1626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476"/>
        <v>0</v>
      </c>
      <c s="143" t="b">
        <f t="shared" si="477"/>
        <v>0</v>
      </c>
      <c s="143">
        <f t="shared" si="491"/>
        <v>0</v>
      </c>
      <c s="204"/>
      <c s="204"/>
      <c s="142">
        <f t="shared" si="478"/>
        <v>0</v>
      </c>
      <c s="143" t="b">
        <f t="shared" si="479"/>
        <v>0</v>
      </c>
      <c s="143">
        <f t="shared" si="492"/>
        <v>0</v>
      </c>
      <c s="204"/>
      <c s="204"/>
      <c s="142">
        <f t="shared" si="480"/>
        <v>0</v>
      </c>
      <c s="143" t="b">
        <f t="shared" si="481"/>
        <v>0</v>
      </c>
      <c s="143">
        <f t="shared" si="482"/>
        <v>0</v>
      </c>
      <c s="204"/>
      <c s="204"/>
      <c s="142">
        <f t="shared" si="483"/>
        <v>0</v>
      </c>
      <c s="143" t="b">
        <f t="shared" si="484"/>
        <v>0</v>
      </c>
      <c s="143">
        <f t="shared" si="485"/>
        <v>0</v>
      </c>
      <c s="143">
        <f t="shared" si="494"/>
        <v>0</v>
      </c>
      <c s="204"/>
      <c s="204"/>
      <c s="204"/>
      <c s="204"/>
      <c s="204"/>
      <c s="204"/>
      <c s="142">
        <f t="shared" si="486"/>
        <v>0</v>
      </c>
      <c s="143" t="b">
        <f t="shared" si="487"/>
        <v>0</v>
      </c>
      <c s="143">
        <f t="shared" si="488"/>
        <v>0</v>
      </c>
      <c s="143">
        <f t="shared" si="493"/>
        <v>0</v>
      </c>
      <c s="143" t="b">
        <f t="shared" si="489"/>
        <v>0</v>
      </c>
      <c s="145" t="b">
        <f t="shared" si="490"/>
        <v>0</v>
      </c>
    </row>
    <row r="1641" spans="1:47" ht="15" customHeight="1">
      <c r="A1641" s="155">
        <v>1627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476"/>
        <v>0</v>
      </c>
      <c s="143" t="b">
        <f t="shared" si="477"/>
        <v>0</v>
      </c>
      <c s="143">
        <f t="shared" si="491"/>
        <v>0</v>
      </c>
      <c s="204"/>
      <c s="204"/>
      <c s="142">
        <f t="shared" si="478"/>
        <v>0</v>
      </c>
      <c s="143" t="b">
        <f t="shared" si="479"/>
        <v>0</v>
      </c>
      <c s="143">
        <f t="shared" si="492"/>
        <v>0</v>
      </c>
      <c s="204"/>
      <c s="204"/>
      <c s="142">
        <f t="shared" si="480"/>
        <v>0</v>
      </c>
      <c s="143" t="b">
        <f t="shared" si="481"/>
        <v>0</v>
      </c>
      <c s="143">
        <f t="shared" si="482"/>
        <v>0</v>
      </c>
      <c s="204"/>
      <c s="204"/>
      <c s="142">
        <f t="shared" si="483"/>
        <v>0</v>
      </c>
      <c s="143" t="b">
        <f t="shared" si="484"/>
        <v>0</v>
      </c>
      <c s="143">
        <f t="shared" si="485"/>
        <v>0</v>
      </c>
      <c s="143">
        <f t="shared" si="494"/>
        <v>0</v>
      </c>
      <c s="204"/>
      <c s="204"/>
      <c s="204"/>
      <c s="204"/>
      <c s="204"/>
      <c s="204"/>
      <c s="142">
        <f t="shared" si="486"/>
        <v>0</v>
      </c>
      <c s="143" t="b">
        <f t="shared" si="487"/>
        <v>0</v>
      </c>
      <c s="143">
        <f t="shared" si="488"/>
        <v>0</v>
      </c>
      <c s="143">
        <f t="shared" si="493"/>
        <v>0</v>
      </c>
      <c s="143" t="b">
        <f t="shared" si="489"/>
        <v>0</v>
      </c>
      <c s="145" t="b">
        <f t="shared" si="490"/>
        <v>0</v>
      </c>
    </row>
    <row r="1642" spans="1:47" ht="15" customHeight="1">
      <c r="A1642" s="155">
        <v>1628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476"/>
        <v>0</v>
      </c>
      <c s="143" t="b">
        <f t="shared" si="477"/>
        <v>0</v>
      </c>
      <c s="143">
        <f t="shared" si="491"/>
        <v>0</v>
      </c>
      <c s="204"/>
      <c s="204"/>
      <c s="142">
        <f t="shared" si="478"/>
        <v>0</v>
      </c>
      <c s="143" t="b">
        <f t="shared" si="479"/>
        <v>0</v>
      </c>
      <c s="143">
        <f t="shared" si="492"/>
        <v>0</v>
      </c>
      <c s="204"/>
      <c s="204"/>
      <c s="142">
        <f t="shared" si="480"/>
        <v>0</v>
      </c>
      <c s="143" t="b">
        <f t="shared" si="481"/>
        <v>0</v>
      </c>
      <c s="143">
        <f t="shared" si="482"/>
        <v>0</v>
      </c>
      <c s="204"/>
      <c s="204"/>
      <c s="142">
        <f t="shared" si="483"/>
        <v>0</v>
      </c>
      <c s="143" t="b">
        <f t="shared" si="484"/>
        <v>0</v>
      </c>
      <c s="143">
        <f t="shared" si="485"/>
        <v>0</v>
      </c>
      <c s="143">
        <f t="shared" si="494"/>
        <v>0</v>
      </c>
      <c s="204"/>
      <c s="204"/>
      <c s="204"/>
      <c s="204"/>
      <c s="204"/>
      <c s="204"/>
      <c s="142">
        <f t="shared" si="486"/>
        <v>0</v>
      </c>
      <c s="143" t="b">
        <f t="shared" si="487"/>
        <v>0</v>
      </c>
      <c s="143">
        <f t="shared" si="488"/>
        <v>0</v>
      </c>
      <c s="143">
        <f t="shared" si="493"/>
        <v>0</v>
      </c>
      <c s="143" t="b">
        <f t="shared" si="489"/>
        <v>0</v>
      </c>
      <c s="145" t="b">
        <f t="shared" si="490"/>
        <v>0</v>
      </c>
    </row>
    <row r="1643" spans="1:47" ht="15" customHeight="1">
      <c r="A1643" s="155">
        <v>1629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476"/>
        <v>0</v>
      </c>
      <c s="143" t="b">
        <f t="shared" si="477"/>
        <v>0</v>
      </c>
      <c s="143">
        <f t="shared" si="491"/>
        <v>0</v>
      </c>
      <c s="204"/>
      <c s="204"/>
      <c s="142">
        <f t="shared" si="478"/>
        <v>0</v>
      </c>
      <c s="143" t="b">
        <f t="shared" si="479"/>
        <v>0</v>
      </c>
      <c s="143">
        <f t="shared" si="492"/>
        <v>0</v>
      </c>
      <c s="204"/>
      <c s="204"/>
      <c s="142">
        <f t="shared" si="480"/>
        <v>0</v>
      </c>
      <c s="143" t="b">
        <f t="shared" si="481"/>
        <v>0</v>
      </c>
      <c s="143">
        <f t="shared" si="482"/>
        <v>0</v>
      </c>
      <c s="204"/>
      <c s="204"/>
      <c s="142">
        <f t="shared" si="483"/>
        <v>0</v>
      </c>
      <c s="143" t="b">
        <f t="shared" si="484"/>
        <v>0</v>
      </c>
      <c s="143">
        <f t="shared" si="485"/>
        <v>0</v>
      </c>
      <c s="143">
        <f t="shared" si="494"/>
        <v>0</v>
      </c>
      <c s="204"/>
      <c s="204"/>
      <c s="204"/>
      <c s="204"/>
      <c s="204"/>
      <c s="204"/>
      <c s="142">
        <f t="shared" si="486"/>
        <v>0</v>
      </c>
      <c s="143" t="b">
        <f t="shared" si="487"/>
        <v>0</v>
      </c>
      <c s="143">
        <f t="shared" si="488"/>
        <v>0</v>
      </c>
      <c s="143">
        <f t="shared" si="493"/>
        <v>0</v>
      </c>
      <c s="143" t="b">
        <f t="shared" si="489"/>
        <v>0</v>
      </c>
      <c s="145" t="b">
        <f t="shared" si="490"/>
        <v>0</v>
      </c>
    </row>
    <row r="1644" spans="1:47" ht="15" customHeight="1">
      <c r="A1644" s="155">
        <v>1630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476"/>
        <v>0</v>
      </c>
      <c s="143" t="b">
        <f t="shared" si="477"/>
        <v>0</v>
      </c>
      <c s="143">
        <f t="shared" si="491"/>
        <v>0</v>
      </c>
      <c s="204"/>
      <c s="204"/>
      <c s="142">
        <f t="shared" si="478"/>
        <v>0</v>
      </c>
      <c s="143" t="b">
        <f t="shared" si="479"/>
        <v>0</v>
      </c>
      <c s="143">
        <f t="shared" si="492"/>
        <v>0</v>
      </c>
      <c s="204"/>
      <c s="204"/>
      <c s="142">
        <f t="shared" si="480"/>
        <v>0</v>
      </c>
      <c s="143" t="b">
        <f t="shared" si="481"/>
        <v>0</v>
      </c>
      <c s="143">
        <f t="shared" si="482"/>
        <v>0</v>
      </c>
      <c s="204"/>
      <c s="204"/>
      <c s="142">
        <f t="shared" si="483"/>
        <v>0</v>
      </c>
      <c s="143" t="b">
        <f t="shared" si="484"/>
        <v>0</v>
      </c>
      <c s="143">
        <f t="shared" si="485"/>
        <v>0</v>
      </c>
      <c s="143">
        <f t="shared" si="494"/>
        <v>0</v>
      </c>
      <c s="204"/>
      <c s="204"/>
      <c s="204"/>
      <c s="204"/>
      <c s="204"/>
      <c s="204"/>
      <c s="142">
        <f t="shared" si="486"/>
        <v>0</v>
      </c>
      <c s="143" t="b">
        <f t="shared" si="487"/>
        <v>0</v>
      </c>
      <c s="143">
        <f t="shared" si="488"/>
        <v>0</v>
      </c>
      <c s="143">
        <f t="shared" si="493"/>
        <v>0</v>
      </c>
      <c s="143" t="b">
        <f t="shared" si="489"/>
        <v>0</v>
      </c>
      <c s="145" t="b">
        <f t="shared" si="490"/>
        <v>0</v>
      </c>
    </row>
    <row r="1645" spans="1:47" ht="15" customHeight="1">
      <c r="A1645" s="155">
        <v>1631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476"/>
        <v>0</v>
      </c>
      <c s="143" t="b">
        <f t="shared" si="477"/>
        <v>0</v>
      </c>
      <c s="143">
        <f t="shared" si="491"/>
        <v>0</v>
      </c>
      <c s="204"/>
      <c s="204"/>
      <c s="142">
        <f t="shared" si="478"/>
        <v>0</v>
      </c>
      <c s="143" t="b">
        <f t="shared" si="479"/>
        <v>0</v>
      </c>
      <c s="143">
        <f t="shared" si="492"/>
        <v>0</v>
      </c>
      <c s="204"/>
      <c s="204"/>
      <c s="142">
        <f t="shared" si="480"/>
        <v>0</v>
      </c>
      <c s="143" t="b">
        <f t="shared" si="481"/>
        <v>0</v>
      </c>
      <c s="143">
        <f t="shared" si="482"/>
        <v>0</v>
      </c>
      <c s="204"/>
      <c s="204"/>
      <c s="142">
        <f t="shared" si="483"/>
        <v>0</v>
      </c>
      <c s="143" t="b">
        <f t="shared" si="484"/>
        <v>0</v>
      </c>
      <c s="143">
        <f t="shared" si="485"/>
        <v>0</v>
      </c>
      <c s="143">
        <f t="shared" si="494"/>
        <v>0</v>
      </c>
      <c s="204"/>
      <c s="204"/>
      <c s="204"/>
      <c s="204"/>
      <c s="204"/>
      <c s="204"/>
      <c s="142">
        <f t="shared" si="486"/>
        <v>0</v>
      </c>
      <c s="143" t="b">
        <f t="shared" si="487"/>
        <v>0</v>
      </c>
      <c s="143">
        <f t="shared" si="488"/>
        <v>0</v>
      </c>
      <c s="143">
        <f t="shared" si="493"/>
        <v>0</v>
      </c>
      <c s="143" t="b">
        <f t="shared" si="489"/>
        <v>0</v>
      </c>
      <c s="145" t="b">
        <f t="shared" si="490"/>
        <v>0</v>
      </c>
    </row>
    <row r="1646" spans="1:47" ht="15" customHeight="1">
      <c r="A1646" s="155">
        <v>1632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476"/>
        <v>0</v>
      </c>
      <c s="143" t="b">
        <f t="shared" si="477"/>
        <v>0</v>
      </c>
      <c s="143">
        <f t="shared" si="491"/>
        <v>0</v>
      </c>
      <c s="204"/>
      <c s="204"/>
      <c s="142">
        <f t="shared" si="478"/>
        <v>0</v>
      </c>
      <c s="143" t="b">
        <f t="shared" si="479"/>
        <v>0</v>
      </c>
      <c s="143">
        <f t="shared" si="492"/>
        <v>0</v>
      </c>
      <c s="204"/>
      <c s="204"/>
      <c s="142">
        <f t="shared" si="480"/>
        <v>0</v>
      </c>
      <c s="143" t="b">
        <f t="shared" si="481"/>
        <v>0</v>
      </c>
      <c s="143">
        <f t="shared" si="482"/>
        <v>0</v>
      </c>
      <c s="204"/>
      <c s="204"/>
      <c s="142">
        <f t="shared" si="483"/>
        <v>0</v>
      </c>
      <c s="143" t="b">
        <f t="shared" si="484"/>
        <v>0</v>
      </c>
      <c s="143">
        <f t="shared" si="485"/>
        <v>0</v>
      </c>
      <c s="143">
        <f t="shared" si="494"/>
        <v>0</v>
      </c>
      <c s="204"/>
      <c s="204"/>
      <c s="204"/>
      <c s="204"/>
      <c s="204"/>
      <c s="204"/>
      <c s="142">
        <f t="shared" si="486"/>
        <v>0</v>
      </c>
      <c s="143" t="b">
        <f t="shared" si="487"/>
        <v>0</v>
      </c>
      <c s="143">
        <f t="shared" si="488"/>
        <v>0</v>
      </c>
      <c s="143">
        <f t="shared" si="493"/>
        <v>0</v>
      </c>
      <c s="143" t="b">
        <f t="shared" si="489"/>
        <v>0</v>
      </c>
      <c s="145" t="b">
        <f t="shared" si="490"/>
        <v>0</v>
      </c>
    </row>
    <row r="1647" spans="1:47" ht="15" customHeight="1">
      <c r="A1647" s="155">
        <v>1633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476"/>
        <v>0</v>
      </c>
      <c s="143" t="b">
        <f t="shared" si="477"/>
        <v>0</v>
      </c>
      <c s="143">
        <f t="shared" si="491"/>
        <v>0</v>
      </c>
      <c s="204"/>
      <c s="204"/>
      <c s="142">
        <f t="shared" si="478"/>
        <v>0</v>
      </c>
      <c s="143" t="b">
        <f t="shared" si="479"/>
        <v>0</v>
      </c>
      <c s="143">
        <f t="shared" si="492"/>
        <v>0</v>
      </c>
      <c s="204"/>
      <c s="204"/>
      <c s="142">
        <f t="shared" si="480"/>
        <v>0</v>
      </c>
      <c s="143" t="b">
        <f t="shared" si="481"/>
        <v>0</v>
      </c>
      <c s="143">
        <f t="shared" si="482"/>
        <v>0</v>
      </c>
      <c s="204"/>
      <c s="204"/>
      <c s="142">
        <f t="shared" si="483"/>
        <v>0</v>
      </c>
      <c s="143" t="b">
        <f t="shared" si="484"/>
        <v>0</v>
      </c>
      <c s="143">
        <f t="shared" si="485"/>
        <v>0</v>
      </c>
      <c s="143">
        <f t="shared" si="494"/>
        <v>0</v>
      </c>
      <c s="204"/>
      <c s="204"/>
      <c s="204"/>
      <c s="204"/>
      <c s="204"/>
      <c s="204"/>
      <c s="142">
        <f t="shared" si="486"/>
        <v>0</v>
      </c>
      <c s="143" t="b">
        <f t="shared" si="487"/>
        <v>0</v>
      </c>
      <c s="143">
        <f t="shared" si="488"/>
        <v>0</v>
      </c>
      <c s="143">
        <f t="shared" si="493"/>
        <v>0</v>
      </c>
      <c s="143" t="b">
        <f t="shared" si="489"/>
        <v>0</v>
      </c>
      <c s="145" t="b">
        <f t="shared" si="490"/>
        <v>0</v>
      </c>
    </row>
    <row r="1648" spans="1:47" ht="15" customHeight="1">
      <c r="A1648" s="155">
        <v>1634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476"/>
        <v>0</v>
      </c>
      <c s="143" t="b">
        <f t="shared" si="477"/>
        <v>0</v>
      </c>
      <c s="143">
        <f t="shared" si="491"/>
        <v>0</v>
      </c>
      <c s="204"/>
      <c s="204"/>
      <c s="142">
        <f t="shared" si="478"/>
        <v>0</v>
      </c>
      <c s="143" t="b">
        <f t="shared" si="479"/>
        <v>0</v>
      </c>
      <c s="143">
        <f t="shared" si="492"/>
        <v>0</v>
      </c>
      <c s="204"/>
      <c s="204"/>
      <c s="142">
        <f t="shared" si="480"/>
        <v>0</v>
      </c>
      <c s="143" t="b">
        <f t="shared" si="481"/>
        <v>0</v>
      </c>
      <c s="143">
        <f t="shared" si="482"/>
        <v>0</v>
      </c>
      <c s="204"/>
      <c s="204"/>
      <c s="142">
        <f t="shared" si="483"/>
        <v>0</v>
      </c>
      <c s="143" t="b">
        <f t="shared" si="484"/>
        <v>0</v>
      </c>
      <c s="143">
        <f t="shared" si="485"/>
        <v>0</v>
      </c>
      <c s="143">
        <f t="shared" si="494"/>
        <v>0</v>
      </c>
      <c s="204"/>
      <c s="204"/>
      <c s="204"/>
      <c s="204"/>
      <c s="204"/>
      <c s="204"/>
      <c s="142">
        <f t="shared" si="486"/>
        <v>0</v>
      </c>
      <c s="143" t="b">
        <f t="shared" si="487"/>
        <v>0</v>
      </c>
      <c s="143">
        <f t="shared" si="488"/>
        <v>0</v>
      </c>
      <c s="143">
        <f t="shared" si="493"/>
        <v>0</v>
      </c>
      <c s="143" t="b">
        <f t="shared" si="489"/>
        <v>0</v>
      </c>
      <c s="145" t="b">
        <f t="shared" si="490"/>
        <v>0</v>
      </c>
    </row>
    <row r="1649" spans="1:47" ht="15" customHeight="1">
      <c r="A1649" s="155">
        <v>1635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476"/>
        <v>0</v>
      </c>
      <c s="143" t="b">
        <f t="shared" si="477"/>
        <v>0</v>
      </c>
      <c s="143">
        <f t="shared" si="491"/>
        <v>0</v>
      </c>
      <c s="204"/>
      <c s="204"/>
      <c s="142">
        <f t="shared" si="478"/>
        <v>0</v>
      </c>
      <c s="143" t="b">
        <f t="shared" si="479"/>
        <v>0</v>
      </c>
      <c s="143">
        <f t="shared" si="492"/>
        <v>0</v>
      </c>
      <c s="204"/>
      <c s="204"/>
      <c s="142">
        <f t="shared" si="480"/>
        <v>0</v>
      </c>
      <c s="143" t="b">
        <f t="shared" si="481"/>
        <v>0</v>
      </c>
      <c s="143">
        <f t="shared" si="482"/>
        <v>0</v>
      </c>
      <c s="204"/>
      <c s="204"/>
      <c s="142">
        <f t="shared" si="483"/>
        <v>0</v>
      </c>
      <c s="143" t="b">
        <f t="shared" si="484"/>
        <v>0</v>
      </c>
      <c s="143">
        <f t="shared" si="485"/>
        <v>0</v>
      </c>
      <c s="143">
        <f t="shared" si="494"/>
        <v>0</v>
      </c>
      <c s="204"/>
      <c s="204"/>
      <c s="204"/>
      <c s="204"/>
      <c s="204"/>
      <c s="204"/>
      <c s="142">
        <f t="shared" si="486"/>
        <v>0</v>
      </c>
      <c s="143" t="b">
        <f t="shared" si="487"/>
        <v>0</v>
      </c>
      <c s="143">
        <f t="shared" si="488"/>
        <v>0</v>
      </c>
      <c s="143">
        <f t="shared" si="493"/>
        <v>0</v>
      </c>
      <c s="143" t="b">
        <f t="shared" si="489"/>
        <v>0</v>
      </c>
      <c s="145" t="b">
        <f t="shared" si="490"/>
        <v>0</v>
      </c>
    </row>
    <row r="1650" spans="1:47" ht="15" customHeight="1">
      <c r="A1650" s="155">
        <v>1636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476"/>
        <v>0</v>
      </c>
      <c s="143" t="b">
        <f t="shared" si="477"/>
        <v>0</v>
      </c>
      <c s="143">
        <f t="shared" si="491"/>
        <v>0</v>
      </c>
      <c s="204"/>
      <c s="204"/>
      <c s="142">
        <f t="shared" si="478"/>
        <v>0</v>
      </c>
      <c s="143" t="b">
        <f t="shared" si="479"/>
        <v>0</v>
      </c>
      <c s="143">
        <f t="shared" si="492"/>
        <v>0</v>
      </c>
      <c s="204"/>
      <c s="204"/>
      <c s="142">
        <f t="shared" si="480"/>
        <v>0</v>
      </c>
      <c s="143" t="b">
        <f t="shared" si="481"/>
        <v>0</v>
      </c>
      <c s="143">
        <f t="shared" si="482"/>
        <v>0</v>
      </c>
      <c s="204"/>
      <c s="204"/>
      <c s="142">
        <f t="shared" si="483"/>
        <v>0</v>
      </c>
      <c s="143" t="b">
        <f t="shared" si="484"/>
        <v>0</v>
      </c>
      <c s="143">
        <f t="shared" si="485"/>
        <v>0</v>
      </c>
      <c s="143">
        <f t="shared" si="494"/>
        <v>0</v>
      </c>
      <c s="204"/>
      <c s="204"/>
      <c s="204"/>
      <c s="204"/>
      <c s="204"/>
      <c s="204"/>
      <c s="142">
        <f t="shared" si="486"/>
        <v>0</v>
      </c>
      <c s="143" t="b">
        <f t="shared" si="487"/>
        <v>0</v>
      </c>
      <c s="143">
        <f t="shared" si="488"/>
        <v>0</v>
      </c>
      <c s="143">
        <f t="shared" si="493"/>
        <v>0</v>
      </c>
      <c s="143" t="b">
        <f t="shared" si="489"/>
        <v>0</v>
      </c>
      <c s="145" t="b">
        <f t="shared" si="490"/>
        <v>0</v>
      </c>
    </row>
    <row r="1651" spans="1:47" ht="15" customHeight="1">
      <c r="A1651" s="155">
        <v>1637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476"/>
        <v>0</v>
      </c>
      <c s="143" t="b">
        <f t="shared" si="477"/>
        <v>0</v>
      </c>
      <c s="143">
        <f t="shared" si="491"/>
        <v>0</v>
      </c>
      <c s="204"/>
      <c s="204"/>
      <c s="142">
        <f t="shared" si="478"/>
        <v>0</v>
      </c>
      <c s="143" t="b">
        <f t="shared" si="479"/>
        <v>0</v>
      </c>
      <c s="143">
        <f t="shared" si="492"/>
        <v>0</v>
      </c>
      <c s="204"/>
      <c s="204"/>
      <c s="142">
        <f t="shared" si="480"/>
        <v>0</v>
      </c>
      <c s="143" t="b">
        <f t="shared" si="481"/>
        <v>0</v>
      </c>
      <c s="143">
        <f t="shared" si="482"/>
        <v>0</v>
      </c>
      <c s="204"/>
      <c s="204"/>
      <c s="142">
        <f t="shared" si="483"/>
        <v>0</v>
      </c>
      <c s="143" t="b">
        <f t="shared" si="484"/>
        <v>0</v>
      </c>
      <c s="143">
        <f t="shared" si="485"/>
        <v>0</v>
      </c>
      <c s="143">
        <f t="shared" si="494"/>
        <v>0</v>
      </c>
      <c s="204"/>
      <c s="204"/>
      <c s="204"/>
      <c s="204"/>
      <c s="204"/>
      <c s="204"/>
      <c s="142">
        <f t="shared" si="486"/>
        <v>0</v>
      </c>
      <c s="143" t="b">
        <f t="shared" si="487"/>
        <v>0</v>
      </c>
      <c s="143">
        <f t="shared" si="488"/>
        <v>0</v>
      </c>
      <c s="143">
        <f t="shared" si="493"/>
        <v>0</v>
      </c>
      <c s="143" t="b">
        <f t="shared" si="489"/>
        <v>0</v>
      </c>
      <c s="145" t="b">
        <f t="shared" si="490"/>
        <v>0</v>
      </c>
    </row>
    <row r="1652" spans="1:47" ht="15" customHeight="1">
      <c r="A1652" s="155">
        <v>1638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476"/>
        <v>0</v>
      </c>
      <c s="143" t="b">
        <f t="shared" si="477"/>
        <v>0</v>
      </c>
      <c s="143">
        <f t="shared" si="491"/>
        <v>0</v>
      </c>
      <c s="204"/>
      <c s="204"/>
      <c s="142">
        <f t="shared" si="478"/>
        <v>0</v>
      </c>
      <c s="143" t="b">
        <f t="shared" si="479"/>
        <v>0</v>
      </c>
      <c s="143">
        <f t="shared" si="492"/>
        <v>0</v>
      </c>
      <c s="204"/>
      <c s="204"/>
      <c s="142">
        <f t="shared" si="480"/>
        <v>0</v>
      </c>
      <c s="143" t="b">
        <f t="shared" si="481"/>
        <v>0</v>
      </c>
      <c s="143">
        <f t="shared" si="482"/>
        <v>0</v>
      </c>
      <c s="204"/>
      <c s="204"/>
      <c s="142">
        <f t="shared" si="483"/>
        <v>0</v>
      </c>
      <c s="143" t="b">
        <f t="shared" si="484"/>
        <v>0</v>
      </c>
      <c s="143">
        <f t="shared" si="485"/>
        <v>0</v>
      </c>
      <c s="143">
        <f t="shared" si="494"/>
        <v>0</v>
      </c>
      <c s="204"/>
      <c s="204"/>
      <c s="204"/>
      <c s="204"/>
      <c s="204"/>
      <c s="204"/>
      <c s="142">
        <f t="shared" si="486"/>
        <v>0</v>
      </c>
      <c s="143" t="b">
        <f t="shared" si="487"/>
        <v>0</v>
      </c>
      <c s="143">
        <f t="shared" si="488"/>
        <v>0</v>
      </c>
      <c s="143">
        <f t="shared" si="493"/>
        <v>0</v>
      </c>
      <c s="143" t="b">
        <f t="shared" si="489"/>
        <v>0</v>
      </c>
      <c s="145" t="b">
        <f t="shared" si="490"/>
        <v>0</v>
      </c>
    </row>
    <row r="1653" spans="1:47" ht="15" customHeight="1">
      <c r="A1653" s="155">
        <v>1639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476"/>
        <v>0</v>
      </c>
      <c s="143" t="b">
        <f t="shared" si="477"/>
        <v>0</v>
      </c>
      <c s="143">
        <f t="shared" si="491"/>
        <v>0</v>
      </c>
      <c s="204"/>
      <c s="204"/>
      <c s="142">
        <f t="shared" si="478"/>
        <v>0</v>
      </c>
      <c s="143" t="b">
        <f t="shared" si="479"/>
        <v>0</v>
      </c>
      <c s="143">
        <f t="shared" si="492"/>
        <v>0</v>
      </c>
      <c s="204"/>
      <c s="204"/>
      <c s="142">
        <f t="shared" si="480"/>
        <v>0</v>
      </c>
      <c s="143" t="b">
        <f t="shared" si="481"/>
        <v>0</v>
      </c>
      <c s="143">
        <f t="shared" si="482"/>
        <v>0</v>
      </c>
      <c s="204"/>
      <c s="204"/>
      <c s="142">
        <f t="shared" si="483"/>
        <v>0</v>
      </c>
      <c s="143" t="b">
        <f t="shared" si="484"/>
        <v>0</v>
      </c>
      <c s="143">
        <f t="shared" si="485"/>
        <v>0</v>
      </c>
      <c s="143">
        <f t="shared" si="494"/>
        <v>0</v>
      </c>
      <c s="204"/>
      <c s="204"/>
      <c s="204"/>
      <c s="204"/>
      <c s="204"/>
      <c s="204"/>
      <c s="142">
        <f t="shared" si="486"/>
        <v>0</v>
      </c>
      <c s="143" t="b">
        <f t="shared" si="487"/>
        <v>0</v>
      </c>
      <c s="143">
        <f t="shared" si="488"/>
        <v>0</v>
      </c>
      <c s="143">
        <f t="shared" si="493"/>
        <v>0</v>
      </c>
      <c s="143" t="b">
        <f t="shared" si="489"/>
        <v>0</v>
      </c>
      <c s="145" t="b">
        <f t="shared" si="490"/>
        <v>0</v>
      </c>
    </row>
    <row r="1654" spans="1:47" ht="15" customHeight="1">
      <c r="A1654" s="155">
        <v>1640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476"/>
        <v>0</v>
      </c>
      <c s="143" t="b">
        <f t="shared" si="477"/>
        <v>0</v>
      </c>
      <c s="143">
        <f t="shared" si="491"/>
        <v>0</v>
      </c>
      <c s="204"/>
      <c s="204"/>
      <c s="142">
        <f t="shared" si="478"/>
        <v>0</v>
      </c>
      <c s="143" t="b">
        <f t="shared" si="479"/>
        <v>0</v>
      </c>
      <c s="143">
        <f t="shared" si="492"/>
        <v>0</v>
      </c>
      <c s="204"/>
      <c s="204"/>
      <c s="142">
        <f t="shared" si="480"/>
        <v>0</v>
      </c>
      <c s="143" t="b">
        <f t="shared" si="481"/>
        <v>0</v>
      </c>
      <c s="143">
        <f t="shared" si="482"/>
        <v>0</v>
      </c>
      <c s="204"/>
      <c s="204"/>
      <c s="142">
        <f t="shared" si="483"/>
        <v>0</v>
      </c>
      <c s="143" t="b">
        <f t="shared" si="484"/>
        <v>0</v>
      </c>
      <c s="143">
        <f t="shared" si="485"/>
        <v>0</v>
      </c>
      <c s="143">
        <f t="shared" si="494"/>
        <v>0</v>
      </c>
      <c s="204"/>
      <c s="204"/>
      <c s="204"/>
      <c s="204"/>
      <c s="204"/>
      <c s="204"/>
      <c s="142">
        <f t="shared" si="486"/>
        <v>0</v>
      </c>
      <c s="143" t="b">
        <f t="shared" si="487"/>
        <v>0</v>
      </c>
      <c s="143">
        <f t="shared" si="488"/>
        <v>0</v>
      </c>
      <c s="143">
        <f t="shared" si="493"/>
        <v>0</v>
      </c>
      <c s="143" t="b">
        <f t="shared" si="489"/>
        <v>0</v>
      </c>
      <c s="145" t="b">
        <f t="shared" si="490"/>
        <v>0</v>
      </c>
    </row>
    <row r="1655" spans="1:47" ht="15" customHeight="1">
      <c r="A1655" s="155">
        <v>1641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476"/>
        <v>0</v>
      </c>
      <c s="143" t="b">
        <f t="shared" si="477"/>
        <v>0</v>
      </c>
      <c s="143">
        <f t="shared" si="491"/>
        <v>0</v>
      </c>
      <c s="204"/>
      <c s="204"/>
      <c s="142">
        <f t="shared" si="478"/>
        <v>0</v>
      </c>
      <c s="143" t="b">
        <f t="shared" si="479"/>
        <v>0</v>
      </c>
      <c s="143">
        <f t="shared" si="492"/>
        <v>0</v>
      </c>
      <c s="204"/>
      <c s="204"/>
      <c s="142">
        <f t="shared" si="480"/>
        <v>0</v>
      </c>
      <c s="143" t="b">
        <f t="shared" si="481"/>
        <v>0</v>
      </c>
      <c s="143">
        <f t="shared" si="482"/>
        <v>0</v>
      </c>
      <c s="204"/>
      <c s="204"/>
      <c s="142">
        <f t="shared" si="483"/>
        <v>0</v>
      </c>
      <c s="143" t="b">
        <f t="shared" si="484"/>
        <v>0</v>
      </c>
      <c s="143">
        <f t="shared" si="485"/>
        <v>0</v>
      </c>
      <c s="143">
        <f t="shared" si="494"/>
        <v>0</v>
      </c>
      <c s="204"/>
      <c s="204"/>
      <c s="204"/>
      <c s="204"/>
      <c s="204"/>
      <c s="204"/>
      <c s="142">
        <f t="shared" si="486"/>
        <v>0</v>
      </c>
      <c s="143" t="b">
        <f t="shared" si="487"/>
        <v>0</v>
      </c>
      <c s="143">
        <f t="shared" si="488"/>
        <v>0</v>
      </c>
      <c s="143">
        <f t="shared" si="493"/>
        <v>0</v>
      </c>
      <c s="143" t="b">
        <f t="shared" si="489"/>
        <v>0</v>
      </c>
      <c s="145" t="b">
        <f t="shared" si="490"/>
        <v>0</v>
      </c>
    </row>
    <row r="1656" spans="1:47" ht="15" customHeight="1">
      <c r="A1656" s="155">
        <v>1642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476"/>
        <v>0</v>
      </c>
      <c s="143" t="b">
        <f t="shared" si="477"/>
        <v>0</v>
      </c>
      <c s="143">
        <f t="shared" si="491"/>
        <v>0</v>
      </c>
      <c s="204"/>
      <c s="204"/>
      <c s="142">
        <f t="shared" si="478"/>
        <v>0</v>
      </c>
      <c s="143" t="b">
        <f t="shared" si="479"/>
        <v>0</v>
      </c>
      <c s="143">
        <f t="shared" si="492"/>
        <v>0</v>
      </c>
      <c s="204"/>
      <c s="204"/>
      <c s="142">
        <f t="shared" si="480"/>
        <v>0</v>
      </c>
      <c s="143" t="b">
        <f t="shared" si="481"/>
        <v>0</v>
      </c>
      <c s="143">
        <f t="shared" si="482"/>
        <v>0</v>
      </c>
      <c s="204"/>
      <c s="204"/>
      <c s="142">
        <f t="shared" si="483"/>
        <v>0</v>
      </c>
      <c s="143" t="b">
        <f t="shared" si="484"/>
        <v>0</v>
      </c>
      <c s="143">
        <f t="shared" si="485"/>
        <v>0</v>
      </c>
      <c s="143">
        <f t="shared" si="494"/>
        <v>0</v>
      </c>
      <c s="204"/>
      <c s="204"/>
      <c s="204"/>
      <c s="204"/>
      <c s="204"/>
      <c s="204"/>
      <c s="142">
        <f t="shared" si="486"/>
        <v>0</v>
      </c>
      <c s="143" t="b">
        <f t="shared" si="487"/>
        <v>0</v>
      </c>
      <c s="143">
        <f t="shared" si="488"/>
        <v>0</v>
      </c>
      <c s="143">
        <f t="shared" si="493"/>
        <v>0</v>
      </c>
      <c s="143" t="b">
        <f t="shared" si="489"/>
        <v>0</v>
      </c>
      <c s="145" t="b">
        <f t="shared" si="490"/>
        <v>0</v>
      </c>
    </row>
    <row r="1657" spans="1:47" ht="15" customHeight="1">
      <c r="A1657" s="155">
        <v>1643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476"/>
        <v>0</v>
      </c>
      <c s="143" t="b">
        <f t="shared" si="477"/>
        <v>0</v>
      </c>
      <c s="143">
        <f t="shared" si="491"/>
        <v>0</v>
      </c>
      <c s="204"/>
      <c s="204"/>
      <c s="142">
        <f t="shared" si="478"/>
        <v>0</v>
      </c>
      <c s="143" t="b">
        <f t="shared" si="479"/>
        <v>0</v>
      </c>
      <c s="143">
        <f t="shared" si="492"/>
        <v>0</v>
      </c>
      <c s="204"/>
      <c s="204"/>
      <c s="142">
        <f t="shared" si="480"/>
        <v>0</v>
      </c>
      <c s="143" t="b">
        <f t="shared" si="481"/>
        <v>0</v>
      </c>
      <c s="143">
        <f t="shared" si="482"/>
        <v>0</v>
      </c>
      <c s="204"/>
      <c s="204"/>
      <c s="142">
        <f t="shared" si="483"/>
        <v>0</v>
      </c>
      <c s="143" t="b">
        <f t="shared" si="484"/>
        <v>0</v>
      </c>
      <c s="143">
        <f t="shared" si="485"/>
        <v>0</v>
      </c>
      <c s="143">
        <f t="shared" si="494"/>
        <v>0</v>
      </c>
      <c s="204"/>
      <c s="204"/>
      <c s="204"/>
      <c s="204"/>
      <c s="204"/>
      <c s="204"/>
      <c s="142">
        <f t="shared" si="486"/>
        <v>0</v>
      </c>
      <c s="143" t="b">
        <f t="shared" si="487"/>
        <v>0</v>
      </c>
      <c s="143">
        <f t="shared" si="488"/>
        <v>0</v>
      </c>
      <c s="143">
        <f t="shared" si="493"/>
        <v>0</v>
      </c>
      <c s="143" t="b">
        <f t="shared" si="489"/>
        <v>0</v>
      </c>
      <c s="145" t="b">
        <f t="shared" si="490"/>
        <v>0</v>
      </c>
    </row>
    <row r="1658" spans="1:47" ht="15" customHeight="1">
      <c r="A1658" s="155">
        <v>1644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476"/>
        <v>0</v>
      </c>
      <c s="143" t="b">
        <f t="shared" si="477"/>
        <v>0</v>
      </c>
      <c s="143">
        <f t="shared" si="491"/>
        <v>0</v>
      </c>
      <c s="204"/>
      <c s="204"/>
      <c s="142">
        <f t="shared" si="478"/>
        <v>0</v>
      </c>
      <c s="143" t="b">
        <f t="shared" si="479"/>
        <v>0</v>
      </c>
      <c s="143">
        <f t="shared" si="492"/>
        <v>0</v>
      </c>
      <c s="204"/>
      <c s="204"/>
      <c s="142">
        <f t="shared" si="480"/>
        <v>0</v>
      </c>
      <c s="143" t="b">
        <f t="shared" si="481"/>
        <v>0</v>
      </c>
      <c s="143">
        <f t="shared" si="482"/>
        <v>0</v>
      </c>
      <c s="204"/>
      <c s="204"/>
      <c s="142">
        <f t="shared" si="483"/>
        <v>0</v>
      </c>
      <c s="143" t="b">
        <f t="shared" si="484"/>
        <v>0</v>
      </c>
      <c s="143">
        <f t="shared" si="485"/>
        <v>0</v>
      </c>
      <c s="143">
        <f t="shared" si="494"/>
        <v>0</v>
      </c>
      <c s="204"/>
      <c s="204"/>
      <c s="204"/>
      <c s="204"/>
      <c s="204"/>
      <c s="204"/>
      <c s="142">
        <f t="shared" si="486"/>
        <v>0</v>
      </c>
      <c s="143" t="b">
        <f t="shared" si="487"/>
        <v>0</v>
      </c>
      <c s="143">
        <f t="shared" si="488"/>
        <v>0</v>
      </c>
      <c s="143">
        <f t="shared" si="493"/>
        <v>0</v>
      </c>
      <c s="143" t="b">
        <f t="shared" si="489"/>
        <v>0</v>
      </c>
      <c s="145" t="b">
        <f t="shared" si="490"/>
        <v>0</v>
      </c>
    </row>
    <row r="1659" spans="1:47" ht="15" customHeight="1">
      <c r="A1659" s="155">
        <v>1645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476"/>
        <v>0</v>
      </c>
      <c s="143" t="b">
        <f t="shared" si="477"/>
        <v>0</v>
      </c>
      <c s="143">
        <f t="shared" si="491"/>
        <v>0</v>
      </c>
      <c s="204"/>
      <c s="204"/>
      <c s="142">
        <f t="shared" si="478"/>
        <v>0</v>
      </c>
      <c s="143" t="b">
        <f t="shared" si="479"/>
        <v>0</v>
      </c>
      <c s="143">
        <f t="shared" si="492"/>
        <v>0</v>
      </c>
      <c s="204"/>
      <c s="204"/>
      <c s="142">
        <f t="shared" si="480"/>
        <v>0</v>
      </c>
      <c s="143" t="b">
        <f t="shared" si="481"/>
        <v>0</v>
      </c>
      <c s="143">
        <f t="shared" si="482"/>
        <v>0</v>
      </c>
      <c s="204"/>
      <c s="204"/>
      <c s="142">
        <f t="shared" si="483"/>
        <v>0</v>
      </c>
      <c s="143" t="b">
        <f t="shared" si="484"/>
        <v>0</v>
      </c>
      <c s="143">
        <f t="shared" si="485"/>
        <v>0</v>
      </c>
      <c s="143">
        <f t="shared" si="494"/>
        <v>0</v>
      </c>
      <c s="204"/>
      <c s="204"/>
      <c s="204"/>
      <c s="204"/>
      <c s="204"/>
      <c s="204"/>
      <c s="142">
        <f t="shared" si="486"/>
        <v>0</v>
      </c>
      <c s="143" t="b">
        <f t="shared" si="487"/>
        <v>0</v>
      </c>
      <c s="143">
        <f t="shared" si="488"/>
        <v>0</v>
      </c>
      <c s="143">
        <f t="shared" si="493"/>
        <v>0</v>
      </c>
      <c s="143" t="b">
        <f t="shared" si="489"/>
        <v>0</v>
      </c>
      <c s="145" t="b">
        <f t="shared" si="490"/>
        <v>0</v>
      </c>
    </row>
    <row r="1660" spans="1:47" ht="15" customHeight="1">
      <c r="A1660" s="155">
        <v>1646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476"/>
        <v>0</v>
      </c>
      <c s="143" t="b">
        <f t="shared" si="477"/>
        <v>0</v>
      </c>
      <c s="143">
        <f t="shared" si="491"/>
        <v>0</v>
      </c>
      <c s="204"/>
      <c s="204"/>
      <c s="142">
        <f t="shared" si="478"/>
        <v>0</v>
      </c>
      <c s="143" t="b">
        <f t="shared" si="479"/>
        <v>0</v>
      </c>
      <c s="143">
        <f t="shared" si="492"/>
        <v>0</v>
      </c>
      <c s="204"/>
      <c s="204"/>
      <c s="142">
        <f t="shared" si="480"/>
        <v>0</v>
      </c>
      <c s="143" t="b">
        <f t="shared" si="481"/>
        <v>0</v>
      </c>
      <c s="143">
        <f t="shared" si="482"/>
        <v>0</v>
      </c>
      <c s="204"/>
      <c s="204"/>
      <c s="142">
        <f t="shared" si="483"/>
        <v>0</v>
      </c>
      <c s="143" t="b">
        <f t="shared" si="484"/>
        <v>0</v>
      </c>
      <c s="143">
        <f t="shared" si="485"/>
        <v>0</v>
      </c>
      <c s="143">
        <f t="shared" si="494"/>
        <v>0</v>
      </c>
      <c s="204"/>
      <c s="204"/>
      <c s="204"/>
      <c s="204"/>
      <c s="204"/>
      <c s="204"/>
      <c s="142">
        <f t="shared" si="486"/>
        <v>0</v>
      </c>
      <c s="143" t="b">
        <f t="shared" si="487"/>
        <v>0</v>
      </c>
      <c s="143">
        <f t="shared" si="488"/>
        <v>0</v>
      </c>
      <c s="143">
        <f t="shared" si="493"/>
        <v>0</v>
      </c>
      <c s="143" t="b">
        <f t="shared" si="489"/>
        <v>0</v>
      </c>
      <c s="145" t="b">
        <f t="shared" si="490"/>
        <v>0</v>
      </c>
    </row>
    <row r="1661" spans="1:47" ht="15" customHeight="1">
      <c r="A1661" s="155">
        <v>1647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476"/>
        <v>0</v>
      </c>
      <c s="143" t="b">
        <f t="shared" si="477"/>
        <v>0</v>
      </c>
      <c s="143">
        <f t="shared" si="491"/>
        <v>0</v>
      </c>
      <c s="204"/>
      <c s="204"/>
      <c s="142">
        <f t="shared" si="478"/>
        <v>0</v>
      </c>
      <c s="143" t="b">
        <f t="shared" si="479"/>
        <v>0</v>
      </c>
      <c s="143">
        <f t="shared" si="492"/>
        <v>0</v>
      </c>
      <c s="204"/>
      <c s="204"/>
      <c s="142">
        <f t="shared" si="480"/>
        <v>0</v>
      </c>
      <c s="143" t="b">
        <f t="shared" si="481"/>
        <v>0</v>
      </c>
      <c s="143">
        <f t="shared" si="482"/>
        <v>0</v>
      </c>
      <c s="204"/>
      <c s="204"/>
      <c s="142">
        <f t="shared" si="483"/>
        <v>0</v>
      </c>
      <c s="143" t="b">
        <f t="shared" si="484"/>
        <v>0</v>
      </c>
      <c s="143">
        <f t="shared" si="485"/>
        <v>0</v>
      </c>
      <c s="143">
        <f t="shared" si="494"/>
        <v>0</v>
      </c>
      <c s="204"/>
      <c s="204"/>
      <c s="204"/>
      <c s="204"/>
      <c s="204"/>
      <c s="204"/>
      <c s="142">
        <f t="shared" si="486"/>
        <v>0</v>
      </c>
      <c s="143" t="b">
        <f t="shared" si="487"/>
        <v>0</v>
      </c>
      <c s="143">
        <f t="shared" si="488"/>
        <v>0</v>
      </c>
      <c s="143">
        <f t="shared" si="493"/>
        <v>0</v>
      </c>
      <c s="143" t="b">
        <f t="shared" si="489"/>
        <v>0</v>
      </c>
      <c s="145" t="b">
        <f t="shared" si="490"/>
        <v>0</v>
      </c>
    </row>
    <row r="1662" spans="1:47" ht="15" customHeight="1">
      <c r="A1662" s="155">
        <v>1648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476"/>
        <v>0</v>
      </c>
      <c s="143" t="b">
        <f t="shared" si="477"/>
        <v>0</v>
      </c>
      <c s="143">
        <f t="shared" si="491"/>
        <v>0</v>
      </c>
      <c s="204"/>
      <c s="204"/>
      <c s="142">
        <f t="shared" si="478"/>
        <v>0</v>
      </c>
      <c s="143" t="b">
        <f t="shared" si="479"/>
        <v>0</v>
      </c>
      <c s="143">
        <f t="shared" si="492"/>
        <v>0</v>
      </c>
      <c s="204"/>
      <c s="204"/>
      <c s="142">
        <f t="shared" si="480"/>
        <v>0</v>
      </c>
      <c s="143" t="b">
        <f t="shared" si="481"/>
        <v>0</v>
      </c>
      <c s="143">
        <f t="shared" si="482"/>
        <v>0</v>
      </c>
      <c s="204"/>
      <c s="204"/>
      <c s="142">
        <f t="shared" si="483"/>
        <v>0</v>
      </c>
      <c s="143" t="b">
        <f t="shared" si="484"/>
        <v>0</v>
      </c>
      <c s="143">
        <f t="shared" si="485"/>
        <v>0</v>
      </c>
      <c s="143">
        <f t="shared" si="494"/>
        <v>0</v>
      </c>
      <c s="204"/>
      <c s="204"/>
      <c s="204"/>
      <c s="204"/>
      <c s="204"/>
      <c s="204"/>
      <c s="142">
        <f t="shared" si="486"/>
        <v>0</v>
      </c>
      <c s="143" t="b">
        <f t="shared" si="487"/>
        <v>0</v>
      </c>
      <c s="143">
        <f t="shared" si="488"/>
        <v>0</v>
      </c>
      <c s="143">
        <f t="shared" si="493"/>
        <v>0</v>
      </c>
      <c s="143" t="b">
        <f t="shared" si="489"/>
        <v>0</v>
      </c>
      <c s="145" t="b">
        <f t="shared" si="490"/>
        <v>0</v>
      </c>
    </row>
    <row r="1663" spans="1:47" ht="15" customHeight="1">
      <c r="A1663" s="155">
        <v>1649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476"/>
        <v>0</v>
      </c>
      <c s="143" t="b">
        <f t="shared" si="477"/>
        <v>0</v>
      </c>
      <c s="143">
        <f t="shared" si="491"/>
        <v>0</v>
      </c>
      <c s="204"/>
      <c s="204"/>
      <c s="142">
        <f t="shared" si="478"/>
        <v>0</v>
      </c>
      <c s="143" t="b">
        <f t="shared" si="479"/>
        <v>0</v>
      </c>
      <c s="143">
        <f t="shared" si="492"/>
        <v>0</v>
      </c>
      <c s="204"/>
      <c s="204"/>
      <c s="142">
        <f t="shared" si="480"/>
        <v>0</v>
      </c>
      <c s="143" t="b">
        <f t="shared" si="481"/>
        <v>0</v>
      </c>
      <c s="143">
        <f t="shared" si="482"/>
        <v>0</v>
      </c>
      <c s="204"/>
      <c s="204"/>
      <c s="142">
        <f t="shared" si="483"/>
        <v>0</v>
      </c>
      <c s="143" t="b">
        <f t="shared" si="484"/>
        <v>0</v>
      </c>
      <c s="143">
        <f t="shared" si="485"/>
        <v>0</v>
      </c>
      <c s="143">
        <f t="shared" si="494"/>
        <v>0</v>
      </c>
      <c s="204"/>
      <c s="204"/>
      <c s="204"/>
      <c s="204"/>
      <c s="204"/>
      <c s="204"/>
      <c s="142">
        <f t="shared" si="486"/>
        <v>0</v>
      </c>
      <c s="143" t="b">
        <f t="shared" si="487"/>
        <v>0</v>
      </c>
      <c s="143">
        <f t="shared" si="488"/>
        <v>0</v>
      </c>
      <c s="143">
        <f t="shared" si="493"/>
        <v>0</v>
      </c>
      <c s="143" t="b">
        <f t="shared" si="489"/>
        <v>0</v>
      </c>
      <c s="145" t="b">
        <f t="shared" si="490"/>
        <v>0</v>
      </c>
    </row>
    <row r="1664" spans="1:47" ht="15" customHeight="1">
      <c r="A1664" s="155">
        <v>1650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476"/>
        <v>0</v>
      </c>
      <c s="143" t="b">
        <f t="shared" si="477"/>
        <v>0</v>
      </c>
      <c s="143">
        <f t="shared" si="491"/>
        <v>0</v>
      </c>
      <c s="204"/>
      <c s="204"/>
      <c s="142">
        <f t="shared" si="478"/>
        <v>0</v>
      </c>
      <c s="143" t="b">
        <f t="shared" si="479"/>
        <v>0</v>
      </c>
      <c s="143">
        <f t="shared" si="492"/>
        <v>0</v>
      </c>
      <c s="204"/>
      <c s="204"/>
      <c s="142">
        <f t="shared" si="480"/>
        <v>0</v>
      </c>
      <c s="143" t="b">
        <f t="shared" si="481"/>
        <v>0</v>
      </c>
      <c s="143">
        <f t="shared" si="482"/>
        <v>0</v>
      </c>
      <c s="204"/>
      <c s="204"/>
      <c s="142">
        <f t="shared" si="483"/>
        <v>0</v>
      </c>
      <c s="143" t="b">
        <f t="shared" si="484"/>
        <v>0</v>
      </c>
      <c s="143">
        <f t="shared" si="485"/>
        <v>0</v>
      </c>
      <c s="143">
        <f t="shared" si="494"/>
        <v>0</v>
      </c>
      <c s="204"/>
      <c s="204"/>
      <c s="204"/>
      <c s="204"/>
      <c s="204"/>
      <c s="204"/>
      <c s="142">
        <f t="shared" si="486"/>
        <v>0</v>
      </c>
      <c s="143" t="b">
        <f t="shared" si="487"/>
        <v>0</v>
      </c>
      <c s="143">
        <f t="shared" si="488"/>
        <v>0</v>
      </c>
      <c s="143">
        <f t="shared" si="493"/>
        <v>0</v>
      </c>
      <c s="143" t="b">
        <f t="shared" si="489"/>
        <v>0</v>
      </c>
      <c s="145" t="b">
        <f t="shared" si="490"/>
        <v>0</v>
      </c>
    </row>
    <row r="1665" spans="1:47" ht="15" customHeight="1">
      <c r="A1665" s="155">
        <v>1651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476"/>
        <v>0</v>
      </c>
      <c s="143" t="b">
        <f t="shared" si="477"/>
        <v>0</v>
      </c>
      <c s="143">
        <f t="shared" si="491"/>
        <v>0</v>
      </c>
      <c s="204"/>
      <c s="204"/>
      <c s="142">
        <f t="shared" si="478"/>
        <v>0</v>
      </c>
      <c s="143" t="b">
        <f t="shared" si="479"/>
        <v>0</v>
      </c>
      <c s="143">
        <f t="shared" si="492"/>
        <v>0</v>
      </c>
      <c s="204"/>
      <c s="204"/>
      <c s="142">
        <f t="shared" si="480"/>
        <v>0</v>
      </c>
      <c s="143" t="b">
        <f t="shared" si="481"/>
        <v>0</v>
      </c>
      <c s="143">
        <f t="shared" si="482"/>
        <v>0</v>
      </c>
      <c s="204"/>
      <c s="204"/>
      <c s="142">
        <f t="shared" si="483"/>
        <v>0</v>
      </c>
      <c s="143" t="b">
        <f t="shared" si="484"/>
        <v>0</v>
      </c>
      <c s="143">
        <f t="shared" si="485"/>
        <v>0</v>
      </c>
      <c s="143">
        <f t="shared" si="494"/>
        <v>0</v>
      </c>
      <c s="204"/>
      <c s="204"/>
      <c s="204"/>
      <c s="204"/>
      <c s="204"/>
      <c s="204"/>
      <c s="142">
        <f t="shared" si="486"/>
        <v>0</v>
      </c>
      <c s="143" t="b">
        <f t="shared" si="487"/>
        <v>0</v>
      </c>
      <c s="143">
        <f t="shared" si="488"/>
        <v>0</v>
      </c>
      <c s="143">
        <f t="shared" si="493"/>
        <v>0</v>
      </c>
      <c s="143" t="b">
        <f t="shared" si="489"/>
        <v>0</v>
      </c>
      <c s="145" t="b">
        <f t="shared" si="490"/>
        <v>0</v>
      </c>
    </row>
    <row r="1666" spans="1:47" ht="15" customHeight="1">
      <c r="A1666" s="155">
        <v>1652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476"/>
        <v>0</v>
      </c>
      <c s="143" t="b">
        <f t="shared" si="477"/>
        <v>0</v>
      </c>
      <c s="143">
        <f t="shared" si="491"/>
        <v>0</v>
      </c>
      <c s="204"/>
      <c s="204"/>
      <c s="142">
        <f t="shared" si="478"/>
        <v>0</v>
      </c>
      <c s="143" t="b">
        <f t="shared" si="479"/>
        <v>0</v>
      </c>
      <c s="143">
        <f t="shared" si="492"/>
        <v>0</v>
      </c>
      <c s="204"/>
      <c s="204"/>
      <c s="142">
        <f t="shared" si="480"/>
        <v>0</v>
      </c>
      <c s="143" t="b">
        <f t="shared" si="481"/>
        <v>0</v>
      </c>
      <c s="143">
        <f t="shared" si="482"/>
        <v>0</v>
      </c>
      <c s="204"/>
      <c s="204"/>
      <c s="142">
        <f t="shared" si="483"/>
        <v>0</v>
      </c>
      <c s="143" t="b">
        <f t="shared" si="484"/>
        <v>0</v>
      </c>
      <c s="143">
        <f t="shared" si="485"/>
        <v>0</v>
      </c>
      <c s="143">
        <f t="shared" si="494"/>
        <v>0</v>
      </c>
      <c s="204"/>
      <c s="204"/>
      <c s="204"/>
      <c s="204"/>
      <c s="204"/>
      <c s="204"/>
      <c s="142">
        <f t="shared" si="486"/>
        <v>0</v>
      </c>
      <c s="143" t="b">
        <f t="shared" si="487"/>
        <v>0</v>
      </c>
      <c s="143">
        <f t="shared" si="488"/>
        <v>0</v>
      </c>
      <c s="143">
        <f t="shared" si="493"/>
        <v>0</v>
      </c>
      <c s="143" t="b">
        <f t="shared" si="489"/>
        <v>0</v>
      </c>
      <c s="145" t="b">
        <f t="shared" si="490"/>
        <v>0</v>
      </c>
    </row>
    <row r="1667" spans="1:47" ht="15" customHeight="1">
      <c r="A1667" s="155">
        <v>1653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476"/>
        <v>0</v>
      </c>
      <c s="143" t="b">
        <f t="shared" si="477"/>
        <v>0</v>
      </c>
      <c s="143">
        <f t="shared" si="491"/>
        <v>0</v>
      </c>
      <c s="204"/>
      <c s="204"/>
      <c s="142">
        <f t="shared" si="478"/>
        <v>0</v>
      </c>
      <c s="143" t="b">
        <f t="shared" si="479"/>
        <v>0</v>
      </c>
      <c s="143">
        <f t="shared" si="492"/>
        <v>0</v>
      </c>
      <c s="204"/>
      <c s="204"/>
      <c s="142">
        <f t="shared" si="480"/>
        <v>0</v>
      </c>
      <c s="143" t="b">
        <f t="shared" si="481"/>
        <v>0</v>
      </c>
      <c s="143">
        <f t="shared" si="482"/>
        <v>0</v>
      </c>
      <c s="204"/>
      <c s="204"/>
      <c s="142">
        <f t="shared" si="483"/>
        <v>0</v>
      </c>
      <c s="143" t="b">
        <f t="shared" si="484"/>
        <v>0</v>
      </c>
      <c s="143">
        <f t="shared" si="485"/>
        <v>0</v>
      </c>
      <c s="143">
        <f t="shared" si="494"/>
        <v>0</v>
      </c>
      <c s="204"/>
      <c s="204"/>
      <c s="204"/>
      <c s="204"/>
      <c s="204"/>
      <c s="204"/>
      <c s="142">
        <f t="shared" si="486"/>
        <v>0</v>
      </c>
      <c s="143" t="b">
        <f t="shared" si="487"/>
        <v>0</v>
      </c>
      <c s="143">
        <f t="shared" si="488"/>
        <v>0</v>
      </c>
      <c s="143">
        <f t="shared" si="493"/>
        <v>0</v>
      </c>
      <c s="143" t="b">
        <f t="shared" si="489"/>
        <v>0</v>
      </c>
      <c s="145" t="b">
        <f t="shared" si="490"/>
        <v>0</v>
      </c>
    </row>
    <row r="1668" spans="1:47" ht="15" customHeight="1">
      <c r="A1668" s="155">
        <v>1654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476"/>
        <v>0</v>
      </c>
      <c s="143" t="b">
        <f t="shared" si="477"/>
        <v>0</v>
      </c>
      <c s="143">
        <f t="shared" si="491"/>
        <v>0</v>
      </c>
      <c s="204"/>
      <c s="204"/>
      <c s="142">
        <f t="shared" si="478"/>
        <v>0</v>
      </c>
      <c s="143" t="b">
        <f t="shared" si="479"/>
        <v>0</v>
      </c>
      <c s="143">
        <f t="shared" si="492"/>
        <v>0</v>
      </c>
      <c s="204"/>
      <c s="204"/>
      <c s="142">
        <f t="shared" si="480"/>
        <v>0</v>
      </c>
      <c s="143" t="b">
        <f t="shared" si="481"/>
        <v>0</v>
      </c>
      <c s="143">
        <f t="shared" si="482"/>
        <v>0</v>
      </c>
      <c s="204"/>
      <c s="204"/>
      <c s="142">
        <f t="shared" si="483"/>
        <v>0</v>
      </c>
      <c s="143" t="b">
        <f t="shared" si="484"/>
        <v>0</v>
      </c>
      <c s="143">
        <f t="shared" si="485"/>
        <v>0</v>
      </c>
      <c s="143">
        <f t="shared" si="494"/>
        <v>0</v>
      </c>
      <c s="204"/>
      <c s="204"/>
      <c s="204"/>
      <c s="204"/>
      <c s="204"/>
      <c s="204"/>
      <c s="142">
        <f t="shared" si="486"/>
        <v>0</v>
      </c>
      <c s="143" t="b">
        <f t="shared" si="487"/>
        <v>0</v>
      </c>
      <c s="143">
        <f t="shared" si="488"/>
        <v>0</v>
      </c>
      <c s="143">
        <f t="shared" si="493"/>
        <v>0</v>
      </c>
      <c s="143" t="b">
        <f t="shared" si="489"/>
        <v>0</v>
      </c>
      <c s="145" t="b">
        <f t="shared" si="490"/>
        <v>0</v>
      </c>
    </row>
    <row r="1669" spans="1:47" ht="15" customHeight="1">
      <c r="A1669" s="155">
        <v>1655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476"/>
        <v>0</v>
      </c>
      <c s="143" t="b">
        <f t="shared" si="477"/>
        <v>0</v>
      </c>
      <c s="143">
        <f t="shared" si="491"/>
        <v>0</v>
      </c>
      <c s="204"/>
      <c s="204"/>
      <c s="142">
        <f t="shared" si="478"/>
        <v>0</v>
      </c>
      <c s="143" t="b">
        <f t="shared" si="479"/>
        <v>0</v>
      </c>
      <c s="143">
        <f t="shared" si="492"/>
        <v>0</v>
      </c>
      <c s="204"/>
      <c s="204"/>
      <c s="142">
        <f t="shared" si="480"/>
        <v>0</v>
      </c>
      <c s="143" t="b">
        <f t="shared" si="481"/>
        <v>0</v>
      </c>
      <c s="143">
        <f t="shared" si="482"/>
        <v>0</v>
      </c>
      <c s="204"/>
      <c s="204"/>
      <c s="142">
        <f t="shared" si="483"/>
        <v>0</v>
      </c>
      <c s="143" t="b">
        <f t="shared" si="484"/>
        <v>0</v>
      </c>
      <c s="143">
        <f t="shared" si="485"/>
        <v>0</v>
      </c>
      <c s="143">
        <f t="shared" si="494"/>
        <v>0</v>
      </c>
      <c s="204"/>
      <c s="204"/>
      <c s="204"/>
      <c s="204"/>
      <c s="204"/>
      <c s="204"/>
      <c s="142">
        <f t="shared" si="486"/>
        <v>0</v>
      </c>
      <c s="143" t="b">
        <f t="shared" si="487"/>
        <v>0</v>
      </c>
      <c s="143">
        <f t="shared" si="488"/>
        <v>0</v>
      </c>
      <c s="143">
        <f t="shared" si="493"/>
        <v>0</v>
      </c>
      <c s="143" t="b">
        <f t="shared" si="489"/>
        <v>0</v>
      </c>
      <c s="145" t="b">
        <f t="shared" si="490"/>
        <v>0</v>
      </c>
    </row>
    <row r="1670" spans="1:47" ht="15" customHeight="1">
      <c r="A1670" s="155">
        <v>1656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476"/>
        <v>0</v>
      </c>
      <c s="143" t="b">
        <f t="shared" si="477"/>
        <v>0</v>
      </c>
      <c s="143">
        <f t="shared" si="491"/>
        <v>0</v>
      </c>
      <c s="204"/>
      <c s="204"/>
      <c s="142">
        <f t="shared" si="478"/>
        <v>0</v>
      </c>
      <c s="143" t="b">
        <f t="shared" si="479"/>
        <v>0</v>
      </c>
      <c s="143">
        <f t="shared" si="492"/>
        <v>0</v>
      </c>
      <c s="204"/>
      <c s="204"/>
      <c s="142">
        <f t="shared" si="480"/>
        <v>0</v>
      </c>
      <c s="143" t="b">
        <f t="shared" si="481"/>
        <v>0</v>
      </c>
      <c s="143">
        <f t="shared" si="482"/>
        <v>0</v>
      </c>
      <c s="204"/>
      <c s="204"/>
      <c s="142">
        <f t="shared" si="483"/>
        <v>0</v>
      </c>
      <c s="143" t="b">
        <f t="shared" si="484"/>
        <v>0</v>
      </c>
      <c s="143">
        <f t="shared" si="485"/>
        <v>0</v>
      </c>
      <c s="143">
        <f t="shared" si="494"/>
        <v>0</v>
      </c>
      <c s="204"/>
      <c s="204"/>
      <c s="204"/>
      <c s="204"/>
      <c s="204"/>
      <c s="204"/>
      <c s="142">
        <f t="shared" si="486"/>
        <v>0</v>
      </c>
      <c s="143" t="b">
        <f t="shared" si="487"/>
        <v>0</v>
      </c>
      <c s="143">
        <f t="shared" si="488"/>
        <v>0</v>
      </c>
      <c s="143">
        <f t="shared" si="493"/>
        <v>0</v>
      </c>
      <c s="143" t="b">
        <f t="shared" si="489"/>
        <v>0</v>
      </c>
      <c s="145" t="b">
        <f t="shared" si="490"/>
        <v>0</v>
      </c>
    </row>
    <row r="1671" spans="1:47" ht="15" customHeight="1">
      <c r="A1671" s="155">
        <v>1657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476"/>
        <v>0</v>
      </c>
      <c s="143" t="b">
        <f t="shared" si="477"/>
        <v>0</v>
      </c>
      <c s="143">
        <f t="shared" si="491"/>
        <v>0</v>
      </c>
      <c s="204"/>
      <c s="204"/>
      <c s="142">
        <f t="shared" si="478"/>
        <v>0</v>
      </c>
      <c s="143" t="b">
        <f t="shared" si="479"/>
        <v>0</v>
      </c>
      <c s="143">
        <f t="shared" si="492"/>
        <v>0</v>
      </c>
      <c s="204"/>
      <c s="204"/>
      <c s="142">
        <f t="shared" si="480"/>
        <v>0</v>
      </c>
      <c s="143" t="b">
        <f t="shared" si="481"/>
        <v>0</v>
      </c>
      <c s="143">
        <f t="shared" si="482"/>
        <v>0</v>
      </c>
      <c s="204"/>
      <c s="204"/>
      <c s="142">
        <f t="shared" si="483"/>
        <v>0</v>
      </c>
      <c s="143" t="b">
        <f t="shared" si="484"/>
        <v>0</v>
      </c>
      <c s="143">
        <f t="shared" si="485"/>
        <v>0</v>
      </c>
      <c s="143">
        <f t="shared" si="494"/>
        <v>0</v>
      </c>
      <c s="204"/>
      <c s="204"/>
      <c s="204"/>
      <c s="204"/>
      <c s="204"/>
      <c s="204"/>
      <c s="142">
        <f t="shared" si="486"/>
        <v>0</v>
      </c>
      <c s="143" t="b">
        <f t="shared" si="487"/>
        <v>0</v>
      </c>
      <c s="143">
        <f t="shared" si="488"/>
        <v>0</v>
      </c>
      <c s="143">
        <f t="shared" si="493"/>
        <v>0</v>
      </c>
      <c s="143" t="b">
        <f t="shared" si="489"/>
        <v>0</v>
      </c>
      <c s="145" t="b">
        <f t="shared" si="490"/>
        <v>0</v>
      </c>
    </row>
    <row r="1672" spans="1:47" ht="15" customHeight="1">
      <c r="A1672" s="155">
        <v>1658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476"/>
        <v>0</v>
      </c>
      <c s="143" t="b">
        <f t="shared" si="477"/>
        <v>0</v>
      </c>
      <c s="143">
        <f t="shared" si="491"/>
        <v>0</v>
      </c>
      <c s="204"/>
      <c s="204"/>
      <c s="142">
        <f t="shared" si="478"/>
        <v>0</v>
      </c>
      <c s="143" t="b">
        <f t="shared" si="479"/>
        <v>0</v>
      </c>
      <c s="143">
        <f t="shared" si="492"/>
        <v>0</v>
      </c>
      <c s="204"/>
      <c s="204"/>
      <c s="142">
        <f t="shared" si="480"/>
        <v>0</v>
      </c>
      <c s="143" t="b">
        <f t="shared" si="481"/>
        <v>0</v>
      </c>
      <c s="143">
        <f t="shared" si="482"/>
        <v>0</v>
      </c>
      <c s="204"/>
      <c s="204"/>
      <c s="142">
        <f t="shared" si="483"/>
        <v>0</v>
      </c>
      <c s="143" t="b">
        <f t="shared" si="484"/>
        <v>0</v>
      </c>
      <c s="143">
        <f t="shared" si="485"/>
        <v>0</v>
      </c>
      <c s="143">
        <f t="shared" si="494"/>
        <v>0</v>
      </c>
      <c s="204"/>
      <c s="204"/>
      <c s="204"/>
      <c s="204"/>
      <c s="204"/>
      <c s="204"/>
      <c s="142">
        <f t="shared" si="486"/>
        <v>0</v>
      </c>
      <c s="143" t="b">
        <f t="shared" si="487"/>
        <v>0</v>
      </c>
      <c s="143">
        <f t="shared" si="488"/>
        <v>0</v>
      </c>
      <c s="143">
        <f t="shared" si="493"/>
        <v>0</v>
      </c>
      <c s="143" t="b">
        <f t="shared" si="489"/>
        <v>0</v>
      </c>
      <c s="145" t="b">
        <f t="shared" si="490"/>
        <v>0</v>
      </c>
    </row>
    <row r="1673" spans="1:47" ht="15" customHeight="1">
      <c r="A1673" s="155">
        <v>1659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476"/>
        <v>0</v>
      </c>
      <c s="143" t="b">
        <f t="shared" si="477"/>
        <v>0</v>
      </c>
      <c s="143">
        <f t="shared" si="491"/>
        <v>0</v>
      </c>
      <c s="204"/>
      <c s="204"/>
      <c s="142">
        <f t="shared" si="478"/>
        <v>0</v>
      </c>
      <c s="143" t="b">
        <f t="shared" si="479"/>
        <v>0</v>
      </c>
      <c s="143">
        <f t="shared" si="492"/>
        <v>0</v>
      </c>
      <c s="204"/>
      <c s="204"/>
      <c s="142">
        <f t="shared" si="480"/>
        <v>0</v>
      </c>
      <c s="143" t="b">
        <f t="shared" si="481"/>
        <v>0</v>
      </c>
      <c s="143">
        <f t="shared" si="482"/>
        <v>0</v>
      </c>
      <c s="204"/>
      <c s="204"/>
      <c s="142">
        <f t="shared" si="483"/>
        <v>0</v>
      </c>
      <c s="143" t="b">
        <f t="shared" si="484"/>
        <v>0</v>
      </c>
      <c s="143">
        <f t="shared" si="485"/>
        <v>0</v>
      </c>
      <c s="143">
        <f t="shared" si="494"/>
        <v>0</v>
      </c>
      <c s="204"/>
      <c s="204"/>
      <c s="204"/>
      <c s="204"/>
      <c s="204"/>
      <c s="204"/>
      <c s="142">
        <f t="shared" si="486"/>
        <v>0</v>
      </c>
      <c s="143" t="b">
        <f t="shared" si="487"/>
        <v>0</v>
      </c>
      <c s="143">
        <f t="shared" si="488"/>
        <v>0</v>
      </c>
      <c s="143">
        <f t="shared" si="493"/>
        <v>0</v>
      </c>
      <c s="143" t="b">
        <f t="shared" si="489"/>
        <v>0</v>
      </c>
      <c s="145" t="b">
        <f t="shared" si="490"/>
        <v>0</v>
      </c>
    </row>
    <row r="1674" spans="1:47" ht="15" customHeight="1">
      <c r="A1674" s="155">
        <v>1660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476"/>
        <v>0</v>
      </c>
      <c s="143" t="b">
        <f t="shared" si="477"/>
        <v>0</v>
      </c>
      <c s="143">
        <f t="shared" si="491"/>
        <v>0</v>
      </c>
      <c s="204"/>
      <c s="204"/>
      <c s="142">
        <f t="shared" si="478"/>
        <v>0</v>
      </c>
      <c s="143" t="b">
        <f t="shared" si="479"/>
        <v>0</v>
      </c>
      <c s="143">
        <f t="shared" si="492"/>
        <v>0</v>
      </c>
      <c s="204"/>
      <c s="204"/>
      <c s="142">
        <f t="shared" si="480"/>
        <v>0</v>
      </c>
      <c s="143" t="b">
        <f t="shared" si="481"/>
        <v>0</v>
      </c>
      <c s="143">
        <f t="shared" si="482"/>
        <v>0</v>
      </c>
      <c s="204"/>
      <c s="204"/>
      <c s="142">
        <f t="shared" si="483"/>
        <v>0</v>
      </c>
      <c s="143" t="b">
        <f t="shared" si="484"/>
        <v>0</v>
      </c>
      <c s="143">
        <f t="shared" si="485"/>
        <v>0</v>
      </c>
      <c s="143">
        <f t="shared" si="494"/>
        <v>0</v>
      </c>
      <c s="204"/>
      <c s="204"/>
      <c s="204"/>
      <c s="204"/>
      <c s="204"/>
      <c s="204"/>
      <c s="142">
        <f t="shared" si="486"/>
        <v>0</v>
      </c>
      <c s="143" t="b">
        <f t="shared" si="487"/>
        <v>0</v>
      </c>
      <c s="143">
        <f t="shared" si="488"/>
        <v>0</v>
      </c>
      <c s="143">
        <f t="shared" si="493"/>
        <v>0</v>
      </c>
      <c s="143" t="b">
        <f t="shared" si="489"/>
        <v>0</v>
      </c>
      <c s="145" t="b">
        <f t="shared" si="490"/>
        <v>0</v>
      </c>
    </row>
    <row r="1675" spans="1:47" ht="15" customHeight="1">
      <c r="A1675" s="155">
        <v>1661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476"/>
        <v>0</v>
      </c>
      <c s="143" t="b">
        <f t="shared" si="477"/>
        <v>0</v>
      </c>
      <c s="143">
        <f t="shared" si="491"/>
        <v>0</v>
      </c>
      <c s="204"/>
      <c s="204"/>
      <c s="142">
        <f t="shared" si="478"/>
        <v>0</v>
      </c>
      <c s="143" t="b">
        <f t="shared" si="479"/>
        <v>0</v>
      </c>
      <c s="143">
        <f t="shared" si="492"/>
        <v>0</v>
      </c>
      <c s="204"/>
      <c s="204"/>
      <c s="142">
        <f t="shared" si="480"/>
        <v>0</v>
      </c>
      <c s="143" t="b">
        <f t="shared" si="481"/>
        <v>0</v>
      </c>
      <c s="143">
        <f t="shared" si="482"/>
        <v>0</v>
      </c>
      <c s="204"/>
      <c s="204"/>
      <c s="142">
        <f t="shared" si="483"/>
        <v>0</v>
      </c>
      <c s="143" t="b">
        <f t="shared" si="484"/>
        <v>0</v>
      </c>
      <c s="143">
        <f t="shared" si="485"/>
        <v>0</v>
      </c>
      <c s="143">
        <f t="shared" si="494"/>
        <v>0</v>
      </c>
      <c s="204"/>
      <c s="204"/>
      <c s="204"/>
      <c s="204"/>
      <c s="204"/>
      <c s="204"/>
      <c s="142">
        <f t="shared" si="486"/>
        <v>0</v>
      </c>
      <c s="143" t="b">
        <f t="shared" si="487"/>
        <v>0</v>
      </c>
      <c s="143">
        <f t="shared" si="488"/>
        <v>0</v>
      </c>
      <c s="143">
        <f t="shared" si="493"/>
        <v>0</v>
      </c>
      <c s="143" t="b">
        <f t="shared" si="489"/>
        <v>0</v>
      </c>
      <c s="145" t="b">
        <f t="shared" si="490"/>
        <v>0</v>
      </c>
    </row>
    <row r="1676" spans="1:47" ht="15" customHeight="1">
      <c r="A1676" s="155">
        <v>1662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476"/>
        <v>0</v>
      </c>
      <c s="143" t="b">
        <f t="shared" si="477"/>
        <v>0</v>
      </c>
      <c s="143">
        <f t="shared" si="491"/>
        <v>0</v>
      </c>
      <c s="204"/>
      <c s="204"/>
      <c s="142">
        <f t="shared" si="478"/>
        <v>0</v>
      </c>
      <c s="143" t="b">
        <f t="shared" si="479"/>
        <v>0</v>
      </c>
      <c s="143">
        <f t="shared" si="492"/>
        <v>0</v>
      </c>
      <c s="204"/>
      <c s="204"/>
      <c s="142">
        <f t="shared" si="480"/>
        <v>0</v>
      </c>
      <c s="143" t="b">
        <f t="shared" si="481"/>
        <v>0</v>
      </c>
      <c s="143">
        <f t="shared" si="482"/>
        <v>0</v>
      </c>
      <c s="204"/>
      <c s="204"/>
      <c s="142">
        <f t="shared" si="483"/>
        <v>0</v>
      </c>
      <c s="143" t="b">
        <f t="shared" si="484"/>
        <v>0</v>
      </c>
      <c s="143">
        <f t="shared" si="485"/>
        <v>0</v>
      </c>
      <c s="143">
        <f t="shared" si="494"/>
        <v>0</v>
      </c>
      <c s="204"/>
      <c s="204"/>
      <c s="204"/>
      <c s="204"/>
      <c s="204"/>
      <c s="204"/>
      <c s="142">
        <f t="shared" si="486"/>
        <v>0</v>
      </c>
      <c s="143" t="b">
        <f t="shared" si="487"/>
        <v>0</v>
      </c>
      <c s="143">
        <f t="shared" si="488"/>
        <v>0</v>
      </c>
      <c s="143">
        <f t="shared" si="493"/>
        <v>0</v>
      </c>
      <c s="143" t="b">
        <f t="shared" si="489"/>
        <v>0</v>
      </c>
      <c s="145" t="b">
        <f t="shared" si="490"/>
        <v>0</v>
      </c>
    </row>
    <row r="1677" spans="1:47" ht="15" customHeight="1">
      <c r="A1677" s="155">
        <v>1663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476"/>
        <v>0</v>
      </c>
      <c s="143" t="b">
        <f t="shared" si="477"/>
        <v>0</v>
      </c>
      <c s="143">
        <f t="shared" si="491"/>
        <v>0</v>
      </c>
      <c s="204"/>
      <c s="204"/>
      <c s="142">
        <f t="shared" si="478"/>
        <v>0</v>
      </c>
      <c s="143" t="b">
        <f t="shared" si="479"/>
        <v>0</v>
      </c>
      <c s="143">
        <f t="shared" si="492"/>
        <v>0</v>
      </c>
      <c s="204"/>
      <c s="204"/>
      <c s="142">
        <f t="shared" si="480"/>
        <v>0</v>
      </c>
      <c s="143" t="b">
        <f t="shared" si="481"/>
        <v>0</v>
      </c>
      <c s="143">
        <f t="shared" si="482"/>
        <v>0</v>
      </c>
      <c s="204"/>
      <c s="204"/>
      <c s="142">
        <f t="shared" si="483"/>
        <v>0</v>
      </c>
      <c s="143" t="b">
        <f t="shared" si="484"/>
        <v>0</v>
      </c>
      <c s="143">
        <f t="shared" si="485"/>
        <v>0</v>
      </c>
      <c s="143">
        <f t="shared" si="494"/>
        <v>0</v>
      </c>
      <c s="204"/>
      <c s="204"/>
      <c s="204"/>
      <c s="204"/>
      <c s="204"/>
      <c s="204"/>
      <c s="142">
        <f t="shared" si="486"/>
        <v>0</v>
      </c>
      <c s="143" t="b">
        <f t="shared" si="487"/>
        <v>0</v>
      </c>
      <c s="143">
        <f t="shared" si="488"/>
        <v>0</v>
      </c>
      <c s="143">
        <f t="shared" si="493"/>
        <v>0</v>
      </c>
      <c s="143" t="b">
        <f t="shared" si="489"/>
        <v>0</v>
      </c>
      <c s="145" t="b">
        <f t="shared" si="490"/>
        <v>0</v>
      </c>
    </row>
    <row r="1678" spans="1:47" ht="15" customHeight="1">
      <c r="A1678" s="155">
        <v>1664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476"/>
        <v>0</v>
      </c>
      <c s="143" t="b">
        <f t="shared" si="477"/>
        <v>0</v>
      </c>
      <c s="143">
        <f t="shared" si="491"/>
        <v>0</v>
      </c>
      <c s="204"/>
      <c s="204"/>
      <c s="142">
        <f t="shared" si="478"/>
        <v>0</v>
      </c>
      <c s="143" t="b">
        <f t="shared" si="479"/>
        <v>0</v>
      </c>
      <c s="143">
        <f t="shared" si="492"/>
        <v>0</v>
      </c>
      <c s="204"/>
      <c s="204"/>
      <c s="142">
        <f t="shared" si="480"/>
        <v>0</v>
      </c>
      <c s="143" t="b">
        <f t="shared" si="481"/>
        <v>0</v>
      </c>
      <c s="143">
        <f t="shared" si="482"/>
        <v>0</v>
      </c>
      <c s="204"/>
      <c s="204"/>
      <c s="142">
        <f t="shared" si="483"/>
        <v>0</v>
      </c>
      <c s="143" t="b">
        <f t="shared" si="484"/>
        <v>0</v>
      </c>
      <c s="143">
        <f t="shared" si="485"/>
        <v>0</v>
      </c>
      <c s="143">
        <f t="shared" si="494"/>
        <v>0</v>
      </c>
      <c s="204"/>
      <c s="204"/>
      <c s="204"/>
      <c s="204"/>
      <c s="204"/>
      <c s="204"/>
      <c s="142">
        <f t="shared" si="486"/>
        <v>0</v>
      </c>
      <c s="143" t="b">
        <f t="shared" si="487"/>
        <v>0</v>
      </c>
      <c s="143">
        <f t="shared" si="488"/>
        <v>0</v>
      </c>
      <c s="143">
        <f t="shared" si="493"/>
        <v>0</v>
      </c>
      <c s="143" t="b">
        <f t="shared" si="489"/>
        <v>0</v>
      </c>
      <c s="145" t="b">
        <f t="shared" si="490"/>
        <v>0</v>
      </c>
    </row>
    <row r="1679" spans="1:47" ht="15" customHeight="1">
      <c r="A1679" s="155">
        <v>1665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495" ref="Q1679:Q1742">SUM(O1679:P1679)</f>
        <v>0</v>
      </c>
      <c s="143" t="b">
        <f t="shared" si="496" ref="R1679:R1742">IF(Q1679&gt;0,AVERAGE(O1679:P1679))</f>
        <v>0</v>
      </c>
      <c s="143">
        <f t="shared" si="491"/>
        <v>0</v>
      </c>
      <c s="204"/>
      <c s="204"/>
      <c s="142">
        <f t="shared" si="497" ref="V1679:V1742">SUM(T1679:U1679)</f>
        <v>0</v>
      </c>
      <c s="143" t="b">
        <f t="shared" si="498" ref="W1679:W1742">IF(V1679&gt;0,AVERAGE(T1679:U1679))</f>
        <v>0</v>
      </c>
      <c s="143">
        <f t="shared" si="492"/>
        <v>0</v>
      </c>
      <c s="204"/>
      <c s="204"/>
      <c s="142">
        <f t="shared" si="499" ref="AA1679:AA1742">SUM(Y1679:Z1679)</f>
        <v>0</v>
      </c>
      <c s="143" t="b">
        <f t="shared" si="500" ref="AB1679:AB1742">IF(AA1679&gt;0,AVERAGE(Y1679:Z1679))</f>
        <v>0</v>
      </c>
      <c s="143">
        <f t="shared" si="501" ref="AC1679:AC1742">(AB1679*M1679)/100</f>
        <v>0</v>
      </c>
      <c s="204"/>
      <c s="204"/>
      <c s="142">
        <f t="shared" si="502" ref="AF1679:AF1742">SUM(AD1679:AE1679)</f>
        <v>0</v>
      </c>
      <c s="143" t="b">
        <f t="shared" si="503" ref="AG1679:AG1742">IF(AF1679&gt;0,AVERAGE(AD1679:AE1679))</f>
        <v>0</v>
      </c>
      <c s="143">
        <f t="shared" si="504" ref="AH1679:AH1742">(AG1679*N1679)/100</f>
        <v>0</v>
      </c>
      <c s="143">
        <f t="shared" si="494"/>
        <v>0</v>
      </c>
      <c s="204"/>
      <c s="204"/>
      <c s="204"/>
      <c s="204"/>
      <c s="204"/>
      <c s="204"/>
      <c s="142">
        <f t="shared" si="505" ref="AP1679:AP1742">SUM(AM1679:AO1679)</f>
        <v>0</v>
      </c>
      <c s="143" t="b">
        <f t="shared" si="506" ref="AQ1679:AQ1742">IF(AP1679&gt;0,AVERAGE(AM1679:AO1679))</f>
        <v>0</v>
      </c>
      <c s="143">
        <f t="shared" si="507" ref="AR1679:AR1742">AQ1679*0.3</f>
        <v>0</v>
      </c>
      <c s="143">
        <f t="shared" si="493"/>
        <v>0</v>
      </c>
      <c s="143" t="b">
        <f t="shared" si="508" ref="AT1679:AT1742">IF(AS1679&gt;0,(AI1679+AR1679))</f>
        <v>0</v>
      </c>
      <c s="145" t="b">
        <f t="shared" si="509" ref="AU1679:AU1742">IF(AT1679=FALSE,FALSE,IF(AT1679&lt;60,"NO SATISFACTORIO",IF(AT1679&gt;=90,"SOBRESALIENTE","SATISFACTORIO")))</f>
        <v>0</v>
      </c>
    </row>
    <row r="1680" spans="1:47" ht="15" customHeight="1">
      <c r="A1680" s="155">
        <v>1666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495"/>
        <v>0</v>
      </c>
      <c s="143" t="b">
        <f t="shared" si="496"/>
        <v>0</v>
      </c>
      <c s="143">
        <f t="shared" si="510" ref="S1680:S1743">(R1680*K1680)/100</f>
        <v>0</v>
      </c>
      <c s="204"/>
      <c s="204"/>
      <c s="142">
        <f t="shared" si="497"/>
        <v>0</v>
      </c>
      <c s="143" t="b">
        <f t="shared" si="498"/>
        <v>0</v>
      </c>
      <c s="143">
        <f t="shared" si="511" ref="X1680:X1743">(W1680*L1680)/100</f>
        <v>0</v>
      </c>
      <c s="204"/>
      <c s="204"/>
      <c s="142">
        <f t="shared" si="499"/>
        <v>0</v>
      </c>
      <c s="143" t="b">
        <f t="shared" si="500"/>
        <v>0</v>
      </c>
      <c s="143">
        <f t="shared" si="501"/>
        <v>0</v>
      </c>
      <c s="204"/>
      <c s="204"/>
      <c s="142">
        <f t="shared" si="502"/>
        <v>0</v>
      </c>
      <c s="143" t="b">
        <f t="shared" si="503"/>
        <v>0</v>
      </c>
      <c s="143">
        <f t="shared" si="504"/>
        <v>0</v>
      </c>
      <c s="143">
        <f t="shared" si="494"/>
        <v>0</v>
      </c>
      <c s="204"/>
      <c s="204"/>
      <c s="204"/>
      <c s="204"/>
      <c s="204"/>
      <c s="204"/>
      <c s="142">
        <f t="shared" si="505"/>
        <v>0</v>
      </c>
      <c s="143" t="b">
        <f t="shared" si="506"/>
        <v>0</v>
      </c>
      <c s="143">
        <f t="shared" si="507"/>
        <v>0</v>
      </c>
      <c s="143">
        <f t="shared" si="512" ref="AS1680:AS1743">Q1680+V1680+AA1680+AF1680+AP1680</f>
        <v>0</v>
      </c>
      <c s="143" t="b">
        <f t="shared" si="508"/>
        <v>0</v>
      </c>
      <c s="145" t="b">
        <f t="shared" si="509"/>
        <v>0</v>
      </c>
    </row>
    <row r="1681" spans="1:47" ht="15" customHeight="1">
      <c r="A1681" s="155">
        <v>1667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495"/>
        <v>0</v>
      </c>
      <c s="143" t="b">
        <f t="shared" si="496"/>
        <v>0</v>
      </c>
      <c s="143">
        <f t="shared" si="510"/>
        <v>0</v>
      </c>
      <c s="204"/>
      <c s="204"/>
      <c s="142">
        <f t="shared" si="497"/>
        <v>0</v>
      </c>
      <c s="143" t="b">
        <f t="shared" si="498"/>
        <v>0</v>
      </c>
      <c s="143">
        <f t="shared" si="511"/>
        <v>0</v>
      </c>
      <c s="204"/>
      <c s="204"/>
      <c s="142">
        <f t="shared" si="499"/>
        <v>0</v>
      </c>
      <c s="143" t="b">
        <f t="shared" si="500"/>
        <v>0</v>
      </c>
      <c s="143">
        <f t="shared" si="501"/>
        <v>0</v>
      </c>
      <c s="204"/>
      <c s="204"/>
      <c s="142">
        <f t="shared" si="502"/>
        <v>0</v>
      </c>
      <c s="143" t="b">
        <f t="shared" si="503"/>
        <v>0</v>
      </c>
      <c s="143">
        <f t="shared" si="504"/>
        <v>0</v>
      </c>
      <c s="143">
        <f t="shared" si="513" ref="AI1681:AI1744">S1681+AC1681+AH1681+X1681</f>
        <v>0</v>
      </c>
      <c s="204"/>
      <c s="204"/>
      <c s="204"/>
      <c s="204"/>
      <c s="204"/>
      <c s="204"/>
      <c s="142">
        <f t="shared" si="505"/>
        <v>0</v>
      </c>
      <c s="143" t="b">
        <f t="shared" si="506"/>
        <v>0</v>
      </c>
      <c s="143">
        <f t="shared" si="507"/>
        <v>0</v>
      </c>
      <c s="143">
        <f t="shared" si="512"/>
        <v>0</v>
      </c>
      <c s="143" t="b">
        <f t="shared" si="508"/>
        <v>0</v>
      </c>
      <c s="145" t="b">
        <f t="shared" si="509"/>
        <v>0</v>
      </c>
    </row>
    <row r="1682" spans="1:47" ht="15" customHeight="1">
      <c r="A1682" s="155">
        <v>1668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495"/>
        <v>0</v>
      </c>
      <c s="143" t="b">
        <f t="shared" si="496"/>
        <v>0</v>
      </c>
      <c s="143">
        <f t="shared" si="510"/>
        <v>0</v>
      </c>
      <c s="204"/>
      <c s="204"/>
      <c s="142">
        <f t="shared" si="497"/>
        <v>0</v>
      </c>
      <c s="143" t="b">
        <f t="shared" si="498"/>
        <v>0</v>
      </c>
      <c s="143">
        <f t="shared" si="511"/>
        <v>0</v>
      </c>
      <c s="204"/>
      <c s="204"/>
      <c s="142">
        <f t="shared" si="499"/>
        <v>0</v>
      </c>
      <c s="143" t="b">
        <f t="shared" si="500"/>
        <v>0</v>
      </c>
      <c s="143">
        <f t="shared" si="501"/>
        <v>0</v>
      </c>
      <c s="204"/>
      <c s="204"/>
      <c s="142">
        <f t="shared" si="502"/>
        <v>0</v>
      </c>
      <c s="143" t="b">
        <f t="shared" si="503"/>
        <v>0</v>
      </c>
      <c s="143">
        <f t="shared" si="504"/>
        <v>0</v>
      </c>
      <c s="143">
        <f t="shared" si="513"/>
        <v>0</v>
      </c>
      <c s="204"/>
      <c s="204"/>
      <c s="204"/>
      <c s="204"/>
      <c s="204"/>
      <c s="204"/>
      <c s="142">
        <f t="shared" si="505"/>
        <v>0</v>
      </c>
      <c s="143" t="b">
        <f t="shared" si="506"/>
        <v>0</v>
      </c>
      <c s="143">
        <f t="shared" si="507"/>
        <v>0</v>
      </c>
      <c s="143">
        <f t="shared" si="512"/>
        <v>0</v>
      </c>
      <c s="143" t="b">
        <f t="shared" si="508"/>
        <v>0</v>
      </c>
      <c s="145" t="b">
        <f t="shared" si="509"/>
        <v>0</v>
      </c>
    </row>
    <row r="1683" spans="1:47" ht="15" customHeight="1">
      <c r="A1683" s="155">
        <v>1669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495"/>
        <v>0</v>
      </c>
      <c s="143" t="b">
        <f t="shared" si="496"/>
        <v>0</v>
      </c>
      <c s="143">
        <f t="shared" si="510"/>
        <v>0</v>
      </c>
      <c s="204"/>
      <c s="204"/>
      <c s="142">
        <f t="shared" si="497"/>
        <v>0</v>
      </c>
      <c s="143" t="b">
        <f t="shared" si="498"/>
        <v>0</v>
      </c>
      <c s="143">
        <f t="shared" si="511"/>
        <v>0</v>
      </c>
      <c s="204"/>
      <c s="204"/>
      <c s="142">
        <f t="shared" si="499"/>
        <v>0</v>
      </c>
      <c s="143" t="b">
        <f t="shared" si="500"/>
        <v>0</v>
      </c>
      <c s="143">
        <f t="shared" si="501"/>
        <v>0</v>
      </c>
      <c s="204"/>
      <c s="204"/>
      <c s="142">
        <f t="shared" si="502"/>
        <v>0</v>
      </c>
      <c s="143" t="b">
        <f t="shared" si="503"/>
        <v>0</v>
      </c>
      <c s="143">
        <f t="shared" si="504"/>
        <v>0</v>
      </c>
      <c s="143">
        <f t="shared" si="513"/>
        <v>0</v>
      </c>
      <c s="204"/>
      <c s="204"/>
      <c s="204"/>
      <c s="204"/>
      <c s="204"/>
      <c s="204"/>
      <c s="142">
        <f t="shared" si="505"/>
        <v>0</v>
      </c>
      <c s="143" t="b">
        <f t="shared" si="506"/>
        <v>0</v>
      </c>
      <c s="143">
        <f t="shared" si="507"/>
        <v>0</v>
      </c>
      <c s="143">
        <f t="shared" si="512"/>
        <v>0</v>
      </c>
      <c s="143" t="b">
        <f t="shared" si="508"/>
        <v>0</v>
      </c>
      <c s="145" t="b">
        <f t="shared" si="509"/>
        <v>0</v>
      </c>
    </row>
    <row r="1684" spans="1:47" ht="15" customHeight="1">
      <c r="A1684" s="155">
        <v>1670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495"/>
        <v>0</v>
      </c>
      <c s="143" t="b">
        <f t="shared" si="496"/>
        <v>0</v>
      </c>
      <c s="143">
        <f t="shared" si="510"/>
        <v>0</v>
      </c>
      <c s="204"/>
      <c s="204"/>
      <c s="142">
        <f t="shared" si="497"/>
        <v>0</v>
      </c>
      <c s="143" t="b">
        <f t="shared" si="498"/>
        <v>0</v>
      </c>
      <c s="143">
        <f t="shared" si="511"/>
        <v>0</v>
      </c>
      <c s="204"/>
      <c s="204"/>
      <c s="142">
        <f t="shared" si="499"/>
        <v>0</v>
      </c>
      <c s="143" t="b">
        <f t="shared" si="500"/>
        <v>0</v>
      </c>
      <c s="143">
        <f t="shared" si="501"/>
        <v>0</v>
      </c>
      <c s="204"/>
      <c s="204"/>
      <c s="142">
        <f t="shared" si="502"/>
        <v>0</v>
      </c>
      <c s="143" t="b">
        <f t="shared" si="503"/>
        <v>0</v>
      </c>
      <c s="143">
        <f t="shared" si="504"/>
        <v>0</v>
      </c>
      <c s="143">
        <f t="shared" si="513"/>
        <v>0</v>
      </c>
      <c s="204"/>
      <c s="204"/>
      <c s="204"/>
      <c s="204"/>
      <c s="204"/>
      <c s="204"/>
      <c s="142">
        <f t="shared" si="505"/>
        <v>0</v>
      </c>
      <c s="143" t="b">
        <f t="shared" si="506"/>
        <v>0</v>
      </c>
      <c s="143">
        <f t="shared" si="507"/>
        <v>0</v>
      </c>
      <c s="143">
        <f t="shared" si="512"/>
        <v>0</v>
      </c>
      <c s="143" t="b">
        <f t="shared" si="508"/>
        <v>0</v>
      </c>
      <c s="145" t="b">
        <f t="shared" si="509"/>
        <v>0</v>
      </c>
    </row>
    <row r="1685" spans="1:47" ht="15" customHeight="1">
      <c r="A1685" s="155">
        <v>1671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495"/>
        <v>0</v>
      </c>
      <c s="143" t="b">
        <f t="shared" si="496"/>
        <v>0</v>
      </c>
      <c s="143">
        <f t="shared" si="510"/>
        <v>0</v>
      </c>
      <c s="204"/>
      <c s="204"/>
      <c s="142">
        <f t="shared" si="497"/>
        <v>0</v>
      </c>
      <c s="143" t="b">
        <f t="shared" si="498"/>
        <v>0</v>
      </c>
      <c s="143">
        <f t="shared" si="511"/>
        <v>0</v>
      </c>
      <c s="204"/>
      <c s="204"/>
      <c s="142">
        <f t="shared" si="499"/>
        <v>0</v>
      </c>
      <c s="143" t="b">
        <f t="shared" si="500"/>
        <v>0</v>
      </c>
      <c s="143">
        <f t="shared" si="501"/>
        <v>0</v>
      </c>
      <c s="204"/>
      <c s="204"/>
      <c s="142">
        <f t="shared" si="502"/>
        <v>0</v>
      </c>
      <c s="143" t="b">
        <f t="shared" si="503"/>
        <v>0</v>
      </c>
      <c s="143">
        <f t="shared" si="504"/>
        <v>0</v>
      </c>
      <c s="143">
        <f t="shared" si="513"/>
        <v>0</v>
      </c>
      <c s="204"/>
      <c s="204"/>
      <c s="204"/>
      <c s="204"/>
      <c s="204"/>
      <c s="204"/>
      <c s="142">
        <f t="shared" si="505"/>
        <v>0</v>
      </c>
      <c s="143" t="b">
        <f t="shared" si="506"/>
        <v>0</v>
      </c>
      <c s="143">
        <f t="shared" si="507"/>
        <v>0</v>
      </c>
      <c s="143">
        <f t="shared" si="512"/>
        <v>0</v>
      </c>
      <c s="143" t="b">
        <f t="shared" si="508"/>
        <v>0</v>
      </c>
      <c s="145" t="b">
        <f t="shared" si="509"/>
        <v>0</v>
      </c>
    </row>
    <row r="1686" spans="1:47" ht="15" customHeight="1">
      <c r="A1686" s="155">
        <v>1672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495"/>
        <v>0</v>
      </c>
      <c s="143" t="b">
        <f t="shared" si="496"/>
        <v>0</v>
      </c>
      <c s="143">
        <f t="shared" si="510"/>
        <v>0</v>
      </c>
      <c s="204"/>
      <c s="204"/>
      <c s="142">
        <f t="shared" si="497"/>
        <v>0</v>
      </c>
      <c s="143" t="b">
        <f t="shared" si="498"/>
        <v>0</v>
      </c>
      <c s="143">
        <f t="shared" si="511"/>
        <v>0</v>
      </c>
      <c s="204"/>
      <c s="204"/>
      <c s="142">
        <f t="shared" si="499"/>
        <v>0</v>
      </c>
      <c s="143" t="b">
        <f t="shared" si="500"/>
        <v>0</v>
      </c>
      <c s="143">
        <f t="shared" si="501"/>
        <v>0</v>
      </c>
      <c s="204"/>
      <c s="204"/>
      <c s="142">
        <f t="shared" si="502"/>
        <v>0</v>
      </c>
      <c s="143" t="b">
        <f t="shared" si="503"/>
        <v>0</v>
      </c>
      <c s="143">
        <f t="shared" si="504"/>
        <v>0</v>
      </c>
      <c s="143">
        <f t="shared" si="513"/>
        <v>0</v>
      </c>
      <c s="204"/>
      <c s="204"/>
      <c s="204"/>
      <c s="204"/>
      <c s="204"/>
      <c s="204"/>
      <c s="142">
        <f t="shared" si="505"/>
        <v>0</v>
      </c>
      <c s="143" t="b">
        <f t="shared" si="506"/>
        <v>0</v>
      </c>
      <c s="143">
        <f t="shared" si="507"/>
        <v>0</v>
      </c>
      <c s="143">
        <f t="shared" si="512"/>
        <v>0</v>
      </c>
      <c s="143" t="b">
        <f t="shared" si="508"/>
        <v>0</v>
      </c>
      <c s="145" t="b">
        <f t="shared" si="509"/>
        <v>0</v>
      </c>
    </row>
    <row r="1687" spans="1:47" ht="15" customHeight="1">
      <c r="A1687" s="155">
        <v>1673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495"/>
        <v>0</v>
      </c>
      <c s="143" t="b">
        <f t="shared" si="496"/>
        <v>0</v>
      </c>
      <c s="143">
        <f t="shared" si="510"/>
        <v>0</v>
      </c>
      <c s="204"/>
      <c s="204"/>
      <c s="142">
        <f t="shared" si="497"/>
        <v>0</v>
      </c>
      <c s="143" t="b">
        <f t="shared" si="498"/>
        <v>0</v>
      </c>
      <c s="143">
        <f t="shared" si="511"/>
        <v>0</v>
      </c>
      <c s="204"/>
      <c s="204"/>
      <c s="142">
        <f t="shared" si="499"/>
        <v>0</v>
      </c>
      <c s="143" t="b">
        <f t="shared" si="500"/>
        <v>0</v>
      </c>
      <c s="143">
        <f t="shared" si="501"/>
        <v>0</v>
      </c>
      <c s="204"/>
      <c s="204"/>
      <c s="142">
        <f t="shared" si="502"/>
        <v>0</v>
      </c>
      <c s="143" t="b">
        <f t="shared" si="503"/>
        <v>0</v>
      </c>
      <c s="143">
        <f t="shared" si="504"/>
        <v>0</v>
      </c>
      <c s="143">
        <f t="shared" si="513"/>
        <v>0</v>
      </c>
      <c s="204"/>
      <c s="204"/>
      <c s="204"/>
      <c s="204"/>
      <c s="204"/>
      <c s="204"/>
      <c s="142">
        <f t="shared" si="505"/>
        <v>0</v>
      </c>
      <c s="143" t="b">
        <f t="shared" si="506"/>
        <v>0</v>
      </c>
      <c s="143">
        <f t="shared" si="507"/>
        <v>0</v>
      </c>
      <c s="143">
        <f t="shared" si="512"/>
        <v>0</v>
      </c>
      <c s="143" t="b">
        <f t="shared" si="508"/>
        <v>0</v>
      </c>
      <c s="145" t="b">
        <f t="shared" si="509"/>
        <v>0</v>
      </c>
    </row>
    <row r="1688" spans="1:47" ht="15" customHeight="1">
      <c r="A1688" s="155">
        <v>1674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495"/>
        <v>0</v>
      </c>
      <c s="143" t="b">
        <f t="shared" si="496"/>
        <v>0</v>
      </c>
      <c s="143">
        <f t="shared" si="510"/>
        <v>0</v>
      </c>
      <c s="204"/>
      <c s="204"/>
      <c s="142">
        <f t="shared" si="497"/>
        <v>0</v>
      </c>
      <c s="143" t="b">
        <f t="shared" si="498"/>
        <v>0</v>
      </c>
      <c s="143">
        <f t="shared" si="511"/>
        <v>0</v>
      </c>
      <c s="204"/>
      <c s="204"/>
      <c s="142">
        <f t="shared" si="499"/>
        <v>0</v>
      </c>
      <c s="143" t="b">
        <f t="shared" si="500"/>
        <v>0</v>
      </c>
      <c s="143">
        <f t="shared" si="501"/>
        <v>0</v>
      </c>
      <c s="204"/>
      <c s="204"/>
      <c s="142">
        <f t="shared" si="502"/>
        <v>0</v>
      </c>
      <c s="143" t="b">
        <f t="shared" si="503"/>
        <v>0</v>
      </c>
      <c s="143">
        <f t="shared" si="504"/>
        <v>0</v>
      </c>
      <c s="143">
        <f t="shared" si="513"/>
        <v>0</v>
      </c>
      <c s="204"/>
      <c s="204"/>
      <c s="204"/>
      <c s="204"/>
      <c s="204"/>
      <c s="204"/>
      <c s="142">
        <f t="shared" si="505"/>
        <v>0</v>
      </c>
      <c s="143" t="b">
        <f t="shared" si="506"/>
        <v>0</v>
      </c>
      <c s="143">
        <f t="shared" si="507"/>
        <v>0</v>
      </c>
      <c s="143">
        <f t="shared" si="512"/>
        <v>0</v>
      </c>
      <c s="143" t="b">
        <f t="shared" si="508"/>
        <v>0</v>
      </c>
      <c s="145" t="b">
        <f t="shared" si="509"/>
        <v>0</v>
      </c>
    </row>
    <row r="1689" spans="1:47" ht="15" customHeight="1">
      <c r="A1689" s="155">
        <v>1675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495"/>
        <v>0</v>
      </c>
      <c s="143" t="b">
        <f t="shared" si="496"/>
        <v>0</v>
      </c>
      <c s="143">
        <f t="shared" si="510"/>
        <v>0</v>
      </c>
      <c s="204"/>
      <c s="204"/>
      <c s="142">
        <f t="shared" si="497"/>
        <v>0</v>
      </c>
      <c s="143" t="b">
        <f t="shared" si="498"/>
        <v>0</v>
      </c>
      <c s="143">
        <f t="shared" si="511"/>
        <v>0</v>
      </c>
      <c s="204"/>
      <c s="204"/>
      <c s="142">
        <f t="shared" si="499"/>
        <v>0</v>
      </c>
      <c s="143" t="b">
        <f t="shared" si="500"/>
        <v>0</v>
      </c>
      <c s="143">
        <f t="shared" si="501"/>
        <v>0</v>
      </c>
      <c s="204"/>
      <c s="204"/>
      <c s="142">
        <f t="shared" si="502"/>
        <v>0</v>
      </c>
      <c s="143" t="b">
        <f t="shared" si="503"/>
        <v>0</v>
      </c>
      <c s="143">
        <f t="shared" si="504"/>
        <v>0</v>
      </c>
      <c s="143">
        <f t="shared" si="513"/>
        <v>0</v>
      </c>
      <c s="204"/>
      <c s="204"/>
      <c s="204"/>
      <c s="204"/>
      <c s="204"/>
      <c s="204"/>
      <c s="142">
        <f t="shared" si="505"/>
        <v>0</v>
      </c>
      <c s="143" t="b">
        <f t="shared" si="506"/>
        <v>0</v>
      </c>
      <c s="143">
        <f t="shared" si="507"/>
        <v>0</v>
      </c>
      <c s="143">
        <f t="shared" si="512"/>
        <v>0</v>
      </c>
      <c s="143" t="b">
        <f t="shared" si="508"/>
        <v>0</v>
      </c>
      <c s="145" t="b">
        <f t="shared" si="509"/>
        <v>0</v>
      </c>
    </row>
    <row r="1690" spans="1:47" ht="15" customHeight="1">
      <c r="A1690" s="155">
        <v>1676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495"/>
        <v>0</v>
      </c>
      <c s="143" t="b">
        <f t="shared" si="496"/>
        <v>0</v>
      </c>
      <c s="143">
        <f t="shared" si="510"/>
        <v>0</v>
      </c>
      <c s="204"/>
      <c s="204"/>
      <c s="142">
        <f t="shared" si="497"/>
        <v>0</v>
      </c>
      <c s="143" t="b">
        <f t="shared" si="498"/>
        <v>0</v>
      </c>
      <c s="143">
        <f t="shared" si="511"/>
        <v>0</v>
      </c>
      <c s="204"/>
      <c s="204"/>
      <c s="142">
        <f t="shared" si="499"/>
        <v>0</v>
      </c>
      <c s="143" t="b">
        <f t="shared" si="500"/>
        <v>0</v>
      </c>
      <c s="143">
        <f t="shared" si="501"/>
        <v>0</v>
      </c>
      <c s="204"/>
      <c s="204"/>
      <c s="142">
        <f t="shared" si="502"/>
        <v>0</v>
      </c>
      <c s="143" t="b">
        <f t="shared" si="503"/>
        <v>0</v>
      </c>
      <c s="143">
        <f t="shared" si="504"/>
        <v>0</v>
      </c>
      <c s="143">
        <f t="shared" si="513"/>
        <v>0</v>
      </c>
      <c s="204"/>
      <c s="204"/>
      <c s="204"/>
      <c s="204"/>
      <c s="204"/>
      <c s="204"/>
      <c s="142">
        <f t="shared" si="505"/>
        <v>0</v>
      </c>
      <c s="143" t="b">
        <f t="shared" si="506"/>
        <v>0</v>
      </c>
      <c s="143">
        <f t="shared" si="507"/>
        <v>0</v>
      </c>
      <c s="143">
        <f t="shared" si="512"/>
        <v>0</v>
      </c>
      <c s="143" t="b">
        <f t="shared" si="508"/>
        <v>0</v>
      </c>
      <c s="145" t="b">
        <f t="shared" si="509"/>
        <v>0</v>
      </c>
    </row>
    <row r="1691" spans="1:47" ht="15" customHeight="1">
      <c r="A1691" s="155">
        <v>1677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495"/>
        <v>0</v>
      </c>
      <c s="143" t="b">
        <f t="shared" si="496"/>
        <v>0</v>
      </c>
      <c s="143">
        <f t="shared" si="510"/>
        <v>0</v>
      </c>
      <c s="204"/>
      <c s="204"/>
      <c s="142">
        <f t="shared" si="497"/>
        <v>0</v>
      </c>
      <c s="143" t="b">
        <f t="shared" si="498"/>
        <v>0</v>
      </c>
      <c s="143">
        <f t="shared" si="511"/>
        <v>0</v>
      </c>
      <c s="204"/>
      <c s="204"/>
      <c s="142">
        <f t="shared" si="499"/>
        <v>0</v>
      </c>
      <c s="143" t="b">
        <f t="shared" si="500"/>
        <v>0</v>
      </c>
      <c s="143">
        <f t="shared" si="501"/>
        <v>0</v>
      </c>
      <c s="204"/>
      <c s="204"/>
      <c s="142">
        <f t="shared" si="502"/>
        <v>0</v>
      </c>
      <c s="143" t="b">
        <f t="shared" si="503"/>
        <v>0</v>
      </c>
      <c s="143">
        <f t="shared" si="504"/>
        <v>0</v>
      </c>
      <c s="143">
        <f t="shared" si="513"/>
        <v>0</v>
      </c>
      <c s="204"/>
      <c s="204"/>
      <c s="204"/>
      <c s="204"/>
      <c s="204"/>
      <c s="204"/>
      <c s="142">
        <f t="shared" si="505"/>
        <v>0</v>
      </c>
      <c s="143" t="b">
        <f t="shared" si="506"/>
        <v>0</v>
      </c>
      <c s="143">
        <f t="shared" si="507"/>
        <v>0</v>
      </c>
      <c s="143">
        <f t="shared" si="512"/>
        <v>0</v>
      </c>
      <c s="143" t="b">
        <f t="shared" si="508"/>
        <v>0</v>
      </c>
      <c s="145" t="b">
        <f t="shared" si="509"/>
        <v>0</v>
      </c>
    </row>
    <row r="1692" spans="1:47" ht="15" customHeight="1">
      <c r="A1692" s="155">
        <v>1678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495"/>
        <v>0</v>
      </c>
      <c s="143" t="b">
        <f t="shared" si="496"/>
        <v>0</v>
      </c>
      <c s="143">
        <f t="shared" si="510"/>
        <v>0</v>
      </c>
      <c s="204"/>
      <c s="204"/>
      <c s="142">
        <f t="shared" si="497"/>
        <v>0</v>
      </c>
      <c s="143" t="b">
        <f t="shared" si="498"/>
        <v>0</v>
      </c>
      <c s="143">
        <f t="shared" si="511"/>
        <v>0</v>
      </c>
      <c s="204"/>
      <c s="204"/>
      <c s="142">
        <f t="shared" si="499"/>
        <v>0</v>
      </c>
      <c s="143" t="b">
        <f t="shared" si="500"/>
        <v>0</v>
      </c>
      <c s="143">
        <f t="shared" si="501"/>
        <v>0</v>
      </c>
      <c s="204"/>
      <c s="204"/>
      <c s="142">
        <f t="shared" si="502"/>
        <v>0</v>
      </c>
      <c s="143" t="b">
        <f t="shared" si="503"/>
        <v>0</v>
      </c>
      <c s="143">
        <f t="shared" si="504"/>
        <v>0</v>
      </c>
      <c s="143">
        <f t="shared" si="513"/>
        <v>0</v>
      </c>
      <c s="204"/>
      <c s="204"/>
      <c s="204"/>
      <c s="204"/>
      <c s="204"/>
      <c s="204"/>
      <c s="142">
        <f t="shared" si="505"/>
        <v>0</v>
      </c>
      <c s="143" t="b">
        <f t="shared" si="506"/>
        <v>0</v>
      </c>
      <c s="143">
        <f t="shared" si="507"/>
        <v>0</v>
      </c>
      <c s="143">
        <f t="shared" si="512"/>
        <v>0</v>
      </c>
      <c s="143" t="b">
        <f t="shared" si="508"/>
        <v>0</v>
      </c>
      <c s="145" t="b">
        <f t="shared" si="509"/>
        <v>0</v>
      </c>
    </row>
    <row r="1693" spans="1:47" ht="15" customHeight="1">
      <c r="A1693" s="155">
        <v>1679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495"/>
        <v>0</v>
      </c>
      <c s="143" t="b">
        <f t="shared" si="496"/>
        <v>0</v>
      </c>
      <c s="143">
        <f t="shared" si="510"/>
        <v>0</v>
      </c>
      <c s="204"/>
      <c s="204"/>
      <c s="142">
        <f t="shared" si="497"/>
        <v>0</v>
      </c>
      <c s="143" t="b">
        <f t="shared" si="498"/>
        <v>0</v>
      </c>
      <c s="143">
        <f t="shared" si="511"/>
        <v>0</v>
      </c>
      <c s="204"/>
      <c s="204"/>
      <c s="142">
        <f t="shared" si="499"/>
        <v>0</v>
      </c>
      <c s="143" t="b">
        <f t="shared" si="500"/>
        <v>0</v>
      </c>
      <c s="143">
        <f t="shared" si="501"/>
        <v>0</v>
      </c>
      <c s="204"/>
      <c s="204"/>
      <c s="142">
        <f t="shared" si="502"/>
        <v>0</v>
      </c>
      <c s="143" t="b">
        <f t="shared" si="503"/>
        <v>0</v>
      </c>
      <c s="143">
        <f t="shared" si="504"/>
        <v>0</v>
      </c>
      <c s="143">
        <f t="shared" si="513"/>
        <v>0</v>
      </c>
      <c s="204"/>
      <c s="204"/>
      <c s="204"/>
      <c s="204"/>
      <c s="204"/>
      <c s="204"/>
      <c s="142">
        <f t="shared" si="505"/>
        <v>0</v>
      </c>
      <c s="143" t="b">
        <f t="shared" si="506"/>
        <v>0</v>
      </c>
      <c s="143">
        <f t="shared" si="507"/>
        <v>0</v>
      </c>
      <c s="143">
        <f t="shared" si="512"/>
        <v>0</v>
      </c>
      <c s="143" t="b">
        <f t="shared" si="508"/>
        <v>0</v>
      </c>
      <c s="145" t="b">
        <f t="shared" si="509"/>
        <v>0</v>
      </c>
    </row>
    <row r="1694" spans="1:47" ht="15" customHeight="1">
      <c r="A1694" s="155">
        <v>1680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495"/>
        <v>0</v>
      </c>
      <c s="143" t="b">
        <f t="shared" si="496"/>
        <v>0</v>
      </c>
      <c s="143">
        <f t="shared" si="510"/>
        <v>0</v>
      </c>
      <c s="204"/>
      <c s="204"/>
      <c s="142">
        <f t="shared" si="497"/>
        <v>0</v>
      </c>
      <c s="143" t="b">
        <f t="shared" si="498"/>
        <v>0</v>
      </c>
      <c s="143">
        <f t="shared" si="511"/>
        <v>0</v>
      </c>
      <c s="204"/>
      <c s="204"/>
      <c s="142">
        <f t="shared" si="499"/>
        <v>0</v>
      </c>
      <c s="143" t="b">
        <f t="shared" si="500"/>
        <v>0</v>
      </c>
      <c s="143">
        <f t="shared" si="501"/>
        <v>0</v>
      </c>
      <c s="204"/>
      <c s="204"/>
      <c s="142">
        <f t="shared" si="502"/>
        <v>0</v>
      </c>
      <c s="143" t="b">
        <f t="shared" si="503"/>
        <v>0</v>
      </c>
      <c s="143">
        <f t="shared" si="504"/>
        <v>0</v>
      </c>
      <c s="143">
        <f t="shared" si="513"/>
        <v>0</v>
      </c>
      <c s="204"/>
      <c s="204"/>
      <c s="204"/>
      <c s="204"/>
      <c s="204"/>
      <c s="204"/>
      <c s="142">
        <f t="shared" si="505"/>
        <v>0</v>
      </c>
      <c s="143" t="b">
        <f t="shared" si="506"/>
        <v>0</v>
      </c>
      <c s="143">
        <f t="shared" si="507"/>
        <v>0</v>
      </c>
      <c s="143">
        <f t="shared" si="512"/>
        <v>0</v>
      </c>
      <c s="143" t="b">
        <f t="shared" si="508"/>
        <v>0</v>
      </c>
      <c s="145" t="b">
        <f t="shared" si="509"/>
        <v>0</v>
      </c>
    </row>
    <row r="1695" spans="1:47" ht="15" customHeight="1">
      <c r="A1695" s="155">
        <v>1681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495"/>
        <v>0</v>
      </c>
      <c s="143" t="b">
        <f t="shared" si="496"/>
        <v>0</v>
      </c>
      <c s="143">
        <f t="shared" si="510"/>
        <v>0</v>
      </c>
      <c s="204"/>
      <c s="204"/>
      <c s="142">
        <f t="shared" si="497"/>
        <v>0</v>
      </c>
      <c s="143" t="b">
        <f t="shared" si="498"/>
        <v>0</v>
      </c>
      <c s="143">
        <f t="shared" si="511"/>
        <v>0</v>
      </c>
      <c s="204"/>
      <c s="204"/>
      <c s="142">
        <f t="shared" si="499"/>
        <v>0</v>
      </c>
      <c s="143" t="b">
        <f t="shared" si="500"/>
        <v>0</v>
      </c>
      <c s="143">
        <f t="shared" si="501"/>
        <v>0</v>
      </c>
      <c s="204"/>
      <c s="204"/>
      <c s="142">
        <f t="shared" si="502"/>
        <v>0</v>
      </c>
      <c s="143" t="b">
        <f t="shared" si="503"/>
        <v>0</v>
      </c>
      <c s="143">
        <f t="shared" si="504"/>
        <v>0</v>
      </c>
      <c s="143">
        <f t="shared" si="513"/>
        <v>0</v>
      </c>
      <c s="204"/>
      <c s="204"/>
      <c s="204"/>
      <c s="204"/>
      <c s="204"/>
      <c s="204"/>
      <c s="142">
        <f t="shared" si="505"/>
        <v>0</v>
      </c>
      <c s="143" t="b">
        <f t="shared" si="506"/>
        <v>0</v>
      </c>
      <c s="143">
        <f t="shared" si="507"/>
        <v>0</v>
      </c>
      <c s="143">
        <f t="shared" si="512"/>
        <v>0</v>
      </c>
      <c s="143" t="b">
        <f t="shared" si="508"/>
        <v>0</v>
      </c>
      <c s="145" t="b">
        <f t="shared" si="509"/>
        <v>0</v>
      </c>
    </row>
    <row r="1696" spans="1:47" ht="15" customHeight="1">
      <c r="A1696" s="155">
        <v>1682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495"/>
        <v>0</v>
      </c>
      <c s="143" t="b">
        <f t="shared" si="496"/>
        <v>0</v>
      </c>
      <c s="143">
        <f t="shared" si="510"/>
        <v>0</v>
      </c>
      <c s="204"/>
      <c s="204"/>
      <c s="142">
        <f t="shared" si="497"/>
        <v>0</v>
      </c>
      <c s="143" t="b">
        <f t="shared" si="498"/>
        <v>0</v>
      </c>
      <c s="143">
        <f t="shared" si="511"/>
        <v>0</v>
      </c>
      <c s="204"/>
      <c s="204"/>
      <c s="142">
        <f t="shared" si="499"/>
        <v>0</v>
      </c>
      <c s="143" t="b">
        <f t="shared" si="500"/>
        <v>0</v>
      </c>
      <c s="143">
        <f t="shared" si="501"/>
        <v>0</v>
      </c>
      <c s="204"/>
      <c s="204"/>
      <c s="142">
        <f t="shared" si="502"/>
        <v>0</v>
      </c>
      <c s="143" t="b">
        <f t="shared" si="503"/>
        <v>0</v>
      </c>
      <c s="143">
        <f t="shared" si="504"/>
        <v>0</v>
      </c>
      <c s="143">
        <f t="shared" si="513"/>
        <v>0</v>
      </c>
      <c s="204"/>
      <c s="204"/>
      <c s="204"/>
      <c s="204"/>
      <c s="204"/>
      <c s="204"/>
      <c s="142">
        <f t="shared" si="505"/>
        <v>0</v>
      </c>
      <c s="143" t="b">
        <f t="shared" si="506"/>
        <v>0</v>
      </c>
      <c s="143">
        <f t="shared" si="507"/>
        <v>0</v>
      </c>
      <c s="143">
        <f t="shared" si="512"/>
        <v>0</v>
      </c>
      <c s="143" t="b">
        <f t="shared" si="508"/>
        <v>0</v>
      </c>
      <c s="145" t="b">
        <f t="shared" si="509"/>
        <v>0</v>
      </c>
    </row>
    <row r="1697" spans="1:47" ht="15" customHeight="1">
      <c r="A1697" s="155">
        <v>1683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495"/>
        <v>0</v>
      </c>
      <c s="143" t="b">
        <f t="shared" si="496"/>
        <v>0</v>
      </c>
      <c s="143">
        <f t="shared" si="510"/>
        <v>0</v>
      </c>
      <c s="204"/>
      <c s="204"/>
      <c s="142">
        <f t="shared" si="497"/>
        <v>0</v>
      </c>
      <c s="143" t="b">
        <f t="shared" si="498"/>
        <v>0</v>
      </c>
      <c s="143">
        <f t="shared" si="511"/>
        <v>0</v>
      </c>
      <c s="204"/>
      <c s="204"/>
      <c s="142">
        <f t="shared" si="499"/>
        <v>0</v>
      </c>
      <c s="143" t="b">
        <f t="shared" si="500"/>
        <v>0</v>
      </c>
      <c s="143">
        <f t="shared" si="501"/>
        <v>0</v>
      </c>
      <c s="204"/>
      <c s="204"/>
      <c s="142">
        <f t="shared" si="502"/>
        <v>0</v>
      </c>
      <c s="143" t="b">
        <f t="shared" si="503"/>
        <v>0</v>
      </c>
      <c s="143">
        <f t="shared" si="504"/>
        <v>0</v>
      </c>
      <c s="143">
        <f t="shared" si="513"/>
        <v>0</v>
      </c>
      <c s="204"/>
      <c s="204"/>
      <c s="204"/>
      <c s="204"/>
      <c s="204"/>
      <c s="204"/>
      <c s="142">
        <f t="shared" si="505"/>
        <v>0</v>
      </c>
      <c s="143" t="b">
        <f t="shared" si="506"/>
        <v>0</v>
      </c>
      <c s="143">
        <f t="shared" si="507"/>
        <v>0</v>
      </c>
      <c s="143">
        <f t="shared" si="512"/>
        <v>0</v>
      </c>
      <c s="143" t="b">
        <f t="shared" si="508"/>
        <v>0</v>
      </c>
      <c s="145" t="b">
        <f t="shared" si="509"/>
        <v>0</v>
      </c>
    </row>
    <row r="1698" spans="1:47" ht="15" customHeight="1">
      <c r="A1698" s="155">
        <v>1684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495"/>
        <v>0</v>
      </c>
      <c s="143" t="b">
        <f t="shared" si="496"/>
        <v>0</v>
      </c>
      <c s="143">
        <f t="shared" si="510"/>
        <v>0</v>
      </c>
      <c s="204"/>
      <c s="204"/>
      <c s="142">
        <f t="shared" si="497"/>
        <v>0</v>
      </c>
      <c s="143" t="b">
        <f t="shared" si="498"/>
        <v>0</v>
      </c>
      <c s="143">
        <f t="shared" si="511"/>
        <v>0</v>
      </c>
      <c s="204"/>
      <c s="204"/>
      <c s="142">
        <f t="shared" si="499"/>
        <v>0</v>
      </c>
      <c s="143" t="b">
        <f t="shared" si="500"/>
        <v>0</v>
      </c>
      <c s="143">
        <f t="shared" si="501"/>
        <v>0</v>
      </c>
      <c s="204"/>
      <c s="204"/>
      <c s="142">
        <f t="shared" si="502"/>
        <v>0</v>
      </c>
      <c s="143" t="b">
        <f t="shared" si="503"/>
        <v>0</v>
      </c>
      <c s="143">
        <f t="shared" si="504"/>
        <v>0</v>
      </c>
      <c s="143">
        <f t="shared" si="513"/>
        <v>0</v>
      </c>
      <c s="204"/>
      <c s="204"/>
      <c s="204"/>
      <c s="204"/>
      <c s="204"/>
      <c s="204"/>
      <c s="142">
        <f t="shared" si="505"/>
        <v>0</v>
      </c>
      <c s="143" t="b">
        <f t="shared" si="506"/>
        <v>0</v>
      </c>
      <c s="143">
        <f t="shared" si="507"/>
        <v>0</v>
      </c>
      <c s="143">
        <f t="shared" si="512"/>
        <v>0</v>
      </c>
      <c s="143" t="b">
        <f t="shared" si="508"/>
        <v>0</v>
      </c>
      <c s="145" t="b">
        <f t="shared" si="509"/>
        <v>0</v>
      </c>
    </row>
    <row r="1699" spans="1:47" ht="15" customHeight="1">
      <c r="A1699" s="155">
        <v>1685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495"/>
        <v>0</v>
      </c>
      <c s="143" t="b">
        <f t="shared" si="496"/>
        <v>0</v>
      </c>
      <c s="143">
        <f t="shared" si="510"/>
        <v>0</v>
      </c>
      <c s="204"/>
      <c s="204"/>
      <c s="142">
        <f t="shared" si="497"/>
        <v>0</v>
      </c>
      <c s="143" t="b">
        <f t="shared" si="498"/>
        <v>0</v>
      </c>
      <c s="143">
        <f t="shared" si="511"/>
        <v>0</v>
      </c>
      <c s="204"/>
      <c s="204"/>
      <c s="142">
        <f t="shared" si="499"/>
        <v>0</v>
      </c>
      <c s="143" t="b">
        <f t="shared" si="500"/>
        <v>0</v>
      </c>
      <c s="143">
        <f t="shared" si="501"/>
        <v>0</v>
      </c>
      <c s="204"/>
      <c s="204"/>
      <c s="142">
        <f t="shared" si="502"/>
        <v>0</v>
      </c>
      <c s="143" t="b">
        <f t="shared" si="503"/>
        <v>0</v>
      </c>
      <c s="143">
        <f t="shared" si="504"/>
        <v>0</v>
      </c>
      <c s="143">
        <f t="shared" si="513"/>
        <v>0</v>
      </c>
      <c s="204"/>
      <c s="204"/>
      <c s="204"/>
      <c s="204"/>
      <c s="204"/>
      <c s="204"/>
      <c s="142">
        <f t="shared" si="505"/>
        <v>0</v>
      </c>
      <c s="143" t="b">
        <f t="shared" si="506"/>
        <v>0</v>
      </c>
      <c s="143">
        <f t="shared" si="507"/>
        <v>0</v>
      </c>
      <c s="143">
        <f t="shared" si="512"/>
        <v>0</v>
      </c>
      <c s="143" t="b">
        <f t="shared" si="508"/>
        <v>0</v>
      </c>
      <c s="145" t="b">
        <f t="shared" si="509"/>
        <v>0</v>
      </c>
    </row>
    <row r="1700" spans="1:47" ht="15" customHeight="1">
      <c r="A1700" s="155">
        <v>1686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495"/>
        <v>0</v>
      </c>
      <c s="143" t="b">
        <f t="shared" si="496"/>
        <v>0</v>
      </c>
      <c s="143">
        <f t="shared" si="510"/>
        <v>0</v>
      </c>
      <c s="204"/>
      <c s="204"/>
      <c s="142">
        <f t="shared" si="497"/>
        <v>0</v>
      </c>
      <c s="143" t="b">
        <f t="shared" si="498"/>
        <v>0</v>
      </c>
      <c s="143">
        <f t="shared" si="511"/>
        <v>0</v>
      </c>
      <c s="204"/>
      <c s="204"/>
      <c s="142">
        <f t="shared" si="499"/>
        <v>0</v>
      </c>
      <c s="143" t="b">
        <f t="shared" si="500"/>
        <v>0</v>
      </c>
      <c s="143">
        <f t="shared" si="501"/>
        <v>0</v>
      </c>
      <c s="204"/>
      <c s="204"/>
      <c s="142">
        <f t="shared" si="502"/>
        <v>0</v>
      </c>
      <c s="143" t="b">
        <f t="shared" si="503"/>
        <v>0</v>
      </c>
      <c s="143">
        <f t="shared" si="504"/>
        <v>0</v>
      </c>
      <c s="143">
        <f t="shared" si="513"/>
        <v>0</v>
      </c>
      <c s="204"/>
      <c s="204"/>
      <c s="204"/>
      <c s="204"/>
      <c s="204"/>
      <c s="204"/>
      <c s="142">
        <f t="shared" si="505"/>
        <v>0</v>
      </c>
      <c s="143" t="b">
        <f t="shared" si="506"/>
        <v>0</v>
      </c>
      <c s="143">
        <f t="shared" si="507"/>
        <v>0</v>
      </c>
      <c s="143">
        <f t="shared" si="512"/>
        <v>0</v>
      </c>
      <c s="143" t="b">
        <f t="shared" si="508"/>
        <v>0</v>
      </c>
      <c s="145" t="b">
        <f t="shared" si="509"/>
        <v>0</v>
      </c>
    </row>
    <row r="1701" spans="1:47" ht="15" customHeight="1">
      <c r="A1701" s="155">
        <v>1687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495"/>
        <v>0</v>
      </c>
      <c s="143" t="b">
        <f t="shared" si="496"/>
        <v>0</v>
      </c>
      <c s="143">
        <f t="shared" si="510"/>
        <v>0</v>
      </c>
      <c s="204"/>
      <c s="204"/>
      <c s="142">
        <f t="shared" si="497"/>
        <v>0</v>
      </c>
      <c s="143" t="b">
        <f t="shared" si="498"/>
        <v>0</v>
      </c>
      <c s="143">
        <f t="shared" si="511"/>
        <v>0</v>
      </c>
      <c s="204"/>
      <c s="204"/>
      <c s="142">
        <f t="shared" si="499"/>
        <v>0</v>
      </c>
      <c s="143" t="b">
        <f t="shared" si="500"/>
        <v>0</v>
      </c>
      <c s="143">
        <f t="shared" si="501"/>
        <v>0</v>
      </c>
      <c s="204"/>
      <c s="204"/>
      <c s="142">
        <f t="shared" si="502"/>
        <v>0</v>
      </c>
      <c s="143" t="b">
        <f t="shared" si="503"/>
        <v>0</v>
      </c>
      <c s="143">
        <f t="shared" si="504"/>
        <v>0</v>
      </c>
      <c s="143">
        <f t="shared" si="513"/>
        <v>0</v>
      </c>
      <c s="204"/>
      <c s="204"/>
      <c s="204"/>
      <c s="204"/>
      <c s="204"/>
      <c s="204"/>
      <c s="142">
        <f t="shared" si="505"/>
        <v>0</v>
      </c>
      <c s="143" t="b">
        <f t="shared" si="506"/>
        <v>0</v>
      </c>
      <c s="143">
        <f t="shared" si="507"/>
        <v>0</v>
      </c>
      <c s="143">
        <f t="shared" si="512"/>
        <v>0</v>
      </c>
      <c s="143" t="b">
        <f t="shared" si="508"/>
        <v>0</v>
      </c>
      <c s="145" t="b">
        <f t="shared" si="509"/>
        <v>0</v>
      </c>
    </row>
    <row r="1702" spans="1:47" ht="15" customHeight="1">
      <c r="A1702" s="155">
        <v>1688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495"/>
        <v>0</v>
      </c>
      <c s="143" t="b">
        <f t="shared" si="496"/>
        <v>0</v>
      </c>
      <c s="143">
        <f t="shared" si="510"/>
        <v>0</v>
      </c>
      <c s="204"/>
      <c s="204"/>
      <c s="142">
        <f t="shared" si="497"/>
        <v>0</v>
      </c>
      <c s="143" t="b">
        <f t="shared" si="498"/>
        <v>0</v>
      </c>
      <c s="143">
        <f t="shared" si="511"/>
        <v>0</v>
      </c>
      <c s="204"/>
      <c s="204"/>
      <c s="142">
        <f t="shared" si="499"/>
        <v>0</v>
      </c>
      <c s="143" t="b">
        <f t="shared" si="500"/>
        <v>0</v>
      </c>
      <c s="143">
        <f t="shared" si="501"/>
        <v>0</v>
      </c>
      <c s="204"/>
      <c s="204"/>
      <c s="142">
        <f t="shared" si="502"/>
        <v>0</v>
      </c>
      <c s="143" t="b">
        <f t="shared" si="503"/>
        <v>0</v>
      </c>
      <c s="143">
        <f t="shared" si="504"/>
        <v>0</v>
      </c>
      <c s="143">
        <f t="shared" si="513"/>
        <v>0</v>
      </c>
      <c s="204"/>
      <c s="204"/>
      <c s="204"/>
      <c s="204"/>
      <c s="204"/>
      <c s="204"/>
      <c s="142">
        <f t="shared" si="505"/>
        <v>0</v>
      </c>
      <c s="143" t="b">
        <f t="shared" si="506"/>
        <v>0</v>
      </c>
      <c s="143">
        <f t="shared" si="507"/>
        <v>0</v>
      </c>
      <c s="143">
        <f t="shared" si="512"/>
        <v>0</v>
      </c>
      <c s="143" t="b">
        <f t="shared" si="508"/>
        <v>0</v>
      </c>
      <c s="145" t="b">
        <f t="shared" si="509"/>
        <v>0</v>
      </c>
    </row>
    <row r="1703" spans="1:47" ht="15" customHeight="1">
      <c r="A1703" s="155">
        <v>1689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495"/>
        <v>0</v>
      </c>
      <c s="143" t="b">
        <f t="shared" si="496"/>
        <v>0</v>
      </c>
      <c s="143">
        <f t="shared" si="510"/>
        <v>0</v>
      </c>
      <c s="204"/>
      <c s="204"/>
      <c s="142">
        <f t="shared" si="497"/>
        <v>0</v>
      </c>
      <c s="143" t="b">
        <f t="shared" si="498"/>
        <v>0</v>
      </c>
      <c s="143">
        <f t="shared" si="511"/>
        <v>0</v>
      </c>
      <c s="204"/>
      <c s="204"/>
      <c s="142">
        <f t="shared" si="499"/>
        <v>0</v>
      </c>
      <c s="143" t="b">
        <f t="shared" si="500"/>
        <v>0</v>
      </c>
      <c s="143">
        <f t="shared" si="501"/>
        <v>0</v>
      </c>
      <c s="204"/>
      <c s="204"/>
      <c s="142">
        <f t="shared" si="502"/>
        <v>0</v>
      </c>
      <c s="143" t="b">
        <f t="shared" si="503"/>
        <v>0</v>
      </c>
      <c s="143">
        <f t="shared" si="504"/>
        <v>0</v>
      </c>
      <c s="143">
        <f t="shared" si="513"/>
        <v>0</v>
      </c>
      <c s="204"/>
      <c s="204"/>
      <c s="204"/>
      <c s="204"/>
      <c s="204"/>
      <c s="204"/>
      <c s="142">
        <f t="shared" si="505"/>
        <v>0</v>
      </c>
      <c s="143" t="b">
        <f t="shared" si="506"/>
        <v>0</v>
      </c>
      <c s="143">
        <f t="shared" si="507"/>
        <v>0</v>
      </c>
      <c s="143">
        <f t="shared" si="512"/>
        <v>0</v>
      </c>
      <c s="143" t="b">
        <f t="shared" si="508"/>
        <v>0</v>
      </c>
      <c s="145" t="b">
        <f t="shared" si="509"/>
        <v>0</v>
      </c>
    </row>
    <row r="1704" spans="1:47" ht="15" customHeight="1">
      <c r="A1704" s="155">
        <v>1690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495"/>
        <v>0</v>
      </c>
      <c s="143" t="b">
        <f t="shared" si="496"/>
        <v>0</v>
      </c>
      <c s="143">
        <f t="shared" si="510"/>
        <v>0</v>
      </c>
      <c s="204"/>
      <c s="204"/>
      <c s="142">
        <f t="shared" si="497"/>
        <v>0</v>
      </c>
      <c s="143" t="b">
        <f t="shared" si="498"/>
        <v>0</v>
      </c>
      <c s="143">
        <f t="shared" si="511"/>
        <v>0</v>
      </c>
      <c s="204"/>
      <c s="204"/>
      <c s="142">
        <f t="shared" si="499"/>
        <v>0</v>
      </c>
      <c s="143" t="b">
        <f t="shared" si="500"/>
        <v>0</v>
      </c>
      <c s="143">
        <f t="shared" si="501"/>
        <v>0</v>
      </c>
      <c s="204"/>
      <c s="204"/>
      <c s="142">
        <f t="shared" si="502"/>
        <v>0</v>
      </c>
      <c s="143" t="b">
        <f t="shared" si="503"/>
        <v>0</v>
      </c>
      <c s="143">
        <f t="shared" si="504"/>
        <v>0</v>
      </c>
      <c s="143">
        <f t="shared" si="513"/>
        <v>0</v>
      </c>
      <c s="204"/>
      <c s="204"/>
      <c s="204"/>
      <c s="204"/>
      <c s="204"/>
      <c s="204"/>
      <c s="142">
        <f t="shared" si="505"/>
        <v>0</v>
      </c>
      <c s="143" t="b">
        <f t="shared" si="506"/>
        <v>0</v>
      </c>
      <c s="143">
        <f t="shared" si="507"/>
        <v>0</v>
      </c>
      <c s="143">
        <f t="shared" si="512"/>
        <v>0</v>
      </c>
      <c s="143" t="b">
        <f t="shared" si="508"/>
        <v>0</v>
      </c>
      <c s="145" t="b">
        <f t="shared" si="509"/>
        <v>0</v>
      </c>
    </row>
    <row r="1705" spans="1:47" ht="15" customHeight="1">
      <c r="A1705" s="155">
        <v>1691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495"/>
        <v>0</v>
      </c>
      <c s="143" t="b">
        <f t="shared" si="496"/>
        <v>0</v>
      </c>
      <c s="143">
        <f t="shared" si="510"/>
        <v>0</v>
      </c>
      <c s="204"/>
      <c s="204"/>
      <c s="142">
        <f t="shared" si="497"/>
        <v>0</v>
      </c>
      <c s="143" t="b">
        <f t="shared" si="498"/>
        <v>0</v>
      </c>
      <c s="143">
        <f t="shared" si="511"/>
        <v>0</v>
      </c>
      <c s="204"/>
      <c s="204"/>
      <c s="142">
        <f t="shared" si="499"/>
        <v>0</v>
      </c>
      <c s="143" t="b">
        <f t="shared" si="500"/>
        <v>0</v>
      </c>
      <c s="143">
        <f t="shared" si="501"/>
        <v>0</v>
      </c>
      <c s="204"/>
      <c s="204"/>
      <c s="142">
        <f t="shared" si="502"/>
        <v>0</v>
      </c>
      <c s="143" t="b">
        <f t="shared" si="503"/>
        <v>0</v>
      </c>
      <c s="143">
        <f t="shared" si="504"/>
        <v>0</v>
      </c>
      <c s="143">
        <f t="shared" si="513"/>
        <v>0</v>
      </c>
      <c s="204"/>
      <c s="204"/>
      <c s="204"/>
      <c s="204"/>
      <c s="204"/>
      <c s="204"/>
      <c s="142">
        <f t="shared" si="505"/>
        <v>0</v>
      </c>
      <c s="143" t="b">
        <f t="shared" si="506"/>
        <v>0</v>
      </c>
      <c s="143">
        <f t="shared" si="507"/>
        <v>0</v>
      </c>
      <c s="143">
        <f t="shared" si="512"/>
        <v>0</v>
      </c>
      <c s="143" t="b">
        <f t="shared" si="508"/>
        <v>0</v>
      </c>
      <c s="145" t="b">
        <f t="shared" si="509"/>
        <v>0</v>
      </c>
    </row>
    <row r="1706" spans="1:47" ht="15" customHeight="1">
      <c r="A1706" s="155">
        <v>1692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495"/>
        <v>0</v>
      </c>
      <c s="143" t="b">
        <f t="shared" si="496"/>
        <v>0</v>
      </c>
      <c s="143">
        <f t="shared" si="510"/>
        <v>0</v>
      </c>
      <c s="204"/>
      <c s="204"/>
      <c s="142">
        <f t="shared" si="497"/>
        <v>0</v>
      </c>
      <c s="143" t="b">
        <f t="shared" si="498"/>
        <v>0</v>
      </c>
      <c s="143">
        <f t="shared" si="511"/>
        <v>0</v>
      </c>
      <c s="204"/>
      <c s="204"/>
      <c s="142">
        <f t="shared" si="499"/>
        <v>0</v>
      </c>
      <c s="143" t="b">
        <f t="shared" si="500"/>
        <v>0</v>
      </c>
      <c s="143">
        <f t="shared" si="501"/>
        <v>0</v>
      </c>
      <c s="204"/>
      <c s="204"/>
      <c s="142">
        <f t="shared" si="502"/>
        <v>0</v>
      </c>
      <c s="143" t="b">
        <f t="shared" si="503"/>
        <v>0</v>
      </c>
      <c s="143">
        <f t="shared" si="504"/>
        <v>0</v>
      </c>
      <c s="143">
        <f t="shared" si="513"/>
        <v>0</v>
      </c>
      <c s="204"/>
      <c s="204"/>
      <c s="204"/>
      <c s="204"/>
      <c s="204"/>
      <c s="204"/>
      <c s="142">
        <f t="shared" si="505"/>
        <v>0</v>
      </c>
      <c s="143" t="b">
        <f t="shared" si="506"/>
        <v>0</v>
      </c>
      <c s="143">
        <f t="shared" si="507"/>
        <v>0</v>
      </c>
      <c s="143">
        <f t="shared" si="512"/>
        <v>0</v>
      </c>
      <c s="143" t="b">
        <f t="shared" si="508"/>
        <v>0</v>
      </c>
      <c s="145" t="b">
        <f t="shared" si="509"/>
        <v>0</v>
      </c>
    </row>
    <row r="1707" spans="1:47" ht="15" customHeight="1">
      <c r="A1707" s="155">
        <v>1693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495"/>
        <v>0</v>
      </c>
      <c s="143" t="b">
        <f t="shared" si="496"/>
        <v>0</v>
      </c>
      <c s="143">
        <f t="shared" si="510"/>
        <v>0</v>
      </c>
      <c s="204"/>
      <c s="204"/>
      <c s="142">
        <f t="shared" si="497"/>
        <v>0</v>
      </c>
      <c s="143" t="b">
        <f t="shared" si="498"/>
        <v>0</v>
      </c>
      <c s="143">
        <f t="shared" si="511"/>
        <v>0</v>
      </c>
      <c s="204"/>
      <c s="204"/>
      <c s="142">
        <f t="shared" si="499"/>
        <v>0</v>
      </c>
      <c s="143" t="b">
        <f t="shared" si="500"/>
        <v>0</v>
      </c>
      <c s="143">
        <f t="shared" si="501"/>
        <v>0</v>
      </c>
      <c s="204"/>
      <c s="204"/>
      <c s="142">
        <f t="shared" si="502"/>
        <v>0</v>
      </c>
      <c s="143" t="b">
        <f t="shared" si="503"/>
        <v>0</v>
      </c>
      <c s="143">
        <f t="shared" si="504"/>
        <v>0</v>
      </c>
      <c s="143">
        <f t="shared" si="513"/>
        <v>0</v>
      </c>
      <c s="204"/>
      <c s="204"/>
      <c s="204"/>
      <c s="204"/>
      <c s="204"/>
      <c s="204"/>
      <c s="142">
        <f t="shared" si="505"/>
        <v>0</v>
      </c>
      <c s="143" t="b">
        <f t="shared" si="506"/>
        <v>0</v>
      </c>
      <c s="143">
        <f t="shared" si="507"/>
        <v>0</v>
      </c>
      <c s="143">
        <f t="shared" si="512"/>
        <v>0</v>
      </c>
      <c s="143" t="b">
        <f t="shared" si="508"/>
        <v>0</v>
      </c>
      <c s="145" t="b">
        <f t="shared" si="509"/>
        <v>0</v>
      </c>
    </row>
    <row r="1708" spans="1:47" ht="15" customHeight="1">
      <c r="A1708" s="155">
        <v>1694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495"/>
        <v>0</v>
      </c>
      <c s="143" t="b">
        <f t="shared" si="496"/>
        <v>0</v>
      </c>
      <c s="143">
        <f t="shared" si="510"/>
        <v>0</v>
      </c>
      <c s="204"/>
      <c s="204"/>
      <c s="142">
        <f t="shared" si="497"/>
        <v>0</v>
      </c>
      <c s="143" t="b">
        <f t="shared" si="498"/>
        <v>0</v>
      </c>
      <c s="143">
        <f t="shared" si="511"/>
        <v>0</v>
      </c>
      <c s="204"/>
      <c s="204"/>
      <c s="142">
        <f t="shared" si="499"/>
        <v>0</v>
      </c>
      <c s="143" t="b">
        <f t="shared" si="500"/>
        <v>0</v>
      </c>
      <c s="143">
        <f t="shared" si="501"/>
        <v>0</v>
      </c>
      <c s="204"/>
      <c s="204"/>
      <c s="142">
        <f t="shared" si="502"/>
        <v>0</v>
      </c>
      <c s="143" t="b">
        <f t="shared" si="503"/>
        <v>0</v>
      </c>
      <c s="143">
        <f t="shared" si="504"/>
        <v>0</v>
      </c>
      <c s="143">
        <f t="shared" si="513"/>
        <v>0</v>
      </c>
      <c s="204"/>
      <c s="204"/>
      <c s="204"/>
      <c s="204"/>
      <c s="204"/>
      <c s="204"/>
      <c s="142">
        <f t="shared" si="505"/>
        <v>0</v>
      </c>
      <c s="143" t="b">
        <f t="shared" si="506"/>
        <v>0</v>
      </c>
      <c s="143">
        <f t="shared" si="507"/>
        <v>0</v>
      </c>
      <c s="143">
        <f t="shared" si="512"/>
        <v>0</v>
      </c>
      <c s="143" t="b">
        <f t="shared" si="508"/>
        <v>0</v>
      </c>
      <c s="145" t="b">
        <f t="shared" si="509"/>
        <v>0</v>
      </c>
    </row>
    <row r="1709" spans="1:47" ht="15" customHeight="1">
      <c r="A1709" s="155">
        <v>1695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495"/>
        <v>0</v>
      </c>
      <c s="143" t="b">
        <f t="shared" si="496"/>
        <v>0</v>
      </c>
      <c s="143">
        <f t="shared" si="510"/>
        <v>0</v>
      </c>
      <c s="204"/>
      <c s="204"/>
      <c s="142">
        <f t="shared" si="497"/>
        <v>0</v>
      </c>
      <c s="143" t="b">
        <f t="shared" si="498"/>
        <v>0</v>
      </c>
      <c s="143">
        <f t="shared" si="511"/>
        <v>0</v>
      </c>
      <c s="204"/>
      <c s="204"/>
      <c s="142">
        <f t="shared" si="499"/>
        <v>0</v>
      </c>
      <c s="143" t="b">
        <f t="shared" si="500"/>
        <v>0</v>
      </c>
      <c s="143">
        <f t="shared" si="501"/>
        <v>0</v>
      </c>
      <c s="204"/>
      <c s="204"/>
      <c s="142">
        <f t="shared" si="502"/>
        <v>0</v>
      </c>
      <c s="143" t="b">
        <f t="shared" si="503"/>
        <v>0</v>
      </c>
      <c s="143">
        <f t="shared" si="504"/>
        <v>0</v>
      </c>
      <c s="143">
        <f t="shared" si="513"/>
        <v>0</v>
      </c>
      <c s="204"/>
      <c s="204"/>
      <c s="204"/>
      <c s="204"/>
      <c s="204"/>
      <c s="204"/>
      <c s="142">
        <f t="shared" si="505"/>
        <v>0</v>
      </c>
      <c s="143" t="b">
        <f t="shared" si="506"/>
        <v>0</v>
      </c>
      <c s="143">
        <f t="shared" si="507"/>
        <v>0</v>
      </c>
      <c s="143">
        <f t="shared" si="512"/>
        <v>0</v>
      </c>
      <c s="143" t="b">
        <f t="shared" si="508"/>
        <v>0</v>
      </c>
      <c s="145" t="b">
        <f t="shared" si="509"/>
        <v>0</v>
      </c>
    </row>
    <row r="1710" spans="1:47" ht="15" customHeight="1">
      <c r="A1710" s="155">
        <v>1696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495"/>
        <v>0</v>
      </c>
      <c s="143" t="b">
        <f t="shared" si="496"/>
        <v>0</v>
      </c>
      <c s="143">
        <f t="shared" si="510"/>
        <v>0</v>
      </c>
      <c s="204"/>
      <c s="204"/>
      <c s="142">
        <f t="shared" si="497"/>
        <v>0</v>
      </c>
      <c s="143" t="b">
        <f t="shared" si="498"/>
        <v>0</v>
      </c>
      <c s="143">
        <f t="shared" si="511"/>
        <v>0</v>
      </c>
      <c s="204"/>
      <c s="204"/>
      <c s="142">
        <f t="shared" si="499"/>
        <v>0</v>
      </c>
      <c s="143" t="b">
        <f t="shared" si="500"/>
        <v>0</v>
      </c>
      <c s="143">
        <f t="shared" si="501"/>
        <v>0</v>
      </c>
      <c s="204"/>
      <c s="204"/>
      <c s="142">
        <f t="shared" si="502"/>
        <v>0</v>
      </c>
      <c s="143" t="b">
        <f t="shared" si="503"/>
        <v>0</v>
      </c>
      <c s="143">
        <f t="shared" si="504"/>
        <v>0</v>
      </c>
      <c s="143">
        <f t="shared" si="513"/>
        <v>0</v>
      </c>
      <c s="204"/>
      <c s="204"/>
      <c s="204"/>
      <c s="204"/>
      <c s="204"/>
      <c s="204"/>
      <c s="142">
        <f t="shared" si="505"/>
        <v>0</v>
      </c>
      <c s="143" t="b">
        <f t="shared" si="506"/>
        <v>0</v>
      </c>
      <c s="143">
        <f t="shared" si="507"/>
        <v>0</v>
      </c>
      <c s="143">
        <f t="shared" si="512"/>
        <v>0</v>
      </c>
      <c s="143" t="b">
        <f t="shared" si="508"/>
        <v>0</v>
      </c>
      <c s="145" t="b">
        <f t="shared" si="509"/>
        <v>0</v>
      </c>
    </row>
    <row r="1711" spans="1:47" ht="15" customHeight="1">
      <c r="A1711" s="155">
        <v>1697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495"/>
        <v>0</v>
      </c>
      <c s="143" t="b">
        <f t="shared" si="496"/>
        <v>0</v>
      </c>
      <c s="143">
        <f t="shared" si="510"/>
        <v>0</v>
      </c>
      <c s="204"/>
      <c s="204"/>
      <c s="142">
        <f t="shared" si="497"/>
        <v>0</v>
      </c>
      <c s="143" t="b">
        <f t="shared" si="498"/>
        <v>0</v>
      </c>
      <c s="143">
        <f t="shared" si="511"/>
        <v>0</v>
      </c>
      <c s="204"/>
      <c s="204"/>
      <c s="142">
        <f t="shared" si="499"/>
        <v>0</v>
      </c>
      <c s="143" t="b">
        <f t="shared" si="500"/>
        <v>0</v>
      </c>
      <c s="143">
        <f t="shared" si="501"/>
        <v>0</v>
      </c>
      <c s="204"/>
      <c s="204"/>
      <c s="142">
        <f t="shared" si="502"/>
        <v>0</v>
      </c>
      <c s="143" t="b">
        <f t="shared" si="503"/>
        <v>0</v>
      </c>
      <c s="143">
        <f t="shared" si="504"/>
        <v>0</v>
      </c>
      <c s="143">
        <f t="shared" si="513"/>
        <v>0</v>
      </c>
      <c s="204"/>
      <c s="204"/>
      <c s="204"/>
      <c s="204"/>
      <c s="204"/>
      <c s="204"/>
      <c s="142">
        <f t="shared" si="505"/>
        <v>0</v>
      </c>
      <c s="143" t="b">
        <f t="shared" si="506"/>
        <v>0</v>
      </c>
      <c s="143">
        <f t="shared" si="507"/>
        <v>0</v>
      </c>
      <c s="143">
        <f t="shared" si="512"/>
        <v>0</v>
      </c>
      <c s="143" t="b">
        <f t="shared" si="508"/>
        <v>0</v>
      </c>
      <c s="145" t="b">
        <f t="shared" si="509"/>
        <v>0</v>
      </c>
    </row>
    <row r="1712" spans="1:47" ht="15" customHeight="1">
      <c r="A1712" s="155">
        <v>1698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495"/>
        <v>0</v>
      </c>
      <c s="143" t="b">
        <f t="shared" si="496"/>
        <v>0</v>
      </c>
      <c s="143">
        <f t="shared" si="510"/>
        <v>0</v>
      </c>
      <c s="204"/>
      <c s="204"/>
      <c s="142">
        <f t="shared" si="497"/>
        <v>0</v>
      </c>
      <c s="143" t="b">
        <f t="shared" si="498"/>
        <v>0</v>
      </c>
      <c s="143">
        <f t="shared" si="511"/>
        <v>0</v>
      </c>
      <c s="204"/>
      <c s="204"/>
      <c s="142">
        <f t="shared" si="499"/>
        <v>0</v>
      </c>
      <c s="143" t="b">
        <f t="shared" si="500"/>
        <v>0</v>
      </c>
      <c s="143">
        <f t="shared" si="501"/>
        <v>0</v>
      </c>
      <c s="204"/>
      <c s="204"/>
      <c s="142">
        <f t="shared" si="502"/>
        <v>0</v>
      </c>
      <c s="143" t="b">
        <f t="shared" si="503"/>
        <v>0</v>
      </c>
      <c s="143">
        <f t="shared" si="504"/>
        <v>0</v>
      </c>
      <c s="143">
        <f t="shared" si="513"/>
        <v>0</v>
      </c>
      <c s="204"/>
      <c s="204"/>
      <c s="204"/>
      <c s="204"/>
      <c s="204"/>
      <c s="204"/>
      <c s="142">
        <f t="shared" si="505"/>
        <v>0</v>
      </c>
      <c s="143" t="b">
        <f t="shared" si="506"/>
        <v>0</v>
      </c>
      <c s="143">
        <f t="shared" si="507"/>
        <v>0</v>
      </c>
      <c s="143">
        <f t="shared" si="512"/>
        <v>0</v>
      </c>
      <c s="143" t="b">
        <f t="shared" si="508"/>
        <v>0</v>
      </c>
      <c s="145" t="b">
        <f t="shared" si="509"/>
        <v>0</v>
      </c>
    </row>
    <row r="1713" spans="1:47" ht="15" customHeight="1">
      <c r="A1713" s="155">
        <v>1699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495"/>
        <v>0</v>
      </c>
      <c s="143" t="b">
        <f t="shared" si="496"/>
        <v>0</v>
      </c>
      <c s="143">
        <f t="shared" si="510"/>
        <v>0</v>
      </c>
      <c s="204"/>
      <c s="204"/>
      <c s="142">
        <f t="shared" si="497"/>
        <v>0</v>
      </c>
      <c s="143" t="b">
        <f t="shared" si="498"/>
        <v>0</v>
      </c>
      <c s="143">
        <f t="shared" si="511"/>
        <v>0</v>
      </c>
      <c s="204"/>
      <c s="204"/>
      <c s="142">
        <f t="shared" si="499"/>
        <v>0</v>
      </c>
      <c s="143" t="b">
        <f t="shared" si="500"/>
        <v>0</v>
      </c>
      <c s="143">
        <f t="shared" si="501"/>
        <v>0</v>
      </c>
      <c s="204"/>
      <c s="204"/>
      <c s="142">
        <f t="shared" si="502"/>
        <v>0</v>
      </c>
      <c s="143" t="b">
        <f t="shared" si="503"/>
        <v>0</v>
      </c>
      <c s="143">
        <f t="shared" si="504"/>
        <v>0</v>
      </c>
      <c s="143">
        <f t="shared" si="513"/>
        <v>0</v>
      </c>
      <c s="204"/>
      <c s="204"/>
      <c s="204"/>
      <c s="204"/>
      <c s="204"/>
      <c s="204"/>
      <c s="142">
        <f t="shared" si="505"/>
        <v>0</v>
      </c>
      <c s="143" t="b">
        <f t="shared" si="506"/>
        <v>0</v>
      </c>
      <c s="143">
        <f t="shared" si="507"/>
        <v>0</v>
      </c>
      <c s="143">
        <f t="shared" si="512"/>
        <v>0</v>
      </c>
      <c s="143" t="b">
        <f t="shared" si="508"/>
        <v>0</v>
      </c>
      <c s="145" t="b">
        <f t="shared" si="509"/>
        <v>0</v>
      </c>
    </row>
    <row r="1714" spans="1:47" ht="15" customHeight="1">
      <c r="A1714" s="155">
        <v>1700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495"/>
        <v>0</v>
      </c>
      <c s="143" t="b">
        <f t="shared" si="496"/>
        <v>0</v>
      </c>
      <c s="143">
        <f t="shared" si="510"/>
        <v>0</v>
      </c>
      <c s="204"/>
      <c s="204"/>
      <c s="142">
        <f t="shared" si="497"/>
        <v>0</v>
      </c>
      <c s="143" t="b">
        <f t="shared" si="498"/>
        <v>0</v>
      </c>
      <c s="143">
        <f t="shared" si="511"/>
        <v>0</v>
      </c>
      <c s="204"/>
      <c s="204"/>
      <c s="142">
        <f t="shared" si="499"/>
        <v>0</v>
      </c>
      <c s="143" t="b">
        <f t="shared" si="500"/>
        <v>0</v>
      </c>
      <c s="143">
        <f t="shared" si="501"/>
        <v>0</v>
      </c>
      <c s="204"/>
      <c s="204"/>
      <c s="142">
        <f t="shared" si="502"/>
        <v>0</v>
      </c>
      <c s="143" t="b">
        <f t="shared" si="503"/>
        <v>0</v>
      </c>
      <c s="143">
        <f t="shared" si="504"/>
        <v>0</v>
      </c>
      <c s="143">
        <f t="shared" si="513"/>
        <v>0</v>
      </c>
      <c s="204"/>
      <c s="204"/>
      <c s="204"/>
      <c s="204"/>
      <c s="204"/>
      <c s="204"/>
      <c s="142">
        <f t="shared" si="505"/>
        <v>0</v>
      </c>
      <c s="143" t="b">
        <f t="shared" si="506"/>
        <v>0</v>
      </c>
      <c s="143">
        <f t="shared" si="507"/>
        <v>0</v>
      </c>
      <c s="143">
        <f t="shared" si="512"/>
        <v>0</v>
      </c>
      <c s="143" t="b">
        <f t="shared" si="508"/>
        <v>0</v>
      </c>
      <c s="145" t="b">
        <f t="shared" si="509"/>
        <v>0</v>
      </c>
    </row>
    <row r="1715" spans="1:47" ht="15" customHeight="1">
      <c r="A1715" s="155">
        <v>1701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495"/>
        <v>0</v>
      </c>
      <c s="143" t="b">
        <f t="shared" si="496"/>
        <v>0</v>
      </c>
      <c s="143">
        <f t="shared" si="510"/>
        <v>0</v>
      </c>
      <c s="204"/>
      <c s="204"/>
      <c s="142">
        <f t="shared" si="497"/>
        <v>0</v>
      </c>
      <c s="143" t="b">
        <f t="shared" si="498"/>
        <v>0</v>
      </c>
      <c s="143">
        <f t="shared" si="511"/>
        <v>0</v>
      </c>
      <c s="204"/>
      <c s="204"/>
      <c s="142">
        <f t="shared" si="499"/>
        <v>0</v>
      </c>
      <c s="143" t="b">
        <f t="shared" si="500"/>
        <v>0</v>
      </c>
      <c s="143">
        <f t="shared" si="501"/>
        <v>0</v>
      </c>
      <c s="204"/>
      <c s="204"/>
      <c s="142">
        <f t="shared" si="502"/>
        <v>0</v>
      </c>
      <c s="143" t="b">
        <f t="shared" si="503"/>
        <v>0</v>
      </c>
      <c s="143">
        <f t="shared" si="504"/>
        <v>0</v>
      </c>
      <c s="143">
        <f t="shared" si="513"/>
        <v>0</v>
      </c>
      <c s="204"/>
      <c s="204"/>
      <c s="204"/>
      <c s="204"/>
      <c s="204"/>
      <c s="204"/>
      <c s="142">
        <f t="shared" si="505"/>
        <v>0</v>
      </c>
      <c s="143" t="b">
        <f t="shared" si="506"/>
        <v>0</v>
      </c>
      <c s="143">
        <f t="shared" si="507"/>
        <v>0</v>
      </c>
      <c s="143">
        <f t="shared" si="512"/>
        <v>0</v>
      </c>
      <c s="143" t="b">
        <f t="shared" si="508"/>
        <v>0</v>
      </c>
      <c s="145" t="b">
        <f t="shared" si="509"/>
        <v>0</v>
      </c>
    </row>
    <row r="1716" spans="1:47" ht="15" customHeight="1">
      <c r="A1716" s="155">
        <v>1702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495"/>
        <v>0</v>
      </c>
      <c s="143" t="b">
        <f t="shared" si="496"/>
        <v>0</v>
      </c>
      <c s="143">
        <f t="shared" si="510"/>
        <v>0</v>
      </c>
      <c s="204"/>
      <c s="204"/>
      <c s="142">
        <f t="shared" si="497"/>
        <v>0</v>
      </c>
      <c s="143" t="b">
        <f t="shared" si="498"/>
        <v>0</v>
      </c>
      <c s="143">
        <f t="shared" si="511"/>
        <v>0</v>
      </c>
      <c s="204"/>
      <c s="204"/>
      <c s="142">
        <f t="shared" si="499"/>
        <v>0</v>
      </c>
      <c s="143" t="b">
        <f t="shared" si="500"/>
        <v>0</v>
      </c>
      <c s="143">
        <f t="shared" si="501"/>
        <v>0</v>
      </c>
      <c s="204"/>
      <c s="204"/>
      <c s="142">
        <f t="shared" si="502"/>
        <v>0</v>
      </c>
      <c s="143" t="b">
        <f t="shared" si="503"/>
        <v>0</v>
      </c>
      <c s="143">
        <f t="shared" si="504"/>
        <v>0</v>
      </c>
      <c s="143">
        <f t="shared" si="513"/>
        <v>0</v>
      </c>
      <c s="204"/>
      <c s="204"/>
      <c s="204"/>
      <c s="204"/>
      <c s="204"/>
      <c s="204"/>
      <c s="142">
        <f t="shared" si="505"/>
        <v>0</v>
      </c>
      <c s="143" t="b">
        <f t="shared" si="506"/>
        <v>0</v>
      </c>
      <c s="143">
        <f t="shared" si="507"/>
        <v>0</v>
      </c>
      <c s="143">
        <f t="shared" si="512"/>
        <v>0</v>
      </c>
      <c s="143" t="b">
        <f t="shared" si="508"/>
        <v>0</v>
      </c>
      <c s="145" t="b">
        <f t="shared" si="509"/>
        <v>0</v>
      </c>
    </row>
    <row r="1717" spans="1:47" ht="15" customHeight="1">
      <c r="A1717" s="155">
        <v>1703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495"/>
        <v>0</v>
      </c>
      <c s="143" t="b">
        <f t="shared" si="496"/>
        <v>0</v>
      </c>
      <c s="143">
        <f t="shared" si="510"/>
        <v>0</v>
      </c>
      <c s="204"/>
      <c s="204"/>
      <c s="142">
        <f t="shared" si="497"/>
        <v>0</v>
      </c>
      <c s="143" t="b">
        <f t="shared" si="498"/>
        <v>0</v>
      </c>
      <c s="143">
        <f t="shared" si="511"/>
        <v>0</v>
      </c>
      <c s="204"/>
      <c s="204"/>
      <c s="142">
        <f t="shared" si="499"/>
        <v>0</v>
      </c>
      <c s="143" t="b">
        <f t="shared" si="500"/>
        <v>0</v>
      </c>
      <c s="143">
        <f t="shared" si="501"/>
        <v>0</v>
      </c>
      <c s="204"/>
      <c s="204"/>
      <c s="142">
        <f t="shared" si="502"/>
        <v>0</v>
      </c>
      <c s="143" t="b">
        <f t="shared" si="503"/>
        <v>0</v>
      </c>
      <c s="143">
        <f t="shared" si="504"/>
        <v>0</v>
      </c>
      <c s="143">
        <f t="shared" si="513"/>
        <v>0</v>
      </c>
      <c s="204"/>
      <c s="204"/>
      <c s="204"/>
      <c s="204"/>
      <c s="204"/>
      <c s="204"/>
      <c s="142">
        <f t="shared" si="505"/>
        <v>0</v>
      </c>
      <c s="143" t="b">
        <f t="shared" si="506"/>
        <v>0</v>
      </c>
      <c s="143">
        <f t="shared" si="507"/>
        <v>0</v>
      </c>
      <c s="143">
        <f t="shared" si="512"/>
        <v>0</v>
      </c>
      <c s="143" t="b">
        <f t="shared" si="508"/>
        <v>0</v>
      </c>
      <c s="145" t="b">
        <f t="shared" si="509"/>
        <v>0</v>
      </c>
    </row>
    <row r="1718" spans="1:47" ht="15" customHeight="1">
      <c r="A1718" s="155">
        <v>1704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495"/>
        <v>0</v>
      </c>
      <c s="143" t="b">
        <f t="shared" si="496"/>
        <v>0</v>
      </c>
      <c s="143">
        <f t="shared" si="510"/>
        <v>0</v>
      </c>
      <c s="204"/>
      <c s="204"/>
      <c s="142">
        <f t="shared" si="497"/>
        <v>0</v>
      </c>
      <c s="143" t="b">
        <f t="shared" si="498"/>
        <v>0</v>
      </c>
      <c s="143">
        <f t="shared" si="511"/>
        <v>0</v>
      </c>
      <c s="204"/>
      <c s="204"/>
      <c s="142">
        <f t="shared" si="499"/>
        <v>0</v>
      </c>
      <c s="143" t="b">
        <f t="shared" si="500"/>
        <v>0</v>
      </c>
      <c s="143">
        <f t="shared" si="501"/>
        <v>0</v>
      </c>
      <c s="204"/>
      <c s="204"/>
      <c s="142">
        <f t="shared" si="502"/>
        <v>0</v>
      </c>
      <c s="143" t="b">
        <f t="shared" si="503"/>
        <v>0</v>
      </c>
      <c s="143">
        <f t="shared" si="504"/>
        <v>0</v>
      </c>
      <c s="143">
        <f t="shared" si="513"/>
        <v>0</v>
      </c>
      <c s="204"/>
      <c s="204"/>
      <c s="204"/>
      <c s="204"/>
      <c s="204"/>
      <c s="204"/>
      <c s="142">
        <f t="shared" si="505"/>
        <v>0</v>
      </c>
      <c s="143" t="b">
        <f t="shared" si="506"/>
        <v>0</v>
      </c>
      <c s="143">
        <f t="shared" si="507"/>
        <v>0</v>
      </c>
      <c s="143">
        <f t="shared" si="512"/>
        <v>0</v>
      </c>
      <c s="143" t="b">
        <f t="shared" si="508"/>
        <v>0</v>
      </c>
      <c s="145" t="b">
        <f t="shared" si="509"/>
        <v>0</v>
      </c>
    </row>
    <row r="1719" spans="1:47" ht="15" customHeight="1">
      <c r="A1719" s="155">
        <v>1705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495"/>
        <v>0</v>
      </c>
      <c s="143" t="b">
        <f t="shared" si="496"/>
        <v>0</v>
      </c>
      <c s="143">
        <f t="shared" si="510"/>
        <v>0</v>
      </c>
      <c s="204"/>
      <c s="204"/>
      <c s="142">
        <f t="shared" si="497"/>
        <v>0</v>
      </c>
      <c s="143" t="b">
        <f t="shared" si="498"/>
        <v>0</v>
      </c>
      <c s="143">
        <f t="shared" si="511"/>
        <v>0</v>
      </c>
      <c s="204"/>
      <c s="204"/>
      <c s="142">
        <f t="shared" si="499"/>
        <v>0</v>
      </c>
      <c s="143" t="b">
        <f t="shared" si="500"/>
        <v>0</v>
      </c>
      <c s="143">
        <f t="shared" si="501"/>
        <v>0</v>
      </c>
      <c s="204"/>
      <c s="204"/>
      <c s="142">
        <f t="shared" si="502"/>
        <v>0</v>
      </c>
      <c s="143" t="b">
        <f t="shared" si="503"/>
        <v>0</v>
      </c>
      <c s="143">
        <f t="shared" si="504"/>
        <v>0</v>
      </c>
      <c s="143">
        <f t="shared" si="513"/>
        <v>0</v>
      </c>
      <c s="204"/>
      <c s="204"/>
      <c s="204"/>
      <c s="204"/>
      <c s="204"/>
      <c s="204"/>
      <c s="142">
        <f t="shared" si="505"/>
        <v>0</v>
      </c>
      <c s="143" t="b">
        <f t="shared" si="506"/>
        <v>0</v>
      </c>
      <c s="143">
        <f t="shared" si="507"/>
        <v>0</v>
      </c>
      <c s="143">
        <f t="shared" si="512"/>
        <v>0</v>
      </c>
      <c s="143" t="b">
        <f t="shared" si="508"/>
        <v>0</v>
      </c>
      <c s="145" t="b">
        <f t="shared" si="509"/>
        <v>0</v>
      </c>
    </row>
    <row r="1720" spans="1:47" ht="15" customHeight="1">
      <c r="A1720" s="155">
        <v>1706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495"/>
        <v>0</v>
      </c>
      <c s="143" t="b">
        <f t="shared" si="496"/>
        <v>0</v>
      </c>
      <c s="143">
        <f t="shared" si="510"/>
        <v>0</v>
      </c>
      <c s="204"/>
      <c s="204"/>
      <c s="142">
        <f t="shared" si="497"/>
        <v>0</v>
      </c>
      <c s="143" t="b">
        <f t="shared" si="498"/>
        <v>0</v>
      </c>
      <c s="143">
        <f t="shared" si="511"/>
        <v>0</v>
      </c>
      <c s="204"/>
      <c s="204"/>
      <c s="142">
        <f t="shared" si="499"/>
        <v>0</v>
      </c>
      <c s="143" t="b">
        <f t="shared" si="500"/>
        <v>0</v>
      </c>
      <c s="143">
        <f t="shared" si="501"/>
        <v>0</v>
      </c>
      <c s="204"/>
      <c s="204"/>
      <c s="142">
        <f t="shared" si="502"/>
        <v>0</v>
      </c>
      <c s="143" t="b">
        <f t="shared" si="503"/>
        <v>0</v>
      </c>
      <c s="143">
        <f t="shared" si="504"/>
        <v>0</v>
      </c>
      <c s="143">
        <f t="shared" si="513"/>
        <v>0</v>
      </c>
      <c s="204"/>
      <c s="204"/>
      <c s="204"/>
      <c s="204"/>
      <c s="204"/>
      <c s="204"/>
      <c s="142">
        <f t="shared" si="505"/>
        <v>0</v>
      </c>
      <c s="143" t="b">
        <f t="shared" si="506"/>
        <v>0</v>
      </c>
      <c s="143">
        <f t="shared" si="507"/>
        <v>0</v>
      </c>
      <c s="143">
        <f t="shared" si="512"/>
        <v>0</v>
      </c>
      <c s="143" t="b">
        <f t="shared" si="508"/>
        <v>0</v>
      </c>
      <c s="145" t="b">
        <f t="shared" si="509"/>
        <v>0</v>
      </c>
    </row>
    <row r="1721" spans="1:47" ht="15" customHeight="1">
      <c r="A1721" s="155">
        <v>1707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495"/>
        <v>0</v>
      </c>
      <c s="143" t="b">
        <f t="shared" si="496"/>
        <v>0</v>
      </c>
      <c s="143">
        <f t="shared" si="510"/>
        <v>0</v>
      </c>
      <c s="204"/>
      <c s="204"/>
      <c s="142">
        <f t="shared" si="497"/>
        <v>0</v>
      </c>
      <c s="143" t="b">
        <f t="shared" si="498"/>
        <v>0</v>
      </c>
      <c s="143">
        <f t="shared" si="511"/>
        <v>0</v>
      </c>
      <c s="204"/>
      <c s="204"/>
      <c s="142">
        <f t="shared" si="499"/>
        <v>0</v>
      </c>
      <c s="143" t="b">
        <f t="shared" si="500"/>
        <v>0</v>
      </c>
      <c s="143">
        <f t="shared" si="501"/>
        <v>0</v>
      </c>
      <c s="204"/>
      <c s="204"/>
      <c s="142">
        <f t="shared" si="502"/>
        <v>0</v>
      </c>
      <c s="143" t="b">
        <f t="shared" si="503"/>
        <v>0</v>
      </c>
      <c s="143">
        <f t="shared" si="504"/>
        <v>0</v>
      </c>
      <c s="143">
        <f t="shared" si="513"/>
        <v>0</v>
      </c>
      <c s="204"/>
      <c s="204"/>
      <c s="204"/>
      <c s="204"/>
      <c s="204"/>
      <c s="204"/>
      <c s="142">
        <f t="shared" si="505"/>
        <v>0</v>
      </c>
      <c s="143" t="b">
        <f t="shared" si="506"/>
        <v>0</v>
      </c>
      <c s="143">
        <f t="shared" si="507"/>
        <v>0</v>
      </c>
      <c s="143">
        <f t="shared" si="512"/>
        <v>0</v>
      </c>
      <c s="143" t="b">
        <f t="shared" si="508"/>
        <v>0</v>
      </c>
      <c s="145" t="b">
        <f t="shared" si="509"/>
        <v>0</v>
      </c>
    </row>
    <row r="1722" spans="1:47" ht="15" customHeight="1">
      <c r="A1722" s="155">
        <v>1708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495"/>
        <v>0</v>
      </c>
      <c s="143" t="b">
        <f t="shared" si="496"/>
        <v>0</v>
      </c>
      <c s="143">
        <f t="shared" si="510"/>
        <v>0</v>
      </c>
      <c s="204"/>
      <c s="204"/>
      <c s="142">
        <f t="shared" si="497"/>
        <v>0</v>
      </c>
      <c s="143" t="b">
        <f t="shared" si="498"/>
        <v>0</v>
      </c>
      <c s="143">
        <f t="shared" si="511"/>
        <v>0</v>
      </c>
      <c s="204"/>
      <c s="204"/>
      <c s="142">
        <f t="shared" si="499"/>
        <v>0</v>
      </c>
      <c s="143" t="b">
        <f t="shared" si="500"/>
        <v>0</v>
      </c>
      <c s="143">
        <f t="shared" si="501"/>
        <v>0</v>
      </c>
      <c s="204"/>
      <c s="204"/>
      <c s="142">
        <f t="shared" si="502"/>
        <v>0</v>
      </c>
      <c s="143" t="b">
        <f t="shared" si="503"/>
        <v>0</v>
      </c>
      <c s="143">
        <f t="shared" si="504"/>
        <v>0</v>
      </c>
      <c s="143">
        <f t="shared" si="513"/>
        <v>0</v>
      </c>
      <c s="204"/>
      <c s="204"/>
      <c s="204"/>
      <c s="204"/>
      <c s="204"/>
      <c s="204"/>
      <c s="142">
        <f t="shared" si="505"/>
        <v>0</v>
      </c>
      <c s="143" t="b">
        <f t="shared" si="506"/>
        <v>0</v>
      </c>
      <c s="143">
        <f t="shared" si="507"/>
        <v>0</v>
      </c>
      <c s="143">
        <f t="shared" si="512"/>
        <v>0</v>
      </c>
      <c s="143" t="b">
        <f t="shared" si="508"/>
        <v>0</v>
      </c>
      <c s="145" t="b">
        <f t="shared" si="509"/>
        <v>0</v>
      </c>
    </row>
    <row r="1723" spans="1:47" ht="15" customHeight="1">
      <c r="A1723" s="155">
        <v>1709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495"/>
        <v>0</v>
      </c>
      <c s="143" t="b">
        <f t="shared" si="496"/>
        <v>0</v>
      </c>
      <c s="143">
        <f t="shared" si="510"/>
        <v>0</v>
      </c>
      <c s="204"/>
      <c s="204"/>
      <c s="142">
        <f t="shared" si="497"/>
        <v>0</v>
      </c>
      <c s="143" t="b">
        <f t="shared" si="498"/>
        <v>0</v>
      </c>
      <c s="143">
        <f t="shared" si="511"/>
        <v>0</v>
      </c>
      <c s="204"/>
      <c s="204"/>
      <c s="142">
        <f t="shared" si="499"/>
        <v>0</v>
      </c>
      <c s="143" t="b">
        <f t="shared" si="500"/>
        <v>0</v>
      </c>
      <c s="143">
        <f t="shared" si="501"/>
        <v>0</v>
      </c>
      <c s="204"/>
      <c s="204"/>
      <c s="142">
        <f t="shared" si="502"/>
        <v>0</v>
      </c>
      <c s="143" t="b">
        <f t="shared" si="503"/>
        <v>0</v>
      </c>
      <c s="143">
        <f t="shared" si="504"/>
        <v>0</v>
      </c>
      <c s="143">
        <f t="shared" si="513"/>
        <v>0</v>
      </c>
      <c s="204"/>
      <c s="204"/>
      <c s="204"/>
      <c s="204"/>
      <c s="204"/>
      <c s="204"/>
      <c s="142">
        <f t="shared" si="505"/>
        <v>0</v>
      </c>
      <c s="143" t="b">
        <f t="shared" si="506"/>
        <v>0</v>
      </c>
      <c s="143">
        <f t="shared" si="507"/>
        <v>0</v>
      </c>
      <c s="143">
        <f t="shared" si="512"/>
        <v>0</v>
      </c>
      <c s="143" t="b">
        <f t="shared" si="508"/>
        <v>0</v>
      </c>
      <c s="145" t="b">
        <f t="shared" si="509"/>
        <v>0</v>
      </c>
    </row>
    <row r="1724" spans="1:47" ht="15" customHeight="1">
      <c r="A1724" s="155">
        <v>1710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495"/>
        <v>0</v>
      </c>
      <c s="143" t="b">
        <f t="shared" si="496"/>
        <v>0</v>
      </c>
      <c s="143">
        <f t="shared" si="510"/>
        <v>0</v>
      </c>
      <c s="204"/>
      <c s="204"/>
      <c s="142">
        <f t="shared" si="497"/>
        <v>0</v>
      </c>
      <c s="143" t="b">
        <f t="shared" si="498"/>
        <v>0</v>
      </c>
      <c s="143">
        <f t="shared" si="511"/>
        <v>0</v>
      </c>
      <c s="204"/>
      <c s="204"/>
      <c s="142">
        <f t="shared" si="499"/>
        <v>0</v>
      </c>
      <c s="143" t="b">
        <f t="shared" si="500"/>
        <v>0</v>
      </c>
      <c s="143">
        <f t="shared" si="501"/>
        <v>0</v>
      </c>
      <c s="204"/>
      <c s="204"/>
      <c s="142">
        <f t="shared" si="502"/>
        <v>0</v>
      </c>
      <c s="143" t="b">
        <f t="shared" si="503"/>
        <v>0</v>
      </c>
      <c s="143">
        <f t="shared" si="504"/>
        <v>0</v>
      </c>
      <c s="143">
        <f t="shared" si="513"/>
        <v>0</v>
      </c>
      <c s="204"/>
      <c s="204"/>
      <c s="204"/>
      <c s="204"/>
      <c s="204"/>
      <c s="204"/>
      <c s="142">
        <f t="shared" si="505"/>
        <v>0</v>
      </c>
      <c s="143" t="b">
        <f t="shared" si="506"/>
        <v>0</v>
      </c>
      <c s="143">
        <f t="shared" si="507"/>
        <v>0</v>
      </c>
      <c s="143">
        <f t="shared" si="512"/>
        <v>0</v>
      </c>
      <c s="143" t="b">
        <f t="shared" si="508"/>
        <v>0</v>
      </c>
      <c s="145" t="b">
        <f t="shared" si="509"/>
        <v>0</v>
      </c>
    </row>
    <row r="1725" spans="1:47" ht="15" customHeight="1">
      <c r="A1725" s="155">
        <v>1711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495"/>
        <v>0</v>
      </c>
      <c s="143" t="b">
        <f t="shared" si="496"/>
        <v>0</v>
      </c>
      <c s="143">
        <f t="shared" si="510"/>
        <v>0</v>
      </c>
      <c s="204"/>
      <c s="204"/>
      <c s="142">
        <f t="shared" si="497"/>
        <v>0</v>
      </c>
      <c s="143" t="b">
        <f t="shared" si="498"/>
        <v>0</v>
      </c>
      <c s="143">
        <f t="shared" si="511"/>
        <v>0</v>
      </c>
      <c s="204"/>
      <c s="204"/>
      <c s="142">
        <f t="shared" si="499"/>
        <v>0</v>
      </c>
      <c s="143" t="b">
        <f t="shared" si="500"/>
        <v>0</v>
      </c>
      <c s="143">
        <f t="shared" si="501"/>
        <v>0</v>
      </c>
      <c s="204"/>
      <c s="204"/>
      <c s="142">
        <f t="shared" si="502"/>
        <v>0</v>
      </c>
      <c s="143" t="b">
        <f t="shared" si="503"/>
        <v>0</v>
      </c>
      <c s="143">
        <f t="shared" si="504"/>
        <v>0</v>
      </c>
      <c s="143">
        <f t="shared" si="513"/>
        <v>0</v>
      </c>
      <c s="204"/>
      <c s="204"/>
      <c s="204"/>
      <c s="204"/>
      <c s="204"/>
      <c s="204"/>
      <c s="142">
        <f t="shared" si="505"/>
        <v>0</v>
      </c>
      <c s="143" t="b">
        <f t="shared" si="506"/>
        <v>0</v>
      </c>
      <c s="143">
        <f t="shared" si="507"/>
        <v>0</v>
      </c>
      <c s="143">
        <f t="shared" si="512"/>
        <v>0</v>
      </c>
      <c s="143" t="b">
        <f t="shared" si="508"/>
        <v>0</v>
      </c>
      <c s="145" t="b">
        <f t="shared" si="509"/>
        <v>0</v>
      </c>
    </row>
    <row r="1726" spans="1:47" ht="15" customHeight="1">
      <c r="A1726" s="155">
        <v>1712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495"/>
        <v>0</v>
      </c>
      <c s="143" t="b">
        <f t="shared" si="496"/>
        <v>0</v>
      </c>
      <c s="143">
        <f t="shared" si="510"/>
        <v>0</v>
      </c>
      <c s="204"/>
      <c s="204"/>
      <c s="142">
        <f t="shared" si="497"/>
        <v>0</v>
      </c>
      <c s="143" t="b">
        <f t="shared" si="498"/>
        <v>0</v>
      </c>
      <c s="143">
        <f t="shared" si="511"/>
        <v>0</v>
      </c>
      <c s="204"/>
      <c s="204"/>
      <c s="142">
        <f t="shared" si="499"/>
        <v>0</v>
      </c>
      <c s="143" t="b">
        <f t="shared" si="500"/>
        <v>0</v>
      </c>
      <c s="143">
        <f t="shared" si="501"/>
        <v>0</v>
      </c>
      <c s="204"/>
      <c s="204"/>
      <c s="142">
        <f t="shared" si="502"/>
        <v>0</v>
      </c>
      <c s="143" t="b">
        <f t="shared" si="503"/>
        <v>0</v>
      </c>
      <c s="143">
        <f t="shared" si="504"/>
        <v>0</v>
      </c>
      <c s="143">
        <f t="shared" si="513"/>
        <v>0</v>
      </c>
      <c s="204"/>
      <c s="204"/>
      <c s="204"/>
      <c s="204"/>
      <c s="204"/>
      <c s="204"/>
      <c s="142">
        <f t="shared" si="505"/>
        <v>0</v>
      </c>
      <c s="143" t="b">
        <f t="shared" si="506"/>
        <v>0</v>
      </c>
      <c s="143">
        <f t="shared" si="507"/>
        <v>0</v>
      </c>
      <c s="143">
        <f t="shared" si="512"/>
        <v>0</v>
      </c>
      <c s="143" t="b">
        <f t="shared" si="508"/>
        <v>0</v>
      </c>
      <c s="145" t="b">
        <f t="shared" si="509"/>
        <v>0</v>
      </c>
    </row>
    <row r="1727" spans="1:47" ht="15" customHeight="1">
      <c r="A1727" s="155">
        <v>1713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495"/>
        <v>0</v>
      </c>
      <c s="143" t="b">
        <f t="shared" si="496"/>
        <v>0</v>
      </c>
      <c s="143">
        <f t="shared" si="510"/>
        <v>0</v>
      </c>
      <c s="204"/>
      <c s="204"/>
      <c s="142">
        <f t="shared" si="497"/>
        <v>0</v>
      </c>
      <c s="143" t="b">
        <f t="shared" si="498"/>
        <v>0</v>
      </c>
      <c s="143">
        <f t="shared" si="511"/>
        <v>0</v>
      </c>
      <c s="204"/>
      <c s="204"/>
      <c s="142">
        <f t="shared" si="499"/>
        <v>0</v>
      </c>
      <c s="143" t="b">
        <f t="shared" si="500"/>
        <v>0</v>
      </c>
      <c s="143">
        <f t="shared" si="501"/>
        <v>0</v>
      </c>
      <c s="204"/>
      <c s="204"/>
      <c s="142">
        <f t="shared" si="502"/>
        <v>0</v>
      </c>
      <c s="143" t="b">
        <f t="shared" si="503"/>
        <v>0</v>
      </c>
      <c s="143">
        <f t="shared" si="504"/>
        <v>0</v>
      </c>
      <c s="143">
        <f t="shared" si="513"/>
        <v>0</v>
      </c>
      <c s="204"/>
      <c s="204"/>
      <c s="204"/>
      <c s="204"/>
      <c s="204"/>
      <c s="204"/>
      <c s="142">
        <f t="shared" si="505"/>
        <v>0</v>
      </c>
      <c s="143" t="b">
        <f t="shared" si="506"/>
        <v>0</v>
      </c>
      <c s="143">
        <f t="shared" si="507"/>
        <v>0</v>
      </c>
      <c s="143">
        <f t="shared" si="512"/>
        <v>0</v>
      </c>
      <c s="143" t="b">
        <f t="shared" si="508"/>
        <v>0</v>
      </c>
      <c s="145" t="b">
        <f t="shared" si="509"/>
        <v>0</v>
      </c>
    </row>
    <row r="1728" spans="1:47" ht="15" customHeight="1">
      <c r="A1728" s="155">
        <v>1714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495"/>
        <v>0</v>
      </c>
      <c s="143" t="b">
        <f t="shared" si="496"/>
        <v>0</v>
      </c>
      <c s="143">
        <f t="shared" si="510"/>
        <v>0</v>
      </c>
      <c s="204"/>
      <c s="204"/>
      <c s="142">
        <f t="shared" si="497"/>
        <v>0</v>
      </c>
      <c s="143" t="b">
        <f t="shared" si="498"/>
        <v>0</v>
      </c>
      <c s="143">
        <f t="shared" si="511"/>
        <v>0</v>
      </c>
      <c s="204"/>
      <c s="204"/>
      <c s="142">
        <f t="shared" si="499"/>
        <v>0</v>
      </c>
      <c s="143" t="b">
        <f t="shared" si="500"/>
        <v>0</v>
      </c>
      <c s="143">
        <f t="shared" si="501"/>
        <v>0</v>
      </c>
      <c s="204"/>
      <c s="204"/>
      <c s="142">
        <f t="shared" si="502"/>
        <v>0</v>
      </c>
      <c s="143" t="b">
        <f t="shared" si="503"/>
        <v>0</v>
      </c>
      <c s="143">
        <f t="shared" si="504"/>
        <v>0</v>
      </c>
      <c s="143">
        <f t="shared" si="513"/>
        <v>0</v>
      </c>
      <c s="204"/>
      <c s="204"/>
      <c s="204"/>
      <c s="204"/>
      <c s="204"/>
      <c s="204"/>
      <c s="142">
        <f t="shared" si="505"/>
        <v>0</v>
      </c>
      <c s="143" t="b">
        <f t="shared" si="506"/>
        <v>0</v>
      </c>
      <c s="143">
        <f t="shared" si="507"/>
        <v>0</v>
      </c>
      <c s="143">
        <f t="shared" si="512"/>
        <v>0</v>
      </c>
      <c s="143" t="b">
        <f t="shared" si="508"/>
        <v>0</v>
      </c>
      <c s="145" t="b">
        <f t="shared" si="509"/>
        <v>0</v>
      </c>
    </row>
    <row r="1729" spans="1:47" ht="15" customHeight="1">
      <c r="A1729" s="155">
        <v>1715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495"/>
        <v>0</v>
      </c>
      <c s="143" t="b">
        <f t="shared" si="496"/>
        <v>0</v>
      </c>
      <c s="143">
        <f t="shared" si="510"/>
        <v>0</v>
      </c>
      <c s="204"/>
      <c s="204"/>
      <c s="142">
        <f t="shared" si="497"/>
        <v>0</v>
      </c>
      <c s="143" t="b">
        <f t="shared" si="498"/>
        <v>0</v>
      </c>
      <c s="143">
        <f t="shared" si="511"/>
        <v>0</v>
      </c>
      <c s="204"/>
      <c s="204"/>
      <c s="142">
        <f t="shared" si="499"/>
        <v>0</v>
      </c>
      <c s="143" t="b">
        <f t="shared" si="500"/>
        <v>0</v>
      </c>
      <c s="143">
        <f t="shared" si="501"/>
        <v>0</v>
      </c>
      <c s="204"/>
      <c s="204"/>
      <c s="142">
        <f t="shared" si="502"/>
        <v>0</v>
      </c>
      <c s="143" t="b">
        <f t="shared" si="503"/>
        <v>0</v>
      </c>
      <c s="143">
        <f t="shared" si="504"/>
        <v>0</v>
      </c>
      <c s="143">
        <f t="shared" si="513"/>
        <v>0</v>
      </c>
      <c s="204"/>
      <c s="204"/>
      <c s="204"/>
      <c s="204"/>
      <c s="204"/>
      <c s="204"/>
      <c s="142">
        <f t="shared" si="505"/>
        <v>0</v>
      </c>
      <c s="143" t="b">
        <f t="shared" si="506"/>
        <v>0</v>
      </c>
      <c s="143">
        <f t="shared" si="507"/>
        <v>0</v>
      </c>
      <c s="143">
        <f t="shared" si="512"/>
        <v>0</v>
      </c>
      <c s="143" t="b">
        <f t="shared" si="508"/>
        <v>0</v>
      </c>
      <c s="145" t="b">
        <f t="shared" si="509"/>
        <v>0</v>
      </c>
    </row>
    <row r="1730" spans="1:47" ht="15" customHeight="1">
      <c r="A1730" s="155">
        <v>1716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495"/>
        <v>0</v>
      </c>
      <c s="143" t="b">
        <f t="shared" si="496"/>
        <v>0</v>
      </c>
      <c s="143">
        <f t="shared" si="510"/>
        <v>0</v>
      </c>
      <c s="204"/>
      <c s="204"/>
      <c s="142">
        <f t="shared" si="497"/>
        <v>0</v>
      </c>
      <c s="143" t="b">
        <f t="shared" si="498"/>
        <v>0</v>
      </c>
      <c s="143">
        <f t="shared" si="511"/>
        <v>0</v>
      </c>
      <c s="204"/>
      <c s="204"/>
      <c s="142">
        <f t="shared" si="499"/>
        <v>0</v>
      </c>
      <c s="143" t="b">
        <f t="shared" si="500"/>
        <v>0</v>
      </c>
      <c s="143">
        <f t="shared" si="501"/>
        <v>0</v>
      </c>
      <c s="204"/>
      <c s="204"/>
      <c s="142">
        <f t="shared" si="502"/>
        <v>0</v>
      </c>
      <c s="143" t="b">
        <f t="shared" si="503"/>
        <v>0</v>
      </c>
      <c s="143">
        <f t="shared" si="504"/>
        <v>0</v>
      </c>
      <c s="143">
        <f t="shared" si="513"/>
        <v>0</v>
      </c>
      <c s="204"/>
      <c s="204"/>
      <c s="204"/>
      <c s="204"/>
      <c s="204"/>
      <c s="204"/>
      <c s="142">
        <f t="shared" si="505"/>
        <v>0</v>
      </c>
      <c s="143" t="b">
        <f t="shared" si="506"/>
        <v>0</v>
      </c>
      <c s="143">
        <f t="shared" si="507"/>
        <v>0</v>
      </c>
      <c s="143">
        <f t="shared" si="512"/>
        <v>0</v>
      </c>
      <c s="143" t="b">
        <f t="shared" si="508"/>
        <v>0</v>
      </c>
      <c s="145" t="b">
        <f t="shared" si="509"/>
        <v>0</v>
      </c>
    </row>
    <row r="1731" spans="1:47" ht="15" customHeight="1">
      <c r="A1731" s="155">
        <v>1717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495"/>
        <v>0</v>
      </c>
      <c s="143" t="b">
        <f t="shared" si="496"/>
        <v>0</v>
      </c>
      <c s="143">
        <f t="shared" si="510"/>
        <v>0</v>
      </c>
      <c s="204"/>
      <c s="204"/>
      <c s="142">
        <f t="shared" si="497"/>
        <v>0</v>
      </c>
      <c s="143" t="b">
        <f t="shared" si="498"/>
        <v>0</v>
      </c>
      <c s="143">
        <f t="shared" si="511"/>
        <v>0</v>
      </c>
      <c s="204"/>
      <c s="204"/>
      <c s="142">
        <f t="shared" si="499"/>
        <v>0</v>
      </c>
      <c s="143" t="b">
        <f t="shared" si="500"/>
        <v>0</v>
      </c>
      <c s="143">
        <f t="shared" si="501"/>
        <v>0</v>
      </c>
      <c s="204"/>
      <c s="204"/>
      <c s="142">
        <f t="shared" si="502"/>
        <v>0</v>
      </c>
      <c s="143" t="b">
        <f t="shared" si="503"/>
        <v>0</v>
      </c>
      <c s="143">
        <f t="shared" si="504"/>
        <v>0</v>
      </c>
      <c s="143">
        <f t="shared" si="513"/>
        <v>0</v>
      </c>
      <c s="204"/>
      <c s="204"/>
      <c s="204"/>
      <c s="204"/>
      <c s="204"/>
      <c s="204"/>
      <c s="142">
        <f t="shared" si="505"/>
        <v>0</v>
      </c>
      <c s="143" t="b">
        <f t="shared" si="506"/>
        <v>0</v>
      </c>
      <c s="143">
        <f t="shared" si="507"/>
        <v>0</v>
      </c>
      <c s="143">
        <f t="shared" si="512"/>
        <v>0</v>
      </c>
      <c s="143" t="b">
        <f t="shared" si="508"/>
        <v>0</v>
      </c>
      <c s="145" t="b">
        <f t="shared" si="509"/>
        <v>0</v>
      </c>
    </row>
    <row r="1732" spans="1:47" ht="15" customHeight="1">
      <c r="A1732" s="155">
        <v>1718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495"/>
        <v>0</v>
      </c>
      <c s="143" t="b">
        <f t="shared" si="496"/>
        <v>0</v>
      </c>
      <c s="143">
        <f t="shared" si="510"/>
        <v>0</v>
      </c>
      <c s="204"/>
      <c s="204"/>
      <c s="142">
        <f t="shared" si="497"/>
        <v>0</v>
      </c>
      <c s="143" t="b">
        <f t="shared" si="498"/>
        <v>0</v>
      </c>
      <c s="143">
        <f t="shared" si="511"/>
        <v>0</v>
      </c>
      <c s="204"/>
      <c s="204"/>
      <c s="142">
        <f t="shared" si="499"/>
        <v>0</v>
      </c>
      <c s="143" t="b">
        <f t="shared" si="500"/>
        <v>0</v>
      </c>
      <c s="143">
        <f t="shared" si="501"/>
        <v>0</v>
      </c>
      <c s="204"/>
      <c s="204"/>
      <c s="142">
        <f t="shared" si="502"/>
        <v>0</v>
      </c>
      <c s="143" t="b">
        <f t="shared" si="503"/>
        <v>0</v>
      </c>
      <c s="143">
        <f t="shared" si="504"/>
        <v>0</v>
      </c>
      <c s="143">
        <f t="shared" si="513"/>
        <v>0</v>
      </c>
      <c s="204"/>
      <c s="204"/>
      <c s="204"/>
      <c s="204"/>
      <c s="204"/>
      <c s="204"/>
      <c s="142">
        <f t="shared" si="505"/>
        <v>0</v>
      </c>
      <c s="143" t="b">
        <f t="shared" si="506"/>
        <v>0</v>
      </c>
      <c s="143">
        <f t="shared" si="507"/>
        <v>0</v>
      </c>
      <c s="143">
        <f t="shared" si="512"/>
        <v>0</v>
      </c>
      <c s="143" t="b">
        <f t="shared" si="508"/>
        <v>0</v>
      </c>
      <c s="145" t="b">
        <f t="shared" si="509"/>
        <v>0</v>
      </c>
    </row>
    <row r="1733" spans="1:47" ht="15" customHeight="1">
      <c r="A1733" s="155">
        <v>1719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495"/>
        <v>0</v>
      </c>
      <c s="143" t="b">
        <f t="shared" si="496"/>
        <v>0</v>
      </c>
      <c s="143">
        <f t="shared" si="510"/>
        <v>0</v>
      </c>
      <c s="204"/>
      <c s="204"/>
      <c s="142">
        <f t="shared" si="497"/>
        <v>0</v>
      </c>
      <c s="143" t="b">
        <f t="shared" si="498"/>
        <v>0</v>
      </c>
      <c s="143">
        <f t="shared" si="511"/>
        <v>0</v>
      </c>
      <c s="204"/>
      <c s="204"/>
      <c s="142">
        <f t="shared" si="499"/>
        <v>0</v>
      </c>
      <c s="143" t="b">
        <f t="shared" si="500"/>
        <v>0</v>
      </c>
      <c s="143">
        <f t="shared" si="501"/>
        <v>0</v>
      </c>
      <c s="204"/>
      <c s="204"/>
      <c s="142">
        <f t="shared" si="502"/>
        <v>0</v>
      </c>
      <c s="143" t="b">
        <f t="shared" si="503"/>
        <v>0</v>
      </c>
      <c s="143">
        <f t="shared" si="504"/>
        <v>0</v>
      </c>
      <c s="143">
        <f t="shared" si="513"/>
        <v>0</v>
      </c>
      <c s="204"/>
      <c s="204"/>
      <c s="204"/>
      <c s="204"/>
      <c s="204"/>
      <c s="204"/>
      <c s="142">
        <f t="shared" si="505"/>
        <v>0</v>
      </c>
      <c s="143" t="b">
        <f t="shared" si="506"/>
        <v>0</v>
      </c>
      <c s="143">
        <f t="shared" si="507"/>
        <v>0</v>
      </c>
      <c s="143">
        <f t="shared" si="512"/>
        <v>0</v>
      </c>
      <c s="143" t="b">
        <f t="shared" si="508"/>
        <v>0</v>
      </c>
      <c s="145" t="b">
        <f t="shared" si="509"/>
        <v>0</v>
      </c>
    </row>
    <row r="1734" spans="1:47" ht="15" customHeight="1">
      <c r="A1734" s="155">
        <v>1720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495"/>
        <v>0</v>
      </c>
      <c s="143" t="b">
        <f t="shared" si="496"/>
        <v>0</v>
      </c>
      <c s="143">
        <f t="shared" si="510"/>
        <v>0</v>
      </c>
      <c s="204"/>
      <c s="204"/>
      <c s="142">
        <f t="shared" si="497"/>
        <v>0</v>
      </c>
      <c s="143" t="b">
        <f t="shared" si="498"/>
        <v>0</v>
      </c>
      <c s="143">
        <f t="shared" si="511"/>
        <v>0</v>
      </c>
      <c s="204"/>
      <c s="204"/>
      <c s="142">
        <f t="shared" si="499"/>
        <v>0</v>
      </c>
      <c s="143" t="b">
        <f t="shared" si="500"/>
        <v>0</v>
      </c>
      <c s="143">
        <f t="shared" si="501"/>
        <v>0</v>
      </c>
      <c s="204"/>
      <c s="204"/>
      <c s="142">
        <f t="shared" si="502"/>
        <v>0</v>
      </c>
      <c s="143" t="b">
        <f t="shared" si="503"/>
        <v>0</v>
      </c>
      <c s="143">
        <f t="shared" si="504"/>
        <v>0</v>
      </c>
      <c s="143">
        <f t="shared" si="513"/>
        <v>0</v>
      </c>
      <c s="204"/>
      <c s="204"/>
      <c s="204"/>
      <c s="204"/>
      <c s="204"/>
      <c s="204"/>
      <c s="142">
        <f t="shared" si="505"/>
        <v>0</v>
      </c>
      <c s="143" t="b">
        <f t="shared" si="506"/>
        <v>0</v>
      </c>
      <c s="143">
        <f t="shared" si="507"/>
        <v>0</v>
      </c>
      <c s="143">
        <f t="shared" si="512"/>
        <v>0</v>
      </c>
      <c s="143" t="b">
        <f t="shared" si="508"/>
        <v>0</v>
      </c>
      <c s="145" t="b">
        <f t="shared" si="509"/>
        <v>0</v>
      </c>
    </row>
    <row r="1735" spans="1:47" ht="15" customHeight="1">
      <c r="A1735" s="155">
        <v>1721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495"/>
        <v>0</v>
      </c>
      <c s="143" t="b">
        <f t="shared" si="496"/>
        <v>0</v>
      </c>
      <c s="143">
        <f t="shared" si="510"/>
        <v>0</v>
      </c>
      <c s="204"/>
      <c s="204"/>
      <c s="142">
        <f t="shared" si="497"/>
        <v>0</v>
      </c>
      <c s="143" t="b">
        <f t="shared" si="498"/>
        <v>0</v>
      </c>
      <c s="143">
        <f t="shared" si="511"/>
        <v>0</v>
      </c>
      <c s="204"/>
      <c s="204"/>
      <c s="142">
        <f t="shared" si="499"/>
        <v>0</v>
      </c>
      <c s="143" t="b">
        <f t="shared" si="500"/>
        <v>0</v>
      </c>
      <c s="143">
        <f t="shared" si="501"/>
        <v>0</v>
      </c>
      <c s="204"/>
      <c s="204"/>
      <c s="142">
        <f t="shared" si="502"/>
        <v>0</v>
      </c>
      <c s="143" t="b">
        <f t="shared" si="503"/>
        <v>0</v>
      </c>
      <c s="143">
        <f t="shared" si="504"/>
        <v>0</v>
      </c>
      <c s="143">
        <f t="shared" si="513"/>
        <v>0</v>
      </c>
      <c s="204"/>
      <c s="204"/>
      <c s="204"/>
      <c s="204"/>
      <c s="204"/>
      <c s="204"/>
      <c s="142">
        <f t="shared" si="505"/>
        <v>0</v>
      </c>
      <c s="143" t="b">
        <f t="shared" si="506"/>
        <v>0</v>
      </c>
      <c s="143">
        <f t="shared" si="507"/>
        <v>0</v>
      </c>
      <c s="143">
        <f t="shared" si="512"/>
        <v>0</v>
      </c>
      <c s="143" t="b">
        <f t="shared" si="508"/>
        <v>0</v>
      </c>
      <c s="145" t="b">
        <f t="shared" si="509"/>
        <v>0</v>
      </c>
    </row>
    <row r="1736" spans="1:47" ht="15" customHeight="1">
      <c r="A1736" s="155">
        <v>1722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495"/>
        <v>0</v>
      </c>
      <c s="143" t="b">
        <f t="shared" si="496"/>
        <v>0</v>
      </c>
      <c s="143">
        <f t="shared" si="510"/>
        <v>0</v>
      </c>
      <c s="204"/>
      <c s="204"/>
      <c s="142">
        <f t="shared" si="497"/>
        <v>0</v>
      </c>
      <c s="143" t="b">
        <f t="shared" si="498"/>
        <v>0</v>
      </c>
      <c s="143">
        <f t="shared" si="511"/>
        <v>0</v>
      </c>
      <c s="204"/>
      <c s="204"/>
      <c s="142">
        <f t="shared" si="499"/>
        <v>0</v>
      </c>
      <c s="143" t="b">
        <f t="shared" si="500"/>
        <v>0</v>
      </c>
      <c s="143">
        <f t="shared" si="501"/>
        <v>0</v>
      </c>
      <c s="204"/>
      <c s="204"/>
      <c s="142">
        <f t="shared" si="502"/>
        <v>0</v>
      </c>
      <c s="143" t="b">
        <f t="shared" si="503"/>
        <v>0</v>
      </c>
      <c s="143">
        <f t="shared" si="504"/>
        <v>0</v>
      </c>
      <c s="143">
        <f t="shared" si="513"/>
        <v>0</v>
      </c>
      <c s="204"/>
      <c s="204"/>
      <c s="204"/>
      <c s="204"/>
      <c s="204"/>
      <c s="204"/>
      <c s="142">
        <f t="shared" si="505"/>
        <v>0</v>
      </c>
      <c s="143" t="b">
        <f t="shared" si="506"/>
        <v>0</v>
      </c>
      <c s="143">
        <f t="shared" si="507"/>
        <v>0</v>
      </c>
      <c s="143">
        <f t="shared" si="512"/>
        <v>0</v>
      </c>
      <c s="143" t="b">
        <f t="shared" si="508"/>
        <v>0</v>
      </c>
      <c s="145" t="b">
        <f t="shared" si="509"/>
        <v>0</v>
      </c>
    </row>
    <row r="1737" spans="1:47" ht="15" customHeight="1">
      <c r="A1737" s="155">
        <v>1723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495"/>
        <v>0</v>
      </c>
      <c s="143" t="b">
        <f t="shared" si="496"/>
        <v>0</v>
      </c>
      <c s="143">
        <f t="shared" si="510"/>
        <v>0</v>
      </c>
      <c s="204"/>
      <c s="204"/>
      <c s="142">
        <f t="shared" si="497"/>
        <v>0</v>
      </c>
      <c s="143" t="b">
        <f t="shared" si="498"/>
        <v>0</v>
      </c>
      <c s="143">
        <f t="shared" si="511"/>
        <v>0</v>
      </c>
      <c s="204"/>
      <c s="204"/>
      <c s="142">
        <f t="shared" si="499"/>
        <v>0</v>
      </c>
      <c s="143" t="b">
        <f t="shared" si="500"/>
        <v>0</v>
      </c>
      <c s="143">
        <f t="shared" si="501"/>
        <v>0</v>
      </c>
      <c s="204"/>
      <c s="204"/>
      <c s="142">
        <f t="shared" si="502"/>
        <v>0</v>
      </c>
      <c s="143" t="b">
        <f t="shared" si="503"/>
        <v>0</v>
      </c>
      <c s="143">
        <f t="shared" si="504"/>
        <v>0</v>
      </c>
      <c s="143">
        <f t="shared" si="513"/>
        <v>0</v>
      </c>
      <c s="204"/>
      <c s="204"/>
      <c s="204"/>
      <c s="204"/>
      <c s="204"/>
      <c s="204"/>
      <c s="142">
        <f t="shared" si="505"/>
        <v>0</v>
      </c>
      <c s="143" t="b">
        <f t="shared" si="506"/>
        <v>0</v>
      </c>
      <c s="143">
        <f t="shared" si="507"/>
        <v>0</v>
      </c>
      <c s="143">
        <f t="shared" si="512"/>
        <v>0</v>
      </c>
      <c s="143" t="b">
        <f t="shared" si="508"/>
        <v>0</v>
      </c>
      <c s="145" t="b">
        <f t="shared" si="509"/>
        <v>0</v>
      </c>
    </row>
    <row r="1738" spans="1:47" ht="15" customHeight="1">
      <c r="A1738" s="155">
        <v>1724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495"/>
        <v>0</v>
      </c>
      <c s="143" t="b">
        <f t="shared" si="496"/>
        <v>0</v>
      </c>
      <c s="143">
        <f t="shared" si="510"/>
        <v>0</v>
      </c>
      <c s="204"/>
      <c s="204"/>
      <c s="142">
        <f t="shared" si="497"/>
        <v>0</v>
      </c>
      <c s="143" t="b">
        <f t="shared" si="498"/>
        <v>0</v>
      </c>
      <c s="143">
        <f t="shared" si="511"/>
        <v>0</v>
      </c>
      <c s="204"/>
      <c s="204"/>
      <c s="142">
        <f t="shared" si="499"/>
        <v>0</v>
      </c>
      <c s="143" t="b">
        <f t="shared" si="500"/>
        <v>0</v>
      </c>
      <c s="143">
        <f t="shared" si="501"/>
        <v>0</v>
      </c>
      <c s="204"/>
      <c s="204"/>
      <c s="142">
        <f t="shared" si="502"/>
        <v>0</v>
      </c>
      <c s="143" t="b">
        <f t="shared" si="503"/>
        <v>0</v>
      </c>
      <c s="143">
        <f t="shared" si="504"/>
        <v>0</v>
      </c>
      <c s="143">
        <f t="shared" si="513"/>
        <v>0</v>
      </c>
      <c s="204"/>
      <c s="204"/>
      <c s="204"/>
      <c s="204"/>
      <c s="204"/>
      <c s="204"/>
      <c s="142">
        <f t="shared" si="505"/>
        <v>0</v>
      </c>
      <c s="143" t="b">
        <f t="shared" si="506"/>
        <v>0</v>
      </c>
      <c s="143">
        <f t="shared" si="507"/>
        <v>0</v>
      </c>
      <c s="143">
        <f t="shared" si="512"/>
        <v>0</v>
      </c>
      <c s="143" t="b">
        <f t="shared" si="508"/>
        <v>0</v>
      </c>
      <c s="145" t="b">
        <f t="shared" si="509"/>
        <v>0</v>
      </c>
    </row>
    <row r="1739" spans="1:47" ht="15" customHeight="1">
      <c r="A1739" s="155">
        <v>1725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495"/>
        <v>0</v>
      </c>
      <c s="143" t="b">
        <f t="shared" si="496"/>
        <v>0</v>
      </c>
      <c s="143">
        <f t="shared" si="510"/>
        <v>0</v>
      </c>
      <c s="204"/>
      <c s="204"/>
      <c s="142">
        <f t="shared" si="497"/>
        <v>0</v>
      </c>
      <c s="143" t="b">
        <f t="shared" si="498"/>
        <v>0</v>
      </c>
      <c s="143">
        <f t="shared" si="511"/>
        <v>0</v>
      </c>
      <c s="204"/>
      <c s="204"/>
      <c s="142">
        <f t="shared" si="499"/>
        <v>0</v>
      </c>
      <c s="143" t="b">
        <f t="shared" si="500"/>
        <v>0</v>
      </c>
      <c s="143">
        <f t="shared" si="501"/>
        <v>0</v>
      </c>
      <c s="204"/>
      <c s="204"/>
      <c s="142">
        <f t="shared" si="502"/>
        <v>0</v>
      </c>
      <c s="143" t="b">
        <f t="shared" si="503"/>
        <v>0</v>
      </c>
      <c s="143">
        <f t="shared" si="504"/>
        <v>0</v>
      </c>
      <c s="143">
        <f t="shared" si="513"/>
        <v>0</v>
      </c>
      <c s="204"/>
      <c s="204"/>
      <c s="204"/>
      <c s="204"/>
      <c s="204"/>
      <c s="204"/>
      <c s="142">
        <f t="shared" si="505"/>
        <v>0</v>
      </c>
      <c s="143" t="b">
        <f t="shared" si="506"/>
        <v>0</v>
      </c>
      <c s="143">
        <f t="shared" si="507"/>
        <v>0</v>
      </c>
      <c s="143">
        <f t="shared" si="512"/>
        <v>0</v>
      </c>
      <c s="143" t="b">
        <f t="shared" si="508"/>
        <v>0</v>
      </c>
      <c s="145" t="b">
        <f t="shared" si="509"/>
        <v>0</v>
      </c>
    </row>
    <row r="1740" spans="1:47" ht="15" customHeight="1">
      <c r="A1740" s="155">
        <v>1726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495"/>
        <v>0</v>
      </c>
      <c s="143" t="b">
        <f t="shared" si="496"/>
        <v>0</v>
      </c>
      <c s="143">
        <f t="shared" si="510"/>
        <v>0</v>
      </c>
      <c s="204"/>
      <c s="204"/>
      <c s="142">
        <f t="shared" si="497"/>
        <v>0</v>
      </c>
      <c s="143" t="b">
        <f t="shared" si="498"/>
        <v>0</v>
      </c>
      <c s="143">
        <f t="shared" si="511"/>
        <v>0</v>
      </c>
      <c s="204"/>
      <c s="204"/>
      <c s="142">
        <f t="shared" si="499"/>
        <v>0</v>
      </c>
      <c s="143" t="b">
        <f t="shared" si="500"/>
        <v>0</v>
      </c>
      <c s="143">
        <f t="shared" si="501"/>
        <v>0</v>
      </c>
      <c s="204"/>
      <c s="204"/>
      <c s="142">
        <f t="shared" si="502"/>
        <v>0</v>
      </c>
      <c s="143" t="b">
        <f t="shared" si="503"/>
        <v>0</v>
      </c>
      <c s="143">
        <f t="shared" si="504"/>
        <v>0</v>
      </c>
      <c s="143">
        <f t="shared" si="513"/>
        <v>0</v>
      </c>
      <c s="204"/>
      <c s="204"/>
      <c s="204"/>
      <c s="204"/>
      <c s="204"/>
      <c s="204"/>
      <c s="142">
        <f t="shared" si="505"/>
        <v>0</v>
      </c>
      <c s="143" t="b">
        <f t="shared" si="506"/>
        <v>0</v>
      </c>
      <c s="143">
        <f t="shared" si="507"/>
        <v>0</v>
      </c>
      <c s="143">
        <f t="shared" si="512"/>
        <v>0</v>
      </c>
      <c s="143" t="b">
        <f t="shared" si="508"/>
        <v>0</v>
      </c>
      <c s="145" t="b">
        <f t="shared" si="509"/>
        <v>0</v>
      </c>
    </row>
    <row r="1741" spans="1:47" ht="15" customHeight="1">
      <c r="A1741" s="155">
        <v>1727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495"/>
        <v>0</v>
      </c>
      <c s="143" t="b">
        <f t="shared" si="496"/>
        <v>0</v>
      </c>
      <c s="143">
        <f t="shared" si="510"/>
        <v>0</v>
      </c>
      <c s="204"/>
      <c s="204"/>
      <c s="142">
        <f t="shared" si="497"/>
        <v>0</v>
      </c>
      <c s="143" t="b">
        <f t="shared" si="498"/>
        <v>0</v>
      </c>
      <c s="143">
        <f t="shared" si="511"/>
        <v>0</v>
      </c>
      <c s="204"/>
      <c s="204"/>
      <c s="142">
        <f t="shared" si="499"/>
        <v>0</v>
      </c>
      <c s="143" t="b">
        <f t="shared" si="500"/>
        <v>0</v>
      </c>
      <c s="143">
        <f t="shared" si="501"/>
        <v>0</v>
      </c>
      <c s="204"/>
      <c s="204"/>
      <c s="142">
        <f t="shared" si="502"/>
        <v>0</v>
      </c>
      <c s="143" t="b">
        <f t="shared" si="503"/>
        <v>0</v>
      </c>
      <c s="143">
        <f t="shared" si="504"/>
        <v>0</v>
      </c>
      <c s="143">
        <f t="shared" si="513"/>
        <v>0</v>
      </c>
      <c s="204"/>
      <c s="204"/>
      <c s="204"/>
      <c s="204"/>
      <c s="204"/>
      <c s="204"/>
      <c s="142">
        <f t="shared" si="505"/>
        <v>0</v>
      </c>
      <c s="143" t="b">
        <f t="shared" si="506"/>
        <v>0</v>
      </c>
      <c s="143">
        <f t="shared" si="507"/>
        <v>0</v>
      </c>
      <c s="143">
        <f t="shared" si="512"/>
        <v>0</v>
      </c>
      <c s="143" t="b">
        <f t="shared" si="508"/>
        <v>0</v>
      </c>
      <c s="145" t="b">
        <f t="shared" si="509"/>
        <v>0</v>
      </c>
    </row>
    <row r="1742" spans="1:47" ht="15" customHeight="1">
      <c r="A1742" s="155">
        <v>1728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495"/>
        <v>0</v>
      </c>
      <c s="143" t="b">
        <f t="shared" si="496"/>
        <v>0</v>
      </c>
      <c s="143">
        <f t="shared" si="510"/>
        <v>0</v>
      </c>
      <c s="204"/>
      <c s="204"/>
      <c s="142">
        <f t="shared" si="497"/>
        <v>0</v>
      </c>
      <c s="143" t="b">
        <f t="shared" si="498"/>
        <v>0</v>
      </c>
      <c s="143">
        <f t="shared" si="511"/>
        <v>0</v>
      </c>
      <c s="204"/>
      <c s="204"/>
      <c s="142">
        <f t="shared" si="499"/>
        <v>0</v>
      </c>
      <c s="143" t="b">
        <f t="shared" si="500"/>
        <v>0</v>
      </c>
      <c s="143">
        <f t="shared" si="501"/>
        <v>0</v>
      </c>
      <c s="204"/>
      <c s="204"/>
      <c s="142">
        <f t="shared" si="502"/>
        <v>0</v>
      </c>
      <c s="143" t="b">
        <f t="shared" si="503"/>
        <v>0</v>
      </c>
      <c s="143">
        <f t="shared" si="504"/>
        <v>0</v>
      </c>
      <c s="143">
        <f t="shared" si="513"/>
        <v>0</v>
      </c>
      <c s="204"/>
      <c s="204"/>
      <c s="204"/>
      <c s="204"/>
      <c s="204"/>
      <c s="204"/>
      <c s="142">
        <f t="shared" si="505"/>
        <v>0</v>
      </c>
      <c s="143" t="b">
        <f t="shared" si="506"/>
        <v>0</v>
      </c>
      <c s="143">
        <f t="shared" si="507"/>
        <v>0</v>
      </c>
      <c s="143">
        <f t="shared" si="512"/>
        <v>0</v>
      </c>
      <c s="143" t="b">
        <f t="shared" si="508"/>
        <v>0</v>
      </c>
      <c s="145" t="b">
        <f t="shared" si="509"/>
        <v>0</v>
      </c>
    </row>
    <row r="1743" spans="1:47" ht="15" customHeight="1">
      <c r="A1743" s="155">
        <v>1729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514" ref="Q1743:Q1806">SUM(O1743:P1743)</f>
        <v>0</v>
      </c>
      <c s="143" t="b">
        <f t="shared" si="515" ref="R1743:R1806">IF(Q1743&gt;0,AVERAGE(O1743:P1743))</f>
        <v>0</v>
      </c>
      <c s="143">
        <f t="shared" si="510"/>
        <v>0</v>
      </c>
      <c s="204"/>
      <c s="204"/>
      <c s="142">
        <f t="shared" si="516" ref="V1743:V1806">SUM(T1743:U1743)</f>
        <v>0</v>
      </c>
      <c s="143" t="b">
        <f t="shared" si="517" ref="W1743:W1806">IF(V1743&gt;0,AVERAGE(T1743:U1743))</f>
        <v>0</v>
      </c>
      <c s="143">
        <f t="shared" si="511"/>
        <v>0</v>
      </c>
      <c s="204"/>
      <c s="204"/>
      <c s="142">
        <f t="shared" si="518" ref="AA1743:AA1806">SUM(Y1743:Z1743)</f>
        <v>0</v>
      </c>
      <c s="143" t="b">
        <f t="shared" si="519" ref="AB1743:AB1806">IF(AA1743&gt;0,AVERAGE(Y1743:Z1743))</f>
        <v>0</v>
      </c>
      <c s="143">
        <f t="shared" si="520" ref="AC1743:AC1806">(AB1743*M1743)/100</f>
        <v>0</v>
      </c>
      <c s="204"/>
      <c s="204"/>
      <c s="142">
        <f t="shared" si="521" ref="AF1743:AF1806">SUM(AD1743:AE1743)</f>
        <v>0</v>
      </c>
      <c s="143" t="b">
        <f t="shared" si="522" ref="AG1743:AG1806">IF(AF1743&gt;0,AVERAGE(AD1743:AE1743))</f>
        <v>0</v>
      </c>
      <c s="143">
        <f t="shared" si="523" ref="AH1743:AH1806">(AG1743*N1743)/100</f>
        <v>0</v>
      </c>
      <c s="143">
        <f t="shared" si="513"/>
        <v>0</v>
      </c>
      <c s="204"/>
      <c s="204"/>
      <c s="204"/>
      <c s="204"/>
      <c s="204"/>
      <c s="204"/>
      <c s="142">
        <f t="shared" si="524" ref="AP1743:AP1806">SUM(AM1743:AO1743)</f>
        <v>0</v>
      </c>
      <c s="143" t="b">
        <f t="shared" si="525" ref="AQ1743:AQ1806">IF(AP1743&gt;0,AVERAGE(AM1743:AO1743))</f>
        <v>0</v>
      </c>
      <c s="143">
        <f t="shared" si="526" ref="AR1743:AR1806">AQ1743*0.3</f>
        <v>0</v>
      </c>
      <c s="143">
        <f t="shared" si="512"/>
        <v>0</v>
      </c>
      <c s="143" t="b">
        <f t="shared" si="527" ref="AT1743:AT1806">IF(AS1743&gt;0,(AI1743+AR1743))</f>
        <v>0</v>
      </c>
      <c s="145" t="b">
        <f t="shared" si="528" ref="AU1743:AU1806">IF(AT1743=FALSE,FALSE,IF(AT1743&lt;60,"NO SATISFACTORIO",IF(AT1743&gt;=90,"SOBRESALIENTE","SATISFACTORIO")))</f>
        <v>0</v>
      </c>
    </row>
    <row r="1744" spans="1:47" ht="15" customHeight="1">
      <c r="A1744" s="155">
        <v>1730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514"/>
        <v>0</v>
      </c>
      <c s="143" t="b">
        <f t="shared" si="515"/>
        <v>0</v>
      </c>
      <c s="143">
        <f t="shared" si="529" ref="S1744:S1807">(R1744*K1744)/100</f>
        <v>0</v>
      </c>
      <c s="204"/>
      <c s="204"/>
      <c s="142">
        <f t="shared" si="516"/>
        <v>0</v>
      </c>
      <c s="143" t="b">
        <f t="shared" si="517"/>
        <v>0</v>
      </c>
      <c s="143">
        <f t="shared" si="530" ref="X1744:X1807">(W1744*L1744)/100</f>
        <v>0</v>
      </c>
      <c s="204"/>
      <c s="204"/>
      <c s="142">
        <f t="shared" si="518"/>
        <v>0</v>
      </c>
      <c s="143" t="b">
        <f t="shared" si="519"/>
        <v>0</v>
      </c>
      <c s="143">
        <f t="shared" si="520"/>
        <v>0</v>
      </c>
      <c s="204"/>
      <c s="204"/>
      <c s="142">
        <f t="shared" si="521"/>
        <v>0</v>
      </c>
      <c s="143" t="b">
        <f t="shared" si="522"/>
        <v>0</v>
      </c>
      <c s="143">
        <f t="shared" si="523"/>
        <v>0</v>
      </c>
      <c s="143">
        <f t="shared" si="513"/>
        <v>0</v>
      </c>
      <c s="204"/>
      <c s="204"/>
      <c s="204"/>
      <c s="204"/>
      <c s="204"/>
      <c s="204"/>
      <c s="142">
        <f t="shared" si="524"/>
        <v>0</v>
      </c>
      <c s="143" t="b">
        <f t="shared" si="525"/>
        <v>0</v>
      </c>
      <c s="143">
        <f t="shared" si="526"/>
        <v>0</v>
      </c>
      <c s="143">
        <f t="shared" si="531" ref="AS1744:AS1807">Q1744+V1744+AA1744+AF1744+AP1744</f>
        <v>0</v>
      </c>
      <c s="143" t="b">
        <f t="shared" si="527"/>
        <v>0</v>
      </c>
      <c s="145" t="b">
        <f t="shared" si="528"/>
        <v>0</v>
      </c>
    </row>
    <row r="1745" spans="1:47" ht="15" customHeight="1">
      <c r="A1745" s="155">
        <v>1731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514"/>
        <v>0</v>
      </c>
      <c s="143" t="b">
        <f t="shared" si="515"/>
        <v>0</v>
      </c>
      <c s="143">
        <f t="shared" si="529"/>
        <v>0</v>
      </c>
      <c s="204"/>
      <c s="204"/>
      <c s="142">
        <f t="shared" si="516"/>
        <v>0</v>
      </c>
      <c s="143" t="b">
        <f t="shared" si="517"/>
        <v>0</v>
      </c>
      <c s="143">
        <f t="shared" si="530"/>
        <v>0</v>
      </c>
      <c s="204"/>
      <c s="204"/>
      <c s="142">
        <f t="shared" si="518"/>
        <v>0</v>
      </c>
      <c s="143" t="b">
        <f t="shared" si="519"/>
        <v>0</v>
      </c>
      <c s="143">
        <f t="shared" si="520"/>
        <v>0</v>
      </c>
      <c s="204"/>
      <c s="204"/>
      <c s="142">
        <f t="shared" si="521"/>
        <v>0</v>
      </c>
      <c s="143" t="b">
        <f t="shared" si="522"/>
        <v>0</v>
      </c>
      <c s="143">
        <f t="shared" si="523"/>
        <v>0</v>
      </c>
      <c s="143">
        <f t="shared" si="532" ref="AI1745:AI1808">S1745+AC1745+AH1745+X1745</f>
        <v>0</v>
      </c>
      <c s="204"/>
      <c s="204"/>
      <c s="204"/>
      <c s="204"/>
      <c s="204"/>
      <c s="204"/>
      <c s="142">
        <f t="shared" si="524"/>
        <v>0</v>
      </c>
      <c s="143" t="b">
        <f t="shared" si="525"/>
        <v>0</v>
      </c>
      <c s="143">
        <f t="shared" si="526"/>
        <v>0</v>
      </c>
      <c s="143">
        <f t="shared" si="531"/>
        <v>0</v>
      </c>
      <c s="143" t="b">
        <f t="shared" si="527"/>
        <v>0</v>
      </c>
      <c s="145" t="b">
        <f t="shared" si="528"/>
        <v>0</v>
      </c>
    </row>
    <row r="1746" spans="1:47" ht="15" customHeight="1">
      <c r="A1746" s="155">
        <v>1732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514"/>
        <v>0</v>
      </c>
      <c s="143" t="b">
        <f t="shared" si="515"/>
        <v>0</v>
      </c>
      <c s="143">
        <f t="shared" si="529"/>
        <v>0</v>
      </c>
      <c s="204"/>
      <c s="204"/>
      <c s="142">
        <f t="shared" si="516"/>
        <v>0</v>
      </c>
      <c s="143" t="b">
        <f t="shared" si="517"/>
        <v>0</v>
      </c>
      <c s="143">
        <f t="shared" si="530"/>
        <v>0</v>
      </c>
      <c s="204"/>
      <c s="204"/>
      <c s="142">
        <f t="shared" si="518"/>
        <v>0</v>
      </c>
      <c s="143" t="b">
        <f t="shared" si="519"/>
        <v>0</v>
      </c>
      <c s="143">
        <f t="shared" si="520"/>
        <v>0</v>
      </c>
      <c s="204"/>
      <c s="204"/>
      <c s="142">
        <f t="shared" si="521"/>
        <v>0</v>
      </c>
      <c s="143" t="b">
        <f t="shared" si="522"/>
        <v>0</v>
      </c>
      <c s="143">
        <f t="shared" si="523"/>
        <v>0</v>
      </c>
      <c s="143">
        <f t="shared" si="532"/>
        <v>0</v>
      </c>
      <c s="204"/>
      <c s="204"/>
      <c s="204"/>
      <c s="204"/>
      <c s="204"/>
      <c s="204"/>
      <c s="142">
        <f t="shared" si="524"/>
        <v>0</v>
      </c>
      <c s="143" t="b">
        <f t="shared" si="525"/>
        <v>0</v>
      </c>
      <c s="143">
        <f t="shared" si="526"/>
        <v>0</v>
      </c>
      <c s="143">
        <f t="shared" si="531"/>
        <v>0</v>
      </c>
      <c s="143" t="b">
        <f t="shared" si="527"/>
        <v>0</v>
      </c>
      <c s="145" t="b">
        <f t="shared" si="528"/>
        <v>0</v>
      </c>
    </row>
    <row r="1747" spans="1:47" ht="15" customHeight="1">
      <c r="A1747" s="155">
        <v>1733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514"/>
        <v>0</v>
      </c>
      <c s="143" t="b">
        <f t="shared" si="515"/>
        <v>0</v>
      </c>
      <c s="143">
        <f t="shared" si="529"/>
        <v>0</v>
      </c>
      <c s="204"/>
      <c s="204"/>
      <c s="142">
        <f t="shared" si="516"/>
        <v>0</v>
      </c>
      <c s="143" t="b">
        <f t="shared" si="517"/>
        <v>0</v>
      </c>
      <c s="143">
        <f t="shared" si="530"/>
        <v>0</v>
      </c>
      <c s="204"/>
      <c s="204"/>
      <c s="142">
        <f t="shared" si="518"/>
        <v>0</v>
      </c>
      <c s="143" t="b">
        <f t="shared" si="519"/>
        <v>0</v>
      </c>
      <c s="143">
        <f t="shared" si="520"/>
        <v>0</v>
      </c>
      <c s="204"/>
      <c s="204"/>
      <c s="142">
        <f t="shared" si="521"/>
        <v>0</v>
      </c>
      <c s="143" t="b">
        <f t="shared" si="522"/>
        <v>0</v>
      </c>
      <c s="143">
        <f t="shared" si="523"/>
        <v>0</v>
      </c>
      <c s="143">
        <f t="shared" si="532"/>
        <v>0</v>
      </c>
      <c s="204"/>
      <c s="204"/>
      <c s="204"/>
      <c s="204"/>
      <c s="204"/>
      <c s="204"/>
      <c s="142">
        <f t="shared" si="524"/>
        <v>0</v>
      </c>
      <c s="143" t="b">
        <f t="shared" si="525"/>
        <v>0</v>
      </c>
      <c s="143">
        <f t="shared" si="526"/>
        <v>0</v>
      </c>
      <c s="143">
        <f t="shared" si="531"/>
        <v>0</v>
      </c>
      <c s="143" t="b">
        <f t="shared" si="527"/>
        <v>0</v>
      </c>
      <c s="145" t="b">
        <f t="shared" si="528"/>
        <v>0</v>
      </c>
    </row>
    <row r="1748" spans="1:47" ht="15" customHeight="1">
      <c r="A1748" s="155">
        <v>1734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514"/>
        <v>0</v>
      </c>
      <c s="143" t="b">
        <f t="shared" si="515"/>
        <v>0</v>
      </c>
      <c s="143">
        <f t="shared" si="529"/>
        <v>0</v>
      </c>
      <c s="204"/>
      <c s="204"/>
      <c s="142">
        <f t="shared" si="516"/>
        <v>0</v>
      </c>
      <c s="143" t="b">
        <f t="shared" si="517"/>
        <v>0</v>
      </c>
      <c s="143">
        <f t="shared" si="530"/>
        <v>0</v>
      </c>
      <c s="204"/>
      <c s="204"/>
      <c s="142">
        <f t="shared" si="518"/>
        <v>0</v>
      </c>
      <c s="143" t="b">
        <f t="shared" si="519"/>
        <v>0</v>
      </c>
      <c s="143">
        <f t="shared" si="520"/>
        <v>0</v>
      </c>
      <c s="204"/>
      <c s="204"/>
      <c s="142">
        <f t="shared" si="521"/>
        <v>0</v>
      </c>
      <c s="143" t="b">
        <f t="shared" si="522"/>
        <v>0</v>
      </c>
      <c s="143">
        <f t="shared" si="523"/>
        <v>0</v>
      </c>
      <c s="143">
        <f t="shared" si="532"/>
        <v>0</v>
      </c>
      <c s="204"/>
      <c s="204"/>
      <c s="204"/>
      <c s="204"/>
      <c s="204"/>
      <c s="204"/>
      <c s="142">
        <f t="shared" si="524"/>
        <v>0</v>
      </c>
      <c s="143" t="b">
        <f t="shared" si="525"/>
        <v>0</v>
      </c>
      <c s="143">
        <f t="shared" si="526"/>
        <v>0</v>
      </c>
      <c s="143">
        <f t="shared" si="531"/>
        <v>0</v>
      </c>
      <c s="143" t="b">
        <f t="shared" si="527"/>
        <v>0</v>
      </c>
      <c s="145" t="b">
        <f t="shared" si="528"/>
        <v>0</v>
      </c>
    </row>
    <row r="1749" spans="1:47" ht="15" customHeight="1">
      <c r="A1749" s="155">
        <v>1735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514"/>
        <v>0</v>
      </c>
      <c s="143" t="b">
        <f t="shared" si="515"/>
        <v>0</v>
      </c>
      <c s="143">
        <f t="shared" si="529"/>
        <v>0</v>
      </c>
      <c s="204"/>
      <c s="204"/>
      <c s="142">
        <f t="shared" si="516"/>
        <v>0</v>
      </c>
      <c s="143" t="b">
        <f t="shared" si="517"/>
        <v>0</v>
      </c>
      <c s="143">
        <f t="shared" si="530"/>
        <v>0</v>
      </c>
      <c s="204"/>
      <c s="204"/>
      <c s="142">
        <f t="shared" si="518"/>
        <v>0</v>
      </c>
      <c s="143" t="b">
        <f t="shared" si="519"/>
        <v>0</v>
      </c>
      <c s="143">
        <f t="shared" si="520"/>
        <v>0</v>
      </c>
      <c s="204"/>
      <c s="204"/>
      <c s="142">
        <f t="shared" si="521"/>
        <v>0</v>
      </c>
      <c s="143" t="b">
        <f t="shared" si="522"/>
        <v>0</v>
      </c>
      <c s="143">
        <f t="shared" si="523"/>
        <v>0</v>
      </c>
      <c s="143">
        <f t="shared" si="532"/>
        <v>0</v>
      </c>
      <c s="204"/>
      <c s="204"/>
      <c s="204"/>
      <c s="204"/>
      <c s="204"/>
      <c s="204"/>
      <c s="142">
        <f t="shared" si="524"/>
        <v>0</v>
      </c>
      <c s="143" t="b">
        <f t="shared" si="525"/>
        <v>0</v>
      </c>
      <c s="143">
        <f t="shared" si="526"/>
        <v>0</v>
      </c>
      <c s="143">
        <f t="shared" si="531"/>
        <v>0</v>
      </c>
      <c s="143" t="b">
        <f t="shared" si="527"/>
        <v>0</v>
      </c>
      <c s="145" t="b">
        <f t="shared" si="528"/>
        <v>0</v>
      </c>
    </row>
    <row r="1750" spans="1:47" ht="15" customHeight="1">
      <c r="A1750" s="155">
        <v>1736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514"/>
        <v>0</v>
      </c>
      <c s="143" t="b">
        <f t="shared" si="515"/>
        <v>0</v>
      </c>
      <c s="143">
        <f t="shared" si="529"/>
        <v>0</v>
      </c>
      <c s="204"/>
      <c s="204"/>
      <c s="142">
        <f t="shared" si="516"/>
        <v>0</v>
      </c>
      <c s="143" t="b">
        <f t="shared" si="517"/>
        <v>0</v>
      </c>
      <c s="143">
        <f t="shared" si="530"/>
        <v>0</v>
      </c>
      <c s="204"/>
      <c s="204"/>
      <c s="142">
        <f t="shared" si="518"/>
        <v>0</v>
      </c>
      <c s="143" t="b">
        <f t="shared" si="519"/>
        <v>0</v>
      </c>
      <c s="143">
        <f t="shared" si="520"/>
        <v>0</v>
      </c>
      <c s="204"/>
      <c s="204"/>
      <c s="142">
        <f t="shared" si="521"/>
        <v>0</v>
      </c>
      <c s="143" t="b">
        <f t="shared" si="522"/>
        <v>0</v>
      </c>
      <c s="143">
        <f t="shared" si="523"/>
        <v>0</v>
      </c>
      <c s="143">
        <f t="shared" si="532"/>
        <v>0</v>
      </c>
      <c s="204"/>
      <c s="204"/>
      <c s="204"/>
      <c s="204"/>
      <c s="204"/>
      <c s="204"/>
      <c s="142">
        <f t="shared" si="524"/>
        <v>0</v>
      </c>
      <c s="143" t="b">
        <f t="shared" si="525"/>
        <v>0</v>
      </c>
      <c s="143">
        <f t="shared" si="526"/>
        <v>0</v>
      </c>
      <c s="143">
        <f t="shared" si="531"/>
        <v>0</v>
      </c>
      <c s="143" t="b">
        <f t="shared" si="527"/>
        <v>0</v>
      </c>
      <c s="145" t="b">
        <f t="shared" si="528"/>
        <v>0</v>
      </c>
    </row>
    <row r="1751" spans="1:47" ht="15" customHeight="1">
      <c r="A1751" s="155">
        <v>1737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514"/>
        <v>0</v>
      </c>
      <c s="143" t="b">
        <f t="shared" si="515"/>
        <v>0</v>
      </c>
      <c s="143">
        <f t="shared" si="529"/>
        <v>0</v>
      </c>
      <c s="204"/>
      <c s="204"/>
      <c s="142">
        <f t="shared" si="516"/>
        <v>0</v>
      </c>
      <c s="143" t="b">
        <f t="shared" si="517"/>
        <v>0</v>
      </c>
      <c s="143">
        <f t="shared" si="530"/>
        <v>0</v>
      </c>
      <c s="204"/>
      <c s="204"/>
      <c s="142">
        <f t="shared" si="518"/>
        <v>0</v>
      </c>
      <c s="143" t="b">
        <f t="shared" si="519"/>
        <v>0</v>
      </c>
      <c s="143">
        <f t="shared" si="520"/>
        <v>0</v>
      </c>
      <c s="204"/>
      <c s="204"/>
      <c s="142">
        <f t="shared" si="521"/>
        <v>0</v>
      </c>
      <c s="143" t="b">
        <f t="shared" si="522"/>
        <v>0</v>
      </c>
      <c s="143">
        <f t="shared" si="523"/>
        <v>0</v>
      </c>
      <c s="143">
        <f t="shared" si="532"/>
        <v>0</v>
      </c>
      <c s="204"/>
      <c s="204"/>
      <c s="204"/>
      <c s="204"/>
      <c s="204"/>
      <c s="204"/>
      <c s="142">
        <f t="shared" si="524"/>
        <v>0</v>
      </c>
      <c s="143" t="b">
        <f t="shared" si="525"/>
        <v>0</v>
      </c>
      <c s="143">
        <f t="shared" si="526"/>
        <v>0</v>
      </c>
      <c s="143">
        <f t="shared" si="531"/>
        <v>0</v>
      </c>
      <c s="143" t="b">
        <f t="shared" si="527"/>
        <v>0</v>
      </c>
      <c s="145" t="b">
        <f t="shared" si="528"/>
        <v>0</v>
      </c>
    </row>
    <row r="1752" spans="1:47" ht="15" customHeight="1">
      <c r="A1752" s="155">
        <v>1738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514"/>
        <v>0</v>
      </c>
      <c s="143" t="b">
        <f t="shared" si="515"/>
        <v>0</v>
      </c>
      <c s="143">
        <f t="shared" si="529"/>
        <v>0</v>
      </c>
      <c s="204"/>
      <c s="204"/>
      <c s="142">
        <f t="shared" si="516"/>
        <v>0</v>
      </c>
      <c s="143" t="b">
        <f t="shared" si="517"/>
        <v>0</v>
      </c>
      <c s="143">
        <f t="shared" si="530"/>
        <v>0</v>
      </c>
      <c s="204"/>
      <c s="204"/>
      <c s="142">
        <f t="shared" si="518"/>
        <v>0</v>
      </c>
      <c s="143" t="b">
        <f t="shared" si="519"/>
        <v>0</v>
      </c>
      <c s="143">
        <f t="shared" si="520"/>
        <v>0</v>
      </c>
      <c s="204"/>
      <c s="204"/>
      <c s="142">
        <f t="shared" si="521"/>
        <v>0</v>
      </c>
      <c s="143" t="b">
        <f t="shared" si="522"/>
        <v>0</v>
      </c>
      <c s="143">
        <f t="shared" si="523"/>
        <v>0</v>
      </c>
      <c s="143">
        <f t="shared" si="532"/>
        <v>0</v>
      </c>
      <c s="204"/>
      <c s="204"/>
      <c s="204"/>
      <c s="204"/>
      <c s="204"/>
      <c s="204"/>
      <c s="142">
        <f t="shared" si="524"/>
        <v>0</v>
      </c>
      <c s="143" t="b">
        <f t="shared" si="525"/>
        <v>0</v>
      </c>
      <c s="143">
        <f t="shared" si="526"/>
        <v>0</v>
      </c>
      <c s="143">
        <f t="shared" si="531"/>
        <v>0</v>
      </c>
      <c s="143" t="b">
        <f t="shared" si="527"/>
        <v>0</v>
      </c>
      <c s="145" t="b">
        <f t="shared" si="528"/>
        <v>0</v>
      </c>
    </row>
    <row r="1753" spans="1:47" ht="15" customHeight="1">
      <c r="A1753" s="155">
        <v>1739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514"/>
        <v>0</v>
      </c>
      <c s="143" t="b">
        <f t="shared" si="515"/>
        <v>0</v>
      </c>
      <c s="143">
        <f t="shared" si="529"/>
        <v>0</v>
      </c>
      <c s="204"/>
      <c s="204"/>
      <c s="142">
        <f t="shared" si="516"/>
        <v>0</v>
      </c>
      <c s="143" t="b">
        <f t="shared" si="517"/>
        <v>0</v>
      </c>
      <c s="143">
        <f t="shared" si="530"/>
        <v>0</v>
      </c>
      <c s="204"/>
      <c s="204"/>
      <c s="142">
        <f t="shared" si="518"/>
        <v>0</v>
      </c>
      <c s="143" t="b">
        <f t="shared" si="519"/>
        <v>0</v>
      </c>
      <c s="143">
        <f t="shared" si="520"/>
        <v>0</v>
      </c>
      <c s="204"/>
      <c s="204"/>
      <c s="142">
        <f t="shared" si="521"/>
        <v>0</v>
      </c>
      <c s="143" t="b">
        <f t="shared" si="522"/>
        <v>0</v>
      </c>
      <c s="143">
        <f t="shared" si="523"/>
        <v>0</v>
      </c>
      <c s="143">
        <f t="shared" si="532"/>
        <v>0</v>
      </c>
      <c s="204"/>
      <c s="204"/>
      <c s="204"/>
      <c s="204"/>
      <c s="204"/>
      <c s="204"/>
      <c s="142">
        <f t="shared" si="524"/>
        <v>0</v>
      </c>
      <c s="143" t="b">
        <f t="shared" si="525"/>
        <v>0</v>
      </c>
      <c s="143">
        <f t="shared" si="526"/>
        <v>0</v>
      </c>
      <c s="143">
        <f t="shared" si="531"/>
        <v>0</v>
      </c>
      <c s="143" t="b">
        <f t="shared" si="527"/>
        <v>0</v>
      </c>
      <c s="145" t="b">
        <f t="shared" si="528"/>
        <v>0</v>
      </c>
    </row>
    <row r="1754" spans="1:47" ht="15" customHeight="1">
      <c r="A1754" s="155">
        <v>1740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514"/>
        <v>0</v>
      </c>
      <c s="143" t="b">
        <f t="shared" si="515"/>
        <v>0</v>
      </c>
      <c s="143">
        <f t="shared" si="529"/>
        <v>0</v>
      </c>
      <c s="204"/>
      <c s="204"/>
      <c s="142">
        <f t="shared" si="516"/>
        <v>0</v>
      </c>
      <c s="143" t="b">
        <f t="shared" si="517"/>
        <v>0</v>
      </c>
      <c s="143">
        <f t="shared" si="530"/>
        <v>0</v>
      </c>
      <c s="204"/>
      <c s="204"/>
      <c s="142">
        <f t="shared" si="518"/>
        <v>0</v>
      </c>
      <c s="143" t="b">
        <f t="shared" si="519"/>
        <v>0</v>
      </c>
      <c s="143">
        <f t="shared" si="520"/>
        <v>0</v>
      </c>
      <c s="204"/>
      <c s="204"/>
      <c s="142">
        <f t="shared" si="521"/>
        <v>0</v>
      </c>
      <c s="143" t="b">
        <f t="shared" si="522"/>
        <v>0</v>
      </c>
      <c s="143">
        <f t="shared" si="523"/>
        <v>0</v>
      </c>
      <c s="143">
        <f t="shared" si="532"/>
        <v>0</v>
      </c>
      <c s="204"/>
      <c s="204"/>
      <c s="204"/>
      <c s="204"/>
      <c s="204"/>
      <c s="204"/>
      <c s="142">
        <f t="shared" si="524"/>
        <v>0</v>
      </c>
      <c s="143" t="b">
        <f t="shared" si="525"/>
        <v>0</v>
      </c>
      <c s="143">
        <f t="shared" si="526"/>
        <v>0</v>
      </c>
      <c s="143">
        <f t="shared" si="531"/>
        <v>0</v>
      </c>
      <c s="143" t="b">
        <f t="shared" si="527"/>
        <v>0</v>
      </c>
      <c s="145" t="b">
        <f t="shared" si="528"/>
        <v>0</v>
      </c>
    </row>
    <row r="1755" spans="1:47" ht="15" customHeight="1">
      <c r="A1755" s="155">
        <v>1741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514"/>
        <v>0</v>
      </c>
      <c s="143" t="b">
        <f t="shared" si="515"/>
        <v>0</v>
      </c>
      <c s="143">
        <f t="shared" si="529"/>
        <v>0</v>
      </c>
      <c s="204"/>
      <c s="204"/>
      <c s="142">
        <f t="shared" si="516"/>
        <v>0</v>
      </c>
      <c s="143" t="b">
        <f t="shared" si="517"/>
        <v>0</v>
      </c>
      <c s="143">
        <f t="shared" si="530"/>
        <v>0</v>
      </c>
      <c s="204"/>
      <c s="204"/>
      <c s="142">
        <f t="shared" si="518"/>
        <v>0</v>
      </c>
      <c s="143" t="b">
        <f t="shared" si="519"/>
        <v>0</v>
      </c>
      <c s="143">
        <f t="shared" si="520"/>
        <v>0</v>
      </c>
      <c s="204"/>
      <c s="204"/>
      <c s="142">
        <f t="shared" si="521"/>
        <v>0</v>
      </c>
      <c s="143" t="b">
        <f t="shared" si="522"/>
        <v>0</v>
      </c>
      <c s="143">
        <f t="shared" si="523"/>
        <v>0</v>
      </c>
      <c s="143">
        <f t="shared" si="532"/>
        <v>0</v>
      </c>
      <c s="204"/>
      <c s="204"/>
      <c s="204"/>
      <c s="204"/>
      <c s="204"/>
      <c s="204"/>
      <c s="142">
        <f t="shared" si="524"/>
        <v>0</v>
      </c>
      <c s="143" t="b">
        <f t="shared" si="525"/>
        <v>0</v>
      </c>
      <c s="143">
        <f t="shared" si="526"/>
        <v>0</v>
      </c>
      <c s="143">
        <f t="shared" si="531"/>
        <v>0</v>
      </c>
      <c s="143" t="b">
        <f t="shared" si="527"/>
        <v>0</v>
      </c>
      <c s="145" t="b">
        <f t="shared" si="528"/>
        <v>0</v>
      </c>
    </row>
    <row r="1756" spans="1:47" ht="15" customHeight="1">
      <c r="A1756" s="155">
        <v>1742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514"/>
        <v>0</v>
      </c>
      <c s="143" t="b">
        <f t="shared" si="515"/>
        <v>0</v>
      </c>
      <c s="143">
        <f t="shared" si="529"/>
        <v>0</v>
      </c>
      <c s="204"/>
      <c s="204"/>
      <c s="142">
        <f t="shared" si="516"/>
        <v>0</v>
      </c>
      <c s="143" t="b">
        <f t="shared" si="517"/>
        <v>0</v>
      </c>
      <c s="143">
        <f t="shared" si="530"/>
        <v>0</v>
      </c>
      <c s="204"/>
      <c s="204"/>
      <c s="142">
        <f t="shared" si="518"/>
        <v>0</v>
      </c>
      <c s="143" t="b">
        <f t="shared" si="519"/>
        <v>0</v>
      </c>
      <c s="143">
        <f t="shared" si="520"/>
        <v>0</v>
      </c>
      <c s="204"/>
      <c s="204"/>
      <c s="142">
        <f t="shared" si="521"/>
        <v>0</v>
      </c>
      <c s="143" t="b">
        <f t="shared" si="522"/>
        <v>0</v>
      </c>
      <c s="143">
        <f t="shared" si="523"/>
        <v>0</v>
      </c>
      <c s="143">
        <f t="shared" si="532"/>
        <v>0</v>
      </c>
      <c s="204"/>
      <c s="204"/>
      <c s="204"/>
      <c s="204"/>
      <c s="204"/>
      <c s="204"/>
      <c s="142">
        <f t="shared" si="524"/>
        <v>0</v>
      </c>
      <c s="143" t="b">
        <f t="shared" si="525"/>
        <v>0</v>
      </c>
      <c s="143">
        <f t="shared" si="526"/>
        <v>0</v>
      </c>
      <c s="143">
        <f t="shared" si="531"/>
        <v>0</v>
      </c>
      <c s="143" t="b">
        <f t="shared" si="527"/>
        <v>0</v>
      </c>
      <c s="145" t="b">
        <f t="shared" si="528"/>
        <v>0</v>
      </c>
    </row>
    <row r="1757" spans="1:47" ht="15" customHeight="1">
      <c r="A1757" s="155">
        <v>1743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514"/>
        <v>0</v>
      </c>
      <c s="143" t="b">
        <f t="shared" si="515"/>
        <v>0</v>
      </c>
      <c s="143">
        <f t="shared" si="529"/>
        <v>0</v>
      </c>
      <c s="204"/>
      <c s="204"/>
      <c s="142">
        <f t="shared" si="516"/>
        <v>0</v>
      </c>
      <c s="143" t="b">
        <f t="shared" si="517"/>
        <v>0</v>
      </c>
      <c s="143">
        <f t="shared" si="530"/>
        <v>0</v>
      </c>
      <c s="204"/>
      <c s="204"/>
      <c s="142">
        <f t="shared" si="518"/>
        <v>0</v>
      </c>
      <c s="143" t="b">
        <f t="shared" si="519"/>
        <v>0</v>
      </c>
      <c s="143">
        <f t="shared" si="520"/>
        <v>0</v>
      </c>
      <c s="204"/>
      <c s="204"/>
      <c s="142">
        <f t="shared" si="521"/>
        <v>0</v>
      </c>
      <c s="143" t="b">
        <f t="shared" si="522"/>
        <v>0</v>
      </c>
      <c s="143">
        <f t="shared" si="523"/>
        <v>0</v>
      </c>
      <c s="143">
        <f t="shared" si="532"/>
        <v>0</v>
      </c>
      <c s="204"/>
      <c s="204"/>
      <c s="204"/>
      <c s="204"/>
      <c s="204"/>
      <c s="204"/>
      <c s="142">
        <f t="shared" si="524"/>
        <v>0</v>
      </c>
      <c s="143" t="b">
        <f t="shared" si="525"/>
        <v>0</v>
      </c>
      <c s="143">
        <f t="shared" si="526"/>
        <v>0</v>
      </c>
      <c s="143">
        <f t="shared" si="531"/>
        <v>0</v>
      </c>
      <c s="143" t="b">
        <f t="shared" si="527"/>
        <v>0</v>
      </c>
      <c s="145" t="b">
        <f t="shared" si="528"/>
        <v>0</v>
      </c>
    </row>
    <row r="1758" spans="1:47" ht="15" customHeight="1">
      <c r="A1758" s="155">
        <v>1744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514"/>
        <v>0</v>
      </c>
      <c s="143" t="b">
        <f t="shared" si="515"/>
        <v>0</v>
      </c>
      <c s="143">
        <f t="shared" si="529"/>
        <v>0</v>
      </c>
      <c s="204"/>
      <c s="204"/>
      <c s="142">
        <f t="shared" si="516"/>
        <v>0</v>
      </c>
      <c s="143" t="b">
        <f t="shared" si="517"/>
        <v>0</v>
      </c>
      <c s="143">
        <f t="shared" si="530"/>
        <v>0</v>
      </c>
      <c s="204"/>
      <c s="204"/>
      <c s="142">
        <f t="shared" si="518"/>
        <v>0</v>
      </c>
      <c s="143" t="b">
        <f t="shared" si="519"/>
        <v>0</v>
      </c>
      <c s="143">
        <f t="shared" si="520"/>
        <v>0</v>
      </c>
      <c s="204"/>
      <c s="204"/>
      <c s="142">
        <f t="shared" si="521"/>
        <v>0</v>
      </c>
      <c s="143" t="b">
        <f t="shared" si="522"/>
        <v>0</v>
      </c>
      <c s="143">
        <f t="shared" si="523"/>
        <v>0</v>
      </c>
      <c s="143">
        <f t="shared" si="532"/>
        <v>0</v>
      </c>
      <c s="204"/>
      <c s="204"/>
      <c s="204"/>
      <c s="204"/>
      <c s="204"/>
      <c s="204"/>
      <c s="142">
        <f t="shared" si="524"/>
        <v>0</v>
      </c>
      <c s="143" t="b">
        <f t="shared" si="525"/>
        <v>0</v>
      </c>
      <c s="143">
        <f t="shared" si="526"/>
        <v>0</v>
      </c>
      <c s="143">
        <f t="shared" si="531"/>
        <v>0</v>
      </c>
      <c s="143" t="b">
        <f t="shared" si="527"/>
        <v>0</v>
      </c>
      <c s="145" t="b">
        <f t="shared" si="528"/>
        <v>0</v>
      </c>
    </row>
    <row r="1759" spans="1:47" ht="15" customHeight="1">
      <c r="A1759" s="155">
        <v>1745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514"/>
        <v>0</v>
      </c>
      <c s="143" t="b">
        <f t="shared" si="515"/>
        <v>0</v>
      </c>
      <c s="143">
        <f t="shared" si="529"/>
        <v>0</v>
      </c>
      <c s="204"/>
      <c s="204"/>
      <c s="142">
        <f t="shared" si="516"/>
        <v>0</v>
      </c>
      <c s="143" t="b">
        <f t="shared" si="517"/>
        <v>0</v>
      </c>
      <c s="143">
        <f t="shared" si="530"/>
        <v>0</v>
      </c>
      <c s="204"/>
      <c s="204"/>
      <c s="142">
        <f t="shared" si="518"/>
        <v>0</v>
      </c>
      <c s="143" t="b">
        <f t="shared" si="519"/>
        <v>0</v>
      </c>
      <c s="143">
        <f t="shared" si="520"/>
        <v>0</v>
      </c>
      <c s="204"/>
      <c s="204"/>
      <c s="142">
        <f t="shared" si="521"/>
        <v>0</v>
      </c>
      <c s="143" t="b">
        <f t="shared" si="522"/>
        <v>0</v>
      </c>
      <c s="143">
        <f t="shared" si="523"/>
        <v>0</v>
      </c>
      <c s="143">
        <f t="shared" si="532"/>
        <v>0</v>
      </c>
      <c s="204"/>
      <c s="204"/>
      <c s="204"/>
      <c s="204"/>
      <c s="204"/>
      <c s="204"/>
      <c s="142">
        <f t="shared" si="524"/>
        <v>0</v>
      </c>
      <c s="143" t="b">
        <f t="shared" si="525"/>
        <v>0</v>
      </c>
      <c s="143">
        <f t="shared" si="526"/>
        <v>0</v>
      </c>
      <c s="143">
        <f t="shared" si="531"/>
        <v>0</v>
      </c>
      <c s="143" t="b">
        <f t="shared" si="527"/>
        <v>0</v>
      </c>
      <c s="145" t="b">
        <f t="shared" si="528"/>
        <v>0</v>
      </c>
    </row>
    <row r="1760" spans="1:47" ht="15" customHeight="1">
      <c r="A1760" s="155">
        <v>1746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514"/>
        <v>0</v>
      </c>
      <c s="143" t="b">
        <f t="shared" si="515"/>
        <v>0</v>
      </c>
      <c s="143">
        <f t="shared" si="529"/>
        <v>0</v>
      </c>
      <c s="204"/>
      <c s="204"/>
      <c s="142">
        <f t="shared" si="516"/>
        <v>0</v>
      </c>
      <c s="143" t="b">
        <f t="shared" si="517"/>
        <v>0</v>
      </c>
      <c s="143">
        <f t="shared" si="530"/>
        <v>0</v>
      </c>
      <c s="204"/>
      <c s="204"/>
      <c s="142">
        <f t="shared" si="518"/>
        <v>0</v>
      </c>
      <c s="143" t="b">
        <f t="shared" si="519"/>
        <v>0</v>
      </c>
      <c s="143">
        <f t="shared" si="520"/>
        <v>0</v>
      </c>
      <c s="204"/>
      <c s="204"/>
      <c s="142">
        <f t="shared" si="521"/>
        <v>0</v>
      </c>
      <c s="143" t="b">
        <f t="shared" si="522"/>
        <v>0</v>
      </c>
      <c s="143">
        <f t="shared" si="523"/>
        <v>0</v>
      </c>
      <c s="143">
        <f t="shared" si="532"/>
        <v>0</v>
      </c>
      <c s="204"/>
      <c s="204"/>
      <c s="204"/>
      <c s="204"/>
      <c s="204"/>
      <c s="204"/>
      <c s="142">
        <f t="shared" si="524"/>
        <v>0</v>
      </c>
      <c s="143" t="b">
        <f t="shared" si="525"/>
        <v>0</v>
      </c>
      <c s="143">
        <f t="shared" si="526"/>
        <v>0</v>
      </c>
      <c s="143">
        <f t="shared" si="531"/>
        <v>0</v>
      </c>
      <c s="143" t="b">
        <f t="shared" si="527"/>
        <v>0</v>
      </c>
      <c s="145" t="b">
        <f t="shared" si="528"/>
        <v>0</v>
      </c>
    </row>
    <row r="1761" spans="1:47" ht="15" customHeight="1">
      <c r="A1761" s="155">
        <v>1747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514"/>
        <v>0</v>
      </c>
      <c s="143" t="b">
        <f t="shared" si="515"/>
        <v>0</v>
      </c>
      <c s="143">
        <f t="shared" si="529"/>
        <v>0</v>
      </c>
      <c s="204"/>
      <c s="204"/>
      <c s="142">
        <f t="shared" si="516"/>
        <v>0</v>
      </c>
      <c s="143" t="b">
        <f t="shared" si="517"/>
        <v>0</v>
      </c>
      <c s="143">
        <f t="shared" si="530"/>
        <v>0</v>
      </c>
      <c s="204"/>
      <c s="204"/>
      <c s="142">
        <f t="shared" si="518"/>
        <v>0</v>
      </c>
      <c s="143" t="b">
        <f t="shared" si="519"/>
        <v>0</v>
      </c>
      <c s="143">
        <f t="shared" si="520"/>
        <v>0</v>
      </c>
      <c s="204"/>
      <c s="204"/>
      <c s="142">
        <f t="shared" si="521"/>
        <v>0</v>
      </c>
      <c s="143" t="b">
        <f t="shared" si="522"/>
        <v>0</v>
      </c>
      <c s="143">
        <f t="shared" si="523"/>
        <v>0</v>
      </c>
      <c s="143">
        <f t="shared" si="532"/>
        <v>0</v>
      </c>
      <c s="204"/>
      <c s="204"/>
      <c s="204"/>
      <c s="204"/>
      <c s="204"/>
      <c s="204"/>
      <c s="142">
        <f t="shared" si="524"/>
        <v>0</v>
      </c>
      <c s="143" t="b">
        <f t="shared" si="525"/>
        <v>0</v>
      </c>
      <c s="143">
        <f t="shared" si="526"/>
        <v>0</v>
      </c>
      <c s="143">
        <f t="shared" si="531"/>
        <v>0</v>
      </c>
      <c s="143" t="b">
        <f t="shared" si="527"/>
        <v>0</v>
      </c>
      <c s="145" t="b">
        <f t="shared" si="528"/>
        <v>0</v>
      </c>
    </row>
    <row r="1762" spans="1:47" ht="15" customHeight="1">
      <c r="A1762" s="155">
        <v>1748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514"/>
        <v>0</v>
      </c>
      <c s="143" t="b">
        <f t="shared" si="515"/>
        <v>0</v>
      </c>
      <c s="143">
        <f t="shared" si="529"/>
        <v>0</v>
      </c>
      <c s="204"/>
      <c s="204"/>
      <c s="142">
        <f t="shared" si="516"/>
        <v>0</v>
      </c>
      <c s="143" t="b">
        <f t="shared" si="517"/>
        <v>0</v>
      </c>
      <c s="143">
        <f t="shared" si="530"/>
        <v>0</v>
      </c>
      <c s="204"/>
      <c s="204"/>
      <c s="142">
        <f t="shared" si="518"/>
        <v>0</v>
      </c>
      <c s="143" t="b">
        <f t="shared" si="519"/>
        <v>0</v>
      </c>
      <c s="143">
        <f t="shared" si="520"/>
        <v>0</v>
      </c>
      <c s="204"/>
      <c s="204"/>
      <c s="142">
        <f t="shared" si="521"/>
        <v>0</v>
      </c>
      <c s="143" t="b">
        <f t="shared" si="522"/>
        <v>0</v>
      </c>
      <c s="143">
        <f t="shared" si="523"/>
        <v>0</v>
      </c>
      <c s="143">
        <f t="shared" si="532"/>
        <v>0</v>
      </c>
      <c s="204"/>
      <c s="204"/>
      <c s="204"/>
      <c s="204"/>
      <c s="204"/>
      <c s="204"/>
      <c s="142">
        <f t="shared" si="524"/>
        <v>0</v>
      </c>
      <c s="143" t="b">
        <f t="shared" si="525"/>
        <v>0</v>
      </c>
      <c s="143">
        <f t="shared" si="526"/>
        <v>0</v>
      </c>
      <c s="143">
        <f t="shared" si="531"/>
        <v>0</v>
      </c>
      <c s="143" t="b">
        <f t="shared" si="527"/>
        <v>0</v>
      </c>
      <c s="145" t="b">
        <f t="shared" si="528"/>
        <v>0</v>
      </c>
    </row>
    <row r="1763" spans="1:47" ht="15" customHeight="1">
      <c r="A1763" s="155">
        <v>1749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514"/>
        <v>0</v>
      </c>
      <c s="143" t="b">
        <f t="shared" si="515"/>
        <v>0</v>
      </c>
      <c s="143">
        <f t="shared" si="529"/>
        <v>0</v>
      </c>
      <c s="204"/>
      <c s="204"/>
      <c s="142">
        <f t="shared" si="516"/>
        <v>0</v>
      </c>
      <c s="143" t="b">
        <f t="shared" si="517"/>
        <v>0</v>
      </c>
      <c s="143">
        <f t="shared" si="530"/>
        <v>0</v>
      </c>
      <c s="204"/>
      <c s="204"/>
      <c s="142">
        <f t="shared" si="518"/>
        <v>0</v>
      </c>
      <c s="143" t="b">
        <f t="shared" si="519"/>
        <v>0</v>
      </c>
      <c s="143">
        <f t="shared" si="520"/>
        <v>0</v>
      </c>
      <c s="204"/>
      <c s="204"/>
      <c s="142">
        <f t="shared" si="521"/>
        <v>0</v>
      </c>
      <c s="143" t="b">
        <f t="shared" si="522"/>
        <v>0</v>
      </c>
      <c s="143">
        <f t="shared" si="523"/>
        <v>0</v>
      </c>
      <c s="143">
        <f t="shared" si="532"/>
        <v>0</v>
      </c>
      <c s="204"/>
      <c s="204"/>
      <c s="204"/>
      <c s="204"/>
      <c s="204"/>
      <c s="204"/>
      <c s="142">
        <f t="shared" si="524"/>
        <v>0</v>
      </c>
      <c s="143" t="b">
        <f t="shared" si="525"/>
        <v>0</v>
      </c>
      <c s="143">
        <f t="shared" si="526"/>
        <v>0</v>
      </c>
      <c s="143">
        <f t="shared" si="531"/>
        <v>0</v>
      </c>
      <c s="143" t="b">
        <f t="shared" si="527"/>
        <v>0</v>
      </c>
      <c s="145" t="b">
        <f t="shared" si="528"/>
        <v>0</v>
      </c>
    </row>
    <row r="1764" spans="1:47" ht="15" customHeight="1">
      <c r="A1764" s="155">
        <v>1750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514"/>
        <v>0</v>
      </c>
      <c s="143" t="b">
        <f t="shared" si="515"/>
        <v>0</v>
      </c>
      <c s="143">
        <f t="shared" si="529"/>
        <v>0</v>
      </c>
      <c s="204"/>
      <c s="204"/>
      <c s="142">
        <f t="shared" si="516"/>
        <v>0</v>
      </c>
      <c s="143" t="b">
        <f t="shared" si="517"/>
        <v>0</v>
      </c>
      <c s="143">
        <f t="shared" si="530"/>
        <v>0</v>
      </c>
      <c s="204"/>
      <c s="204"/>
      <c s="142">
        <f t="shared" si="518"/>
        <v>0</v>
      </c>
      <c s="143" t="b">
        <f t="shared" si="519"/>
        <v>0</v>
      </c>
      <c s="143">
        <f t="shared" si="520"/>
        <v>0</v>
      </c>
      <c s="204"/>
      <c s="204"/>
      <c s="142">
        <f t="shared" si="521"/>
        <v>0</v>
      </c>
      <c s="143" t="b">
        <f t="shared" si="522"/>
        <v>0</v>
      </c>
      <c s="143">
        <f t="shared" si="523"/>
        <v>0</v>
      </c>
      <c s="143">
        <f t="shared" si="532"/>
        <v>0</v>
      </c>
      <c s="204"/>
      <c s="204"/>
      <c s="204"/>
      <c s="204"/>
      <c s="204"/>
      <c s="204"/>
      <c s="142">
        <f t="shared" si="524"/>
        <v>0</v>
      </c>
      <c s="143" t="b">
        <f t="shared" si="525"/>
        <v>0</v>
      </c>
      <c s="143">
        <f t="shared" si="526"/>
        <v>0</v>
      </c>
      <c s="143">
        <f t="shared" si="531"/>
        <v>0</v>
      </c>
      <c s="143" t="b">
        <f t="shared" si="527"/>
        <v>0</v>
      </c>
      <c s="145" t="b">
        <f t="shared" si="528"/>
        <v>0</v>
      </c>
    </row>
    <row r="1765" spans="1:47" ht="15" customHeight="1">
      <c r="A1765" s="155">
        <v>1751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514"/>
        <v>0</v>
      </c>
      <c s="143" t="b">
        <f t="shared" si="515"/>
        <v>0</v>
      </c>
      <c s="143">
        <f t="shared" si="529"/>
        <v>0</v>
      </c>
      <c s="204"/>
      <c s="204"/>
      <c s="142">
        <f t="shared" si="516"/>
        <v>0</v>
      </c>
      <c s="143" t="b">
        <f t="shared" si="517"/>
        <v>0</v>
      </c>
      <c s="143">
        <f t="shared" si="530"/>
        <v>0</v>
      </c>
      <c s="204"/>
      <c s="204"/>
      <c s="142">
        <f t="shared" si="518"/>
        <v>0</v>
      </c>
      <c s="143" t="b">
        <f t="shared" si="519"/>
        <v>0</v>
      </c>
      <c s="143">
        <f t="shared" si="520"/>
        <v>0</v>
      </c>
      <c s="204"/>
      <c s="204"/>
      <c s="142">
        <f t="shared" si="521"/>
        <v>0</v>
      </c>
      <c s="143" t="b">
        <f t="shared" si="522"/>
        <v>0</v>
      </c>
      <c s="143">
        <f t="shared" si="523"/>
        <v>0</v>
      </c>
      <c s="143">
        <f t="shared" si="532"/>
        <v>0</v>
      </c>
      <c s="204"/>
      <c s="204"/>
      <c s="204"/>
      <c s="204"/>
      <c s="204"/>
      <c s="204"/>
      <c s="142">
        <f t="shared" si="524"/>
        <v>0</v>
      </c>
      <c s="143" t="b">
        <f t="shared" si="525"/>
        <v>0</v>
      </c>
      <c s="143">
        <f t="shared" si="526"/>
        <v>0</v>
      </c>
      <c s="143">
        <f t="shared" si="531"/>
        <v>0</v>
      </c>
      <c s="143" t="b">
        <f t="shared" si="527"/>
        <v>0</v>
      </c>
      <c s="145" t="b">
        <f t="shared" si="528"/>
        <v>0</v>
      </c>
    </row>
    <row r="1766" spans="1:47" ht="15" customHeight="1">
      <c r="A1766" s="155">
        <v>1752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514"/>
        <v>0</v>
      </c>
      <c s="143" t="b">
        <f t="shared" si="515"/>
        <v>0</v>
      </c>
      <c s="143">
        <f t="shared" si="529"/>
        <v>0</v>
      </c>
      <c s="204"/>
      <c s="204"/>
      <c s="142">
        <f t="shared" si="516"/>
        <v>0</v>
      </c>
      <c s="143" t="b">
        <f t="shared" si="517"/>
        <v>0</v>
      </c>
      <c s="143">
        <f t="shared" si="530"/>
        <v>0</v>
      </c>
      <c s="204"/>
      <c s="204"/>
      <c s="142">
        <f t="shared" si="518"/>
        <v>0</v>
      </c>
      <c s="143" t="b">
        <f t="shared" si="519"/>
        <v>0</v>
      </c>
      <c s="143">
        <f t="shared" si="520"/>
        <v>0</v>
      </c>
      <c s="204"/>
      <c s="204"/>
      <c s="142">
        <f t="shared" si="521"/>
        <v>0</v>
      </c>
      <c s="143" t="b">
        <f t="shared" si="522"/>
        <v>0</v>
      </c>
      <c s="143">
        <f t="shared" si="523"/>
        <v>0</v>
      </c>
      <c s="143">
        <f t="shared" si="532"/>
        <v>0</v>
      </c>
      <c s="204"/>
      <c s="204"/>
      <c s="204"/>
      <c s="204"/>
      <c s="204"/>
      <c s="204"/>
      <c s="142">
        <f t="shared" si="524"/>
        <v>0</v>
      </c>
      <c s="143" t="b">
        <f t="shared" si="525"/>
        <v>0</v>
      </c>
      <c s="143">
        <f t="shared" si="526"/>
        <v>0</v>
      </c>
      <c s="143">
        <f t="shared" si="531"/>
        <v>0</v>
      </c>
      <c s="143" t="b">
        <f t="shared" si="527"/>
        <v>0</v>
      </c>
      <c s="145" t="b">
        <f t="shared" si="528"/>
        <v>0</v>
      </c>
    </row>
    <row r="1767" spans="1:47" ht="15" customHeight="1">
      <c r="A1767" s="155">
        <v>1753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514"/>
        <v>0</v>
      </c>
      <c s="143" t="b">
        <f t="shared" si="515"/>
        <v>0</v>
      </c>
      <c s="143">
        <f t="shared" si="529"/>
        <v>0</v>
      </c>
      <c s="204"/>
      <c s="204"/>
      <c s="142">
        <f t="shared" si="516"/>
        <v>0</v>
      </c>
      <c s="143" t="b">
        <f t="shared" si="517"/>
        <v>0</v>
      </c>
      <c s="143">
        <f t="shared" si="530"/>
        <v>0</v>
      </c>
      <c s="204"/>
      <c s="204"/>
      <c s="142">
        <f t="shared" si="518"/>
        <v>0</v>
      </c>
      <c s="143" t="b">
        <f t="shared" si="519"/>
        <v>0</v>
      </c>
      <c s="143">
        <f t="shared" si="520"/>
        <v>0</v>
      </c>
      <c s="204"/>
      <c s="204"/>
      <c s="142">
        <f t="shared" si="521"/>
        <v>0</v>
      </c>
      <c s="143" t="b">
        <f t="shared" si="522"/>
        <v>0</v>
      </c>
      <c s="143">
        <f t="shared" si="523"/>
        <v>0</v>
      </c>
      <c s="143">
        <f t="shared" si="532"/>
        <v>0</v>
      </c>
      <c s="204"/>
      <c s="204"/>
      <c s="204"/>
      <c s="204"/>
      <c s="204"/>
      <c s="204"/>
      <c s="142">
        <f t="shared" si="524"/>
        <v>0</v>
      </c>
      <c s="143" t="b">
        <f t="shared" si="525"/>
        <v>0</v>
      </c>
      <c s="143">
        <f t="shared" si="526"/>
        <v>0</v>
      </c>
      <c s="143">
        <f t="shared" si="531"/>
        <v>0</v>
      </c>
      <c s="143" t="b">
        <f t="shared" si="527"/>
        <v>0</v>
      </c>
      <c s="145" t="b">
        <f t="shared" si="528"/>
        <v>0</v>
      </c>
    </row>
    <row r="1768" spans="1:47" ht="15" customHeight="1">
      <c r="A1768" s="155">
        <v>1754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514"/>
        <v>0</v>
      </c>
      <c s="143" t="b">
        <f t="shared" si="515"/>
        <v>0</v>
      </c>
      <c s="143">
        <f t="shared" si="529"/>
        <v>0</v>
      </c>
      <c s="204"/>
      <c s="204"/>
      <c s="142">
        <f t="shared" si="516"/>
        <v>0</v>
      </c>
      <c s="143" t="b">
        <f t="shared" si="517"/>
        <v>0</v>
      </c>
      <c s="143">
        <f t="shared" si="530"/>
        <v>0</v>
      </c>
      <c s="204"/>
      <c s="204"/>
      <c s="142">
        <f t="shared" si="518"/>
        <v>0</v>
      </c>
      <c s="143" t="b">
        <f t="shared" si="519"/>
        <v>0</v>
      </c>
      <c s="143">
        <f t="shared" si="520"/>
        <v>0</v>
      </c>
      <c s="204"/>
      <c s="204"/>
      <c s="142">
        <f t="shared" si="521"/>
        <v>0</v>
      </c>
      <c s="143" t="b">
        <f t="shared" si="522"/>
        <v>0</v>
      </c>
      <c s="143">
        <f t="shared" si="523"/>
        <v>0</v>
      </c>
      <c s="143">
        <f t="shared" si="532"/>
        <v>0</v>
      </c>
      <c s="204"/>
      <c s="204"/>
      <c s="204"/>
      <c s="204"/>
      <c s="204"/>
      <c s="204"/>
      <c s="142">
        <f t="shared" si="524"/>
        <v>0</v>
      </c>
      <c s="143" t="b">
        <f t="shared" si="525"/>
        <v>0</v>
      </c>
      <c s="143">
        <f t="shared" si="526"/>
        <v>0</v>
      </c>
      <c s="143">
        <f t="shared" si="531"/>
        <v>0</v>
      </c>
      <c s="143" t="b">
        <f t="shared" si="527"/>
        <v>0</v>
      </c>
      <c s="145" t="b">
        <f t="shared" si="528"/>
        <v>0</v>
      </c>
    </row>
    <row r="1769" spans="1:47" ht="15" customHeight="1">
      <c r="A1769" s="155">
        <v>1755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514"/>
        <v>0</v>
      </c>
      <c s="143" t="b">
        <f t="shared" si="515"/>
        <v>0</v>
      </c>
      <c s="143">
        <f t="shared" si="529"/>
        <v>0</v>
      </c>
      <c s="204"/>
      <c s="204"/>
      <c s="142">
        <f t="shared" si="516"/>
        <v>0</v>
      </c>
      <c s="143" t="b">
        <f t="shared" si="517"/>
        <v>0</v>
      </c>
      <c s="143">
        <f t="shared" si="530"/>
        <v>0</v>
      </c>
      <c s="204"/>
      <c s="204"/>
      <c s="142">
        <f t="shared" si="518"/>
        <v>0</v>
      </c>
      <c s="143" t="b">
        <f t="shared" si="519"/>
        <v>0</v>
      </c>
      <c s="143">
        <f t="shared" si="520"/>
        <v>0</v>
      </c>
      <c s="204"/>
      <c s="204"/>
      <c s="142">
        <f t="shared" si="521"/>
        <v>0</v>
      </c>
      <c s="143" t="b">
        <f t="shared" si="522"/>
        <v>0</v>
      </c>
      <c s="143">
        <f t="shared" si="523"/>
        <v>0</v>
      </c>
      <c s="143">
        <f t="shared" si="532"/>
        <v>0</v>
      </c>
      <c s="204"/>
      <c s="204"/>
      <c s="204"/>
      <c s="204"/>
      <c s="204"/>
      <c s="204"/>
      <c s="142">
        <f t="shared" si="524"/>
        <v>0</v>
      </c>
      <c s="143" t="b">
        <f t="shared" si="525"/>
        <v>0</v>
      </c>
      <c s="143">
        <f t="shared" si="526"/>
        <v>0</v>
      </c>
      <c s="143">
        <f t="shared" si="531"/>
        <v>0</v>
      </c>
      <c s="143" t="b">
        <f t="shared" si="527"/>
        <v>0</v>
      </c>
      <c s="145" t="b">
        <f t="shared" si="528"/>
        <v>0</v>
      </c>
    </row>
    <row r="1770" spans="1:47" ht="15" customHeight="1">
      <c r="A1770" s="155">
        <v>1756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514"/>
        <v>0</v>
      </c>
      <c s="143" t="b">
        <f t="shared" si="515"/>
        <v>0</v>
      </c>
      <c s="143">
        <f t="shared" si="529"/>
        <v>0</v>
      </c>
      <c s="204"/>
      <c s="204"/>
      <c s="142">
        <f t="shared" si="516"/>
        <v>0</v>
      </c>
      <c s="143" t="b">
        <f t="shared" si="517"/>
        <v>0</v>
      </c>
      <c s="143">
        <f t="shared" si="530"/>
        <v>0</v>
      </c>
      <c s="204"/>
      <c s="204"/>
      <c s="142">
        <f t="shared" si="518"/>
        <v>0</v>
      </c>
      <c s="143" t="b">
        <f t="shared" si="519"/>
        <v>0</v>
      </c>
      <c s="143">
        <f t="shared" si="520"/>
        <v>0</v>
      </c>
      <c s="204"/>
      <c s="204"/>
      <c s="142">
        <f t="shared" si="521"/>
        <v>0</v>
      </c>
      <c s="143" t="b">
        <f t="shared" si="522"/>
        <v>0</v>
      </c>
      <c s="143">
        <f t="shared" si="523"/>
        <v>0</v>
      </c>
      <c s="143">
        <f t="shared" si="532"/>
        <v>0</v>
      </c>
      <c s="204"/>
      <c s="204"/>
      <c s="204"/>
      <c s="204"/>
      <c s="204"/>
      <c s="204"/>
      <c s="142">
        <f t="shared" si="524"/>
        <v>0</v>
      </c>
      <c s="143" t="b">
        <f t="shared" si="525"/>
        <v>0</v>
      </c>
      <c s="143">
        <f t="shared" si="526"/>
        <v>0</v>
      </c>
      <c s="143">
        <f t="shared" si="531"/>
        <v>0</v>
      </c>
      <c s="143" t="b">
        <f t="shared" si="527"/>
        <v>0</v>
      </c>
      <c s="145" t="b">
        <f t="shared" si="528"/>
        <v>0</v>
      </c>
    </row>
    <row r="1771" spans="1:47" ht="15" customHeight="1">
      <c r="A1771" s="155">
        <v>1757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514"/>
        <v>0</v>
      </c>
      <c s="143" t="b">
        <f t="shared" si="515"/>
        <v>0</v>
      </c>
      <c s="143">
        <f t="shared" si="529"/>
        <v>0</v>
      </c>
      <c s="204"/>
      <c s="204"/>
      <c s="142">
        <f t="shared" si="516"/>
        <v>0</v>
      </c>
      <c s="143" t="b">
        <f t="shared" si="517"/>
        <v>0</v>
      </c>
      <c s="143">
        <f t="shared" si="530"/>
        <v>0</v>
      </c>
      <c s="204"/>
      <c s="204"/>
      <c s="142">
        <f t="shared" si="518"/>
        <v>0</v>
      </c>
      <c s="143" t="b">
        <f t="shared" si="519"/>
        <v>0</v>
      </c>
      <c s="143">
        <f t="shared" si="520"/>
        <v>0</v>
      </c>
      <c s="204"/>
      <c s="204"/>
      <c s="142">
        <f t="shared" si="521"/>
        <v>0</v>
      </c>
      <c s="143" t="b">
        <f t="shared" si="522"/>
        <v>0</v>
      </c>
      <c s="143">
        <f t="shared" si="523"/>
        <v>0</v>
      </c>
      <c s="143">
        <f t="shared" si="532"/>
        <v>0</v>
      </c>
      <c s="204"/>
      <c s="204"/>
      <c s="204"/>
      <c s="204"/>
      <c s="204"/>
      <c s="204"/>
      <c s="142">
        <f t="shared" si="524"/>
        <v>0</v>
      </c>
      <c s="143" t="b">
        <f t="shared" si="525"/>
        <v>0</v>
      </c>
      <c s="143">
        <f t="shared" si="526"/>
        <v>0</v>
      </c>
      <c s="143">
        <f t="shared" si="531"/>
        <v>0</v>
      </c>
      <c s="143" t="b">
        <f t="shared" si="527"/>
        <v>0</v>
      </c>
      <c s="145" t="b">
        <f t="shared" si="528"/>
        <v>0</v>
      </c>
    </row>
    <row r="1772" spans="1:47" ht="15" customHeight="1">
      <c r="A1772" s="155">
        <v>1758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514"/>
        <v>0</v>
      </c>
      <c s="143" t="b">
        <f t="shared" si="515"/>
        <v>0</v>
      </c>
      <c s="143">
        <f t="shared" si="529"/>
        <v>0</v>
      </c>
      <c s="204"/>
      <c s="204"/>
      <c s="142">
        <f t="shared" si="516"/>
        <v>0</v>
      </c>
      <c s="143" t="b">
        <f t="shared" si="517"/>
        <v>0</v>
      </c>
      <c s="143">
        <f t="shared" si="530"/>
        <v>0</v>
      </c>
      <c s="204"/>
      <c s="204"/>
      <c s="142">
        <f t="shared" si="518"/>
        <v>0</v>
      </c>
      <c s="143" t="b">
        <f t="shared" si="519"/>
        <v>0</v>
      </c>
      <c s="143">
        <f t="shared" si="520"/>
        <v>0</v>
      </c>
      <c s="204"/>
      <c s="204"/>
      <c s="142">
        <f t="shared" si="521"/>
        <v>0</v>
      </c>
      <c s="143" t="b">
        <f t="shared" si="522"/>
        <v>0</v>
      </c>
      <c s="143">
        <f t="shared" si="523"/>
        <v>0</v>
      </c>
      <c s="143">
        <f t="shared" si="532"/>
        <v>0</v>
      </c>
      <c s="204"/>
      <c s="204"/>
      <c s="204"/>
      <c s="204"/>
      <c s="204"/>
      <c s="204"/>
      <c s="142">
        <f t="shared" si="524"/>
        <v>0</v>
      </c>
      <c s="143" t="b">
        <f t="shared" si="525"/>
        <v>0</v>
      </c>
      <c s="143">
        <f t="shared" si="526"/>
        <v>0</v>
      </c>
      <c s="143">
        <f t="shared" si="531"/>
        <v>0</v>
      </c>
      <c s="143" t="b">
        <f t="shared" si="527"/>
        <v>0</v>
      </c>
      <c s="145" t="b">
        <f t="shared" si="528"/>
        <v>0</v>
      </c>
    </row>
    <row r="1773" spans="1:47" ht="15" customHeight="1">
      <c r="A1773" s="155">
        <v>1759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514"/>
        <v>0</v>
      </c>
      <c s="143" t="b">
        <f t="shared" si="515"/>
        <v>0</v>
      </c>
      <c s="143">
        <f t="shared" si="529"/>
        <v>0</v>
      </c>
      <c s="204"/>
      <c s="204"/>
      <c s="142">
        <f t="shared" si="516"/>
        <v>0</v>
      </c>
      <c s="143" t="b">
        <f t="shared" si="517"/>
        <v>0</v>
      </c>
      <c s="143">
        <f t="shared" si="530"/>
        <v>0</v>
      </c>
      <c s="204"/>
      <c s="204"/>
      <c s="142">
        <f t="shared" si="518"/>
        <v>0</v>
      </c>
      <c s="143" t="b">
        <f t="shared" si="519"/>
        <v>0</v>
      </c>
      <c s="143">
        <f t="shared" si="520"/>
        <v>0</v>
      </c>
      <c s="204"/>
      <c s="204"/>
      <c s="142">
        <f t="shared" si="521"/>
        <v>0</v>
      </c>
      <c s="143" t="b">
        <f t="shared" si="522"/>
        <v>0</v>
      </c>
      <c s="143">
        <f t="shared" si="523"/>
        <v>0</v>
      </c>
      <c s="143">
        <f t="shared" si="532"/>
        <v>0</v>
      </c>
      <c s="204"/>
      <c s="204"/>
      <c s="204"/>
      <c s="204"/>
      <c s="204"/>
      <c s="204"/>
      <c s="142">
        <f t="shared" si="524"/>
        <v>0</v>
      </c>
      <c s="143" t="b">
        <f t="shared" si="525"/>
        <v>0</v>
      </c>
      <c s="143">
        <f t="shared" si="526"/>
        <v>0</v>
      </c>
      <c s="143">
        <f t="shared" si="531"/>
        <v>0</v>
      </c>
      <c s="143" t="b">
        <f t="shared" si="527"/>
        <v>0</v>
      </c>
      <c s="145" t="b">
        <f t="shared" si="528"/>
        <v>0</v>
      </c>
    </row>
    <row r="1774" spans="1:47" ht="15" customHeight="1">
      <c r="A1774" s="155">
        <v>1760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514"/>
        <v>0</v>
      </c>
      <c s="143" t="b">
        <f t="shared" si="515"/>
        <v>0</v>
      </c>
      <c s="143">
        <f t="shared" si="529"/>
        <v>0</v>
      </c>
      <c s="204"/>
      <c s="204"/>
      <c s="142">
        <f t="shared" si="516"/>
        <v>0</v>
      </c>
      <c s="143" t="b">
        <f t="shared" si="517"/>
        <v>0</v>
      </c>
      <c s="143">
        <f t="shared" si="530"/>
        <v>0</v>
      </c>
      <c s="204"/>
      <c s="204"/>
      <c s="142">
        <f t="shared" si="518"/>
        <v>0</v>
      </c>
      <c s="143" t="b">
        <f t="shared" si="519"/>
        <v>0</v>
      </c>
      <c s="143">
        <f t="shared" si="520"/>
        <v>0</v>
      </c>
      <c s="204"/>
      <c s="204"/>
      <c s="142">
        <f t="shared" si="521"/>
        <v>0</v>
      </c>
      <c s="143" t="b">
        <f t="shared" si="522"/>
        <v>0</v>
      </c>
      <c s="143">
        <f t="shared" si="523"/>
        <v>0</v>
      </c>
      <c s="143">
        <f t="shared" si="532"/>
        <v>0</v>
      </c>
      <c s="204"/>
      <c s="204"/>
      <c s="204"/>
      <c s="204"/>
      <c s="204"/>
      <c s="204"/>
      <c s="142">
        <f t="shared" si="524"/>
        <v>0</v>
      </c>
      <c s="143" t="b">
        <f t="shared" si="525"/>
        <v>0</v>
      </c>
      <c s="143">
        <f t="shared" si="526"/>
        <v>0</v>
      </c>
      <c s="143">
        <f t="shared" si="531"/>
        <v>0</v>
      </c>
      <c s="143" t="b">
        <f t="shared" si="527"/>
        <v>0</v>
      </c>
      <c s="145" t="b">
        <f t="shared" si="528"/>
        <v>0</v>
      </c>
    </row>
    <row r="1775" spans="1:47" ht="15" customHeight="1">
      <c r="A1775" s="155">
        <v>1761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514"/>
        <v>0</v>
      </c>
      <c s="143" t="b">
        <f t="shared" si="515"/>
        <v>0</v>
      </c>
      <c s="143">
        <f t="shared" si="529"/>
        <v>0</v>
      </c>
      <c s="204"/>
      <c s="204"/>
      <c s="142">
        <f t="shared" si="516"/>
        <v>0</v>
      </c>
      <c s="143" t="b">
        <f t="shared" si="517"/>
        <v>0</v>
      </c>
      <c s="143">
        <f t="shared" si="530"/>
        <v>0</v>
      </c>
      <c s="204"/>
      <c s="204"/>
      <c s="142">
        <f t="shared" si="518"/>
        <v>0</v>
      </c>
      <c s="143" t="b">
        <f t="shared" si="519"/>
        <v>0</v>
      </c>
      <c s="143">
        <f t="shared" si="520"/>
        <v>0</v>
      </c>
      <c s="204"/>
      <c s="204"/>
      <c s="142">
        <f t="shared" si="521"/>
        <v>0</v>
      </c>
      <c s="143" t="b">
        <f t="shared" si="522"/>
        <v>0</v>
      </c>
      <c s="143">
        <f t="shared" si="523"/>
        <v>0</v>
      </c>
      <c s="143">
        <f t="shared" si="532"/>
        <v>0</v>
      </c>
      <c s="204"/>
      <c s="204"/>
      <c s="204"/>
      <c s="204"/>
      <c s="204"/>
      <c s="204"/>
      <c s="142">
        <f t="shared" si="524"/>
        <v>0</v>
      </c>
      <c s="143" t="b">
        <f t="shared" si="525"/>
        <v>0</v>
      </c>
      <c s="143">
        <f t="shared" si="526"/>
        <v>0</v>
      </c>
      <c s="143">
        <f t="shared" si="531"/>
        <v>0</v>
      </c>
      <c s="143" t="b">
        <f t="shared" si="527"/>
        <v>0</v>
      </c>
      <c s="145" t="b">
        <f t="shared" si="528"/>
        <v>0</v>
      </c>
    </row>
    <row r="1776" spans="1:47" ht="15" customHeight="1">
      <c r="A1776" s="155">
        <v>1762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514"/>
        <v>0</v>
      </c>
      <c s="143" t="b">
        <f t="shared" si="515"/>
        <v>0</v>
      </c>
      <c s="143">
        <f t="shared" si="529"/>
        <v>0</v>
      </c>
      <c s="204"/>
      <c s="204"/>
      <c s="142">
        <f t="shared" si="516"/>
        <v>0</v>
      </c>
      <c s="143" t="b">
        <f t="shared" si="517"/>
        <v>0</v>
      </c>
      <c s="143">
        <f t="shared" si="530"/>
        <v>0</v>
      </c>
      <c s="204"/>
      <c s="204"/>
      <c s="142">
        <f t="shared" si="518"/>
        <v>0</v>
      </c>
      <c s="143" t="b">
        <f t="shared" si="519"/>
        <v>0</v>
      </c>
      <c s="143">
        <f t="shared" si="520"/>
        <v>0</v>
      </c>
      <c s="204"/>
      <c s="204"/>
      <c s="142">
        <f t="shared" si="521"/>
        <v>0</v>
      </c>
      <c s="143" t="b">
        <f t="shared" si="522"/>
        <v>0</v>
      </c>
      <c s="143">
        <f t="shared" si="523"/>
        <v>0</v>
      </c>
      <c s="143">
        <f t="shared" si="532"/>
        <v>0</v>
      </c>
      <c s="204"/>
      <c s="204"/>
      <c s="204"/>
      <c s="204"/>
      <c s="204"/>
      <c s="204"/>
      <c s="142">
        <f t="shared" si="524"/>
        <v>0</v>
      </c>
      <c s="143" t="b">
        <f t="shared" si="525"/>
        <v>0</v>
      </c>
      <c s="143">
        <f t="shared" si="526"/>
        <v>0</v>
      </c>
      <c s="143">
        <f t="shared" si="531"/>
        <v>0</v>
      </c>
      <c s="143" t="b">
        <f t="shared" si="527"/>
        <v>0</v>
      </c>
      <c s="145" t="b">
        <f t="shared" si="528"/>
        <v>0</v>
      </c>
    </row>
    <row r="1777" spans="1:47" ht="15" customHeight="1">
      <c r="A1777" s="155">
        <v>1763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514"/>
        <v>0</v>
      </c>
      <c s="143" t="b">
        <f t="shared" si="515"/>
        <v>0</v>
      </c>
      <c s="143">
        <f t="shared" si="529"/>
        <v>0</v>
      </c>
      <c s="204"/>
      <c s="204"/>
      <c s="142">
        <f t="shared" si="516"/>
        <v>0</v>
      </c>
      <c s="143" t="b">
        <f t="shared" si="517"/>
        <v>0</v>
      </c>
      <c s="143">
        <f t="shared" si="530"/>
        <v>0</v>
      </c>
      <c s="204"/>
      <c s="204"/>
      <c s="142">
        <f t="shared" si="518"/>
        <v>0</v>
      </c>
      <c s="143" t="b">
        <f t="shared" si="519"/>
        <v>0</v>
      </c>
      <c s="143">
        <f t="shared" si="520"/>
        <v>0</v>
      </c>
      <c s="204"/>
      <c s="204"/>
      <c s="142">
        <f t="shared" si="521"/>
        <v>0</v>
      </c>
      <c s="143" t="b">
        <f t="shared" si="522"/>
        <v>0</v>
      </c>
      <c s="143">
        <f t="shared" si="523"/>
        <v>0</v>
      </c>
      <c s="143">
        <f t="shared" si="532"/>
        <v>0</v>
      </c>
      <c s="204"/>
      <c s="204"/>
      <c s="204"/>
      <c s="204"/>
      <c s="204"/>
      <c s="204"/>
      <c s="142">
        <f t="shared" si="524"/>
        <v>0</v>
      </c>
      <c s="143" t="b">
        <f t="shared" si="525"/>
        <v>0</v>
      </c>
      <c s="143">
        <f t="shared" si="526"/>
        <v>0</v>
      </c>
      <c s="143">
        <f t="shared" si="531"/>
        <v>0</v>
      </c>
      <c s="143" t="b">
        <f t="shared" si="527"/>
        <v>0</v>
      </c>
      <c s="145" t="b">
        <f t="shared" si="528"/>
        <v>0</v>
      </c>
    </row>
    <row r="1778" spans="1:47" ht="15" customHeight="1">
      <c r="A1778" s="155">
        <v>1764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514"/>
        <v>0</v>
      </c>
      <c s="143" t="b">
        <f t="shared" si="515"/>
        <v>0</v>
      </c>
      <c s="143">
        <f t="shared" si="529"/>
        <v>0</v>
      </c>
      <c s="204"/>
      <c s="204"/>
      <c s="142">
        <f t="shared" si="516"/>
        <v>0</v>
      </c>
      <c s="143" t="b">
        <f t="shared" si="517"/>
        <v>0</v>
      </c>
      <c s="143">
        <f t="shared" si="530"/>
        <v>0</v>
      </c>
      <c s="204"/>
      <c s="204"/>
      <c s="142">
        <f t="shared" si="518"/>
        <v>0</v>
      </c>
      <c s="143" t="b">
        <f t="shared" si="519"/>
        <v>0</v>
      </c>
      <c s="143">
        <f t="shared" si="520"/>
        <v>0</v>
      </c>
      <c s="204"/>
      <c s="204"/>
      <c s="142">
        <f t="shared" si="521"/>
        <v>0</v>
      </c>
      <c s="143" t="b">
        <f t="shared" si="522"/>
        <v>0</v>
      </c>
      <c s="143">
        <f t="shared" si="523"/>
        <v>0</v>
      </c>
      <c s="143">
        <f t="shared" si="532"/>
        <v>0</v>
      </c>
      <c s="204"/>
      <c s="204"/>
      <c s="204"/>
      <c s="204"/>
      <c s="204"/>
      <c s="204"/>
      <c s="142">
        <f t="shared" si="524"/>
        <v>0</v>
      </c>
      <c s="143" t="b">
        <f t="shared" si="525"/>
        <v>0</v>
      </c>
      <c s="143">
        <f t="shared" si="526"/>
        <v>0</v>
      </c>
      <c s="143">
        <f t="shared" si="531"/>
        <v>0</v>
      </c>
      <c s="143" t="b">
        <f t="shared" si="527"/>
        <v>0</v>
      </c>
      <c s="145" t="b">
        <f t="shared" si="528"/>
        <v>0</v>
      </c>
    </row>
    <row r="1779" spans="1:47" ht="15" customHeight="1">
      <c r="A1779" s="155">
        <v>1765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514"/>
        <v>0</v>
      </c>
      <c s="143" t="b">
        <f t="shared" si="515"/>
        <v>0</v>
      </c>
      <c s="143">
        <f t="shared" si="529"/>
        <v>0</v>
      </c>
      <c s="204"/>
      <c s="204"/>
      <c s="142">
        <f t="shared" si="516"/>
        <v>0</v>
      </c>
      <c s="143" t="b">
        <f t="shared" si="517"/>
        <v>0</v>
      </c>
      <c s="143">
        <f t="shared" si="530"/>
        <v>0</v>
      </c>
      <c s="204"/>
      <c s="204"/>
      <c s="142">
        <f t="shared" si="518"/>
        <v>0</v>
      </c>
      <c s="143" t="b">
        <f t="shared" si="519"/>
        <v>0</v>
      </c>
      <c s="143">
        <f t="shared" si="520"/>
        <v>0</v>
      </c>
      <c s="204"/>
      <c s="204"/>
      <c s="142">
        <f t="shared" si="521"/>
        <v>0</v>
      </c>
      <c s="143" t="b">
        <f t="shared" si="522"/>
        <v>0</v>
      </c>
      <c s="143">
        <f t="shared" si="523"/>
        <v>0</v>
      </c>
      <c s="143">
        <f t="shared" si="532"/>
        <v>0</v>
      </c>
      <c s="204"/>
      <c s="204"/>
      <c s="204"/>
      <c s="204"/>
      <c s="204"/>
      <c s="204"/>
      <c s="142">
        <f t="shared" si="524"/>
        <v>0</v>
      </c>
      <c s="143" t="b">
        <f t="shared" si="525"/>
        <v>0</v>
      </c>
      <c s="143">
        <f t="shared" si="526"/>
        <v>0</v>
      </c>
      <c s="143">
        <f t="shared" si="531"/>
        <v>0</v>
      </c>
      <c s="143" t="b">
        <f t="shared" si="527"/>
        <v>0</v>
      </c>
      <c s="145" t="b">
        <f t="shared" si="528"/>
        <v>0</v>
      </c>
    </row>
    <row r="1780" spans="1:47" ht="15" customHeight="1">
      <c r="A1780" s="155">
        <v>1766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514"/>
        <v>0</v>
      </c>
      <c s="143" t="b">
        <f t="shared" si="515"/>
        <v>0</v>
      </c>
      <c s="143">
        <f t="shared" si="529"/>
        <v>0</v>
      </c>
      <c s="204"/>
      <c s="204"/>
      <c s="142">
        <f t="shared" si="516"/>
        <v>0</v>
      </c>
      <c s="143" t="b">
        <f t="shared" si="517"/>
        <v>0</v>
      </c>
      <c s="143">
        <f t="shared" si="530"/>
        <v>0</v>
      </c>
      <c s="204"/>
      <c s="204"/>
      <c s="142">
        <f t="shared" si="518"/>
        <v>0</v>
      </c>
      <c s="143" t="b">
        <f t="shared" si="519"/>
        <v>0</v>
      </c>
      <c s="143">
        <f t="shared" si="520"/>
        <v>0</v>
      </c>
      <c s="204"/>
      <c s="204"/>
      <c s="142">
        <f t="shared" si="521"/>
        <v>0</v>
      </c>
      <c s="143" t="b">
        <f t="shared" si="522"/>
        <v>0</v>
      </c>
      <c s="143">
        <f t="shared" si="523"/>
        <v>0</v>
      </c>
      <c s="143">
        <f t="shared" si="532"/>
        <v>0</v>
      </c>
      <c s="204"/>
      <c s="204"/>
      <c s="204"/>
      <c s="204"/>
      <c s="204"/>
      <c s="204"/>
      <c s="142">
        <f t="shared" si="524"/>
        <v>0</v>
      </c>
      <c s="143" t="b">
        <f t="shared" si="525"/>
        <v>0</v>
      </c>
      <c s="143">
        <f t="shared" si="526"/>
        <v>0</v>
      </c>
      <c s="143">
        <f t="shared" si="531"/>
        <v>0</v>
      </c>
      <c s="143" t="b">
        <f t="shared" si="527"/>
        <v>0</v>
      </c>
      <c s="145" t="b">
        <f t="shared" si="528"/>
        <v>0</v>
      </c>
    </row>
    <row r="1781" spans="1:47" ht="15" customHeight="1">
      <c r="A1781" s="155">
        <v>1767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514"/>
        <v>0</v>
      </c>
      <c s="143" t="b">
        <f t="shared" si="515"/>
        <v>0</v>
      </c>
      <c s="143">
        <f t="shared" si="529"/>
        <v>0</v>
      </c>
      <c s="204"/>
      <c s="204"/>
      <c s="142">
        <f t="shared" si="516"/>
        <v>0</v>
      </c>
      <c s="143" t="b">
        <f t="shared" si="517"/>
        <v>0</v>
      </c>
      <c s="143">
        <f t="shared" si="530"/>
        <v>0</v>
      </c>
      <c s="204"/>
      <c s="204"/>
      <c s="142">
        <f t="shared" si="518"/>
        <v>0</v>
      </c>
      <c s="143" t="b">
        <f t="shared" si="519"/>
        <v>0</v>
      </c>
      <c s="143">
        <f t="shared" si="520"/>
        <v>0</v>
      </c>
      <c s="204"/>
      <c s="204"/>
      <c s="142">
        <f t="shared" si="521"/>
        <v>0</v>
      </c>
      <c s="143" t="b">
        <f t="shared" si="522"/>
        <v>0</v>
      </c>
      <c s="143">
        <f t="shared" si="523"/>
        <v>0</v>
      </c>
      <c s="143">
        <f t="shared" si="532"/>
        <v>0</v>
      </c>
      <c s="204"/>
      <c s="204"/>
      <c s="204"/>
      <c s="204"/>
      <c s="204"/>
      <c s="204"/>
      <c s="142">
        <f t="shared" si="524"/>
        <v>0</v>
      </c>
      <c s="143" t="b">
        <f t="shared" si="525"/>
        <v>0</v>
      </c>
      <c s="143">
        <f t="shared" si="526"/>
        <v>0</v>
      </c>
      <c s="143">
        <f t="shared" si="531"/>
        <v>0</v>
      </c>
      <c s="143" t="b">
        <f t="shared" si="527"/>
        <v>0</v>
      </c>
      <c s="145" t="b">
        <f t="shared" si="528"/>
        <v>0</v>
      </c>
    </row>
    <row r="1782" spans="1:47" ht="15" customHeight="1">
      <c r="A1782" s="155">
        <v>1768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514"/>
        <v>0</v>
      </c>
      <c s="143" t="b">
        <f t="shared" si="515"/>
        <v>0</v>
      </c>
      <c s="143">
        <f t="shared" si="529"/>
        <v>0</v>
      </c>
      <c s="204"/>
      <c s="204"/>
      <c s="142">
        <f t="shared" si="516"/>
        <v>0</v>
      </c>
      <c s="143" t="b">
        <f t="shared" si="517"/>
        <v>0</v>
      </c>
      <c s="143">
        <f t="shared" si="530"/>
        <v>0</v>
      </c>
      <c s="204"/>
      <c s="204"/>
      <c s="142">
        <f t="shared" si="518"/>
        <v>0</v>
      </c>
      <c s="143" t="b">
        <f t="shared" si="519"/>
        <v>0</v>
      </c>
      <c s="143">
        <f t="shared" si="520"/>
        <v>0</v>
      </c>
      <c s="204"/>
      <c s="204"/>
      <c s="142">
        <f t="shared" si="521"/>
        <v>0</v>
      </c>
      <c s="143" t="b">
        <f t="shared" si="522"/>
        <v>0</v>
      </c>
      <c s="143">
        <f t="shared" si="523"/>
        <v>0</v>
      </c>
      <c s="143">
        <f t="shared" si="532"/>
        <v>0</v>
      </c>
      <c s="204"/>
      <c s="204"/>
      <c s="204"/>
      <c s="204"/>
      <c s="204"/>
      <c s="204"/>
      <c s="142">
        <f t="shared" si="524"/>
        <v>0</v>
      </c>
      <c s="143" t="b">
        <f t="shared" si="525"/>
        <v>0</v>
      </c>
      <c s="143">
        <f t="shared" si="526"/>
        <v>0</v>
      </c>
      <c s="143">
        <f t="shared" si="531"/>
        <v>0</v>
      </c>
      <c s="143" t="b">
        <f t="shared" si="527"/>
        <v>0</v>
      </c>
      <c s="145" t="b">
        <f t="shared" si="528"/>
        <v>0</v>
      </c>
    </row>
    <row r="1783" spans="1:47" ht="15" customHeight="1">
      <c r="A1783" s="155">
        <v>1769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514"/>
        <v>0</v>
      </c>
      <c s="143" t="b">
        <f t="shared" si="515"/>
        <v>0</v>
      </c>
      <c s="143">
        <f t="shared" si="529"/>
        <v>0</v>
      </c>
      <c s="204"/>
      <c s="204"/>
      <c s="142">
        <f t="shared" si="516"/>
        <v>0</v>
      </c>
      <c s="143" t="b">
        <f t="shared" si="517"/>
        <v>0</v>
      </c>
      <c s="143">
        <f t="shared" si="530"/>
        <v>0</v>
      </c>
      <c s="204"/>
      <c s="204"/>
      <c s="142">
        <f t="shared" si="518"/>
        <v>0</v>
      </c>
      <c s="143" t="b">
        <f t="shared" si="519"/>
        <v>0</v>
      </c>
      <c s="143">
        <f t="shared" si="520"/>
        <v>0</v>
      </c>
      <c s="204"/>
      <c s="204"/>
      <c s="142">
        <f t="shared" si="521"/>
        <v>0</v>
      </c>
      <c s="143" t="b">
        <f t="shared" si="522"/>
        <v>0</v>
      </c>
      <c s="143">
        <f t="shared" si="523"/>
        <v>0</v>
      </c>
      <c s="143">
        <f t="shared" si="532"/>
        <v>0</v>
      </c>
      <c s="204"/>
      <c s="204"/>
      <c s="204"/>
      <c s="204"/>
      <c s="204"/>
      <c s="204"/>
      <c s="142">
        <f t="shared" si="524"/>
        <v>0</v>
      </c>
      <c s="143" t="b">
        <f t="shared" si="525"/>
        <v>0</v>
      </c>
      <c s="143">
        <f t="shared" si="526"/>
        <v>0</v>
      </c>
      <c s="143">
        <f t="shared" si="531"/>
        <v>0</v>
      </c>
      <c s="143" t="b">
        <f t="shared" si="527"/>
        <v>0</v>
      </c>
      <c s="145" t="b">
        <f t="shared" si="528"/>
        <v>0</v>
      </c>
    </row>
    <row r="1784" spans="1:47" ht="15" customHeight="1">
      <c r="A1784" s="155">
        <v>1770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514"/>
        <v>0</v>
      </c>
      <c s="143" t="b">
        <f t="shared" si="515"/>
        <v>0</v>
      </c>
      <c s="143">
        <f t="shared" si="529"/>
        <v>0</v>
      </c>
      <c s="204"/>
      <c s="204"/>
      <c s="142">
        <f t="shared" si="516"/>
        <v>0</v>
      </c>
      <c s="143" t="b">
        <f t="shared" si="517"/>
        <v>0</v>
      </c>
      <c s="143">
        <f t="shared" si="530"/>
        <v>0</v>
      </c>
      <c s="204"/>
      <c s="204"/>
      <c s="142">
        <f t="shared" si="518"/>
        <v>0</v>
      </c>
      <c s="143" t="b">
        <f t="shared" si="519"/>
        <v>0</v>
      </c>
      <c s="143">
        <f t="shared" si="520"/>
        <v>0</v>
      </c>
      <c s="204"/>
      <c s="204"/>
      <c s="142">
        <f t="shared" si="521"/>
        <v>0</v>
      </c>
      <c s="143" t="b">
        <f t="shared" si="522"/>
        <v>0</v>
      </c>
      <c s="143">
        <f t="shared" si="523"/>
        <v>0</v>
      </c>
      <c s="143">
        <f t="shared" si="532"/>
        <v>0</v>
      </c>
      <c s="204"/>
      <c s="204"/>
      <c s="204"/>
      <c s="204"/>
      <c s="204"/>
      <c s="204"/>
      <c s="142">
        <f t="shared" si="524"/>
        <v>0</v>
      </c>
      <c s="143" t="b">
        <f t="shared" si="525"/>
        <v>0</v>
      </c>
      <c s="143">
        <f t="shared" si="526"/>
        <v>0</v>
      </c>
      <c s="143">
        <f t="shared" si="531"/>
        <v>0</v>
      </c>
      <c s="143" t="b">
        <f t="shared" si="527"/>
        <v>0</v>
      </c>
      <c s="145" t="b">
        <f t="shared" si="528"/>
        <v>0</v>
      </c>
    </row>
    <row r="1785" spans="1:47" ht="15" customHeight="1">
      <c r="A1785" s="155">
        <v>1771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514"/>
        <v>0</v>
      </c>
      <c s="143" t="b">
        <f t="shared" si="515"/>
        <v>0</v>
      </c>
      <c s="143">
        <f t="shared" si="529"/>
        <v>0</v>
      </c>
      <c s="204"/>
      <c s="204"/>
      <c s="142">
        <f t="shared" si="516"/>
        <v>0</v>
      </c>
      <c s="143" t="b">
        <f t="shared" si="517"/>
        <v>0</v>
      </c>
      <c s="143">
        <f t="shared" si="530"/>
        <v>0</v>
      </c>
      <c s="204"/>
      <c s="204"/>
      <c s="142">
        <f t="shared" si="518"/>
        <v>0</v>
      </c>
      <c s="143" t="b">
        <f t="shared" si="519"/>
        <v>0</v>
      </c>
      <c s="143">
        <f t="shared" si="520"/>
        <v>0</v>
      </c>
      <c s="204"/>
      <c s="204"/>
      <c s="142">
        <f t="shared" si="521"/>
        <v>0</v>
      </c>
      <c s="143" t="b">
        <f t="shared" si="522"/>
        <v>0</v>
      </c>
      <c s="143">
        <f t="shared" si="523"/>
        <v>0</v>
      </c>
      <c s="143">
        <f t="shared" si="532"/>
        <v>0</v>
      </c>
      <c s="204"/>
      <c s="204"/>
      <c s="204"/>
      <c s="204"/>
      <c s="204"/>
      <c s="204"/>
      <c s="142">
        <f t="shared" si="524"/>
        <v>0</v>
      </c>
      <c s="143" t="b">
        <f t="shared" si="525"/>
        <v>0</v>
      </c>
      <c s="143">
        <f t="shared" si="526"/>
        <v>0</v>
      </c>
      <c s="143">
        <f t="shared" si="531"/>
        <v>0</v>
      </c>
      <c s="143" t="b">
        <f t="shared" si="527"/>
        <v>0</v>
      </c>
      <c s="145" t="b">
        <f t="shared" si="528"/>
        <v>0</v>
      </c>
    </row>
    <row r="1786" spans="1:47" ht="15" customHeight="1">
      <c r="A1786" s="155">
        <v>1772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514"/>
        <v>0</v>
      </c>
      <c s="143" t="b">
        <f t="shared" si="515"/>
        <v>0</v>
      </c>
      <c s="143">
        <f t="shared" si="529"/>
        <v>0</v>
      </c>
      <c s="204"/>
      <c s="204"/>
      <c s="142">
        <f t="shared" si="516"/>
        <v>0</v>
      </c>
      <c s="143" t="b">
        <f t="shared" si="517"/>
        <v>0</v>
      </c>
      <c s="143">
        <f t="shared" si="530"/>
        <v>0</v>
      </c>
      <c s="204"/>
      <c s="204"/>
      <c s="142">
        <f t="shared" si="518"/>
        <v>0</v>
      </c>
      <c s="143" t="b">
        <f t="shared" si="519"/>
        <v>0</v>
      </c>
      <c s="143">
        <f t="shared" si="520"/>
        <v>0</v>
      </c>
      <c s="204"/>
      <c s="204"/>
      <c s="142">
        <f t="shared" si="521"/>
        <v>0</v>
      </c>
      <c s="143" t="b">
        <f t="shared" si="522"/>
        <v>0</v>
      </c>
      <c s="143">
        <f t="shared" si="523"/>
        <v>0</v>
      </c>
      <c s="143">
        <f t="shared" si="532"/>
        <v>0</v>
      </c>
      <c s="204"/>
      <c s="204"/>
      <c s="204"/>
      <c s="204"/>
      <c s="204"/>
      <c s="204"/>
      <c s="142">
        <f t="shared" si="524"/>
        <v>0</v>
      </c>
      <c s="143" t="b">
        <f t="shared" si="525"/>
        <v>0</v>
      </c>
      <c s="143">
        <f t="shared" si="526"/>
        <v>0</v>
      </c>
      <c s="143">
        <f t="shared" si="531"/>
        <v>0</v>
      </c>
      <c s="143" t="b">
        <f t="shared" si="527"/>
        <v>0</v>
      </c>
      <c s="145" t="b">
        <f t="shared" si="528"/>
        <v>0</v>
      </c>
    </row>
    <row r="1787" spans="1:47" ht="15" customHeight="1">
      <c r="A1787" s="155">
        <v>1773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514"/>
        <v>0</v>
      </c>
      <c s="143" t="b">
        <f t="shared" si="515"/>
        <v>0</v>
      </c>
      <c s="143">
        <f t="shared" si="529"/>
        <v>0</v>
      </c>
      <c s="204"/>
      <c s="204"/>
      <c s="142">
        <f t="shared" si="516"/>
        <v>0</v>
      </c>
      <c s="143" t="b">
        <f t="shared" si="517"/>
        <v>0</v>
      </c>
      <c s="143">
        <f t="shared" si="530"/>
        <v>0</v>
      </c>
      <c s="204"/>
      <c s="204"/>
      <c s="142">
        <f t="shared" si="518"/>
        <v>0</v>
      </c>
      <c s="143" t="b">
        <f t="shared" si="519"/>
        <v>0</v>
      </c>
      <c s="143">
        <f t="shared" si="520"/>
        <v>0</v>
      </c>
      <c s="204"/>
      <c s="204"/>
      <c s="142">
        <f t="shared" si="521"/>
        <v>0</v>
      </c>
      <c s="143" t="b">
        <f t="shared" si="522"/>
        <v>0</v>
      </c>
      <c s="143">
        <f t="shared" si="523"/>
        <v>0</v>
      </c>
      <c s="143">
        <f t="shared" si="532"/>
        <v>0</v>
      </c>
      <c s="204"/>
      <c s="204"/>
      <c s="204"/>
      <c s="204"/>
      <c s="204"/>
      <c s="204"/>
      <c s="142">
        <f t="shared" si="524"/>
        <v>0</v>
      </c>
      <c s="143" t="b">
        <f t="shared" si="525"/>
        <v>0</v>
      </c>
      <c s="143">
        <f t="shared" si="526"/>
        <v>0</v>
      </c>
      <c s="143">
        <f t="shared" si="531"/>
        <v>0</v>
      </c>
      <c s="143" t="b">
        <f t="shared" si="527"/>
        <v>0</v>
      </c>
      <c s="145" t="b">
        <f t="shared" si="528"/>
        <v>0</v>
      </c>
    </row>
    <row r="1788" spans="1:47" ht="15" customHeight="1">
      <c r="A1788" s="155">
        <v>1774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514"/>
        <v>0</v>
      </c>
      <c s="143" t="b">
        <f t="shared" si="515"/>
        <v>0</v>
      </c>
      <c s="143">
        <f t="shared" si="529"/>
        <v>0</v>
      </c>
      <c s="204"/>
      <c s="204"/>
      <c s="142">
        <f t="shared" si="516"/>
        <v>0</v>
      </c>
      <c s="143" t="b">
        <f t="shared" si="517"/>
        <v>0</v>
      </c>
      <c s="143">
        <f t="shared" si="530"/>
        <v>0</v>
      </c>
      <c s="204"/>
      <c s="204"/>
      <c s="142">
        <f t="shared" si="518"/>
        <v>0</v>
      </c>
      <c s="143" t="b">
        <f t="shared" si="519"/>
        <v>0</v>
      </c>
      <c s="143">
        <f t="shared" si="520"/>
        <v>0</v>
      </c>
      <c s="204"/>
      <c s="204"/>
      <c s="142">
        <f t="shared" si="521"/>
        <v>0</v>
      </c>
      <c s="143" t="b">
        <f t="shared" si="522"/>
        <v>0</v>
      </c>
      <c s="143">
        <f t="shared" si="523"/>
        <v>0</v>
      </c>
      <c s="143">
        <f t="shared" si="532"/>
        <v>0</v>
      </c>
      <c s="204"/>
      <c s="204"/>
      <c s="204"/>
      <c s="204"/>
      <c s="204"/>
      <c s="204"/>
      <c s="142">
        <f t="shared" si="524"/>
        <v>0</v>
      </c>
      <c s="143" t="b">
        <f t="shared" si="525"/>
        <v>0</v>
      </c>
      <c s="143">
        <f t="shared" si="526"/>
        <v>0</v>
      </c>
      <c s="143">
        <f t="shared" si="531"/>
        <v>0</v>
      </c>
      <c s="143" t="b">
        <f t="shared" si="527"/>
        <v>0</v>
      </c>
      <c s="145" t="b">
        <f t="shared" si="528"/>
        <v>0</v>
      </c>
    </row>
    <row r="1789" spans="1:47" ht="15" customHeight="1">
      <c r="A1789" s="155">
        <v>1775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514"/>
        <v>0</v>
      </c>
      <c s="143" t="b">
        <f t="shared" si="515"/>
        <v>0</v>
      </c>
      <c s="143">
        <f t="shared" si="529"/>
        <v>0</v>
      </c>
      <c s="204"/>
      <c s="204"/>
      <c s="142">
        <f t="shared" si="516"/>
        <v>0</v>
      </c>
      <c s="143" t="b">
        <f t="shared" si="517"/>
        <v>0</v>
      </c>
      <c s="143">
        <f t="shared" si="530"/>
        <v>0</v>
      </c>
      <c s="204"/>
      <c s="204"/>
      <c s="142">
        <f t="shared" si="518"/>
        <v>0</v>
      </c>
      <c s="143" t="b">
        <f t="shared" si="519"/>
        <v>0</v>
      </c>
      <c s="143">
        <f t="shared" si="520"/>
        <v>0</v>
      </c>
      <c s="204"/>
      <c s="204"/>
      <c s="142">
        <f t="shared" si="521"/>
        <v>0</v>
      </c>
      <c s="143" t="b">
        <f t="shared" si="522"/>
        <v>0</v>
      </c>
      <c s="143">
        <f t="shared" si="523"/>
        <v>0</v>
      </c>
      <c s="143">
        <f t="shared" si="532"/>
        <v>0</v>
      </c>
      <c s="204"/>
      <c s="204"/>
      <c s="204"/>
      <c s="204"/>
      <c s="204"/>
      <c s="204"/>
      <c s="142">
        <f t="shared" si="524"/>
        <v>0</v>
      </c>
      <c s="143" t="b">
        <f t="shared" si="525"/>
        <v>0</v>
      </c>
      <c s="143">
        <f t="shared" si="526"/>
        <v>0</v>
      </c>
      <c s="143">
        <f t="shared" si="531"/>
        <v>0</v>
      </c>
      <c s="143" t="b">
        <f t="shared" si="527"/>
        <v>0</v>
      </c>
      <c s="145" t="b">
        <f t="shared" si="528"/>
        <v>0</v>
      </c>
    </row>
    <row r="1790" spans="1:47" ht="15" customHeight="1">
      <c r="A1790" s="155">
        <v>1776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514"/>
        <v>0</v>
      </c>
      <c s="143" t="b">
        <f t="shared" si="515"/>
        <v>0</v>
      </c>
      <c s="143">
        <f t="shared" si="529"/>
        <v>0</v>
      </c>
      <c s="204"/>
      <c s="204"/>
      <c s="142">
        <f t="shared" si="516"/>
        <v>0</v>
      </c>
      <c s="143" t="b">
        <f t="shared" si="517"/>
        <v>0</v>
      </c>
      <c s="143">
        <f t="shared" si="530"/>
        <v>0</v>
      </c>
      <c s="204"/>
      <c s="204"/>
      <c s="142">
        <f t="shared" si="518"/>
        <v>0</v>
      </c>
      <c s="143" t="b">
        <f t="shared" si="519"/>
        <v>0</v>
      </c>
      <c s="143">
        <f t="shared" si="520"/>
        <v>0</v>
      </c>
      <c s="204"/>
      <c s="204"/>
      <c s="142">
        <f t="shared" si="521"/>
        <v>0</v>
      </c>
      <c s="143" t="b">
        <f t="shared" si="522"/>
        <v>0</v>
      </c>
      <c s="143">
        <f t="shared" si="523"/>
        <v>0</v>
      </c>
      <c s="143">
        <f t="shared" si="532"/>
        <v>0</v>
      </c>
      <c s="204"/>
      <c s="204"/>
      <c s="204"/>
      <c s="204"/>
      <c s="204"/>
      <c s="204"/>
      <c s="142">
        <f t="shared" si="524"/>
        <v>0</v>
      </c>
      <c s="143" t="b">
        <f t="shared" si="525"/>
        <v>0</v>
      </c>
      <c s="143">
        <f t="shared" si="526"/>
        <v>0</v>
      </c>
      <c s="143">
        <f t="shared" si="531"/>
        <v>0</v>
      </c>
      <c s="143" t="b">
        <f t="shared" si="527"/>
        <v>0</v>
      </c>
      <c s="145" t="b">
        <f t="shared" si="528"/>
        <v>0</v>
      </c>
    </row>
    <row r="1791" spans="1:47" ht="15" customHeight="1">
      <c r="A1791" s="155">
        <v>1777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514"/>
        <v>0</v>
      </c>
      <c s="143" t="b">
        <f t="shared" si="515"/>
        <v>0</v>
      </c>
      <c s="143">
        <f t="shared" si="529"/>
        <v>0</v>
      </c>
      <c s="204"/>
      <c s="204"/>
      <c s="142">
        <f t="shared" si="516"/>
        <v>0</v>
      </c>
      <c s="143" t="b">
        <f t="shared" si="517"/>
        <v>0</v>
      </c>
      <c s="143">
        <f t="shared" si="530"/>
        <v>0</v>
      </c>
      <c s="204"/>
      <c s="204"/>
      <c s="142">
        <f t="shared" si="518"/>
        <v>0</v>
      </c>
      <c s="143" t="b">
        <f t="shared" si="519"/>
        <v>0</v>
      </c>
      <c s="143">
        <f t="shared" si="520"/>
        <v>0</v>
      </c>
      <c s="204"/>
      <c s="204"/>
      <c s="142">
        <f t="shared" si="521"/>
        <v>0</v>
      </c>
      <c s="143" t="b">
        <f t="shared" si="522"/>
        <v>0</v>
      </c>
      <c s="143">
        <f t="shared" si="523"/>
        <v>0</v>
      </c>
      <c s="143">
        <f t="shared" si="532"/>
        <v>0</v>
      </c>
      <c s="204"/>
      <c s="204"/>
      <c s="204"/>
      <c s="204"/>
      <c s="204"/>
      <c s="204"/>
      <c s="142">
        <f t="shared" si="524"/>
        <v>0</v>
      </c>
      <c s="143" t="b">
        <f t="shared" si="525"/>
        <v>0</v>
      </c>
      <c s="143">
        <f t="shared" si="526"/>
        <v>0</v>
      </c>
      <c s="143">
        <f t="shared" si="531"/>
        <v>0</v>
      </c>
      <c s="143" t="b">
        <f t="shared" si="527"/>
        <v>0</v>
      </c>
      <c s="145" t="b">
        <f t="shared" si="528"/>
        <v>0</v>
      </c>
    </row>
    <row r="1792" spans="1:47" ht="15" customHeight="1">
      <c r="A1792" s="155">
        <v>1778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514"/>
        <v>0</v>
      </c>
      <c s="143" t="b">
        <f t="shared" si="515"/>
        <v>0</v>
      </c>
      <c s="143">
        <f t="shared" si="529"/>
        <v>0</v>
      </c>
      <c s="204"/>
      <c s="204"/>
      <c s="142">
        <f t="shared" si="516"/>
        <v>0</v>
      </c>
      <c s="143" t="b">
        <f t="shared" si="517"/>
        <v>0</v>
      </c>
      <c s="143">
        <f t="shared" si="530"/>
        <v>0</v>
      </c>
      <c s="204"/>
      <c s="204"/>
      <c s="142">
        <f t="shared" si="518"/>
        <v>0</v>
      </c>
      <c s="143" t="b">
        <f t="shared" si="519"/>
        <v>0</v>
      </c>
      <c s="143">
        <f t="shared" si="520"/>
        <v>0</v>
      </c>
      <c s="204"/>
      <c s="204"/>
      <c s="142">
        <f t="shared" si="521"/>
        <v>0</v>
      </c>
      <c s="143" t="b">
        <f t="shared" si="522"/>
        <v>0</v>
      </c>
      <c s="143">
        <f t="shared" si="523"/>
        <v>0</v>
      </c>
      <c s="143">
        <f t="shared" si="532"/>
        <v>0</v>
      </c>
      <c s="204"/>
      <c s="204"/>
      <c s="204"/>
      <c s="204"/>
      <c s="204"/>
      <c s="204"/>
      <c s="142">
        <f t="shared" si="524"/>
        <v>0</v>
      </c>
      <c s="143" t="b">
        <f t="shared" si="525"/>
        <v>0</v>
      </c>
      <c s="143">
        <f t="shared" si="526"/>
        <v>0</v>
      </c>
      <c s="143">
        <f t="shared" si="531"/>
        <v>0</v>
      </c>
      <c s="143" t="b">
        <f t="shared" si="527"/>
        <v>0</v>
      </c>
      <c s="145" t="b">
        <f t="shared" si="528"/>
        <v>0</v>
      </c>
    </row>
    <row r="1793" spans="1:47" ht="15" customHeight="1">
      <c r="A1793" s="155">
        <v>1779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514"/>
        <v>0</v>
      </c>
      <c s="143" t="b">
        <f t="shared" si="515"/>
        <v>0</v>
      </c>
      <c s="143">
        <f t="shared" si="529"/>
        <v>0</v>
      </c>
      <c s="204"/>
      <c s="204"/>
      <c s="142">
        <f t="shared" si="516"/>
        <v>0</v>
      </c>
      <c s="143" t="b">
        <f t="shared" si="517"/>
        <v>0</v>
      </c>
      <c s="143">
        <f t="shared" si="530"/>
        <v>0</v>
      </c>
      <c s="204"/>
      <c s="204"/>
      <c s="142">
        <f t="shared" si="518"/>
        <v>0</v>
      </c>
      <c s="143" t="b">
        <f t="shared" si="519"/>
        <v>0</v>
      </c>
      <c s="143">
        <f t="shared" si="520"/>
        <v>0</v>
      </c>
      <c s="204"/>
      <c s="204"/>
      <c s="142">
        <f t="shared" si="521"/>
        <v>0</v>
      </c>
      <c s="143" t="b">
        <f t="shared" si="522"/>
        <v>0</v>
      </c>
      <c s="143">
        <f t="shared" si="523"/>
        <v>0</v>
      </c>
      <c s="143">
        <f t="shared" si="532"/>
        <v>0</v>
      </c>
      <c s="204"/>
      <c s="204"/>
      <c s="204"/>
      <c s="204"/>
      <c s="204"/>
      <c s="204"/>
      <c s="142">
        <f t="shared" si="524"/>
        <v>0</v>
      </c>
      <c s="143" t="b">
        <f t="shared" si="525"/>
        <v>0</v>
      </c>
      <c s="143">
        <f t="shared" si="526"/>
        <v>0</v>
      </c>
      <c s="143">
        <f t="shared" si="531"/>
        <v>0</v>
      </c>
      <c s="143" t="b">
        <f t="shared" si="527"/>
        <v>0</v>
      </c>
      <c s="145" t="b">
        <f t="shared" si="528"/>
        <v>0</v>
      </c>
    </row>
    <row r="1794" spans="1:47" ht="15" customHeight="1">
      <c r="A1794" s="155">
        <v>1780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514"/>
        <v>0</v>
      </c>
      <c s="143" t="b">
        <f t="shared" si="515"/>
        <v>0</v>
      </c>
      <c s="143">
        <f t="shared" si="529"/>
        <v>0</v>
      </c>
      <c s="204"/>
      <c s="204"/>
      <c s="142">
        <f t="shared" si="516"/>
        <v>0</v>
      </c>
      <c s="143" t="b">
        <f t="shared" si="517"/>
        <v>0</v>
      </c>
      <c s="143">
        <f t="shared" si="530"/>
        <v>0</v>
      </c>
      <c s="204"/>
      <c s="204"/>
      <c s="142">
        <f t="shared" si="518"/>
        <v>0</v>
      </c>
      <c s="143" t="b">
        <f t="shared" si="519"/>
        <v>0</v>
      </c>
      <c s="143">
        <f t="shared" si="520"/>
        <v>0</v>
      </c>
      <c s="204"/>
      <c s="204"/>
      <c s="142">
        <f t="shared" si="521"/>
        <v>0</v>
      </c>
      <c s="143" t="b">
        <f t="shared" si="522"/>
        <v>0</v>
      </c>
      <c s="143">
        <f t="shared" si="523"/>
        <v>0</v>
      </c>
      <c s="143">
        <f t="shared" si="532"/>
        <v>0</v>
      </c>
      <c s="204"/>
      <c s="204"/>
      <c s="204"/>
      <c s="204"/>
      <c s="204"/>
      <c s="204"/>
      <c s="142">
        <f t="shared" si="524"/>
        <v>0</v>
      </c>
      <c s="143" t="b">
        <f t="shared" si="525"/>
        <v>0</v>
      </c>
      <c s="143">
        <f t="shared" si="526"/>
        <v>0</v>
      </c>
      <c s="143">
        <f t="shared" si="531"/>
        <v>0</v>
      </c>
      <c s="143" t="b">
        <f t="shared" si="527"/>
        <v>0</v>
      </c>
      <c s="145" t="b">
        <f t="shared" si="528"/>
        <v>0</v>
      </c>
    </row>
    <row r="1795" spans="1:47" ht="15" customHeight="1">
      <c r="A1795" s="155">
        <v>1781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514"/>
        <v>0</v>
      </c>
      <c s="143" t="b">
        <f t="shared" si="515"/>
        <v>0</v>
      </c>
      <c s="143">
        <f t="shared" si="529"/>
        <v>0</v>
      </c>
      <c s="204"/>
      <c s="204"/>
      <c s="142">
        <f t="shared" si="516"/>
        <v>0</v>
      </c>
      <c s="143" t="b">
        <f t="shared" si="517"/>
        <v>0</v>
      </c>
      <c s="143">
        <f t="shared" si="530"/>
        <v>0</v>
      </c>
      <c s="204"/>
      <c s="204"/>
      <c s="142">
        <f t="shared" si="518"/>
        <v>0</v>
      </c>
      <c s="143" t="b">
        <f t="shared" si="519"/>
        <v>0</v>
      </c>
      <c s="143">
        <f t="shared" si="520"/>
        <v>0</v>
      </c>
      <c s="204"/>
      <c s="204"/>
      <c s="142">
        <f t="shared" si="521"/>
        <v>0</v>
      </c>
      <c s="143" t="b">
        <f t="shared" si="522"/>
        <v>0</v>
      </c>
      <c s="143">
        <f t="shared" si="523"/>
        <v>0</v>
      </c>
      <c s="143">
        <f t="shared" si="532"/>
        <v>0</v>
      </c>
      <c s="204"/>
      <c s="204"/>
      <c s="204"/>
      <c s="204"/>
      <c s="204"/>
      <c s="204"/>
      <c s="142">
        <f t="shared" si="524"/>
        <v>0</v>
      </c>
      <c s="143" t="b">
        <f t="shared" si="525"/>
        <v>0</v>
      </c>
      <c s="143">
        <f t="shared" si="526"/>
        <v>0</v>
      </c>
      <c s="143">
        <f t="shared" si="531"/>
        <v>0</v>
      </c>
      <c s="143" t="b">
        <f t="shared" si="527"/>
        <v>0</v>
      </c>
      <c s="145" t="b">
        <f t="shared" si="528"/>
        <v>0</v>
      </c>
    </row>
    <row r="1796" spans="1:47" ht="15" customHeight="1">
      <c r="A1796" s="155">
        <v>1782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514"/>
        <v>0</v>
      </c>
      <c s="143" t="b">
        <f t="shared" si="515"/>
        <v>0</v>
      </c>
      <c s="143">
        <f t="shared" si="529"/>
        <v>0</v>
      </c>
      <c s="204"/>
      <c s="204"/>
      <c s="142">
        <f t="shared" si="516"/>
        <v>0</v>
      </c>
      <c s="143" t="b">
        <f t="shared" si="517"/>
        <v>0</v>
      </c>
      <c s="143">
        <f t="shared" si="530"/>
        <v>0</v>
      </c>
      <c s="204"/>
      <c s="204"/>
      <c s="142">
        <f t="shared" si="518"/>
        <v>0</v>
      </c>
      <c s="143" t="b">
        <f t="shared" si="519"/>
        <v>0</v>
      </c>
      <c s="143">
        <f t="shared" si="520"/>
        <v>0</v>
      </c>
      <c s="204"/>
      <c s="204"/>
      <c s="142">
        <f t="shared" si="521"/>
        <v>0</v>
      </c>
      <c s="143" t="b">
        <f t="shared" si="522"/>
        <v>0</v>
      </c>
      <c s="143">
        <f t="shared" si="523"/>
        <v>0</v>
      </c>
      <c s="143">
        <f t="shared" si="532"/>
        <v>0</v>
      </c>
      <c s="204"/>
      <c s="204"/>
      <c s="204"/>
      <c s="204"/>
      <c s="204"/>
      <c s="204"/>
      <c s="142">
        <f t="shared" si="524"/>
        <v>0</v>
      </c>
      <c s="143" t="b">
        <f t="shared" si="525"/>
        <v>0</v>
      </c>
      <c s="143">
        <f t="shared" si="526"/>
        <v>0</v>
      </c>
      <c s="143">
        <f t="shared" si="531"/>
        <v>0</v>
      </c>
      <c s="143" t="b">
        <f t="shared" si="527"/>
        <v>0</v>
      </c>
      <c s="145" t="b">
        <f t="shared" si="528"/>
        <v>0</v>
      </c>
    </row>
    <row r="1797" spans="1:47" ht="15" customHeight="1">
      <c r="A1797" s="155">
        <v>1783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514"/>
        <v>0</v>
      </c>
      <c s="143" t="b">
        <f t="shared" si="515"/>
        <v>0</v>
      </c>
      <c s="143">
        <f t="shared" si="529"/>
        <v>0</v>
      </c>
      <c s="204"/>
      <c s="204"/>
      <c s="142">
        <f t="shared" si="516"/>
        <v>0</v>
      </c>
      <c s="143" t="b">
        <f t="shared" si="517"/>
        <v>0</v>
      </c>
      <c s="143">
        <f t="shared" si="530"/>
        <v>0</v>
      </c>
      <c s="204"/>
      <c s="204"/>
      <c s="142">
        <f t="shared" si="518"/>
        <v>0</v>
      </c>
      <c s="143" t="b">
        <f t="shared" si="519"/>
        <v>0</v>
      </c>
      <c s="143">
        <f t="shared" si="520"/>
        <v>0</v>
      </c>
      <c s="204"/>
      <c s="204"/>
      <c s="142">
        <f t="shared" si="521"/>
        <v>0</v>
      </c>
      <c s="143" t="b">
        <f t="shared" si="522"/>
        <v>0</v>
      </c>
      <c s="143">
        <f t="shared" si="523"/>
        <v>0</v>
      </c>
      <c s="143">
        <f t="shared" si="532"/>
        <v>0</v>
      </c>
      <c s="204"/>
      <c s="204"/>
      <c s="204"/>
      <c s="204"/>
      <c s="204"/>
      <c s="204"/>
      <c s="142">
        <f t="shared" si="524"/>
        <v>0</v>
      </c>
      <c s="143" t="b">
        <f t="shared" si="525"/>
        <v>0</v>
      </c>
      <c s="143">
        <f t="shared" si="526"/>
        <v>0</v>
      </c>
      <c s="143">
        <f t="shared" si="531"/>
        <v>0</v>
      </c>
      <c s="143" t="b">
        <f t="shared" si="527"/>
        <v>0</v>
      </c>
      <c s="145" t="b">
        <f t="shared" si="528"/>
        <v>0</v>
      </c>
    </row>
    <row r="1798" spans="1:47" ht="15" customHeight="1">
      <c r="A1798" s="155">
        <v>1784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514"/>
        <v>0</v>
      </c>
      <c s="143" t="b">
        <f t="shared" si="515"/>
        <v>0</v>
      </c>
      <c s="143">
        <f t="shared" si="529"/>
        <v>0</v>
      </c>
      <c s="204"/>
      <c s="204"/>
      <c s="142">
        <f t="shared" si="516"/>
        <v>0</v>
      </c>
      <c s="143" t="b">
        <f t="shared" si="517"/>
        <v>0</v>
      </c>
      <c s="143">
        <f t="shared" si="530"/>
        <v>0</v>
      </c>
      <c s="204"/>
      <c s="204"/>
      <c s="142">
        <f t="shared" si="518"/>
        <v>0</v>
      </c>
      <c s="143" t="b">
        <f t="shared" si="519"/>
        <v>0</v>
      </c>
      <c s="143">
        <f t="shared" si="520"/>
        <v>0</v>
      </c>
      <c s="204"/>
      <c s="204"/>
      <c s="142">
        <f t="shared" si="521"/>
        <v>0</v>
      </c>
      <c s="143" t="b">
        <f t="shared" si="522"/>
        <v>0</v>
      </c>
      <c s="143">
        <f t="shared" si="523"/>
        <v>0</v>
      </c>
      <c s="143">
        <f t="shared" si="532"/>
        <v>0</v>
      </c>
      <c s="204"/>
      <c s="204"/>
      <c s="204"/>
      <c s="204"/>
      <c s="204"/>
      <c s="204"/>
      <c s="142">
        <f t="shared" si="524"/>
        <v>0</v>
      </c>
      <c s="143" t="b">
        <f t="shared" si="525"/>
        <v>0</v>
      </c>
      <c s="143">
        <f t="shared" si="526"/>
        <v>0</v>
      </c>
      <c s="143">
        <f t="shared" si="531"/>
        <v>0</v>
      </c>
      <c s="143" t="b">
        <f t="shared" si="527"/>
        <v>0</v>
      </c>
      <c s="145" t="b">
        <f t="shared" si="528"/>
        <v>0</v>
      </c>
    </row>
    <row r="1799" spans="1:47" ht="15" customHeight="1">
      <c r="A1799" s="155">
        <v>1785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514"/>
        <v>0</v>
      </c>
      <c s="143" t="b">
        <f t="shared" si="515"/>
        <v>0</v>
      </c>
      <c s="143">
        <f t="shared" si="529"/>
        <v>0</v>
      </c>
      <c s="204"/>
      <c s="204"/>
      <c s="142">
        <f t="shared" si="516"/>
        <v>0</v>
      </c>
      <c s="143" t="b">
        <f t="shared" si="517"/>
        <v>0</v>
      </c>
      <c s="143">
        <f t="shared" si="530"/>
        <v>0</v>
      </c>
      <c s="204"/>
      <c s="204"/>
      <c s="142">
        <f t="shared" si="518"/>
        <v>0</v>
      </c>
      <c s="143" t="b">
        <f t="shared" si="519"/>
        <v>0</v>
      </c>
      <c s="143">
        <f t="shared" si="520"/>
        <v>0</v>
      </c>
      <c s="204"/>
      <c s="204"/>
      <c s="142">
        <f t="shared" si="521"/>
        <v>0</v>
      </c>
      <c s="143" t="b">
        <f t="shared" si="522"/>
        <v>0</v>
      </c>
      <c s="143">
        <f t="shared" si="523"/>
        <v>0</v>
      </c>
      <c s="143">
        <f t="shared" si="532"/>
        <v>0</v>
      </c>
      <c s="204"/>
      <c s="204"/>
      <c s="204"/>
      <c s="204"/>
      <c s="204"/>
      <c s="204"/>
      <c s="142">
        <f t="shared" si="524"/>
        <v>0</v>
      </c>
      <c s="143" t="b">
        <f t="shared" si="525"/>
        <v>0</v>
      </c>
      <c s="143">
        <f t="shared" si="526"/>
        <v>0</v>
      </c>
      <c s="143">
        <f t="shared" si="531"/>
        <v>0</v>
      </c>
      <c s="143" t="b">
        <f t="shared" si="527"/>
        <v>0</v>
      </c>
      <c s="145" t="b">
        <f t="shared" si="528"/>
        <v>0</v>
      </c>
    </row>
    <row r="1800" spans="1:47" ht="15" customHeight="1">
      <c r="A1800" s="155">
        <v>1786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514"/>
        <v>0</v>
      </c>
      <c s="143" t="b">
        <f t="shared" si="515"/>
        <v>0</v>
      </c>
      <c s="143">
        <f t="shared" si="529"/>
        <v>0</v>
      </c>
      <c s="204"/>
      <c s="204"/>
      <c s="142">
        <f t="shared" si="516"/>
        <v>0</v>
      </c>
      <c s="143" t="b">
        <f t="shared" si="517"/>
        <v>0</v>
      </c>
      <c s="143">
        <f t="shared" si="530"/>
        <v>0</v>
      </c>
      <c s="204"/>
      <c s="204"/>
      <c s="142">
        <f t="shared" si="518"/>
        <v>0</v>
      </c>
      <c s="143" t="b">
        <f t="shared" si="519"/>
        <v>0</v>
      </c>
      <c s="143">
        <f t="shared" si="520"/>
        <v>0</v>
      </c>
      <c s="204"/>
      <c s="204"/>
      <c s="142">
        <f t="shared" si="521"/>
        <v>0</v>
      </c>
      <c s="143" t="b">
        <f t="shared" si="522"/>
        <v>0</v>
      </c>
      <c s="143">
        <f t="shared" si="523"/>
        <v>0</v>
      </c>
      <c s="143">
        <f t="shared" si="532"/>
        <v>0</v>
      </c>
      <c s="204"/>
      <c s="204"/>
      <c s="204"/>
      <c s="204"/>
      <c s="204"/>
      <c s="204"/>
      <c s="142">
        <f t="shared" si="524"/>
        <v>0</v>
      </c>
      <c s="143" t="b">
        <f t="shared" si="525"/>
        <v>0</v>
      </c>
      <c s="143">
        <f t="shared" si="526"/>
        <v>0</v>
      </c>
      <c s="143">
        <f t="shared" si="531"/>
        <v>0</v>
      </c>
      <c s="143" t="b">
        <f t="shared" si="527"/>
        <v>0</v>
      </c>
      <c s="145" t="b">
        <f t="shared" si="528"/>
        <v>0</v>
      </c>
    </row>
    <row r="1801" spans="1:47" ht="15" customHeight="1">
      <c r="A1801" s="155">
        <v>1787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514"/>
        <v>0</v>
      </c>
      <c s="143" t="b">
        <f t="shared" si="515"/>
        <v>0</v>
      </c>
      <c s="143">
        <f t="shared" si="529"/>
        <v>0</v>
      </c>
      <c s="204"/>
      <c s="204"/>
      <c s="142">
        <f t="shared" si="516"/>
        <v>0</v>
      </c>
      <c s="143" t="b">
        <f t="shared" si="517"/>
        <v>0</v>
      </c>
      <c s="143">
        <f t="shared" si="530"/>
        <v>0</v>
      </c>
      <c s="204"/>
      <c s="204"/>
      <c s="142">
        <f t="shared" si="518"/>
        <v>0</v>
      </c>
      <c s="143" t="b">
        <f t="shared" si="519"/>
        <v>0</v>
      </c>
      <c s="143">
        <f t="shared" si="520"/>
        <v>0</v>
      </c>
      <c s="204"/>
      <c s="204"/>
      <c s="142">
        <f t="shared" si="521"/>
        <v>0</v>
      </c>
      <c s="143" t="b">
        <f t="shared" si="522"/>
        <v>0</v>
      </c>
      <c s="143">
        <f t="shared" si="523"/>
        <v>0</v>
      </c>
      <c s="143">
        <f t="shared" si="532"/>
        <v>0</v>
      </c>
      <c s="204"/>
      <c s="204"/>
      <c s="204"/>
      <c s="204"/>
      <c s="204"/>
      <c s="204"/>
      <c s="142">
        <f t="shared" si="524"/>
        <v>0</v>
      </c>
      <c s="143" t="b">
        <f t="shared" si="525"/>
        <v>0</v>
      </c>
      <c s="143">
        <f t="shared" si="526"/>
        <v>0</v>
      </c>
      <c s="143">
        <f t="shared" si="531"/>
        <v>0</v>
      </c>
      <c s="143" t="b">
        <f t="shared" si="527"/>
        <v>0</v>
      </c>
      <c s="145" t="b">
        <f t="shared" si="528"/>
        <v>0</v>
      </c>
    </row>
    <row r="1802" spans="1:47" ht="15" customHeight="1">
      <c r="A1802" s="155">
        <v>1788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514"/>
        <v>0</v>
      </c>
      <c s="143" t="b">
        <f t="shared" si="515"/>
        <v>0</v>
      </c>
      <c s="143">
        <f t="shared" si="529"/>
        <v>0</v>
      </c>
      <c s="204"/>
      <c s="204"/>
      <c s="142">
        <f t="shared" si="516"/>
        <v>0</v>
      </c>
      <c s="143" t="b">
        <f t="shared" si="517"/>
        <v>0</v>
      </c>
      <c s="143">
        <f t="shared" si="530"/>
        <v>0</v>
      </c>
      <c s="204"/>
      <c s="204"/>
      <c s="142">
        <f t="shared" si="518"/>
        <v>0</v>
      </c>
      <c s="143" t="b">
        <f t="shared" si="519"/>
        <v>0</v>
      </c>
      <c s="143">
        <f t="shared" si="520"/>
        <v>0</v>
      </c>
      <c s="204"/>
      <c s="204"/>
      <c s="142">
        <f t="shared" si="521"/>
        <v>0</v>
      </c>
      <c s="143" t="b">
        <f t="shared" si="522"/>
        <v>0</v>
      </c>
      <c s="143">
        <f t="shared" si="523"/>
        <v>0</v>
      </c>
      <c s="143">
        <f t="shared" si="532"/>
        <v>0</v>
      </c>
      <c s="204"/>
      <c s="204"/>
      <c s="204"/>
      <c s="204"/>
      <c s="204"/>
      <c s="204"/>
      <c s="142">
        <f t="shared" si="524"/>
        <v>0</v>
      </c>
      <c s="143" t="b">
        <f t="shared" si="525"/>
        <v>0</v>
      </c>
      <c s="143">
        <f t="shared" si="526"/>
        <v>0</v>
      </c>
      <c s="143">
        <f t="shared" si="531"/>
        <v>0</v>
      </c>
      <c s="143" t="b">
        <f t="shared" si="527"/>
        <v>0</v>
      </c>
      <c s="145" t="b">
        <f t="shared" si="528"/>
        <v>0</v>
      </c>
    </row>
    <row r="1803" spans="1:47" ht="15" customHeight="1">
      <c r="A1803" s="155">
        <v>1789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514"/>
        <v>0</v>
      </c>
      <c s="143" t="b">
        <f t="shared" si="515"/>
        <v>0</v>
      </c>
      <c s="143">
        <f t="shared" si="529"/>
        <v>0</v>
      </c>
      <c s="204"/>
      <c s="204"/>
      <c s="142">
        <f t="shared" si="516"/>
        <v>0</v>
      </c>
      <c s="143" t="b">
        <f t="shared" si="517"/>
        <v>0</v>
      </c>
      <c s="143">
        <f t="shared" si="530"/>
        <v>0</v>
      </c>
      <c s="204"/>
      <c s="204"/>
      <c s="142">
        <f t="shared" si="518"/>
        <v>0</v>
      </c>
      <c s="143" t="b">
        <f t="shared" si="519"/>
        <v>0</v>
      </c>
      <c s="143">
        <f t="shared" si="520"/>
        <v>0</v>
      </c>
      <c s="204"/>
      <c s="204"/>
      <c s="142">
        <f t="shared" si="521"/>
        <v>0</v>
      </c>
      <c s="143" t="b">
        <f t="shared" si="522"/>
        <v>0</v>
      </c>
      <c s="143">
        <f t="shared" si="523"/>
        <v>0</v>
      </c>
      <c s="143">
        <f t="shared" si="532"/>
        <v>0</v>
      </c>
      <c s="204"/>
      <c s="204"/>
      <c s="204"/>
      <c s="204"/>
      <c s="204"/>
      <c s="204"/>
      <c s="142">
        <f t="shared" si="524"/>
        <v>0</v>
      </c>
      <c s="143" t="b">
        <f t="shared" si="525"/>
        <v>0</v>
      </c>
      <c s="143">
        <f t="shared" si="526"/>
        <v>0</v>
      </c>
      <c s="143">
        <f t="shared" si="531"/>
        <v>0</v>
      </c>
      <c s="143" t="b">
        <f t="shared" si="527"/>
        <v>0</v>
      </c>
      <c s="145" t="b">
        <f t="shared" si="528"/>
        <v>0</v>
      </c>
    </row>
    <row r="1804" spans="1:47" ht="15" customHeight="1">
      <c r="A1804" s="155">
        <v>1790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514"/>
        <v>0</v>
      </c>
      <c s="143" t="b">
        <f t="shared" si="515"/>
        <v>0</v>
      </c>
      <c s="143">
        <f t="shared" si="529"/>
        <v>0</v>
      </c>
      <c s="204"/>
      <c s="204"/>
      <c s="142">
        <f t="shared" si="516"/>
        <v>0</v>
      </c>
      <c s="143" t="b">
        <f t="shared" si="517"/>
        <v>0</v>
      </c>
      <c s="143">
        <f t="shared" si="530"/>
        <v>0</v>
      </c>
      <c s="204"/>
      <c s="204"/>
      <c s="142">
        <f t="shared" si="518"/>
        <v>0</v>
      </c>
      <c s="143" t="b">
        <f t="shared" si="519"/>
        <v>0</v>
      </c>
      <c s="143">
        <f t="shared" si="520"/>
        <v>0</v>
      </c>
      <c s="204"/>
      <c s="204"/>
      <c s="142">
        <f t="shared" si="521"/>
        <v>0</v>
      </c>
      <c s="143" t="b">
        <f t="shared" si="522"/>
        <v>0</v>
      </c>
      <c s="143">
        <f t="shared" si="523"/>
        <v>0</v>
      </c>
      <c s="143">
        <f t="shared" si="532"/>
        <v>0</v>
      </c>
      <c s="204"/>
      <c s="204"/>
      <c s="204"/>
      <c s="204"/>
      <c s="204"/>
      <c s="204"/>
      <c s="142">
        <f t="shared" si="524"/>
        <v>0</v>
      </c>
      <c s="143" t="b">
        <f t="shared" si="525"/>
        <v>0</v>
      </c>
      <c s="143">
        <f t="shared" si="526"/>
        <v>0</v>
      </c>
      <c s="143">
        <f t="shared" si="531"/>
        <v>0</v>
      </c>
      <c s="143" t="b">
        <f t="shared" si="527"/>
        <v>0</v>
      </c>
      <c s="145" t="b">
        <f t="shared" si="528"/>
        <v>0</v>
      </c>
    </row>
    <row r="1805" spans="1:47" ht="15" customHeight="1">
      <c r="A1805" s="155">
        <v>1791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514"/>
        <v>0</v>
      </c>
      <c s="143" t="b">
        <f t="shared" si="515"/>
        <v>0</v>
      </c>
      <c s="143">
        <f t="shared" si="529"/>
        <v>0</v>
      </c>
      <c s="204"/>
      <c s="204"/>
      <c s="142">
        <f t="shared" si="516"/>
        <v>0</v>
      </c>
      <c s="143" t="b">
        <f t="shared" si="517"/>
        <v>0</v>
      </c>
      <c s="143">
        <f t="shared" si="530"/>
        <v>0</v>
      </c>
      <c s="204"/>
      <c s="204"/>
      <c s="142">
        <f t="shared" si="518"/>
        <v>0</v>
      </c>
      <c s="143" t="b">
        <f t="shared" si="519"/>
        <v>0</v>
      </c>
      <c s="143">
        <f t="shared" si="520"/>
        <v>0</v>
      </c>
      <c s="204"/>
      <c s="204"/>
      <c s="142">
        <f t="shared" si="521"/>
        <v>0</v>
      </c>
      <c s="143" t="b">
        <f t="shared" si="522"/>
        <v>0</v>
      </c>
      <c s="143">
        <f t="shared" si="523"/>
        <v>0</v>
      </c>
      <c s="143">
        <f t="shared" si="532"/>
        <v>0</v>
      </c>
      <c s="204"/>
      <c s="204"/>
      <c s="204"/>
      <c s="204"/>
      <c s="204"/>
      <c s="204"/>
      <c s="142">
        <f t="shared" si="524"/>
        <v>0</v>
      </c>
      <c s="143" t="b">
        <f t="shared" si="525"/>
        <v>0</v>
      </c>
      <c s="143">
        <f t="shared" si="526"/>
        <v>0</v>
      </c>
      <c s="143">
        <f t="shared" si="531"/>
        <v>0</v>
      </c>
      <c s="143" t="b">
        <f t="shared" si="527"/>
        <v>0</v>
      </c>
      <c s="145" t="b">
        <f t="shared" si="528"/>
        <v>0</v>
      </c>
    </row>
    <row r="1806" spans="1:47" ht="15" customHeight="1">
      <c r="A1806" s="155">
        <v>1792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514"/>
        <v>0</v>
      </c>
      <c s="143" t="b">
        <f t="shared" si="515"/>
        <v>0</v>
      </c>
      <c s="143">
        <f t="shared" si="529"/>
        <v>0</v>
      </c>
      <c s="204"/>
      <c s="204"/>
      <c s="142">
        <f t="shared" si="516"/>
        <v>0</v>
      </c>
      <c s="143" t="b">
        <f t="shared" si="517"/>
        <v>0</v>
      </c>
      <c s="143">
        <f t="shared" si="530"/>
        <v>0</v>
      </c>
      <c s="204"/>
      <c s="204"/>
      <c s="142">
        <f t="shared" si="518"/>
        <v>0</v>
      </c>
      <c s="143" t="b">
        <f t="shared" si="519"/>
        <v>0</v>
      </c>
      <c s="143">
        <f t="shared" si="520"/>
        <v>0</v>
      </c>
      <c s="204"/>
      <c s="204"/>
      <c s="142">
        <f t="shared" si="521"/>
        <v>0</v>
      </c>
      <c s="143" t="b">
        <f t="shared" si="522"/>
        <v>0</v>
      </c>
      <c s="143">
        <f t="shared" si="523"/>
        <v>0</v>
      </c>
      <c s="143">
        <f t="shared" si="532"/>
        <v>0</v>
      </c>
      <c s="204"/>
      <c s="204"/>
      <c s="204"/>
      <c s="204"/>
      <c s="204"/>
      <c s="204"/>
      <c s="142">
        <f t="shared" si="524"/>
        <v>0</v>
      </c>
      <c s="143" t="b">
        <f t="shared" si="525"/>
        <v>0</v>
      </c>
      <c s="143">
        <f t="shared" si="526"/>
        <v>0</v>
      </c>
      <c s="143">
        <f t="shared" si="531"/>
        <v>0</v>
      </c>
      <c s="143" t="b">
        <f t="shared" si="527"/>
        <v>0</v>
      </c>
      <c s="145" t="b">
        <f t="shared" si="528"/>
        <v>0</v>
      </c>
    </row>
    <row r="1807" spans="1:47" ht="15" customHeight="1">
      <c r="A1807" s="155">
        <v>1793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533" ref="Q1807:Q1870">SUM(O1807:P1807)</f>
        <v>0</v>
      </c>
      <c s="143" t="b">
        <f t="shared" si="534" ref="R1807:R1870">IF(Q1807&gt;0,AVERAGE(O1807:P1807))</f>
        <v>0</v>
      </c>
      <c s="143">
        <f t="shared" si="529"/>
        <v>0</v>
      </c>
      <c s="204"/>
      <c s="204"/>
      <c s="142">
        <f t="shared" si="535" ref="V1807:V1870">SUM(T1807:U1807)</f>
        <v>0</v>
      </c>
      <c s="143" t="b">
        <f t="shared" si="536" ref="W1807:W1870">IF(V1807&gt;0,AVERAGE(T1807:U1807))</f>
        <v>0</v>
      </c>
      <c s="143">
        <f t="shared" si="530"/>
        <v>0</v>
      </c>
      <c s="204"/>
      <c s="204"/>
      <c s="142">
        <f t="shared" si="537" ref="AA1807:AA1870">SUM(Y1807:Z1807)</f>
        <v>0</v>
      </c>
      <c s="143" t="b">
        <f t="shared" si="538" ref="AB1807:AB1870">IF(AA1807&gt;0,AVERAGE(Y1807:Z1807))</f>
        <v>0</v>
      </c>
      <c s="143">
        <f t="shared" si="539" ref="AC1807:AC1870">(AB1807*M1807)/100</f>
        <v>0</v>
      </c>
      <c s="204"/>
      <c s="204"/>
      <c s="142">
        <f t="shared" si="540" ref="AF1807:AF1870">SUM(AD1807:AE1807)</f>
        <v>0</v>
      </c>
      <c s="143" t="b">
        <f t="shared" si="541" ref="AG1807:AG1870">IF(AF1807&gt;0,AVERAGE(AD1807:AE1807))</f>
        <v>0</v>
      </c>
      <c s="143">
        <f t="shared" si="542" ref="AH1807:AH1870">(AG1807*N1807)/100</f>
        <v>0</v>
      </c>
      <c s="143">
        <f t="shared" si="532"/>
        <v>0</v>
      </c>
      <c s="204"/>
      <c s="204"/>
      <c s="204"/>
      <c s="204"/>
      <c s="204"/>
      <c s="204"/>
      <c s="142">
        <f t="shared" si="543" ref="AP1807:AP1870">SUM(AM1807:AO1807)</f>
        <v>0</v>
      </c>
      <c s="143" t="b">
        <f t="shared" si="544" ref="AQ1807:AQ1870">IF(AP1807&gt;0,AVERAGE(AM1807:AO1807))</f>
        <v>0</v>
      </c>
      <c s="143">
        <f t="shared" si="545" ref="AR1807:AR1870">AQ1807*0.3</f>
        <v>0</v>
      </c>
      <c s="143">
        <f t="shared" si="531"/>
        <v>0</v>
      </c>
      <c s="143" t="b">
        <f t="shared" si="546" ref="AT1807:AT1870">IF(AS1807&gt;0,(AI1807+AR1807))</f>
        <v>0</v>
      </c>
      <c s="145" t="b">
        <f t="shared" si="547" ref="AU1807:AU1870">IF(AT1807=FALSE,FALSE,IF(AT1807&lt;60,"NO SATISFACTORIO",IF(AT1807&gt;=90,"SOBRESALIENTE","SATISFACTORIO")))</f>
        <v>0</v>
      </c>
    </row>
    <row r="1808" spans="1:47" ht="15" customHeight="1">
      <c r="A1808" s="155">
        <v>1794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533"/>
        <v>0</v>
      </c>
      <c s="143" t="b">
        <f t="shared" si="534"/>
        <v>0</v>
      </c>
      <c s="143">
        <f t="shared" si="548" ref="S1808:S1871">(R1808*K1808)/100</f>
        <v>0</v>
      </c>
      <c s="204"/>
      <c s="204"/>
      <c s="142">
        <f t="shared" si="535"/>
        <v>0</v>
      </c>
      <c s="143" t="b">
        <f t="shared" si="536"/>
        <v>0</v>
      </c>
      <c s="143">
        <f t="shared" si="549" ref="X1808:X1871">(W1808*L1808)/100</f>
        <v>0</v>
      </c>
      <c s="204"/>
      <c s="204"/>
      <c s="142">
        <f t="shared" si="537"/>
        <v>0</v>
      </c>
      <c s="143" t="b">
        <f t="shared" si="538"/>
        <v>0</v>
      </c>
      <c s="143">
        <f t="shared" si="539"/>
        <v>0</v>
      </c>
      <c s="204"/>
      <c s="204"/>
      <c s="142">
        <f t="shared" si="540"/>
        <v>0</v>
      </c>
      <c s="143" t="b">
        <f t="shared" si="541"/>
        <v>0</v>
      </c>
      <c s="143">
        <f t="shared" si="542"/>
        <v>0</v>
      </c>
      <c s="143">
        <f t="shared" si="532"/>
        <v>0</v>
      </c>
      <c s="204"/>
      <c s="204"/>
      <c s="204"/>
      <c s="204"/>
      <c s="204"/>
      <c s="204"/>
      <c s="142">
        <f t="shared" si="543"/>
        <v>0</v>
      </c>
      <c s="143" t="b">
        <f t="shared" si="544"/>
        <v>0</v>
      </c>
      <c s="143">
        <f t="shared" si="545"/>
        <v>0</v>
      </c>
      <c s="143">
        <f t="shared" si="550" ref="AS1808:AS1871">Q1808+V1808+AA1808+AF1808+AP1808</f>
        <v>0</v>
      </c>
      <c s="143" t="b">
        <f t="shared" si="546"/>
        <v>0</v>
      </c>
      <c s="145" t="b">
        <f t="shared" si="547"/>
        <v>0</v>
      </c>
    </row>
    <row r="1809" spans="1:47" ht="15" customHeight="1">
      <c r="A1809" s="155">
        <v>1795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533"/>
        <v>0</v>
      </c>
      <c s="143" t="b">
        <f t="shared" si="534"/>
        <v>0</v>
      </c>
      <c s="143">
        <f t="shared" si="548"/>
        <v>0</v>
      </c>
      <c s="204"/>
      <c s="204"/>
      <c s="142">
        <f t="shared" si="535"/>
        <v>0</v>
      </c>
      <c s="143" t="b">
        <f t="shared" si="536"/>
        <v>0</v>
      </c>
      <c s="143">
        <f t="shared" si="549"/>
        <v>0</v>
      </c>
      <c s="204"/>
      <c s="204"/>
      <c s="142">
        <f t="shared" si="537"/>
        <v>0</v>
      </c>
      <c s="143" t="b">
        <f t="shared" si="538"/>
        <v>0</v>
      </c>
      <c s="143">
        <f t="shared" si="539"/>
        <v>0</v>
      </c>
      <c s="204"/>
      <c s="204"/>
      <c s="142">
        <f t="shared" si="540"/>
        <v>0</v>
      </c>
      <c s="143" t="b">
        <f t="shared" si="541"/>
        <v>0</v>
      </c>
      <c s="143">
        <f t="shared" si="542"/>
        <v>0</v>
      </c>
      <c s="143">
        <f t="shared" si="551" ref="AI1809:AI1872">S1809+AC1809+AH1809+X1809</f>
        <v>0</v>
      </c>
      <c s="204"/>
      <c s="204"/>
      <c s="204"/>
      <c s="204"/>
      <c s="204"/>
      <c s="204"/>
      <c s="142">
        <f t="shared" si="543"/>
        <v>0</v>
      </c>
      <c s="143" t="b">
        <f t="shared" si="544"/>
        <v>0</v>
      </c>
      <c s="143">
        <f t="shared" si="545"/>
        <v>0</v>
      </c>
      <c s="143">
        <f t="shared" si="550"/>
        <v>0</v>
      </c>
      <c s="143" t="b">
        <f t="shared" si="546"/>
        <v>0</v>
      </c>
      <c s="145" t="b">
        <f t="shared" si="547"/>
        <v>0</v>
      </c>
    </row>
    <row r="1810" spans="1:47" ht="15" customHeight="1">
      <c r="A1810" s="155">
        <v>1796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533"/>
        <v>0</v>
      </c>
      <c s="143" t="b">
        <f t="shared" si="534"/>
        <v>0</v>
      </c>
      <c s="143">
        <f t="shared" si="548"/>
        <v>0</v>
      </c>
      <c s="204"/>
      <c s="204"/>
      <c s="142">
        <f t="shared" si="535"/>
        <v>0</v>
      </c>
      <c s="143" t="b">
        <f t="shared" si="536"/>
        <v>0</v>
      </c>
      <c s="143">
        <f t="shared" si="549"/>
        <v>0</v>
      </c>
      <c s="204"/>
      <c s="204"/>
      <c s="142">
        <f t="shared" si="537"/>
        <v>0</v>
      </c>
      <c s="143" t="b">
        <f t="shared" si="538"/>
        <v>0</v>
      </c>
      <c s="143">
        <f t="shared" si="539"/>
        <v>0</v>
      </c>
      <c s="204"/>
      <c s="204"/>
      <c s="142">
        <f t="shared" si="540"/>
        <v>0</v>
      </c>
      <c s="143" t="b">
        <f t="shared" si="541"/>
        <v>0</v>
      </c>
      <c s="143">
        <f t="shared" si="542"/>
        <v>0</v>
      </c>
      <c s="143">
        <f t="shared" si="551"/>
        <v>0</v>
      </c>
      <c s="204"/>
      <c s="204"/>
      <c s="204"/>
      <c s="204"/>
      <c s="204"/>
      <c s="204"/>
      <c s="142">
        <f t="shared" si="543"/>
        <v>0</v>
      </c>
      <c s="143" t="b">
        <f t="shared" si="544"/>
        <v>0</v>
      </c>
      <c s="143">
        <f t="shared" si="545"/>
        <v>0</v>
      </c>
      <c s="143">
        <f t="shared" si="550"/>
        <v>0</v>
      </c>
      <c s="143" t="b">
        <f t="shared" si="546"/>
        <v>0</v>
      </c>
      <c s="145" t="b">
        <f t="shared" si="547"/>
        <v>0</v>
      </c>
    </row>
    <row r="1811" spans="1:47" ht="15" customHeight="1">
      <c r="A1811" s="155">
        <v>1797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533"/>
        <v>0</v>
      </c>
      <c s="143" t="b">
        <f t="shared" si="534"/>
        <v>0</v>
      </c>
      <c s="143">
        <f t="shared" si="548"/>
        <v>0</v>
      </c>
      <c s="204"/>
      <c s="204"/>
      <c s="142">
        <f t="shared" si="535"/>
        <v>0</v>
      </c>
      <c s="143" t="b">
        <f t="shared" si="536"/>
        <v>0</v>
      </c>
      <c s="143">
        <f t="shared" si="549"/>
        <v>0</v>
      </c>
      <c s="204"/>
      <c s="204"/>
      <c s="142">
        <f t="shared" si="537"/>
        <v>0</v>
      </c>
      <c s="143" t="b">
        <f t="shared" si="538"/>
        <v>0</v>
      </c>
      <c s="143">
        <f t="shared" si="539"/>
        <v>0</v>
      </c>
      <c s="204"/>
      <c s="204"/>
      <c s="142">
        <f t="shared" si="540"/>
        <v>0</v>
      </c>
      <c s="143" t="b">
        <f t="shared" si="541"/>
        <v>0</v>
      </c>
      <c s="143">
        <f t="shared" si="542"/>
        <v>0</v>
      </c>
      <c s="143">
        <f t="shared" si="551"/>
        <v>0</v>
      </c>
      <c s="204"/>
      <c s="204"/>
      <c s="204"/>
      <c s="204"/>
      <c s="204"/>
      <c s="204"/>
      <c s="142">
        <f t="shared" si="543"/>
        <v>0</v>
      </c>
      <c s="143" t="b">
        <f t="shared" si="544"/>
        <v>0</v>
      </c>
      <c s="143">
        <f t="shared" si="545"/>
        <v>0</v>
      </c>
      <c s="143">
        <f t="shared" si="550"/>
        <v>0</v>
      </c>
      <c s="143" t="b">
        <f t="shared" si="546"/>
        <v>0</v>
      </c>
      <c s="145" t="b">
        <f t="shared" si="547"/>
        <v>0</v>
      </c>
    </row>
    <row r="1812" spans="1:47" ht="15" customHeight="1">
      <c r="A1812" s="155">
        <v>1798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533"/>
        <v>0</v>
      </c>
      <c s="143" t="b">
        <f t="shared" si="534"/>
        <v>0</v>
      </c>
      <c s="143">
        <f t="shared" si="548"/>
        <v>0</v>
      </c>
      <c s="204"/>
      <c s="204"/>
      <c s="142">
        <f t="shared" si="535"/>
        <v>0</v>
      </c>
      <c s="143" t="b">
        <f t="shared" si="536"/>
        <v>0</v>
      </c>
      <c s="143">
        <f t="shared" si="549"/>
        <v>0</v>
      </c>
      <c s="204"/>
      <c s="204"/>
      <c s="142">
        <f t="shared" si="537"/>
        <v>0</v>
      </c>
      <c s="143" t="b">
        <f t="shared" si="538"/>
        <v>0</v>
      </c>
      <c s="143">
        <f t="shared" si="539"/>
        <v>0</v>
      </c>
      <c s="204"/>
      <c s="204"/>
      <c s="142">
        <f t="shared" si="540"/>
        <v>0</v>
      </c>
      <c s="143" t="b">
        <f t="shared" si="541"/>
        <v>0</v>
      </c>
      <c s="143">
        <f t="shared" si="542"/>
        <v>0</v>
      </c>
      <c s="143">
        <f t="shared" si="551"/>
        <v>0</v>
      </c>
      <c s="204"/>
      <c s="204"/>
      <c s="204"/>
      <c s="204"/>
      <c s="204"/>
      <c s="204"/>
      <c s="142">
        <f t="shared" si="543"/>
        <v>0</v>
      </c>
      <c s="143" t="b">
        <f t="shared" si="544"/>
        <v>0</v>
      </c>
      <c s="143">
        <f t="shared" si="545"/>
        <v>0</v>
      </c>
      <c s="143">
        <f t="shared" si="550"/>
        <v>0</v>
      </c>
      <c s="143" t="b">
        <f t="shared" si="546"/>
        <v>0</v>
      </c>
      <c s="145" t="b">
        <f t="shared" si="547"/>
        <v>0</v>
      </c>
    </row>
    <row r="1813" spans="1:47" ht="15" customHeight="1">
      <c r="A1813" s="155">
        <v>1799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533"/>
        <v>0</v>
      </c>
      <c s="143" t="b">
        <f t="shared" si="534"/>
        <v>0</v>
      </c>
      <c s="143">
        <f t="shared" si="548"/>
        <v>0</v>
      </c>
      <c s="204"/>
      <c s="204"/>
      <c s="142">
        <f t="shared" si="535"/>
        <v>0</v>
      </c>
      <c s="143" t="b">
        <f t="shared" si="536"/>
        <v>0</v>
      </c>
      <c s="143">
        <f t="shared" si="549"/>
        <v>0</v>
      </c>
      <c s="204"/>
      <c s="204"/>
      <c s="142">
        <f t="shared" si="537"/>
        <v>0</v>
      </c>
      <c s="143" t="b">
        <f t="shared" si="538"/>
        <v>0</v>
      </c>
      <c s="143">
        <f t="shared" si="539"/>
        <v>0</v>
      </c>
      <c s="204"/>
      <c s="204"/>
      <c s="142">
        <f t="shared" si="540"/>
        <v>0</v>
      </c>
      <c s="143" t="b">
        <f t="shared" si="541"/>
        <v>0</v>
      </c>
      <c s="143">
        <f t="shared" si="542"/>
        <v>0</v>
      </c>
      <c s="143">
        <f t="shared" si="551"/>
        <v>0</v>
      </c>
      <c s="204"/>
      <c s="204"/>
      <c s="204"/>
      <c s="204"/>
      <c s="204"/>
      <c s="204"/>
      <c s="142">
        <f t="shared" si="543"/>
        <v>0</v>
      </c>
      <c s="143" t="b">
        <f t="shared" si="544"/>
        <v>0</v>
      </c>
      <c s="143">
        <f t="shared" si="545"/>
        <v>0</v>
      </c>
      <c s="143">
        <f t="shared" si="550"/>
        <v>0</v>
      </c>
      <c s="143" t="b">
        <f t="shared" si="546"/>
        <v>0</v>
      </c>
      <c s="145" t="b">
        <f t="shared" si="547"/>
        <v>0</v>
      </c>
    </row>
    <row r="1814" spans="1:47" ht="15" customHeight="1">
      <c r="A1814" s="155">
        <v>1800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533"/>
        <v>0</v>
      </c>
      <c s="143" t="b">
        <f t="shared" si="534"/>
        <v>0</v>
      </c>
      <c s="143">
        <f t="shared" si="548"/>
        <v>0</v>
      </c>
      <c s="204"/>
      <c s="204"/>
      <c s="142">
        <f t="shared" si="535"/>
        <v>0</v>
      </c>
      <c s="143" t="b">
        <f t="shared" si="536"/>
        <v>0</v>
      </c>
      <c s="143">
        <f t="shared" si="549"/>
        <v>0</v>
      </c>
      <c s="204"/>
      <c s="204"/>
      <c s="142">
        <f t="shared" si="537"/>
        <v>0</v>
      </c>
      <c s="143" t="b">
        <f t="shared" si="538"/>
        <v>0</v>
      </c>
      <c s="143">
        <f t="shared" si="539"/>
        <v>0</v>
      </c>
      <c s="204"/>
      <c s="204"/>
      <c s="142">
        <f t="shared" si="540"/>
        <v>0</v>
      </c>
      <c s="143" t="b">
        <f t="shared" si="541"/>
        <v>0</v>
      </c>
      <c s="143">
        <f t="shared" si="542"/>
        <v>0</v>
      </c>
      <c s="143">
        <f t="shared" si="551"/>
        <v>0</v>
      </c>
      <c s="204"/>
      <c s="204"/>
      <c s="204"/>
      <c s="204"/>
      <c s="204"/>
      <c s="204"/>
      <c s="142">
        <f t="shared" si="543"/>
        <v>0</v>
      </c>
      <c s="143" t="b">
        <f t="shared" si="544"/>
        <v>0</v>
      </c>
      <c s="143">
        <f t="shared" si="545"/>
        <v>0</v>
      </c>
      <c s="143">
        <f t="shared" si="550"/>
        <v>0</v>
      </c>
      <c s="143" t="b">
        <f t="shared" si="546"/>
        <v>0</v>
      </c>
      <c s="145" t="b">
        <f t="shared" si="547"/>
        <v>0</v>
      </c>
    </row>
    <row r="1815" spans="1:47" ht="15" customHeight="1">
      <c r="A1815" s="155">
        <v>1801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533"/>
        <v>0</v>
      </c>
      <c s="143" t="b">
        <f t="shared" si="534"/>
        <v>0</v>
      </c>
      <c s="143">
        <f t="shared" si="548"/>
        <v>0</v>
      </c>
      <c s="204"/>
      <c s="204"/>
      <c s="142">
        <f t="shared" si="535"/>
        <v>0</v>
      </c>
      <c s="143" t="b">
        <f t="shared" si="536"/>
        <v>0</v>
      </c>
      <c s="143">
        <f t="shared" si="549"/>
        <v>0</v>
      </c>
      <c s="204"/>
      <c s="204"/>
      <c s="142">
        <f t="shared" si="537"/>
        <v>0</v>
      </c>
      <c s="143" t="b">
        <f t="shared" si="538"/>
        <v>0</v>
      </c>
      <c s="143">
        <f t="shared" si="539"/>
        <v>0</v>
      </c>
      <c s="204"/>
      <c s="204"/>
      <c s="142">
        <f t="shared" si="540"/>
        <v>0</v>
      </c>
      <c s="143" t="b">
        <f t="shared" si="541"/>
        <v>0</v>
      </c>
      <c s="143">
        <f t="shared" si="542"/>
        <v>0</v>
      </c>
      <c s="143">
        <f t="shared" si="551"/>
        <v>0</v>
      </c>
      <c s="204"/>
      <c s="204"/>
      <c s="204"/>
      <c s="204"/>
      <c s="204"/>
      <c s="204"/>
      <c s="142">
        <f t="shared" si="543"/>
        <v>0</v>
      </c>
      <c s="143" t="b">
        <f t="shared" si="544"/>
        <v>0</v>
      </c>
      <c s="143">
        <f t="shared" si="545"/>
        <v>0</v>
      </c>
      <c s="143">
        <f t="shared" si="550"/>
        <v>0</v>
      </c>
      <c s="143" t="b">
        <f t="shared" si="546"/>
        <v>0</v>
      </c>
      <c s="145" t="b">
        <f t="shared" si="547"/>
        <v>0</v>
      </c>
    </row>
    <row r="1816" spans="1:47" ht="15" customHeight="1">
      <c r="A1816" s="155">
        <v>1802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533"/>
        <v>0</v>
      </c>
      <c s="143" t="b">
        <f t="shared" si="534"/>
        <v>0</v>
      </c>
      <c s="143">
        <f t="shared" si="548"/>
        <v>0</v>
      </c>
      <c s="204"/>
      <c s="204"/>
      <c s="142">
        <f t="shared" si="535"/>
        <v>0</v>
      </c>
      <c s="143" t="b">
        <f t="shared" si="536"/>
        <v>0</v>
      </c>
      <c s="143">
        <f t="shared" si="549"/>
        <v>0</v>
      </c>
      <c s="204"/>
      <c s="204"/>
      <c s="142">
        <f t="shared" si="537"/>
        <v>0</v>
      </c>
      <c s="143" t="b">
        <f t="shared" si="538"/>
        <v>0</v>
      </c>
      <c s="143">
        <f t="shared" si="539"/>
        <v>0</v>
      </c>
      <c s="204"/>
      <c s="204"/>
      <c s="142">
        <f t="shared" si="540"/>
        <v>0</v>
      </c>
      <c s="143" t="b">
        <f t="shared" si="541"/>
        <v>0</v>
      </c>
      <c s="143">
        <f t="shared" si="542"/>
        <v>0</v>
      </c>
      <c s="143">
        <f t="shared" si="551"/>
        <v>0</v>
      </c>
      <c s="204"/>
      <c s="204"/>
      <c s="204"/>
      <c s="204"/>
      <c s="204"/>
      <c s="204"/>
      <c s="142">
        <f t="shared" si="543"/>
        <v>0</v>
      </c>
      <c s="143" t="b">
        <f t="shared" si="544"/>
        <v>0</v>
      </c>
      <c s="143">
        <f t="shared" si="545"/>
        <v>0</v>
      </c>
      <c s="143">
        <f t="shared" si="550"/>
        <v>0</v>
      </c>
      <c s="143" t="b">
        <f t="shared" si="546"/>
        <v>0</v>
      </c>
      <c s="145" t="b">
        <f t="shared" si="547"/>
        <v>0</v>
      </c>
    </row>
    <row r="1817" spans="1:47" ht="15" customHeight="1">
      <c r="A1817" s="155">
        <v>1803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533"/>
        <v>0</v>
      </c>
      <c s="143" t="b">
        <f t="shared" si="534"/>
        <v>0</v>
      </c>
      <c s="143">
        <f t="shared" si="548"/>
        <v>0</v>
      </c>
      <c s="204"/>
      <c s="204"/>
      <c s="142">
        <f t="shared" si="535"/>
        <v>0</v>
      </c>
      <c s="143" t="b">
        <f t="shared" si="536"/>
        <v>0</v>
      </c>
      <c s="143">
        <f t="shared" si="549"/>
        <v>0</v>
      </c>
      <c s="204"/>
      <c s="204"/>
      <c s="142">
        <f t="shared" si="537"/>
        <v>0</v>
      </c>
      <c s="143" t="b">
        <f t="shared" si="538"/>
        <v>0</v>
      </c>
      <c s="143">
        <f t="shared" si="539"/>
        <v>0</v>
      </c>
      <c s="204"/>
      <c s="204"/>
      <c s="142">
        <f t="shared" si="540"/>
        <v>0</v>
      </c>
      <c s="143" t="b">
        <f t="shared" si="541"/>
        <v>0</v>
      </c>
      <c s="143">
        <f t="shared" si="542"/>
        <v>0</v>
      </c>
      <c s="143">
        <f t="shared" si="551"/>
        <v>0</v>
      </c>
      <c s="204"/>
      <c s="204"/>
      <c s="204"/>
      <c s="204"/>
      <c s="204"/>
      <c s="204"/>
      <c s="142">
        <f t="shared" si="543"/>
        <v>0</v>
      </c>
      <c s="143" t="b">
        <f t="shared" si="544"/>
        <v>0</v>
      </c>
      <c s="143">
        <f t="shared" si="545"/>
        <v>0</v>
      </c>
      <c s="143">
        <f t="shared" si="550"/>
        <v>0</v>
      </c>
      <c s="143" t="b">
        <f t="shared" si="546"/>
        <v>0</v>
      </c>
      <c s="145" t="b">
        <f t="shared" si="547"/>
        <v>0</v>
      </c>
    </row>
    <row r="1818" spans="1:47" ht="15" customHeight="1">
      <c r="A1818" s="155">
        <v>1804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533"/>
        <v>0</v>
      </c>
      <c s="143" t="b">
        <f t="shared" si="534"/>
        <v>0</v>
      </c>
      <c s="143">
        <f t="shared" si="548"/>
        <v>0</v>
      </c>
      <c s="204"/>
      <c s="204"/>
      <c s="142">
        <f t="shared" si="535"/>
        <v>0</v>
      </c>
      <c s="143" t="b">
        <f t="shared" si="536"/>
        <v>0</v>
      </c>
      <c s="143">
        <f t="shared" si="549"/>
        <v>0</v>
      </c>
      <c s="204"/>
      <c s="204"/>
      <c s="142">
        <f t="shared" si="537"/>
        <v>0</v>
      </c>
      <c s="143" t="b">
        <f t="shared" si="538"/>
        <v>0</v>
      </c>
      <c s="143">
        <f t="shared" si="539"/>
        <v>0</v>
      </c>
      <c s="204"/>
      <c s="204"/>
      <c s="142">
        <f t="shared" si="540"/>
        <v>0</v>
      </c>
      <c s="143" t="b">
        <f t="shared" si="541"/>
        <v>0</v>
      </c>
      <c s="143">
        <f t="shared" si="542"/>
        <v>0</v>
      </c>
      <c s="143">
        <f t="shared" si="551"/>
        <v>0</v>
      </c>
      <c s="204"/>
      <c s="204"/>
      <c s="204"/>
      <c s="204"/>
      <c s="204"/>
      <c s="204"/>
      <c s="142">
        <f t="shared" si="543"/>
        <v>0</v>
      </c>
      <c s="143" t="b">
        <f t="shared" si="544"/>
        <v>0</v>
      </c>
      <c s="143">
        <f t="shared" si="545"/>
        <v>0</v>
      </c>
      <c s="143">
        <f t="shared" si="550"/>
        <v>0</v>
      </c>
      <c s="143" t="b">
        <f t="shared" si="546"/>
        <v>0</v>
      </c>
      <c s="145" t="b">
        <f t="shared" si="547"/>
        <v>0</v>
      </c>
    </row>
    <row r="1819" spans="1:47" ht="15" customHeight="1">
      <c r="A1819" s="155">
        <v>1805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533"/>
        <v>0</v>
      </c>
      <c s="143" t="b">
        <f t="shared" si="534"/>
        <v>0</v>
      </c>
      <c s="143">
        <f t="shared" si="548"/>
        <v>0</v>
      </c>
      <c s="204"/>
      <c s="204"/>
      <c s="142">
        <f t="shared" si="535"/>
        <v>0</v>
      </c>
      <c s="143" t="b">
        <f t="shared" si="536"/>
        <v>0</v>
      </c>
      <c s="143">
        <f t="shared" si="549"/>
        <v>0</v>
      </c>
      <c s="204"/>
      <c s="204"/>
      <c s="142">
        <f t="shared" si="537"/>
        <v>0</v>
      </c>
      <c s="143" t="b">
        <f t="shared" si="538"/>
        <v>0</v>
      </c>
      <c s="143">
        <f t="shared" si="539"/>
        <v>0</v>
      </c>
      <c s="204"/>
      <c s="204"/>
      <c s="142">
        <f t="shared" si="540"/>
        <v>0</v>
      </c>
      <c s="143" t="b">
        <f t="shared" si="541"/>
        <v>0</v>
      </c>
      <c s="143">
        <f t="shared" si="542"/>
        <v>0</v>
      </c>
      <c s="143">
        <f t="shared" si="551"/>
        <v>0</v>
      </c>
      <c s="204"/>
      <c s="204"/>
      <c s="204"/>
      <c s="204"/>
      <c s="204"/>
      <c s="204"/>
      <c s="142">
        <f t="shared" si="543"/>
        <v>0</v>
      </c>
      <c s="143" t="b">
        <f t="shared" si="544"/>
        <v>0</v>
      </c>
      <c s="143">
        <f t="shared" si="545"/>
        <v>0</v>
      </c>
      <c s="143">
        <f t="shared" si="550"/>
        <v>0</v>
      </c>
      <c s="143" t="b">
        <f t="shared" si="546"/>
        <v>0</v>
      </c>
      <c s="145" t="b">
        <f t="shared" si="547"/>
        <v>0</v>
      </c>
    </row>
    <row r="1820" spans="1:47" ht="15" customHeight="1">
      <c r="A1820" s="155">
        <v>1806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533"/>
        <v>0</v>
      </c>
      <c s="143" t="b">
        <f t="shared" si="534"/>
        <v>0</v>
      </c>
      <c s="143">
        <f t="shared" si="548"/>
        <v>0</v>
      </c>
      <c s="204"/>
      <c s="204"/>
      <c s="142">
        <f t="shared" si="535"/>
        <v>0</v>
      </c>
      <c s="143" t="b">
        <f t="shared" si="536"/>
        <v>0</v>
      </c>
      <c s="143">
        <f t="shared" si="549"/>
        <v>0</v>
      </c>
      <c s="204"/>
      <c s="204"/>
      <c s="142">
        <f t="shared" si="537"/>
        <v>0</v>
      </c>
      <c s="143" t="b">
        <f t="shared" si="538"/>
        <v>0</v>
      </c>
      <c s="143">
        <f t="shared" si="539"/>
        <v>0</v>
      </c>
      <c s="204"/>
      <c s="204"/>
      <c s="142">
        <f t="shared" si="540"/>
        <v>0</v>
      </c>
      <c s="143" t="b">
        <f t="shared" si="541"/>
        <v>0</v>
      </c>
      <c s="143">
        <f t="shared" si="542"/>
        <v>0</v>
      </c>
      <c s="143">
        <f t="shared" si="551"/>
        <v>0</v>
      </c>
      <c s="204"/>
      <c s="204"/>
      <c s="204"/>
      <c s="204"/>
      <c s="204"/>
      <c s="204"/>
      <c s="142">
        <f t="shared" si="543"/>
        <v>0</v>
      </c>
      <c s="143" t="b">
        <f t="shared" si="544"/>
        <v>0</v>
      </c>
      <c s="143">
        <f t="shared" si="545"/>
        <v>0</v>
      </c>
      <c s="143">
        <f t="shared" si="550"/>
        <v>0</v>
      </c>
      <c s="143" t="b">
        <f t="shared" si="546"/>
        <v>0</v>
      </c>
      <c s="145" t="b">
        <f t="shared" si="547"/>
        <v>0</v>
      </c>
    </row>
    <row r="1821" spans="1:47" ht="15" customHeight="1">
      <c r="A1821" s="155">
        <v>1807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533"/>
        <v>0</v>
      </c>
      <c s="143" t="b">
        <f t="shared" si="534"/>
        <v>0</v>
      </c>
      <c s="143">
        <f t="shared" si="548"/>
        <v>0</v>
      </c>
      <c s="204"/>
      <c s="204"/>
      <c s="142">
        <f t="shared" si="535"/>
        <v>0</v>
      </c>
      <c s="143" t="b">
        <f t="shared" si="536"/>
        <v>0</v>
      </c>
      <c s="143">
        <f t="shared" si="549"/>
        <v>0</v>
      </c>
      <c s="204"/>
      <c s="204"/>
      <c s="142">
        <f t="shared" si="537"/>
        <v>0</v>
      </c>
      <c s="143" t="b">
        <f t="shared" si="538"/>
        <v>0</v>
      </c>
      <c s="143">
        <f t="shared" si="539"/>
        <v>0</v>
      </c>
      <c s="204"/>
      <c s="204"/>
      <c s="142">
        <f t="shared" si="540"/>
        <v>0</v>
      </c>
      <c s="143" t="b">
        <f t="shared" si="541"/>
        <v>0</v>
      </c>
      <c s="143">
        <f t="shared" si="542"/>
        <v>0</v>
      </c>
      <c s="143">
        <f t="shared" si="551"/>
        <v>0</v>
      </c>
      <c s="204"/>
      <c s="204"/>
      <c s="204"/>
      <c s="204"/>
      <c s="204"/>
      <c s="204"/>
      <c s="142">
        <f t="shared" si="543"/>
        <v>0</v>
      </c>
      <c s="143" t="b">
        <f t="shared" si="544"/>
        <v>0</v>
      </c>
      <c s="143">
        <f t="shared" si="545"/>
        <v>0</v>
      </c>
      <c s="143">
        <f t="shared" si="550"/>
        <v>0</v>
      </c>
      <c s="143" t="b">
        <f t="shared" si="546"/>
        <v>0</v>
      </c>
      <c s="145" t="b">
        <f t="shared" si="547"/>
        <v>0</v>
      </c>
    </row>
    <row r="1822" spans="1:47" ht="15" customHeight="1">
      <c r="A1822" s="155">
        <v>1808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533"/>
        <v>0</v>
      </c>
      <c s="143" t="b">
        <f t="shared" si="534"/>
        <v>0</v>
      </c>
      <c s="143">
        <f t="shared" si="548"/>
        <v>0</v>
      </c>
      <c s="204"/>
      <c s="204"/>
      <c s="142">
        <f t="shared" si="535"/>
        <v>0</v>
      </c>
      <c s="143" t="b">
        <f t="shared" si="536"/>
        <v>0</v>
      </c>
      <c s="143">
        <f t="shared" si="549"/>
        <v>0</v>
      </c>
      <c s="204"/>
      <c s="204"/>
      <c s="142">
        <f t="shared" si="537"/>
        <v>0</v>
      </c>
      <c s="143" t="b">
        <f t="shared" si="538"/>
        <v>0</v>
      </c>
      <c s="143">
        <f t="shared" si="539"/>
        <v>0</v>
      </c>
      <c s="204"/>
      <c s="204"/>
      <c s="142">
        <f t="shared" si="540"/>
        <v>0</v>
      </c>
      <c s="143" t="b">
        <f t="shared" si="541"/>
        <v>0</v>
      </c>
      <c s="143">
        <f t="shared" si="542"/>
        <v>0</v>
      </c>
      <c s="143">
        <f t="shared" si="551"/>
        <v>0</v>
      </c>
      <c s="204"/>
      <c s="204"/>
      <c s="204"/>
      <c s="204"/>
      <c s="204"/>
      <c s="204"/>
      <c s="142">
        <f t="shared" si="543"/>
        <v>0</v>
      </c>
      <c s="143" t="b">
        <f t="shared" si="544"/>
        <v>0</v>
      </c>
      <c s="143">
        <f t="shared" si="545"/>
        <v>0</v>
      </c>
      <c s="143">
        <f t="shared" si="550"/>
        <v>0</v>
      </c>
      <c s="143" t="b">
        <f t="shared" si="546"/>
        <v>0</v>
      </c>
      <c s="145" t="b">
        <f t="shared" si="547"/>
        <v>0</v>
      </c>
    </row>
    <row r="1823" spans="1:47" ht="15" customHeight="1">
      <c r="A1823" s="155">
        <v>1809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533"/>
        <v>0</v>
      </c>
      <c s="143" t="b">
        <f t="shared" si="534"/>
        <v>0</v>
      </c>
      <c s="143">
        <f t="shared" si="548"/>
        <v>0</v>
      </c>
      <c s="204"/>
      <c s="204"/>
      <c s="142">
        <f t="shared" si="535"/>
        <v>0</v>
      </c>
      <c s="143" t="b">
        <f t="shared" si="536"/>
        <v>0</v>
      </c>
      <c s="143">
        <f t="shared" si="549"/>
        <v>0</v>
      </c>
      <c s="204"/>
      <c s="204"/>
      <c s="142">
        <f t="shared" si="537"/>
        <v>0</v>
      </c>
      <c s="143" t="b">
        <f t="shared" si="538"/>
        <v>0</v>
      </c>
      <c s="143">
        <f t="shared" si="539"/>
        <v>0</v>
      </c>
      <c s="204"/>
      <c s="204"/>
      <c s="142">
        <f t="shared" si="540"/>
        <v>0</v>
      </c>
      <c s="143" t="b">
        <f t="shared" si="541"/>
        <v>0</v>
      </c>
      <c s="143">
        <f t="shared" si="542"/>
        <v>0</v>
      </c>
      <c s="143">
        <f t="shared" si="551"/>
        <v>0</v>
      </c>
      <c s="204"/>
      <c s="204"/>
      <c s="204"/>
      <c s="204"/>
      <c s="204"/>
      <c s="204"/>
      <c s="142">
        <f t="shared" si="543"/>
        <v>0</v>
      </c>
      <c s="143" t="b">
        <f t="shared" si="544"/>
        <v>0</v>
      </c>
      <c s="143">
        <f t="shared" si="545"/>
        <v>0</v>
      </c>
      <c s="143">
        <f t="shared" si="550"/>
        <v>0</v>
      </c>
      <c s="143" t="b">
        <f t="shared" si="546"/>
        <v>0</v>
      </c>
      <c s="145" t="b">
        <f t="shared" si="547"/>
        <v>0</v>
      </c>
    </row>
    <row r="1824" spans="1:47" ht="15" customHeight="1">
      <c r="A1824" s="155">
        <v>1810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533"/>
        <v>0</v>
      </c>
      <c s="143" t="b">
        <f t="shared" si="534"/>
        <v>0</v>
      </c>
      <c s="143">
        <f t="shared" si="548"/>
        <v>0</v>
      </c>
      <c s="204"/>
      <c s="204"/>
      <c s="142">
        <f t="shared" si="535"/>
        <v>0</v>
      </c>
      <c s="143" t="b">
        <f t="shared" si="536"/>
        <v>0</v>
      </c>
      <c s="143">
        <f t="shared" si="549"/>
        <v>0</v>
      </c>
      <c s="204"/>
      <c s="204"/>
      <c s="142">
        <f t="shared" si="537"/>
        <v>0</v>
      </c>
      <c s="143" t="b">
        <f t="shared" si="538"/>
        <v>0</v>
      </c>
      <c s="143">
        <f t="shared" si="539"/>
        <v>0</v>
      </c>
      <c s="204"/>
      <c s="204"/>
      <c s="142">
        <f t="shared" si="540"/>
        <v>0</v>
      </c>
      <c s="143" t="b">
        <f t="shared" si="541"/>
        <v>0</v>
      </c>
      <c s="143">
        <f t="shared" si="542"/>
        <v>0</v>
      </c>
      <c s="143">
        <f t="shared" si="551"/>
        <v>0</v>
      </c>
      <c s="204"/>
      <c s="204"/>
      <c s="204"/>
      <c s="204"/>
      <c s="204"/>
      <c s="204"/>
      <c s="142">
        <f t="shared" si="543"/>
        <v>0</v>
      </c>
      <c s="143" t="b">
        <f t="shared" si="544"/>
        <v>0</v>
      </c>
      <c s="143">
        <f t="shared" si="545"/>
        <v>0</v>
      </c>
      <c s="143">
        <f t="shared" si="550"/>
        <v>0</v>
      </c>
      <c s="143" t="b">
        <f t="shared" si="546"/>
        <v>0</v>
      </c>
      <c s="145" t="b">
        <f t="shared" si="547"/>
        <v>0</v>
      </c>
    </row>
    <row r="1825" spans="1:47" ht="15" customHeight="1">
      <c r="A1825" s="155">
        <v>1811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533"/>
        <v>0</v>
      </c>
      <c s="143" t="b">
        <f t="shared" si="534"/>
        <v>0</v>
      </c>
      <c s="143">
        <f t="shared" si="548"/>
        <v>0</v>
      </c>
      <c s="204"/>
      <c s="204"/>
      <c s="142">
        <f t="shared" si="535"/>
        <v>0</v>
      </c>
      <c s="143" t="b">
        <f t="shared" si="536"/>
        <v>0</v>
      </c>
      <c s="143">
        <f t="shared" si="549"/>
        <v>0</v>
      </c>
      <c s="204"/>
      <c s="204"/>
      <c s="142">
        <f t="shared" si="537"/>
        <v>0</v>
      </c>
      <c s="143" t="b">
        <f t="shared" si="538"/>
        <v>0</v>
      </c>
      <c s="143">
        <f t="shared" si="539"/>
        <v>0</v>
      </c>
      <c s="204"/>
      <c s="204"/>
      <c s="142">
        <f t="shared" si="540"/>
        <v>0</v>
      </c>
      <c s="143" t="b">
        <f t="shared" si="541"/>
        <v>0</v>
      </c>
      <c s="143">
        <f t="shared" si="542"/>
        <v>0</v>
      </c>
      <c s="143">
        <f t="shared" si="551"/>
        <v>0</v>
      </c>
      <c s="204"/>
      <c s="204"/>
      <c s="204"/>
      <c s="204"/>
      <c s="204"/>
      <c s="204"/>
      <c s="142">
        <f t="shared" si="543"/>
        <v>0</v>
      </c>
      <c s="143" t="b">
        <f t="shared" si="544"/>
        <v>0</v>
      </c>
      <c s="143">
        <f t="shared" si="545"/>
        <v>0</v>
      </c>
      <c s="143">
        <f t="shared" si="550"/>
        <v>0</v>
      </c>
      <c s="143" t="b">
        <f t="shared" si="546"/>
        <v>0</v>
      </c>
      <c s="145" t="b">
        <f t="shared" si="547"/>
        <v>0</v>
      </c>
    </row>
    <row r="1826" spans="1:47" ht="15" customHeight="1">
      <c r="A1826" s="155">
        <v>1812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533"/>
        <v>0</v>
      </c>
      <c s="143" t="b">
        <f t="shared" si="534"/>
        <v>0</v>
      </c>
      <c s="143">
        <f t="shared" si="548"/>
        <v>0</v>
      </c>
      <c s="204"/>
      <c s="204"/>
      <c s="142">
        <f t="shared" si="535"/>
        <v>0</v>
      </c>
      <c s="143" t="b">
        <f t="shared" si="536"/>
        <v>0</v>
      </c>
      <c s="143">
        <f t="shared" si="549"/>
        <v>0</v>
      </c>
      <c s="204"/>
      <c s="204"/>
      <c s="142">
        <f t="shared" si="537"/>
        <v>0</v>
      </c>
      <c s="143" t="b">
        <f t="shared" si="538"/>
        <v>0</v>
      </c>
      <c s="143">
        <f t="shared" si="539"/>
        <v>0</v>
      </c>
      <c s="204"/>
      <c s="204"/>
      <c s="142">
        <f t="shared" si="540"/>
        <v>0</v>
      </c>
      <c s="143" t="b">
        <f t="shared" si="541"/>
        <v>0</v>
      </c>
      <c s="143">
        <f t="shared" si="542"/>
        <v>0</v>
      </c>
      <c s="143">
        <f t="shared" si="551"/>
        <v>0</v>
      </c>
      <c s="204"/>
      <c s="204"/>
      <c s="204"/>
      <c s="204"/>
      <c s="204"/>
      <c s="204"/>
      <c s="142">
        <f t="shared" si="543"/>
        <v>0</v>
      </c>
      <c s="143" t="b">
        <f t="shared" si="544"/>
        <v>0</v>
      </c>
      <c s="143">
        <f t="shared" si="545"/>
        <v>0</v>
      </c>
      <c s="143">
        <f t="shared" si="550"/>
        <v>0</v>
      </c>
      <c s="143" t="b">
        <f t="shared" si="546"/>
        <v>0</v>
      </c>
      <c s="145" t="b">
        <f t="shared" si="547"/>
        <v>0</v>
      </c>
    </row>
    <row r="1827" spans="1:47" ht="15" customHeight="1">
      <c r="A1827" s="155">
        <v>1813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533"/>
        <v>0</v>
      </c>
      <c s="143" t="b">
        <f t="shared" si="534"/>
        <v>0</v>
      </c>
      <c s="143">
        <f t="shared" si="548"/>
        <v>0</v>
      </c>
      <c s="204"/>
      <c s="204"/>
      <c s="142">
        <f t="shared" si="535"/>
        <v>0</v>
      </c>
      <c s="143" t="b">
        <f t="shared" si="536"/>
        <v>0</v>
      </c>
      <c s="143">
        <f t="shared" si="549"/>
        <v>0</v>
      </c>
      <c s="204"/>
      <c s="204"/>
      <c s="142">
        <f t="shared" si="537"/>
        <v>0</v>
      </c>
      <c s="143" t="b">
        <f t="shared" si="538"/>
        <v>0</v>
      </c>
      <c s="143">
        <f t="shared" si="539"/>
        <v>0</v>
      </c>
      <c s="204"/>
      <c s="204"/>
      <c s="142">
        <f t="shared" si="540"/>
        <v>0</v>
      </c>
      <c s="143" t="b">
        <f t="shared" si="541"/>
        <v>0</v>
      </c>
      <c s="143">
        <f t="shared" si="542"/>
        <v>0</v>
      </c>
      <c s="143">
        <f t="shared" si="551"/>
        <v>0</v>
      </c>
      <c s="204"/>
      <c s="204"/>
      <c s="204"/>
      <c s="204"/>
      <c s="204"/>
      <c s="204"/>
      <c s="142">
        <f t="shared" si="543"/>
        <v>0</v>
      </c>
      <c s="143" t="b">
        <f t="shared" si="544"/>
        <v>0</v>
      </c>
      <c s="143">
        <f t="shared" si="545"/>
        <v>0</v>
      </c>
      <c s="143">
        <f t="shared" si="550"/>
        <v>0</v>
      </c>
      <c s="143" t="b">
        <f t="shared" si="546"/>
        <v>0</v>
      </c>
      <c s="145" t="b">
        <f t="shared" si="547"/>
        <v>0</v>
      </c>
    </row>
    <row r="1828" spans="1:47" ht="15" customHeight="1">
      <c r="A1828" s="155">
        <v>1814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533"/>
        <v>0</v>
      </c>
      <c s="143" t="b">
        <f t="shared" si="534"/>
        <v>0</v>
      </c>
      <c s="143">
        <f t="shared" si="548"/>
        <v>0</v>
      </c>
      <c s="204"/>
      <c s="204"/>
      <c s="142">
        <f t="shared" si="535"/>
        <v>0</v>
      </c>
      <c s="143" t="b">
        <f t="shared" si="536"/>
        <v>0</v>
      </c>
      <c s="143">
        <f t="shared" si="549"/>
        <v>0</v>
      </c>
      <c s="204"/>
      <c s="204"/>
      <c s="142">
        <f t="shared" si="537"/>
        <v>0</v>
      </c>
      <c s="143" t="b">
        <f t="shared" si="538"/>
        <v>0</v>
      </c>
      <c s="143">
        <f t="shared" si="539"/>
        <v>0</v>
      </c>
      <c s="204"/>
      <c s="204"/>
      <c s="142">
        <f t="shared" si="540"/>
        <v>0</v>
      </c>
      <c s="143" t="b">
        <f t="shared" si="541"/>
        <v>0</v>
      </c>
      <c s="143">
        <f t="shared" si="542"/>
        <v>0</v>
      </c>
      <c s="143">
        <f t="shared" si="551"/>
        <v>0</v>
      </c>
      <c s="204"/>
      <c s="204"/>
      <c s="204"/>
      <c s="204"/>
      <c s="204"/>
      <c s="204"/>
      <c s="142">
        <f t="shared" si="543"/>
        <v>0</v>
      </c>
      <c s="143" t="b">
        <f t="shared" si="544"/>
        <v>0</v>
      </c>
      <c s="143">
        <f t="shared" si="545"/>
        <v>0</v>
      </c>
      <c s="143">
        <f t="shared" si="550"/>
        <v>0</v>
      </c>
      <c s="143" t="b">
        <f t="shared" si="546"/>
        <v>0</v>
      </c>
      <c s="145" t="b">
        <f t="shared" si="547"/>
        <v>0</v>
      </c>
    </row>
    <row r="1829" spans="1:47" ht="15" customHeight="1">
      <c r="A1829" s="155">
        <v>1815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533"/>
        <v>0</v>
      </c>
      <c s="143" t="b">
        <f t="shared" si="534"/>
        <v>0</v>
      </c>
      <c s="143">
        <f t="shared" si="548"/>
        <v>0</v>
      </c>
      <c s="204"/>
      <c s="204"/>
      <c s="142">
        <f t="shared" si="535"/>
        <v>0</v>
      </c>
      <c s="143" t="b">
        <f t="shared" si="536"/>
        <v>0</v>
      </c>
      <c s="143">
        <f t="shared" si="549"/>
        <v>0</v>
      </c>
      <c s="204"/>
      <c s="204"/>
      <c s="142">
        <f t="shared" si="537"/>
        <v>0</v>
      </c>
      <c s="143" t="b">
        <f t="shared" si="538"/>
        <v>0</v>
      </c>
      <c s="143">
        <f t="shared" si="539"/>
        <v>0</v>
      </c>
      <c s="204"/>
      <c s="204"/>
      <c s="142">
        <f t="shared" si="540"/>
        <v>0</v>
      </c>
      <c s="143" t="b">
        <f t="shared" si="541"/>
        <v>0</v>
      </c>
      <c s="143">
        <f t="shared" si="542"/>
        <v>0</v>
      </c>
      <c s="143">
        <f t="shared" si="551"/>
        <v>0</v>
      </c>
      <c s="204"/>
      <c s="204"/>
      <c s="204"/>
      <c s="204"/>
      <c s="204"/>
      <c s="204"/>
      <c s="142">
        <f t="shared" si="543"/>
        <v>0</v>
      </c>
      <c s="143" t="b">
        <f t="shared" si="544"/>
        <v>0</v>
      </c>
      <c s="143">
        <f t="shared" si="545"/>
        <v>0</v>
      </c>
      <c s="143">
        <f t="shared" si="550"/>
        <v>0</v>
      </c>
      <c s="143" t="b">
        <f t="shared" si="546"/>
        <v>0</v>
      </c>
      <c s="145" t="b">
        <f t="shared" si="547"/>
        <v>0</v>
      </c>
    </row>
    <row r="1830" spans="1:47" ht="15" customHeight="1">
      <c r="A1830" s="155">
        <v>1816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533"/>
        <v>0</v>
      </c>
      <c s="143" t="b">
        <f t="shared" si="534"/>
        <v>0</v>
      </c>
      <c s="143">
        <f t="shared" si="548"/>
        <v>0</v>
      </c>
      <c s="204"/>
      <c s="204"/>
      <c s="142">
        <f t="shared" si="535"/>
        <v>0</v>
      </c>
      <c s="143" t="b">
        <f t="shared" si="536"/>
        <v>0</v>
      </c>
      <c s="143">
        <f t="shared" si="549"/>
        <v>0</v>
      </c>
      <c s="204"/>
      <c s="204"/>
      <c s="142">
        <f t="shared" si="537"/>
        <v>0</v>
      </c>
      <c s="143" t="b">
        <f t="shared" si="538"/>
        <v>0</v>
      </c>
      <c s="143">
        <f t="shared" si="539"/>
        <v>0</v>
      </c>
      <c s="204"/>
      <c s="204"/>
      <c s="142">
        <f t="shared" si="540"/>
        <v>0</v>
      </c>
      <c s="143" t="b">
        <f t="shared" si="541"/>
        <v>0</v>
      </c>
      <c s="143">
        <f t="shared" si="542"/>
        <v>0</v>
      </c>
      <c s="143">
        <f t="shared" si="551"/>
        <v>0</v>
      </c>
      <c s="204"/>
      <c s="204"/>
      <c s="204"/>
      <c s="204"/>
      <c s="204"/>
      <c s="204"/>
      <c s="142">
        <f t="shared" si="543"/>
        <v>0</v>
      </c>
      <c s="143" t="b">
        <f t="shared" si="544"/>
        <v>0</v>
      </c>
      <c s="143">
        <f t="shared" si="545"/>
        <v>0</v>
      </c>
      <c s="143">
        <f t="shared" si="550"/>
        <v>0</v>
      </c>
      <c s="143" t="b">
        <f t="shared" si="546"/>
        <v>0</v>
      </c>
      <c s="145" t="b">
        <f t="shared" si="547"/>
        <v>0</v>
      </c>
    </row>
    <row r="1831" spans="1:47" ht="15" customHeight="1">
      <c r="A1831" s="155">
        <v>1817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533"/>
        <v>0</v>
      </c>
      <c s="143" t="b">
        <f t="shared" si="534"/>
        <v>0</v>
      </c>
      <c s="143">
        <f t="shared" si="548"/>
        <v>0</v>
      </c>
      <c s="204"/>
      <c s="204"/>
      <c s="142">
        <f t="shared" si="535"/>
        <v>0</v>
      </c>
      <c s="143" t="b">
        <f t="shared" si="536"/>
        <v>0</v>
      </c>
      <c s="143">
        <f t="shared" si="549"/>
        <v>0</v>
      </c>
      <c s="204"/>
      <c s="204"/>
      <c s="142">
        <f t="shared" si="537"/>
        <v>0</v>
      </c>
      <c s="143" t="b">
        <f t="shared" si="538"/>
        <v>0</v>
      </c>
      <c s="143">
        <f t="shared" si="539"/>
        <v>0</v>
      </c>
      <c s="204"/>
      <c s="204"/>
      <c s="142">
        <f t="shared" si="540"/>
        <v>0</v>
      </c>
      <c s="143" t="b">
        <f t="shared" si="541"/>
        <v>0</v>
      </c>
      <c s="143">
        <f t="shared" si="542"/>
        <v>0</v>
      </c>
      <c s="143">
        <f t="shared" si="551"/>
        <v>0</v>
      </c>
      <c s="204"/>
      <c s="204"/>
      <c s="204"/>
      <c s="204"/>
      <c s="204"/>
      <c s="204"/>
      <c s="142">
        <f t="shared" si="543"/>
        <v>0</v>
      </c>
      <c s="143" t="b">
        <f t="shared" si="544"/>
        <v>0</v>
      </c>
      <c s="143">
        <f t="shared" si="545"/>
        <v>0</v>
      </c>
      <c s="143">
        <f t="shared" si="550"/>
        <v>0</v>
      </c>
      <c s="143" t="b">
        <f t="shared" si="546"/>
        <v>0</v>
      </c>
      <c s="145" t="b">
        <f t="shared" si="547"/>
        <v>0</v>
      </c>
    </row>
    <row r="1832" spans="1:47" ht="15" customHeight="1">
      <c r="A1832" s="155">
        <v>1818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533"/>
        <v>0</v>
      </c>
      <c s="143" t="b">
        <f t="shared" si="534"/>
        <v>0</v>
      </c>
      <c s="143">
        <f t="shared" si="548"/>
        <v>0</v>
      </c>
      <c s="204"/>
      <c s="204"/>
      <c s="142">
        <f t="shared" si="535"/>
        <v>0</v>
      </c>
      <c s="143" t="b">
        <f t="shared" si="536"/>
        <v>0</v>
      </c>
      <c s="143">
        <f t="shared" si="549"/>
        <v>0</v>
      </c>
      <c s="204"/>
      <c s="204"/>
      <c s="142">
        <f t="shared" si="537"/>
        <v>0</v>
      </c>
      <c s="143" t="b">
        <f t="shared" si="538"/>
        <v>0</v>
      </c>
      <c s="143">
        <f t="shared" si="539"/>
        <v>0</v>
      </c>
      <c s="204"/>
      <c s="204"/>
      <c s="142">
        <f t="shared" si="540"/>
        <v>0</v>
      </c>
      <c s="143" t="b">
        <f t="shared" si="541"/>
        <v>0</v>
      </c>
      <c s="143">
        <f t="shared" si="542"/>
        <v>0</v>
      </c>
      <c s="143">
        <f t="shared" si="551"/>
        <v>0</v>
      </c>
      <c s="204"/>
      <c s="204"/>
      <c s="204"/>
      <c s="204"/>
      <c s="204"/>
      <c s="204"/>
      <c s="142">
        <f t="shared" si="543"/>
        <v>0</v>
      </c>
      <c s="143" t="b">
        <f t="shared" si="544"/>
        <v>0</v>
      </c>
      <c s="143">
        <f t="shared" si="545"/>
        <v>0</v>
      </c>
      <c s="143">
        <f t="shared" si="550"/>
        <v>0</v>
      </c>
      <c s="143" t="b">
        <f t="shared" si="546"/>
        <v>0</v>
      </c>
      <c s="145" t="b">
        <f t="shared" si="547"/>
        <v>0</v>
      </c>
    </row>
    <row r="1833" spans="1:47" ht="15" customHeight="1">
      <c r="A1833" s="155">
        <v>1819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533"/>
        <v>0</v>
      </c>
      <c s="143" t="b">
        <f t="shared" si="534"/>
        <v>0</v>
      </c>
      <c s="143">
        <f t="shared" si="548"/>
        <v>0</v>
      </c>
      <c s="204"/>
      <c s="204"/>
      <c s="142">
        <f t="shared" si="535"/>
        <v>0</v>
      </c>
      <c s="143" t="b">
        <f t="shared" si="536"/>
        <v>0</v>
      </c>
      <c s="143">
        <f t="shared" si="549"/>
        <v>0</v>
      </c>
      <c s="204"/>
      <c s="204"/>
      <c s="142">
        <f t="shared" si="537"/>
        <v>0</v>
      </c>
      <c s="143" t="b">
        <f t="shared" si="538"/>
        <v>0</v>
      </c>
      <c s="143">
        <f t="shared" si="539"/>
        <v>0</v>
      </c>
      <c s="204"/>
      <c s="204"/>
      <c s="142">
        <f t="shared" si="540"/>
        <v>0</v>
      </c>
      <c s="143" t="b">
        <f t="shared" si="541"/>
        <v>0</v>
      </c>
      <c s="143">
        <f t="shared" si="542"/>
        <v>0</v>
      </c>
      <c s="143">
        <f t="shared" si="551"/>
        <v>0</v>
      </c>
      <c s="204"/>
      <c s="204"/>
      <c s="204"/>
      <c s="204"/>
      <c s="204"/>
      <c s="204"/>
      <c s="142">
        <f t="shared" si="543"/>
        <v>0</v>
      </c>
      <c s="143" t="b">
        <f t="shared" si="544"/>
        <v>0</v>
      </c>
      <c s="143">
        <f t="shared" si="545"/>
        <v>0</v>
      </c>
      <c s="143">
        <f t="shared" si="550"/>
        <v>0</v>
      </c>
      <c s="143" t="b">
        <f t="shared" si="546"/>
        <v>0</v>
      </c>
      <c s="145" t="b">
        <f t="shared" si="547"/>
        <v>0</v>
      </c>
    </row>
    <row r="1834" spans="1:47" ht="15" customHeight="1">
      <c r="A1834" s="155">
        <v>1820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533"/>
        <v>0</v>
      </c>
      <c s="143" t="b">
        <f t="shared" si="534"/>
        <v>0</v>
      </c>
      <c s="143">
        <f t="shared" si="548"/>
        <v>0</v>
      </c>
      <c s="204"/>
      <c s="204"/>
      <c s="142">
        <f t="shared" si="535"/>
        <v>0</v>
      </c>
      <c s="143" t="b">
        <f t="shared" si="536"/>
        <v>0</v>
      </c>
      <c s="143">
        <f t="shared" si="549"/>
        <v>0</v>
      </c>
      <c s="204"/>
      <c s="204"/>
      <c s="142">
        <f t="shared" si="537"/>
        <v>0</v>
      </c>
      <c s="143" t="b">
        <f t="shared" si="538"/>
        <v>0</v>
      </c>
      <c s="143">
        <f t="shared" si="539"/>
        <v>0</v>
      </c>
      <c s="204"/>
      <c s="204"/>
      <c s="142">
        <f t="shared" si="540"/>
        <v>0</v>
      </c>
      <c s="143" t="b">
        <f t="shared" si="541"/>
        <v>0</v>
      </c>
      <c s="143">
        <f t="shared" si="542"/>
        <v>0</v>
      </c>
      <c s="143">
        <f t="shared" si="551"/>
        <v>0</v>
      </c>
      <c s="204"/>
      <c s="204"/>
      <c s="204"/>
      <c s="204"/>
      <c s="204"/>
      <c s="204"/>
      <c s="142">
        <f t="shared" si="543"/>
        <v>0</v>
      </c>
      <c s="143" t="b">
        <f t="shared" si="544"/>
        <v>0</v>
      </c>
      <c s="143">
        <f t="shared" si="545"/>
        <v>0</v>
      </c>
      <c s="143">
        <f t="shared" si="550"/>
        <v>0</v>
      </c>
      <c s="143" t="b">
        <f t="shared" si="546"/>
        <v>0</v>
      </c>
      <c s="145" t="b">
        <f t="shared" si="547"/>
        <v>0</v>
      </c>
    </row>
    <row r="1835" spans="1:47" ht="15" customHeight="1">
      <c r="A1835" s="155">
        <v>1821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533"/>
        <v>0</v>
      </c>
      <c s="143" t="b">
        <f t="shared" si="534"/>
        <v>0</v>
      </c>
      <c s="143">
        <f t="shared" si="548"/>
        <v>0</v>
      </c>
      <c s="204"/>
      <c s="204"/>
      <c s="142">
        <f t="shared" si="535"/>
        <v>0</v>
      </c>
      <c s="143" t="b">
        <f t="shared" si="536"/>
        <v>0</v>
      </c>
      <c s="143">
        <f t="shared" si="549"/>
        <v>0</v>
      </c>
      <c s="204"/>
      <c s="204"/>
      <c s="142">
        <f t="shared" si="537"/>
        <v>0</v>
      </c>
      <c s="143" t="b">
        <f t="shared" si="538"/>
        <v>0</v>
      </c>
      <c s="143">
        <f t="shared" si="539"/>
        <v>0</v>
      </c>
      <c s="204"/>
      <c s="204"/>
      <c s="142">
        <f t="shared" si="540"/>
        <v>0</v>
      </c>
      <c s="143" t="b">
        <f t="shared" si="541"/>
        <v>0</v>
      </c>
      <c s="143">
        <f t="shared" si="542"/>
        <v>0</v>
      </c>
      <c s="143">
        <f t="shared" si="551"/>
        <v>0</v>
      </c>
      <c s="204"/>
      <c s="204"/>
      <c s="204"/>
      <c s="204"/>
      <c s="204"/>
      <c s="204"/>
      <c s="142">
        <f t="shared" si="543"/>
        <v>0</v>
      </c>
      <c s="143" t="b">
        <f t="shared" si="544"/>
        <v>0</v>
      </c>
      <c s="143">
        <f t="shared" si="545"/>
        <v>0</v>
      </c>
      <c s="143">
        <f t="shared" si="550"/>
        <v>0</v>
      </c>
      <c s="143" t="b">
        <f t="shared" si="546"/>
        <v>0</v>
      </c>
      <c s="145" t="b">
        <f t="shared" si="547"/>
        <v>0</v>
      </c>
    </row>
    <row r="1836" spans="1:47" ht="15" customHeight="1">
      <c r="A1836" s="155">
        <v>1822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533"/>
        <v>0</v>
      </c>
      <c s="143" t="b">
        <f t="shared" si="534"/>
        <v>0</v>
      </c>
      <c s="143">
        <f t="shared" si="548"/>
        <v>0</v>
      </c>
      <c s="204"/>
      <c s="204"/>
      <c s="142">
        <f t="shared" si="535"/>
        <v>0</v>
      </c>
      <c s="143" t="b">
        <f t="shared" si="536"/>
        <v>0</v>
      </c>
      <c s="143">
        <f t="shared" si="549"/>
        <v>0</v>
      </c>
      <c s="204"/>
      <c s="204"/>
      <c s="142">
        <f t="shared" si="537"/>
        <v>0</v>
      </c>
      <c s="143" t="b">
        <f t="shared" si="538"/>
        <v>0</v>
      </c>
      <c s="143">
        <f t="shared" si="539"/>
        <v>0</v>
      </c>
      <c s="204"/>
      <c s="204"/>
      <c s="142">
        <f t="shared" si="540"/>
        <v>0</v>
      </c>
      <c s="143" t="b">
        <f t="shared" si="541"/>
        <v>0</v>
      </c>
      <c s="143">
        <f t="shared" si="542"/>
        <v>0</v>
      </c>
      <c s="143">
        <f t="shared" si="551"/>
        <v>0</v>
      </c>
      <c s="204"/>
      <c s="204"/>
      <c s="204"/>
      <c s="204"/>
      <c s="204"/>
      <c s="204"/>
      <c s="142">
        <f t="shared" si="543"/>
        <v>0</v>
      </c>
      <c s="143" t="b">
        <f t="shared" si="544"/>
        <v>0</v>
      </c>
      <c s="143">
        <f t="shared" si="545"/>
        <v>0</v>
      </c>
      <c s="143">
        <f t="shared" si="550"/>
        <v>0</v>
      </c>
      <c s="143" t="b">
        <f t="shared" si="546"/>
        <v>0</v>
      </c>
      <c s="145" t="b">
        <f t="shared" si="547"/>
        <v>0</v>
      </c>
    </row>
    <row r="1837" spans="1:47" ht="15" customHeight="1">
      <c r="A1837" s="155">
        <v>1823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533"/>
        <v>0</v>
      </c>
      <c s="143" t="b">
        <f t="shared" si="534"/>
        <v>0</v>
      </c>
      <c s="143">
        <f t="shared" si="548"/>
        <v>0</v>
      </c>
      <c s="204"/>
      <c s="204"/>
      <c s="142">
        <f t="shared" si="535"/>
        <v>0</v>
      </c>
      <c s="143" t="b">
        <f t="shared" si="536"/>
        <v>0</v>
      </c>
      <c s="143">
        <f t="shared" si="549"/>
        <v>0</v>
      </c>
      <c s="204"/>
      <c s="204"/>
      <c s="142">
        <f t="shared" si="537"/>
        <v>0</v>
      </c>
      <c s="143" t="b">
        <f t="shared" si="538"/>
        <v>0</v>
      </c>
      <c s="143">
        <f t="shared" si="539"/>
        <v>0</v>
      </c>
      <c s="204"/>
      <c s="204"/>
      <c s="142">
        <f t="shared" si="540"/>
        <v>0</v>
      </c>
      <c s="143" t="b">
        <f t="shared" si="541"/>
        <v>0</v>
      </c>
      <c s="143">
        <f t="shared" si="542"/>
        <v>0</v>
      </c>
      <c s="143">
        <f t="shared" si="551"/>
        <v>0</v>
      </c>
      <c s="204"/>
      <c s="204"/>
      <c s="204"/>
      <c s="204"/>
      <c s="204"/>
      <c s="204"/>
      <c s="142">
        <f t="shared" si="543"/>
        <v>0</v>
      </c>
      <c s="143" t="b">
        <f t="shared" si="544"/>
        <v>0</v>
      </c>
      <c s="143">
        <f t="shared" si="545"/>
        <v>0</v>
      </c>
      <c s="143">
        <f t="shared" si="550"/>
        <v>0</v>
      </c>
      <c s="143" t="b">
        <f t="shared" si="546"/>
        <v>0</v>
      </c>
      <c s="145" t="b">
        <f t="shared" si="547"/>
        <v>0</v>
      </c>
    </row>
    <row r="1838" spans="1:47" ht="15" customHeight="1">
      <c r="A1838" s="155">
        <v>1824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533"/>
        <v>0</v>
      </c>
      <c s="143" t="b">
        <f t="shared" si="534"/>
        <v>0</v>
      </c>
      <c s="143">
        <f t="shared" si="548"/>
        <v>0</v>
      </c>
      <c s="204"/>
      <c s="204"/>
      <c s="142">
        <f t="shared" si="535"/>
        <v>0</v>
      </c>
      <c s="143" t="b">
        <f t="shared" si="536"/>
        <v>0</v>
      </c>
      <c s="143">
        <f t="shared" si="549"/>
        <v>0</v>
      </c>
      <c s="204"/>
      <c s="204"/>
      <c s="142">
        <f t="shared" si="537"/>
        <v>0</v>
      </c>
      <c s="143" t="b">
        <f t="shared" si="538"/>
        <v>0</v>
      </c>
      <c s="143">
        <f t="shared" si="539"/>
        <v>0</v>
      </c>
      <c s="204"/>
      <c s="204"/>
      <c s="142">
        <f t="shared" si="540"/>
        <v>0</v>
      </c>
      <c s="143" t="b">
        <f t="shared" si="541"/>
        <v>0</v>
      </c>
      <c s="143">
        <f t="shared" si="542"/>
        <v>0</v>
      </c>
      <c s="143">
        <f t="shared" si="551"/>
        <v>0</v>
      </c>
      <c s="204"/>
      <c s="204"/>
      <c s="204"/>
      <c s="204"/>
      <c s="204"/>
      <c s="204"/>
      <c s="142">
        <f t="shared" si="543"/>
        <v>0</v>
      </c>
      <c s="143" t="b">
        <f t="shared" si="544"/>
        <v>0</v>
      </c>
      <c s="143">
        <f t="shared" si="545"/>
        <v>0</v>
      </c>
      <c s="143">
        <f t="shared" si="550"/>
        <v>0</v>
      </c>
      <c s="143" t="b">
        <f t="shared" si="546"/>
        <v>0</v>
      </c>
      <c s="145" t="b">
        <f t="shared" si="547"/>
        <v>0</v>
      </c>
    </row>
    <row r="1839" spans="1:47" ht="15" customHeight="1">
      <c r="A1839" s="155">
        <v>1825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533"/>
        <v>0</v>
      </c>
      <c s="143" t="b">
        <f t="shared" si="534"/>
        <v>0</v>
      </c>
      <c s="143">
        <f t="shared" si="548"/>
        <v>0</v>
      </c>
      <c s="204"/>
      <c s="204"/>
      <c s="142">
        <f t="shared" si="535"/>
        <v>0</v>
      </c>
      <c s="143" t="b">
        <f t="shared" si="536"/>
        <v>0</v>
      </c>
      <c s="143">
        <f t="shared" si="549"/>
        <v>0</v>
      </c>
      <c s="204"/>
      <c s="204"/>
      <c s="142">
        <f t="shared" si="537"/>
        <v>0</v>
      </c>
      <c s="143" t="b">
        <f t="shared" si="538"/>
        <v>0</v>
      </c>
      <c s="143">
        <f t="shared" si="539"/>
        <v>0</v>
      </c>
      <c s="204"/>
      <c s="204"/>
      <c s="142">
        <f t="shared" si="540"/>
        <v>0</v>
      </c>
      <c s="143" t="b">
        <f t="shared" si="541"/>
        <v>0</v>
      </c>
      <c s="143">
        <f t="shared" si="542"/>
        <v>0</v>
      </c>
      <c s="143">
        <f t="shared" si="551"/>
        <v>0</v>
      </c>
      <c s="204"/>
      <c s="204"/>
      <c s="204"/>
      <c s="204"/>
      <c s="204"/>
      <c s="204"/>
      <c s="142">
        <f t="shared" si="543"/>
        <v>0</v>
      </c>
      <c s="143" t="b">
        <f t="shared" si="544"/>
        <v>0</v>
      </c>
      <c s="143">
        <f t="shared" si="545"/>
        <v>0</v>
      </c>
      <c s="143">
        <f t="shared" si="550"/>
        <v>0</v>
      </c>
      <c s="143" t="b">
        <f t="shared" si="546"/>
        <v>0</v>
      </c>
      <c s="145" t="b">
        <f t="shared" si="547"/>
        <v>0</v>
      </c>
    </row>
    <row r="1840" spans="1:47" ht="15" customHeight="1">
      <c r="A1840" s="155">
        <v>1826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533"/>
        <v>0</v>
      </c>
      <c s="143" t="b">
        <f t="shared" si="534"/>
        <v>0</v>
      </c>
      <c s="143">
        <f t="shared" si="548"/>
        <v>0</v>
      </c>
      <c s="204"/>
      <c s="204"/>
      <c s="142">
        <f t="shared" si="535"/>
        <v>0</v>
      </c>
      <c s="143" t="b">
        <f t="shared" si="536"/>
        <v>0</v>
      </c>
      <c s="143">
        <f t="shared" si="549"/>
        <v>0</v>
      </c>
      <c s="204"/>
      <c s="204"/>
      <c s="142">
        <f t="shared" si="537"/>
        <v>0</v>
      </c>
      <c s="143" t="b">
        <f t="shared" si="538"/>
        <v>0</v>
      </c>
      <c s="143">
        <f t="shared" si="539"/>
        <v>0</v>
      </c>
      <c s="204"/>
      <c s="204"/>
      <c s="142">
        <f t="shared" si="540"/>
        <v>0</v>
      </c>
      <c s="143" t="b">
        <f t="shared" si="541"/>
        <v>0</v>
      </c>
      <c s="143">
        <f t="shared" si="542"/>
        <v>0</v>
      </c>
      <c s="143">
        <f t="shared" si="551"/>
        <v>0</v>
      </c>
      <c s="204"/>
      <c s="204"/>
      <c s="204"/>
      <c s="204"/>
      <c s="204"/>
      <c s="204"/>
      <c s="142">
        <f t="shared" si="543"/>
        <v>0</v>
      </c>
      <c s="143" t="b">
        <f t="shared" si="544"/>
        <v>0</v>
      </c>
      <c s="143">
        <f t="shared" si="545"/>
        <v>0</v>
      </c>
      <c s="143">
        <f t="shared" si="550"/>
        <v>0</v>
      </c>
      <c s="143" t="b">
        <f t="shared" si="546"/>
        <v>0</v>
      </c>
      <c s="145" t="b">
        <f t="shared" si="547"/>
        <v>0</v>
      </c>
    </row>
    <row r="1841" spans="1:47" ht="15" customHeight="1">
      <c r="A1841" s="155">
        <v>1827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533"/>
        <v>0</v>
      </c>
      <c s="143" t="b">
        <f t="shared" si="534"/>
        <v>0</v>
      </c>
      <c s="143">
        <f t="shared" si="548"/>
        <v>0</v>
      </c>
      <c s="204"/>
      <c s="204"/>
      <c s="142">
        <f t="shared" si="535"/>
        <v>0</v>
      </c>
      <c s="143" t="b">
        <f t="shared" si="536"/>
        <v>0</v>
      </c>
      <c s="143">
        <f t="shared" si="549"/>
        <v>0</v>
      </c>
      <c s="204"/>
      <c s="204"/>
      <c s="142">
        <f t="shared" si="537"/>
        <v>0</v>
      </c>
      <c s="143" t="b">
        <f t="shared" si="538"/>
        <v>0</v>
      </c>
      <c s="143">
        <f t="shared" si="539"/>
        <v>0</v>
      </c>
      <c s="204"/>
      <c s="204"/>
      <c s="142">
        <f t="shared" si="540"/>
        <v>0</v>
      </c>
      <c s="143" t="b">
        <f t="shared" si="541"/>
        <v>0</v>
      </c>
      <c s="143">
        <f t="shared" si="542"/>
        <v>0</v>
      </c>
      <c s="143">
        <f t="shared" si="551"/>
        <v>0</v>
      </c>
      <c s="204"/>
      <c s="204"/>
      <c s="204"/>
      <c s="204"/>
      <c s="204"/>
      <c s="204"/>
      <c s="142">
        <f t="shared" si="543"/>
        <v>0</v>
      </c>
      <c s="143" t="b">
        <f t="shared" si="544"/>
        <v>0</v>
      </c>
      <c s="143">
        <f t="shared" si="545"/>
        <v>0</v>
      </c>
      <c s="143">
        <f t="shared" si="550"/>
        <v>0</v>
      </c>
      <c s="143" t="b">
        <f t="shared" si="546"/>
        <v>0</v>
      </c>
      <c s="145" t="b">
        <f t="shared" si="547"/>
        <v>0</v>
      </c>
    </row>
    <row r="1842" spans="1:47" ht="15" customHeight="1">
      <c r="A1842" s="155">
        <v>1828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533"/>
        <v>0</v>
      </c>
      <c s="143" t="b">
        <f t="shared" si="534"/>
        <v>0</v>
      </c>
      <c s="143">
        <f t="shared" si="548"/>
        <v>0</v>
      </c>
      <c s="204"/>
      <c s="204"/>
      <c s="142">
        <f t="shared" si="535"/>
        <v>0</v>
      </c>
      <c s="143" t="b">
        <f t="shared" si="536"/>
        <v>0</v>
      </c>
      <c s="143">
        <f t="shared" si="549"/>
        <v>0</v>
      </c>
      <c s="204"/>
      <c s="204"/>
      <c s="142">
        <f t="shared" si="537"/>
        <v>0</v>
      </c>
      <c s="143" t="b">
        <f t="shared" si="538"/>
        <v>0</v>
      </c>
      <c s="143">
        <f t="shared" si="539"/>
        <v>0</v>
      </c>
      <c s="204"/>
      <c s="204"/>
      <c s="142">
        <f t="shared" si="540"/>
        <v>0</v>
      </c>
      <c s="143" t="b">
        <f t="shared" si="541"/>
        <v>0</v>
      </c>
      <c s="143">
        <f t="shared" si="542"/>
        <v>0</v>
      </c>
      <c s="143">
        <f t="shared" si="551"/>
        <v>0</v>
      </c>
      <c s="204"/>
      <c s="204"/>
      <c s="204"/>
      <c s="204"/>
      <c s="204"/>
      <c s="204"/>
      <c s="142">
        <f t="shared" si="543"/>
        <v>0</v>
      </c>
      <c s="143" t="b">
        <f t="shared" si="544"/>
        <v>0</v>
      </c>
      <c s="143">
        <f t="shared" si="545"/>
        <v>0</v>
      </c>
      <c s="143">
        <f t="shared" si="550"/>
        <v>0</v>
      </c>
      <c s="143" t="b">
        <f t="shared" si="546"/>
        <v>0</v>
      </c>
      <c s="145" t="b">
        <f t="shared" si="547"/>
        <v>0</v>
      </c>
    </row>
    <row r="1843" spans="1:47" ht="15" customHeight="1">
      <c r="A1843" s="155">
        <v>1829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533"/>
        <v>0</v>
      </c>
      <c s="143" t="b">
        <f t="shared" si="534"/>
        <v>0</v>
      </c>
      <c s="143">
        <f t="shared" si="548"/>
        <v>0</v>
      </c>
      <c s="204"/>
      <c s="204"/>
      <c s="142">
        <f t="shared" si="535"/>
        <v>0</v>
      </c>
      <c s="143" t="b">
        <f t="shared" si="536"/>
        <v>0</v>
      </c>
      <c s="143">
        <f t="shared" si="549"/>
        <v>0</v>
      </c>
      <c s="204"/>
      <c s="204"/>
      <c s="142">
        <f t="shared" si="537"/>
        <v>0</v>
      </c>
      <c s="143" t="b">
        <f t="shared" si="538"/>
        <v>0</v>
      </c>
      <c s="143">
        <f t="shared" si="539"/>
        <v>0</v>
      </c>
      <c s="204"/>
      <c s="204"/>
      <c s="142">
        <f t="shared" si="540"/>
        <v>0</v>
      </c>
      <c s="143" t="b">
        <f t="shared" si="541"/>
        <v>0</v>
      </c>
      <c s="143">
        <f t="shared" si="542"/>
        <v>0</v>
      </c>
      <c s="143">
        <f t="shared" si="551"/>
        <v>0</v>
      </c>
      <c s="204"/>
      <c s="204"/>
      <c s="204"/>
      <c s="204"/>
      <c s="204"/>
      <c s="204"/>
      <c s="142">
        <f t="shared" si="543"/>
        <v>0</v>
      </c>
      <c s="143" t="b">
        <f t="shared" si="544"/>
        <v>0</v>
      </c>
      <c s="143">
        <f t="shared" si="545"/>
        <v>0</v>
      </c>
      <c s="143">
        <f t="shared" si="550"/>
        <v>0</v>
      </c>
      <c s="143" t="b">
        <f t="shared" si="546"/>
        <v>0</v>
      </c>
      <c s="145" t="b">
        <f t="shared" si="547"/>
        <v>0</v>
      </c>
    </row>
    <row r="1844" spans="1:47" ht="15" customHeight="1">
      <c r="A1844" s="155">
        <v>1830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533"/>
        <v>0</v>
      </c>
      <c s="143" t="b">
        <f t="shared" si="534"/>
        <v>0</v>
      </c>
      <c s="143">
        <f t="shared" si="548"/>
        <v>0</v>
      </c>
      <c s="204"/>
      <c s="204"/>
      <c s="142">
        <f t="shared" si="535"/>
        <v>0</v>
      </c>
      <c s="143" t="b">
        <f t="shared" si="536"/>
        <v>0</v>
      </c>
      <c s="143">
        <f t="shared" si="549"/>
        <v>0</v>
      </c>
      <c s="204"/>
      <c s="204"/>
      <c s="142">
        <f t="shared" si="537"/>
        <v>0</v>
      </c>
      <c s="143" t="b">
        <f t="shared" si="538"/>
        <v>0</v>
      </c>
      <c s="143">
        <f t="shared" si="539"/>
        <v>0</v>
      </c>
      <c s="204"/>
      <c s="204"/>
      <c s="142">
        <f t="shared" si="540"/>
        <v>0</v>
      </c>
      <c s="143" t="b">
        <f t="shared" si="541"/>
        <v>0</v>
      </c>
      <c s="143">
        <f t="shared" si="542"/>
        <v>0</v>
      </c>
      <c s="143">
        <f t="shared" si="551"/>
        <v>0</v>
      </c>
      <c s="204"/>
      <c s="204"/>
      <c s="204"/>
      <c s="204"/>
      <c s="204"/>
      <c s="204"/>
      <c s="142">
        <f t="shared" si="543"/>
        <v>0</v>
      </c>
      <c s="143" t="b">
        <f t="shared" si="544"/>
        <v>0</v>
      </c>
      <c s="143">
        <f t="shared" si="545"/>
        <v>0</v>
      </c>
      <c s="143">
        <f t="shared" si="550"/>
        <v>0</v>
      </c>
      <c s="143" t="b">
        <f t="shared" si="546"/>
        <v>0</v>
      </c>
      <c s="145" t="b">
        <f t="shared" si="547"/>
        <v>0</v>
      </c>
    </row>
    <row r="1845" spans="1:47" ht="15" customHeight="1">
      <c r="A1845" s="155">
        <v>1831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533"/>
        <v>0</v>
      </c>
      <c s="143" t="b">
        <f t="shared" si="534"/>
        <v>0</v>
      </c>
      <c s="143">
        <f t="shared" si="548"/>
        <v>0</v>
      </c>
      <c s="204"/>
      <c s="204"/>
      <c s="142">
        <f t="shared" si="535"/>
        <v>0</v>
      </c>
      <c s="143" t="b">
        <f t="shared" si="536"/>
        <v>0</v>
      </c>
      <c s="143">
        <f t="shared" si="549"/>
        <v>0</v>
      </c>
      <c s="204"/>
      <c s="204"/>
      <c s="142">
        <f t="shared" si="537"/>
        <v>0</v>
      </c>
      <c s="143" t="b">
        <f t="shared" si="538"/>
        <v>0</v>
      </c>
      <c s="143">
        <f t="shared" si="539"/>
        <v>0</v>
      </c>
      <c s="204"/>
      <c s="204"/>
      <c s="142">
        <f t="shared" si="540"/>
        <v>0</v>
      </c>
      <c s="143" t="b">
        <f t="shared" si="541"/>
        <v>0</v>
      </c>
      <c s="143">
        <f t="shared" si="542"/>
        <v>0</v>
      </c>
      <c s="143">
        <f t="shared" si="551"/>
        <v>0</v>
      </c>
      <c s="204"/>
      <c s="204"/>
      <c s="204"/>
      <c s="204"/>
      <c s="204"/>
      <c s="204"/>
      <c s="142">
        <f t="shared" si="543"/>
        <v>0</v>
      </c>
      <c s="143" t="b">
        <f t="shared" si="544"/>
        <v>0</v>
      </c>
      <c s="143">
        <f t="shared" si="545"/>
        <v>0</v>
      </c>
      <c s="143">
        <f t="shared" si="550"/>
        <v>0</v>
      </c>
      <c s="143" t="b">
        <f t="shared" si="546"/>
        <v>0</v>
      </c>
      <c s="145" t="b">
        <f t="shared" si="547"/>
        <v>0</v>
      </c>
    </row>
    <row r="1846" spans="1:47" ht="15" customHeight="1">
      <c r="A1846" s="155">
        <v>1832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533"/>
        <v>0</v>
      </c>
      <c s="143" t="b">
        <f t="shared" si="534"/>
        <v>0</v>
      </c>
      <c s="143">
        <f t="shared" si="548"/>
        <v>0</v>
      </c>
      <c s="204"/>
      <c s="204"/>
      <c s="142">
        <f t="shared" si="535"/>
        <v>0</v>
      </c>
      <c s="143" t="b">
        <f t="shared" si="536"/>
        <v>0</v>
      </c>
      <c s="143">
        <f t="shared" si="549"/>
        <v>0</v>
      </c>
      <c s="204"/>
      <c s="204"/>
      <c s="142">
        <f t="shared" si="537"/>
        <v>0</v>
      </c>
      <c s="143" t="b">
        <f t="shared" si="538"/>
        <v>0</v>
      </c>
      <c s="143">
        <f t="shared" si="539"/>
        <v>0</v>
      </c>
      <c s="204"/>
      <c s="204"/>
      <c s="142">
        <f t="shared" si="540"/>
        <v>0</v>
      </c>
      <c s="143" t="b">
        <f t="shared" si="541"/>
        <v>0</v>
      </c>
      <c s="143">
        <f t="shared" si="542"/>
        <v>0</v>
      </c>
      <c s="143">
        <f t="shared" si="551"/>
        <v>0</v>
      </c>
      <c s="204"/>
      <c s="204"/>
      <c s="204"/>
      <c s="204"/>
      <c s="204"/>
      <c s="204"/>
      <c s="142">
        <f t="shared" si="543"/>
        <v>0</v>
      </c>
      <c s="143" t="b">
        <f t="shared" si="544"/>
        <v>0</v>
      </c>
      <c s="143">
        <f t="shared" si="545"/>
        <v>0</v>
      </c>
      <c s="143">
        <f t="shared" si="550"/>
        <v>0</v>
      </c>
      <c s="143" t="b">
        <f t="shared" si="546"/>
        <v>0</v>
      </c>
      <c s="145" t="b">
        <f t="shared" si="547"/>
        <v>0</v>
      </c>
    </row>
    <row r="1847" spans="1:47" ht="15" customHeight="1">
      <c r="A1847" s="155">
        <v>1833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533"/>
        <v>0</v>
      </c>
      <c s="143" t="b">
        <f t="shared" si="534"/>
        <v>0</v>
      </c>
      <c s="143">
        <f t="shared" si="548"/>
        <v>0</v>
      </c>
      <c s="204"/>
      <c s="204"/>
      <c s="142">
        <f t="shared" si="535"/>
        <v>0</v>
      </c>
      <c s="143" t="b">
        <f t="shared" si="536"/>
        <v>0</v>
      </c>
      <c s="143">
        <f t="shared" si="549"/>
        <v>0</v>
      </c>
      <c s="204"/>
      <c s="204"/>
      <c s="142">
        <f t="shared" si="537"/>
        <v>0</v>
      </c>
      <c s="143" t="b">
        <f t="shared" si="538"/>
        <v>0</v>
      </c>
      <c s="143">
        <f t="shared" si="539"/>
        <v>0</v>
      </c>
      <c s="204"/>
      <c s="204"/>
      <c s="142">
        <f t="shared" si="540"/>
        <v>0</v>
      </c>
      <c s="143" t="b">
        <f t="shared" si="541"/>
        <v>0</v>
      </c>
      <c s="143">
        <f t="shared" si="542"/>
        <v>0</v>
      </c>
      <c s="143">
        <f t="shared" si="551"/>
        <v>0</v>
      </c>
      <c s="204"/>
      <c s="204"/>
      <c s="204"/>
      <c s="204"/>
      <c s="204"/>
      <c s="204"/>
      <c s="142">
        <f t="shared" si="543"/>
        <v>0</v>
      </c>
      <c s="143" t="b">
        <f t="shared" si="544"/>
        <v>0</v>
      </c>
      <c s="143">
        <f t="shared" si="545"/>
        <v>0</v>
      </c>
      <c s="143">
        <f t="shared" si="550"/>
        <v>0</v>
      </c>
      <c s="143" t="b">
        <f t="shared" si="546"/>
        <v>0</v>
      </c>
      <c s="145" t="b">
        <f t="shared" si="547"/>
        <v>0</v>
      </c>
    </row>
    <row r="1848" spans="1:47" ht="15" customHeight="1">
      <c r="A1848" s="155">
        <v>1834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533"/>
        <v>0</v>
      </c>
      <c s="143" t="b">
        <f t="shared" si="534"/>
        <v>0</v>
      </c>
      <c s="143">
        <f t="shared" si="548"/>
        <v>0</v>
      </c>
      <c s="204"/>
      <c s="204"/>
      <c s="142">
        <f t="shared" si="535"/>
        <v>0</v>
      </c>
      <c s="143" t="b">
        <f t="shared" si="536"/>
        <v>0</v>
      </c>
      <c s="143">
        <f t="shared" si="549"/>
        <v>0</v>
      </c>
      <c s="204"/>
      <c s="204"/>
      <c s="142">
        <f t="shared" si="537"/>
        <v>0</v>
      </c>
      <c s="143" t="b">
        <f t="shared" si="538"/>
        <v>0</v>
      </c>
      <c s="143">
        <f t="shared" si="539"/>
        <v>0</v>
      </c>
      <c s="204"/>
      <c s="204"/>
      <c s="142">
        <f t="shared" si="540"/>
        <v>0</v>
      </c>
      <c s="143" t="b">
        <f t="shared" si="541"/>
        <v>0</v>
      </c>
      <c s="143">
        <f t="shared" si="542"/>
        <v>0</v>
      </c>
      <c s="143">
        <f t="shared" si="551"/>
        <v>0</v>
      </c>
      <c s="204"/>
      <c s="204"/>
      <c s="204"/>
      <c s="204"/>
      <c s="204"/>
      <c s="204"/>
      <c s="142">
        <f t="shared" si="543"/>
        <v>0</v>
      </c>
      <c s="143" t="b">
        <f t="shared" si="544"/>
        <v>0</v>
      </c>
      <c s="143">
        <f t="shared" si="545"/>
        <v>0</v>
      </c>
      <c s="143">
        <f t="shared" si="550"/>
        <v>0</v>
      </c>
      <c s="143" t="b">
        <f t="shared" si="546"/>
        <v>0</v>
      </c>
      <c s="145" t="b">
        <f t="shared" si="547"/>
        <v>0</v>
      </c>
    </row>
    <row r="1849" spans="1:47" ht="15" customHeight="1">
      <c r="A1849" s="155">
        <v>1835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533"/>
        <v>0</v>
      </c>
      <c s="143" t="b">
        <f t="shared" si="534"/>
        <v>0</v>
      </c>
      <c s="143">
        <f t="shared" si="548"/>
        <v>0</v>
      </c>
      <c s="204"/>
      <c s="204"/>
      <c s="142">
        <f t="shared" si="535"/>
        <v>0</v>
      </c>
      <c s="143" t="b">
        <f t="shared" si="536"/>
        <v>0</v>
      </c>
      <c s="143">
        <f t="shared" si="549"/>
        <v>0</v>
      </c>
      <c s="204"/>
      <c s="204"/>
      <c s="142">
        <f t="shared" si="537"/>
        <v>0</v>
      </c>
      <c s="143" t="b">
        <f t="shared" si="538"/>
        <v>0</v>
      </c>
      <c s="143">
        <f t="shared" si="539"/>
        <v>0</v>
      </c>
      <c s="204"/>
      <c s="204"/>
      <c s="142">
        <f t="shared" si="540"/>
        <v>0</v>
      </c>
      <c s="143" t="b">
        <f t="shared" si="541"/>
        <v>0</v>
      </c>
      <c s="143">
        <f t="shared" si="542"/>
        <v>0</v>
      </c>
      <c s="143">
        <f t="shared" si="551"/>
        <v>0</v>
      </c>
      <c s="204"/>
      <c s="204"/>
      <c s="204"/>
      <c s="204"/>
      <c s="204"/>
      <c s="204"/>
      <c s="142">
        <f t="shared" si="543"/>
        <v>0</v>
      </c>
      <c s="143" t="b">
        <f t="shared" si="544"/>
        <v>0</v>
      </c>
      <c s="143">
        <f t="shared" si="545"/>
        <v>0</v>
      </c>
      <c s="143">
        <f t="shared" si="550"/>
        <v>0</v>
      </c>
      <c s="143" t="b">
        <f t="shared" si="546"/>
        <v>0</v>
      </c>
      <c s="145" t="b">
        <f t="shared" si="547"/>
        <v>0</v>
      </c>
    </row>
    <row r="1850" spans="1:47" ht="15" customHeight="1">
      <c r="A1850" s="155">
        <v>1836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533"/>
        <v>0</v>
      </c>
      <c s="143" t="b">
        <f t="shared" si="534"/>
        <v>0</v>
      </c>
      <c s="143">
        <f t="shared" si="548"/>
        <v>0</v>
      </c>
      <c s="204"/>
      <c s="204"/>
      <c s="142">
        <f t="shared" si="535"/>
        <v>0</v>
      </c>
      <c s="143" t="b">
        <f t="shared" si="536"/>
        <v>0</v>
      </c>
      <c s="143">
        <f t="shared" si="549"/>
        <v>0</v>
      </c>
      <c s="204"/>
      <c s="204"/>
      <c s="142">
        <f t="shared" si="537"/>
        <v>0</v>
      </c>
      <c s="143" t="b">
        <f t="shared" si="538"/>
        <v>0</v>
      </c>
      <c s="143">
        <f t="shared" si="539"/>
        <v>0</v>
      </c>
      <c s="204"/>
      <c s="204"/>
      <c s="142">
        <f t="shared" si="540"/>
        <v>0</v>
      </c>
      <c s="143" t="b">
        <f t="shared" si="541"/>
        <v>0</v>
      </c>
      <c s="143">
        <f t="shared" si="542"/>
        <v>0</v>
      </c>
      <c s="143">
        <f t="shared" si="551"/>
        <v>0</v>
      </c>
      <c s="204"/>
      <c s="204"/>
      <c s="204"/>
      <c s="204"/>
      <c s="204"/>
      <c s="204"/>
      <c s="142">
        <f t="shared" si="543"/>
        <v>0</v>
      </c>
      <c s="143" t="b">
        <f t="shared" si="544"/>
        <v>0</v>
      </c>
      <c s="143">
        <f t="shared" si="545"/>
        <v>0</v>
      </c>
      <c s="143">
        <f t="shared" si="550"/>
        <v>0</v>
      </c>
      <c s="143" t="b">
        <f t="shared" si="546"/>
        <v>0</v>
      </c>
      <c s="145" t="b">
        <f t="shared" si="547"/>
        <v>0</v>
      </c>
    </row>
    <row r="1851" spans="1:47" ht="15" customHeight="1">
      <c r="A1851" s="155">
        <v>1837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533"/>
        <v>0</v>
      </c>
      <c s="143" t="b">
        <f t="shared" si="534"/>
        <v>0</v>
      </c>
      <c s="143">
        <f t="shared" si="548"/>
        <v>0</v>
      </c>
      <c s="204"/>
      <c s="204"/>
      <c s="142">
        <f t="shared" si="535"/>
        <v>0</v>
      </c>
      <c s="143" t="b">
        <f t="shared" si="536"/>
        <v>0</v>
      </c>
      <c s="143">
        <f t="shared" si="549"/>
        <v>0</v>
      </c>
      <c s="204"/>
      <c s="204"/>
      <c s="142">
        <f t="shared" si="537"/>
        <v>0</v>
      </c>
      <c s="143" t="b">
        <f t="shared" si="538"/>
        <v>0</v>
      </c>
      <c s="143">
        <f t="shared" si="539"/>
        <v>0</v>
      </c>
      <c s="204"/>
      <c s="204"/>
      <c s="142">
        <f t="shared" si="540"/>
        <v>0</v>
      </c>
      <c s="143" t="b">
        <f t="shared" si="541"/>
        <v>0</v>
      </c>
      <c s="143">
        <f t="shared" si="542"/>
        <v>0</v>
      </c>
      <c s="143">
        <f t="shared" si="551"/>
        <v>0</v>
      </c>
      <c s="204"/>
      <c s="204"/>
      <c s="204"/>
      <c s="204"/>
      <c s="204"/>
      <c s="204"/>
      <c s="142">
        <f t="shared" si="543"/>
        <v>0</v>
      </c>
      <c s="143" t="b">
        <f t="shared" si="544"/>
        <v>0</v>
      </c>
      <c s="143">
        <f t="shared" si="545"/>
        <v>0</v>
      </c>
      <c s="143">
        <f t="shared" si="550"/>
        <v>0</v>
      </c>
      <c s="143" t="b">
        <f t="shared" si="546"/>
        <v>0</v>
      </c>
      <c s="145" t="b">
        <f t="shared" si="547"/>
        <v>0</v>
      </c>
    </row>
    <row r="1852" spans="1:47" ht="15" customHeight="1">
      <c r="A1852" s="155">
        <v>1838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533"/>
        <v>0</v>
      </c>
      <c s="143" t="b">
        <f t="shared" si="534"/>
        <v>0</v>
      </c>
      <c s="143">
        <f t="shared" si="548"/>
        <v>0</v>
      </c>
      <c s="204"/>
      <c s="204"/>
      <c s="142">
        <f t="shared" si="535"/>
        <v>0</v>
      </c>
      <c s="143" t="b">
        <f t="shared" si="536"/>
        <v>0</v>
      </c>
      <c s="143">
        <f t="shared" si="549"/>
        <v>0</v>
      </c>
      <c s="204"/>
      <c s="204"/>
      <c s="142">
        <f t="shared" si="537"/>
        <v>0</v>
      </c>
      <c s="143" t="b">
        <f t="shared" si="538"/>
        <v>0</v>
      </c>
      <c s="143">
        <f t="shared" si="539"/>
        <v>0</v>
      </c>
      <c s="204"/>
      <c s="204"/>
      <c s="142">
        <f t="shared" si="540"/>
        <v>0</v>
      </c>
      <c s="143" t="b">
        <f t="shared" si="541"/>
        <v>0</v>
      </c>
      <c s="143">
        <f t="shared" si="542"/>
        <v>0</v>
      </c>
      <c s="143">
        <f t="shared" si="551"/>
        <v>0</v>
      </c>
      <c s="204"/>
      <c s="204"/>
      <c s="204"/>
      <c s="204"/>
      <c s="204"/>
      <c s="204"/>
      <c s="142">
        <f t="shared" si="543"/>
        <v>0</v>
      </c>
      <c s="143" t="b">
        <f t="shared" si="544"/>
        <v>0</v>
      </c>
      <c s="143">
        <f t="shared" si="545"/>
        <v>0</v>
      </c>
      <c s="143">
        <f t="shared" si="550"/>
        <v>0</v>
      </c>
      <c s="143" t="b">
        <f t="shared" si="546"/>
        <v>0</v>
      </c>
      <c s="145" t="b">
        <f t="shared" si="547"/>
        <v>0</v>
      </c>
    </row>
    <row r="1853" spans="1:47" ht="15" customHeight="1">
      <c r="A1853" s="155">
        <v>1839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533"/>
        <v>0</v>
      </c>
      <c s="143" t="b">
        <f t="shared" si="534"/>
        <v>0</v>
      </c>
      <c s="143">
        <f t="shared" si="548"/>
        <v>0</v>
      </c>
      <c s="204"/>
      <c s="204"/>
      <c s="142">
        <f t="shared" si="535"/>
        <v>0</v>
      </c>
      <c s="143" t="b">
        <f t="shared" si="536"/>
        <v>0</v>
      </c>
      <c s="143">
        <f t="shared" si="549"/>
        <v>0</v>
      </c>
      <c s="204"/>
      <c s="204"/>
      <c s="142">
        <f t="shared" si="537"/>
        <v>0</v>
      </c>
      <c s="143" t="b">
        <f t="shared" si="538"/>
        <v>0</v>
      </c>
      <c s="143">
        <f t="shared" si="539"/>
        <v>0</v>
      </c>
      <c s="204"/>
      <c s="204"/>
      <c s="142">
        <f t="shared" si="540"/>
        <v>0</v>
      </c>
      <c s="143" t="b">
        <f t="shared" si="541"/>
        <v>0</v>
      </c>
      <c s="143">
        <f t="shared" si="542"/>
        <v>0</v>
      </c>
      <c s="143">
        <f t="shared" si="551"/>
        <v>0</v>
      </c>
      <c s="204"/>
      <c s="204"/>
      <c s="204"/>
      <c s="204"/>
      <c s="204"/>
      <c s="204"/>
      <c s="142">
        <f t="shared" si="543"/>
        <v>0</v>
      </c>
      <c s="143" t="b">
        <f t="shared" si="544"/>
        <v>0</v>
      </c>
      <c s="143">
        <f t="shared" si="545"/>
        <v>0</v>
      </c>
      <c s="143">
        <f t="shared" si="550"/>
        <v>0</v>
      </c>
      <c s="143" t="b">
        <f t="shared" si="546"/>
        <v>0</v>
      </c>
      <c s="145" t="b">
        <f t="shared" si="547"/>
        <v>0</v>
      </c>
    </row>
    <row r="1854" spans="1:47" ht="15" customHeight="1">
      <c r="A1854" s="155">
        <v>1840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533"/>
        <v>0</v>
      </c>
      <c s="143" t="b">
        <f t="shared" si="534"/>
        <v>0</v>
      </c>
      <c s="143">
        <f t="shared" si="548"/>
        <v>0</v>
      </c>
      <c s="204"/>
      <c s="204"/>
      <c s="142">
        <f t="shared" si="535"/>
        <v>0</v>
      </c>
      <c s="143" t="b">
        <f t="shared" si="536"/>
        <v>0</v>
      </c>
      <c s="143">
        <f t="shared" si="549"/>
        <v>0</v>
      </c>
      <c s="204"/>
      <c s="204"/>
      <c s="142">
        <f t="shared" si="537"/>
        <v>0</v>
      </c>
      <c s="143" t="b">
        <f t="shared" si="538"/>
        <v>0</v>
      </c>
      <c s="143">
        <f t="shared" si="539"/>
        <v>0</v>
      </c>
      <c s="204"/>
      <c s="204"/>
      <c s="142">
        <f t="shared" si="540"/>
        <v>0</v>
      </c>
      <c s="143" t="b">
        <f t="shared" si="541"/>
        <v>0</v>
      </c>
      <c s="143">
        <f t="shared" si="542"/>
        <v>0</v>
      </c>
      <c s="143">
        <f t="shared" si="551"/>
        <v>0</v>
      </c>
      <c s="204"/>
      <c s="204"/>
      <c s="204"/>
      <c s="204"/>
      <c s="204"/>
      <c s="204"/>
      <c s="142">
        <f t="shared" si="543"/>
        <v>0</v>
      </c>
      <c s="143" t="b">
        <f t="shared" si="544"/>
        <v>0</v>
      </c>
      <c s="143">
        <f t="shared" si="545"/>
        <v>0</v>
      </c>
      <c s="143">
        <f t="shared" si="550"/>
        <v>0</v>
      </c>
      <c s="143" t="b">
        <f t="shared" si="546"/>
        <v>0</v>
      </c>
      <c s="145" t="b">
        <f t="shared" si="547"/>
        <v>0</v>
      </c>
    </row>
    <row r="1855" spans="1:47" ht="15" customHeight="1">
      <c r="A1855" s="155">
        <v>1841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533"/>
        <v>0</v>
      </c>
      <c s="143" t="b">
        <f t="shared" si="534"/>
        <v>0</v>
      </c>
      <c s="143">
        <f t="shared" si="548"/>
        <v>0</v>
      </c>
      <c s="204"/>
      <c s="204"/>
      <c s="142">
        <f t="shared" si="535"/>
        <v>0</v>
      </c>
      <c s="143" t="b">
        <f t="shared" si="536"/>
        <v>0</v>
      </c>
      <c s="143">
        <f t="shared" si="549"/>
        <v>0</v>
      </c>
      <c s="204"/>
      <c s="204"/>
      <c s="142">
        <f t="shared" si="537"/>
        <v>0</v>
      </c>
      <c s="143" t="b">
        <f t="shared" si="538"/>
        <v>0</v>
      </c>
      <c s="143">
        <f t="shared" si="539"/>
        <v>0</v>
      </c>
      <c s="204"/>
      <c s="204"/>
      <c s="142">
        <f t="shared" si="540"/>
        <v>0</v>
      </c>
      <c s="143" t="b">
        <f t="shared" si="541"/>
        <v>0</v>
      </c>
      <c s="143">
        <f t="shared" si="542"/>
        <v>0</v>
      </c>
      <c s="143">
        <f t="shared" si="551"/>
        <v>0</v>
      </c>
      <c s="204"/>
      <c s="204"/>
      <c s="204"/>
      <c s="204"/>
      <c s="204"/>
      <c s="204"/>
      <c s="142">
        <f t="shared" si="543"/>
        <v>0</v>
      </c>
      <c s="143" t="b">
        <f t="shared" si="544"/>
        <v>0</v>
      </c>
      <c s="143">
        <f t="shared" si="545"/>
        <v>0</v>
      </c>
      <c s="143">
        <f t="shared" si="550"/>
        <v>0</v>
      </c>
      <c s="143" t="b">
        <f t="shared" si="546"/>
        <v>0</v>
      </c>
      <c s="145" t="b">
        <f t="shared" si="547"/>
        <v>0</v>
      </c>
    </row>
    <row r="1856" spans="1:47" ht="15" customHeight="1">
      <c r="A1856" s="155">
        <v>1842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533"/>
        <v>0</v>
      </c>
      <c s="143" t="b">
        <f t="shared" si="534"/>
        <v>0</v>
      </c>
      <c s="143">
        <f t="shared" si="548"/>
        <v>0</v>
      </c>
      <c s="204"/>
      <c s="204"/>
      <c s="142">
        <f t="shared" si="535"/>
        <v>0</v>
      </c>
      <c s="143" t="b">
        <f t="shared" si="536"/>
        <v>0</v>
      </c>
      <c s="143">
        <f t="shared" si="549"/>
        <v>0</v>
      </c>
      <c s="204"/>
      <c s="204"/>
      <c s="142">
        <f t="shared" si="537"/>
        <v>0</v>
      </c>
      <c s="143" t="b">
        <f t="shared" si="538"/>
        <v>0</v>
      </c>
      <c s="143">
        <f t="shared" si="539"/>
        <v>0</v>
      </c>
      <c s="204"/>
      <c s="204"/>
      <c s="142">
        <f t="shared" si="540"/>
        <v>0</v>
      </c>
      <c s="143" t="b">
        <f t="shared" si="541"/>
        <v>0</v>
      </c>
      <c s="143">
        <f t="shared" si="542"/>
        <v>0</v>
      </c>
      <c s="143">
        <f t="shared" si="551"/>
        <v>0</v>
      </c>
      <c s="204"/>
      <c s="204"/>
      <c s="204"/>
      <c s="204"/>
      <c s="204"/>
      <c s="204"/>
      <c s="142">
        <f t="shared" si="543"/>
        <v>0</v>
      </c>
      <c s="143" t="b">
        <f t="shared" si="544"/>
        <v>0</v>
      </c>
      <c s="143">
        <f t="shared" si="545"/>
        <v>0</v>
      </c>
      <c s="143">
        <f t="shared" si="550"/>
        <v>0</v>
      </c>
      <c s="143" t="b">
        <f t="shared" si="546"/>
        <v>0</v>
      </c>
      <c s="145" t="b">
        <f t="shared" si="547"/>
        <v>0</v>
      </c>
    </row>
    <row r="1857" spans="1:47" ht="15" customHeight="1">
      <c r="A1857" s="155">
        <v>1843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533"/>
        <v>0</v>
      </c>
      <c s="143" t="b">
        <f t="shared" si="534"/>
        <v>0</v>
      </c>
      <c s="143">
        <f t="shared" si="548"/>
        <v>0</v>
      </c>
      <c s="204"/>
      <c s="204"/>
      <c s="142">
        <f t="shared" si="535"/>
        <v>0</v>
      </c>
      <c s="143" t="b">
        <f t="shared" si="536"/>
        <v>0</v>
      </c>
      <c s="143">
        <f t="shared" si="549"/>
        <v>0</v>
      </c>
      <c s="204"/>
      <c s="204"/>
      <c s="142">
        <f t="shared" si="537"/>
        <v>0</v>
      </c>
      <c s="143" t="b">
        <f t="shared" si="538"/>
        <v>0</v>
      </c>
      <c s="143">
        <f t="shared" si="539"/>
        <v>0</v>
      </c>
      <c s="204"/>
      <c s="204"/>
      <c s="142">
        <f t="shared" si="540"/>
        <v>0</v>
      </c>
      <c s="143" t="b">
        <f t="shared" si="541"/>
        <v>0</v>
      </c>
      <c s="143">
        <f t="shared" si="542"/>
        <v>0</v>
      </c>
      <c s="143">
        <f t="shared" si="551"/>
        <v>0</v>
      </c>
      <c s="204"/>
      <c s="204"/>
      <c s="204"/>
      <c s="204"/>
      <c s="204"/>
      <c s="204"/>
      <c s="142">
        <f t="shared" si="543"/>
        <v>0</v>
      </c>
      <c s="143" t="b">
        <f t="shared" si="544"/>
        <v>0</v>
      </c>
      <c s="143">
        <f t="shared" si="545"/>
        <v>0</v>
      </c>
      <c s="143">
        <f t="shared" si="550"/>
        <v>0</v>
      </c>
      <c s="143" t="b">
        <f t="shared" si="546"/>
        <v>0</v>
      </c>
      <c s="145" t="b">
        <f t="shared" si="547"/>
        <v>0</v>
      </c>
    </row>
    <row r="1858" spans="1:47" ht="15" customHeight="1">
      <c r="A1858" s="155">
        <v>1844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533"/>
        <v>0</v>
      </c>
      <c s="143" t="b">
        <f t="shared" si="534"/>
        <v>0</v>
      </c>
      <c s="143">
        <f t="shared" si="548"/>
        <v>0</v>
      </c>
      <c s="204"/>
      <c s="204"/>
      <c s="142">
        <f t="shared" si="535"/>
        <v>0</v>
      </c>
      <c s="143" t="b">
        <f t="shared" si="536"/>
        <v>0</v>
      </c>
      <c s="143">
        <f t="shared" si="549"/>
        <v>0</v>
      </c>
      <c s="204"/>
      <c s="204"/>
      <c s="142">
        <f t="shared" si="537"/>
        <v>0</v>
      </c>
      <c s="143" t="b">
        <f t="shared" si="538"/>
        <v>0</v>
      </c>
      <c s="143">
        <f t="shared" si="539"/>
        <v>0</v>
      </c>
      <c s="204"/>
      <c s="204"/>
      <c s="142">
        <f t="shared" si="540"/>
        <v>0</v>
      </c>
      <c s="143" t="b">
        <f t="shared" si="541"/>
        <v>0</v>
      </c>
      <c s="143">
        <f t="shared" si="542"/>
        <v>0</v>
      </c>
      <c s="143">
        <f t="shared" si="551"/>
        <v>0</v>
      </c>
      <c s="204"/>
      <c s="204"/>
      <c s="204"/>
      <c s="204"/>
      <c s="204"/>
      <c s="204"/>
      <c s="142">
        <f t="shared" si="543"/>
        <v>0</v>
      </c>
      <c s="143" t="b">
        <f t="shared" si="544"/>
        <v>0</v>
      </c>
      <c s="143">
        <f t="shared" si="545"/>
        <v>0</v>
      </c>
      <c s="143">
        <f t="shared" si="550"/>
        <v>0</v>
      </c>
      <c s="143" t="b">
        <f t="shared" si="546"/>
        <v>0</v>
      </c>
      <c s="145" t="b">
        <f t="shared" si="547"/>
        <v>0</v>
      </c>
    </row>
    <row r="1859" spans="1:47" ht="15" customHeight="1">
      <c r="A1859" s="155">
        <v>1845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533"/>
        <v>0</v>
      </c>
      <c s="143" t="b">
        <f t="shared" si="534"/>
        <v>0</v>
      </c>
      <c s="143">
        <f t="shared" si="548"/>
        <v>0</v>
      </c>
      <c s="204"/>
      <c s="204"/>
      <c s="142">
        <f t="shared" si="535"/>
        <v>0</v>
      </c>
      <c s="143" t="b">
        <f t="shared" si="536"/>
        <v>0</v>
      </c>
      <c s="143">
        <f t="shared" si="549"/>
        <v>0</v>
      </c>
      <c s="204"/>
      <c s="204"/>
      <c s="142">
        <f t="shared" si="537"/>
        <v>0</v>
      </c>
      <c s="143" t="b">
        <f t="shared" si="538"/>
        <v>0</v>
      </c>
      <c s="143">
        <f t="shared" si="539"/>
        <v>0</v>
      </c>
      <c s="204"/>
      <c s="204"/>
      <c s="142">
        <f t="shared" si="540"/>
        <v>0</v>
      </c>
      <c s="143" t="b">
        <f t="shared" si="541"/>
        <v>0</v>
      </c>
      <c s="143">
        <f t="shared" si="542"/>
        <v>0</v>
      </c>
      <c s="143">
        <f t="shared" si="551"/>
        <v>0</v>
      </c>
      <c s="204"/>
      <c s="204"/>
      <c s="204"/>
      <c s="204"/>
      <c s="204"/>
      <c s="204"/>
      <c s="142">
        <f t="shared" si="543"/>
        <v>0</v>
      </c>
      <c s="143" t="b">
        <f t="shared" si="544"/>
        <v>0</v>
      </c>
      <c s="143">
        <f t="shared" si="545"/>
        <v>0</v>
      </c>
      <c s="143">
        <f t="shared" si="550"/>
        <v>0</v>
      </c>
      <c s="143" t="b">
        <f t="shared" si="546"/>
        <v>0</v>
      </c>
      <c s="145" t="b">
        <f t="shared" si="547"/>
        <v>0</v>
      </c>
    </row>
    <row r="1860" spans="1:47" ht="15" customHeight="1">
      <c r="A1860" s="155">
        <v>1846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533"/>
        <v>0</v>
      </c>
      <c s="143" t="b">
        <f t="shared" si="534"/>
        <v>0</v>
      </c>
      <c s="143">
        <f t="shared" si="548"/>
        <v>0</v>
      </c>
      <c s="204"/>
      <c s="204"/>
      <c s="142">
        <f t="shared" si="535"/>
        <v>0</v>
      </c>
      <c s="143" t="b">
        <f t="shared" si="536"/>
        <v>0</v>
      </c>
      <c s="143">
        <f t="shared" si="549"/>
        <v>0</v>
      </c>
      <c s="204"/>
      <c s="204"/>
      <c s="142">
        <f t="shared" si="537"/>
        <v>0</v>
      </c>
      <c s="143" t="b">
        <f t="shared" si="538"/>
        <v>0</v>
      </c>
      <c s="143">
        <f t="shared" si="539"/>
        <v>0</v>
      </c>
      <c s="204"/>
      <c s="204"/>
      <c s="142">
        <f t="shared" si="540"/>
        <v>0</v>
      </c>
      <c s="143" t="b">
        <f t="shared" si="541"/>
        <v>0</v>
      </c>
      <c s="143">
        <f t="shared" si="542"/>
        <v>0</v>
      </c>
      <c s="143">
        <f t="shared" si="551"/>
        <v>0</v>
      </c>
      <c s="204"/>
      <c s="204"/>
      <c s="204"/>
      <c s="204"/>
      <c s="204"/>
      <c s="204"/>
      <c s="142">
        <f t="shared" si="543"/>
        <v>0</v>
      </c>
      <c s="143" t="b">
        <f t="shared" si="544"/>
        <v>0</v>
      </c>
      <c s="143">
        <f t="shared" si="545"/>
        <v>0</v>
      </c>
      <c s="143">
        <f t="shared" si="550"/>
        <v>0</v>
      </c>
      <c s="143" t="b">
        <f t="shared" si="546"/>
        <v>0</v>
      </c>
      <c s="145" t="b">
        <f t="shared" si="547"/>
        <v>0</v>
      </c>
    </row>
    <row r="1861" spans="1:47" ht="15" customHeight="1">
      <c r="A1861" s="155">
        <v>1847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533"/>
        <v>0</v>
      </c>
      <c s="143" t="b">
        <f t="shared" si="534"/>
        <v>0</v>
      </c>
      <c s="143">
        <f t="shared" si="548"/>
        <v>0</v>
      </c>
      <c s="204"/>
      <c s="204"/>
      <c s="142">
        <f t="shared" si="535"/>
        <v>0</v>
      </c>
      <c s="143" t="b">
        <f t="shared" si="536"/>
        <v>0</v>
      </c>
      <c s="143">
        <f t="shared" si="549"/>
        <v>0</v>
      </c>
      <c s="204"/>
      <c s="204"/>
      <c s="142">
        <f t="shared" si="537"/>
        <v>0</v>
      </c>
      <c s="143" t="b">
        <f t="shared" si="538"/>
        <v>0</v>
      </c>
      <c s="143">
        <f t="shared" si="539"/>
        <v>0</v>
      </c>
      <c s="204"/>
      <c s="204"/>
      <c s="142">
        <f t="shared" si="540"/>
        <v>0</v>
      </c>
      <c s="143" t="b">
        <f t="shared" si="541"/>
        <v>0</v>
      </c>
      <c s="143">
        <f t="shared" si="542"/>
        <v>0</v>
      </c>
      <c s="143">
        <f t="shared" si="551"/>
        <v>0</v>
      </c>
      <c s="204"/>
      <c s="204"/>
      <c s="204"/>
      <c s="204"/>
      <c s="204"/>
      <c s="204"/>
      <c s="142">
        <f t="shared" si="543"/>
        <v>0</v>
      </c>
      <c s="143" t="b">
        <f t="shared" si="544"/>
        <v>0</v>
      </c>
      <c s="143">
        <f t="shared" si="545"/>
        <v>0</v>
      </c>
      <c s="143">
        <f t="shared" si="550"/>
        <v>0</v>
      </c>
      <c s="143" t="b">
        <f t="shared" si="546"/>
        <v>0</v>
      </c>
      <c s="145" t="b">
        <f t="shared" si="547"/>
        <v>0</v>
      </c>
    </row>
    <row r="1862" spans="1:47" ht="15" customHeight="1">
      <c r="A1862" s="155">
        <v>1848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533"/>
        <v>0</v>
      </c>
      <c s="143" t="b">
        <f t="shared" si="534"/>
        <v>0</v>
      </c>
      <c s="143">
        <f t="shared" si="548"/>
        <v>0</v>
      </c>
      <c s="204"/>
      <c s="204"/>
      <c s="142">
        <f t="shared" si="535"/>
        <v>0</v>
      </c>
      <c s="143" t="b">
        <f t="shared" si="536"/>
        <v>0</v>
      </c>
      <c s="143">
        <f t="shared" si="549"/>
        <v>0</v>
      </c>
      <c s="204"/>
      <c s="204"/>
      <c s="142">
        <f t="shared" si="537"/>
        <v>0</v>
      </c>
      <c s="143" t="b">
        <f t="shared" si="538"/>
        <v>0</v>
      </c>
      <c s="143">
        <f t="shared" si="539"/>
        <v>0</v>
      </c>
      <c s="204"/>
      <c s="204"/>
      <c s="142">
        <f t="shared" si="540"/>
        <v>0</v>
      </c>
      <c s="143" t="b">
        <f t="shared" si="541"/>
        <v>0</v>
      </c>
      <c s="143">
        <f t="shared" si="542"/>
        <v>0</v>
      </c>
      <c s="143">
        <f t="shared" si="551"/>
        <v>0</v>
      </c>
      <c s="204"/>
      <c s="204"/>
      <c s="204"/>
      <c s="204"/>
      <c s="204"/>
      <c s="204"/>
      <c s="142">
        <f t="shared" si="543"/>
        <v>0</v>
      </c>
      <c s="143" t="b">
        <f t="shared" si="544"/>
        <v>0</v>
      </c>
      <c s="143">
        <f t="shared" si="545"/>
        <v>0</v>
      </c>
      <c s="143">
        <f t="shared" si="550"/>
        <v>0</v>
      </c>
      <c s="143" t="b">
        <f t="shared" si="546"/>
        <v>0</v>
      </c>
      <c s="145" t="b">
        <f t="shared" si="547"/>
        <v>0</v>
      </c>
    </row>
    <row r="1863" spans="1:47" ht="15" customHeight="1">
      <c r="A1863" s="155">
        <v>1849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533"/>
        <v>0</v>
      </c>
      <c s="143" t="b">
        <f t="shared" si="534"/>
        <v>0</v>
      </c>
      <c s="143">
        <f t="shared" si="548"/>
        <v>0</v>
      </c>
      <c s="204"/>
      <c s="204"/>
      <c s="142">
        <f t="shared" si="535"/>
        <v>0</v>
      </c>
      <c s="143" t="b">
        <f t="shared" si="536"/>
        <v>0</v>
      </c>
      <c s="143">
        <f t="shared" si="549"/>
        <v>0</v>
      </c>
      <c s="204"/>
      <c s="204"/>
      <c s="142">
        <f t="shared" si="537"/>
        <v>0</v>
      </c>
      <c s="143" t="b">
        <f t="shared" si="538"/>
        <v>0</v>
      </c>
      <c s="143">
        <f t="shared" si="539"/>
        <v>0</v>
      </c>
      <c s="204"/>
      <c s="204"/>
      <c s="142">
        <f t="shared" si="540"/>
        <v>0</v>
      </c>
      <c s="143" t="b">
        <f t="shared" si="541"/>
        <v>0</v>
      </c>
      <c s="143">
        <f t="shared" si="542"/>
        <v>0</v>
      </c>
      <c s="143">
        <f t="shared" si="551"/>
        <v>0</v>
      </c>
      <c s="204"/>
      <c s="204"/>
      <c s="204"/>
      <c s="204"/>
      <c s="204"/>
      <c s="204"/>
      <c s="142">
        <f t="shared" si="543"/>
        <v>0</v>
      </c>
      <c s="143" t="b">
        <f t="shared" si="544"/>
        <v>0</v>
      </c>
      <c s="143">
        <f t="shared" si="545"/>
        <v>0</v>
      </c>
      <c s="143">
        <f t="shared" si="550"/>
        <v>0</v>
      </c>
      <c s="143" t="b">
        <f t="shared" si="546"/>
        <v>0</v>
      </c>
      <c s="145" t="b">
        <f t="shared" si="547"/>
        <v>0</v>
      </c>
    </row>
    <row r="1864" spans="1:47" ht="15" customHeight="1">
      <c r="A1864" s="155">
        <v>1850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533"/>
        <v>0</v>
      </c>
      <c s="143" t="b">
        <f t="shared" si="534"/>
        <v>0</v>
      </c>
      <c s="143">
        <f t="shared" si="548"/>
        <v>0</v>
      </c>
      <c s="204"/>
      <c s="204"/>
      <c s="142">
        <f t="shared" si="535"/>
        <v>0</v>
      </c>
      <c s="143" t="b">
        <f t="shared" si="536"/>
        <v>0</v>
      </c>
      <c s="143">
        <f t="shared" si="549"/>
        <v>0</v>
      </c>
      <c s="204"/>
      <c s="204"/>
      <c s="142">
        <f t="shared" si="537"/>
        <v>0</v>
      </c>
      <c s="143" t="b">
        <f t="shared" si="538"/>
        <v>0</v>
      </c>
      <c s="143">
        <f t="shared" si="539"/>
        <v>0</v>
      </c>
      <c s="204"/>
      <c s="204"/>
      <c s="142">
        <f t="shared" si="540"/>
        <v>0</v>
      </c>
      <c s="143" t="b">
        <f t="shared" si="541"/>
        <v>0</v>
      </c>
      <c s="143">
        <f t="shared" si="542"/>
        <v>0</v>
      </c>
      <c s="143">
        <f t="shared" si="551"/>
        <v>0</v>
      </c>
      <c s="204"/>
      <c s="204"/>
      <c s="204"/>
      <c s="204"/>
      <c s="204"/>
      <c s="204"/>
      <c s="142">
        <f t="shared" si="543"/>
        <v>0</v>
      </c>
      <c s="143" t="b">
        <f t="shared" si="544"/>
        <v>0</v>
      </c>
      <c s="143">
        <f t="shared" si="545"/>
        <v>0</v>
      </c>
      <c s="143">
        <f t="shared" si="550"/>
        <v>0</v>
      </c>
      <c s="143" t="b">
        <f t="shared" si="546"/>
        <v>0</v>
      </c>
      <c s="145" t="b">
        <f t="shared" si="547"/>
        <v>0</v>
      </c>
    </row>
    <row r="1865" spans="1:47" ht="15" customHeight="1">
      <c r="A1865" s="155">
        <v>1851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533"/>
        <v>0</v>
      </c>
      <c s="143" t="b">
        <f t="shared" si="534"/>
        <v>0</v>
      </c>
      <c s="143">
        <f t="shared" si="548"/>
        <v>0</v>
      </c>
      <c s="204"/>
      <c s="204"/>
      <c s="142">
        <f t="shared" si="535"/>
        <v>0</v>
      </c>
      <c s="143" t="b">
        <f t="shared" si="536"/>
        <v>0</v>
      </c>
      <c s="143">
        <f t="shared" si="549"/>
        <v>0</v>
      </c>
      <c s="204"/>
      <c s="204"/>
      <c s="142">
        <f t="shared" si="537"/>
        <v>0</v>
      </c>
      <c s="143" t="b">
        <f t="shared" si="538"/>
        <v>0</v>
      </c>
      <c s="143">
        <f t="shared" si="539"/>
        <v>0</v>
      </c>
      <c s="204"/>
      <c s="204"/>
      <c s="142">
        <f t="shared" si="540"/>
        <v>0</v>
      </c>
      <c s="143" t="b">
        <f t="shared" si="541"/>
        <v>0</v>
      </c>
      <c s="143">
        <f t="shared" si="542"/>
        <v>0</v>
      </c>
      <c s="143">
        <f t="shared" si="551"/>
        <v>0</v>
      </c>
      <c s="204"/>
      <c s="204"/>
      <c s="204"/>
      <c s="204"/>
      <c s="204"/>
      <c s="204"/>
      <c s="142">
        <f t="shared" si="543"/>
        <v>0</v>
      </c>
      <c s="143" t="b">
        <f t="shared" si="544"/>
        <v>0</v>
      </c>
      <c s="143">
        <f t="shared" si="545"/>
        <v>0</v>
      </c>
      <c s="143">
        <f t="shared" si="550"/>
        <v>0</v>
      </c>
      <c s="143" t="b">
        <f t="shared" si="546"/>
        <v>0</v>
      </c>
      <c s="145" t="b">
        <f t="shared" si="547"/>
        <v>0</v>
      </c>
    </row>
    <row r="1866" spans="1:47" ht="15" customHeight="1">
      <c r="A1866" s="155">
        <v>1852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533"/>
        <v>0</v>
      </c>
      <c s="143" t="b">
        <f t="shared" si="534"/>
        <v>0</v>
      </c>
      <c s="143">
        <f t="shared" si="548"/>
        <v>0</v>
      </c>
      <c s="204"/>
      <c s="204"/>
      <c s="142">
        <f t="shared" si="535"/>
        <v>0</v>
      </c>
      <c s="143" t="b">
        <f t="shared" si="536"/>
        <v>0</v>
      </c>
      <c s="143">
        <f t="shared" si="549"/>
        <v>0</v>
      </c>
      <c s="204"/>
      <c s="204"/>
      <c s="142">
        <f t="shared" si="537"/>
        <v>0</v>
      </c>
      <c s="143" t="b">
        <f t="shared" si="538"/>
        <v>0</v>
      </c>
      <c s="143">
        <f t="shared" si="539"/>
        <v>0</v>
      </c>
      <c s="204"/>
      <c s="204"/>
      <c s="142">
        <f t="shared" si="540"/>
        <v>0</v>
      </c>
      <c s="143" t="b">
        <f t="shared" si="541"/>
        <v>0</v>
      </c>
      <c s="143">
        <f t="shared" si="542"/>
        <v>0</v>
      </c>
      <c s="143">
        <f t="shared" si="551"/>
        <v>0</v>
      </c>
      <c s="204"/>
      <c s="204"/>
      <c s="204"/>
      <c s="204"/>
      <c s="204"/>
      <c s="204"/>
      <c s="142">
        <f t="shared" si="543"/>
        <v>0</v>
      </c>
      <c s="143" t="b">
        <f t="shared" si="544"/>
        <v>0</v>
      </c>
      <c s="143">
        <f t="shared" si="545"/>
        <v>0</v>
      </c>
      <c s="143">
        <f t="shared" si="550"/>
        <v>0</v>
      </c>
      <c s="143" t="b">
        <f t="shared" si="546"/>
        <v>0</v>
      </c>
      <c s="145" t="b">
        <f t="shared" si="547"/>
        <v>0</v>
      </c>
    </row>
    <row r="1867" spans="1:47" ht="15" customHeight="1">
      <c r="A1867" s="155">
        <v>1853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533"/>
        <v>0</v>
      </c>
      <c s="143" t="b">
        <f t="shared" si="534"/>
        <v>0</v>
      </c>
      <c s="143">
        <f t="shared" si="548"/>
        <v>0</v>
      </c>
      <c s="204"/>
      <c s="204"/>
      <c s="142">
        <f t="shared" si="535"/>
        <v>0</v>
      </c>
      <c s="143" t="b">
        <f t="shared" si="536"/>
        <v>0</v>
      </c>
      <c s="143">
        <f t="shared" si="549"/>
        <v>0</v>
      </c>
      <c s="204"/>
      <c s="204"/>
      <c s="142">
        <f t="shared" si="537"/>
        <v>0</v>
      </c>
      <c s="143" t="b">
        <f t="shared" si="538"/>
        <v>0</v>
      </c>
      <c s="143">
        <f t="shared" si="539"/>
        <v>0</v>
      </c>
      <c s="204"/>
      <c s="204"/>
      <c s="142">
        <f t="shared" si="540"/>
        <v>0</v>
      </c>
      <c s="143" t="b">
        <f t="shared" si="541"/>
        <v>0</v>
      </c>
      <c s="143">
        <f t="shared" si="542"/>
        <v>0</v>
      </c>
      <c s="143">
        <f t="shared" si="551"/>
        <v>0</v>
      </c>
      <c s="204"/>
      <c s="204"/>
      <c s="204"/>
      <c s="204"/>
      <c s="204"/>
      <c s="204"/>
      <c s="142">
        <f t="shared" si="543"/>
        <v>0</v>
      </c>
      <c s="143" t="b">
        <f t="shared" si="544"/>
        <v>0</v>
      </c>
      <c s="143">
        <f t="shared" si="545"/>
        <v>0</v>
      </c>
      <c s="143">
        <f t="shared" si="550"/>
        <v>0</v>
      </c>
      <c s="143" t="b">
        <f t="shared" si="546"/>
        <v>0</v>
      </c>
      <c s="145" t="b">
        <f t="shared" si="547"/>
        <v>0</v>
      </c>
    </row>
    <row r="1868" spans="1:47" ht="15" customHeight="1">
      <c r="A1868" s="155">
        <v>1854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533"/>
        <v>0</v>
      </c>
      <c s="143" t="b">
        <f t="shared" si="534"/>
        <v>0</v>
      </c>
      <c s="143">
        <f t="shared" si="548"/>
        <v>0</v>
      </c>
      <c s="204"/>
      <c s="204"/>
      <c s="142">
        <f t="shared" si="535"/>
        <v>0</v>
      </c>
      <c s="143" t="b">
        <f t="shared" si="536"/>
        <v>0</v>
      </c>
      <c s="143">
        <f t="shared" si="549"/>
        <v>0</v>
      </c>
      <c s="204"/>
      <c s="204"/>
      <c s="142">
        <f t="shared" si="537"/>
        <v>0</v>
      </c>
      <c s="143" t="b">
        <f t="shared" si="538"/>
        <v>0</v>
      </c>
      <c s="143">
        <f t="shared" si="539"/>
        <v>0</v>
      </c>
      <c s="204"/>
      <c s="204"/>
      <c s="142">
        <f t="shared" si="540"/>
        <v>0</v>
      </c>
      <c s="143" t="b">
        <f t="shared" si="541"/>
        <v>0</v>
      </c>
      <c s="143">
        <f t="shared" si="542"/>
        <v>0</v>
      </c>
      <c s="143">
        <f t="shared" si="551"/>
        <v>0</v>
      </c>
      <c s="204"/>
      <c s="204"/>
      <c s="204"/>
      <c s="204"/>
      <c s="204"/>
      <c s="204"/>
      <c s="142">
        <f t="shared" si="543"/>
        <v>0</v>
      </c>
      <c s="143" t="b">
        <f t="shared" si="544"/>
        <v>0</v>
      </c>
      <c s="143">
        <f t="shared" si="545"/>
        <v>0</v>
      </c>
      <c s="143">
        <f t="shared" si="550"/>
        <v>0</v>
      </c>
      <c s="143" t="b">
        <f t="shared" si="546"/>
        <v>0</v>
      </c>
      <c s="145" t="b">
        <f t="shared" si="547"/>
        <v>0</v>
      </c>
    </row>
    <row r="1869" spans="1:47" ht="15" customHeight="1">
      <c r="A1869" s="155">
        <v>1855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533"/>
        <v>0</v>
      </c>
      <c s="143" t="b">
        <f t="shared" si="534"/>
        <v>0</v>
      </c>
      <c s="143">
        <f t="shared" si="548"/>
        <v>0</v>
      </c>
      <c s="204"/>
      <c s="204"/>
      <c s="142">
        <f t="shared" si="535"/>
        <v>0</v>
      </c>
      <c s="143" t="b">
        <f t="shared" si="536"/>
        <v>0</v>
      </c>
      <c s="143">
        <f t="shared" si="549"/>
        <v>0</v>
      </c>
      <c s="204"/>
      <c s="204"/>
      <c s="142">
        <f t="shared" si="537"/>
        <v>0</v>
      </c>
      <c s="143" t="b">
        <f t="shared" si="538"/>
        <v>0</v>
      </c>
      <c s="143">
        <f t="shared" si="539"/>
        <v>0</v>
      </c>
      <c s="204"/>
      <c s="204"/>
      <c s="142">
        <f t="shared" si="540"/>
        <v>0</v>
      </c>
      <c s="143" t="b">
        <f t="shared" si="541"/>
        <v>0</v>
      </c>
      <c s="143">
        <f t="shared" si="542"/>
        <v>0</v>
      </c>
      <c s="143">
        <f t="shared" si="551"/>
        <v>0</v>
      </c>
      <c s="204"/>
      <c s="204"/>
      <c s="204"/>
      <c s="204"/>
      <c s="204"/>
      <c s="204"/>
      <c s="142">
        <f t="shared" si="543"/>
        <v>0</v>
      </c>
      <c s="143" t="b">
        <f t="shared" si="544"/>
        <v>0</v>
      </c>
      <c s="143">
        <f t="shared" si="545"/>
        <v>0</v>
      </c>
      <c s="143">
        <f t="shared" si="550"/>
        <v>0</v>
      </c>
      <c s="143" t="b">
        <f t="shared" si="546"/>
        <v>0</v>
      </c>
      <c s="145" t="b">
        <f t="shared" si="547"/>
        <v>0</v>
      </c>
    </row>
    <row r="1870" spans="1:47" ht="15" customHeight="1">
      <c r="A1870" s="155">
        <v>1856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533"/>
        <v>0</v>
      </c>
      <c s="143" t="b">
        <f t="shared" si="534"/>
        <v>0</v>
      </c>
      <c s="143">
        <f t="shared" si="548"/>
        <v>0</v>
      </c>
      <c s="204"/>
      <c s="204"/>
      <c s="142">
        <f t="shared" si="535"/>
        <v>0</v>
      </c>
      <c s="143" t="b">
        <f t="shared" si="536"/>
        <v>0</v>
      </c>
      <c s="143">
        <f t="shared" si="549"/>
        <v>0</v>
      </c>
      <c s="204"/>
      <c s="204"/>
      <c s="142">
        <f t="shared" si="537"/>
        <v>0</v>
      </c>
      <c s="143" t="b">
        <f t="shared" si="538"/>
        <v>0</v>
      </c>
      <c s="143">
        <f t="shared" si="539"/>
        <v>0</v>
      </c>
      <c s="204"/>
      <c s="204"/>
      <c s="142">
        <f t="shared" si="540"/>
        <v>0</v>
      </c>
      <c s="143" t="b">
        <f t="shared" si="541"/>
        <v>0</v>
      </c>
      <c s="143">
        <f t="shared" si="542"/>
        <v>0</v>
      </c>
      <c s="143">
        <f t="shared" si="551"/>
        <v>0</v>
      </c>
      <c s="204"/>
      <c s="204"/>
      <c s="204"/>
      <c s="204"/>
      <c s="204"/>
      <c s="204"/>
      <c s="142">
        <f t="shared" si="543"/>
        <v>0</v>
      </c>
      <c s="143" t="b">
        <f t="shared" si="544"/>
        <v>0</v>
      </c>
      <c s="143">
        <f t="shared" si="545"/>
        <v>0</v>
      </c>
      <c s="143">
        <f t="shared" si="550"/>
        <v>0</v>
      </c>
      <c s="143" t="b">
        <f t="shared" si="546"/>
        <v>0</v>
      </c>
      <c s="145" t="b">
        <f t="shared" si="547"/>
        <v>0</v>
      </c>
    </row>
    <row r="1871" spans="1:47" ht="15" customHeight="1">
      <c r="A1871" s="155">
        <v>1857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552" ref="Q1871:Q1934">SUM(O1871:P1871)</f>
        <v>0</v>
      </c>
      <c s="143" t="b">
        <f t="shared" si="553" ref="R1871:R1934">IF(Q1871&gt;0,AVERAGE(O1871:P1871))</f>
        <v>0</v>
      </c>
      <c s="143">
        <f t="shared" si="548"/>
        <v>0</v>
      </c>
      <c s="204"/>
      <c s="204"/>
      <c s="142">
        <f t="shared" si="554" ref="V1871:V1934">SUM(T1871:U1871)</f>
        <v>0</v>
      </c>
      <c s="143" t="b">
        <f t="shared" si="555" ref="W1871:W1934">IF(V1871&gt;0,AVERAGE(T1871:U1871))</f>
        <v>0</v>
      </c>
      <c s="143">
        <f t="shared" si="549"/>
        <v>0</v>
      </c>
      <c s="204"/>
      <c s="204"/>
      <c s="142">
        <f t="shared" si="556" ref="AA1871:AA1934">SUM(Y1871:Z1871)</f>
        <v>0</v>
      </c>
      <c s="143" t="b">
        <f t="shared" si="557" ref="AB1871:AB1934">IF(AA1871&gt;0,AVERAGE(Y1871:Z1871))</f>
        <v>0</v>
      </c>
      <c s="143">
        <f t="shared" si="558" ref="AC1871:AC1934">(AB1871*M1871)/100</f>
        <v>0</v>
      </c>
      <c s="204"/>
      <c s="204"/>
      <c s="142">
        <f t="shared" si="559" ref="AF1871:AF1934">SUM(AD1871:AE1871)</f>
        <v>0</v>
      </c>
      <c s="143" t="b">
        <f t="shared" si="560" ref="AG1871:AG1934">IF(AF1871&gt;0,AVERAGE(AD1871:AE1871))</f>
        <v>0</v>
      </c>
      <c s="143">
        <f t="shared" si="561" ref="AH1871:AH1934">(AG1871*N1871)/100</f>
        <v>0</v>
      </c>
      <c s="143">
        <f t="shared" si="551"/>
        <v>0</v>
      </c>
      <c s="204"/>
      <c s="204"/>
      <c s="204"/>
      <c s="204"/>
      <c s="204"/>
      <c s="204"/>
      <c s="142">
        <f t="shared" si="562" ref="AP1871:AP1934">SUM(AM1871:AO1871)</f>
        <v>0</v>
      </c>
      <c s="143" t="b">
        <f t="shared" si="563" ref="AQ1871:AQ1934">IF(AP1871&gt;0,AVERAGE(AM1871:AO1871))</f>
        <v>0</v>
      </c>
      <c s="143">
        <f t="shared" si="564" ref="AR1871:AR1934">AQ1871*0.3</f>
        <v>0</v>
      </c>
      <c s="143">
        <f t="shared" si="550"/>
        <v>0</v>
      </c>
      <c s="143" t="b">
        <f t="shared" si="565" ref="AT1871:AT1934">IF(AS1871&gt;0,(AI1871+AR1871))</f>
        <v>0</v>
      </c>
      <c s="145" t="b">
        <f t="shared" si="566" ref="AU1871:AU1934">IF(AT1871=FALSE,FALSE,IF(AT1871&lt;60,"NO SATISFACTORIO",IF(AT1871&gt;=90,"SOBRESALIENTE","SATISFACTORIO")))</f>
        <v>0</v>
      </c>
    </row>
    <row r="1872" spans="1:47" ht="15" customHeight="1">
      <c r="A1872" s="155">
        <v>1858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552"/>
        <v>0</v>
      </c>
      <c s="143" t="b">
        <f t="shared" si="553"/>
        <v>0</v>
      </c>
      <c s="143">
        <f t="shared" si="567" ref="S1872:S1935">(R1872*K1872)/100</f>
        <v>0</v>
      </c>
      <c s="204"/>
      <c s="204"/>
      <c s="142">
        <f t="shared" si="554"/>
        <v>0</v>
      </c>
      <c s="143" t="b">
        <f t="shared" si="555"/>
        <v>0</v>
      </c>
      <c s="143">
        <f t="shared" si="568" ref="X1872:X1935">(W1872*L1872)/100</f>
        <v>0</v>
      </c>
      <c s="204"/>
      <c s="204"/>
      <c s="142">
        <f t="shared" si="556"/>
        <v>0</v>
      </c>
      <c s="143" t="b">
        <f t="shared" si="557"/>
        <v>0</v>
      </c>
      <c s="143">
        <f t="shared" si="558"/>
        <v>0</v>
      </c>
      <c s="204"/>
      <c s="204"/>
      <c s="142">
        <f t="shared" si="559"/>
        <v>0</v>
      </c>
      <c s="143" t="b">
        <f t="shared" si="560"/>
        <v>0</v>
      </c>
      <c s="143">
        <f t="shared" si="561"/>
        <v>0</v>
      </c>
      <c s="143">
        <f t="shared" si="551"/>
        <v>0</v>
      </c>
      <c s="204"/>
      <c s="204"/>
      <c s="204"/>
      <c s="204"/>
      <c s="204"/>
      <c s="204"/>
      <c s="142">
        <f t="shared" si="562"/>
        <v>0</v>
      </c>
      <c s="143" t="b">
        <f t="shared" si="563"/>
        <v>0</v>
      </c>
      <c s="143">
        <f t="shared" si="564"/>
        <v>0</v>
      </c>
      <c s="143">
        <f t="shared" si="569" ref="AS1872:AS1935">Q1872+V1872+AA1872+AF1872+AP1872</f>
        <v>0</v>
      </c>
      <c s="143" t="b">
        <f t="shared" si="565"/>
        <v>0</v>
      </c>
      <c s="145" t="b">
        <f t="shared" si="566"/>
        <v>0</v>
      </c>
    </row>
    <row r="1873" spans="1:47" ht="15" customHeight="1">
      <c r="A1873" s="155">
        <v>1859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552"/>
        <v>0</v>
      </c>
      <c s="143" t="b">
        <f t="shared" si="553"/>
        <v>0</v>
      </c>
      <c s="143">
        <f t="shared" si="567"/>
        <v>0</v>
      </c>
      <c s="204"/>
      <c s="204"/>
      <c s="142">
        <f t="shared" si="554"/>
        <v>0</v>
      </c>
      <c s="143" t="b">
        <f t="shared" si="555"/>
        <v>0</v>
      </c>
      <c s="143">
        <f t="shared" si="568"/>
        <v>0</v>
      </c>
      <c s="204"/>
      <c s="204"/>
      <c s="142">
        <f t="shared" si="556"/>
        <v>0</v>
      </c>
      <c s="143" t="b">
        <f t="shared" si="557"/>
        <v>0</v>
      </c>
      <c s="143">
        <f t="shared" si="558"/>
        <v>0</v>
      </c>
      <c s="204"/>
      <c s="204"/>
      <c s="142">
        <f t="shared" si="559"/>
        <v>0</v>
      </c>
      <c s="143" t="b">
        <f t="shared" si="560"/>
        <v>0</v>
      </c>
      <c s="143">
        <f t="shared" si="561"/>
        <v>0</v>
      </c>
      <c s="143">
        <f t="shared" si="570" ref="AI1873:AI1936">S1873+AC1873+AH1873+X1873</f>
        <v>0</v>
      </c>
      <c s="204"/>
      <c s="204"/>
      <c s="204"/>
      <c s="204"/>
      <c s="204"/>
      <c s="204"/>
      <c s="142">
        <f t="shared" si="562"/>
        <v>0</v>
      </c>
      <c s="143" t="b">
        <f t="shared" si="563"/>
        <v>0</v>
      </c>
      <c s="143">
        <f t="shared" si="564"/>
        <v>0</v>
      </c>
      <c s="143">
        <f t="shared" si="569"/>
        <v>0</v>
      </c>
      <c s="143" t="b">
        <f t="shared" si="565"/>
        <v>0</v>
      </c>
      <c s="145" t="b">
        <f t="shared" si="566"/>
        <v>0</v>
      </c>
    </row>
    <row r="1874" spans="1:47" ht="15" customHeight="1">
      <c r="A1874" s="155">
        <v>1860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552"/>
        <v>0</v>
      </c>
      <c s="143" t="b">
        <f t="shared" si="553"/>
        <v>0</v>
      </c>
      <c s="143">
        <f t="shared" si="567"/>
        <v>0</v>
      </c>
      <c s="204"/>
      <c s="204"/>
      <c s="142">
        <f t="shared" si="554"/>
        <v>0</v>
      </c>
      <c s="143" t="b">
        <f t="shared" si="555"/>
        <v>0</v>
      </c>
      <c s="143">
        <f t="shared" si="568"/>
        <v>0</v>
      </c>
      <c s="204"/>
      <c s="204"/>
      <c s="142">
        <f t="shared" si="556"/>
        <v>0</v>
      </c>
      <c s="143" t="b">
        <f t="shared" si="557"/>
        <v>0</v>
      </c>
      <c s="143">
        <f t="shared" si="558"/>
        <v>0</v>
      </c>
      <c s="204"/>
      <c s="204"/>
      <c s="142">
        <f t="shared" si="559"/>
        <v>0</v>
      </c>
      <c s="143" t="b">
        <f t="shared" si="560"/>
        <v>0</v>
      </c>
      <c s="143">
        <f t="shared" si="561"/>
        <v>0</v>
      </c>
      <c s="143">
        <f t="shared" si="570"/>
        <v>0</v>
      </c>
      <c s="204"/>
      <c s="204"/>
      <c s="204"/>
      <c s="204"/>
      <c s="204"/>
      <c s="204"/>
      <c s="142">
        <f t="shared" si="562"/>
        <v>0</v>
      </c>
      <c s="143" t="b">
        <f t="shared" si="563"/>
        <v>0</v>
      </c>
      <c s="143">
        <f t="shared" si="564"/>
        <v>0</v>
      </c>
      <c s="143">
        <f t="shared" si="569"/>
        <v>0</v>
      </c>
      <c s="143" t="b">
        <f t="shared" si="565"/>
        <v>0</v>
      </c>
      <c s="145" t="b">
        <f t="shared" si="566"/>
        <v>0</v>
      </c>
    </row>
    <row r="1875" spans="1:47" ht="15" customHeight="1">
      <c r="A1875" s="155">
        <v>1861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552"/>
        <v>0</v>
      </c>
      <c s="143" t="b">
        <f t="shared" si="553"/>
        <v>0</v>
      </c>
      <c s="143">
        <f t="shared" si="567"/>
        <v>0</v>
      </c>
      <c s="204"/>
      <c s="204"/>
      <c s="142">
        <f t="shared" si="554"/>
        <v>0</v>
      </c>
      <c s="143" t="b">
        <f t="shared" si="555"/>
        <v>0</v>
      </c>
      <c s="143">
        <f t="shared" si="568"/>
        <v>0</v>
      </c>
      <c s="204"/>
      <c s="204"/>
      <c s="142">
        <f t="shared" si="556"/>
        <v>0</v>
      </c>
      <c s="143" t="b">
        <f t="shared" si="557"/>
        <v>0</v>
      </c>
      <c s="143">
        <f t="shared" si="558"/>
        <v>0</v>
      </c>
      <c s="204"/>
      <c s="204"/>
      <c s="142">
        <f t="shared" si="559"/>
        <v>0</v>
      </c>
      <c s="143" t="b">
        <f t="shared" si="560"/>
        <v>0</v>
      </c>
      <c s="143">
        <f t="shared" si="561"/>
        <v>0</v>
      </c>
      <c s="143">
        <f t="shared" si="570"/>
        <v>0</v>
      </c>
      <c s="204"/>
      <c s="204"/>
      <c s="204"/>
      <c s="204"/>
      <c s="204"/>
      <c s="204"/>
      <c s="142">
        <f t="shared" si="562"/>
        <v>0</v>
      </c>
      <c s="143" t="b">
        <f t="shared" si="563"/>
        <v>0</v>
      </c>
      <c s="143">
        <f t="shared" si="564"/>
        <v>0</v>
      </c>
      <c s="143">
        <f t="shared" si="569"/>
        <v>0</v>
      </c>
      <c s="143" t="b">
        <f t="shared" si="565"/>
        <v>0</v>
      </c>
      <c s="145" t="b">
        <f t="shared" si="566"/>
        <v>0</v>
      </c>
    </row>
    <row r="1876" spans="1:47" ht="15" customHeight="1">
      <c r="A1876" s="155">
        <v>1862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552"/>
        <v>0</v>
      </c>
      <c s="143" t="b">
        <f t="shared" si="553"/>
        <v>0</v>
      </c>
      <c s="143">
        <f t="shared" si="567"/>
        <v>0</v>
      </c>
      <c s="204"/>
      <c s="204"/>
      <c s="142">
        <f t="shared" si="554"/>
        <v>0</v>
      </c>
      <c s="143" t="b">
        <f t="shared" si="555"/>
        <v>0</v>
      </c>
      <c s="143">
        <f t="shared" si="568"/>
        <v>0</v>
      </c>
      <c s="204"/>
      <c s="204"/>
      <c s="142">
        <f t="shared" si="556"/>
        <v>0</v>
      </c>
      <c s="143" t="b">
        <f t="shared" si="557"/>
        <v>0</v>
      </c>
      <c s="143">
        <f t="shared" si="558"/>
        <v>0</v>
      </c>
      <c s="204"/>
      <c s="204"/>
      <c s="142">
        <f t="shared" si="559"/>
        <v>0</v>
      </c>
      <c s="143" t="b">
        <f t="shared" si="560"/>
        <v>0</v>
      </c>
      <c s="143">
        <f t="shared" si="561"/>
        <v>0</v>
      </c>
      <c s="143">
        <f t="shared" si="570"/>
        <v>0</v>
      </c>
      <c s="204"/>
      <c s="204"/>
      <c s="204"/>
      <c s="204"/>
      <c s="204"/>
      <c s="204"/>
      <c s="142">
        <f t="shared" si="562"/>
        <v>0</v>
      </c>
      <c s="143" t="b">
        <f t="shared" si="563"/>
        <v>0</v>
      </c>
      <c s="143">
        <f t="shared" si="564"/>
        <v>0</v>
      </c>
      <c s="143">
        <f t="shared" si="569"/>
        <v>0</v>
      </c>
      <c s="143" t="b">
        <f t="shared" si="565"/>
        <v>0</v>
      </c>
      <c s="145" t="b">
        <f t="shared" si="566"/>
        <v>0</v>
      </c>
    </row>
    <row r="1877" spans="1:47" ht="15" customHeight="1">
      <c r="A1877" s="155">
        <v>1863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552"/>
        <v>0</v>
      </c>
      <c s="143" t="b">
        <f t="shared" si="553"/>
        <v>0</v>
      </c>
      <c s="143">
        <f t="shared" si="567"/>
        <v>0</v>
      </c>
      <c s="204"/>
      <c s="204"/>
      <c s="142">
        <f t="shared" si="554"/>
        <v>0</v>
      </c>
      <c s="143" t="b">
        <f t="shared" si="555"/>
        <v>0</v>
      </c>
      <c s="143">
        <f t="shared" si="568"/>
        <v>0</v>
      </c>
      <c s="204"/>
      <c s="204"/>
      <c s="142">
        <f t="shared" si="556"/>
        <v>0</v>
      </c>
      <c s="143" t="b">
        <f t="shared" si="557"/>
        <v>0</v>
      </c>
      <c s="143">
        <f t="shared" si="558"/>
        <v>0</v>
      </c>
      <c s="204"/>
      <c s="204"/>
      <c s="142">
        <f t="shared" si="559"/>
        <v>0</v>
      </c>
      <c s="143" t="b">
        <f t="shared" si="560"/>
        <v>0</v>
      </c>
      <c s="143">
        <f t="shared" si="561"/>
        <v>0</v>
      </c>
      <c s="143">
        <f t="shared" si="570"/>
        <v>0</v>
      </c>
      <c s="204"/>
      <c s="204"/>
      <c s="204"/>
      <c s="204"/>
      <c s="204"/>
      <c s="204"/>
      <c s="142">
        <f t="shared" si="562"/>
        <v>0</v>
      </c>
      <c s="143" t="b">
        <f t="shared" si="563"/>
        <v>0</v>
      </c>
      <c s="143">
        <f t="shared" si="564"/>
        <v>0</v>
      </c>
      <c s="143">
        <f t="shared" si="569"/>
        <v>0</v>
      </c>
      <c s="143" t="b">
        <f t="shared" si="565"/>
        <v>0</v>
      </c>
      <c s="145" t="b">
        <f t="shared" si="566"/>
        <v>0</v>
      </c>
    </row>
    <row r="1878" spans="1:47" ht="15" customHeight="1">
      <c r="A1878" s="155">
        <v>1864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552"/>
        <v>0</v>
      </c>
      <c s="143" t="b">
        <f t="shared" si="553"/>
        <v>0</v>
      </c>
      <c s="143">
        <f t="shared" si="567"/>
        <v>0</v>
      </c>
      <c s="204"/>
      <c s="204"/>
      <c s="142">
        <f t="shared" si="554"/>
        <v>0</v>
      </c>
      <c s="143" t="b">
        <f t="shared" si="555"/>
        <v>0</v>
      </c>
      <c s="143">
        <f t="shared" si="568"/>
        <v>0</v>
      </c>
      <c s="204"/>
      <c s="204"/>
      <c s="142">
        <f t="shared" si="556"/>
        <v>0</v>
      </c>
      <c s="143" t="b">
        <f t="shared" si="557"/>
        <v>0</v>
      </c>
      <c s="143">
        <f t="shared" si="558"/>
        <v>0</v>
      </c>
      <c s="204"/>
      <c s="204"/>
      <c s="142">
        <f t="shared" si="559"/>
        <v>0</v>
      </c>
      <c s="143" t="b">
        <f t="shared" si="560"/>
        <v>0</v>
      </c>
      <c s="143">
        <f t="shared" si="561"/>
        <v>0</v>
      </c>
      <c s="143">
        <f t="shared" si="570"/>
        <v>0</v>
      </c>
      <c s="204"/>
      <c s="204"/>
      <c s="204"/>
      <c s="204"/>
      <c s="204"/>
      <c s="204"/>
      <c s="142">
        <f t="shared" si="562"/>
        <v>0</v>
      </c>
      <c s="143" t="b">
        <f t="shared" si="563"/>
        <v>0</v>
      </c>
      <c s="143">
        <f t="shared" si="564"/>
        <v>0</v>
      </c>
      <c s="143">
        <f t="shared" si="569"/>
        <v>0</v>
      </c>
      <c s="143" t="b">
        <f t="shared" si="565"/>
        <v>0</v>
      </c>
      <c s="145" t="b">
        <f t="shared" si="566"/>
        <v>0</v>
      </c>
    </row>
    <row r="1879" spans="1:47" ht="15" customHeight="1">
      <c r="A1879" s="155">
        <v>1865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552"/>
        <v>0</v>
      </c>
      <c s="143" t="b">
        <f t="shared" si="553"/>
        <v>0</v>
      </c>
      <c s="143">
        <f t="shared" si="567"/>
        <v>0</v>
      </c>
      <c s="204"/>
      <c s="204"/>
      <c s="142">
        <f t="shared" si="554"/>
        <v>0</v>
      </c>
      <c s="143" t="b">
        <f t="shared" si="555"/>
        <v>0</v>
      </c>
      <c s="143">
        <f t="shared" si="568"/>
        <v>0</v>
      </c>
      <c s="204"/>
      <c s="204"/>
      <c s="142">
        <f t="shared" si="556"/>
        <v>0</v>
      </c>
      <c s="143" t="b">
        <f t="shared" si="557"/>
        <v>0</v>
      </c>
      <c s="143">
        <f t="shared" si="558"/>
        <v>0</v>
      </c>
      <c s="204"/>
      <c s="204"/>
      <c s="142">
        <f t="shared" si="559"/>
        <v>0</v>
      </c>
      <c s="143" t="b">
        <f t="shared" si="560"/>
        <v>0</v>
      </c>
      <c s="143">
        <f t="shared" si="561"/>
        <v>0</v>
      </c>
      <c s="143">
        <f t="shared" si="570"/>
        <v>0</v>
      </c>
      <c s="204"/>
      <c s="204"/>
      <c s="204"/>
      <c s="204"/>
      <c s="204"/>
      <c s="204"/>
      <c s="142">
        <f t="shared" si="562"/>
        <v>0</v>
      </c>
      <c s="143" t="b">
        <f t="shared" si="563"/>
        <v>0</v>
      </c>
      <c s="143">
        <f t="shared" si="564"/>
        <v>0</v>
      </c>
      <c s="143">
        <f t="shared" si="569"/>
        <v>0</v>
      </c>
      <c s="143" t="b">
        <f t="shared" si="565"/>
        <v>0</v>
      </c>
      <c s="145" t="b">
        <f t="shared" si="566"/>
        <v>0</v>
      </c>
    </row>
    <row r="1880" spans="1:47" ht="15" customHeight="1">
      <c r="A1880" s="155">
        <v>1866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552"/>
        <v>0</v>
      </c>
      <c s="143" t="b">
        <f t="shared" si="553"/>
        <v>0</v>
      </c>
      <c s="143">
        <f t="shared" si="567"/>
        <v>0</v>
      </c>
      <c s="204"/>
      <c s="204"/>
      <c s="142">
        <f t="shared" si="554"/>
        <v>0</v>
      </c>
      <c s="143" t="b">
        <f t="shared" si="555"/>
        <v>0</v>
      </c>
      <c s="143">
        <f t="shared" si="568"/>
        <v>0</v>
      </c>
      <c s="204"/>
      <c s="204"/>
      <c s="142">
        <f t="shared" si="556"/>
        <v>0</v>
      </c>
      <c s="143" t="b">
        <f t="shared" si="557"/>
        <v>0</v>
      </c>
      <c s="143">
        <f t="shared" si="558"/>
        <v>0</v>
      </c>
      <c s="204"/>
      <c s="204"/>
      <c s="142">
        <f t="shared" si="559"/>
        <v>0</v>
      </c>
      <c s="143" t="b">
        <f t="shared" si="560"/>
        <v>0</v>
      </c>
      <c s="143">
        <f t="shared" si="561"/>
        <v>0</v>
      </c>
      <c s="143">
        <f t="shared" si="570"/>
        <v>0</v>
      </c>
      <c s="204"/>
      <c s="204"/>
      <c s="204"/>
      <c s="204"/>
      <c s="204"/>
      <c s="204"/>
      <c s="142">
        <f t="shared" si="562"/>
        <v>0</v>
      </c>
      <c s="143" t="b">
        <f t="shared" si="563"/>
        <v>0</v>
      </c>
      <c s="143">
        <f t="shared" si="564"/>
        <v>0</v>
      </c>
      <c s="143">
        <f t="shared" si="569"/>
        <v>0</v>
      </c>
      <c s="143" t="b">
        <f t="shared" si="565"/>
        <v>0</v>
      </c>
      <c s="145" t="b">
        <f t="shared" si="566"/>
        <v>0</v>
      </c>
    </row>
    <row r="1881" spans="1:47" ht="15" customHeight="1">
      <c r="A1881" s="155">
        <v>1867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552"/>
        <v>0</v>
      </c>
      <c s="143" t="b">
        <f t="shared" si="553"/>
        <v>0</v>
      </c>
      <c s="143">
        <f t="shared" si="567"/>
        <v>0</v>
      </c>
      <c s="204"/>
      <c s="204"/>
      <c s="142">
        <f t="shared" si="554"/>
        <v>0</v>
      </c>
      <c s="143" t="b">
        <f t="shared" si="555"/>
        <v>0</v>
      </c>
      <c s="143">
        <f t="shared" si="568"/>
        <v>0</v>
      </c>
      <c s="204"/>
      <c s="204"/>
      <c s="142">
        <f t="shared" si="556"/>
        <v>0</v>
      </c>
      <c s="143" t="b">
        <f t="shared" si="557"/>
        <v>0</v>
      </c>
      <c s="143">
        <f t="shared" si="558"/>
        <v>0</v>
      </c>
      <c s="204"/>
      <c s="204"/>
      <c s="142">
        <f t="shared" si="559"/>
        <v>0</v>
      </c>
      <c s="143" t="b">
        <f t="shared" si="560"/>
        <v>0</v>
      </c>
      <c s="143">
        <f t="shared" si="561"/>
        <v>0</v>
      </c>
      <c s="143">
        <f t="shared" si="570"/>
        <v>0</v>
      </c>
      <c s="204"/>
      <c s="204"/>
      <c s="204"/>
      <c s="204"/>
      <c s="204"/>
      <c s="204"/>
      <c s="142">
        <f t="shared" si="562"/>
        <v>0</v>
      </c>
      <c s="143" t="b">
        <f t="shared" si="563"/>
        <v>0</v>
      </c>
      <c s="143">
        <f t="shared" si="564"/>
        <v>0</v>
      </c>
      <c s="143">
        <f t="shared" si="569"/>
        <v>0</v>
      </c>
      <c s="143" t="b">
        <f t="shared" si="565"/>
        <v>0</v>
      </c>
      <c s="145" t="b">
        <f t="shared" si="566"/>
        <v>0</v>
      </c>
    </row>
    <row r="1882" spans="1:47" ht="15" customHeight="1">
      <c r="A1882" s="155">
        <v>1868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552"/>
        <v>0</v>
      </c>
      <c s="143" t="b">
        <f t="shared" si="553"/>
        <v>0</v>
      </c>
      <c s="143">
        <f t="shared" si="567"/>
        <v>0</v>
      </c>
      <c s="204"/>
      <c s="204"/>
      <c s="142">
        <f t="shared" si="554"/>
        <v>0</v>
      </c>
      <c s="143" t="b">
        <f t="shared" si="555"/>
        <v>0</v>
      </c>
      <c s="143">
        <f t="shared" si="568"/>
        <v>0</v>
      </c>
      <c s="204"/>
      <c s="204"/>
      <c s="142">
        <f t="shared" si="556"/>
        <v>0</v>
      </c>
      <c s="143" t="b">
        <f t="shared" si="557"/>
        <v>0</v>
      </c>
      <c s="143">
        <f t="shared" si="558"/>
        <v>0</v>
      </c>
      <c s="204"/>
      <c s="204"/>
      <c s="142">
        <f t="shared" si="559"/>
        <v>0</v>
      </c>
      <c s="143" t="b">
        <f t="shared" si="560"/>
        <v>0</v>
      </c>
      <c s="143">
        <f t="shared" si="561"/>
        <v>0</v>
      </c>
      <c s="143">
        <f t="shared" si="570"/>
        <v>0</v>
      </c>
      <c s="204"/>
      <c s="204"/>
      <c s="204"/>
      <c s="204"/>
      <c s="204"/>
      <c s="204"/>
      <c s="142">
        <f t="shared" si="562"/>
        <v>0</v>
      </c>
      <c s="143" t="b">
        <f t="shared" si="563"/>
        <v>0</v>
      </c>
      <c s="143">
        <f t="shared" si="564"/>
        <v>0</v>
      </c>
      <c s="143">
        <f t="shared" si="569"/>
        <v>0</v>
      </c>
      <c s="143" t="b">
        <f t="shared" si="565"/>
        <v>0</v>
      </c>
      <c s="145" t="b">
        <f t="shared" si="566"/>
        <v>0</v>
      </c>
    </row>
    <row r="1883" spans="1:47" ht="15" customHeight="1">
      <c r="A1883" s="155">
        <v>1869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552"/>
        <v>0</v>
      </c>
      <c s="143" t="b">
        <f t="shared" si="553"/>
        <v>0</v>
      </c>
      <c s="143">
        <f t="shared" si="567"/>
        <v>0</v>
      </c>
      <c s="204"/>
      <c s="204"/>
      <c s="142">
        <f t="shared" si="554"/>
        <v>0</v>
      </c>
      <c s="143" t="b">
        <f t="shared" si="555"/>
        <v>0</v>
      </c>
      <c s="143">
        <f t="shared" si="568"/>
        <v>0</v>
      </c>
      <c s="204"/>
      <c s="204"/>
      <c s="142">
        <f t="shared" si="556"/>
        <v>0</v>
      </c>
      <c s="143" t="b">
        <f t="shared" si="557"/>
        <v>0</v>
      </c>
      <c s="143">
        <f t="shared" si="558"/>
        <v>0</v>
      </c>
      <c s="204"/>
      <c s="204"/>
      <c s="142">
        <f t="shared" si="559"/>
        <v>0</v>
      </c>
      <c s="143" t="b">
        <f t="shared" si="560"/>
        <v>0</v>
      </c>
      <c s="143">
        <f t="shared" si="561"/>
        <v>0</v>
      </c>
      <c s="143">
        <f t="shared" si="570"/>
        <v>0</v>
      </c>
      <c s="204"/>
      <c s="204"/>
      <c s="204"/>
      <c s="204"/>
      <c s="204"/>
      <c s="204"/>
      <c s="142">
        <f t="shared" si="562"/>
        <v>0</v>
      </c>
      <c s="143" t="b">
        <f t="shared" si="563"/>
        <v>0</v>
      </c>
      <c s="143">
        <f t="shared" si="564"/>
        <v>0</v>
      </c>
      <c s="143">
        <f t="shared" si="569"/>
        <v>0</v>
      </c>
      <c s="143" t="b">
        <f t="shared" si="565"/>
        <v>0</v>
      </c>
      <c s="145" t="b">
        <f t="shared" si="566"/>
        <v>0</v>
      </c>
    </row>
    <row r="1884" spans="1:47" ht="15" customHeight="1">
      <c r="A1884" s="155">
        <v>1870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552"/>
        <v>0</v>
      </c>
      <c s="143" t="b">
        <f t="shared" si="553"/>
        <v>0</v>
      </c>
      <c s="143">
        <f t="shared" si="567"/>
        <v>0</v>
      </c>
      <c s="204"/>
      <c s="204"/>
      <c s="142">
        <f t="shared" si="554"/>
        <v>0</v>
      </c>
      <c s="143" t="b">
        <f t="shared" si="555"/>
        <v>0</v>
      </c>
      <c s="143">
        <f t="shared" si="568"/>
        <v>0</v>
      </c>
      <c s="204"/>
      <c s="204"/>
      <c s="142">
        <f t="shared" si="556"/>
        <v>0</v>
      </c>
      <c s="143" t="b">
        <f t="shared" si="557"/>
        <v>0</v>
      </c>
      <c s="143">
        <f t="shared" si="558"/>
        <v>0</v>
      </c>
      <c s="204"/>
      <c s="204"/>
      <c s="142">
        <f t="shared" si="559"/>
        <v>0</v>
      </c>
      <c s="143" t="b">
        <f t="shared" si="560"/>
        <v>0</v>
      </c>
      <c s="143">
        <f t="shared" si="561"/>
        <v>0</v>
      </c>
      <c s="143">
        <f t="shared" si="570"/>
        <v>0</v>
      </c>
      <c s="204"/>
      <c s="204"/>
      <c s="204"/>
      <c s="204"/>
      <c s="204"/>
      <c s="204"/>
      <c s="142">
        <f t="shared" si="562"/>
        <v>0</v>
      </c>
      <c s="143" t="b">
        <f t="shared" si="563"/>
        <v>0</v>
      </c>
      <c s="143">
        <f t="shared" si="564"/>
        <v>0</v>
      </c>
      <c s="143">
        <f t="shared" si="569"/>
        <v>0</v>
      </c>
      <c s="143" t="b">
        <f t="shared" si="565"/>
        <v>0</v>
      </c>
      <c s="145" t="b">
        <f t="shared" si="566"/>
        <v>0</v>
      </c>
    </row>
    <row r="1885" spans="1:47" ht="15" customHeight="1">
      <c r="A1885" s="155">
        <v>1871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552"/>
        <v>0</v>
      </c>
      <c s="143" t="b">
        <f t="shared" si="553"/>
        <v>0</v>
      </c>
      <c s="143">
        <f t="shared" si="567"/>
        <v>0</v>
      </c>
      <c s="204"/>
      <c s="204"/>
      <c s="142">
        <f t="shared" si="554"/>
        <v>0</v>
      </c>
      <c s="143" t="b">
        <f t="shared" si="555"/>
        <v>0</v>
      </c>
      <c s="143">
        <f t="shared" si="568"/>
        <v>0</v>
      </c>
      <c s="204"/>
      <c s="204"/>
      <c s="142">
        <f t="shared" si="556"/>
        <v>0</v>
      </c>
      <c s="143" t="b">
        <f t="shared" si="557"/>
        <v>0</v>
      </c>
      <c s="143">
        <f t="shared" si="558"/>
        <v>0</v>
      </c>
      <c s="204"/>
      <c s="204"/>
      <c s="142">
        <f t="shared" si="559"/>
        <v>0</v>
      </c>
      <c s="143" t="b">
        <f t="shared" si="560"/>
        <v>0</v>
      </c>
      <c s="143">
        <f t="shared" si="561"/>
        <v>0</v>
      </c>
      <c s="143">
        <f t="shared" si="570"/>
        <v>0</v>
      </c>
      <c s="204"/>
      <c s="204"/>
      <c s="204"/>
      <c s="204"/>
      <c s="204"/>
      <c s="204"/>
      <c s="142">
        <f t="shared" si="562"/>
        <v>0</v>
      </c>
      <c s="143" t="b">
        <f t="shared" si="563"/>
        <v>0</v>
      </c>
      <c s="143">
        <f t="shared" si="564"/>
        <v>0</v>
      </c>
      <c s="143">
        <f t="shared" si="569"/>
        <v>0</v>
      </c>
      <c s="143" t="b">
        <f t="shared" si="565"/>
        <v>0</v>
      </c>
      <c s="145" t="b">
        <f t="shared" si="566"/>
        <v>0</v>
      </c>
    </row>
    <row r="1886" spans="1:47" ht="15" customHeight="1">
      <c r="A1886" s="155">
        <v>1872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552"/>
        <v>0</v>
      </c>
      <c s="143" t="b">
        <f t="shared" si="553"/>
        <v>0</v>
      </c>
      <c s="143">
        <f t="shared" si="567"/>
        <v>0</v>
      </c>
      <c s="204"/>
      <c s="204"/>
      <c s="142">
        <f t="shared" si="554"/>
        <v>0</v>
      </c>
      <c s="143" t="b">
        <f t="shared" si="555"/>
        <v>0</v>
      </c>
      <c s="143">
        <f t="shared" si="568"/>
        <v>0</v>
      </c>
      <c s="204"/>
      <c s="204"/>
      <c s="142">
        <f t="shared" si="556"/>
        <v>0</v>
      </c>
      <c s="143" t="b">
        <f t="shared" si="557"/>
        <v>0</v>
      </c>
      <c s="143">
        <f t="shared" si="558"/>
        <v>0</v>
      </c>
      <c s="204"/>
      <c s="204"/>
      <c s="142">
        <f t="shared" si="559"/>
        <v>0</v>
      </c>
      <c s="143" t="b">
        <f t="shared" si="560"/>
        <v>0</v>
      </c>
      <c s="143">
        <f t="shared" si="561"/>
        <v>0</v>
      </c>
      <c s="143">
        <f t="shared" si="570"/>
        <v>0</v>
      </c>
      <c s="204"/>
      <c s="204"/>
      <c s="204"/>
      <c s="204"/>
      <c s="204"/>
      <c s="204"/>
      <c s="142">
        <f t="shared" si="562"/>
        <v>0</v>
      </c>
      <c s="143" t="b">
        <f t="shared" si="563"/>
        <v>0</v>
      </c>
      <c s="143">
        <f t="shared" si="564"/>
        <v>0</v>
      </c>
      <c s="143">
        <f t="shared" si="569"/>
        <v>0</v>
      </c>
      <c s="143" t="b">
        <f t="shared" si="565"/>
        <v>0</v>
      </c>
      <c s="145" t="b">
        <f t="shared" si="566"/>
        <v>0</v>
      </c>
    </row>
    <row r="1887" spans="1:47" ht="15" customHeight="1">
      <c r="A1887" s="155">
        <v>1873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552"/>
        <v>0</v>
      </c>
      <c s="143" t="b">
        <f t="shared" si="553"/>
        <v>0</v>
      </c>
      <c s="143">
        <f t="shared" si="567"/>
        <v>0</v>
      </c>
      <c s="204"/>
      <c s="204"/>
      <c s="142">
        <f t="shared" si="554"/>
        <v>0</v>
      </c>
      <c s="143" t="b">
        <f t="shared" si="555"/>
        <v>0</v>
      </c>
      <c s="143">
        <f t="shared" si="568"/>
        <v>0</v>
      </c>
      <c s="204"/>
      <c s="204"/>
      <c s="142">
        <f t="shared" si="556"/>
        <v>0</v>
      </c>
      <c s="143" t="b">
        <f t="shared" si="557"/>
        <v>0</v>
      </c>
      <c s="143">
        <f t="shared" si="558"/>
        <v>0</v>
      </c>
      <c s="204"/>
      <c s="204"/>
      <c s="142">
        <f t="shared" si="559"/>
        <v>0</v>
      </c>
      <c s="143" t="b">
        <f t="shared" si="560"/>
        <v>0</v>
      </c>
      <c s="143">
        <f t="shared" si="561"/>
        <v>0</v>
      </c>
      <c s="143">
        <f t="shared" si="570"/>
        <v>0</v>
      </c>
      <c s="204"/>
      <c s="204"/>
      <c s="204"/>
      <c s="204"/>
      <c s="204"/>
      <c s="204"/>
      <c s="142">
        <f t="shared" si="562"/>
        <v>0</v>
      </c>
      <c s="143" t="b">
        <f t="shared" si="563"/>
        <v>0</v>
      </c>
      <c s="143">
        <f t="shared" si="564"/>
        <v>0</v>
      </c>
      <c s="143">
        <f t="shared" si="569"/>
        <v>0</v>
      </c>
      <c s="143" t="b">
        <f t="shared" si="565"/>
        <v>0</v>
      </c>
      <c s="145" t="b">
        <f t="shared" si="566"/>
        <v>0</v>
      </c>
    </row>
    <row r="1888" spans="1:47" ht="15" customHeight="1">
      <c r="A1888" s="155">
        <v>1874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552"/>
        <v>0</v>
      </c>
      <c s="143" t="b">
        <f t="shared" si="553"/>
        <v>0</v>
      </c>
      <c s="143">
        <f t="shared" si="567"/>
        <v>0</v>
      </c>
      <c s="204"/>
      <c s="204"/>
      <c s="142">
        <f t="shared" si="554"/>
        <v>0</v>
      </c>
      <c s="143" t="b">
        <f t="shared" si="555"/>
        <v>0</v>
      </c>
      <c s="143">
        <f t="shared" si="568"/>
        <v>0</v>
      </c>
      <c s="204"/>
      <c s="204"/>
      <c s="142">
        <f t="shared" si="556"/>
        <v>0</v>
      </c>
      <c s="143" t="b">
        <f t="shared" si="557"/>
        <v>0</v>
      </c>
      <c s="143">
        <f t="shared" si="558"/>
        <v>0</v>
      </c>
      <c s="204"/>
      <c s="204"/>
      <c s="142">
        <f t="shared" si="559"/>
        <v>0</v>
      </c>
      <c s="143" t="b">
        <f t="shared" si="560"/>
        <v>0</v>
      </c>
      <c s="143">
        <f t="shared" si="561"/>
        <v>0</v>
      </c>
      <c s="143">
        <f t="shared" si="570"/>
        <v>0</v>
      </c>
      <c s="204"/>
      <c s="204"/>
      <c s="204"/>
      <c s="204"/>
      <c s="204"/>
      <c s="204"/>
      <c s="142">
        <f t="shared" si="562"/>
        <v>0</v>
      </c>
      <c s="143" t="b">
        <f t="shared" si="563"/>
        <v>0</v>
      </c>
      <c s="143">
        <f t="shared" si="564"/>
        <v>0</v>
      </c>
      <c s="143">
        <f t="shared" si="569"/>
        <v>0</v>
      </c>
      <c s="143" t="b">
        <f t="shared" si="565"/>
        <v>0</v>
      </c>
      <c s="145" t="b">
        <f t="shared" si="566"/>
        <v>0</v>
      </c>
    </row>
    <row r="1889" spans="1:47" ht="15" customHeight="1">
      <c r="A1889" s="155">
        <v>1875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552"/>
        <v>0</v>
      </c>
      <c s="143" t="b">
        <f t="shared" si="553"/>
        <v>0</v>
      </c>
      <c s="143">
        <f t="shared" si="567"/>
        <v>0</v>
      </c>
      <c s="204"/>
      <c s="204"/>
      <c s="142">
        <f t="shared" si="554"/>
        <v>0</v>
      </c>
      <c s="143" t="b">
        <f t="shared" si="555"/>
        <v>0</v>
      </c>
      <c s="143">
        <f t="shared" si="568"/>
        <v>0</v>
      </c>
      <c s="204"/>
      <c s="204"/>
      <c s="142">
        <f t="shared" si="556"/>
        <v>0</v>
      </c>
      <c s="143" t="b">
        <f t="shared" si="557"/>
        <v>0</v>
      </c>
      <c s="143">
        <f t="shared" si="558"/>
        <v>0</v>
      </c>
      <c s="204"/>
      <c s="204"/>
      <c s="142">
        <f t="shared" si="559"/>
        <v>0</v>
      </c>
      <c s="143" t="b">
        <f t="shared" si="560"/>
        <v>0</v>
      </c>
      <c s="143">
        <f t="shared" si="561"/>
        <v>0</v>
      </c>
      <c s="143">
        <f t="shared" si="570"/>
        <v>0</v>
      </c>
      <c s="204"/>
      <c s="204"/>
      <c s="204"/>
      <c s="204"/>
      <c s="204"/>
      <c s="204"/>
      <c s="142">
        <f t="shared" si="562"/>
        <v>0</v>
      </c>
      <c s="143" t="b">
        <f t="shared" si="563"/>
        <v>0</v>
      </c>
      <c s="143">
        <f t="shared" si="564"/>
        <v>0</v>
      </c>
      <c s="143">
        <f t="shared" si="569"/>
        <v>0</v>
      </c>
      <c s="143" t="b">
        <f t="shared" si="565"/>
        <v>0</v>
      </c>
      <c s="145" t="b">
        <f t="shared" si="566"/>
        <v>0</v>
      </c>
    </row>
    <row r="1890" spans="1:47" ht="15" customHeight="1">
      <c r="A1890" s="155">
        <v>1876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552"/>
        <v>0</v>
      </c>
      <c s="143" t="b">
        <f t="shared" si="553"/>
        <v>0</v>
      </c>
      <c s="143">
        <f t="shared" si="567"/>
        <v>0</v>
      </c>
      <c s="204"/>
      <c s="204"/>
      <c s="142">
        <f t="shared" si="554"/>
        <v>0</v>
      </c>
      <c s="143" t="b">
        <f t="shared" si="555"/>
        <v>0</v>
      </c>
      <c s="143">
        <f t="shared" si="568"/>
        <v>0</v>
      </c>
      <c s="204"/>
      <c s="204"/>
      <c s="142">
        <f t="shared" si="556"/>
        <v>0</v>
      </c>
      <c s="143" t="b">
        <f t="shared" si="557"/>
        <v>0</v>
      </c>
      <c s="143">
        <f t="shared" si="558"/>
        <v>0</v>
      </c>
      <c s="204"/>
      <c s="204"/>
      <c s="142">
        <f t="shared" si="559"/>
        <v>0</v>
      </c>
      <c s="143" t="b">
        <f t="shared" si="560"/>
        <v>0</v>
      </c>
      <c s="143">
        <f t="shared" si="561"/>
        <v>0</v>
      </c>
      <c s="143">
        <f t="shared" si="570"/>
        <v>0</v>
      </c>
      <c s="204"/>
      <c s="204"/>
      <c s="204"/>
      <c s="204"/>
      <c s="204"/>
      <c s="204"/>
      <c s="142">
        <f t="shared" si="562"/>
        <v>0</v>
      </c>
      <c s="143" t="b">
        <f t="shared" si="563"/>
        <v>0</v>
      </c>
      <c s="143">
        <f t="shared" si="564"/>
        <v>0</v>
      </c>
      <c s="143">
        <f t="shared" si="569"/>
        <v>0</v>
      </c>
      <c s="143" t="b">
        <f t="shared" si="565"/>
        <v>0</v>
      </c>
      <c s="145" t="b">
        <f t="shared" si="566"/>
        <v>0</v>
      </c>
    </row>
    <row r="1891" spans="1:47" ht="15" customHeight="1">
      <c r="A1891" s="155">
        <v>1877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552"/>
        <v>0</v>
      </c>
      <c s="143" t="b">
        <f t="shared" si="553"/>
        <v>0</v>
      </c>
      <c s="143">
        <f t="shared" si="567"/>
        <v>0</v>
      </c>
      <c s="204"/>
      <c s="204"/>
      <c s="142">
        <f t="shared" si="554"/>
        <v>0</v>
      </c>
      <c s="143" t="b">
        <f t="shared" si="555"/>
        <v>0</v>
      </c>
      <c s="143">
        <f t="shared" si="568"/>
        <v>0</v>
      </c>
      <c s="204"/>
      <c s="204"/>
      <c s="142">
        <f t="shared" si="556"/>
        <v>0</v>
      </c>
      <c s="143" t="b">
        <f t="shared" si="557"/>
        <v>0</v>
      </c>
      <c s="143">
        <f t="shared" si="558"/>
        <v>0</v>
      </c>
      <c s="204"/>
      <c s="204"/>
      <c s="142">
        <f t="shared" si="559"/>
        <v>0</v>
      </c>
      <c s="143" t="b">
        <f t="shared" si="560"/>
        <v>0</v>
      </c>
      <c s="143">
        <f t="shared" si="561"/>
        <v>0</v>
      </c>
      <c s="143">
        <f t="shared" si="570"/>
        <v>0</v>
      </c>
      <c s="204"/>
      <c s="204"/>
      <c s="204"/>
      <c s="204"/>
      <c s="204"/>
      <c s="204"/>
      <c s="142">
        <f t="shared" si="562"/>
        <v>0</v>
      </c>
      <c s="143" t="b">
        <f t="shared" si="563"/>
        <v>0</v>
      </c>
      <c s="143">
        <f t="shared" si="564"/>
        <v>0</v>
      </c>
      <c s="143">
        <f t="shared" si="569"/>
        <v>0</v>
      </c>
      <c s="143" t="b">
        <f t="shared" si="565"/>
        <v>0</v>
      </c>
      <c s="145" t="b">
        <f t="shared" si="566"/>
        <v>0</v>
      </c>
    </row>
    <row r="1892" spans="1:47" ht="15" customHeight="1">
      <c r="A1892" s="155">
        <v>1878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552"/>
        <v>0</v>
      </c>
      <c s="143" t="b">
        <f t="shared" si="553"/>
        <v>0</v>
      </c>
      <c s="143">
        <f t="shared" si="567"/>
        <v>0</v>
      </c>
      <c s="204"/>
      <c s="204"/>
      <c s="142">
        <f t="shared" si="554"/>
        <v>0</v>
      </c>
      <c s="143" t="b">
        <f t="shared" si="555"/>
        <v>0</v>
      </c>
      <c s="143">
        <f t="shared" si="568"/>
        <v>0</v>
      </c>
      <c s="204"/>
      <c s="204"/>
      <c s="142">
        <f t="shared" si="556"/>
        <v>0</v>
      </c>
      <c s="143" t="b">
        <f t="shared" si="557"/>
        <v>0</v>
      </c>
      <c s="143">
        <f t="shared" si="558"/>
        <v>0</v>
      </c>
      <c s="204"/>
      <c s="204"/>
      <c s="142">
        <f t="shared" si="559"/>
        <v>0</v>
      </c>
      <c s="143" t="b">
        <f t="shared" si="560"/>
        <v>0</v>
      </c>
      <c s="143">
        <f t="shared" si="561"/>
        <v>0</v>
      </c>
      <c s="143">
        <f t="shared" si="570"/>
        <v>0</v>
      </c>
      <c s="204"/>
      <c s="204"/>
      <c s="204"/>
      <c s="204"/>
      <c s="204"/>
      <c s="204"/>
      <c s="142">
        <f t="shared" si="562"/>
        <v>0</v>
      </c>
      <c s="143" t="b">
        <f t="shared" si="563"/>
        <v>0</v>
      </c>
      <c s="143">
        <f t="shared" si="564"/>
        <v>0</v>
      </c>
      <c s="143">
        <f t="shared" si="569"/>
        <v>0</v>
      </c>
      <c s="143" t="b">
        <f t="shared" si="565"/>
        <v>0</v>
      </c>
      <c s="145" t="b">
        <f t="shared" si="566"/>
        <v>0</v>
      </c>
    </row>
    <row r="1893" spans="1:47" ht="15" customHeight="1">
      <c r="A1893" s="155">
        <v>1879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552"/>
        <v>0</v>
      </c>
      <c s="143" t="b">
        <f t="shared" si="553"/>
        <v>0</v>
      </c>
      <c s="143">
        <f t="shared" si="567"/>
        <v>0</v>
      </c>
      <c s="204"/>
      <c s="204"/>
      <c s="142">
        <f t="shared" si="554"/>
        <v>0</v>
      </c>
      <c s="143" t="b">
        <f t="shared" si="555"/>
        <v>0</v>
      </c>
      <c s="143">
        <f t="shared" si="568"/>
        <v>0</v>
      </c>
      <c s="204"/>
      <c s="204"/>
      <c s="142">
        <f t="shared" si="556"/>
        <v>0</v>
      </c>
      <c s="143" t="b">
        <f t="shared" si="557"/>
        <v>0</v>
      </c>
      <c s="143">
        <f t="shared" si="558"/>
        <v>0</v>
      </c>
      <c s="204"/>
      <c s="204"/>
      <c s="142">
        <f t="shared" si="559"/>
        <v>0</v>
      </c>
      <c s="143" t="b">
        <f t="shared" si="560"/>
        <v>0</v>
      </c>
      <c s="143">
        <f t="shared" si="561"/>
        <v>0</v>
      </c>
      <c s="143">
        <f t="shared" si="570"/>
        <v>0</v>
      </c>
      <c s="204"/>
      <c s="204"/>
      <c s="204"/>
      <c s="204"/>
      <c s="204"/>
      <c s="204"/>
      <c s="142">
        <f t="shared" si="562"/>
        <v>0</v>
      </c>
      <c s="143" t="b">
        <f t="shared" si="563"/>
        <v>0</v>
      </c>
      <c s="143">
        <f t="shared" si="564"/>
        <v>0</v>
      </c>
      <c s="143">
        <f t="shared" si="569"/>
        <v>0</v>
      </c>
      <c s="143" t="b">
        <f t="shared" si="565"/>
        <v>0</v>
      </c>
      <c s="145" t="b">
        <f t="shared" si="566"/>
        <v>0</v>
      </c>
    </row>
    <row r="1894" spans="1:47" ht="15" customHeight="1">
      <c r="A1894" s="155">
        <v>1880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552"/>
        <v>0</v>
      </c>
      <c s="143" t="b">
        <f t="shared" si="553"/>
        <v>0</v>
      </c>
      <c s="143">
        <f t="shared" si="567"/>
        <v>0</v>
      </c>
      <c s="204"/>
      <c s="204"/>
      <c s="142">
        <f t="shared" si="554"/>
        <v>0</v>
      </c>
      <c s="143" t="b">
        <f t="shared" si="555"/>
        <v>0</v>
      </c>
      <c s="143">
        <f t="shared" si="568"/>
        <v>0</v>
      </c>
      <c s="204"/>
      <c s="204"/>
      <c s="142">
        <f t="shared" si="556"/>
        <v>0</v>
      </c>
      <c s="143" t="b">
        <f t="shared" si="557"/>
        <v>0</v>
      </c>
      <c s="143">
        <f t="shared" si="558"/>
        <v>0</v>
      </c>
      <c s="204"/>
      <c s="204"/>
      <c s="142">
        <f t="shared" si="559"/>
        <v>0</v>
      </c>
      <c s="143" t="b">
        <f t="shared" si="560"/>
        <v>0</v>
      </c>
      <c s="143">
        <f t="shared" si="561"/>
        <v>0</v>
      </c>
      <c s="143">
        <f t="shared" si="570"/>
        <v>0</v>
      </c>
      <c s="204"/>
      <c s="204"/>
      <c s="204"/>
      <c s="204"/>
      <c s="204"/>
      <c s="204"/>
      <c s="142">
        <f t="shared" si="562"/>
        <v>0</v>
      </c>
      <c s="143" t="b">
        <f t="shared" si="563"/>
        <v>0</v>
      </c>
      <c s="143">
        <f t="shared" si="564"/>
        <v>0</v>
      </c>
      <c s="143">
        <f t="shared" si="569"/>
        <v>0</v>
      </c>
      <c s="143" t="b">
        <f t="shared" si="565"/>
        <v>0</v>
      </c>
      <c s="145" t="b">
        <f t="shared" si="566"/>
        <v>0</v>
      </c>
    </row>
    <row r="1895" spans="1:47" ht="15" customHeight="1">
      <c r="A1895" s="155">
        <v>1881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552"/>
        <v>0</v>
      </c>
      <c s="143" t="b">
        <f t="shared" si="553"/>
        <v>0</v>
      </c>
      <c s="143">
        <f t="shared" si="567"/>
        <v>0</v>
      </c>
      <c s="204"/>
      <c s="204"/>
      <c s="142">
        <f t="shared" si="554"/>
        <v>0</v>
      </c>
      <c s="143" t="b">
        <f t="shared" si="555"/>
        <v>0</v>
      </c>
      <c s="143">
        <f t="shared" si="568"/>
        <v>0</v>
      </c>
      <c s="204"/>
      <c s="204"/>
      <c s="142">
        <f t="shared" si="556"/>
        <v>0</v>
      </c>
      <c s="143" t="b">
        <f t="shared" si="557"/>
        <v>0</v>
      </c>
      <c s="143">
        <f t="shared" si="558"/>
        <v>0</v>
      </c>
      <c s="204"/>
      <c s="204"/>
      <c s="142">
        <f t="shared" si="559"/>
        <v>0</v>
      </c>
      <c s="143" t="b">
        <f t="shared" si="560"/>
        <v>0</v>
      </c>
      <c s="143">
        <f t="shared" si="561"/>
        <v>0</v>
      </c>
      <c s="143">
        <f t="shared" si="570"/>
        <v>0</v>
      </c>
      <c s="204"/>
      <c s="204"/>
      <c s="204"/>
      <c s="204"/>
      <c s="204"/>
      <c s="204"/>
      <c s="142">
        <f t="shared" si="562"/>
        <v>0</v>
      </c>
      <c s="143" t="b">
        <f t="shared" si="563"/>
        <v>0</v>
      </c>
      <c s="143">
        <f t="shared" si="564"/>
        <v>0</v>
      </c>
      <c s="143">
        <f t="shared" si="569"/>
        <v>0</v>
      </c>
      <c s="143" t="b">
        <f t="shared" si="565"/>
        <v>0</v>
      </c>
      <c s="145" t="b">
        <f t="shared" si="566"/>
        <v>0</v>
      </c>
    </row>
    <row r="1896" spans="1:47" ht="15" customHeight="1">
      <c r="A1896" s="155">
        <v>1882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552"/>
        <v>0</v>
      </c>
      <c s="143" t="b">
        <f t="shared" si="553"/>
        <v>0</v>
      </c>
      <c s="143">
        <f t="shared" si="567"/>
        <v>0</v>
      </c>
      <c s="204"/>
      <c s="204"/>
      <c s="142">
        <f t="shared" si="554"/>
        <v>0</v>
      </c>
      <c s="143" t="b">
        <f t="shared" si="555"/>
        <v>0</v>
      </c>
      <c s="143">
        <f t="shared" si="568"/>
        <v>0</v>
      </c>
      <c s="204"/>
      <c s="204"/>
      <c s="142">
        <f t="shared" si="556"/>
        <v>0</v>
      </c>
      <c s="143" t="b">
        <f t="shared" si="557"/>
        <v>0</v>
      </c>
      <c s="143">
        <f t="shared" si="558"/>
        <v>0</v>
      </c>
      <c s="204"/>
      <c s="204"/>
      <c s="142">
        <f t="shared" si="559"/>
        <v>0</v>
      </c>
      <c s="143" t="b">
        <f t="shared" si="560"/>
        <v>0</v>
      </c>
      <c s="143">
        <f t="shared" si="561"/>
        <v>0</v>
      </c>
      <c s="143">
        <f t="shared" si="570"/>
        <v>0</v>
      </c>
      <c s="204"/>
      <c s="204"/>
      <c s="204"/>
      <c s="204"/>
      <c s="204"/>
      <c s="204"/>
      <c s="142">
        <f t="shared" si="562"/>
        <v>0</v>
      </c>
      <c s="143" t="b">
        <f t="shared" si="563"/>
        <v>0</v>
      </c>
      <c s="143">
        <f t="shared" si="564"/>
        <v>0</v>
      </c>
      <c s="143">
        <f t="shared" si="569"/>
        <v>0</v>
      </c>
      <c s="143" t="b">
        <f t="shared" si="565"/>
        <v>0</v>
      </c>
      <c s="145" t="b">
        <f t="shared" si="566"/>
        <v>0</v>
      </c>
    </row>
    <row r="1897" spans="1:47" ht="15" customHeight="1">
      <c r="A1897" s="155">
        <v>1883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552"/>
        <v>0</v>
      </c>
      <c s="143" t="b">
        <f t="shared" si="553"/>
        <v>0</v>
      </c>
      <c s="143">
        <f t="shared" si="567"/>
        <v>0</v>
      </c>
      <c s="204"/>
      <c s="204"/>
      <c s="142">
        <f t="shared" si="554"/>
        <v>0</v>
      </c>
      <c s="143" t="b">
        <f t="shared" si="555"/>
        <v>0</v>
      </c>
      <c s="143">
        <f t="shared" si="568"/>
        <v>0</v>
      </c>
      <c s="204"/>
      <c s="204"/>
      <c s="142">
        <f t="shared" si="556"/>
        <v>0</v>
      </c>
      <c s="143" t="b">
        <f t="shared" si="557"/>
        <v>0</v>
      </c>
      <c s="143">
        <f t="shared" si="558"/>
        <v>0</v>
      </c>
      <c s="204"/>
      <c s="204"/>
      <c s="142">
        <f t="shared" si="559"/>
        <v>0</v>
      </c>
      <c s="143" t="b">
        <f t="shared" si="560"/>
        <v>0</v>
      </c>
      <c s="143">
        <f t="shared" si="561"/>
        <v>0</v>
      </c>
      <c s="143">
        <f t="shared" si="570"/>
        <v>0</v>
      </c>
      <c s="204"/>
      <c s="204"/>
      <c s="204"/>
      <c s="204"/>
      <c s="204"/>
      <c s="204"/>
      <c s="142">
        <f t="shared" si="562"/>
        <v>0</v>
      </c>
      <c s="143" t="b">
        <f t="shared" si="563"/>
        <v>0</v>
      </c>
      <c s="143">
        <f t="shared" si="564"/>
        <v>0</v>
      </c>
      <c s="143">
        <f t="shared" si="569"/>
        <v>0</v>
      </c>
      <c s="143" t="b">
        <f t="shared" si="565"/>
        <v>0</v>
      </c>
      <c s="145" t="b">
        <f t="shared" si="566"/>
        <v>0</v>
      </c>
    </row>
    <row r="1898" spans="1:47" ht="15" customHeight="1">
      <c r="A1898" s="155">
        <v>1884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552"/>
        <v>0</v>
      </c>
      <c s="143" t="b">
        <f t="shared" si="553"/>
        <v>0</v>
      </c>
      <c s="143">
        <f t="shared" si="567"/>
        <v>0</v>
      </c>
      <c s="204"/>
      <c s="204"/>
      <c s="142">
        <f t="shared" si="554"/>
        <v>0</v>
      </c>
      <c s="143" t="b">
        <f t="shared" si="555"/>
        <v>0</v>
      </c>
      <c s="143">
        <f t="shared" si="568"/>
        <v>0</v>
      </c>
      <c s="204"/>
      <c s="204"/>
      <c s="142">
        <f t="shared" si="556"/>
        <v>0</v>
      </c>
      <c s="143" t="b">
        <f t="shared" si="557"/>
        <v>0</v>
      </c>
      <c s="143">
        <f t="shared" si="558"/>
        <v>0</v>
      </c>
      <c s="204"/>
      <c s="204"/>
      <c s="142">
        <f t="shared" si="559"/>
        <v>0</v>
      </c>
      <c s="143" t="b">
        <f t="shared" si="560"/>
        <v>0</v>
      </c>
      <c s="143">
        <f t="shared" si="561"/>
        <v>0</v>
      </c>
      <c s="143">
        <f t="shared" si="570"/>
        <v>0</v>
      </c>
      <c s="204"/>
      <c s="204"/>
      <c s="204"/>
      <c s="204"/>
      <c s="204"/>
      <c s="204"/>
      <c s="142">
        <f t="shared" si="562"/>
        <v>0</v>
      </c>
      <c s="143" t="b">
        <f t="shared" si="563"/>
        <v>0</v>
      </c>
      <c s="143">
        <f t="shared" si="564"/>
        <v>0</v>
      </c>
      <c s="143">
        <f t="shared" si="569"/>
        <v>0</v>
      </c>
      <c s="143" t="b">
        <f t="shared" si="565"/>
        <v>0</v>
      </c>
      <c s="145" t="b">
        <f t="shared" si="566"/>
        <v>0</v>
      </c>
    </row>
    <row r="1899" spans="1:47" ht="15" customHeight="1">
      <c r="A1899" s="155">
        <v>1885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552"/>
        <v>0</v>
      </c>
      <c s="143" t="b">
        <f t="shared" si="553"/>
        <v>0</v>
      </c>
      <c s="143">
        <f t="shared" si="567"/>
        <v>0</v>
      </c>
      <c s="204"/>
      <c s="204"/>
      <c s="142">
        <f t="shared" si="554"/>
        <v>0</v>
      </c>
      <c s="143" t="b">
        <f t="shared" si="555"/>
        <v>0</v>
      </c>
      <c s="143">
        <f t="shared" si="568"/>
        <v>0</v>
      </c>
      <c s="204"/>
      <c s="204"/>
      <c s="142">
        <f t="shared" si="556"/>
        <v>0</v>
      </c>
      <c s="143" t="b">
        <f t="shared" si="557"/>
        <v>0</v>
      </c>
      <c s="143">
        <f t="shared" si="558"/>
        <v>0</v>
      </c>
      <c s="204"/>
      <c s="204"/>
      <c s="142">
        <f t="shared" si="559"/>
        <v>0</v>
      </c>
      <c s="143" t="b">
        <f t="shared" si="560"/>
        <v>0</v>
      </c>
      <c s="143">
        <f t="shared" si="561"/>
        <v>0</v>
      </c>
      <c s="143">
        <f t="shared" si="570"/>
        <v>0</v>
      </c>
      <c s="204"/>
      <c s="204"/>
      <c s="204"/>
      <c s="204"/>
      <c s="204"/>
      <c s="204"/>
      <c s="142">
        <f t="shared" si="562"/>
        <v>0</v>
      </c>
      <c s="143" t="b">
        <f t="shared" si="563"/>
        <v>0</v>
      </c>
      <c s="143">
        <f t="shared" si="564"/>
        <v>0</v>
      </c>
      <c s="143">
        <f t="shared" si="569"/>
        <v>0</v>
      </c>
      <c s="143" t="b">
        <f t="shared" si="565"/>
        <v>0</v>
      </c>
      <c s="145" t="b">
        <f t="shared" si="566"/>
        <v>0</v>
      </c>
    </row>
    <row r="1900" spans="1:47" ht="15" customHeight="1">
      <c r="A1900" s="155">
        <v>1886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552"/>
        <v>0</v>
      </c>
      <c s="143" t="b">
        <f t="shared" si="553"/>
        <v>0</v>
      </c>
      <c s="143">
        <f t="shared" si="567"/>
        <v>0</v>
      </c>
      <c s="204"/>
      <c s="204"/>
      <c s="142">
        <f t="shared" si="554"/>
        <v>0</v>
      </c>
      <c s="143" t="b">
        <f t="shared" si="555"/>
        <v>0</v>
      </c>
      <c s="143">
        <f t="shared" si="568"/>
        <v>0</v>
      </c>
      <c s="204"/>
      <c s="204"/>
      <c s="142">
        <f t="shared" si="556"/>
        <v>0</v>
      </c>
      <c s="143" t="b">
        <f t="shared" si="557"/>
        <v>0</v>
      </c>
      <c s="143">
        <f t="shared" si="558"/>
        <v>0</v>
      </c>
      <c s="204"/>
      <c s="204"/>
      <c s="142">
        <f t="shared" si="559"/>
        <v>0</v>
      </c>
      <c s="143" t="b">
        <f t="shared" si="560"/>
        <v>0</v>
      </c>
      <c s="143">
        <f t="shared" si="561"/>
        <v>0</v>
      </c>
      <c s="143">
        <f t="shared" si="570"/>
        <v>0</v>
      </c>
      <c s="204"/>
      <c s="204"/>
      <c s="204"/>
      <c s="204"/>
      <c s="204"/>
      <c s="204"/>
      <c s="142">
        <f t="shared" si="562"/>
        <v>0</v>
      </c>
      <c s="143" t="b">
        <f t="shared" si="563"/>
        <v>0</v>
      </c>
      <c s="143">
        <f t="shared" si="564"/>
        <v>0</v>
      </c>
      <c s="143">
        <f t="shared" si="569"/>
        <v>0</v>
      </c>
      <c s="143" t="b">
        <f t="shared" si="565"/>
        <v>0</v>
      </c>
      <c s="145" t="b">
        <f t="shared" si="566"/>
        <v>0</v>
      </c>
    </row>
    <row r="1901" spans="1:47" ht="15" customHeight="1">
      <c r="A1901" s="155">
        <v>1887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552"/>
        <v>0</v>
      </c>
      <c s="143" t="b">
        <f t="shared" si="553"/>
        <v>0</v>
      </c>
      <c s="143">
        <f t="shared" si="567"/>
        <v>0</v>
      </c>
      <c s="204"/>
      <c s="204"/>
      <c s="142">
        <f t="shared" si="554"/>
        <v>0</v>
      </c>
      <c s="143" t="b">
        <f t="shared" si="555"/>
        <v>0</v>
      </c>
      <c s="143">
        <f t="shared" si="568"/>
        <v>0</v>
      </c>
      <c s="204"/>
      <c s="204"/>
      <c s="142">
        <f t="shared" si="556"/>
        <v>0</v>
      </c>
      <c s="143" t="b">
        <f t="shared" si="557"/>
        <v>0</v>
      </c>
      <c s="143">
        <f t="shared" si="558"/>
        <v>0</v>
      </c>
      <c s="204"/>
      <c s="204"/>
      <c s="142">
        <f t="shared" si="559"/>
        <v>0</v>
      </c>
      <c s="143" t="b">
        <f t="shared" si="560"/>
        <v>0</v>
      </c>
      <c s="143">
        <f t="shared" si="561"/>
        <v>0</v>
      </c>
      <c s="143">
        <f t="shared" si="570"/>
        <v>0</v>
      </c>
      <c s="204"/>
      <c s="204"/>
      <c s="204"/>
      <c s="204"/>
      <c s="204"/>
      <c s="204"/>
      <c s="142">
        <f t="shared" si="562"/>
        <v>0</v>
      </c>
      <c s="143" t="b">
        <f t="shared" si="563"/>
        <v>0</v>
      </c>
      <c s="143">
        <f t="shared" si="564"/>
        <v>0</v>
      </c>
      <c s="143">
        <f t="shared" si="569"/>
        <v>0</v>
      </c>
      <c s="143" t="b">
        <f t="shared" si="565"/>
        <v>0</v>
      </c>
      <c s="145" t="b">
        <f t="shared" si="566"/>
        <v>0</v>
      </c>
    </row>
    <row r="1902" spans="1:47" ht="15" customHeight="1">
      <c r="A1902" s="155">
        <v>1888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552"/>
        <v>0</v>
      </c>
      <c s="143" t="b">
        <f t="shared" si="553"/>
        <v>0</v>
      </c>
      <c s="143">
        <f t="shared" si="567"/>
        <v>0</v>
      </c>
      <c s="204"/>
      <c s="204"/>
      <c s="142">
        <f t="shared" si="554"/>
        <v>0</v>
      </c>
      <c s="143" t="b">
        <f t="shared" si="555"/>
        <v>0</v>
      </c>
      <c s="143">
        <f t="shared" si="568"/>
        <v>0</v>
      </c>
      <c s="204"/>
      <c s="204"/>
      <c s="142">
        <f t="shared" si="556"/>
        <v>0</v>
      </c>
      <c s="143" t="b">
        <f t="shared" si="557"/>
        <v>0</v>
      </c>
      <c s="143">
        <f t="shared" si="558"/>
        <v>0</v>
      </c>
      <c s="204"/>
      <c s="204"/>
      <c s="142">
        <f t="shared" si="559"/>
        <v>0</v>
      </c>
      <c s="143" t="b">
        <f t="shared" si="560"/>
        <v>0</v>
      </c>
      <c s="143">
        <f t="shared" si="561"/>
        <v>0</v>
      </c>
      <c s="143">
        <f t="shared" si="570"/>
        <v>0</v>
      </c>
      <c s="204"/>
      <c s="204"/>
      <c s="204"/>
      <c s="204"/>
      <c s="204"/>
      <c s="204"/>
      <c s="142">
        <f t="shared" si="562"/>
        <v>0</v>
      </c>
      <c s="143" t="b">
        <f t="shared" si="563"/>
        <v>0</v>
      </c>
      <c s="143">
        <f t="shared" si="564"/>
        <v>0</v>
      </c>
      <c s="143">
        <f t="shared" si="569"/>
        <v>0</v>
      </c>
      <c s="143" t="b">
        <f t="shared" si="565"/>
        <v>0</v>
      </c>
      <c s="145" t="b">
        <f t="shared" si="566"/>
        <v>0</v>
      </c>
    </row>
    <row r="1903" spans="1:47" ht="15" customHeight="1">
      <c r="A1903" s="155">
        <v>1889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552"/>
        <v>0</v>
      </c>
      <c s="143" t="b">
        <f t="shared" si="553"/>
        <v>0</v>
      </c>
      <c s="143">
        <f t="shared" si="567"/>
        <v>0</v>
      </c>
      <c s="204"/>
      <c s="204"/>
      <c s="142">
        <f t="shared" si="554"/>
        <v>0</v>
      </c>
      <c s="143" t="b">
        <f t="shared" si="555"/>
        <v>0</v>
      </c>
      <c s="143">
        <f t="shared" si="568"/>
        <v>0</v>
      </c>
      <c s="204"/>
      <c s="204"/>
      <c s="142">
        <f t="shared" si="556"/>
        <v>0</v>
      </c>
      <c s="143" t="b">
        <f t="shared" si="557"/>
        <v>0</v>
      </c>
      <c s="143">
        <f t="shared" si="558"/>
        <v>0</v>
      </c>
      <c s="204"/>
      <c s="204"/>
      <c s="142">
        <f t="shared" si="559"/>
        <v>0</v>
      </c>
      <c s="143" t="b">
        <f t="shared" si="560"/>
        <v>0</v>
      </c>
      <c s="143">
        <f t="shared" si="561"/>
        <v>0</v>
      </c>
      <c s="143">
        <f t="shared" si="570"/>
        <v>0</v>
      </c>
      <c s="204"/>
      <c s="204"/>
      <c s="204"/>
      <c s="204"/>
      <c s="204"/>
      <c s="204"/>
      <c s="142">
        <f t="shared" si="562"/>
        <v>0</v>
      </c>
      <c s="143" t="b">
        <f t="shared" si="563"/>
        <v>0</v>
      </c>
      <c s="143">
        <f t="shared" si="564"/>
        <v>0</v>
      </c>
      <c s="143">
        <f t="shared" si="569"/>
        <v>0</v>
      </c>
      <c s="143" t="b">
        <f t="shared" si="565"/>
        <v>0</v>
      </c>
      <c s="145" t="b">
        <f t="shared" si="566"/>
        <v>0</v>
      </c>
    </row>
    <row r="1904" spans="1:47" ht="15" customHeight="1">
      <c r="A1904" s="155">
        <v>1890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552"/>
        <v>0</v>
      </c>
      <c s="143" t="b">
        <f t="shared" si="553"/>
        <v>0</v>
      </c>
      <c s="143">
        <f t="shared" si="567"/>
        <v>0</v>
      </c>
      <c s="204"/>
      <c s="204"/>
      <c s="142">
        <f t="shared" si="554"/>
        <v>0</v>
      </c>
      <c s="143" t="b">
        <f t="shared" si="555"/>
        <v>0</v>
      </c>
      <c s="143">
        <f t="shared" si="568"/>
        <v>0</v>
      </c>
      <c s="204"/>
      <c s="204"/>
      <c s="142">
        <f t="shared" si="556"/>
        <v>0</v>
      </c>
      <c s="143" t="b">
        <f t="shared" si="557"/>
        <v>0</v>
      </c>
      <c s="143">
        <f t="shared" si="558"/>
        <v>0</v>
      </c>
      <c s="204"/>
      <c s="204"/>
      <c s="142">
        <f t="shared" si="559"/>
        <v>0</v>
      </c>
      <c s="143" t="b">
        <f t="shared" si="560"/>
        <v>0</v>
      </c>
      <c s="143">
        <f t="shared" si="561"/>
        <v>0</v>
      </c>
      <c s="143">
        <f t="shared" si="570"/>
        <v>0</v>
      </c>
      <c s="204"/>
      <c s="204"/>
      <c s="204"/>
      <c s="204"/>
      <c s="204"/>
      <c s="204"/>
      <c s="142">
        <f t="shared" si="562"/>
        <v>0</v>
      </c>
      <c s="143" t="b">
        <f t="shared" si="563"/>
        <v>0</v>
      </c>
      <c s="143">
        <f t="shared" si="564"/>
        <v>0</v>
      </c>
      <c s="143">
        <f t="shared" si="569"/>
        <v>0</v>
      </c>
      <c s="143" t="b">
        <f t="shared" si="565"/>
        <v>0</v>
      </c>
      <c s="145" t="b">
        <f t="shared" si="566"/>
        <v>0</v>
      </c>
    </row>
    <row r="1905" spans="1:47" ht="15" customHeight="1">
      <c r="A1905" s="155">
        <v>1891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552"/>
        <v>0</v>
      </c>
      <c s="143" t="b">
        <f t="shared" si="553"/>
        <v>0</v>
      </c>
      <c s="143">
        <f t="shared" si="567"/>
        <v>0</v>
      </c>
      <c s="204"/>
      <c s="204"/>
      <c s="142">
        <f t="shared" si="554"/>
        <v>0</v>
      </c>
      <c s="143" t="b">
        <f t="shared" si="555"/>
        <v>0</v>
      </c>
      <c s="143">
        <f t="shared" si="568"/>
        <v>0</v>
      </c>
      <c s="204"/>
      <c s="204"/>
      <c s="142">
        <f t="shared" si="556"/>
        <v>0</v>
      </c>
      <c s="143" t="b">
        <f t="shared" si="557"/>
        <v>0</v>
      </c>
      <c s="143">
        <f t="shared" si="558"/>
        <v>0</v>
      </c>
      <c s="204"/>
      <c s="204"/>
      <c s="142">
        <f t="shared" si="559"/>
        <v>0</v>
      </c>
      <c s="143" t="b">
        <f t="shared" si="560"/>
        <v>0</v>
      </c>
      <c s="143">
        <f t="shared" si="561"/>
        <v>0</v>
      </c>
      <c s="143">
        <f t="shared" si="570"/>
        <v>0</v>
      </c>
      <c s="204"/>
      <c s="204"/>
      <c s="204"/>
      <c s="204"/>
      <c s="204"/>
      <c s="204"/>
      <c s="142">
        <f t="shared" si="562"/>
        <v>0</v>
      </c>
      <c s="143" t="b">
        <f t="shared" si="563"/>
        <v>0</v>
      </c>
      <c s="143">
        <f t="shared" si="564"/>
        <v>0</v>
      </c>
      <c s="143">
        <f t="shared" si="569"/>
        <v>0</v>
      </c>
      <c s="143" t="b">
        <f t="shared" si="565"/>
        <v>0</v>
      </c>
      <c s="145" t="b">
        <f t="shared" si="566"/>
        <v>0</v>
      </c>
    </row>
    <row r="1906" spans="1:47" ht="15" customHeight="1">
      <c r="A1906" s="155">
        <v>1892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552"/>
        <v>0</v>
      </c>
      <c s="143" t="b">
        <f t="shared" si="553"/>
        <v>0</v>
      </c>
      <c s="143">
        <f t="shared" si="567"/>
        <v>0</v>
      </c>
      <c s="204"/>
      <c s="204"/>
      <c s="142">
        <f t="shared" si="554"/>
        <v>0</v>
      </c>
      <c s="143" t="b">
        <f t="shared" si="555"/>
        <v>0</v>
      </c>
      <c s="143">
        <f t="shared" si="568"/>
        <v>0</v>
      </c>
      <c s="204"/>
      <c s="204"/>
      <c s="142">
        <f t="shared" si="556"/>
        <v>0</v>
      </c>
      <c s="143" t="b">
        <f t="shared" si="557"/>
        <v>0</v>
      </c>
      <c s="143">
        <f t="shared" si="558"/>
        <v>0</v>
      </c>
      <c s="204"/>
      <c s="204"/>
      <c s="142">
        <f t="shared" si="559"/>
        <v>0</v>
      </c>
      <c s="143" t="b">
        <f t="shared" si="560"/>
        <v>0</v>
      </c>
      <c s="143">
        <f t="shared" si="561"/>
        <v>0</v>
      </c>
      <c s="143">
        <f t="shared" si="570"/>
        <v>0</v>
      </c>
      <c s="204"/>
      <c s="204"/>
      <c s="204"/>
      <c s="204"/>
      <c s="204"/>
      <c s="204"/>
      <c s="142">
        <f t="shared" si="562"/>
        <v>0</v>
      </c>
      <c s="143" t="b">
        <f t="shared" si="563"/>
        <v>0</v>
      </c>
      <c s="143">
        <f t="shared" si="564"/>
        <v>0</v>
      </c>
      <c s="143">
        <f t="shared" si="569"/>
        <v>0</v>
      </c>
      <c s="143" t="b">
        <f t="shared" si="565"/>
        <v>0</v>
      </c>
      <c s="145" t="b">
        <f t="shared" si="566"/>
        <v>0</v>
      </c>
    </row>
    <row r="1907" spans="1:47" ht="15" customHeight="1">
      <c r="A1907" s="155">
        <v>1893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552"/>
        <v>0</v>
      </c>
      <c s="143" t="b">
        <f t="shared" si="553"/>
        <v>0</v>
      </c>
      <c s="143">
        <f t="shared" si="567"/>
        <v>0</v>
      </c>
      <c s="204"/>
      <c s="204"/>
      <c s="142">
        <f t="shared" si="554"/>
        <v>0</v>
      </c>
      <c s="143" t="b">
        <f t="shared" si="555"/>
        <v>0</v>
      </c>
      <c s="143">
        <f t="shared" si="568"/>
        <v>0</v>
      </c>
      <c s="204"/>
      <c s="204"/>
      <c s="142">
        <f t="shared" si="556"/>
        <v>0</v>
      </c>
      <c s="143" t="b">
        <f t="shared" si="557"/>
        <v>0</v>
      </c>
      <c s="143">
        <f t="shared" si="558"/>
        <v>0</v>
      </c>
      <c s="204"/>
      <c s="204"/>
      <c s="142">
        <f t="shared" si="559"/>
        <v>0</v>
      </c>
      <c s="143" t="b">
        <f t="shared" si="560"/>
        <v>0</v>
      </c>
      <c s="143">
        <f t="shared" si="561"/>
        <v>0</v>
      </c>
      <c s="143">
        <f t="shared" si="570"/>
        <v>0</v>
      </c>
      <c s="204"/>
      <c s="204"/>
      <c s="204"/>
      <c s="204"/>
      <c s="204"/>
      <c s="204"/>
      <c s="142">
        <f t="shared" si="562"/>
        <v>0</v>
      </c>
      <c s="143" t="b">
        <f t="shared" si="563"/>
        <v>0</v>
      </c>
      <c s="143">
        <f t="shared" si="564"/>
        <v>0</v>
      </c>
      <c s="143">
        <f t="shared" si="569"/>
        <v>0</v>
      </c>
      <c s="143" t="b">
        <f t="shared" si="565"/>
        <v>0</v>
      </c>
      <c s="145" t="b">
        <f t="shared" si="566"/>
        <v>0</v>
      </c>
    </row>
    <row r="1908" spans="1:47" ht="15" customHeight="1">
      <c r="A1908" s="155">
        <v>1894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552"/>
        <v>0</v>
      </c>
      <c s="143" t="b">
        <f t="shared" si="553"/>
        <v>0</v>
      </c>
      <c s="143">
        <f t="shared" si="567"/>
        <v>0</v>
      </c>
      <c s="204"/>
      <c s="204"/>
      <c s="142">
        <f t="shared" si="554"/>
        <v>0</v>
      </c>
      <c s="143" t="b">
        <f t="shared" si="555"/>
        <v>0</v>
      </c>
      <c s="143">
        <f t="shared" si="568"/>
        <v>0</v>
      </c>
      <c s="204"/>
      <c s="204"/>
      <c s="142">
        <f t="shared" si="556"/>
        <v>0</v>
      </c>
      <c s="143" t="b">
        <f t="shared" si="557"/>
        <v>0</v>
      </c>
      <c s="143">
        <f t="shared" si="558"/>
        <v>0</v>
      </c>
      <c s="204"/>
      <c s="204"/>
      <c s="142">
        <f t="shared" si="559"/>
        <v>0</v>
      </c>
      <c s="143" t="b">
        <f t="shared" si="560"/>
        <v>0</v>
      </c>
      <c s="143">
        <f t="shared" si="561"/>
        <v>0</v>
      </c>
      <c s="143">
        <f t="shared" si="570"/>
        <v>0</v>
      </c>
      <c s="204"/>
      <c s="204"/>
      <c s="204"/>
      <c s="204"/>
      <c s="204"/>
      <c s="204"/>
      <c s="142">
        <f t="shared" si="562"/>
        <v>0</v>
      </c>
      <c s="143" t="b">
        <f t="shared" si="563"/>
        <v>0</v>
      </c>
      <c s="143">
        <f t="shared" si="564"/>
        <v>0</v>
      </c>
      <c s="143">
        <f t="shared" si="569"/>
        <v>0</v>
      </c>
      <c s="143" t="b">
        <f t="shared" si="565"/>
        <v>0</v>
      </c>
      <c s="145" t="b">
        <f t="shared" si="566"/>
        <v>0</v>
      </c>
    </row>
    <row r="1909" spans="1:47" ht="15" customHeight="1">
      <c r="A1909" s="155">
        <v>1895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552"/>
        <v>0</v>
      </c>
      <c s="143" t="b">
        <f t="shared" si="553"/>
        <v>0</v>
      </c>
      <c s="143">
        <f t="shared" si="567"/>
        <v>0</v>
      </c>
      <c s="204"/>
      <c s="204"/>
      <c s="142">
        <f t="shared" si="554"/>
        <v>0</v>
      </c>
      <c s="143" t="b">
        <f t="shared" si="555"/>
        <v>0</v>
      </c>
      <c s="143">
        <f t="shared" si="568"/>
        <v>0</v>
      </c>
      <c s="204"/>
      <c s="204"/>
      <c s="142">
        <f t="shared" si="556"/>
        <v>0</v>
      </c>
      <c s="143" t="b">
        <f t="shared" si="557"/>
        <v>0</v>
      </c>
      <c s="143">
        <f t="shared" si="558"/>
        <v>0</v>
      </c>
      <c s="204"/>
      <c s="204"/>
      <c s="142">
        <f t="shared" si="559"/>
        <v>0</v>
      </c>
      <c s="143" t="b">
        <f t="shared" si="560"/>
        <v>0</v>
      </c>
      <c s="143">
        <f t="shared" si="561"/>
        <v>0</v>
      </c>
      <c s="143">
        <f t="shared" si="570"/>
        <v>0</v>
      </c>
      <c s="204"/>
      <c s="204"/>
      <c s="204"/>
      <c s="204"/>
      <c s="204"/>
      <c s="204"/>
      <c s="142">
        <f t="shared" si="562"/>
        <v>0</v>
      </c>
      <c s="143" t="b">
        <f t="shared" si="563"/>
        <v>0</v>
      </c>
      <c s="143">
        <f t="shared" si="564"/>
        <v>0</v>
      </c>
      <c s="143">
        <f t="shared" si="569"/>
        <v>0</v>
      </c>
      <c s="143" t="b">
        <f t="shared" si="565"/>
        <v>0</v>
      </c>
      <c s="145" t="b">
        <f t="shared" si="566"/>
        <v>0</v>
      </c>
    </row>
    <row r="1910" spans="1:47" ht="15" customHeight="1">
      <c r="A1910" s="155">
        <v>1896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552"/>
        <v>0</v>
      </c>
      <c s="143" t="b">
        <f t="shared" si="553"/>
        <v>0</v>
      </c>
      <c s="143">
        <f t="shared" si="567"/>
        <v>0</v>
      </c>
      <c s="204"/>
      <c s="204"/>
      <c s="142">
        <f t="shared" si="554"/>
        <v>0</v>
      </c>
      <c s="143" t="b">
        <f t="shared" si="555"/>
        <v>0</v>
      </c>
      <c s="143">
        <f t="shared" si="568"/>
        <v>0</v>
      </c>
      <c s="204"/>
      <c s="204"/>
      <c s="142">
        <f t="shared" si="556"/>
        <v>0</v>
      </c>
      <c s="143" t="b">
        <f t="shared" si="557"/>
        <v>0</v>
      </c>
      <c s="143">
        <f t="shared" si="558"/>
        <v>0</v>
      </c>
      <c s="204"/>
      <c s="204"/>
      <c s="142">
        <f t="shared" si="559"/>
        <v>0</v>
      </c>
      <c s="143" t="b">
        <f t="shared" si="560"/>
        <v>0</v>
      </c>
      <c s="143">
        <f t="shared" si="561"/>
        <v>0</v>
      </c>
      <c s="143">
        <f t="shared" si="570"/>
        <v>0</v>
      </c>
      <c s="204"/>
      <c s="204"/>
      <c s="204"/>
      <c s="204"/>
      <c s="204"/>
      <c s="204"/>
      <c s="142">
        <f t="shared" si="562"/>
        <v>0</v>
      </c>
      <c s="143" t="b">
        <f t="shared" si="563"/>
        <v>0</v>
      </c>
      <c s="143">
        <f t="shared" si="564"/>
        <v>0</v>
      </c>
      <c s="143">
        <f t="shared" si="569"/>
        <v>0</v>
      </c>
      <c s="143" t="b">
        <f t="shared" si="565"/>
        <v>0</v>
      </c>
      <c s="145" t="b">
        <f t="shared" si="566"/>
        <v>0</v>
      </c>
    </row>
    <row r="1911" spans="1:47" ht="15" customHeight="1">
      <c r="A1911" s="155">
        <v>1897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552"/>
        <v>0</v>
      </c>
      <c s="143" t="b">
        <f t="shared" si="553"/>
        <v>0</v>
      </c>
      <c s="143">
        <f t="shared" si="567"/>
        <v>0</v>
      </c>
      <c s="204"/>
      <c s="204"/>
      <c s="142">
        <f t="shared" si="554"/>
        <v>0</v>
      </c>
      <c s="143" t="b">
        <f t="shared" si="555"/>
        <v>0</v>
      </c>
      <c s="143">
        <f t="shared" si="568"/>
        <v>0</v>
      </c>
      <c s="204"/>
      <c s="204"/>
      <c s="142">
        <f t="shared" si="556"/>
        <v>0</v>
      </c>
      <c s="143" t="b">
        <f t="shared" si="557"/>
        <v>0</v>
      </c>
      <c s="143">
        <f t="shared" si="558"/>
        <v>0</v>
      </c>
      <c s="204"/>
      <c s="204"/>
      <c s="142">
        <f t="shared" si="559"/>
        <v>0</v>
      </c>
      <c s="143" t="b">
        <f t="shared" si="560"/>
        <v>0</v>
      </c>
      <c s="143">
        <f t="shared" si="561"/>
        <v>0</v>
      </c>
      <c s="143">
        <f t="shared" si="570"/>
        <v>0</v>
      </c>
      <c s="204"/>
      <c s="204"/>
      <c s="204"/>
      <c s="204"/>
      <c s="204"/>
      <c s="204"/>
      <c s="142">
        <f t="shared" si="562"/>
        <v>0</v>
      </c>
      <c s="143" t="b">
        <f t="shared" si="563"/>
        <v>0</v>
      </c>
      <c s="143">
        <f t="shared" si="564"/>
        <v>0</v>
      </c>
      <c s="143">
        <f t="shared" si="569"/>
        <v>0</v>
      </c>
      <c s="143" t="b">
        <f t="shared" si="565"/>
        <v>0</v>
      </c>
      <c s="145" t="b">
        <f t="shared" si="566"/>
        <v>0</v>
      </c>
    </row>
    <row r="1912" spans="1:47" ht="15" customHeight="1">
      <c r="A1912" s="155">
        <v>1898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552"/>
        <v>0</v>
      </c>
      <c s="143" t="b">
        <f t="shared" si="553"/>
        <v>0</v>
      </c>
      <c s="143">
        <f t="shared" si="567"/>
        <v>0</v>
      </c>
      <c s="204"/>
      <c s="204"/>
      <c s="142">
        <f t="shared" si="554"/>
        <v>0</v>
      </c>
      <c s="143" t="b">
        <f t="shared" si="555"/>
        <v>0</v>
      </c>
      <c s="143">
        <f t="shared" si="568"/>
        <v>0</v>
      </c>
      <c s="204"/>
      <c s="204"/>
      <c s="142">
        <f t="shared" si="556"/>
        <v>0</v>
      </c>
      <c s="143" t="b">
        <f t="shared" si="557"/>
        <v>0</v>
      </c>
      <c s="143">
        <f t="shared" si="558"/>
        <v>0</v>
      </c>
      <c s="204"/>
      <c s="204"/>
      <c s="142">
        <f t="shared" si="559"/>
        <v>0</v>
      </c>
      <c s="143" t="b">
        <f t="shared" si="560"/>
        <v>0</v>
      </c>
      <c s="143">
        <f t="shared" si="561"/>
        <v>0</v>
      </c>
      <c s="143">
        <f t="shared" si="570"/>
        <v>0</v>
      </c>
      <c s="204"/>
      <c s="204"/>
      <c s="204"/>
      <c s="204"/>
      <c s="204"/>
      <c s="204"/>
      <c s="142">
        <f t="shared" si="562"/>
        <v>0</v>
      </c>
      <c s="143" t="b">
        <f t="shared" si="563"/>
        <v>0</v>
      </c>
      <c s="143">
        <f t="shared" si="564"/>
        <v>0</v>
      </c>
      <c s="143">
        <f t="shared" si="569"/>
        <v>0</v>
      </c>
      <c s="143" t="b">
        <f t="shared" si="565"/>
        <v>0</v>
      </c>
      <c s="145" t="b">
        <f t="shared" si="566"/>
        <v>0</v>
      </c>
    </row>
    <row r="1913" spans="1:47" ht="15" customHeight="1">
      <c r="A1913" s="155">
        <v>1899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552"/>
        <v>0</v>
      </c>
      <c s="143" t="b">
        <f t="shared" si="553"/>
        <v>0</v>
      </c>
      <c s="143">
        <f t="shared" si="567"/>
        <v>0</v>
      </c>
      <c s="204"/>
      <c s="204"/>
      <c s="142">
        <f t="shared" si="554"/>
        <v>0</v>
      </c>
      <c s="143" t="b">
        <f t="shared" si="555"/>
        <v>0</v>
      </c>
      <c s="143">
        <f t="shared" si="568"/>
        <v>0</v>
      </c>
      <c s="204"/>
      <c s="204"/>
      <c s="142">
        <f t="shared" si="556"/>
        <v>0</v>
      </c>
      <c s="143" t="b">
        <f t="shared" si="557"/>
        <v>0</v>
      </c>
      <c s="143">
        <f t="shared" si="558"/>
        <v>0</v>
      </c>
      <c s="204"/>
      <c s="204"/>
      <c s="142">
        <f t="shared" si="559"/>
        <v>0</v>
      </c>
      <c s="143" t="b">
        <f t="shared" si="560"/>
        <v>0</v>
      </c>
      <c s="143">
        <f t="shared" si="561"/>
        <v>0</v>
      </c>
      <c s="143">
        <f t="shared" si="570"/>
        <v>0</v>
      </c>
      <c s="204"/>
      <c s="204"/>
      <c s="204"/>
      <c s="204"/>
      <c s="204"/>
      <c s="204"/>
      <c s="142">
        <f t="shared" si="562"/>
        <v>0</v>
      </c>
      <c s="143" t="b">
        <f t="shared" si="563"/>
        <v>0</v>
      </c>
      <c s="143">
        <f t="shared" si="564"/>
        <v>0</v>
      </c>
      <c s="143">
        <f t="shared" si="569"/>
        <v>0</v>
      </c>
      <c s="143" t="b">
        <f t="shared" si="565"/>
        <v>0</v>
      </c>
      <c s="145" t="b">
        <f t="shared" si="566"/>
        <v>0</v>
      </c>
    </row>
    <row r="1914" spans="1:47" ht="15" customHeight="1">
      <c r="A1914" s="155">
        <v>1900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552"/>
        <v>0</v>
      </c>
      <c s="143" t="b">
        <f t="shared" si="553"/>
        <v>0</v>
      </c>
      <c s="143">
        <f t="shared" si="567"/>
        <v>0</v>
      </c>
      <c s="204"/>
      <c s="204"/>
      <c s="142">
        <f t="shared" si="554"/>
        <v>0</v>
      </c>
      <c s="143" t="b">
        <f t="shared" si="555"/>
        <v>0</v>
      </c>
      <c s="143">
        <f t="shared" si="568"/>
        <v>0</v>
      </c>
      <c s="204"/>
      <c s="204"/>
      <c s="142">
        <f t="shared" si="556"/>
        <v>0</v>
      </c>
      <c s="143" t="b">
        <f t="shared" si="557"/>
        <v>0</v>
      </c>
      <c s="143">
        <f t="shared" si="558"/>
        <v>0</v>
      </c>
      <c s="204"/>
      <c s="204"/>
      <c s="142">
        <f t="shared" si="559"/>
        <v>0</v>
      </c>
      <c s="143" t="b">
        <f t="shared" si="560"/>
        <v>0</v>
      </c>
      <c s="143">
        <f t="shared" si="561"/>
        <v>0</v>
      </c>
      <c s="143">
        <f t="shared" si="570"/>
        <v>0</v>
      </c>
      <c s="204"/>
      <c s="204"/>
      <c s="204"/>
      <c s="204"/>
      <c s="204"/>
      <c s="204"/>
      <c s="142">
        <f t="shared" si="562"/>
        <v>0</v>
      </c>
      <c s="143" t="b">
        <f t="shared" si="563"/>
        <v>0</v>
      </c>
      <c s="143">
        <f t="shared" si="564"/>
        <v>0</v>
      </c>
      <c s="143">
        <f t="shared" si="569"/>
        <v>0</v>
      </c>
      <c s="143" t="b">
        <f t="shared" si="565"/>
        <v>0</v>
      </c>
      <c s="145" t="b">
        <f t="shared" si="566"/>
        <v>0</v>
      </c>
    </row>
    <row r="1915" spans="1:47" ht="15" customHeight="1">
      <c r="A1915" s="155">
        <v>1901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552"/>
        <v>0</v>
      </c>
      <c s="143" t="b">
        <f t="shared" si="553"/>
        <v>0</v>
      </c>
      <c s="143">
        <f t="shared" si="567"/>
        <v>0</v>
      </c>
      <c s="204"/>
      <c s="204"/>
      <c s="142">
        <f t="shared" si="554"/>
        <v>0</v>
      </c>
      <c s="143" t="b">
        <f t="shared" si="555"/>
        <v>0</v>
      </c>
      <c s="143">
        <f t="shared" si="568"/>
        <v>0</v>
      </c>
      <c s="204"/>
      <c s="204"/>
      <c s="142">
        <f t="shared" si="556"/>
        <v>0</v>
      </c>
      <c s="143" t="b">
        <f t="shared" si="557"/>
        <v>0</v>
      </c>
      <c s="143">
        <f t="shared" si="558"/>
        <v>0</v>
      </c>
      <c s="204"/>
      <c s="204"/>
      <c s="142">
        <f t="shared" si="559"/>
        <v>0</v>
      </c>
      <c s="143" t="b">
        <f t="shared" si="560"/>
        <v>0</v>
      </c>
      <c s="143">
        <f t="shared" si="561"/>
        <v>0</v>
      </c>
      <c s="143">
        <f t="shared" si="570"/>
        <v>0</v>
      </c>
      <c s="204"/>
      <c s="204"/>
      <c s="204"/>
      <c s="204"/>
      <c s="204"/>
      <c s="204"/>
      <c s="142">
        <f t="shared" si="562"/>
        <v>0</v>
      </c>
      <c s="143" t="b">
        <f t="shared" si="563"/>
        <v>0</v>
      </c>
      <c s="143">
        <f t="shared" si="564"/>
        <v>0</v>
      </c>
      <c s="143">
        <f t="shared" si="569"/>
        <v>0</v>
      </c>
      <c s="143" t="b">
        <f t="shared" si="565"/>
        <v>0</v>
      </c>
      <c s="145" t="b">
        <f t="shared" si="566"/>
        <v>0</v>
      </c>
    </row>
    <row r="1916" spans="1:47" ht="15" customHeight="1">
      <c r="A1916" s="155">
        <v>1902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552"/>
        <v>0</v>
      </c>
      <c s="143" t="b">
        <f t="shared" si="553"/>
        <v>0</v>
      </c>
      <c s="143">
        <f t="shared" si="567"/>
        <v>0</v>
      </c>
      <c s="204"/>
      <c s="204"/>
      <c s="142">
        <f t="shared" si="554"/>
        <v>0</v>
      </c>
      <c s="143" t="b">
        <f t="shared" si="555"/>
        <v>0</v>
      </c>
      <c s="143">
        <f t="shared" si="568"/>
        <v>0</v>
      </c>
      <c s="204"/>
      <c s="204"/>
      <c s="142">
        <f t="shared" si="556"/>
        <v>0</v>
      </c>
      <c s="143" t="b">
        <f t="shared" si="557"/>
        <v>0</v>
      </c>
      <c s="143">
        <f t="shared" si="558"/>
        <v>0</v>
      </c>
      <c s="204"/>
      <c s="204"/>
      <c s="142">
        <f t="shared" si="559"/>
        <v>0</v>
      </c>
      <c s="143" t="b">
        <f t="shared" si="560"/>
        <v>0</v>
      </c>
      <c s="143">
        <f t="shared" si="561"/>
        <v>0</v>
      </c>
      <c s="143">
        <f t="shared" si="570"/>
        <v>0</v>
      </c>
      <c s="204"/>
      <c s="204"/>
      <c s="204"/>
      <c s="204"/>
      <c s="204"/>
      <c s="204"/>
      <c s="142">
        <f t="shared" si="562"/>
        <v>0</v>
      </c>
      <c s="143" t="b">
        <f t="shared" si="563"/>
        <v>0</v>
      </c>
      <c s="143">
        <f t="shared" si="564"/>
        <v>0</v>
      </c>
      <c s="143">
        <f t="shared" si="569"/>
        <v>0</v>
      </c>
      <c s="143" t="b">
        <f t="shared" si="565"/>
        <v>0</v>
      </c>
      <c s="145" t="b">
        <f t="shared" si="566"/>
        <v>0</v>
      </c>
    </row>
    <row r="1917" spans="1:47" ht="15" customHeight="1">
      <c r="A1917" s="155">
        <v>1903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552"/>
        <v>0</v>
      </c>
      <c s="143" t="b">
        <f t="shared" si="553"/>
        <v>0</v>
      </c>
      <c s="143">
        <f t="shared" si="567"/>
        <v>0</v>
      </c>
      <c s="204"/>
      <c s="204"/>
      <c s="142">
        <f t="shared" si="554"/>
        <v>0</v>
      </c>
      <c s="143" t="b">
        <f t="shared" si="555"/>
        <v>0</v>
      </c>
      <c s="143">
        <f t="shared" si="568"/>
        <v>0</v>
      </c>
      <c s="204"/>
      <c s="204"/>
      <c s="142">
        <f t="shared" si="556"/>
        <v>0</v>
      </c>
      <c s="143" t="b">
        <f t="shared" si="557"/>
        <v>0</v>
      </c>
      <c s="143">
        <f t="shared" si="558"/>
        <v>0</v>
      </c>
      <c s="204"/>
      <c s="204"/>
      <c s="142">
        <f t="shared" si="559"/>
        <v>0</v>
      </c>
      <c s="143" t="b">
        <f t="shared" si="560"/>
        <v>0</v>
      </c>
      <c s="143">
        <f t="shared" si="561"/>
        <v>0</v>
      </c>
      <c s="143">
        <f t="shared" si="570"/>
        <v>0</v>
      </c>
      <c s="204"/>
      <c s="204"/>
      <c s="204"/>
      <c s="204"/>
      <c s="204"/>
      <c s="204"/>
      <c s="142">
        <f t="shared" si="562"/>
        <v>0</v>
      </c>
      <c s="143" t="b">
        <f t="shared" si="563"/>
        <v>0</v>
      </c>
      <c s="143">
        <f t="shared" si="564"/>
        <v>0</v>
      </c>
      <c s="143">
        <f t="shared" si="569"/>
        <v>0</v>
      </c>
      <c s="143" t="b">
        <f t="shared" si="565"/>
        <v>0</v>
      </c>
      <c s="145" t="b">
        <f t="shared" si="566"/>
        <v>0</v>
      </c>
    </row>
    <row r="1918" spans="1:47" ht="15" customHeight="1">
      <c r="A1918" s="155">
        <v>1904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552"/>
        <v>0</v>
      </c>
      <c s="143" t="b">
        <f t="shared" si="553"/>
        <v>0</v>
      </c>
      <c s="143">
        <f t="shared" si="567"/>
        <v>0</v>
      </c>
      <c s="204"/>
      <c s="204"/>
      <c s="142">
        <f t="shared" si="554"/>
        <v>0</v>
      </c>
      <c s="143" t="b">
        <f t="shared" si="555"/>
        <v>0</v>
      </c>
      <c s="143">
        <f t="shared" si="568"/>
        <v>0</v>
      </c>
      <c s="204"/>
      <c s="204"/>
      <c s="142">
        <f t="shared" si="556"/>
        <v>0</v>
      </c>
      <c s="143" t="b">
        <f t="shared" si="557"/>
        <v>0</v>
      </c>
      <c s="143">
        <f t="shared" si="558"/>
        <v>0</v>
      </c>
      <c s="204"/>
      <c s="204"/>
      <c s="142">
        <f t="shared" si="559"/>
        <v>0</v>
      </c>
      <c s="143" t="b">
        <f t="shared" si="560"/>
        <v>0</v>
      </c>
      <c s="143">
        <f t="shared" si="561"/>
        <v>0</v>
      </c>
      <c s="143">
        <f t="shared" si="570"/>
        <v>0</v>
      </c>
      <c s="204"/>
      <c s="204"/>
      <c s="204"/>
      <c s="204"/>
      <c s="204"/>
      <c s="204"/>
      <c s="142">
        <f t="shared" si="562"/>
        <v>0</v>
      </c>
      <c s="143" t="b">
        <f t="shared" si="563"/>
        <v>0</v>
      </c>
      <c s="143">
        <f t="shared" si="564"/>
        <v>0</v>
      </c>
      <c s="143">
        <f t="shared" si="569"/>
        <v>0</v>
      </c>
      <c s="143" t="b">
        <f t="shared" si="565"/>
        <v>0</v>
      </c>
      <c s="145" t="b">
        <f t="shared" si="566"/>
        <v>0</v>
      </c>
    </row>
    <row r="1919" spans="1:47" ht="15" customHeight="1">
      <c r="A1919" s="155">
        <v>1905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552"/>
        <v>0</v>
      </c>
      <c s="143" t="b">
        <f t="shared" si="553"/>
        <v>0</v>
      </c>
      <c s="143">
        <f t="shared" si="567"/>
        <v>0</v>
      </c>
      <c s="204"/>
      <c s="204"/>
      <c s="142">
        <f t="shared" si="554"/>
        <v>0</v>
      </c>
      <c s="143" t="b">
        <f t="shared" si="555"/>
        <v>0</v>
      </c>
      <c s="143">
        <f t="shared" si="568"/>
        <v>0</v>
      </c>
      <c s="204"/>
      <c s="204"/>
      <c s="142">
        <f t="shared" si="556"/>
        <v>0</v>
      </c>
      <c s="143" t="b">
        <f t="shared" si="557"/>
        <v>0</v>
      </c>
      <c s="143">
        <f t="shared" si="558"/>
        <v>0</v>
      </c>
      <c s="204"/>
      <c s="204"/>
      <c s="142">
        <f t="shared" si="559"/>
        <v>0</v>
      </c>
      <c s="143" t="b">
        <f t="shared" si="560"/>
        <v>0</v>
      </c>
      <c s="143">
        <f t="shared" si="561"/>
        <v>0</v>
      </c>
      <c s="143">
        <f t="shared" si="570"/>
        <v>0</v>
      </c>
      <c s="204"/>
      <c s="204"/>
      <c s="204"/>
      <c s="204"/>
      <c s="204"/>
      <c s="204"/>
      <c s="142">
        <f t="shared" si="562"/>
        <v>0</v>
      </c>
      <c s="143" t="b">
        <f t="shared" si="563"/>
        <v>0</v>
      </c>
      <c s="143">
        <f t="shared" si="564"/>
        <v>0</v>
      </c>
      <c s="143">
        <f t="shared" si="569"/>
        <v>0</v>
      </c>
      <c s="143" t="b">
        <f t="shared" si="565"/>
        <v>0</v>
      </c>
      <c s="145" t="b">
        <f t="shared" si="566"/>
        <v>0</v>
      </c>
    </row>
    <row r="1920" spans="1:47" ht="15" customHeight="1">
      <c r="A1920" s="155">
        <v>1906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552"/>
        <v>0</v>
      </c>
      <c s="143" t="b">
        <f t="shared" si="553"/>
        <v>0</v>
      </c>
      <c s="143">
        <f t="shared" si="567"/>
        <v>0</v>
      </c>
      <c s="204"/>
      <c s="204"/>
      <c s="142">
        <f t="shared" si="554"/>
        <v>0</v>
      </c>
      <c s="143" t="b">
        <f t="shared" si="555"/>
        <v>0</v>
      </c>
      <c s="143">
        <f t="shared" si="568"/>
        <v>0</v>
      </c>
      <c s="204"/>
      <c s="204"/>
      <c s="142">
        <f t="shared" si="556"/>
        <v>0</v>
      </c>
      <c s="143" t="b">
        <f t="shared" si="557"/>
        <v>0</v>
      </c>
      <c s="143">
        <f t="shared" si="558"/>
        <v>0</v>
      </c>
      <c s="204"/>
      <c s="204"/>
      <c s="142">
        <f t="shared" si="559"/>
        <v>0</v>
      </c>
      <c s="143" t="b">
        <f t="shared" si="560"/>
        <v>0</v>
      </c>
      <c s="143">
        <f t="shared" si="561"/>
        <v>0</v>
      </c>
      <c s="143">
        <f t="shared" si="570"/>
        <v>0</v>
      </c>
      <c s="204"/>
      <c s="204"/>
      <c s="204"/>
      <c s="204"/>
      <c s="204"/>
      <c s="204"/>
      <c s="142">
        <f t="shared" si="562"/>
        <v>0</v>
      </c>
      <c s="143" t="b">
        <f t="shared" si="563"/>
        <v>0</v>
      </c>
      <c s="143">
        <f t="shared" si="564"/>
        <v>0</v>
      </c>
      <c s="143">
        <f t="shared" si="569"/>
        <v>0</v>
      </c>
      <c s="143" t="b">
        <f t="shared" si="565"/>
        <v>0</v>
      </c>
      <c s="145" t="b">
        <f t="shared" si="566"/>
        <v>0</v>
      </c>
    </row>
    <row r="1921" spans="1:47" ht="15" customHeight="1">
      <c r="A1921" s="155">
        <v>1907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552"/>
        <v>0</v>
      </c>
      <c s="143" t="b">
        <f t="shared" si="553"/>
        <v>0</v>
      </c>
      <c s="143">
        <f t="shared" si="567"/>
        <v>0</v>
      </c>
      <c s="204"/>
      <c s="204"/>
      <c s="142">
        <f t="shared" si="554"/>
        <v>0</v>
      </c>
      <c s="143" t="b">
        <f t="shared" si="555"/>
        <v>0</v>
      </c>
      <c s="143">
        <f t="shared" si="568"/>
        <v>0</v>
      </c>
      <c s="204"/>
      <c s="204"/>
      <c s="142">
        <f t="shared" si="556"/>
        <v>0</v>
      </c>
      <c s="143" t="b">
        <f t="shared" si="557"/>
        <v>0</v>
      </c>
      <c s="143">
        <f t="shared" si="558"/>
        <v>0</v>
      </c>
      <c s="204"/>
      <c s="204"/>
      <c s="142">
        <f t="shared" si="559"/>
        <v>0</v>
      </c>
      <c s="143" t="b">
        <f t="shared" si="560"/>
        <v>0</v>
      </c>
      <c s="143">
        <f t="shared" si="561"/>
        <v>0</v>
      </c>
      <c s="143">
        <f t="shared" si="570"/>
        <v>0</v>
      </c>
      <c s="204"/>
      <c s="204"/>
      <c s="204"/>
      <c s="204"/>
      <c s="204"/>
      <c s="204"/>
      <c s="142">
        <f t="shared" si="562"/>
        <v>0</v>
      </c>
      <c s="143" t="b">
        <f t="shared" si="563"/>
        <v>0</v>
      </c>
      <c s="143">
        <f t="shared" si="564"/>
        <v>0</v>
      </c>
      <c s="143">
        <f t="shared" si="569"/>
        <v>0</v>
      </c>
      <c s="143" t="b">
        <f t="shared" si="565"/>
        <v>0</v>
      </c>
      <c s="145" t="b">
        <f t="shared" si="566"/>
        <v>0</v>
      </c>
    </row>
    <row r="1922" spans="1:47" ht="15" customHeight="1">
      <c r="A1922" s="155">
        <v>1908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552"/>
        <v>0</v>
      </c>
      <c s="143" t="b">
        <f t="shared" si="553"/>
        <v>0</v>
      </c>
      <c s="143">
        <f t="shared" si="567"/>
        <v>0</v>
      </c>
      <c s="204"/>
      <c s="204"/>
      <c s="142">
        <f t="shared" si="554"/>
        <v>0</v>
      </c>
      <c s="143" t="b">
        <f t="shared" si="555"/>
        <v>0</v>
      </c>
      <c s="143">
        <f t="shared" si="568"/>
        <v>0</v>
      </c>
      <c s="204"/>
      <c s="204"/>
      <c s="142">
        <f t="shared" si="556"/>
        <v>0</v>
      </c>
      <c s="143" t="b">
        <f t="shared" si="557"/>
        <v>0</v>
      </c>
      <c s="143">
        <f t="shared" si="558"/>
        <v>0</v>
      </c>
      <c s="204"/>
      <c s="204"/>
      <c s="142">
        <f t="shared" si="559"/>
        <v>0</v>
      </c>
      <c s="143" t="b">
        <f t="shared" si="560"/>
        <v>0</v>
      </c>
      <c s="143">
        <f t="shared" si="561"/>
        <v>0</v>
      </c>
      <c s="143">
        <f t="shared" si="570"/>
        <v>0</v>
      </c>
      <c s="204"/>
      <c s="204"/>
      <c s="204"/>
      <c s="204"/>
      <c s="204"/>
      <c s="204"/>
      <c s="142">
        <f t="shared" si="562"/>
        <v>0</v>
      </c>
      <c s="143" t="b">
        <f t="shared" si="563"/>
        <v>0</v>
      </c>
      <c s="143">
        <f t="shared" si="564"/>
        <v>0</v>
      </c>
      <c s="143">
        <f t="shared" si="569"/>
        <v>0</v>
      </c>
      <c s="143" t="b">
        <f t="shared" si="565"/>
        <v>0</v>
      </c>
      <c s="145" t="b">
        <f t="shared" si="566"/>
        <v>0</v>
      </c>
    </row>
    <row r="1923" spans="1:47" ht="15" customHeight="1">
      <c r="A1923" s="155">
        <v>1909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552"/>
        <v>0</v>
      </c>
      <c s="143" t="b">
        <f t="shared" si="553"/>
        <v>0</v>
      </c>
      <c s="143">
        <f t="shared" si="567"/>
        <v>0</v>
      </c>
      <c s="204"/>
      <c s="204"/>
      <c s="142">
        <f t="shared" si="554"/>
        <v>0</v>
      </c>
      <c s="143" t="b">
        <f t="shared" si="555"/>
        <v>0</v>
      </c>
      <c s="143">
        <f t="shared" si="568"/>
        <v>0</v>
      </c>
      <c s="204"/>
      <c s="204"/>
      <c s="142">
        <f t="shared" si="556"/>
        <v>0</v>
      </c>
      <c s="143" t="b">
        <f t="shared" si="557"/>
        <v>0</v>
      </c>
      <c s="143">
        <f t="shared" si="558"/>
        <v>0</v>
      </c>
      <c s="204"/>
      <c s="204"/>
      <c s="142">
        <f t="shared" si="559"/>
        <v>0</v>
      </c>
      <c s="143" t="b">
        <f t="shared" si="560"/>
        <v>0</v>
      </c>
      <c s="143">
        <f t="shared" si="561"/>
        <v>0</v>
      </c>
      <c s="143">
        <f t="shared" si="570"/>
        <v>0</v>
      </c>
      <c s="204"/>
      <c s="204"/>
      <c s="204"/>
      <c s="204"/>
      <c s="204"/>
      <c s="204"/>
      <c s="142">
        <f t="shared" si="562"/>
        <v>0</v>
      </c>
      <c s="143" t="b">
        <f t="shared" si="563"/>
        <v>0</v>
      </c>
      <c s="143">
        <f t="shared" si="564"/>
        <v>0</v>
      </c>
      <c s="143">
        <f t="shared" si="569"/>
        <v>0</v>
      </c>
      <c s="143" t="b">
        <f t="shared" si="565"/>
        <v>0</v>
      </c>
      <c s="145" t="b">
        <f t="shared" si="566"/>
        <v>0</v>
      </c>
    </row>
    <row r="1924" spans="1:47" ht="15" customHeight="1">
      <c r="A1924" s="155">
        <v>1910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552"/>
        <v>0</v>
      </c>
      <c s="143" t="b">
        <f t="shared" si="553"/>
        <v>0</v>
      </c>
      <c s="143">
        <f t="shared" si="567"/>
        <v>0</v>
      </c>
      <c s="204"/>
      <c s="204"/>
      <c s="142">
        <f t="shared" si="554"/>
        <v>0</v>
      </c>
      <c s="143" t="b">
        <f t="shared" si="555"/>
        <v>0</v>
      </c>
      <c s="143">
        <f t="shared" si="568"/>
        <v>0</v>
      </c>
      <c s="204"/>
      <c s="204"/>
      <c s="142">
        <f t="shared" si="556"/>
        <v>0</v>
      </c>
      <c s="143" t="b">
        <f t="shared" si="557"/>
        <v>0</v>
      </c>
      <c s="143">
        <f t="shared" si="558"/>
        <v>0</v>
      </c>
      <c s="204"/>
      <c s="204"/>
      <c s="142">
        <f t="shared" si="559"/>
        <v>0</v>
      </c>
      <c s="143" t="b">
        <f t="shared" si="560"/>
        <v>0</v>
      </c>
      <c s="143">
        <f t="shared" si="561"/>
        <v>0</v>
      </c>
      <c s="143">
        <f t="shared" si="570"/>
        <v>0</v>
      </c>
      <c s="204"/>
      <c s="204"/>
      <c s="204"/>
      <c s="204"/>
      <c s="204"/>
      <c s="204"/>
      <c s="142">
        <f t="shared" si="562"/>
        <v>0</v>
      </c>
      <c s="143" t="b">
        <f t="shared" si="563"/>
        <v>0</v>
      </c>
      <c s="143">
        <f t="shared" si="564"/>
        <v>0</v>
      </c>
      <c s="143">
        <f t="shared" si="569"/>
        <v>0</v>
      </c>
      <c s="143" t="b">
        <f t="shared" si="565"/>
        <v>0</v>
      </c>
      <c s="145" t="b">
        <f t="shared" si="566"/>
        <v>0</v>
      </c>
    </row>
    <row r="1925" spans="1:47" ht="15" customHeight="1">
      <c r="A1925" s="155">
        <v>1911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552"/>
        <v>0</v>
      </c>
      <c s="143" t="b">
        <f t="shared" si="553"/>
        <v>0</v>
      </c>
      <c s="143">
        <f t="shared" si="567"/>
        <v>0</v>
      </c>
      <c s="204"/>
      <c s="204"/>
      <c s="142">
        <f t="shared" si="554"/>
        <v>0</v>
      </c>
      <c s="143" t="b">
        <f t="shared" si="555"/>
        <v>0</v>
      </c>
      <c s="143">
        <f t="shared" si="568"/>
        <v>0</v>
      </c>
      <c s="204"/>
      <c s="204"/>
      <c s="142">
        <f t="shared" si="556"/>
        <v>0</v>
      </c>
      <c s="143" t="b">
        <f t="shared" si="557"/>
        <v>0</v>
      </c>
      <c s="143">
        <f t="shared" si="558"/>
        <v>0</v>
      </c>
      <c s="204"/>
      <c s="204"/>
      <c s="142">
        <f t="shared" si="559"/>
        <v>0</v>
      </c>
      <c s="143" t="b">
        <f t="shared" si="560"/>
        <v>0</v>
      </c>
      <c s="143">
        <f t="shared" si="561"/>
        <v>0</v>
      </c>
      <c s="143">
        <f t="shared" si="570"/>
        <v>0</v>
      </c>
      <c s="204"/>
      <c s="204"/>
      <c s="204"/>
      <c s="204"/>
      <c s="204"/>
      <c s="204"/>
      <c s="142">
        <f t="shared" si="562"/>
        <v>0</v>
      </c>
      <c s="143" t="b">
        <f t="shared" si="563"/>
        <v>0</v>
      </c>
      <c s="143">
        <f t="shared" si="564"/>
        <v>0</v>
      </c>
      <c s="143">
        <f t="shared" si="569"/>
        <v>0</v>
      </c>
      <c s="143" t="b">
        <f t="shared" si="565"/>
        <v>0</v>
      </c>
      <c s="145" t="b">
        <f t="shared" si="566"/>
        <v>0</v>
      </c>
    </row>
    <row r="1926" spans="1:47" ht="15" customHeight="1">
      <c r="A1926" s="155">
        <v>1912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552"/>
        <v>0</v>
      </c>
      <c s="143" t="b">
        <f t="shared" si="553"/>
        <v>0</v>
      </c>
      <c s="143">
        <f t="shared" si="567"/>
        <v>0</v>
      </c>
      <c s="204"/>
      <c s="204"/>
      <c s="142">
        <f t="shared" si="554"/>
        <v>0</v>
      </c>
      <c s="143" t="b">
        <f t="shared" si="555"/>
        <v>0</v>
      </c>
      <c s="143">
        <f t="shared" si="568"/>
        <v>0</v>
      </c>
      <c s="204"/>
      <c s="204"/>
      <c s="142">
        <f t="shared" si="556"/>
        <v>0</v>
      </c>
      <c s="143" t="b">
        <f t="shared" si="557"/>
        <v>0</v>
      </c>
      <c s="143">
        <f t="shared" si="558"/>
        <v>0</v>
      </c>
      <c s="204"/>
      <c s="204"/>
      <c s="142">
        <f t="shared" si="559"/>
        <v>0</v>
      </c>
      <c s="143" t="b">
        <f t="shared" si="560"/>
        <v>0</v>
      </c>
      <c s="143">
        <f t="shared" si="561"/>
        <v>0</v>
      </c>
      <c s="143">
        <f t="shared" si="570"/>
        <v>0</v>
      </c>
      <c s="204"/>
      <c s="204"/>
      <c s="204"/>
      <c s="204"/>
      <c s="204"/>
      <c s="204"/>
      <c s="142">
        <f t="shared" si="562"/>
        <v>0</v>
      </c>
      <c s="143" t="b">
        <f t="shared" si="563"/>
        <v>0</v>
      </c>
      <c s="143">
        <f t="shared" si="564"/>
        <v>0</v>
      </c>
      <c s="143">
        <f t="shared" si="569"/>
        <v>0</v>
      </c>
      <c s="143" t="b">
        <f t="shared" si="565"/>
        <v>0</v>
      </c>
      <c s="145" t="b">
        <f t="shared" si="566"/>
        <v>0</v>
      </c>
    </row>
    <row r="1927" spans="1:47" ht="15" customHeight="1">
      <c r="A1927" s="155">
        <v>1913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552"/>
        <v>0</v>
      </c>
      <c s="143" t="b">
        <f t="shared" si="553"/>
        <v>0</v>
      </c>
      <c s="143">
        <f t="shared" si="567"/>
        <v>0</v>
      </c>
      <c s="204"/>
      <c s="204"/>
      <c s="142">
        <f t="shared" si="554"/>
        <v>0</v>
      </c>
      <c s="143" t="b">
        <f t="shared" si="555"/>
        <v>0</v>
      </c>
      <c s="143">
        <f t="shared" si="568"/>
        <v>0</v>
      </c>
      <c s="204"/>
      <c s="204"/>
      <c s="142">
        <f t="shared" si="556"/>
        <v>0</v>
      </c>
      <c s="143" t="b">
        <f t="shared" si="557"/>
        <v>0</v>
      </c>
      <c s="143">
        <f t="shared" si="558"/>
        <v>0</v>
      </c>
      <c s="204"/>
      <c s="204"/>
      <c s="142">
        <f t="shared" si="559"/>
        <v>0</v>
      </c>
      <c s="143" t="b">
        <f t="shared" si="560"/>
        <v>0</v>
      </c>
      <c s="143">
        <f t="shared" si="561"/>
        <v>0</v>
      </c>
      <c s="143">
        <f t="shared" si="570"/>
        <v>0</v>
      </c>
      <c s="204"/>
      <c s="204"/>
      <c s="204"/>
      <c s="204"/>
      <c s="204"/>
      <c s="204"/>
      <c s="142">
        <f t="shared" si="562"/>
        <v>0</v>
      </c>
      <c s="143" t="b">
        <f t="shared" si="563"/>
        <v>0</v>
      </c>
      <c s="143">
        <f t="shared" si="564"/>
        <v>0</v>
      </c>
      <c s="143">
        <f t="shared" si="569"/>
        <v>0</v>
      </c>
      <c s="143" t="b">
        <f t="shared" si="565"/>
        <v>0</v>
      </c>
      <c s="145" t="b">
        <f t="shared" si="566"/>
        <v>0</v>
      </c>
    </row>
    <row r="1928" spans="1:47" ht="15" customHeight="1">
      <c r="A1928" s="155">
        <v>1914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552"/>
        <v>0</v>
      </c>
      <c s="143" t="b">
        <f t="shared" si="553"/>
        <v>0</v>
      </c>
      <c s="143">
        <f t="shared" si="567"/>
        <v>0</v>
      </c>
      <c s="204"/>
      <c s="204"/>
      <c s="142">
        <f t="shared" si="554"/>
        <v>0</v>
      </c>
      <c s="143" t="b">
        <f t="shared" si="555"/>
        <v>0</v>
      </c>
      <c s="143">
        <f t="shared" si="568"/>
        <v>0</v>
      </c>
      <c s="204"/>
      <c s="204"/>
      <c s="142">
        <f t="shared" si="556"/>
        <v>0</v>
      </c>
      <c s="143" t="b">
        <f t="shared" si="557"/>
        <v>0</v>
      </c>
      <c s="143">
        <f t="shared" si="558"/>
        <v>0</v>
      </c>
      <c s="204"/>
      <c s="204"/>
      <c s="142">
        <f t="shared" si="559"/>
        <v>0</v>
      </c>
      <c s="143" t="b">
        <f t="shared" si="560"/>
        <v>0</v>
      </c>
      <c s="143">
        <f t="shared" si="561"/>
        <v>0</v>
      </c>
      <c s="143">
        <f t="shared" si="570"/>
        <v>0</v>
      </c>
      <c s="204"/>
      <c s="204"/>
      <c s="204"/>
      <c s="204"/>
      <c s="204"/>
      <c s="204"/>
      <c s="142">
        <f t="shared" si="562"/>
        <v>0</v>
      </c>
      <c s="143" t="b">
        <f t="shared" si="563"/>
        <v>0</v>
      </c>
      <c s="143">
        <f t="shared" si="564"/>
        <v>0</v>
      </c>
      <c s="143">
        <f t="shared" si="569"/>
        <v>0</v>
      </c>
      <c s="143" t="b">
        <f t="shared" si="565"/>
        <v>0</v>
      </c>
      <c s="145" t="b">
        <f t="shared" si="566"/>
        <v>0</v>
      </c>
    </row>
    <row r="1929" spans="1:47" ht="15" customHeight="1">
      <c r="A1929" s="155">
        <v>1915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552"/>
        <v>0</v>
      </c>
      <c s="143" t="b">
        <f t="shared" si="553"/>
        <v>0</v>
      </c>
      <c s="143">
        <f t="shared" si="567"/>
        <v>0</v>
      </c>
      <c s="204"/>
      <c s="204"/>
      <c s="142">
        <f t="shared" si="554"/>
        <v>0</v>
      </c>
      <c s="143" t="b">
        <f t="shared" si="555"/>
        <v>0</v>
      </c>
      <c s="143">
        <f t="shared" si="568"/>
        <v>0</v>
      </c>
      <c s="204"/>
      <c s="204"/>
      <c s="142">
        <f t="shared" si="556"/>
        <v>0</v>
      </c>
      <c s="143" t="b">
        <f t="shared" si="557"/>
        <v>0</v>
      </c>
      <c s="143">
        <f t="shared" si="558"/>
        <v>0</v>
      </c>
      <c s="204"/>
      <c s="204"/>
      <c s="142">
        <f t="shared" si="559"/>
        <v>0</v>
      </c>
      <c s="143" t="b">
        <f t="shared" si="560"/>
        <v>0</v>
      </c>
      <c s="143">
        <f t="shared" si="561"/>
        <v>0</v>
      </c>
      <c s="143">
        <f t="shared" si="570"/>
        <v>0</v>
      </c>
      <c s="204"/>
      <c s="204"/>
      <c s="204"/>
      <c s="204"/>
      <c s="204"/>
      <c s="204"/>
      <c s="142">
        <f t="shared" si="562"/>
        <v>0</v>
      </c>
      <c s="143" t="b">
        <f t="shared" si="563"/>
        <v>0</v>
      </c>
      <c s="143">
        <f t="shared" si="564"/>
        <v>0</v>
      </c>
      <c s="143">
        <f t="shared" si="569"/>
        <v>0</v>
      </c>
      <c s="143" t="b">
        <f t="shared" si="565"/>
        <v>0</v>
      </c>
      <c s="145" t="b">
        <f t="shared" si="566"/>
        <v>0</v>
      </c>
    </row>
    <row r="1930" spans="1:47" ht="15" customHeight="1">
      <c r="A1930" s="155">
        <v>1916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552"/>
        <v>0</v>
      </c>
      <c s="143" t="b">
        <f t="shared" si="553"/>
        <v>0</v>
      </c>
      <c s="143">
        <f t="shared" si="567"/>
        <v>0</v>
      </c>
      <c s="204"/>
      <c s="204"/>
      <c s="142">
        <f t="shared" si="554"/>
        <v>0</v>
      </c>
      <c s="143" t="b">
        <f t="shared" si="555"/>
        <v>0</v>
      </c>
      <c s="143">
        <f t="shared" si="568"/>
        <v>0</v>
      </c>
      <c s="204"/>
      <c s="204"/>
      <c s="142">
        <f t="shared" si="556"/>
        <v>0</v>
      </c>
      <c s="143" t="b">
        <f t="shared" si="557"/>
        <v>0</v>
      </c>
      <c s="143">
        <f t="shared" si="558"/>
        <v>0</v>
      </c>
      <c s="204"/>
      <c s="204"/>
      <c s="142">
        <f t="shared" si="559"/>
        <v>0</v>
      </c>
      <c s="143" t="b">
        <f t="shared" si="560"/>
        <v>0</v>
      </c>
      <c s="143">
        <f t="shared" si="561"/>
        <v>0</v>
      </c>
      <c s="143">
        <f t="shared" si="570"/>
        <v>0</v>
      </c>
      <c s="204"/>
      <c s="204"/>
      <c s="204"/>
      <c s="204"/>
      <c s="204"/>
      <c s="204"/>
      <c s="142">
        <f t="shared" si="562"/>
        <v>0</v>
      </c>
      <c s="143" t="b">
        <f t="shared" si="563"/>
        <v>0</v>
      </c>
      <c s="143">
        <f t="shared" si="564"/>
        <v>0</v>
      </c>
      <c s="143">
        <f t="shared" si="569"/>
        <v>0</v>
      </c>
      <c s="143" t="b">
        <f t="shared" si="565"/>
        <v>0</v>
      </c>
      <c s="145" t="b">
        <f t="shared" si="566"/>
        <v>0</v>
      </c>
    </row>
    <row r="1931" spans="1:47" ht="15" customHeight="1">
      <c r="A1931" s="155">
        <v>1917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552"/>
        <v>0</v>
      </c>
      <c s="143" t="b">
        <f t="shared" si="553"/>
        <v>0</v>
      </c>
      <c s="143">
        <f t="shared" si="567"/>
        <v>0</v>
      </c>
      <c s="204"/>
      <c s="204"/>
      <c s="142">
        <f t="shared" si="554"/>
        <v>0</v>
      </c>
      <c s="143" t="b">
        <f t="shared" si="555"/>
        <v>0</v>
      </c>
      <c s="143">
        <f t="shared" si="568"/>
        <v>0</v>
      </c>
      <c s="204"/>
      <c s="204"/>
      <c s="142">
        <f t="shared" si="556"/>
        <v>0</v>
      </c>
      <c s="143" t="b">
        <f t="shared" si="557"/>
        <v>0</v>
      </c>
      <c s="143">
        <f t="shared" si="558"/>
        <v>0</v>
      </c>
      <c s="204"/>
      <c s="204"/>
      <c s="142">
        <f t="shared" si="559"/>
        <v>0</v>
      </c>
      <c s="143" t="b">
        <f t="shared" si="560"/>
        <v>0</v>
      </c>
      <c s="143">
        <f t="shared" si="561"/>
        <v>0</v>
      </c>
      <c s="143">
        <f t="shared" si="570"/>
        <v>0</v>
      </c>
      <c s="204"/>
      <c s="204"/>
      <c s="204"/>
      <c s="204"/>
      <c s="204"/>
      <c s="204"/>
      <c s="142">
        <f t="shared" si="562"/>
        <v>0</v>
      </c>
      <c s="143" t="b">
        <f t="shared" si="563"/>
        <v>0</v>
      </c>
      <c s="143">
        <f t="shared" si="564"/>
        <v>0</v>
      </c>
      <c s="143">
        <f t="shared" si="569"/>
        <v>0</v>
      </c>
      <c s="143" t="b">
        <f t="shared" si="565"/>
        <v>0</v>
      </c>
      <c s="145" t="b">
        <f t="shared" si="566"/>
        <v>0</v>
      </c>
    </row>
    <row r="1932" spans="1:47" ht="15" customHeight="1">
      <c r="A1932" s="155">
        <v>1918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552"/>
        <v>0</v>
      </c>
      <c s="143" t="b">
        <f t="shared" si="553"/>
        <v>0</v>
      </c>
      <c s="143">
        <f t="shared" si="567"/>
        <v>0</v>
      </c>
      <c s="204"/>
      <c s="204"/>
      <c s="142">
        <f t="shared" si="554"/>
        <v>0</v>
      </c>
      <c s="143" t="b">
        <f t="shared" si="555"/>
        <v>0</v>
      </c>
      <c s="143">
        <f t="shared" si="568"/>
        <v>0</v>
      </c>
      <c s="204"/>
      <c s="204"/>
      <c s="142">
        <f t="shared" si="556"/>
        <v>0</v>
      </c>
      <c s="143" t="b">
        <f t="shared" si="557"/>
        <v>0</v>
      </c>
      <c s="143">
        <f t="shared" si="558"/>
        <v>0</v>
      </c>
      <c s="204"/>
      <c s="204"/>
      <c s="142">
        <f t="shared" si="559"/>
        <v>0</v>
      </c>
      <c s="143" t="b">
        <f t="shared" si="560"/>
        <v>0</v>
      </c>
      <c s="143">
        <f t="shared" si="561"/>
        <v>0</v>
      </c>
      <c s="143">
        <f t="shared" si="570"/>
        <v>0</v>
      </c>
      <c s="204"/>
      <c s="204"/>
      <c s="204"/>
      <c s="204"/>
      <c s="204"/>
      <c s="204"/>
      <c s="142">
        <f t="shared" si="562"/>
        <v>0</v>
      </c>
      <c s="143" t="b">
        <f t="shared" si="563"/>
        <v>0</v>
      </c>
      <c s="143">
        <f t="shared" si="564"/>
        <v>0</v>
      </c>
      <c s="143">
        <f t="shared" si="569"/>
        <v>0</v>
      </c>
      <c s="143" t="b">
        <f t="shared" si="565"/>
        <v>0</v>
      </c>
      <c s="145" t="b">
        <f t="shared" si="566"/>
        <v>0</v>
      </c>
    </row>
    <row r="1933" spans="1:47" ht="15" customHeight="1">
      <c r="A1933" s="155">
        <v>1919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552"/>
        <v>0</v>
      </c>
      <c s="143" t="b">
        <f t="shared" si="553"/>
        <v>0</v>
      </c>
      <c s="143">
        <f t="shared" si="567"/>
        <v>0</v>
      </c>
      <c s="204"/>
      <c s="204"/>
      <c s="142">
        <f t="shared" si="554"/>
        <v>0</v>
      </c>
      <c s="143" t="b">
        <f t="shared" si="555"/>
        <v>0</v>
      </c>
      <c s="143">
        <f t="shared" si="568"/>
        <v>0</v>
      </c>
      <c s="204"/>
      <c s="204"/>
      <c s="142">
        <f t="shared" si="556"/>
        <v>0</v>
      </c>
      <c s="143" t="b">
        <f t="shared" si="557"/>
        <v>0</v>
      </c>
      <c s="143">
        <f t="shared" si="558"/>
        <v>0</v>
      </c>
      <c s="204"/>
      <c s="204"/>
      <c s="142">
        <f t="shared" si="559"/>
        <v>0</v>
      </c>
      <c s="143" t="b">
        <f t="shared" si="560"/>
        <v>0</v>
      </c>
      <c s="143">
        <f t="shared" si="561"/>
        <v>0</v>
      </c>
      <c s="143">
        <f t="shared" si="570"/>
        <v>0</v>
      </c>
      <c s="204"/>
      <c s="204"/>
      <c s="204"/>
      <c s="204"/>
      <c s="204"/>
      <c s="204"/>
      <c s="142">
        <f t="shared" si="562"/>
        <v>0</v>
      </c>
      <c s="143" t="b">
        <f t="shared" si="563"/>
        <v>0</v>
      </c>
      <c s="143">
        <f t="shared" si="564"/>
        <v>0</v>
      </c>
      <c s="143">
        <f t="shared" si="569"/>
        <v>0</v>
      </c>
      <c s="143" t="b">
        <f t="shared" si="565"/>
        <v>0</v>
      </c>
      <c s="145" t="b">
        <f t="shared" si="566"/>
        <v>0</v>
      </c>
    </row>
    <row r="1934" spans="1:47" ht="15" customHeight="1">
      <c r="A1934" s="155">
        <v>1920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552"/>
        <v>0</v>
      </c>
      <c s="143" t="b">
        <f t="shared" si="553"/>
        <v>0</v>
      </c>
      <c s="143">
        <f t="shared" si="567"/>
        <v>0</v>
      </c>
      <c s="204"/>
      <c s="204"/>
      <c s="142">
        <f t="shared" si="554"/>
        <v>0</v>
      </c>
      <c s="143" t="b">
        <f t="shared" si="555"/>
        <v>0</v>
      </c>
      <c s="143">
        <f t="shared" si="568"/>
        <v>0</v>
      </c>
      <c s="204"/>
      <c s="204"/>
      <c s="142">
        <f t="shared" si="556"/>
        <v>0</v>
      </c>
      <c s="143" t="b">
        <f t="shared" si="557"/>
        <v>0</v>
      </c>
      <c s="143">
        <f t="shared" si="558"/>
        <v>0</v>
      </c>
      <c s="204"/>
      <c s="204"/>
      <c s="142">
        <f t="shared" si="559"/>
        <v>0</v>
      </c>
      <c s="143" t="b">
        <f t="shared" si="560"/>
        <v>0</v>
      </c>
      <c s="143">
        <f t="shared" si="561"/>
        <v>0</v>
      </c>
      <c s="143">
        <f t="shared" si="570"/>
        <v>0</v>
      </c>
      <c s="204"/>
      <c s="204"/>
      <c s="204"/>
      <c s="204"/>
      <c s="204"/>
      <c s="204"/>
      <c s="142">
        <f t="shared" si="562"/>
        <v>0</v>
      </c>
      <c s="143" t="b">
        <f t="shared" si="563"/>
        <v>0</v>
      </c>
      <c s="143">
        <f t="shared" si="564"/>
        <v>0</v>
      </c>
      <c s="143">
        <f t="shared" si="569"/>
        <v>0</v>
      </c>
      <c s="143" t="b">
        <f t="shared" si="565"/>
        <v>0</v>
      </c>
      <c s="145" t="b">
        <f t="shared" si="566"/>
        <v>0</v>
      </c>
    </row>
    <row r="1935" spans="1:47" ht="15" customHeight="1">
      <c r="A1935" s="155">
        <v>1921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571" ref="Q1935:Q1998">SUM(O1935:P1935)</f>
        <v>0</v>
      </c>
      <c s="143" t="b">
        <f t="shared" si="572" ref="R1935:R1998">IF(Q1935&gt;0,AVERAGE(O1935:P1935))</f>
        <v>0</v>
      </c>
      <c s="143">
        <f t="shared" si="567"/>
        <v>0</v>
      </c>
      <c s="204"/>
      <c s="204"/>
      <c s="142">
        <f t="shared" si="573" ref="V1935:V1998">SUM(T1935:U1935)</f>
        <v>0</v>
      </c>
      <c s="143" t="b">
        <f t="shared" si="574" ref="W1935:W1998">IF(V1935&gt;0,AVERAGE(T1935:U1935))</f>
        <v>0</v>
      </c>
      <c s="143">
        <f t="shared" si="568"/>
        <v>0</v>
      </c>
      <c s="204"/>
      <c s="204"/>
      <c s="142">
        <f t="shared" si="575" ref="AA1935:AA1998">SUM(Y1935:Z1935)</f>
        <v>0</v>
      </c>
      <c s="143" t="b">
        <f t="shared" si="576" ref="AB1935:AB1998">IF(AA1935&gt;0,AVERAGE(Y1935:Z1935))</f>
        <v>0</v>
      </c>
      <c s="143">
        <f t="shared" si="577" ref="AC1935:AC1998">(AB1935*M1935)/100</f>
        <v>0</v>
      </c>
      <c s="204"/>
      <c s="204"/>
      <c s="142">
        <f t="shared" si="578" ref="AF1935:AF1998">SUM(AD1935:AE1935)</f>
        <v>0</v>
      </c>
      <c s="143" t="b">
        <f t="shared" si="579" ref="AG1935:AG1998">IF(AF1935&gt;0,AVERAGE(AD1935:AE1935))</f>
        <v>0</v>
      </c>
      <c s="143">
        <f t="shared" si="580" ref="AH1935:AH1998">(AG1935*N1935)/100</f>
        <v>0</v>
      </c>
      <c s="143">
        <f t="shared" si="570"/>
        <v>0</v>
      </c>
      <c s="204"/>
      <c s="204"/>
      <c s="204"/>
      <c s="204"/>
      <c s="204"/>
      <c s="204"/>
      <c s="142">
        <f t="shared" si="581" ref="AP1935:AP1998">SUM(AM1935:AO1935)</f>
        <v>0</v>
      </c>
      <c s="143" t="b">
        <f t="shared" si="582" ref="AQ1935:AQ1998">IF(AP1935&gt;0,AVERAGE(AM1935:AO1935))</f>
        <v>0</v>
      </c>
      <c s="143">
        <f t="shared" si="583" ref="AR1935:AR1998">AQ1935*0.3</f>
        <v>0</v>
      </c>
      <c s="143">
        <f t="shared" si="569"/>
        <v>0</v>
      </c>
      <c s="143" t="b">
        <f t="shared" si="584" ref="AT1935:AT1998">IF(AS1935&gt;0,(AI1935+AR1935))</f>
        <v>0</v>
      </c>
      <c s="145" t="b">
        <f t="shared" si="585" ref="AU1935:AU1998">IF(AT1935=FALSE,FALSE,IF(AT1935&lt;60,"NO SATISFACTORIO",IF(AT1935&gt;=90,"SOBRESALIENTE","SATISFACTORIO")))</f>
        <v>0</v>
      </c>
    </row>
    <row r="1936" spans="1:47" ht="15" customHeight="1">
      <c r="A1936" s="155">
        <v>1922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571"/>
        <v>0</v>
      </c>
      <c s="143" t="b">
        <f t="shared" si="572"/>
        <v>0</v>
      </c>
      <c s="143">
        <f t="shared" si="586" ref="S1936:S1999">(R1936*K1936)/100</f>
        <v>0</v>
      </c>
      <c s="204"/>
      <c s="204"/>
      <c s="142">
        <f t="shared" si="573"/>
        <v>0</v>
      </c>
      <c s="143" t="b">
        <f t="shared" si="574"/>
        <v>0</v>
      </c>
      <c s="143">
        <f t="shared" si="587" ref="X1936:X1999">(W1936*L1936)/100</f>
        <v>0</v>
      </c>
      <c s="204"/>
      <c s="204"/>
      <c s="142">
        <f t="shared" si="575"/>
        <v>0</v>
      </c>
      <c s="143" t="b">
        <f t="shared" si="576"/>
        <v>0</v>
      </c>
      <c s="143">
        <f t="shared" si="577"/>
        <v>0</v>
      </c>
      <c s="204"/>
      <c s="204"/>
      <c s="142">
        <f t="shared" si="578"/>
        <v>0</v>
      </c>
      <c s="143" t="b">
        <f t="shared" si="579"/>
        <v>0</v>
      </c>
      <c s="143">
        <f t="shared" si="580"/>
        <v>0</v>
      </c>
      <c s="143">
        <f t="shared" si="570"/>
        <v>0</v>
      </c>
      <c s="204"/>
      <c s="204"/>
      <c s="204"/>
      <c s="204"/>
      <c s="204"/>
      <c s="204"/>
      <c s="142">
        <f t="shared" si="581"/>
        <v>0</v>
      </c>
      <c s="143" t="b">
        <f t="shared" si="582"/>
        <v>0</v>
      </c>
      <c s="143">
        <f t="shared" si="583"/>
        <v>0</v>
      </c>
      <c s="143">
        <f t="shared" si="588" ref="AS1936:AS1999">Q1936+V1936+AA1936+AF1936+AP1936</f>
        <v>0</v>
      </c>
      <c s="143" t="b">
        <f t="shared" si="584"/>
        <v>0</v>
      </c>
      <c s="145" t="b">
        <f t="shared" si="585"/>
        <v>0</v>
      </c>
    </row>
    <row r="1937" spans="1:47" ht="15" customHeight="1">
      <c r="A1937" s="155">
        <v>1923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571"/>
        <v>0</v>
      </c>
      <c s="143" t="b">
        <f t="shared" si="572"/>
        <v>0</v>
      </c>
      <c s="143">
        <f t="shared" si="586"/>
        <v>0</v>
      </c>
      <c s="204"/>
      <c s="204"/>
      <c s="142">
        <f t="shared" si="573"/>
        <v>0</v>
      </c>
      <c s="143" t="b">
        <f t="shared" si="574"/>
        <v>0</v>
      </c>
      <c s="143">
        <f t="shared" si="587"/>
        <v>0</v>
      </c>
      <c s="204"/>
      <c s="204"/>
      <c s="142">
        <f t="shared" si="575"/>
        <v>0</v>
      </c>
      <c s="143" t="b">
        <f t="shared" si="576"/>
        <v>0</v>
      </c>
      <c s="143">
        <f t="shared" si="577"/>
        <v>0</v>
      </c>
      <c s="204"/>
      <c s="204"/>
      <c s="142">
        <f t="shared" si="578"/>
        <v>0</v>
      </c>
      <c s="143" t="b">
        <f t="shared" si="579"/>
        <v>0</v>
      </c>
      <c s="143">
        <f t="shared" si="580"/>
        <v>0</v>
      </c>
      <c s="143">
        <f t="shared" si="589" ref="AI1937:AI2000">S1937+AC1937+AH1937+X1937</f>
        <v>0</v>
      </c>
      <c s="204"/>
      <c s="204"/>
      <c s="204"/>
      <c s="204"/>
      <c s="204"/>
      <c s="204"/>
      <c s="142">
        <f t="shared" si="581"/>
        <v>0</v>
      </c>
      <c s="143" t="b">
        <f t="shared" si="582"/>
        <v>0</v>
      </c>
      <c s="143">
        <f t="shared" si="583"/>
        <v>0</v>
      </c>
      <c s="143">
        <f t="shared" si="588"/>
        <v>0</v>
      </c>
      <c s="143" t="b">
        <f t="shared" si="584"/>
        <v>0</v>
      </c>
      <c s="145" t="b">
        <f t="shared" si="585"/>
        <v>0</v>
      </c>
    </row>
    <row r="1938" spans="1:47" ht="15" customHeight="1">
      <c r="A1938" s="155">
        <v>1924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571"/>
        <v>0</v>
      </c>
      <c s="143" t="b">
        <f t="shared" si="572"/>
        <v>0</v>
      </c>
      <c s="143">
        <f t="shared" si="586"/>
        <v>0</v>
      </c>
      <c s="204"/>
      <c s="204"/>
      <c s="142">
        <f t="shared" si="573"/>
        <v>0</v>
      </c>
      <c s="143" t="b">
        <f t="shared" si="574"/>
        <v>0</v>
      </c>
      <c s="143">
        <f t="shared" si="587"/>
        <v>0</v>
      </c>
      <c s="204"/>
      <c s="204"/>
      <c s="142">
        <f t="shared" si="575"/>
        <v>0</v>
      </c>
      <c s="143" t="b">
        <f t="shared" si="576"/>
        <v>0</v>
      </c>
      <c s="143">
        <f t="shared" si="577"/>
        <v>0</v>
      </c>
      <c s="204"/>
      <c s="204"/>
      <c s="142">
        <f t="shared" si="578"/>
        <v>0</v>
      </c>
      <c s="143" t="b">
        <f t="shared" si="579"/>
        <v>0</v>
      </c>
      <c s="143">
        <f t="shared" si="580"/>
        <v>0</v>
      </c>
      <c s="143">
        <f t="shared" si="589"/>
        <v>0</v>
      </c>
      <c s="204"/>
      <c s="204"/>
      <c s="204"/>
      <c s="204"/>
      <c s="204"/>
      <c s="204"/>
      <c s="142">
        <f t="shared" si="581"/>
        <v>0</v>
      </c>
      <c s="143" t="b">
        <f t="shared" si="582"/>
        <v>0</v>
      </c>
      <c s="143">
        <f t="shared" si="583"/>
        <v>0</v>
      </c>
      <c s="143">
        <f t="shared" si="588"/>
        <v>0</v>
      </c>
      <c s="143" t="b">
        <f t="shared" si="584"/>
        <v>0</v>
      </c>
      <c s="145" t="b">
        <f t="shared" si="585"/>
        <v>0</v>
      </c>
    </row>
    <row r="1939" spans="1:47" ht="15" customHeight="1">
      <c r="A1939" s="155">
        <v>1925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571"/>
        <v>0</v>
      </c>
      <c s="143" t="b">
        <f t="shared" si="572"/>
        <v>0</v>
      </c>
      <c s="143">
        <f t="shared" si="586"/>
        <v>0</v>
      </c>
      <c s="204"/>
      <c s="204"/>
      <c s="142">
        <f t="shared" si="573"/>
        <v>0</v>
      </c>
      <c s="143" t="b">
        <f t="shared" si="574"/>
        <v>0</v>
      </c>
      <c s="143">
        <f t="shared" si="587"/>
        <v>0</v>
      </c>
      <c s="204"/>
      <c s="204"/>
      <c s="142">
        <f t="shared" si="575"/>
        <v>0</v>
      </c>
      <c s="143" t="b">
        <f t="shared" si="576"/>
        <v>0</v>
      </c>
      <c s="143">
        <f t="shared" si="577"/>
        <v>0</v>
      </c>
      <c s="204"/>
      <c s="204"/>
      <c s="142">
        <f t="shared" si="578"/>
        <v>0</v>
      </c>
      <c s="143" t="b">
        <f t="shared" si="579"/>
        <v>0</v>
      </c>
      <c s="143">
        <f t="shared" si="580"/>
        <v>0</v>
      </c>
      <c s="143">
        <f t="shared" si="589"/>
        <v>0</v>
      </c>
      <c s="204"/>
      <c s="204"/>
      <c s="204"/>
      <c s="204"/>
      <c s="204"/>
      <c s="204"/>
      <c s="142">
        <f t="shared" si="581"/>
        <v>0</v>
      </c>
      <c s="143" t="b">
        <f t="shared" si="582"/>
        <v>0</v>
      </c>
      <c s="143">
        <f t="shared" si="583"/>
        <v>0</v>
      </c>
      <c s="143">
        <f t="shared" si="588"/>
        <v>0</v>
      </c>
      <c s="143" t="b">
        <f t="shared" si="584"/>
        <v>0</v>
      </c>
      <c s="145" t="b">
        <f t="shared" si="585"/>
        <v>0</v>
      </c>
    </row>
    <row r="1940" spans="1:47" ht="15" customHeight="1">
      <c r="A1940" s="155">
        <v>1926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571"/>
        <v>0</v>
      </c>
      <c s="143" t="b">
        <f t="shared" si="572"/>
        <v>0</v>
      </c>
      <c s="143">
        <f t="shared" si="586"/>
        <v>0</v>
      </c>
      <c s="204"/>
      <c s="204"/>
      <c s="142">
        <f t="shared" si="573"/>
        <v>0</v>
      </c>
      <c s="143" t="b">
        <f t="shared" si="574"/>
        <v>0</v>
      </c>
      <c s="143">
        <f t="shared" si="587"/>
        <v>0</v>
      </c>
      <c s="204"/>
      <c s="204"/>
      <c s="142">
        <f t="shared" si="575"/>
        <v>0</v>
      </c>
      <c s="143" t="b">
        <f t="shared" si="576"/>
        <v>0</v>
      </c>
      <c s="143">
        <f t="shared" si="577"/>
        <v>0</v>
      </c>
      <c s="204"/>
      <c s="204"/>
      <c s="142">
        <f t="shared" si="578"/>
        <v>0</v>
      </c>
      <c s="143" t="b">
        <f t="shared" si="579"/>
        <v>0</v>
      </c>
      <c s="143">
        <f t="shared" si="580"/>
        <v>0</v>
      </c>
      <c s="143">
        <f t="shared" si="589"/>
        <v>0</v>
      </c>
      <c s="204"/>
      <c s="204"/>
      <c s="204"/>
      <c s="204"/>
      <c s="204"/>
      <c s="204"/>
      <c s="142">
        <f t="shared" si="581"/>
        <v>0</v>
      </c>
      <c s="143" t="b">
        <f t="shared" si="582"/>
        <v>0</v>
      </c>
      <c s="143">
        <f t="shared" si="583"/>
        <v>0</v>
      </c>
      <c s="143">
        <f t="shared" si="588"/>
        <v>0</v>
      </c>
      <c s="143" t="b">
        <f t="shared" si="584"/>
        <v>0</v>
      </c>
      <c s="145" t="b">
        <f t="shared" si="585"/>
        <v>0</v>
      </c>
    </row>
    <row r="1941" spans="1:47" ht="15" customHeight="1">
      <c r="A1941" s="155">
        <v>1927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571"/>
        <v>0</v>
      </c>
      <c s="143" t="b">
        <f t="shared" si="572"/>
        <v>0</v>
      </c>
      <c s="143">
        <f t="shared" si="586"/>
        <v>0</v>
      </c>
      <c s="204"/>
      <c s="204"/>
      <c s="142">
        <f t="shared" si="573"/>
        <v>0</v>
      </c>
      <c s="143" t="b">
        <f t="shared" si="574"/>
        <v>0</v>
      </c>
      <c s="143">
        <f t="shared" si="587"/>
        <v>0</v>
      </c>
      <c s="204"/>
      <c s="204"/>
      <c s="142">
        <f t="shared" si="575"/>
        <v>0</v>
      </c>
      <c s="143" t="b">
        <f t="shared" si="576"/>
        <v>0</v>
      </c>
      <c s="143">
        <f t="shared" si="577"/>
        <v>0</v>
      </c>
      <c s="204"/>
      <c s="204"/>
      <c s="142">
        <f t="shared" si="578"/>
        <v>0</v>
      </c>
      <c s="143" t="b">
        <f t="shared" si="579"/>
        <v>0</v>
      </c>
      <c s="143">
        <f t="shared" si="580"/>
        <v>0</v>
      </c>
      <c s="143">
        <f t="shared" si="589"/>
        <v>0</v>
      </c>
      <c s="204"/>
      <c s="204"/>
      <c s="204"/>
      <c s="204"/>
      <c s="204"/>
      <c s="204"/>
      <c s="142">
        <f t="shared" si="581"/>
        <v>0</v>
      </c>
      <c s="143" t="b">
        <f t="shared" si="582"/>
        <v>0</v>
      </c>
      <c s="143">
        <f t="shared" si="583"/>
        <v>0</v>
      </c>
      <c s="143">
        <f t="shared" si="588"/>
        <v>0</v>
      </c>
      <c s="143" t="b">
        <f t="shared" si="584"/>
        <v>0</v>
      </c>
      <c s="145" t="b">
        <f t="shared" si="585"/>
        <v>0</v>
      </c>
    </row>
    <row r="1942" spans="1:47" ht="15" customHeight="1">
      <c r="A1942" s="155">
        <v>1928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571"/>
        <v>0</v>
      </c>
      <c s="143" t="b">
        <f t="shared" si="572"/>
        <v>0</v>
      </c>
      <c s="143">
        <f t="shared" si="586"/>
        <v>0</v>
      </c>
      <c s="204"/>
      <c s="204"/>
      <c s="142">
        <f t="shared" si="573"/>
        <v>0</v>
      </c>
      <c s="143" t="b">
        <f t="shared" si="574"/>
        <v>0</v>
      </c>
      <c s="143">
        <f t="shared" si="587"/>
        <v>0</v>
      </c>
      <c s="204"/>
      <c s="204"/>
      <c s="142">
        <f t="shared" si="575"/>
        <v>0</v>
      </c>
      <c s="143" t="b">
        <f t="shared" si="576"/>
        <v>0</v>
      </c>
      <c s="143">
        <f t="shared" si="577"/>
        <v>0</v>
      </c>
      <c s="204"/>
      <c s="204"/>
      <c s="142">
        <f t="shared" si="578"/>
        <v>0</v>
      </c>
      <c s="143" t="b">
        <f t="shared" si="579"/>
        <v>0</v>
      </c>
      <c s="143">
        <f t="shared" si="580"/>
        <v>0</v>
      </c>
      <c s="143">
        <f t="shared" si="589"/>
        <v>0</v>
      </c>
      <c s="204"/>
      <c s="204"/>
      <c s="204"/>
      <c s="204"/>
      <c s="204"/>
      <c s="204"/>
      <c s="142">
        <f t="shared" si="581"/>
        <v>0</v>
      </c>
      <c s="143" t="b">
        <f t="shared" si="582"/>
        <v>0</v>
      </c>
      <c s="143">
        <f t="shared" si="583"/>
        <v>0</v>
      </c>
      <c s="143">
        <f t="shared" si="588"/>
        <v>0</v>
      </c>
      <c s="143" t="b">
        <f t="shared" si="584"/>
        <v>0</v>
      </c>
      <c s="145" t="b">
        <f t="shared" si="585"/>
        <v>0</v>
      </c>
    </row>
    <row r="1943" spans="1:47" ht="15" customHeight="1">
      <c r="A1943" s="155">
        <v>1929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571"/>
        <v>0</v>
      </c>
      <c s="143" t="b">
        <f t="shared" si="572"/>
        <v>0</v>
      </c>
      <c s="143">
        <f t="shared" si="586"/>
        <v>0</v>
      </c>
      <c s="204"/>
      <c s="204"/>
      <c s="142">
        <f t="shared" si="573"/>
        <v>0</v>
      </c>
      <c s="143" t="b">
        <f t="shared" si="574"/>
        <v>0</v>
      </c>
      <c s="143">
        <f t="shared" si="587"/>
        <v>0</v>
      </c>
      <c s="204"/>
      <c s="204"/>
      <c s="142">
        <f t="shared" si="575"/>
        <v>0</v>
      </c>
      <c s="143" t="b">
        <f t="shared" si="576"/>
        <v>0</v>
      </c>
      <c s="143">
        <f t="shared" si="577"/>
        <v>0</v>
      </c>
      <c s="204"/>
      <c s="204"/>
      <c s="142">
        <f t="shared" si="578"/>
        <v>0</v>
      </c>
      <c s="143" t="b">
        <f t="shared" si="579"/>
        <v>0</v>
      </c>
      <c s="143">
        <f t="shared" si="580"/>
        <v>0</v>
      </c>
      <c s="143">
        <f t="shared" si="589"/>
        <v>0</v>
      </c>
      <c s="204"/>
      <c s="204"/>
      <c s="204"/>
      <c s="204"/>
      <c s="204"/>
      <c s="204"/>
      <c s="142">
        <f t="shared" si="581"/>
        <v>0</v>
      </c>
      <c s="143" t="b">
        <f t="shared" si="582"/>
        <v>0</v>
      </c>
      <c s="143">
        <f t="shared" si="583"/>
        <v>0</v>
      </c>
      <c s="143">
        <f t="shared" si="588"/>
        <v>0</v>
      </c>
      <c s="143" t="b">
        <f t="shared" si="584"/>
        <v>0</v>
      </c>
      <c s="145" t="b">
        <f t="shared" si="585"/>
        <v>0</v>
      </c>
    </row>
    <row r="1944" spans="1:47" ht="15" customHeight="1">
      <c r="A1944" s="155">
        <v>1930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571"/>
        <v>0</v>
      </c>
      <c s="143" t="b">
        <f t="shared" si="572"/>
        <v>0</v>
      </c>
      <c s="143">
        <f t="shared" si="586"/>
        <v>0</v>
      </c>
      <c s="204"/>
      <c s="204"/>
      <c s="142">
        <f t="shared" si="573"/>
        <v>0</v>
      </c>
      <c s="143" t="b">
        <f t="shared" si="574"/>
        <v>0</v>
      </c>
      <c s="143">
        <f t="shared" si="587"/>
        <v>0</v>
      </c>
      <c s="204"/>
      <c s="204"/>
      <c s="142">
        <f t="shared" si="575"/>
        <v>0</v>
      </c>
      <c s="143" t="b">
        <f t="shared" si="576"/>
        <v>0</v>
      </c>
      <c s="143">
        <f t="shared" si="577"/>
        <v>0</v>
      </c>
      <c s="204"/>
      <c s="204"/>
      <c s="142">
        <f t="shared" si="578"/>
        <v>0</v>
      </c>
      <c s="143" t="b">
        <f t="shared" si="579"/>
        <v>0</v>
      </c>
      <c s="143">
        <f t="shared" si="580"/>
        <v>0</v>
      </c>
      <c s="143">
        <f t="shared" si="589"/>
        <v>0</v>
      </c>
      <c s="204"/>
      <c s="204"/>
      <c s="204"/>
      <c s="204"/>
      <c s="204"/>
      <c s="204"/>
      <c s="142">
        <f t="shared" si="581"/>
        <v>0</v>
      </c>
      <c s="143" t="b">
        <f t="shared" si="582"/>
        <v>0</v>
      </c>
      <c s="143">
        <f t="shared" si="583"/>
        <v>0</v>
      </c>
      <c s="143">
        <f t="shared" si="588"/>
        <v>0</v>
      </c>
      <c s="143" t="b">
        <f t="shared" si="584"/>
        <v>0</v>
      </c>
      <c s="145" t="b">
        <f t="shared" si="585"/>
        <v>0</v>
      </c>
    </row>
    <row r="1945" spans="1:47" ht="15" customHeight="1">
      <c r="A1945" s="155">
        <v>1931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571"/>
        <v>0</v>
      </c>
      <c s="143" t="b">
        <f t="shared" si="572"/>
        <v>0</v>
      </c>
      <c s="143">
        <f t="shared" si="586"/>
        <v>0</v>
      </c>
      <c s="204"/>
      <c s="204"/>
      <c s="142">
        <f t="shared" si="573"/>
        <v>0</v>
      </c>
      <c s="143" t="b">
        <f t="shared" si="574"/>
        <v>0</v>
      </c>
      <c s="143">
        <f t="shared" si="587"/>
        <v>0</v>
      </c>
      <c s="204"/>
      <c s="204"/>
      <c s="142">
        <f t="shared" si="575"/>
        <v>0</v>
      </c>
      <c s="143" t="b">
        <f t="shared" si="576"/>
        <v>0</v>
      </c>
      <c s="143">
        <f t="shared" si="577"/>
        <v>0</v>
      </c>
      <c s="204"/>
      <c s="204"/>
      <c s="142">
        <f t="shared" si="578"/>
        <v>0</v>
      </c>
      <c s="143" t="b">
        <f t="shared" si="579"/>
        <v>0</v>
      </c>
      <c s="143">
        <f t="shared" si="580"/>
        <v>0</v>
      </c>
      <c s="143">
        <f t="shared" si="589"/>
        <v>0</v>
      </c>
      <c s="204"/>
      <c s="204"/>
      <c s="204"/>
      <c s="204"/>
      <c s="204"/>
      <c s="204"/>
      <c s="142">
        <f t="shared" si="581"/>
        <v>0</v>
      </c>
      <c s="143" t="b">
        <f t="shared" si="582"/>
        <v>0</v>
      </c>
      <c s="143">
        <f t="shared" si="583"/>
        <v>0</v>
      </c>
      <c s="143">
        <f t="shared" si="588"/>
        <v>0</v>
      </c>
      <c s="143" t="b">
        <f t="shared" si="584"/>
        <v>0</v>
      </c>
      <c s="145" t="b">
        <f t="shared" si="585"/>
        <v>0</v>
      </c>
    </row>
    <row r="1946" spans="1:47" ht="15" customHeight="1">
      <c r="A1946" s="155">
        <v>1932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571"/>
        <v>0</v>
      </c>
      <c s="143" t="b">
        <f t="shared" si="572"/>
        <v>0</v>
      </c>
      <c s="143">
        <f t="shared" si="586"/>
        <v>0</v>
      </c>
      <c s="204"/>
      <c s="204"/>
      <c s="142">
        <f t="shared" si="573"/>
        <v>0</v>
      </c>
      <c s="143" t="b">
        <f t="shared" si="574"/>
        <v>0</v>
      </c>
      <c s="143">
        <f t="shared" si="587"/>
        <v>0</v>
      </c>
      <c s="204"/>
      <c s="204"/>
      <c s="142">
        <f t="shared" si="575"/>
        <v>0</v>
      </c>
      <c s="143" t="b">
        <f t="shared" si="576"/>
        <v>0</v>
      </c>
      <c s="143">
        <f t="shared" si="577"/>
        <v>0</v>
      </c>
      <c s="204"/>
      <c s="204"/>
      <c s="142">
        <f t="shared" si="578"/>
        <v>0</v>
      </c>
      <c s="143" t="b">
        <f t="shared" si="579"/>
        <v>0</v>
      </c>
      <c s="143">
        <f t="shared" si="580"/>
        <v>0</v>
      </c>
      <c s="143">
        <f t="shared" si="589"/>
        <v>0</v>
      </c>
      <c s="204"/>
      <c s="204"/>
      <c s="204"/>
      <c s="204"/>
      <c s="204"/>
      <c s="204"/>
      <c s="142">
        <f t="shared" si="581"/>
        <v>0</v>
      </c>
      <c s="143" t="b">
        <f t="shared" si="582"/>
        <v>0</v>
      </c>
      <c s="143">
        <f t="shared" si="583"/>
        <v>0</v>
      </c>
      <c s="143">
        <f t="shared" si="588"/>
        <v>0</v>
      </c>
      <c s="143" t="b">
        <f t="shared" si="584"/>
        <v>0</v>
      </c>
      <c s="145" t="b">
        <f t="shared" si="585"/>
        <v>0</v>
      </c>
    </row>
    <row r="1947" spans="1:47" ht="15" customHeight="1">
      <c r="A1947" s="155">
        <v>1933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571"/>
        <v>0</v>
      </c>
      <c s="143" t="b">
        <f t="shared" si="572"/>
        <v>0</v>
      </c>
      <c s="143">
        <f t="shared" si="586"/>
        <v>0</v>
      </c>
      <c s="204"/>
      <c s="204"/>
      <c s="142">
        <f t="shared" si="573"/>
        <v>0</v>
      </c>
      <c s="143" t="b">
        <f t="shared" si="574"/>
        <v>0</v>
      </c>
      <c s="143">
        <f t="shared" si="587"/>
        <v>0</v>
      </c>
      <c s="204"/>
      <c s="204"/>
      <c s="142">
        <f t="shared" si="575"/>
        <v>0</v>
      </c>
      <c s="143" t="b">
        <f t="shared" si="576"/>
        <v>0</v>
      </c>
      <c s="143">
        <f t="shared" si="577"/>
        <v>0</v>
      </c>
      <c s="204"/>
      <c s="204"/>
      <c s="142">
        <f t="shared" si="578"/>
        <v>0</v>
      </c>
      <c s="143" t="b">
        <f t="shared" si="579"/>
        <v>0</v>
      </c>
      <c s="143">
        <f t="shared" si="580"/>
        <v>0</v>
      </c>
      <c s="143">
        <f t="shared" si="589"/>
        <v>0</v>
      </c>
      <c s="204"/>
      <c s="204"/>
      <c s="204"/>
      <c s="204"/>
      <c s="204"/>
      <c s="204"/>
      <c s="142">
        <f t="shared" si="581"/>
        <v>0</v>
      </c>
      <c s="143" t="b">
        <f t="shared" si="582"/>
        <v>0</v>
      </c>
      <c s="143">
        <f t="shared" si="583"/>
        <v>0</v>
      </c>
      <c s="143">
        <f t="shared" si="588"/>
        <v>0</v>
      </c>
      <c s="143" t="b">
        <f t="shared" si="584"/>
        <v>0</v>
      </c>
      <c s="145" t="b">
        <f t="shared" si="585"/>
        <v>0</v>
      </c>
    </row>
    <row r="1948" spans="1:47" ht="15" customHeight="1">
      <c r="A1948" s="155">
        <v>1934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571"/>
        <v>0</v>
      </c>
      <c s="143" t="b">
        <f t="shared" si="572"/>
        <v>0</v>
      </c>
      <c s="143">
        <f t="shared" si="586"/>
        <v>0</v>
      </c>
      <c s="204"/>
      <c s="204"/>
      <c s="142">
        <f t="shared" si="573"/>
        <v>0</v>
      </c>
      <c s="143" t="b">
        <f t="shared" si="574"/>
        <v>0</v>
      </c>
      <c s="143">
        <f t="shared" si="587"/>
        <v>0</v>
      </c>
      <c s="204"/>
      <c s="204"/>
      <c s="142">
        <f t="shared" si="575"/>
        <v>0</v>
      </c>
      <c s="143" t="b">
        <f t="shared" si="576"/>
        <v>0</v>
      </c>
      <c s="143">
        <f t="shared" si="577"/>
        <v>0</v>
      </c>
      <c s="204"/>
      <c s="204"/>
      <c s="142">
        <f t="shared" si="578"/>
        <v>0</v>
      </c>
      <c s="143" t="b">
        <f t="shared" si="579"/>
        <v>0</v>
      </c>
      <c s="143">
        <f t="shared" si="580"/>
        <v>0</v>
      </c>
      <c s="143">
        <f t="shared" si="589"/>
        <v>0</v>
      </c>
      <c s="204"/>
      <c s="204"/>
      <c s="204"/>
      <c s="204"/>
      <c s="204"/>
      <c s="204"/>
      <c s="142">
        <f t="shared" si="581"/>
        <v>0</v>
      </c>
      <c s="143" t="b">
        <f t="shared" si="582"/>
        <v>0</v>
      </c>
      <c s="143">
        <f t="shared" si="583"/>
        <v>0</v>
      </c>
      <c s="143">
        <f t="shared" si="588"/>
        <v>0</v>
      </c>
      <c s="143" t="b">
        <f t="shared" si="584"/>
        <v>0</v>
      </c>
      <c s="145" t="b">
        <f t="shared" si="585"/>
        <v>0</v>
      </c>
    </row>
    <row r="1949" spans="1:47" ht="15" customHeight="1">
      <c r="A1949" s="155">
        <v>1935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571"/>
        <v>0</v>
      </c>
      <c s="143" t="b">
        <f t="shared" si="572"/>
        <v>0</v>
      </c>
      <c s="143">
        <f t="shared" si="586"/>
        <v>0</v>
      </c>
      <c s="204"/>
      <c s="204"/>
      <c s="142">
        <f t="shared" si="573"/>
        <v>0</v>
      </c>
      <c s="143" t="b">
        <f t="shared" si="574"/>
        <v>0</v>
      </c>
      <c s="143">
        <f t="shared" si="587"/>
        <v>0</v>
      </c>
      <c s="204"/>
      <c s="204"/>
      <c s="142">
        <f t="shared" si="575"/>
        <v>0</v>
      </c>
      <c s="143" t="b">
        <f t="shared" si="576"/>
        <v>0</v>
      </c>
      <c s="143">
        <f t="shared" si="577"/>
        <v>0</v>
      </c>
      <c s="204"/>
      <c s="204"/>
      <c s="142">
        <f t="shared" si="578"/>
        <v>0</v>
      </c>
      <c s="143" t="b">
        <f t="shared" si="579"/>
        <v>0</v>
      </c>
      <c s="143">
        <f t="shared" si="580"/>
        <v>0</v>
      </c>
      <c s="143">
        <f t="shared" si="589"/>
        <v>0</v>
      </c>
      <c s="204"/>
      <c s="204"/>
      <c s="204"/>
      <c s="204"/>
      <c s="204"/>
      <c s="204"/>
      <c s="142">
        <f t="shared" si="581"/>
        <v>0</v>
      </c>
      <c s="143" t="b">
        <f t="shared" si="582"/>
        <v>0</v>
      </c>
      <c s="143">
        <f t="shared" si="583"/>
        <v>0</v>
      </c>
      <c s="143">
        <f t="shared" si="588"/>
        <v>0</v>
      </c>
      <c s="143" t="b">
        <f t="shared" si="584"/>
        <v>0</v>
      </c>
      <c s="145" t="b">
        <f t="shared" si="585"/>
        <v>0</v>
      </c>
    </row>
    <row r="1950" spans="1:47" ht="15" customHeight="1">
      <c r="A1950" s="155">
        <v>1936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571"/>
        <v>0</v>
      </c>
      <c s="143" t="b">
        <f t="shared" si="572"/>
        <v>0</v>
      </c>
      <c s="143">
        <f t="shared" si="586"/>
        <v>0</v>
      </c>
      <c s="204"/>
      <c s="204"/>
      <c s="142">
        <f t="shared" si="573"/>
        <v>0</v>
      </c>
      <c s="143" t="b">
        <f t="shared" si="574"/>
        <v>0</v>
      </c>
      <c s="143">
        <f t="shared" si="587"/>
        <v>0</v>
      </c>
      <c s="204"/>
      <c s="204"/>
      <c s="142">
        <f t="shared" si="575"/>
        <v>0</v>
      </c>
      <c s="143" t="b">
        <f t="shared" si="576"/>
        <v>0</v>
      </c>
      <c s="143">
        <f t="shared" si="577"/>
        <v>0</v>
      </c>
      <c s="204"/>
      <c s="204"/>
      <c s="142">
        <f t="shared" si="578"/>
        <v>0</v>
      </c>
      <c s="143" t="b">
        <f t="shared" si="579"/>
        <v>0</v>
      </c>
      <c s="143">
        <f t="shared" si="580"/>
        <v>0</v>
      </c>
      <c s="143">
        <f t="shared" si="589"/>
        <v>0</v>
      </c>
      <c s="204"/>
      <c s="204"/>
      <c s="204"/>
      <c s="204"/>
      <c s="204"/>
      <c s="204"/>
      <c s="142">
        <f t="shared" si="581"/>
        <v>0</v>
      </c>
      <c s="143" t="b">
        <f t="shared" si="582"/>
        <v>0</v>
      </c>
      <c s="143">
        <f t="shared" si="583"/>
        <v>0</v>
      </c>
      <c s="143">
        <f t="shared" si="588"/>
        <v>0</v>
      </c>
      <c s="143" t="b">
        <f t="shared" si="584"/>
        <v>0</v>
      </c>
      <c s="145" t="b">
        <f t="shared" si="585"/>
        <v>0</v>
      </c>
    </row>
    <row r="1951" spans="1:47" ht="15" customHeight="1">
      <c r="A1951" s="155">
        <v>1937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571"/>
        <v>0</v>
      </c>
      <c s="143" t="b">
        <f t="shared" si="572"/>
        <v>0</v>
      </c>
      <c s="143">
        <f t="shared" si="586"/>
        <v>0</v>
      </c>
      <c s="204"/>
      <c s="204"/>
      <c s="142">
        <f t="shared" si="573"/>
        <v>0</v>
      </c>
      <c s="143" t="b">
        <f t="shared" si="574"/>
        <v>0</v>
      </c>
      <c s="143">
        <f t="shared" si="587"/>
        <v>0</v>
      </c>
      <c s="204"/>
      <c s="204"/>
      <c s="142">
        <f t="shared" si="575"/>
        <v>0</v>
      </c>
      <c s="143" t="b">
        <f t="shared" si="576"/>
        <v>0</v>
      </c>
      <c s="143">
        <f t="shared" si="577"/>
        <v>0</v>
      </c>
      <c s="204"/>
      <c s="204"/>
      <c s="142">
        <f t="shared" si="578"/>
        <v>0</v>
      </c>
      <c s="143" t="b">
        <f t="shared" si="579"/>
        <v>0</v>
      </c>
      <c s="143">
        <f t="shared" si="580"/>
        <v>0</v>
      </c>
      <c s="143">
        <f t="shared" si="589"/>
        <v>0</v>
      </c>
      <c s="204"/>
      <c s="204"/>
      <c s="204"/>
      <c s="204"/>
      <c s="204"/>
      <c s="204"/>
      <c s="142">
        <f t="shared" si="581"/>
        <v>0</v>
      </c>
      <c s="143" t="b">
        <f t="shared" si="582"/>
        <v>0</v>
      </c>
      <c s="143">
        <f t="shared" si="583"/>
        <v>0</v>
      </c>
      <c s="143">
        <f t="shared" si="588"/>
        <v>0</v>
      </c>
      <c s="143" t="b">
        <f t="shared" si="584"/>
        <v>0</v>
      </c>
      <c s="145" t="b">
        <f t="shared" si="585"/>
        <v>0</v>
      </c>
    </row>
    <row r="1952" spans="1:47" ht="15" customHeight="1">
      <c r="A1952" s="155">
        <v>1938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571"/>
        <v>0</v>
      </c>
      <c s="143" t="b">
        <f t="shared" si="572"/>
        <v>0</v>
      </c>
      <c s="143">
        <f t="shared" si="586"/>
        <v>0</v>
      </c>
      <c s="204"/>
      <c s="204"/>
      <c s="142">
        <f t="shared" si="573"/>
        <v>0</v>
      </c>
      <c s="143" t="b">
        <f t="shared" si="574"/>
        <v>0</v>
      </c>
      <c s="143">
        <f t="shared" si="587"/>
        <v>0</v>
      </c>
      <c s="204"/>
      <c s="204"/>
      <c s="142">
        <f t="shared" si="575"/>
        <v>0</v>
      </c>
      <c s="143" t="b">
        <f t="shared" si="576"/>
        <v>0</v>
      </c>
      <c s="143">
        <f t="shared" si="577"/>
        <v>0</v>
      </c>
      <c s="204"/>
      <c s="204"/>
      <c s="142">
        <f t="shared" si="578"/>
        <v>0</v>
      </c>
      <c s="143" t="b">
        <f t="shared" si="579"/>
        <v>0</v>
      </c>
      <c s="143">
        <f t="shared" si="580"/>
        <v>0</v>
      </c>
      <c s="143">
        <f t="shared" si="589"/>
        <v>0</v>
      </c>
      <c s="204"/>
      <c s="204"/>
      <c s="204"/>
      <c s="204"/>
      <c s="204"/>
      <c s="204"/>
      <c s="142">
        <f t="shared" si="581"/>
        <v>0</v>
      </c>
      <c s="143" t="b">
        <f t="shared" si="582"/>
        <v>0</v>
      </c>
      <c s="143">
        <f t="shared" si="583"/>
        <v>0</v>
      </c>
      <c s="143">
        <f t="shared" si="588"/>
        <v>0</v>
      </c>
      <c s="143" t="b">
        <f t="shared" si="584"/>
        <v>0</v>
      </c>
      <c s="145" t="b">
        <f t="shared" si="585"/>
        <v>0</v>
      </c>
    </row>
    <row r="1953" spans="1:47" ht="15" customHeight="1">
      <c r="A1953" s="155">
        <v>1939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571"/>
        <v>0</v>
      </c>
      <c s="143" t="b">
        <f t="shared" si="572"/>
        <v>0</v>
      </c>
      <c s="143">
        <f t="shared" si="586"/>
        <v>0</v>
      </c>
      <c s="204"/>
      <c s="204"/>
      <c s="142">
        <f t="shared" si="573"/>
        <v>0</v>
      </c>
      <c s="143" t="b">
        <f t="shared" si="574"/>
        <v>0</v>
      </c>
      <c s="143">
        <f t="shared" si="587"/>
        <v>0</v>
      </c>
      <c s="204"/>
      <c s="204"/>
      <c s="142">
        <f t="shared" si="575"/>
        <v>0</v>
      </c>
      <c s="143" t="b">
        <f t="shared" si="576"/>
        <v>0</v>
      </c>
      <c s="143">
        <f t="shared" si="577"/>
        <v>0</v>
      </c>
      <c s="204"/>
      <c s="204"/>
      <c s="142">
        <f t="shared" si="578"/>
        <v>0</v>
      </c>
      <c s="143" t="b">
        <f t="shared" si="579"/>
        <v>0</v>
      </c>
      <c s="143">
        <f t="shared" si="580"/>
        <v>0</v>
      </c>
      <c s="143">
        <f t="shared" si="589"/>
        <v>0</v>
      </c>
      <c s="204"/>
      <c s="204"/>
      <c s="204"/>
      <c s="204"/>
      <c s="204"/>
      <c s="204"/>
      <c s="142">
        <f t="shared" si="581"/>
        <v>0</v>
      </c>
      <c s="143" t="b">
        <f t="shared" si="582"/>
        <v>0</v>
      </c>
      <c s="143">
        <f t="shared" si="583"/>
        <v>0</v>
      </c>
      <c s="143">
        <f t="shared" si="588"/>
        <v>0</v>
      </c>
      <c s="143" t="b">
        <f t="shared" si="584"/>
        <v>0</v>
      </c>
      <c s="145" t="b">
        <f t="shared" si="585"/>
        <v>0</v>
      </c>
    </row>
    <row r="1954" spans="1:47" ht="15" customHeight="1">
      <c r="A1954" s="155">
        <v>1940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571"/>
        <v>0</v>
      </c>
      <c s="143" t="b">
        <f t="shared" si="572"/>
        <v>0</v>
      </c>
      <c s="143">
        <f t="shared" si="586"/>
        <v>0</v>
      </c>
      <c s="204"/>
      <c s="204"/>
      <c s="142">
        <f t="shared" si="573"/>
        <v>0</v>
      </c>
      <c s="143" t="b">
        <f t="shared" si="574"/>
        <v>0</v>
      </c>
      <c s="143">
        <f t="shared" si="587"/>
        <v>0</v>
      </c>
      <c s="204"/>
      <c s="204"/>
      <c s="142">
        <f t="shared" si="575"/>
        <v>0</v>
      </c>
      <c s="143" t="b">
        <f t="shared" si="576"/>
        <v>0</v>
      </c>
      <c s="143">
        <f t="shared" si="577"/>
        <v>0</v>
      </c>
      <c s="204"/>
      <c s="204"/>
      <c s="142">
        <f t="shared" si="578"/>
        <v>0</v>
      </c>
      <c s="143" t="b">
        <f t="shared" si="579"/>
        <v>0</v>
      </c>
      <c s="143">
        <f t="shared" si="580"/>
        <v>0</v>
      </c>
      <c s="143">
        <f t="shared" si="589"/>
        <v>0</v>
      </c>
      <c s="204"/>
      <c s="204"/>
      <c s="204"/>
      <c s="204"/>
      <c s="204"/>
      <c s="204"/>
      <c s="142">
        <f t="shared" si="581"/>
        <v>0</v>
      </c>
      <c s="143" t="b">
        <f t="shared" si="582"/>
        <v>0</v>
      </c>
      <c s="143">
        <f t="shared" si="583"/>
        <v>0</v>
      </c>
      <c s="143">
        <f t="shared" si="588"/>
        <v>0</v>
      </c>
      <c s="143" t="b">
        <f t="shared" si="584"/>
        <v>0</v>
      </c>
      <c s="145" t="b">
        <f t="shared" si="585"/>
        <v>0</v>
      </c>
    </row>
    <row r="1955" spans="1:47" ht="15" customHeight="1">
      <c r="A1955" s="155">
        <v>1941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571"/>
        <v>0</v>
      </c>
      <c s="143" t="b">
        <f t="shared" si="572"/>
        <v>0</v>
      </c>
      <c s="143">
        <f t="shared" si="586"/>
        <v>0</v>
      </c>
      <c s="204"/>
      <c s="204"/>
      <c s="142">
        <f t="shared" si="573"/>
        <v>0</v>
      </c>
      <c s="143" t="b">
        <f t="shared" si="574"/>
        <v>0</v>
      </c>
      <c s="143">
        <f t="shared" si="587"/>
        <v>0</v>
      </c>
      <c s="204"/>
      <c s="204"/>
      <c s="142">
        <f t="shared" si="575"/>
        <v>0</v>
      </c>
      <c s="143" t="b">
        <f t="shared" si="576"/>
        <v>0</v>
      </c>
      <c s="143">
        <f t="shared" si="577"/>
        <v>0</v>
      </c>
      <c s="204"/>
      <c s="204"/>
      <c s="142">
        <f t="shared" si="578"/>
        <v>0</v>
      </c>
      <c s="143" t="b">
        <f t="shared" si="579"/>
        <v>0</v>
      </c>
      <c s="143">
        <f t="shared" si="580"/>
        <v>0</v>
      </c>
      <c s="143">
        <f t="shared" si="589"/>
        <v>0</v>
      </c>
      <c s="204"/>
      <c s="204"/>
      <c s="204"/>
      <c s="204"/>
      <c s="204"/>
      <c s="204"/>
      <c s="142">
        <f t="shared" si="581"/>
        <v>0</v>
      </c>
      <c s="143" t="b">
        <f t="shared" si="582"/>
        <v>0</v>
      </c>
      <c s="143">
        <f t="shared" si="583"/>
        <v>0</v>
      </c>
      <c s="143">
        <f t="shared" si="588"/>
        <v>0</v>
      </c>
      <c s="143" t="b">
        <f t="shared" si="584"/>
        <v>0</v>
      </c>
      <c s="145" t="b">
        <f t="shared" si="585"/>
        <v>0</v>
      </c>
    </row>
    <row r="1956" spans="1:47" ht="15" customHeight="1">
      <c r="A1956" s="155">
        <v>1942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571"/>
        <v>0</v>
      </c>
      <c s="143" t="b">
        <f t="shared" si="572"/>
        <v>0</v>
      </c>
      <c s="143">
        <f t="shared" si="586"/>
        <v>0</v>
      </c>
      <c s="204"/>
      <c s="204"/>
      <c s="142">
        <f t="shared" si="573"/>
        <v>0</v>
      </c>
      <c s="143" t="b">
        <f t="shared" si="574"/>
        <v>0</v>
      </c>
      <c s="143">
        <f t="shared" si="587"/>
        <v>0</v>
      </c>
      <c s="204"/>
      <c s="204"/>
      <c s="142">
        <f t="shared" si="575"/>
        <v>0</v>
      </c>
      <c s="143" t="b">
        <f t="shared" si="576"/>
        <v>0</v>
      </c>
      <c s="143">
        <f t="shared" si="577"/>
        <v>0</v>
      </c>
      <c s="204"/>
      <c s="204"/>
      <c s="142">
        <f t="shared" si="578"/>
        <v>0</v>
      </c>
      <c s="143" t="b">
        <f t="shared" si="579"/>
        <v>0</v>
      </c>
      <c s="143">
        <f t="shared" si="580"/>
        <v>0</v>
      </c>
      <c s="143">
        <f t="shared" si="589"/>
        <v>0</v>
      </c>
      <c s="204"/>
      <c s="204"/>
      <c s="204"/>
      <c s="204"/>
      <c s="204"/>
      <c s="204"/>
      <c s="142">
        <f t="shared" si="581"/>
        <v>0</v>
      </c>
      <c s="143" t="b">
        <f t="shared" si="582"/>
        <v>0</v>
      </c>
      <c s="143">
        <f t="shared" si="583"/>
        <v>0</v>
      </c>
      <c s="143">
        <f t="shared" si="588"/>
        <v>0</v>
      </c>
      <c s="143" t="b">
        <f t="shared" si="584"/>
        <v>0</v>
      </c>
      <c s="145" t="b">
        <f t="shared" si="585"/>
        <v>0</v>
      </c>
    </row>
    <row r="1957" spans="1:47" ht="15" customHeight="1">
      <c r="A1957" s="155">
        <v>1943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571"/>
        <v>0</v>
      </c>
      <c s="143" t="b">
        <f t="shared" si="572"/>
        <v>0</v>
      </c>
      <c s="143">
        <f t="shared" si="586"/>
        <v>0</v>
      </c>
      <c s="204"/>
      <c s="204"/>
      <c s="142">
        <f t="shared" si="573"/>
        <v>0</v>
      </c>
      <c s="143" t="b">
        <f t="shared" si="574"/>
        <v>0</v>
      </c>
      <c s="143">
        <f t="shared" si="587"/>
        <v>0</v>
      </c>
      <c s="204"/>
      <c s="204"/>
      <c s="142">
        <f t="shared" si="575"/>
        <v>0</v>
      </c>
      <c s="143" t="b">
        <f t="shared" si="576"/>
        <v>0</v>
      </c>
      <c s="143">
        <f t="shared" si="577"/>
        <v>0</v>
      </c>
      <c s="204"/>
      <c s="204"/>
      <c s="142">
        <f t="shared" si="578"/>
        <v>0</v>
      </c>
      <c s="143" t="b">
        <f t="shared" si="579"/>
        <v>0</v>
      </c>
      <c s="143">
        <f t="shared" si="580"/>
        <v>0</v>
      </c>
      <c s="143">
        <f t="shared" si="589"/>
        <v>0</v>
      </c>
      <c s="204"/>
      <c s="204"/>
      <c s="204"/>
      <c s="204"/>
      <c s="204"/>
      <c s="204"/>
      <c s="142">
        <f t="shared" si="581"/>
        <v>0</v>
      </c>
      <c s="143" t="b">
        <f t="shared" si="582"/>
        <v>0</v>
      </c>
      <c s="143">
        <f t="shared" si="583"/>
        <v>0</v>
      </c>
      <c s="143">
        <f t="shared" si="588"/>
        <v>0</v>
      </c>
      <c s="143" t="b">
        <f t="shared" si="584"/>
        <v>0</v>
      </c>
      <c s="145" t="b">
        <f t="shared" si="585"/>
        <v>0</v>
      </c>
    </row>
    <row r="1958" spans="1:47" ht="15" customHeight="1">
      <c r="A1958" s="155">
        <v>1944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571"/>
        <v>0</v>
      </c>
      <c s="143" t="b">
        <f t="shared" si="572"/>
        <v>0</v>
      </c>
      <c s="143">
        <f t="shared" si="586"/>
        <v>0</v>
      </c>
      <c s="204"/>
      <c s="204"/>
      <c s="142">
        <f t="shared" si="573"/>
        <v>0</v>
      </c>
      <c s="143" t="b">
        <f t="shared" si="574"/>
        <v>0</v>
      </c>
      <c s="143">
        <f t="shared" si="587"/>
        <v>0</v>
      </c>
      <c s="204"/>
      <c s="204"/>
      <c s="142">
        <f t="shared" si="575"/>
        <v>0</v>
      </c>
      <c s="143" t="b">
        <f t="shared" si="576"/>
        <v>0</v>
      </c>
      <c s="143">
        <f t="shared" si="577"/>
        <v>0</v>
      </c>
      <c s="204"/>
      <c s="204"/>
      <c s="142">
        <f t="shared" si="578"/>
        <v>0</v>
      </c>
      <c s="143" t="b">
        <f t="shared" si="579"/>
        <v>0</v>
      </c>
      <c s="143">
        <f t="shared" si="580"/>
        <v>0</v>
      </c>
      <c s="143">
        <f t="shared" si="589"/>
        <v>0</v>
      </c>
      <c s="204"/>
      <c s="204"/>
      <c s="204"/>
      <c s="204"/>
      <c s="204"/>
      <c s="204"/>
      <c s="142">
        <f t="shared" si="581"/>
        <v>0</v>
      </c>
      <c s="143" t="b">
        <f t="shared" si="582"/>
        <v>0</v>
      </c>
      <c s="143">
        <f t="shared" si="583"/>
        <v>0</v>
      </c>
      <c s="143">
        <f t="shared" si="588"/>
        <v>0</v>
      </c>
      <c s="143" t="b">
        <f t="shared" si="584"/>
        <v>0</v>
      </c>
      <c s="145" t="b">
        <f t="shared" si="585"/>
        <v>0</v>
      </c>
    </row>
    <row r="1959" spans="1:47" ht="15" customHeight="1">
      <c r="A1959" s="155">
        <v>1945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571"/>
        <v>0</v>
      </c>
      <c s="143" t="b">
        <f t="shared" si="572"/>
        <v>0</v>
      </c>
      <c s="143">
        <f t="shared" si="586"/>
        <v>0</v>
      </c>
      <c s="204"/>
      <c s="204"/>
      <c s="142">
        <f t="shared" si="573"/>
        <v>0</v>
      </c>
      <c s="143" t="b">
        <f t="shared" si="574"/>
        <v>0</v>
      </c>
      <c s="143">
        <f t="shared" si="587"/>
        <v>0</v>
      </c>
      <c s="204"/>
      <c s="204"/>
      <c s="142">
        <f t="shared" si="575"/>
        <v>0</v>
      </c>
      <c s="143" t="b">
        <f t="shared" si="576"/>
        <v>0</v>
      </c>
      <c s="143">
        <f t="shared" si="577"/>
        <v>0</v>
      </c>
      <c s="204"/>
      <c s="204"/>
      <c s="142">
        <f t="shared" si="578"/>
        <v>0</v>
      </c>
      <c s="143" t="b">
        <f t="shared" si="579"/>
        <v>0</v>
      </c>
      <c s="143">
        <f t="shared" si="580"/>
        <v>0</v>
      </c>
      <c s="143">
        <f t="shared" si="589"/>
        <v>0</v>
      </c>
      <c s="204"/>
      <c s="204"/>
      <c s="204"/>
      <c s="204"/>
      <c s="204"/>
      <c s="204"/>
      <c s="142">
        <f t="shared" si="581"/>
        <v>0</v>
      </c>
      <c s="143" t="b">
        <f t="shared" si="582"/>
        <v>0</v>
      </c>
      <c s="143">
        <f t="shared" si="583"/>
        <v>0</v>
      </c>
      <c s="143">
        <f t="shared" si="588"/>
        <v>0</v>
      </c>
      <c s="143" t="b">
        <f t="shared" si="584"/>
        <v>0</v>
      </c>
      <c s="145" t="b">
        <f t="shared" si="585"/>
        <v>0</v>
      </c>
    </row>
    <row r="1960" spans="1:47" ht="15" customHeight="1">
      <c r="A1960" s="155">
        <v>1946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571"/>
        <v>0</v>
      </c>
      <c s="143" t="b">
        <f t="shared" si="572"/>
        <v>0</v>
      </c>
      <c s="143">
        <f t="shared" si="586"/>
        <v>0</v>
      </c>
      <c s="204"/>
      <c s="204"/>
      <c s="142">
        <f t="shared" si="573"/>
        <v>0</v>
      </c>
      <c s="143" t="b">
        <f t="shared" si="574"/>
        <v>0</v>
      </c>
      <c s="143">
        <f t="shared" si="587"/>
        <v>0</v>
      </c>
      <c s="204"/>
      <c s="204"/>
      <c s="142">
        <f t="shared" si="575"/>
        <v>0</v>
      </c>
      <c s="143" t="b">
        <f t="shared" si="576"/>
        <v>0</v>
      </c>
      <c s="143">
        <f t="shared" si="577"/>
        <v>0</v>
      </c>
      <c s="204"/>
      <c s="204"/>
      <c s="142">
        <f t="shared" si="578"/>
        <v>0</v>
      </c>
      <c s="143" t="b">
        <f t="shared" si="579"/>
        <v>0</v>
      </c>
      <c s="143">
        <f t="shared" si="580"/>
        <v>0</v>
      </c>
      <c s="143">
        <f t="shared" si="589"/>
        <v>0</v>
      </c>
      <c s="204"/>
      <c s="204"/>
      <c s="204"/>
      <c s="204"/>
      <c s="204"/>
      <c s="204"/>
      <c s="142">
        <f t="shared" si="581"/>
        <v>0</v>
      </c>
      <c s="143" t="b">
        <f t="shared" si="582"/>
        <v>0</v>
      </c>
      <c s="143">
        <f t="shared" si="583"/>
        <v>0</v>
      </c>
      <c s="143">
        <f t="shared" si="588"/>
        <v>0</v>
      </c>
      <c s="143" t="b">
        <f t="shared" si="584"/>
        <v>0</v>
      </c>
      <c s="145" t="b">
        <f t="shared" si="585"/>
        <v>0</v>
      </c>
    </row>
    <row r="1961" spans="1:47" ht="15" customHeight="1">
      <c r="A1961" s="155">
        <v>1947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571"/>
        <v>0</v>
      </c>
      <c s="143" t="b">
        <f t="shared" si="572"/>
        <v>0</v>
      </c>
      <c s="143">
        <f t="shared" si="586"/>
        <v>0</v>
      </c>
      <c s="204"/>
      <c s="204"/>
      <c s="142">
        <f t="shared" si="573"/>
        <v>0</v>
      </c>
      <c s="143" t="b">
        <f t="shared" si="574"/>
        <v>0</v>
      </c>
      <c s="143">
        <f t="shared" si="587"/>
        <v>0</v>
      </c>
      <c s="204"/>
      <c s="204"/>
      <c s="142">
        <f t="shared" si="575"/>
        <v>0</v>
      </c>
      <c s="143" t="b">
        <f t="shared" si="576"/>
        <v>0</v>
      </c>
      <c s="143">
        <f t="shared" si="577"/>
        <v>0</v>
      </c>
      <c s="204"/>
      <c s="204"/>
      <c s="142">
        <f t="shared" si="578"/>
        <v>0</v>
      </c>
      <c s="143" t="b">
        <f t="shared" si="579"/>
        <v>0</v>
      </c>
      <c s="143">
        <f t="shared" si="580"/>
        <v>0</v>
      </c>
      <c s="143">
        <f t="shared" si="589"/>
        <v>0</v>
      </c>
      <c s="204"/>
      <c s="204"/>
      <c s="204"/>
      <c s="204"/>
      <c s="204"/>
      <c s="204"/>
      <c s="142">
        <f t="shared" si="581"/>
        <v>0</v>
      </c>
      <c s="143" t="b">
        <f t="shared" si="582"/>
        <v>0</v>
      </c>
      <c s="143">
        <f t="shared" si="583"/>
        <v>0</v>
      </c>
      <c s="143">
        <f t="shared" si="588"/>
        <v>0</v>
      </c>
      <c s="143" t="b">
        <f t="shared" si="584"/>
        <v>0</v>
      </c>
      <c s="145" t="b">
        <f t="shared" si="585"/>
        <v>0</v>
      </c>
    </row>
    <row r="1962" spans="1:47" ht="15" customHeight="1">
      <c r="A1962" s="155">
        <v>1948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571"/>
        <v>0</v>
      </c>
      <c s="143" t="b">
        <f t="shared" si="572"/>
        <v>0</v>
      </c>
      <c s="143">
        <f t="shared" si="586"/>
        <v>0</v>
      </c>
      <c s="204"/>
      <c s="204"/>
      <c s="142">
        <f t="shared" si="573"/>
        <v>0</v>
      </c>
      <c s="143" t="b">
        <f t="shared" si="574"/>
        <v>0</v>
      </c>
      <c s="143">
        <f t="shared" si="587"/>
        <v>0</v>
      </c>
      <c s="204"/>
      <c s="204"/>
      <c s="142">
        <f t="shared" si="575"/>
        <v>0</v>
      </c>
      <c s="143" t="b">
        <f t="shared" si="576"/>
        <v>0</v>
      </c>
      <c s="143">
        <f t="shared" si="577"/>
        <v>0</v>
      </c>
      <c s="204"/>
      <c s="204"/>
      <c s="142">
        <f t="shared" si="578"/>
        <v>0</v>
      </c>
      <c s="143" t="b">
        <f t="shared" si="579"/>
        <v>0</v>
      </c>
      <c s="143">
        <f t="shared" si="580"/>
        <v>0</v>
      </c>
      <c s="143">
        <f t="shared" si="589"/>
        <v>0</v>
      </c>
      <c s="204"/>
      <c s="204"/>
      <c s="204"/>
      <c s="204"/>
      <c s="204"/>
      <c s="204"/>
      <c s="142">
        <f t="shared" si="581"/>
        <v>0</v>
      </c>
      <c s="143" t="b">
        <f t="shared" si="582"/>
        <v>0</v>
      </c>
      <c s="143">
        <f t="shared" si="583"/>
        <v>0</v>
      </c>
      <c s="143">
        <f t="shared" si="588"/>
        <v>0</v>
      </c>
      <c s="143" t="b">
        <f t="shared" si="584"/>
        <v>0</v>
      </c>
      <c s="145" t="b">
        <f t="shared" si="585"/>
        <v>0</v>
      </c>
    </row>
    <row r="1963" spans="1:47" ht="15" customHeight="1">
      <c r="A1963" s="155">
        <v>1949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571"/>
        <v>0</v>
      </c>
      <c s="143" t="b">
        <f t="shared" si="572"/>
        <v>0</v>
      </c>
      <c s="143">
        <f t="shared" si="586"/>
        <v>0</v>
      </c>
      <c s="204"/>
      <c s="204"/>
      <c s="142">
        <f t="shared" si="573"/>
        <v>0</v>
      </c>
      <c s="143" t="b">
        <f t="shared" si="574"/>
        <v>0</v>
      </c>
      <c s="143">
        <f t="shared" si="587"/>
        <v>0</v>
      </c>
      <c s="204"/>
      <c s="204"/>
      <c s="142">
        <f t="shared" si="575"/>
        <v>0</v>
      </c>
      <c s="143" t="b">
        <f t="shared" si="576"/>
        <v>0</v>
      </c>
      <c s="143">
        <f t="shared" si="577"/>
        <v>0</v>
      </c>
      <c s="204"/>
      <c s="204"/>
      <c s="142">
        <f t="shared" si="578"/>
        <v>0</v>
      </c>
      <c s="143" t="b">
        <f t="shared" si="579"/>
        <v>0</v>
      </c>
      <c s="143">
        <f t="shared" si="580"/>
        <v>0</v>
      </c>
      <c s="143">
        <f t="shared" si="589"/>
        <v>0</v>
      </c>
      <c s="204"/>
      <c s="204"/>
      <c s="204"/>
      <c s="204"/>
      <c s="204"/>
      <c s="204"/>
      <c s="142">
        <f t="shared" si="581"/>
        <v>0</v>
      </c>
      <c s="143" t="b">
        <f t="shared" si="582"/>
        <v>0</v>
      </c>
      <c s="143">
        <f t="shared" si="583"/>
        <v>0</v>
      </c>
      <c s="143">
        <f t="shared" si="588"/>
        <v>0</v>
      </c>
      <c s="143" t="b">
        <f t="shared" si="584"/>
        <v>0</v>
      </c>
      <c s="145" t="b">
        <f t="shared" si="585"/>
        <v>0</v>
      </c>
    </row>
    <row r="1964" spans="1:47" ht="15" customHeight="1">
      <c r="A1964" s="155">
        <v>1950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571"/>
        <v>0</v>
      </c>
      <c s="143" t="b">
        <f t="shared" si="572"/>
        <v>0</v>
      </c>
      <c s="143">
        <f t="shared" si="586"/>
        <v>0</v>
      </c>
      <c s="204"/>
      <c s="204"/>
      <c s="142">
        <f t="shared" si="573"/>
        <v>0</v>
      </c>
      <c s="143" t="b">
        <f t="shared" si="574"/>
        <v>0</v>
      </c>
      <c s="143">
        <f t="shared" si="587"/>
        <v>0</v>
      </c>
      <c s="204"/>
      <c s="204"/>
      <c s="142">
        <f t="shared" si="575"/>
        <v>0</v>
      </c>
      <c s="143" t="b">
        <f t="shared" si="576"/>
        <v>0</v>
      </c>
      <c s="143">
        <f t="shared" si="577"/>
        <v>0</v>
      </c>
      <c s="204"/>
      <c s="204"/>
      <c s="142">
        <f t="shared" si="578"/>
        <v>0</v>
      </c>
      <c s="143" t="b">
        <f t="shared" si="579"/>
        <v>0</v>
      </c>
      <c s="143">
        <f t="shared" si="580"/>
        <v>0</v>
      </c>
      <c s="143">
        <f t="shared" si="589"/>
        <v>0</v>
      </c>
      <c s="204"/>
      <c s="204"/>
      <c s="204"/>
      <c s="204"/>
      <c s="204"/>
      <c s="204"/>
      <c s="142">
        <f t="shared" si="581"/>
        <v>0</v>
      </c>
      <c s="143" t="b">
        <f t="shared" si="582"/>
        <v>0</v>
      </c>
      <c s="143">
        <f t="shared" si="583"/>
        <v>0</v>
      </c>
      <c s="143">
        <f t="shared" si="588"/>
        <v>0</v>
      </c>
      <c s="143" t="b">
        <f t="shared" si="584"/>
        <v>0</v>
      </c>
      <c s="145" t="b">
        <f t="shared" si="585"/>
        <v>0</v>
      </c>
    </row>
    <row r="1965" spans="1:47" ht="15" customHeight="1">
      <c r="A1965" s="155">
        <v>1951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571"/>
        <v>0</v>
      </c>
      <c s="143" t="b">
        <f t="shared" si="572"/>
        <v>0</v>
      </c>
      <c s="143">
        <f t="shared" si="586"/>
        <v>0</v>
      </c>
      <c s="204"/>
      <c s="204"/>
      <c s="142">
        <f t="shared" si="573"/>
        <v>0</v>
      </c>
      <c s="143" t="b">
        <f t="shared" si="574"/>
        <v>0</v>
      </c>
      <c s="143">
        <f t="shared" si="587"/>
        <v>0</v>
      </c>
      <c s="204"/>
      <c s="204"/>
      <c s="142">
        <f t="shared" si="575"/>
        <v>0</v>
      </c>
      <c s="143" t="b">
        <f t="shared" si="576"/>
        <v>0</v>
      </c>
      <c s="143">
        <f t="shared" si="577"/>
        <v>0</v>
      </c>
      <c s="204"/>
      <c s="204"/>
      <c s="142">
        <f t="shared" si="578"/>
        <v>0</v>
      </c>
      <c s="143" t="b">
        <f t="shared" si="579"/>
        <v>0</v>
      </c>
      <c s="143">
        <f t="shared" si="580"/>
        <v>0</v>
      </c>
      <c s="143">
        <f t="shared" si="589"/>
        <v>0</v>
      </c>
      <c s="204"/>
      <c s="204"/>
      <c s="204"/>
      <c s="204"/>
      <c s="204"/>
      <c s="204"/>
      <c s="142">
        <f t="shared" si="581"/>
        <v>0</v>
      </c>
      <c s="143" t="b">
        <f t="shared" si="582"/>
        <v>0</v>
      </c>
      <c s="143">
        <f t="shared" si="583"/>
        <v>0</v>
      </c>
      <c s="143">
        <f t="shared" si="588"/>
        <v>0</v>
      </c>
      <c s="143" t="b">
        <f t="shared" si="584"/>
        <v>0</v>
      </c>
      <c s="145" t="b">
        <f t="shared" si="585"/>
        <v>0</v>
      </c>
    </row>
    <row r="1966" spans="1:47" ht="15" customHeight="1">
      <c r="A1966" s="155">
        <v>1952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571"/>
        <v>0</v>
      </c>
      <c s="143" t="b">
        <f t="shared" si="572"/>
        <v>0</v>
      </c>
      <c s="143">
        <f t="shared" si="586"/>
        <v>0</v>
      </c>
      <c s="204"/>
      <c s="204"/>
      <c s="142">
        <f t="shared" si="573"/>
        <v>0</v>
      </c>
      <c s="143" t="b">
        <f t="shared" si="574"/>
        <v>0</v>
      </c>
      <c s="143">
        <f t="shared" si="587"/>
        <v>0</v>
      </c>
      <c s="204"/>
      <c s="204"/>
      <c s="142">
        <f t="shared" si="575"/>
        <v>0</v>
      </c>
      <c s="143" t="b">
        <f t="shared" si="576"/>
        <v>0</v>
      </c>
      <c s="143">
        <f t="shared" si="577"/>
        <v>0</v>
      </c>
      <c s="204"/>
      <c s="204"/>
      <c s="142">
        <f t="shared" si="578"/>
        <v>0</v>
      </c>
      <c s="143" t="b">
        <f t="shared" si="579"/>
        <v>0</v>
      </c>
      <c s="143">
        <f t="shared" si="580"/>
        <v>0</v>
      </c>
      <c s="143">
        <f t="shared" si="589"/>
        <v>0</v>
      </c>
      <c s="204"/>
      <c s="204"/>
      <c s="204"/>
      <c s="204"/>
      <c s="204"/>
      <c s="204"/>
      <c s="142">
        <f t="shared" si="581"/>
        <v>0</v>
      </c>
      <c s="143" t="b">
        <f t="shared" si="582"/>
        <v>0</v>
      </c>
      <c s="143">
        <f t="shared" si="583"/>
        <v>0</v>
      </c>
      <c s="143">
        <f t="shared" si="588"/>
        <v>0</v>
      </c>
      <c s="143" t="b">
        <f t="shared" si="584"/>
        <v>0</v>
      </c>
      <c s="145" t="b">
        <f t="shared" si="585"/>
        <v>0</v>
      </c>
    </row>
    <row r="1967" spans="1:47" ht="15" customHeight="1">
      <c r="A1967" s="155">
        <v>1953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571"/>
        <v>0</v>
      </c>
      <c s="143" t="b">
        <f t="shared" si="572"/>
        <v>0</v>
      </c>
      <c s="143">
        <f t="shared" si="586"/>
        <v>0</v>
      </c>
      <c s="204"/>
      <c s="204"/>
      <c s="142">
        <f t="shared" si="573"/>
        <v>0</v>
      </c>
      <c s="143" t="b">
        <f t="shared" si="574"/>
        <v>0</v>
      </c>
      <c s="143">
        <f t="shared" si="587"/>
        <v>0</v>
      </c>
      <c s="204"/>
      <c s="204"/>
      <c s="142">
        <f t="shared" si="575"/>
        <v>0</v>
      </c>
      <c s="143" t="b">
        <f t="shared" si="576"/>
        <v>0</v>
      </c>
      <c s="143">
        <f t="shared" si="577"/>
        <v>0</v>
      </c>
      <c s="204"/>
      <c s="204"/>
      <c s="142">
        <f t="shared" si="578"/>
        <v>0</v>
      </c>
      <c s="143" t="b">
        <f t="shared" si="579"/>
        <v>0</v>
      </c>
      <c s="143">
        <f t="shared" si="580"/>
        <v>0</v>
      </c>
      <c s="143">
        <f t="shared" si="589"/>
        <v>0</v>
      </c>
      <c s="204"/>
      <c s="204"/>
      <c s="204"/>
      <c s="204"/>
      <c s="204"/>
      <c s="204"/>
      <c s="142">
        <f t="shared" si="581"/>
        <v>0</v>
      </c>
      <c s="143" t="b">
        <f t="shared" si="582"/>
        <v>0</v>
      </c>
      <c s="143">
        <f t="shared" si="583"/>
        <v>0</v>
      </c>
      <c s="143">
        <f t="shared" si="588"/>
        <v>0</v>
      </c>
      <c s="143" t="b">
        <f t="shared" si="584"/>
        <v>0</v>
      </c>
      <c s="145" t="b">
        <f t="shared" si="585"/>
        <v>0</v>
      </c>
    </row>
    <row r="1968" spans="1:47" ht="15" customHeight="1">
      <c r="A1968" s="155">
        <v>1954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571"/>
        <v>0</v>
      </c>
      <c s="143" t="b">
        <f t="shared" si="572"/>
        <v>0</v>
      </c>
      <c s="143">
        <f t="shared" si="586"/>
        <v>0</v>
      </c>
      <c s="204"/>
      <c s="204"/>
      <c s="142">
        <f t="shared" si="573"/>
        <v>0</v>
      </c>
      <c s="143" t="b">
        <f t="shared" si="574"/>
        <v>0</v>
      </c>
      <c s="143">
        <f t="shared" si="587"/>
        <v>0</v>
      </c>
      <c s="204"/>
      <c s="204"/>
      <c s="142">
        <f t="shared" si="575"/>
        <v>0</v>
      </c>
      <c s="143" t="b">
        <f t="shared" si="576"/>
        <v>0</v>
      </c>
      <c s="143">
        <f t="shared" si="577"/>
        <v>0</v>
      </c>
      <c s="204"/>
      <c s="204"/>
      <c s="142">
        <f t="shared" si="578"/>
        <v>0</v>
      </c>
      <c s="143" t="b">
        <f t="shared" si="579"/>
        <v>0</v>
      </c>
      <c s="143">
        <f t="shared" si="580"/>
        <v>0</v>
      </c>
      <c s="143">
        <f t="shared" si="589"/>
        <v>0</v>
      </c>
      <c s="204"/>
      <c s="204"/>
      <c s="204"/>
      <c s="204"/>
      <c s="204"/>
      <c s="204"/>
      <c s="142">
        <f t="shared" si="581"/>
        <v>0</v>
      </c>
      <c s="143" t="b">
        <f t="shared" si="582"/>
        <v>0</v>
      </c>
      <c s="143">
        <f t="shared" si="583"/>
        <v>0</v>
      </c>
      <c s="143">
        <f t="shared" si="588"/>
        <v>0</v>
      </c>
      <c s="143" t="b">
        <f t="shared" si="584"/>
        <v>0</v>
      </c>
      <c s="145" t="b">
        <f t="shared" si="585"/>
        <v>0</v>
      </c>
    </row>
    <row r="1969" spans="1:47" ht="15" customHeight="1">
      <c r="A1969" s="155">
        <v>1955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571"/>
        <v>0</v>
      </c>
      <c s="143" t="b">
        <f t="shared" si="572"/>
        <v>0</v>
      </c>
      <c s="143">
        <f t="shared" si="586"/>
        <v>0</v>
      </c>
      <c s="204"/>
      <c s="204"/>
      <c s="142">
        <f t="shared" si="573"/>
        <v>0</v>
      </c>
      <c s="143" t="b">
        <f t="shared" si="574"/>
        <v>0</v>
      </c>
      <c s="143">
        <f t="shared" si="587"/>
        <v>0</v>
      </c>
      <c s="204"/>
      <c s="204"/>
      <c s="142">
        <f t="shared" si="575"/>
        <v>0</v>
      </c>
      <c s="143" t="b">
        <f t="shared" si="576"/>
        <v>0</v>
      </c>
      <c s="143">
        <f t="shared" si="577"/>
        <v>0</v>
      </c>
      <c s="204"/>
      <c s="204"/>
      <c s="142">
        <f t="shared" si="578"/>
        <v>0</v>
      </c>
      <c s="143" t="b">
        <f t="shared" si="579"/>
        <v>0</v>
      </c>
      <c s="143">
        <f t="shared" si="580"/>
        <v>0</v>
      </c>
      <c s="143">
        <f t="shared" si="589"/>
        <v>0</v>
      </c>
      <c s="204"/>
      <c s="204"/>
      <c s="204"/>
      <c s="204"/>
      <c s="204"/>
      <c s="204"/>
      <c s="142">
        <f t="shared" si="581"/>
        <v>0</v>
      </c>
      <c s="143" t="b">
        <f t="shared" si="582"/>
        <v>0</v>
      </c>
      <c s="143">
        <f t="shared" si="583"/>
        <v>0</v>
      </c>
      <c s="143">
        <f t="shared" si="588"/>
        <v>0</v>
      </c>
      <c s="143" t="b">
        <f t="shared" si="584"/>
        <v>0</v>
      </c>
      <c s="145" t="b">
        <f t="shared" si="585"/>
        <v>0</v>
      </c>
    </row>
    <row r="1970" spans="1:47" ht="15" customHeight="1">
      <c r="A1970" s="155">
        <v>1956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571"/>
        <v>0</v>
      </c>
      <c s="143" t="b">
        <f t="shared" si="572"/>
        <v>0</v>
      </c>
      <c s="143">
        <f t="shared" si="586"/>
        <v>0</v>
      </c>
      <c s="204"/>
      <c s="204"/>
      <c s="142">
        <f t="shared" si="573"/>
        <v>0</v>
      </c>
      <c s="143" t="b">
        <f t="shared" si="574"/>
        <v>0</v>
      </c>
      <c s="143">
        <f t="shared" si="587"/>
        <v>0</v>
      </c>
      <c s="204"/>
      <c s="204"/>
      <c s="142">
        <f t="shared" si="575"/>
        <v>0</v>
      </c>
      <c s="143" t="b">
        <f t="shared" si="576"/>
        <v>0</v>
      </c>
      <c s="143">
        <f t="shared" si="577"/>
        <v>0</v>
      </c>
      <c s="204"/>
      <c s="204"/>
      <c s="142">
        <f t="shared" si="578"/>
        <v>0</v>
      </c>
      <c s="143" t="b">
        <f t="shared" si="579"/>
        <v>0</v>
      </c>
      <c s="143">
        <f t="shared" si="580"/>
        <v>0</v>
      </c>
      <c s="143">
        <f t="shared" si="589"/>
        <v>0</v>
      </c>
      <c s="204"/>
      <c s="204"/>
      <c s="204"/>
      <c s="204"/>
      <c s="204"/>
      <c s="204"/>
      <c s="142">
        <f t="shared" si="581"/>
        <v>0</v>
      </c>
      <c s="143" t="b">
        <f t="shared" si="582"/>
        <v>0</v>
      </c>
      <c s="143">
        <f t="shared" si="583"/>
        <v>0</v>
      </c>
      <c s="143">
        <f t="shared" si="588"/>
        <v>0</v>
      </c>
      <c s="143" t="b">
        <f t="shared" si="584"/>
        <v>0</v>
      </c>
      <c s="145" t="b">
        <f t="shared" si="585"/>
        <v>0</v>
      </c>
    </row>
    <row r="1971" spans="1:47" ht="15" customHeight="1">
      <c r="A1971" s="155">
        <v>1957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571"/>
        <v>0</v>
      </c>
      <c s="143" t="b">
        <f t="shared" si="572"/>
        <v>0</v>
      </c>
      <c s="143">
        <f t="shared" si="586"/>
        <v>0</v>
      </c>
      <c s="204"/>
      <c s="204"/>
      <c s="142">
        <f t="shared" si="573"/>
        <v>0</v>
      </c>
      <c s="143" t="b">
        <f t="shared" si="574"/>
        <v>0</v>
      </c>
      <c s="143">
        <f t="shared" si="587"/>
        <v>0</v>
      </c>
      <c s="204"/>
      <c s="204"/>
      <c s="142">
        <f t="shared" si="575"/>
        <v>0</v>
      </c>
      <c s="143" t="b">
        <f t="shared" si="576"/>
        <v>0</v>
      </c>
      <c s="143">
        <f t="shared" si="577"/>
        <v>0</v>
      </c>
      <c s="204"/>
      <c s="204"/>
      <c s="142">
        <f t="shared" si="578"/>
        <v>0</v>
      </c>
      <c s="143" t="b">
        <f t="shared" si="579"/>
        <v>0</v>
      </c>
      <c s="143">
        <f t="shared" si="580"/>
        <v>0</v>
      </c>
      <c s="143">
        <f t="shared" si="589"/>
        <v>0</v>
      </c>
      <c s="204"/>
      <c s="204"/>
      <c s="204"/>
      <c s="204"/>
      <c s="204"/>
      <c s="204"/>
      <c s="142">
        <f t="shared" si="581"/>
        <v>0</v>
      </c>
      <c s="143" t="b">
        <f t="shared" si="582"/>
        <v>0</v>
      </c>
      <c s="143">
        <f t="shared" si="583"/>
        <v>0</v>
      </c>
      <c s="143">
        <f t="shared" si="588"/>
        <v>0</v>
      </c>
      <c s="143" t="b">
        <f t="shared" si="584"/>
        <v>0</v>
      </c>
      <c s="145" t="b">
        <f t="shared" si="585"/>
        <v>0</v>
      </c>
    </row>
    <row r="1972" spans="1:47" ht="15" customHeight="1">
      <c r="A1972" s="155">
        <v>1958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571"/>
        <v>0</v>
      </c>
      <c s="143" t="b">
        <f t="shared" si="572"/>
        <v>0</v>
      </c>
      <c s="143">
        <f t="shared" si="586"/>
        <v>0</v>
      </c>
      <c s="204"/>
      <c s="204"/>
      <c s="142">
        <f t="shared" si="573"/>
        <v>0</v>
      </c>
      <c s="143" t="b">
        <f t="shared" si="574"/>
        <v>0</v>
      </c>
      <c s="143">
        <f t="shared" si="587"/>
        <v>0</v>
      </c>
      <c s="204"/>
      <c s="204"/>
      <c s="142">
        <f t="shared" si="575"/>
        <v>0</v>
      </c>
      <c s="143" t="b">
        <f t="shared" si="576"/>
        <v>0</v>
      </c>
      <c s="143">
        <f t="shared" si="577"/>
        <v>0</v>
      </c>
      <c s="204"/>
      <c s="204"/>
      <c s="142">
        <f t="shared" si="578"/>
        <v>0</v>
      </c>
      <c s="143" t="b">
        <f t="shared" si="579"/>
        <v>0</v>
      </c>
      <c s="143">
        <f t="shared" si="580"/>
        <v>0</v>
      </c>
      <c s="143">
        <f t="shared" si="589"/>
        <v>0</v>
      </c>
      <c s="204"/>
      <c s="204"/>
      <c s="204"/>
      <c s="204"/>
      <c s="204"/>
      <c s="204"/>
      <c s="142">
        <f t="shared" si="581"/>
        <v>0</v>
      </c>
      <c s="143" t="b">
        <f t="shared" si="582"/>
        <v>0</v>
      </c>
      <c s="143">
        <f t="shared" si="583"/>
        <v>0</v>
      </c>
      <c s="143">
        <f t="shared" si="588"/>
        <v>0</v>
      </c>
      <c s="143" t="b">
        <f t="shared" si="584"/>
        <v>0</v>
      </c>
      <c s="145" t="b">
        <f t="shared" si="585"/>
        <v>0</v>
      </c>
    </row>
    <row r="1973" spans="1:47" ht="15" customHeight="1">
      <c r="A1973" s="155">
        <v>1959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571"/>
        <v>0</v>
      </c>
      <c s="143" t="b">
        <f t="shared" si="572"/>
        <v>0</v>
      </c>
      <c s="143">
        <f t="shared" si="586"/>
        <v>0</v>
      </c>
      <c s="204"/>
      <c s="204"/>
      <c s="142">
        <f t="shared" si="573"/>
        <v>0</v>
      </c>
      <c s="143" t="b">
        <f t="shared" si="574"/>
        <v>0</v>
      </c>
      <c s="143">
        <f t="shared" si="587"/>
        <v>0</v>
      </c>
      <c s="204"/>
      <c s="204"/>
      <c s="142">
        <f t="shared" si="575"/>
        <v>0</v>
      </c>
      <c s="143" t="b">
        <f t="shared" si="576"/>
        <v>0</v>
      </c>
      <c s="143">
        <f t="shared" si="577"/>
        <v>0</v>
      </c>
      <c s="204"/>
      <c s="204"/>
      <c s="142">
        <f t="shared" si="578"/>
        <v>0</v>
      </c>
      <c s="143" t="b">
        <f t="shared" si="579"/>
        <v>0</v>
      </c>
      <c s="143">
        <f t="shared" si="580"/>
        <v>0</v>
      </c>
      <c s="143">
        <f t="shared" si="589"/>
        <v>0</v>
      </c>
      <c s="204"/>
      <c s="204"/>
      <c s="204"/>
      <c s="204"/>
      <c s="204"/>
      <c s="204"/>
      <c s="142">
        <f t="shared" si="581"/>
        <v>0</v>
      </c>
      <c s="143" t="b">
        <f t="shared" si="582"/>
        <v>0</v>
      </c>
      <c s="143">
        <f t="shared" si="583"/>
        <v>0</v>
      </c>
      <c s="143">
        <f t="shared" si="588"/>
        <v>0</v>
      </c>
      <c s="143" t="b">
        <f t="shared" si="584"/>
        <v>0</v>
      </c>
      <c s="145" t="b">
        <f t="shared" si="585"/>
        <v>0</v>
      </c>
    </row>
    <row r="1974" spans="1:47" ht="15" customHeight="1">
      <c r="A1974" s="155">
        <v>1960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571"/>
        <v>0</v>
      </c>
      <c s="143" t="b">
        <f t="shared" si="572"/>
        <v>0</v>
      </c>
      <c s="143">
        <f t="shared" si="586"/>
        <v>0</v>
      </c>
      <c s="204"/>
      <c s="204"/>
      <c s="142">
        <f t="shared" si="573"/>
        <v>0</v>
      </c>
      <c s="143" t="b">
        <f t="shared" si="574"/>
        <v>0</v>
      </c>
      <c s="143">
        <f t="shared" si="587"/>
        <v>0</v>
      </c>
      <c s="204"/>
      <c s="204"/>
      <c s="142">
        <f t="shared" si="575"/>
        <v>0</v>
      </c>
      <c s="143" t="b">
        <f t="shared" si="576"/>
        <v>0</v>
      </c>
      <c s="143">
        <f t="shared" si="577"/>
        <v>0</v>
      </c>
      <c s="204"/>
      <c s="204"/>
      <c s="142">
        <f t="shared" si="578"/>
        <v>0</v>
      </c>
      <c s="143" t="b">
        <f t="shared" si="579"/>
        <v>0</v>
      </c>
      <c s="143">
        <f t="shared" si="580"/>
        <v>0</v>
      </c>
      <c s="143">
        <f t="shared" si="589"/>
        <v>0</v>
      </c>
      <c s="204"/>
      <c s="204"/>
      <c s="204"/>
      <c s="204"/>
      <c s="204"/>
      <c s="204"/>
      <c s="142">
        <f t="shared" si="581"/>
        <v>0</v>
      </c>
      <c s="143" t="b">
        <f t="shared" si="582"/>
        <v>0</v>
      </c>
      <c s="143">
        <f t="shared" si="583"/>
        <v>0</v>
      </c>
      <c s="143">
        <f t="shared" si="588"/>
        <v>0</v>
      </c>
      <c s="143" t="b">
        <f t="shared" si="584"/>
        <v>0</v>
      </c>
      <c s="145" t="b">
        <f t="shared" si="585"/>
        <v>0</v>
      </c>
    </row>
    <row r="1975" spans="1:47" ht="15" customHeight="1">
      <c r="A1975" s="155">
        <v>1961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571"/>
        <v>0</v>
      </c>
      <c s="143" t="b">
        <f t="shared" si="572"/>
        <v>0</v>
      </c>
      <c s="143">
        <f t="shared" si="586"/>
        <v>0</v>
      </c>
      <c s="204"/>
      <c s="204"/>
      <c s="142">
        <f t="shared" si="573"/>
        <v>0</v>
      </c>
      <c s="143" t="b">
        <f t="shared" si="574"/>
        <v>0</v>
      </c>
      <c s="143">
        <f t="shared" si="587"/>
        <v>0</v>
      </c>
      <c s="204"/>
      <c s="204"/>
      <c s="142">
        <f t="shared" si="575"/>
        <v>0</v>
      </c>
      <c s="143" t="b">
        <f t="shared" si="576"/>
        <v>0</v>
      </c>
      <c s="143">
        <f t="shared" si="577"/>
        <v>0</v>
      </c>
      <c s="204"/>
      <c s="204"/>
      <c s="142">
        <f t="shared" si="578"/>
        <v>0</v>
      </c>
      <c s="143" t="b">
        <f t="shared" si="579"/>
        <v>0</v>
      </c>
      <c s="143">
        <f t="shared" si="580"/>
        <v>0</v>
      </c>
      <c s="143">
        <f t="shared" si="589"/>
        <v>0</v>
      </c>
      <c s="204"/>
      <c s="204"/>
      <c s="204"/>
      <c s="204"/>
      <c s="204"/>
      <c s="204"/>
      <c s="142">
        <f t="shared" si="581"/>
        <v>0</v>
      </c>
      <c s="143" t="b">
        <f t="shared" si="582"/>
        <v>0</v>
      </c>
      <c s="143">
        <f t="shared" si="583"/>
        <v>0</v>
      </c>
      <c s="143">
        <f t="shared" si="588"/>
        <v>0</v>
      </c>
      <c s="143" t="b">
        <f t="shared" si="584"/>
        <v>0</v>
      </c>
      <c s="145" t="b">
        <f t="shared" si="585"/>
        <v>0</v>
      </c>
    </row>
    <row r="1976" spans="1:47" ht="15" customHeight="1">
      <c r="A1976" s="155">
        <v>1962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571"/>
        <v>0</v>
      </c>
      <c s="143" t="b">
        <f t="shared" si="572"/>
        <v>0</v>
      </c>
      <c s="143">
        <f t="shared" si="586"/>
        <v>0</v>
      </c>
      <c s="204"/>
      <c s="204"/>
      <c s="142">
        <f t="shared" si="573"/>
        <v>0</v>
      </c>
      <c s="143" t="b">
        <f t="shared" si="574"/>
        <v>0</v>
      </c>
      <c s="143">
        <f t="shared" si="587"/>
        <v>0</v>
      </c>
      <c s="204"/>
      <c s="204"/>
      <c s="142">
        <f t="shared" si="575"/>
        <v>0</v>
      </c>
      <c s="143" t="b">
        <f t="shared" si="576"/>
        <v>0</v>
      </c>
      <c s="143">
        <f t="shared" si="577"/>
        <v>0</v>
      </c>
      <c s="204"/>
      <c s="204"/>
      <c s="142">
        <f t="shared" si="578"/>
        <v>0</v>
      </c>
      <c s="143" t="b">
        <f t="shared" si="579"/>
        <v>0</v>
      </c>
      <c s="143">
        <f t="shared" si="580"/>
        <v>0</v>
      </c>
      <c s="143">
        <f t="shared" si="589"/>
        <v>0</v>
      </c>
      <c s="204"/>
      <c s="204"/>
      <c s="204"/>
      <c s="204"/>
      <c s="204"/>
      <c s="204"/>
      <c s="142">
        <f t="shared" si="581"/>
        <v>0</v>
      </c>
      <c s="143" t="b">
        <f t="shared" si="582"/>
        <v>0</v>
      </c>
      <c s="143">
        <f t="shared" si="583"/>
        <v>0</v>
      </c>
      <c s="143">
        <f t="shared" si="588"/>
        <v>0</v>
      </c>
      <c s="143" t="b">
        <f t="shared" si="584"/>
        <v>0</v>
      </c>
      <c s="145" t="b">
        <f t="shared" si="585"/>
        <v>0</v>
      </c>
    </row>
    <row r="1977" spans="1:47" ht="15" customHeight="1">
      <c r="A1977" s="155">
        <v>1963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571"/>
        <v>0</v>
      </c>
      <c s="143" t="b">
        <f t="shared" si="572"/>
        <v>0</v>
      </c>
      <c s="143">
        <f t="shared" si="586"/>
        <v>0</v>
      </c>
      <c s="204"/>
      <c s="204"/>
      <c s="142">
        <f t="shared" si="573"/>
        <v>0</v>
      </c>
      <c s="143" t="b">
        <f t="shared" si="574"/>
        <v>0</v>
      </c>
      <c s="143">
        <f t="shared" si="587"/>
        <v>0</v>
      </c>
      <c s="204"/>
      <c s="204"/>
      <c s="142">
        <f t="shared" si="575"/>
        <v>0</v>
      </c>
      <c s="143" t="b">
        <f t="shared" si="576"/>
        <v>0</v>
      </c>
      <c s="143">
        <f t="shared" si="577"/>
        <v>0</v>
      </c>
      <c s="204"/>
      <c s="204"/>
      <c s="142">
        <f t="shared" si="578"/>
        <v>0</v>
      </c>
      <c s="143" t="b">
        <f t="shared" si="579"/>
        <v>0</v>
      </c>
      <c s="143">
        <f t="shared" si="580"/>
        <v>0</v>
      </c>
      <c s="143">
        <f t="shared" si="589"/>
        <v>0</v>
      </c>
      <c s="204"/>
      <c s="204"/>
      <c s="204"/>
      <c s="204"/>
      <c s="204"/>
      <c s="204"/>
      <c s="142">
        <f t="shared" si="581"/>
        <v>0</v>
      </c>
      <c s="143" t="b">
        <f t="shared" si="582"/>
        <v>0</v>
      </c>
      <c s="143">
        <f t="shared" si="583"/>
        <v>0</v>
      </c>
      <c s="143">
        <f t="shared" si="588"/>
        <v>0</v>
      </c>
      <c s="143" t="b">
        <f t="shared" si="584"/>
        <v>0</v>
      </c>
      <c s="145" t="b">
        <f t="shared" si="585"/>
        <v>0</v>
      </c>
    </row>
    <row r="1978" spans="1:47" ht="15" customHeight="1">
      <c r="A1978" s="155">
        <v>1964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571"/>
        <v>0</v>
      </c>
      <c s="143" t="b">
        <f t="shared" si="572"/>
        <v>0</v>
      </c>
      <c s="143">
        <f t="shared" si="586"/>
        <v>0</v>
      </c>
      <c s="204"/>
      <c s="204"/>
      <c s="142">
        <f t="shared" si="573"/>
        <v>0</v>
      </c>
      <c s="143" t="b">
        <f t="shared" si="574"/>
        <v>0</v>
      </c>
      <c s="143">
        <f t="shared" si="587"/>
        <v>0</v>
      </c>
      <c s="204"/>
      <c s="204"/>
      <c s="142">
        <f t="shared" si="575"/>
        <v>0</v>
      </c>
      <c s="143" t="b">
        <f t="shared" si="576"/>
        <v>0</v>
      </c>
      <c s="143">
        <f t="shared" si="577"/>
        <v>0</v>
      </c>
      <c s="204"/>
      <c s="204"/>
      <c s="142">
        <f t="shared" si="578"/>
        <v>0</v>
      </c>
      <c s="143" t="b">
        <f t="shared" si="579"/>
        <v>0</v>
      </c>
      <c s="143">
        <f t="shared" si="580"/>
        <v>0</v>
      </c>
      <c s="143">
        <f t="shared" si="589"/>
        <v>0</v>
      </c>
      <c s="204"/>
      <c s="204"/>
      <c s="204"/>
      <c s="204"/>
      <c s="204"/>
      <c s="204"/>
      <c s="142">
        <f t="shared" si="581"/>
        <v>0</v>
      </c>
      <c s="143" t="b">
        <f t="shared" si="582"/>
        <v>0</v>
      </c>
      <c s="143">
        <f t="shared" si="583"/>
        <v>0</v>
      </c>
      <c s="143">
        <f t="shared" si="588"/>
        <v>0</v>
      </c>
      <c s="143" t="b">
        <f t="shared" si="584"/>
        <v>0</v>
      </c>
      <c s="145" t="b">
        <f t="shared" si="585"/>
        <v>0</v>
      </c>
    </row>
    <row r="1979" spans="1:47" ht="15" customHeight="1">
      <c r="A1979" s="155">
        <v>1965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571"/>
        <v>0</v>
      </c>
      <c s="143" t="b">
        <f t="shared" si="572"/>
        <v>0</v>
      </c>
      <c s="143">
        <f t="shared" si="586"/>
        <v>0</v>
      </c>
      <c s="204"/>
      <c s="204"/>
      <c s="142">
        <f t="shared" si="573"/>
        <v>0</v>
      </c>
      <c s="143" t="b">
        <f t="shared" si="574"/>
        <v>0</v>
      </c>
      <c s="143">
        <f t="shared" si="587"/>
        <v>0</v>
      </c>
      <c s="204"/>
      <c s="204"/>
      <c s="142">
        <f t="shared" si="575"/>
        <v>0</v>
      </c>
      <c s="143" t="b">
        <f t="shared" si="576"/>
        <v>0</v>
      </c>
      <c s="143">
        <f t="shared" si="577"/>
        <v>0</v>
      </c>
      <c s="204"/>
      <c s="204"/>
      <c s="142">
        <f t="shared" si="578"/>
        <v>0</v>
      </c>
      <c s="143" t="b">
        <f t="shared" si="579"/>
        <v>0</v>
      </c>
      <c s="143">
        <f t="shared" si="580"/>
        <v>0</v>
      </c>
      <c s="143">
        <f t="shared" si="589"/>
        <v>0</v>
      </c>
      <c s="204"/>
      <c s="204"/>
      <c s="204"/>
      <c s="204"/>
      <c s="204"/>
      <c s="204"/>
      <c s="142">
        <f t="shared" si="581"/>
        <v>0</v>
      </c>
      <c s="143" t="b">
        <f t="shared" si="582"/>
        <v>0</v>
      </c>
      <c s="143">
        <f t="shared" si="583"/>
        <v>0</v>
      </c>
      <c s="143">
        <f t="shared" si="588"/>
        <v>0</v>
      </c>
      <c s="143" t="b">
        <f t="shared" si="584"/>
        <v>0</v>
      </c>
      <c s="145" t="b">
        <f t="shared" si="585"/>
        <v>0</v>
      </c>
    </row>
    <row r="1980" spans="1:47" ht="15" customHeight="1">
      <c r="A1980" s="155">
        <v>1966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571"/>
        <v>0</v>
      </c>
      <c s="143" t="b">
        <f t="shared" si="572"/>
        <v>0</v>
      </c>
      <c s="143">
        <f t="shared" si="586"/>
        <v>0</v>
      </c>
      <c s="204"/>
      <c s="204"/>
      <c s="142">
        <f t="shared" si="573"/>
        <v>0</v>
      </c>
      <c s="143" t="b">
        <f t="shared" si="574"/>
        <v>0</v>
      </c>
      <c s="143">
        <f t="shared" si="587"/>
        <v>0</v>
      </c>
      <c s="204"/>
      <c s="204"/>
      <c s="142">
        <f t="shared" si="575"/>
        <v>0</v>
      </c>
      <c s="143" t="b">
        <f t="shared" si="576"/>
        <v>0</v>
      </c>
      <c s="143">
        <f t="shared" si="577"/>
        <v>0</v>
      </c>
      <c s="204"/>
      <c s="204"/>
      <c s="142">
        <f t="shared" si="578"/>
        <v>0</v>
      </c>
      <c s="143" t="b">
        <f t="shared" si="579"/>
        <v>0</v>
      </c>
      <c s="143">
        <f t="shared" si="580"/>
        <v>0</v>
      </c>
      <c s="143">
        <f t="shared" si="589"/>
        <v>0</v>
      </c>
      <c s="204"/>
      <c s="204"/>
      <c s="204"/>
      <c s="204"/>
      <c s="204"/>
      <c s="204"/>
      <c s="142">
        <f t="shared" si="581"/>
        <v>0</v>
      </c>
      <c s="143" t="b">
        <f t="shared" si="582"/>
        <v>0</v>
      </c>
      <c s="143">
        <f t="shared" si="583"/>
        <v>0</v>
      </c>
      <c s="143">
        <f t="shared" si="588"/>
        <v>0</v>
      </c>
      <c s="143" t="b">
        <f t="shared" si="584"/>
        <v>0</v>
      </c>
      <c s="145" t="b">
        <f t="shared" si="585"/>
        <v>0</v>
      </c>
    </row>
    <row r="1981" spans="1:47" ht="15" customHeight="1">
      <c r="A1981" s="155">
        <v>1967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571"/>
        <v>0</v>
      </c>
      <c s="143" t="b">
        <f t="shared" si="572"/>
        <v>0</v>
      </c>
      <c s="143">
        <f t="shared" si="586"/>
        <v>0</v>
      </c>
      <c s="204"/>
      <c s="204"/>
      <c s="142">
        <f t="shared" si="573"/>
        <v>0</v>
      </c>
      <c s="143" t="b">
        <f t="shared" si="574"/>
        <v>0</v>
      </c>
      <c s="143">
        <f t="shared" si="587"/>
        <v>0</v>
      </c>
      <c s="204"/>
      <c s="204"/>
      <c s="142">
        <f t="shared" si="575"/>
        <v>0</v>
      </c>
      <c s="143" t="b">
        <f t="shared" si="576"/>
        <v>0</v>
      </c>
      <c s="143">
        <f t="shared" si="577"/>
        <v>0</v>
      </c>
      <c s="204"/>
      <c s="204"/>
      <c s="142">
        <f t="shared" si="578"/>
        <v>0</v>
      </c>
      <c s="143" t="b">
        <f t="shared" si="579"/>
        <v>0</v>
      </c>
      <c s="143">
        <f t="shared" si="580"/>
        <v>0</v>
      </c>
      <c s="143">
        <f t="shared" si="589"/>
        <v>0</v>
      </c>
      <c s="204"/>
      <c s="204"/>
      <c s="204"/>
      <c s="204"/>
      <c s="204"/>
      <c s="204"/>
      <c s="142">
        <f t="shared" si="581"/>
        <v>0</v>
      </c>
      <c s="143" t="b">
        <f t="shared" si="582"/>
        <v>0</v>
      </c>
      <c s="143">
        <f t="shared" si="583"/>
        <v>0</v>
      </c>
      <c s="143">
        <f t="shared" si="588"/>
        <v>0</v>
      </c>
      <c s="143" t="b">
        <f t="shared" si="584"/>
        <v>0</v>
      </c>
      <c s="145" t="b">
        <f t="shared" si="585"/>
        <v>0</v>
      </c>
    </row>
    <row r="1982" spans="1:47" ht="15" customHeight="1">
      <c r="A1982" s="155">
        <v>1968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571"/>
        <v>0</v>
      </c>
      <c s="143" t="b">
        <f t="shared" si="572"/>
        <v>0</v>
      </c>
      <c s="143">
        <f t="shared" si="586"/>
        <v>0</v>
      </c>
      <c s="204"/>
      <c s="204"/>
      <c s="142">
        <f t="shared" si="573"/>
        <v>0</v>
      </c>
      <c s="143" t="b">
        <f t="shared" si="574"/>
        <v>0</v>
      </c>
      <c s="143">
        <f t="shared" si="587"/>
        <v>0</v>
      </c>
      <c s="204"/>
      <c s="204"/>
      <c s="142">
        <f t="shared" si="575"/>
        <v>0</v>
      </c>
      <c s="143" t="b">
        <f t="shared" si="576"/>
        <v>0</v>
      </c>
      <c s="143">
        <f t="shared" si="577"/>
        <v>0</v>
      </c>
      <c s="204"/>
      <c s="204"/>
      <c s="142">
        <f t="shared" si="578"/>
        <v>0</v>
      </c>
      <c s="143" t="b">
        <f t="shared" si="579"/>
        <v>0</v>
      </c>
      <c s="143">
        <f t="shared" si="580"/>
        <v>0</v>
      </c>
      <c s="143">
        <f t="shared" si="589"/>
        <v>0</v>
      </c>
      <c s="204"/>
      <c s="204"/>
      <c s="204"/>
      <c s="204"/>
      <c s="204"/>
      <c s="204"/>
      <c s="142">
        <f t="shared" si="581"/>
        <v>0</v>
      </c>
      <c s="143" t="b">
        <f t="shared" si="582"/>
        <v>0</v>
      </c>
      <c s="143">
        <f t="shared" si="583"/>
        <v>0</v>
      </c>
      <c s="143">
        <f t="shared" si="588"/>
        <v>0</v>
      </c>
      <c s="143" t="b">
        <f t="shared" si="584"/>
        <v>0</v>
      </c>
      <c s="145" t="b">
        <f t="shared" si="585"/>
        <v>0</v>
      </c>
    </row>
    <row r="1983" spans="1:47" ht="15" customHeight="1">
      <c r="A1983" s="155">
        <v>1969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571"/>
        <v>0</v>
      </c>
      <c s="143" t="b">
        <f t="shared" si="572"/>
        <v>0</v>
      </c>
      <c s="143">
        <f t="shared" si="586"/>
        <v>0</v>
      </c>
      <c s="204"/>
      <c s="204"/>
      <c s="142">
        <f t="shared" si="573"/>
        <v>0</v>
      </c>
      <c s="143" t="b">
        <f t="shared" si="574"/>
        <v>0</v>
      </c>
      <c s="143">
        <f t="shared" si="587"/>
        <v>0</v>
      </c>
      <c s="204"/>
      <c s="204"/>
      <c s="142">
        <f t="shared" si="575"/>
        <v>0</v>
      </c>
      <c s="143" t="b">
        <f t="shared" si="576"/>
        <v>0</v>
      </c>
      <c s="143">
        <f t="shared" si="577"/>
        <v>0</v>
      </c>
      <c s="204"/>
      <c s="204"/>
      <c s="142">
        <f t="shared" si="578"/>
        <v>0</v>
      </c>
      <c s="143" t="b">
        <f t="shared" si="579"/>
        <v>0</v>
      </c>
      <c s="143">
        <f t="shared" si="580"/>
        <v>0</v>
      </c>
      <c s="143">
        <f t="shared" si="589"/>
        <v>0</v>
      </c>
      <c s="204"/>
      <c s="204"/>
      <c s="204"/>
      <c s="204"/>
      <c s="204"/>
      <c s="204"/>
      <c s="142">
        <f t="shared" si="581"/>
        <v>0</v>
      </c>
      <c s="143" t="b">
        <f t="shared" si="582"/>
        <v>0</v>
      </c>
      <c s="143">
        <f t="shared" si="583"/>
        <v>0</v>
      </c>
      <c s="143">
        <f t="shared" si="588"/>
        <v>0</v>
      </c>
      <c s="143" t="b">
        <f t="shared" si="584"/>
        <v>0</v>
      </c>
      <c s="145" t="b">
        <f t="shared" si="585"/>
        <v>0</v>
      </c>
    </row>
    <row r="1984" spans="1:47" ht="15" customHeight="1">
      <c r="A1984" s="155">
        <v>1970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571"/>
        <v>0</v>
      </c>
      <c s="143" t="b">
        <f t="shared" si="572"/>
        <v>0</v>
      </c>
      <c s="143">
        <f t="shared" si="586"/>
        <v>0</v>
      </c>
      <c s="204"/>
      <c s="204"/>
      <c s="142">
        <f t="shared" si="573"/>
        <v>0</v>
      </c>
      <c s="143" t="b">
        <f t="shared" si="574"/>
        <v>0</v>
      </c>
      <c s="143">
        <f t="shared" si="587"/>
        <v>0</v>
      </c>
      <c s="204"/>
      <c s="204"/>
      <c s="142">
        <f t="shared" si="575"/>
        <v>0</v>
      </c>
      <c s="143" t="b">
        <f t="shared" si="576"/>
        <v>0</v>
      </c>
      <c s="143">
        <f t="shared" si="577"/>
        <v>0</v>
      </c>
      <c s="204"/>
      <c s="204"/>
      <c s="142">
        <f t="shared" si="578"/>
        <v>0</v>
      </c>
      <c s="143" t="b">
        <f t="shared" si="579"/>
        <v>0</v>
      </c>
      <c s="143">
        <f t="shared" si="580"/>
        <v>0</v>
      </c>
      <c s="143">
        <f t="shared" si="589"/>
        <v>0</v>
      </c>
      <c s="204"/>
      <c s="204"/>
      <c s="204"/>
      <c s="204"/>
      <c s="204"/>
      <c s="204"/>
      <c s="142">
        <f t="shared" si="581"/>
        <v>0</v>
      </c>
      <c s="143" t="b">
        <f t="shared" si="582"/>
        <v>0</v>
      </c>
      <c s="143">
        <f t="shared" si="583"/>
        <v>0</v>
      </c>
      <c s="143">
        <f t="shared" si="588"/>
        <v>0</v>
      </c>
      <c s="143" t="b">
        <f t="shared" si="584"/>
        <v>0</v>
      </c>
      <c s="145" t="b">
        <f t="shared" si="585"/>
        <v>0</v>
      </c>
    </row>
    <row r="1985" spans="1:47" ht="15" customHeight="1">
      <c r="A1985" s="155">
        <v>1971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571"/>
        <v>0</v>
      </c>
      <c s="143" t="b">
        <f t="shared" si="572"/>
        <v>0</v>
      </c>
      <c s="143">
        <f t="shared" si="586"/>
        <v>0</v>
      </c>
      <c s="204"/>
      <c s="204"/>
      <c s="142">
        <f t="shared" si="573"/>
        <v>0</v>
      </c>
      <c s="143" t="b">
        <f t="shared" si="574"/>
        <v>0</v>
      </c>
      <c s="143">
        <f t="shared" si="587"/>
        <v>0</v>
      </c>
      <c s="204"/>
      <c s="204"/>
      <c s="142">
        <f t="shared" si="575"/>
        <v>0</v>
      </c>
      <c s="143" t="b">
        <f t="shared" si="576"/>
        <v>0</v>
      </c>
      <c s="143">
        <f t="shared" si="577"/>
        <v>0</v>
      </c>
      <c s="204"/>
      <c s="204"/>
      <c s="142">
        <f t="shared" si="578"/>
        <v>0</v>
      </c>
      <c s="143" t="b">
        <f t="shared" si="579"/>
        <v>0</v>
      </c>
      <c s="143">
        <f t="shared" si="580"/>
        <v>0</v>
      </c>
      <c s="143">
        <f t="shared" si="589"/>
        <v>0</v>
      </c>
      <c s="204"/>
      <c s="204"/>
      <c s="204"/>
      <c s="204"/>
      <c s="204"/>
      <c s="204"/>
      <c s="142">
        <f t="shared" si="581"/>
        <v>0</v>
      </c>
      <c s="143" t="b">
        <f t="shared" si="582"/>
        <v>0</v>
      </c>
      <c s="143">
        <f t="shared" si="583"/>
        <v>0</v>
      </c>
      <c s="143">
        <f t="shared" si="588"/>
        <v>0</v>
      </c>
      <c s="143" t="b">
        <f t="shared" si="584"/>
        <v>0</v>
      </c>
      <c s="145" t="b">
        <f t="shared" si="585"/>
        <v>0</v>
      </c>
    </row>
    <row r="1986" spans="1:47" ht="15" customHeight="1">
      <c r="A1986" s="155">
        <v>1972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571"/>
        <v>0</v>
      </c>
      <c s="143" t="b">
        <f t="shared" si="572"/>
        <v>0</v>
      </c>
      <c s="143">
        <f t="shared" si="586"/>
        <v>0</v>
      </c>
      <c s="204"/>
      <c s="204"/>
      <c s="142">
        <f t="shared" si="573"/>
        <v>0</v>
      </c>
      <c s="143" t="b">
        <f t="shared" si="574"/>
        <v>0</v>
      </c>
      <c s="143">
        <f t="shared" si="587"/>
        <v>0</v>
      </c>
      <c s="204"/>
      <c s="204"/>
      <c s="142">
        <f t="shared" si="575"/>
        <v>0</v>
      </c>
      <c s="143" t="b">
        <f t="shared" si="576"/>
        <v>0</v>
      </c>
      <c s="143">
        <f t="shared" si="577"/>
        <v>0</v>
      </c>
      <c s="204"/>
      <c s="204"/>
      <c s="142">
        <f t="shared" si="578"/>
        <v>0</v>
      </c>
      <c s="143" t="b">
        <f t="shared" si="579"/>
        <v>0</v>
      </c>
      <c s="143">
        <f t="shared" si="580"/>
        <v>0</v>
      </c>
      <c s="143">
        <f t="shared" si="589"/>
        <v>0</v>
      </c>
      <c s="204"/>
      <c s="204"/>
      <c s="204"/>
      <c s="204"/>
      <c s="204"/>
      <c s="204"/>
      <c s="142">
        <f t="shared" si="581"/>
        <v>0</v>
      </c>
      <c s="143" t="b">
        <f t="shared" si="582"/>
        <v>0</v>
      </c>
      <c s="143">
        <f t="shared" si="583"/>
        <v>0</v>
      </c>
      <c s="143">
        <f t="shared" si="588"/>
        <v>0</v>
      </c>
      <c s="143" t="b">
        <f t="shared" si="584"/>
        <v>0</v>
      </c>
      <c s="145" t="b">
        <f t="shared" si="585"/>
        <v>0</v>
      </c>
    </row>
    <row r="1987" spans="1:47" ht="15" customHeight="1">
      <c r="A1987" s="155">
        <v>1973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571"/>
        <v>0</v>
      </c>
      <c s="143" t="b">
        <f t="shared" si="572"/>
        <v>0</v>
      </c>
      <c s="143">
        <f t="shared" si="586"/>
        <v>0</v>
      </c>
      <c s="204"/>
      <c s="204"/>
      <c s="142">
        <f t="shared" si="573"/>
        <v>0</v>
      </c>
      <c s="143" t="b">
        <f t="shared" si="574"/>
        <v>0</v>
      </c>
      <c s="143">
        <f t="shared" si="587"/>
        <v>0</v>
      </c>
      <c s="204"/>
      <c s="204"/>
      <c s="142">
        <f t="shared" si="575"/>
        <v>0</v>
      </c>
      <c s="143" t="b">
        <f t="shared" si="576"/>
        <v>0</v>
      </c>
      <c s="143">
        <f t="shared" si="577"/>
        <v>0</v>
      </c>
      <c s="204"/>
      <c s="204"/>
      <c s="142">
        <f t="shared" si="578"/>
        <v>0</v>
      </c>
      <c s="143" t="b">
        <f t="shared" si="579"/>
        <v>0</v>
      </c>
      <c s="143">
        <f t="shared" si="580"/>
        <v>0</v>
      </c>
      <c s="143">
        <f t="shared" si="589"/>
        <v>0</v>
      </c>
      <c s="204"/>
      <c s="204"/>
      <c s="204"/>
      <c s="204"/>
      <c s="204"/>
      <c s="204"/>
      <c s="142">
        <f t="shared" si="581"/>
        <v>0</v>
      </c>
      <c s="143" t="b">
        <f t="shared" si="582"/>
        <v>0</v>
      </c>
      <c s="143">
        <f t="shared" si="583"/>
        <v>0</v>
      </c>
      <c s="143">
        <f t="shared" si="588"/>
        <v>0</v>
      </c>
      <c s="143" t="b">
        <f t="shared" si="584"/>
        <v>0</v>
      </c>
      <c s="145" t="b">
        <f t="shared" si="585"/>
        <v>0</v>
      </c>
    </row>
    <row r="1988" spans="1:47" ht="15" customHeight="1">
      <c r="A1988" s="155">
        <v>1974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571"/>
        <v>0</v>
      </c>
      <c s="143" t="b">
        <f t="shared" si="572"/>
        <v>0</v>
      </c>
      <c s="143">
        <f t="shared" si="586"/>
        <v>0</v>
      </c>
      <c s="204"/>
      <c s="204"/>
      <c s="142">
        <f t="shared" si="573"/>
        <v>0</v>
      </c>
      <c s="143" t="b">
        <f t="shared" si="574"/>
        <v>0</v>
      </c>
      <c s="143">
        <f t="shared" si="587"/>
        <v>0</v>
      </c>
      <c s="204"/>
      <c s="204"/>
      <c s="142">
        <f t="shared" si="575"/>
        <v>0</v>
      </c>
      <c s="143" t="b">
        <f t="shared" si="576"/>
        <v>0</v>
      </c>
      <c s="143">
        <f t="shared" si="577"/>
        <v>0</v>
      </c>
      <c s="204"/>
      <c s="204"/>
      <c s="142">
        <f t="shared" si="578"/>
        <v>0</v>
      </c>
      <c s="143" t="b">
        <f t="shared" si="579"/>
        <v>0</v>
      </c>
      <c s="143">
        <f t="shared" si="580"/>
        <v>0</v>
      </c>
      <c s="143">
        <f t="shared" si="589"/>
        <v>0</v>
      </c>
      <c s="204"/>
      <c s="204"/>
      <c s="204"/>
      <c s="204"/>
      <c s="204"/>
      <c s="204"/>
      <c s="142">
        <f t="shared" si="581"/>
        <v>0</v>
      </c>
      <c s="143" t="b">
        <f t="shared" si="582"/>
        <v>0</v>
      </c>
      <c s="143">
        <f t="shared" si="583"/>
        <v>0</v>
      </c>
      <c s="143">
        <f t="shared" si="588"/>
        <v>0</v>
      </c>
      <c s="143" t="b">
        <f t="shared" si="584"/>
        <v>0</v>
      </c>
      <c s="145" t="b">
        <f t="shared" si="585"/>
        <v>0</v>
      </c>
    </row>
    <row r="1989" spans="1:47" ht="15" customHeight="1">
      <c r="A1989" s="155">
        <v>1975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571"/>
        <v>0</v>
      </c>
      <c s="143" t="b">
        <f t="shared" si="572"/>
        <v>0</v>
      </c>
      <c s="143">
        <f t="shared" si="586"/>
        <v>0</v>
      </c>
      <c s="204"/>
      <c s="204"/>
      <c s="142">
        <f t="shared" si="573"/>
        <v>0</v>
      </c>
      <c s="143" t="b">
        <f t="shared" si="574"/>
        <v>0</v>
      </c>
      <c s="143">
        <f t="shared" si="587"/>
        <v>0</v>
      </c>
      <c s="204"/>
      <c s="204"/>
      <c s="142">
        <f t="shared" si="575"/>
        <v>0</v>
      </c>
      <c s="143" t="b">
        <f t="shared" si="576"/>
        <v>0</v>
      </c>
      <c s="143">
        <f t="shared" si="577"/>
        <v>0</v>
      </c>
      <c s="204"/>
      <c s="204"/>
      <c s="142">
        <f t="shared" si="578"/>
        <v>0</v>
      </c>
      <c s="143" t="b">
        <f t="shared" si="579"/>
        <v>0</v>
      </c>
      <c s="143">
        <f t="shared" si="580"/>
        <v>0</v>
      </c>
      <c s="143">
        <f t="shared" si="589"/>
        <v>0</v>
      </c>
      <c s="204"/>
      <c s="204"/>
      <c s="204"/>
      <c s="204"/>
      <c s="204"/>
      <c s="204"/>
      <c s="142">
        <f t="shared" si="581"/>
        <v>0</v>
      </c>
      <c s="143" t="b">
        <f t="shared" si="582"/>
        <v>0</v>
      </c>
      <c s="143">
        <f t="shared" si="583"/>
        <v>0</v>
      </c>
      <c s="143">
        <f t="shared" si="588"/>
        <v>0</v>
      </c>
      <c s="143" t="b">
        <f t="shared" si="584"/>
        <v>0</v>
      </c>
      <c s="145" t="b">
        <f t="shared" si="585"/>
        <v>0</v>
      </c>
    </row>
    <row r="1990" spans="1:47" ht="15" customHeight="1">
      <c r="A1990" s="155">
        <v>1976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571"/>
        <v>0</v>
      </c>
      <c s="143" t="b">
        <f t="shared" si="572"/>
        <v>0</v>
      </c>
      <c s="143">
        <f t="shared" si="586"/>
        <v>0</v>
      </c>
      <c s="204"/>
      <c s="204"/>
      <c s="142">
        <f t="shared" si="573"/>
        <v>0</v>
      </c>
      <c s="143" t="b">
        <f t="shared" si="574"/>
        <v>0</v>
      </c>
      <c s="143">
        <f t="shared" si="587"/>
        <v>0</v>
      </c>
      <c s="204"/>
      <c s="204"/>
      <c s="142">
        <f t="shared" si="575"/>
        <v>0</v>
      </c>
      <c s="143" t="b">
        <f t="shared" si="576"/>
        <v>0</v>
      </c>
      <c s="143">
        <f t="shared" si="577"/>
        <v>0</v>
      </c>
      <c s="204"/>
      <c s="204"/>
      <c s="142">
        <f t="shared" si="578"/>
        <v>0</v>
      </c>
      <c s="143" t="b">
        <f t="shared" si="579"/>
        <v>0</v>
      </c>
      <c s="143">
        <f t="shared" si="580"/>
        <v>0</v>
      </c>
      <c s="143">
        <f t="shared" si="589"/>
        <v>0</v>
      </c>
      <c s="204"/>
      <c s="204"/>
      <c s="204"/>
      <c s="204"/>
      <c s="204"/>
      <c s="204"/>
      <c s="142">
        <f t="shared" si="581"/>
        <v>0</v>
      </c>
      <c s="143" t="b">
        <f t="shared" si="582"/>
        <v>0</v>
      </c>
      <c s="143">
        <f t="shared" si="583"/>
        <v>0</v>
      </c>
      <c s="143">
        <f t="shared" si="588"/>
        <v>0</v>
      </c>
      <c s="143" t="b">
        <f t="shared" si="584"/>
        <v>0</v>
      </c>
      <c s="145" t="b">
        <f t="shared" si="585"/>
        <v>0</v>
      </c>
    </row>
    <row r="1991" spans="1:47" ht="15" customHeight="1">
      <c r="A1991" s="155">
        <v>1977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571"/>
        <v>0</v>
      </c>
      <c s="143" t="b">
        <f t="shared" si="572"/>
        <v>0</v>
      </c>
      <c s="143">
        <f t="shared" si="586"/>
        <v>0</v>
      </c>
      <c s="204"/>
      <c s="204"/>
      <c s="142">
        <f t="shared" si="573"/>
        <v>0</v>
      </c>
      <c s="143" t="b">
        <f t="shared" si="574"/>
        <v>0</v>
      </c>
      <c s="143">
        <f t="shared" si="587"/>
        <v>0</v>
      </c>
      <c s="204"/>
      <c s="204"/>
      <c s="142">
        <f t="shared" si="575"/>
        <v>0</v>
      </c>
      <c s="143" t="b">
        <f t="shared" si="576"/>
        <v>0</v>
      </c>
      <c s="143">
        <f t="shared" si="577"/>
        <v>0</v>
      </c>
      <c s="204"/>
      <c s="204"/>
      <c s="142">
        <f t="shared" si="578"/>
        <v>0</v>
      </c>
      <c s="143" t="b">
        <f t="shared" si="579"/>
        <v>0</v>
      </c>
      <c s="143">
        <f t="shared" si="580"/>
        <v>0</v>
      </c>
      <c s="143">
        <f t="shared" si="589"/>
        <v>0</v>
      </c>
      <c s="204"/>
      <c s="204"/>
      <c s="204"/>
      <c s="204"/>
      <c s="204"/>
      <c s="204"/>
      <c s="142">
        <f t="shared" si="581"/>
        <v>0</v>
      </c>
      <c s="143" t="b">
        <f t="shared" si="582"/>
        <v>0</v>
      </c>
      <c s="143">
        <f t="shared" si="583"/>
        <v>0</v>
      </c>
      <c s="143">
        <f t="shared" si="588"/>
        <v>0</v>
      </c>
      <c s="143" t="b">
        <f t="shared" si="584"/>
        <v>0</v>
      </c>
      <c s="145" t="b">
        <f t="shared" si="585"/>
        <v>0</v>
      </c>
    </row>
    <row r="1992" spans="1:47" ht="15" customHeight="1">
      <c r="A1992" s="155">
        <v>1978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571"/>
        <v>0</v>
      </c>
      <c s="143" t="b">
        <f t="shared" si="572"/>
        <v>0</v>
      </c>
      <c s="143">
        <f t="shared" si="586"/>
        <v>0</v>
      </c>
      <c s="204"/>
      <c s="204"/>
      <c s="142">
        <f t="shared" si="573"/>
        <v>0</v>
      </c>
      <c s="143" t="b">
        <f t="shared" si="574"/>
        <v>0</v>
      </c>
      <c s="143">
        <f t="shared" si="587"/>
        <v>0</v>
      </c>
      <c s="204"/>
      <c s="204"/>
      <c s="142">
        <f t="shared" si="575"/>
        <v>0</v>
      </c>
      <c s="143" t="b">
        <f t="shared" si="576"/>
        <v>0</v>
      </c>
      <c s="143">
        <f t="shared" si="577"/>
        <v>0</v>
      </c>
      <c s="204"/>
      <c s="204"/>
      <c s="142">
        <f t="shared" si="578"/>
        <v>0</v>
      </c>
      <c s="143" t="b">
        <f t="shared" si="579"/>
        <v>0</v>
      </c>
      <c s="143">
        <f t="shared" si="580"/>
        <v>0</v>
      </c>
      <c s="143">
        <f t="shared" si="589"/>
        <v>0</v>
      </c>
      <c s="204"/>
      <c s="204"/>
      <c s="204"/>
      <c s="204"/>
      <c s="204"/>
      <c s="204"/>
      <c s="142">
        <f t="shared" si="581"/>
        <v>0</v>
      </c>
      <c s="143" t="b">
        <f t="shared" si="582"/>
        <v>0</v>
      </c>
      <c s="143">
        <f t="shared" si="583"/>
        <v>0</v>
      </c>
      <c s="143">
        <f t="shared" si="588"/>
        <v>0</v>
      </c>
      <c s="143" t="b">
        <f t="shared" si="584"/>
        <v>0</v>
      </c>
      <c s="145" t="b">
        <f t="shared" si="585"/>
        <v>0</v>
      </c>
    </row>
    <row r="1993" spans="1:47" ht="15" customHeight="1">
      <c r="A1993" s="155">
        <v>1979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571"/>
        <v>0</v>
      </c>
      <c s="143" t="b">
        <f t="shared" si="572"/>
        <v>0</v>
      </c>
      <c s="143">
        <f t="shared" si="586"/>
        <v>0</v>
      </c>
      <c s="204"/>
      <c s="204"/>
      <c s="142">
        <f t="shared" si="573"/>
        <v>0</v>
      </c>
      <c s="143" t="b">
        <f t="shared" si="574"/>
        <v>0</v>
      </c>
      <c s="143">
        <f t="shared" si="587"/>
        <v>0</v>
      </c>
      <c s="204"/>
      <c s="204"/>
      <c s="142">
        <f t="shared" si="575"/>
        <v>0</v>
      </c>
      <c s="143" t="b">
        <f t="shared" si="576"/>
        <v>0</v>
      </c>
      <c s="143">
        <f t="shared" si="577"/>
        <v>0</v>
      </c>
      <c s="204"/>
      <c s="204"/>
      <c s="142">
        <f t="shared" si="578"/>
        <v>0</v>
      </c>
      <c s="143" t="b">
        <f t="shared" si="579"/>
        <v>0</v>
      </c>
      <c s="143">
        <f t="shared" si="580"/>
        <v>0</v>
      </c>
      <c s="143">
        <f t="shared" si="589"/>
        <v>0</v>
      </c>
      <c s="204"/>
      <c s="204"/>
      <c s="204"/>
      <c s="204"/>
      <c s="204"/>
      <c s="204"/>
      <c s="142">
        <f t="shared" si="581"/>
        <v>0</v>
      </c>
      <c s="143" t="b">
        <f t="shared" si="582"/>
        <v>0</v>
      </c>
      <c s="143">
        <f t="shared" si="583"/>
        <v>0</v>
      </c>
      <c s="143">
        <f t="shared" si="588"/>
        <v>0</v>
      </c>
      <c s="143" t="b">
        <f t="shared" si="584"/>
        <v>0</v>
      </c>
      <c s="145" t="b">
        <f t="shared" si="585"/>
        <v>0</v>
      </c>
    </row>
    <row r="1994" spans="1:47" ht="15" customHeight="1">
      <c r="A1994" s="155">
        <v>1980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571"/>
        <v>0</v>
      </c>
      <c s="143" t="b">
        <f t="shared" si="572"/>
        <v>0</v>
      </c>
      <c s="143">
        <f t="shared" si="586"/>
        <v>0</v>
      </c>
      <c s="204"/>
      <c s="204"/>
      <c s="142">
        <f t="shared" si="573"/>
        <v>0</v>
      </c>
      <c s="143" t="b">
        <f t="shared" si="574"/>
        <v>0</v>
      </c>
      <c s="143">
        <f t="shared" si="587"/>
        <v>0</v>
      </c>
      <c s="204"/>
      <c s="204"/>
      <c s="142">
        <f t="shared" si="575"/>
        <v>0</v>
      </c>
      <c s="143" t="b">
        <f t="shared" si="576"/>
        <v>0</v>
      </c>
      <c s="143">
        <f t="shared" si="577"/>
        <v>0</v>
      </c>
      <c s="204"/>
      <c s="204"/>
      <c s="142">
        <f t="shared" si="578"/>
        <v>0</v>
      </c>
      <c s="143" t="b">
        <f t="shared" si="579"/>
        <v>0</v>
      </c>
      <c s="143">
        <f t="shared" si="580"/>
        <v>0</v>
      </c>
      <c s="143">
        <f t="shared" si="589"/>
        <v>0</v>
      </c>
      <c s="204"/>
      <c s="204"/>
      <c s="204"/>
      <c s="204"/>
      <c s="204"/>
      <c s="204"/>
      <c s="142">
        <f t="shared" si="581"/>
        <v>0</v>
      </c>
      <c s="143" t="b">
        <f t="shared" si="582"/>
        <v>0</v>
      </c>
      <c s="143">
        <f t="shared" si="583"/>
        <v>0</v>
      </c>
      <c s="143">
        <f t="shared" si="588"/>
        <v>0</v>
      </c>
      <c s="143" t="b">
        <f t="shared" si="584"/>
        <v>0</v>
      </c>
      <c s="145" t="b">
        <f t="shared" si="585"/>
        <v>0</v>
      </c>
    </row>
    <row r="1995" spans="1:47" ht="15" customHeight="1">
      <c r="A1995" s="155">
        <v>1981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571"/>
        <v>0</v>
      </c>
      <c s="143" t="b">
        <f t="shared" si="572"/>
        <v>0</v>
      </c>
      <c s="143">
        <f t="shared" si="586"/>
        <v>0</v>
      </c>
      <c s="204"/>
      <c s="204"/>
      <c s="142">
        <f t="shared" si="573"/>
        <v>0</v>
      </c>
      <c s="143" t="b">
        <f t="shared" si="574"/>
        <v>0</v>
      </c>
      <c s="143">
        <f t="shared" si="587"/>
        <v>0</v>
      </c>
      <c s="204"/>
      <c s="204"/>
      <c s="142">
        <f t="shared" si="575"/>
        <v>0</v>
      </c>
      <c s="143" t="b">
        <f t="shared" si="576"/>
        <v>0</v>
      </c>
      <c s="143">
        <f t="shared" si="577"/>
        <v>0</v>
      </c>
      <c s="204"/>
      <c s="204"/>
      <c s="142">
        <f t="shared" si="578"/>
        <v>0</v>
      </c>
      <c s="143" t="b">
        <f t="shared" si="579"/>
        <v>0</v>
      </c>
      <c s="143">
        <f t="shared" si="580"/>
        <v>0</v>
      </c>
      <c s="143">
        <f t="shared" si="589"/>
        <v>0</v>
      </c>
      <c s="204"/>
      <c s="204"/>
      <c s="204"/>
      <c s="204"/>
      <c s="204"/>
      <c s="204"/>
      <c s="142">
        <f t="shared" si="581"/>
        <v>0</v>
      </c>
      <c s="143" t="b">
        <f t="shared" si="582"/>
        <v>0</v>
      </c>
      <c s="143">
        <f t="shared" si="583"/>
        <v>0</v>
      </c>
      <c s="143">
        <f t="shared" si="588"/>
        <v>0</v>
      </c>
      <c s="143" t="b">
        <f t="shared" si="584"/>
        <v>0</v>
      </c>
      <c s="145" t="b">
        <f t="shared" si="585"/>
        <v>0</v>
      </c>
    </row>
    <row r="1996" spans="1:47" ht="15" customHeight="1">
      <c r="A1996" s="155">
        <v>1982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571"/>
        <v>0</v>
      </c>
      <c s="143" t="b">
        <f t="shared" si="572"/>
        <v>0</v>
      </c>
      <c s="143">
        <f t="shared" si="586"/>
        <v>0</v>
      </c>
      <c s="204"/>
      <c s="204"/>
      <c s="142">
        <f t="shared" si="573"/>
        <v>0</v>
      </c>
      <c s="143" t="b">
        <f t="shared" si="574"/>
        <v>0</v>
      </c>
      <c s="143">
        <f t="shared" si="587"/>
        <v>0</v>
      </c>
      <c s="204"/>
      <c s="204"/>
      <c s="142">
        <f t="shared" si="575"/>
        <v>0</v>
      </c>
      <c s="143" t="b">
        <f t="shared" si="576"/>
        <v>0</v>
      </c>
      <c s="143">
        <f t="shared" si="577"/>
        <v>0</v>
      </c>
      <c s="204"/>
      <c s="204"/>
      <c s="142">
        <f t="shared" si="578"/>
        <v>0</v>
      </c>
      <c s="143" t="b">
        <f t="shared" si="579"/>
        <v>0</v>
      </c>
      <c s="143">
        <f t="shared" si="580"/>
        <v>0</v>
      </c>
      <c s="143">
        <f t="shared" si="589"/>
        <v>0</v>
      </c>
      <c s="204"/>
      <c s="204"/>
      <c s="204"/>
      <c s="204"/>
      <c s="204"/>
      <c s="204"/>
      <c s="142">
        <f t="shared" si="581"/>
        <v>0</v>
      </c>
      <c s="143" t="b">
        <f t="shared" si="582"/>
        <v>0</v>
      </c>
      <c s="143">
        <f t="shared" si="583"/>
        <v>0</v>
      </c>
      <c s="143">
        <f t="shared" si="588"/>
        <v>0</v>
      </c>
      <c s="143" t="b">
        <f t="shared" si="584"/>
        <v>0</v>
      </c>
      <c s="145" t="b">
        <f t="shared" si="585"/>
        <v>0</v>
      </c>
    </row>
    <row r="1997" spans="1:47" ht="15" customHeight="1">
      <c r="A1997" s="155">
        <v>1983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571"/>
        <v>0</v>
      </c>
      <c s="143" t="b">
        <f t="shared" si="572"/>
        <v>0</v>
      </c>
      <c s="143">
        <f t="shared" si="586"/>
        <v>0</v>
      </c>
      <c s="204"/>
      <c s="204"/>
      <c s="142">
        <f t="shared" si="573"/>
        <v>0</v>
      </c>
      <c s="143" t="b">
        <f t="shared" si="574"/>
        <v>0</v>
      </c>
      <c s="143">
        <f t="shared" si="587"/>
        <v>0</v>
      </c>
      <c s="204"/>
      <c s="204"/>
      <c s="142">
        <f t="shared" si="575"/>
        <v>0</v>
      </c>
      <c s="143" t="b">
        <f t="shared" si="576"/>
        <v>0</v>
      </c>
      <c s="143">
        <f t="shared" si="577"/>
        <v>0</v>
      </c>
      <c s="204"/>
      <c s="204"/>
      <c s="142">
        <f t="shared" si="578"/>
        <v>0</v>
      </c>
      <c s="143" t="b">
        <f t="shared" si="579"/>
        <v>0</v>
      </c>
      <c s="143">
        <f t="shared" si="580"/>
        <v>0</v>
      </c>
      <c s="143">
        <f t="shared" si="589"/>
        <v>0</v>
      </c>
      <c s="204"/>
      <c s="204"/>
      <c s="204"/>
      <c s="204"/>
      <c s="204"/>
      <c s="204"/>
      <c s="142">
        <f t="shared" si="581"/>
        <v>0</v>
      </c>
      <c s="143" t="b">
        <f t="shared" si="582"/>
        <v>0</v>
      </c>
      <c s="143">
        <f t="shared" si="583"/>
        <v>0</v>
      </c>
      <c s="143">
        <f t="shared" si="588"/>
        <v>0</v>
      </c>
      <c s="143" t="b">
        <f t="shared" si="584"/>
        <v>0</v>
      </c>
      <c s="145" t="b">
        <f t="shared" si="585"/>
        <v>0</v>
      </c>
    </row>
    <row r="1998" spans="1:47" ht="15" customHeight="1">
      <c r="A1998" s="155">
        <v>1984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571"/>
        <v>0</v>
      </c>
      <c s="143" t="b">
        <f t="shared" si="572"/>
        <v>0</v>
      </c>
      <c s="143">
        <f t="shared" si="586"/>
        <v>0</v>
      </c>
      <c s="204"/>
      <c s="204"/>
      <c s="142">
        <f t="shared" si="573"/>
        <v>0</v>
      </c>
      <c s="143" t="b">
        <f t="shared" si="574"/>
        <v>0</v>
      </c>
      <c s="143">
        <f t="shared" si="587"/>
        <v>0</v>
      </c>
      <c s="204"/>
      <c s="204"/>
      <c s="142">
        <f t="shared" si="575"/>
        <v>0</v>
      </c>
      <c s="143" t="b">
        <f t="shared" si="576"/>
        <v>0</v>
      </c>
      <c s="143">
        <f t="shared" si="577"/>
        <v>0</v>
      </c>
      <c s="204"/>
      <c s="204"/>
      <c s="142">
        <f t="shared" si="578"/>
        <v>0</v>
      </c>
      <c s="143" t="b">
        <f t="shared" si="579"/>
        <v>0</v>
      </c>
      <c s="143">
        <f t="shared" si="580"/>
        <v>0</v>
      </c>
      <c s="143">
        <f t="shared" si="589"/>
        <v>0</v>
      </c>
      <c s="204"/>
      <c s="204"/>
      <c s="204"/>
      <c s="204"/>
      <c s="204"/>
      <c s="204"/>
      <c s="142">
        <f t="shared" si="581"/>
        <v>0</v>
      </c>
      <c s="143" t="b">
        <f t="shared" si="582"/>
        <v>0</v>
      </c>
      <c s="143">
        <f t="shared" si="583"/>
        <v>0</v>
      </c>
      <c s="143">
        <f t="shared" si="588"/>
        <v>0</v>
      </c>
      <c s="143" t="b">
        <f t="shared" si="584"/>
        <v>0</v>
      </c>
      <c s="145" t="b">
        <f t="shared" si="585"/>
        <v>0</v>
      </c>
    </row>
    <row r="1999" spans="1:47" ht="15" customHeight="1">
      <c r="A1999" s="155">
        <v>1985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590" ref="Q1999:Q2062">SUM(O1999:P1999)</f>
        <v>0</v>
      </c>
      <c s="143" t="b">
        <f t="shared" si="591" ref="R1999:R2062">IF(Q1999&gt;0,AVERAGE(O1999:P1999))</f>
        <v>0</v>
      </c>
      <c s="143">
        <f t="shared" si="586"/>
        <v>0</v>
      </c>
      <c s="204"/>
      <c s="204"/>
      <c s="142">
        <f t="shared" si="592" ref="V1999:V2062">SUM(T1999:U1999)</f>
        <v>0</v>
      </c>
      <c s="143" t="b">
        <f t="shared" si="593" ref="W1999:W2062">IF(V1999&gt;0,AVERAGE(T1999:U1999))</f>
        <v>0</v>
      </c>
      <c s="143">
        <f t="shared" si="587"/>
        <v>0</v>
      </c>
      <c s="204"/>
      <c s="204"/>
      <c s="142">
        <f t="shared" si="594" ref="AA1999:AA2062">SUM(Y1999:Z1999)</f>
        <v>0</v>
      </c>
      <c s="143" t="b">
        <f t="shared" si="595" ref="AB1999:AB2062">IF(AA1999&gt;0,AVERAGE(Y1999:Z1999))</f>
        <v>0</v>
      </c>
      <c s="143">
        <f t="shared" si="596" ref="AC1999:AC2062">(AB1999*M1999)/100</f>
        <v>0</v>
      </c>
      <c s="204"/>
      <c s="204"/>
      <c s="142">
        <f t="shared" si="597" ref="AF1999:AF2062">SUM(AD1999:AE1999)</f>
        <v>0</v>
      </c>
      <c s="143" t="b">
        <f t="shared" si="598" ref="AG1999:AG2062">IF(AF1999&gt;0,AVERAGE(AD1999:AE1999))</f>
        <v>0</v>
      </c>
      <c s="143">
        <f t="shared" si="599" ref="AH1999:AH2062">(AG1999*N1999)/100</f>
        <v>0</v>
      </c>
      <c s="143">
        <f t="shared" si="589"/>
        <v>0</v>
      </c>
      <c s="204"/>
      <c s="204"/>
      <c s="204"/>
      <c s="204"/>
      <c s="204"/>
      <c s="204"/>
      <c s="142">
        <f t="shared" si="600" ref="AP1999:AP2062">SUM(AM1999:AO1999)</f>
        <v>0</v>
      </c>
      <c s="143" t="b">
        <f t="shared" si="601" ref="AQ1999:AQ2062">IF(AP1999&gt;0,AVERAGE(AM1999:AO1999))</f>
        <v>0</v>
      </c>
      <c s="143">
        <f t="shared" si="602" ref="AR1999:AR2062">AQ1999*0.3</f>
        <v>0</v>
      </c>
      <c s="143">
        <f t="shared" si="588"/>
        <v>0</v>
      </c>
      <c s="143" t="b">
        <f t="shared" si="603" ref="AT1999:AT2062">IF(AS1999&gt;0,(AI1999+AR1999))</f>
        <v>0</v>
      </c>
      <c s="145" t="b">
        <f t="shared" si="604" ref="AU1999:AU2062">IF(AT1999=FALSE,FALSE,IF(AT1999&lt;60,"NO SATISFACTORIO",IF(AT1999&gt;=90,"SOBRESALIENTE","SATISFACTORIO")))</f>
        <v>0</v>
      </c>
    </row>
    <row r="2000" spans="1:47" ht="15" customHeight="1">
      <c r="A2000" s="155">
        <v>1986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590"/>
        <v>0</v>
      </c>
      <c s="143" t="b">
        <f t="shared" si="591"/>
        <v>0</v>
      </c>
      <c s="143">
        <f t="shared" si="605" ref="S2000:S2063">(R2000*K2000)/100</f>
        <v>0</v>
      </c>
      <c s="204"/>
      <c s="204"/>
      <c s="142">
        <f t="shared" si="592"/>
        <v>0</v>
      </c>
      <c s="143" t="b">
        <f t="shared" si="593"/>
        <v>0</v>
      </c>
      <c s="143">
        <f t="shared" si="606" ref="X2000:X2063">(W2000*L2000)/100</f>
        <v>0</v>
      </c>
      <c s="204"/>
      <c s="204"/>
      <c s="142">
        <f t="shared" si="594"/>
        <v>0</v>
      </c>
      <c s="143" t="b">
        <f t="shared" si="595"/>
        <v>0</v>
      </c>
      <c s="143">
        <f t="shared" si="596"/>
        <v>0</v>
      </c>
      <c s="204"/>
      <c s="204"/>
      <c s="142">
        <f t="shared" si="597"/>
        <v>0</v>
      </c>
      <c s="143" t="b">
        <f t="shared" si="598"/>
        <v>0</v>
      </c>
      <c s="143">
        <f t="shared" si="599"/>
        <v>0</v>
      </c>
      <c s="143">
        <f t="shared" si="589"/>
        <v>0</v>
      </c>
      <c s="204"/>
      <c s="204"/>
      <c s="204"/>
      <c s="204"/>
      <c s="204"/>
      <c s="204"/>
      <c s="142">
        <f t="shared" si="600"/>
        <v>0</v>
      </c>
      <c s="143" t="b">
        <f t="shared" si="601"/>
        <v>0</v>
      </c>
      <c s="143">
        <f t="shared" si="602"/>
        <v>0</v>
      </c>
      <c s="143">
        <f t="shared" si="607" ref="AS2000:AS2063">Q2000+V2000+AA2000+AF2000+AP2000</f>
        <v>0</v>
      </c>
      <c s="143" t="b">
        <f t="shared" si="603"/>
        <v>0</v>
      </c>
      <c s="145" t="b">
        <f t="shared" si="604"/>
        <v>0</v>
      </c>
    </row>
    <row r="2001" spans="1:47" ht="15" customHeight="1">
      <c r="A2001" s="155">
        <v>1987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590"/>
        <v>0</v>
      </c>
      <c s="143" t="b">
        <f t="shared" si="591"/>
        <v>0</v>
      </c>
      <c s="143">
        <f t="shared" si="605"/>
        <v>0</v>
      </c>
      <c s="204"/>
      <c s="204"/>
      <c s="142">
        <f t="shared" si="592"/>
        <v>0</v>
      </c>
      <c s="143" t="b">
        <f t="shared" si="593"/>
        <v>0</v>
      </c>
      <c s="143">
        <f t="shared" si="606"/>
        <v>0</v>
      </c>
      <c s="204"/>
      <c s="204"/>
      <c s="142">
        <f t="shared" si="594"/>
        <v>0</v>
      </c>
      <c s="143" t="b">
        <f t="shared" si="595"/>
        <v>0</v>
      </c>
      <c s="143">
        <f t="shared" si="596"/>
        <v>0</v>
      </c>
      <c s="204"/>
      <c s="204"/>
      <c s="142">
        <f t="shared" si="597"/>
        <v>0</v>
      </c>
      <c s="143" t="b">
        <f t="shared" si="598"/>
        <v>0</v>
      </c>
      <c s="143">
        <f t="shared" si="599"/>
        <v>0</v>
      </c>
      <c s="143">
        <f t="shared" si="608" ref="AI2001:AI2064">S2001+AC2001+AH2001+X2001</f>
        <v>0</v>
      </c>
      <c s="204"/>
      <c s="204"/>
      <c s="204"/>
      <c s="204"/>
      <c s="204"/>
      <c s="204"/>
      <c s="142">
        <f t="shared" si="600"/>
        <v>0</v>
      </c>
      <c s="143" t="b">
        <f t="shared" si="601"/>
        <v>0</v>
      </c>
      <c s="143">
        <f t="shared" si="602"/>
        <v>0</v>
      </c>
      <c s="143">
        <f t="shared" si="607"/>
        <v>0</v>
      </c>
      <c s="143" t="b">
        <f t="shared" si="603"/>
        <v>0</v>
      </c>
      <c s="145" t="b">
        <f t="shared" si="604"/>
        <v>0</v>
      </c>
    </row>
    <row r="2002" spans="1:47" ht="15" customHeight="1">
      <c r="A2002" s="155">
        <v>1988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590"/>
        <v>0</v>
      </c>
      <c s="143" t="b">
        <f t="shared" si="591"/>
        <v>0</v>
      </c>
      <c s="143">
        <f t="shared" si="605"/>
        <v>0</v>
      </c>
      <c s="204"/>
      <c s="204"/>
      <c s="142">
        <f t="shared" si="592"/>
        <v>0</v>
      </c>
      <c s="143" t="b">
        <f t="shared" si="593"/>
        <v>0</v>
      </c>
      <c s="143">
        <f t="shared" si="606"/>
        <v>0</v>
      </c>
      <c s="204"/>
      <c s="204"/>
      <c s="142">
        <f t="shared" si="594"/>
        <v>0</v>
      </c>
      <c s="143" t="b">
        <f t="shared" si="595"/>
        <v>0</v>
      </c>
      <c s="143">
        <f t="shared" si="596"/>
        <v>0</v>
      </c>
      <c s="204"/>
      <c s="204"/>
      <c s="142">
        <f t="shared" si="597"/>
        <v>0</v>
      </c>
      <c s="143" t="b">
        <f t="shared" si="598"/>
        <v>0</v>
      </c>
      <c s="143">
        <f t="shared" si="599"/>
        <v>0</v>
      </c>
      <c s="143">
        <f t="shared" si="608"/>
        <v>0</v>
      </c>
      <c s="204"/>
      <c s="204"/>
      <c s="204"/>
      <c s="204"/>
      <c s="204"/>
      <c s="204"/>
      <c s="142">
        <f t="shared" si="600"/>
        <v>0</v>
      </c>
      <c s="143" t="b">
        <f t="shared" si="601"/>
        <v>0</v>
      </c>
      <c s="143">
        <f t="shared" si="602"/>
        <v>0</v>
      </c>
      <c s="143">
        <f t="shared" si="607"/>
        <v>0</v>
      </c>
      <c s="143" t="b">
        <f t="shared" si="603"/>
        <v>0</v>
      </c>
      <c s="145" t="b">
        <f t="shared" si="604"/>
        <v>0</v>
      </c>
    </row>
    <row r="2003" spans="1:47" ht="15" customHeight="1">
      <c r="A2003" s="155">
        <v>1989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590"/>
        <v>0</v>
      </c>
      <c s="143" t="b">
        <f t="shared" si="591"/>
        <v>0</v>
      </c>
      <c s="143">
        <f t="shared" si="605"/>
        <v>0</v>
      </c>
      <c s="204"/>
      <c s="204"/>
      <c s="142">
        <f t="shared" si="592"/>
        <v>0</v>
      </c>
      <c s="143" t="b">
        <f t="shared" si="593"/>
        <v>0</v>
      </c>
      <c s="143">
        <f t="shared" si="606"/>
        <v>0</v>
      </c>
      <c s="204"/>
      <c s="204"/>
      <c s="142">
        <f t="shared" si="594"/>
        <v>0</v>
      </c>
      <c s="143" t="b">
        <f t="shared" si="595"/>
        <v>0</v>
      </c>
      <c s="143">
        <f t="shared" si="596"/>
        <v>0</v>
      </c>
      <c s="204"/>
      <c s="204"/>
      <c s="142">
        <f t="shared" si="597"/>
        <v>0</v>
      </c>
      <c s="143" t="b">
        <f t="shared" si="598"/>
        <v>0</v>
      </c>
      <c s="143">
        <f t="shared" si="599"/>
        <v>0</v>
      </c>
      <c s="143">
        <f t="shared" si="608"/>
        <v>0</v>
      </c>
      <c s="204"/>
      <c s="204"/>
      <c s="204"/>
      <c s="204"/>
      <c s="204"/>
      <c s="204"/>
      <c s="142">
        <f t="shared" si="600"/>
        <v>0</v>
      </c>
      <c s="143" t="b">
        <f t="shared" si="601"/>
        <v>0</v>
      </c>
      <c s="143">
        <f t="shared" si="602"/>
        <v>0</v>
      </c>
      <c s="143">
        <f t="shared" si="607"/>
        <v>0</v>
      </c>
      <c s="143" t="b">
        <f t="shared" si="603"/>
        <v>0</v>
      </c>
      <c s="145" t="b">
        <f t="shared" si="604"/>
        <v>0</v>
      </c>
    </row>
    <row r="2004" spans="1:47" ht="15" customHeight="1">
      <c r="A2004" s="155">
        <v>1990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590"/>
        <v>0</v>
      </c>
      <c s="143" t="b">
        <f t="shared" si="591"/>
        <v>0</v>
      </c>
      <c s="143">
        <f t="shared" si="605"/>
        <v>0</v>
      </c>
      <c s="204"/>
      <c s="204"/>
      <c s="142">
        <f t="shared" si="592"/>
        <v>0</v>
      </c>
      <c s="143" t="b">
        <f t="shared" si="593"/>
        <v>0</v>
      </c>
      <c s="143">
        <f t="shared" si="606"/>
        <v>0</v>
      </c>
      <c s="204"/>
      <c s="204"/>
      <c s="142">
        <f t="shared" si="594"/>
        <v>0</v>
      </c>
      <c s="143" t="b">
        <f t="shared" si="595"/>
        <v>0</v>
      </c>
      <c s="143">
        <f t="shared" si="596"/>
        <v>0</v>
      </c>
      <c s="204"/>
      <c s="204"/>
      <c s="142">
        <f t="shared" si="597"/>
        <v>0</v>
      </c>
      <c s="143" t="b">
        <f t="shared" si="598"/>
        <v>0</v>
      </c>
      <c s="143">
        <f t="shared" si="599"/>
        <v>0</v>
      </c>
      <c s="143">
        <f t="shared" si="608"/>
        <v>0</v>
      </c>
      <c s="204"/>
      <c s="204"/>
      <c s="204"/>
      <c s="204"/>
      <c s="204"/>
      <c s="204"/>
      <c s="142">
        <f t="shared" si="600"/>
        <v>0</v>
      </c>
      <c s="143" t="b">
        <f t="shared" si="601"/>
        <v>0</v>
      </c>
      <c s="143">
        <f t="shared" si="602"/>
        <v>0</v>
      </c>
      <c s="143">
        <f t="shared" si="607"/>
        <v>0</v>
      </c>
      <c s="143" t="b">
        <f t="shared" si="603"/>
        <v>0</v>
      </c>
      <c s="145" t="b">
        <f t="shared" si="604"/>
        <v>0</v>
      </c>
    </row>
    <row r="2005" spans="1:47" ht="15" customHeight="1">
      <c r="A2005" s="155">
        <v>1991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590"/>
        <v>0</v>
      </c>
      <c s="143" t="b">
        <f t="shared" si="591"/>
        <v>0</v>
      </c>
      <c s="143">
        <f t="shared" si="605"/>
        <v>0</v>
      </c>
      <c s="204"/>
      <c s="204"/>
      <c s="142">
        <f t="shared" si="592"/>
        <v>0</v>
      </c>
      <c s="143" t="b">
        <f t="shared" si="593"/>
        <v>0</v>
      </c>
      <c s="143">
        <f t="shared" si="606"/>
        <v>0</v>
      </c>
      <c s="204"/>
      <c s="204"/>
      <c s="142">
        <f t="shared" si="594"/>
        <v>0</v>
      </c>
      <c s="143" t="b">
        <f t="shared" si="595"/>
        <v>0</v>
      </c>
      <c s="143">
        <f t="shared" si="596"/>
        <v>0</v>
      </c>
      <c s="204"/>
      <c s="204"/>
      <c s="142">
        <f t="shared" si="597"/>
        <v>0</v>
      </c>
      <c s="143" t="b">
        <f t="shared" si="598"/>
        <v>0</v>
      </c>
      <c s="143">
        <f t="shared" si="599"/>
        <v>0</v>
      </c>
      <c s="143">
        <f t="shared" si="608"/>
        <v>0</v>
      </c>
      <c s="204"/>
      <c s="204"/>
      <c s="204"/>
      <c s="204"/>
      <c s="204"/>
      <c s="204"/>
      <c s="142">
        <f t="shared" si="600"/>
        <v>0</v>
      </c>
      <c s="143" t="b">
        <f t="shared" si="601"/>
        <v>0</v>
      </c>
      <c s="143">
        <f t="shared" si="602"/>
        <v>0</v>
      </c>
      <c s="143">
        <f t="shared" si="607"/>
        <v>0</v>
      </c>
      <c s="143" t="b">
        <f t="shared" si="603"/>
        <v>0</v>
      </c>
      <c s="145" t="b">
        <f t="shared" si="604"/>
        <v>0</v>
      </c>
    </row>
    <row r="2006" spans="1:47" ht="15" customHeight="1">
      <c r="A2006" s="155">
        <v>1992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590"/>
        <v>0</v>
      </c>
      <c s="143" t="b">
        <f t="shared" si="591"/>
        <v>0</v>
      </c>
      <c s="143">
        <f t="shared" si="605"/>
        <v>0</v>
      </c>
      <c s="204"/>
      <c s="204"/>
      <c s="142">
        <f t="shared" si="592"/>
        <v>0</v>
      </c>
      <c s="143" t="b">
        <f t="shared" si="593"/>
        <v>0</v>
      </c>
      <c s="143">
        <f t="shared" si="606"/>
        <v>0</v>
      </c>
      <c s="204"/>
      <c s="204"/>
      <c s="142">
        <f t="shared" si="594"/>
        <v>0</v>
      </c>
      <c s="143" t="b">
        <f t="shared" si="595"/>
        <v>0</v>
      </c>
      <c s="143">
        <f t="shared" si="596"/>
        <v>0</v>
      </c>
      <c s="204"/>
      <c s="204"/>
      <c s="142">
        <f t="shared" si="597"/>
        <v>0</v>
      </c>
      <c s="143" t="b">
        <f t="shared" si="598"/>
        <v>0</v>
      </c>
      <c s="143">
        <f t="shared" si="599"/>
        <v>0</v>
      </c>
      <c s="143">
        <f t="shared" si="608"/>
        <v>0</v>
      </c>
      <c s="204"/>
      <c s="204"/>
      <c s="204"/>
      <c s="204"/>
      <c s="204"/>
      <c s="204"/>
      <c s="142">
        <f t="shared" si="600"/>
        <v>0</v>
      </c>
      <c s="143" t="b">
        <f t="shared" si="601"/>
        <v>0</v>
      </c>
      <c s="143">
        <f t="shared" si="602"/>
        <v>0</v>
      </c>
      <c s="143">
        <f t="shared" si="607"/>
        <v>0</v>
      </c>
      <c s="143" t="b">
        <f t="shared" si="603"/>
        <v>0</v>
      </c>
      <c s="145" t="b">
        <f t="shared" si="604"/>
        <v>0</v>
      </c>
    </row>
    <row r="2007" spans="1:47" ht="15" customHeight="1">
      <c r="A2007" s="155">
        <v>1993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590"/>
        <v>0</v>
      </c>
      <c s="143" t="b">
        <f t="shared" si="591"/>
        <v>0</v>
      </c>
      <c s="143">
        <f t="shared" si="605"/>
        <v>0</v>
      </c>
      <c s="204"/>
      <c s="204"/>
      <c s="142">
        <f t="shared" si="592"/>
        <v>0</v>
      </c>
      <c s="143" t="b">
        <f t="shared" si="593"/>
        <v>0</v>
      </c>
      <c s="143">
        <f t="shared" si="606"/>
        <v>0</v>
      </c>
      <c s="204"/>
      <c s="204"/>
      <c s="142">
        <f t="shared" si="594"/>
        <v>0</v>
      </c>
      <c s="143" t="b">
        <f t="shared" si="595"/>
        <v>0</v>
      </c>
      <c s="143">
        <f t="shared" si="596"/>
        <v>0</v>
      </c>
      <c s="204"/>
      <c s="204"/>
      <c s="142">
        <f t="shared" si="597"/>
        <v>0</v>
      </c>
      <c s="143" t="b">
        <f t="shared" si="598"/>
        <v>0</v>
      </c>
      <c s="143">
        <f t="shared" si="599"/>
        <v>0</v>
      </c>
      <c s="143">
        <f t="shared" si="608"/>
        <v>0</v>
      </c>
      <c s="204"/>
      <c s="204"/>
      <c s="204"/>
      <c s="204"/>
      <c s="204"/>
      <c s="204"/>
      <c s="142">
        <f t="shared" si="600"/>
        <v>0</v>
      </c>
      <c s="143" t="b">
        <f t="shared" si="601"/>
        <v>0</v>
      </c>
      <c s="143">
        <f t="shared" si="602"/>
        <v>0</v>
      </c>
      <c s="143">
        <f t="shared" si="607"/>
        <v>0</v>
      </c>
      <c s="143" t="b">
        <f t="shared" si="603"/>
        <v>0</v>
      </c>
      <c s="145" t="b">
        <f t="shared" si="604"/>
        <v>0</v>
      </c>
    </row>
    <row r="2008" spans="1:47" ht="15" customHeight="1">
      <c r="A2008" s="155">
        <v>1994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590"/>
        <v>0</v>
      </c>
      <c s="143" t="b">
        <f t="shared" si="591"/>
        <v>0</v>
      </c>
      <c s="143">
        <f t="shared" si="605"/>
        <v>0</v>
      </c>
      <c s="204"/>
      <c s="204"/>
      <c s="142">
        <f t="shared" si="592"/>
        <v>0</v>
      </c>
      <c s="143" t="b">
        <f t="shared" si="593"/>
        <v>0</v>
      </c>
      <c s="143">
        <f t="shared" si="606"/>
        <v>0</v>
      </c>
      <c s="204"/>
      <c s="204"/>
      <c s="142">
        <f t="shared" si="594"/>
        <v>0</v>
      </c>
      <c s="143" t="b">
        <f t="shared" si="595"/>
        <v>0</v>
      </c>
      <c s="143">
        <f t="shared" si="596"/>
        <v>0</v>
      </c>
      <c s="204"/>
      <c s="204"/>
      <c s="142">
        <f t="shared" si="597"/>
        <v>0</v>
      </c>
      <c s="143" t="b">
        <f t="shared" si="598"/>
        <v>0</v>
      </c>
      <c s="143">
        <f t="shared" si="599"/>
        <v>0</v>
      </c>
      <c s="143">
        <f t="shared" si="608"/>
        <v>0</v>
      </c>
      <c s="204"/>
      <c s="204"/>
      <c s="204"/>
      <c s="204"/>
      <c s="204"/>
      <c s="204"/>
      <c s="142">
        <f t="shared" si="600"/>
        <v>0</v>
      </c>
      <c s="143" t="b">
        <f t="shared" si="601"/>
        <v>0</v>
      </c>
      <c s="143">
        <f t="shared" si="602"/>
        <v>0</v>
      </c>
      <c s="143">
        <f t="shared" si="607"/>
        <v>0</v>
      </c>
      <c s="143" t="b">
        <f t="shared" si="603"/>
        <v>0</v>
      </c>
      <c s="145" t="b">
        <f t="shared" si="604"/>
        <v>0</v>
      </c>
    </row>
    <row r="2009" spans="1:47" ht="15" customHeight="1">
      <c r="A2009" s="155">
        <v>1995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590"/>
        <v>0</v>
      </c>
      <c s="143" t="b">
        <f t="shared" si="591"/>
        <v>0</v>
      </c>
      <c s="143">
        <f t="shared" si="605"/>
        <v>0</v>
      </c>
      <c s="204"/>
      <c s="204"/>
      <c s="142">
        <f t="shared" si="592"/>
        <v>0</v>
      </c>
      <c s="143" t="b">
        <f t="shared" si="593"/>
        <v>0</v>
      </c>
      <c s="143">
        <f t="shared" si="606"/>
        <v>0</v>
      </c>
      <c s="204"/>
      <c s="204"/>
      <c s="142">
        <f t="shared" si="594"/>
        <v>0</v>
      </c>
      <c s="143" t="b">
        <f t="shared" si="595"/>
        <v>0</v>
      </c>
      <c s="143">
        <f t="shared" si="596"/>
        <v>0</v>
      </c>
      <c s="204"/>
      <c s="204"/>
      <c s="142">
        <f t="shared" si="597"/>
        <v>0</v>
      </c>
      <c s="143" t="b">
        <f t="shared" si="598"/>
        <v>0</v>
      </c>
      <c s="143">
        <f t="shared" si="599"/>
        <v>0</v>
      </c>
      <c s="143">
        <f t="shared" si="608"/>
        <v>0</v>
      </c>
      <c s="204"/>
      <c s="204"/>
      <c s="204"/>
      <c s="204"/>
      <c s="204"/>
      <c s="204"/>
      <c s="142">
        <f t="shared" si="600"/>
        <v>0</v>
      </c>
      <c s="143" t="b">
        <f t="shared" si="601"/>
        <v>0</v>
      </c>
      <c s="143">
        <f t="shared" si="602"/>
        <v>0</v>
      </c>
      <c s="143">
        <f t="shared" si="607"/>
        <v>0</v>
      </c>
      <c s="143" t="b">
        <f t="shared" si="603"/>
        <v>0</v>
      </c>
      <c s="145" t="b">
        <f t="shared" si="604"/>
        <v>0</v>
      </c>
    </row>
    <row r="2010" spans="1:47" ht="15" customHeight="1">
      <c r="A2010" s="155">
        <v>1996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590"/>
        <v>0</v>
      </c>
      <c s="143" t="b">
        <f t="shared" si="591"/>
        <v>0</v>
      </c>
      <c s="143">
        <f t="shared" si="605"/>
        <v>0</v>
      </c>
      <c s="204"/>
      <c s="204"/>
      <c s="142">
        <f t="shared" si="592"/>
        <v>0</v>
      </c>
      <c s="143" t="b">
        <f t="shared" si="593"/>
        <v>0</v>
      </c>
      <c s="143">
        <f t="shared" si="606"/>
        <v>0</v>
      </c>
      <c s="204"/>
      <c s="204"/>
      <c s="142">
        <f t="shared" si="594"/>
        <v>0</v>
      </c>
      <c s="143" t="b">
        <f t="shared" si="595"/>
        <v>0</v>
      </c>
      <c s="143">
        <f t="shared" si="596"/>
        <v>0</v>
      </c>
      <c s="204"/>
      <c s="204"/>
      <c s="142">
        <f t="shared" si="597"/>
        <v>0</v>
      </c>
      <c s="143" t="b">
        <f t="shared" si="598"/>
        <v>0</v>
      </c>
      <c s="143">
        <f t="shared" si="599"/>
        <v>0</v>
      </c>
      <c s="143">
        <f t="shared" si="608"/>
        <v>0</v>
      </c>
      <c s="204"/>
      <c s="204"/>
      <c s="204"/>
      <c s="204"/>
      <c s="204"/>
      <c s="204"/>
      <c s="142">
        <f t="shared" si="600"/>
        <v>0</v>
      </c>
      <c s="143" t="b">
        <f t="shared" si="601"/>
        <v>0</v>
      </c>
      <c s="143">
        <f t="shared" si="602"/>
        <v>0</v>
      </c>
      <c s="143">
        <f t="shared" si="607"/>
        <v>0</v>
      </c>
      <c s="143" t="b">
        <f t="shared" si="603"/>
        <v>0</v>
      </c>
      <c s="145" t="b">
        <f t="shared" si="604"/>
        <v>0</v>
      </c>
    </row>
    <row r="2011" spans="1:47" ht="15" customHeight="1">
      <c r="A2011" s="155">
        <v>1997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590"/>
        <v>0</v>
      </c>
      <c s="143" t="b">
        <f t="shared" si="591"/>
        <v>0</v>
      </c>
      <c s="143">
        <f t="shared" si="605"/>
        <v>0</v>
      </c>
      <c s="204"/>
      <c s="204"/>
      <c s="142">
        <f t="shared" si="592"/>
        <v>0</v>
      </c>
      <c s="143" t="b">
        <f t="shared" si="593"/>
        <v>0</v>
      </c>
      <c s="143">
        <f t="shared" si="606"/>
        <v>0</v>
      </c>
      <c s="204"/>
      <c s="204"/>
      <c s="142">
        <f t="shared" si="594"/>
        <v>0</v>
      </c>
      <c s="143" t="b">
        <f t="shared" si="595"/>
        <v>0</v>
      </c>
      <c s="143">
        <f t="shared" si="596"/>
        <v>0</v>
      </c>
      <c s="204"/>
      <c s="204"/>
      <c s="142">
        <f t="shared" si="597"/>
        <v>0</v>
      </c>
      <c s="143" t="b">
        <f t="shared" si="598"/>
        <v>0</v>
      </c>
      <c s="143">
        <f t="shared" si="599"/>
        <v>0</v>
      </c>
      <c s="143">
        <f t="shared" si="608"/>
        <v>0</v>
      </c>
      <c s="204"/>
      <c s="204"/>
      <c s="204"/>
      <c s="204"/>
      <c s="204"/>
      <c s="204"/>
      <c s="142">
        <f t="shared" si="600"/>
        <v>0</v>
      </c>
      <c s="143" t="b">
        <f t="shared" si="601"/>
        <v>0</v>
      </c>
      <c s="143">
        <f t="shared" si="602"/>
        <v>0</v>
      </c>
      <c s="143">
        <f t="shared" si="607"/>
        <v>0</v>
      </c>
      <c s="143" t="b">
        <f t="shared" si="603"/>
        <v>0</v>
      </c>
      <c s="145" t="b">
        <f t="shared" si="604"/>
        <v>0</v>
      </c>
    </row>
    <row r="2012" spans="1:47" ht="15" customHeight="1">
      <c r="A2012" s="155">
        <v>1998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590"/>
        <v>0</v>
      </c>
      <c s="143" t="b">
        <f t="shared" si="591"/>
        <v>0</v>
      </c>
      <c s="143">
        <f t="shared" si="605"/>
        <v>0</v>
      </c>
      <c s="204"/>
      <c s="204"/>
      <c s="142">
        <f t="shared" si="592"/>
        <v>0</v>
      </c>
      <c s="143" t="b">
        <f t="shared" si="593"/>
        <v>0</v>
      </c>
      <c s="143">
        <f t="shared" si="606"/>
        <v>0</v>
      </c>
      <c s="204"/>
      <c s="204"/>
      <c s="142">
        <f t="shared" si="594"/>
        <v>0</v>
      </c>
      <c s="143" t="b">
        <f t="shared" si="595"/>
        <v>0</v>
      </c>
      <c s="143">
        <f t="shared" si="596"/>
        <v>0</v>
      </c>
      <c s="204"/>
      <c s="204"/>
      <c s="142">
        <f t="shared" si="597"/>
        <v>0</v>
      </c>
      <c s="143" t="b">
        <f t="shared" si="598"/>
        <v>0</v>
      </c>
      <c s="143">
        <f t="shared" si="599"/>
        <v>0</v>
      </c>
      <c s="143">
        <f t="shared" si="608"/>
        <v>0</v>
      </c>
      <c s="204"/>
      <c s="204"/>
      <c s="204"/>
      <c s="204"/>
      <c s="204"/>
      <c s="204"/>
      <c s="142">
        <f t="shared" si="600"/>
        <v>0</v>
      </c>
      <c s="143" t="b">
        <f t="shared" si="601"/>
        <v>0</v>
      </c>
      <c s="143">
        <f t="shared" si="602"/>
        <v>0</v>
      </c>
      <c s="143">
        <f t="shared" si="607"/>
        <v>0</v>
      </c>
      <c s="143" t="b">
        <f t="shared" si="603"/>
        <v>0</v>
      </c>
      <c s="145" t="b">
        <f t="shared" si="604"/>
        <v>0</v>
      </c>
    </row>
    <row r="2013" spans="1:47" ht="15" customHeight="1">
      <c r="A2013" s="155">
        <v>1999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590"/>
        <v>0</v>
      </c>
      <c s="143" t="b">
        <f t="shared" si="591"/>
        <v>0</v>
      </c>
      <c s="143">
        <f t="shared" si="605"/>
        <v>0</v>
      </c>
      <c s="204"/>
      <c s="204"/>
      <c s="142">
        <f t="shared" si="592"/>
        <v>0</v>
      </c>
      <c s="143" t="b">
        <f t="shared" si="593"/>
        <v>0</v>
      </c>
      <c s="143">
        <f t="shared" si="606"/>
        <v>0</v>
      </c>
      <c s="204"/>
      <c s="204"/>
      <c s="142">
        <f t="shared" si="594"/>
        <v>0</v>
      </c>
      <c s="143" t="b">
        <f t="shared" si="595"/>
        <v>0</v>
      </c>
      <c s="143">
        <f t="shared" si="596"/>
        <v>0</v>
      </c>
      <c s="204"/>
      <c s="204"/>
      <c s="142">
        <f t="shared" si="597"/>
        <v>0</v>
      </c>
      <c s="143" t="b">
        <f t="shared" si="598"/>
        <v>0</v>
      </c>
      <c s="143">
        <f t="shared" si="599"/>
        <v>0</v>
      </c>
      <c s="143">
        <f t="shared" si="608"/>
        <v>0</v>
      </c>
      <c s="204"/>
      <c s="204"/>
      <c s="204"/>
      <c s="204"/>
      <c s="204"/>
      <c s="204"/>
      <c s="142">
        <f t="shared" si="600"/>
        <v>0</v>
      </c>
      <c s="143" t="b">
        <f t="shared" si="601"/>
        <v>0</v>
      </c>
      <c s="143">
        <f t="shared" si="602"/>
        <v>0</v>
      </c>
      <c s="143">
        <f t="shared" si="607"/>
        <v>0</v>
      </c>
      <c s="143" t="b">
        <f t="shared" si="603"/>
        <v>0</v>
      </c>
      <c s="145" t="b">
        <f t="shared" si="604"/>
        <v>0</v>
      </c>
    </row>
    <row r="2014" spans="1:47" ht="15" customHeight="1">
      <c r="A2014" s="155">
        <v>2000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590"/>
        <v>0</v>
      </c>
      <c s="143" t="b">
        <f t="shared" si="591"/>
        <v>0</v>
      </c>
      <c s="143">
        <f t="shared" si="605"/>
        <v>0</v>
      </c>
      <c s="204"/>
      <c s="204"/>
      <c s="142">
        <f t="shared" si="592"/>
        <v>0</v>
      </c>
      <c s="143" t="b">
        <f t="shared" si="593"/>
        <v>0</v>
      </c>
      <c s="143">
        <f t="shared" si="606"/>
        <v>0</v>
      </c>
      <c s="204"/>
      <c s="204"/>
      <c s="142">
        <f t="shared" si="594"/>
        <v>0</v>
      </c>
      <c s="143" t="b">
        <f t="shared" si="595"/>
        <v>0</v>
      </c>
      <c s="143">
        <f t="shared" si="596"/>
        <v>0</v>
      </c>
      <c s="204"/>
      <c s="204"/>
      <c s="142">
        <f t="shared" si="597"/>
        <v>0</v>
      </c>
      <c s="143" t="b">
        <f t="shared" si="598"/>
        <v>0</v>
      </c>
      <c s="143">
        <f t="shared" si="599"/>
        <v>0</v>
      </c>
      <c s="143">
        <f t="shared" si="608"/>
        <v>0</v>
      </c>
      <c s="204"/>
      <c s="204"/>
      <c s="204"/>
      <c s="204"/>
      <c s="204"/>
      <c s="204"/>
      <c s="142">
        <f t="shared" si="600"/>
        <v>0</v>
      </c>
      <c s="143" t="b">
        <f t="shared" si="601"/>
        <v>0</v>
      </c>
      <c s="143">
        <f t="shared" si="602"/>
        <v>0</v>
      </c>
      <c s="143">
        <f t="shared" si="607"/>
        <v>0</v>
      </c>
      <c s="143" t="b">
        <f t="shared" si="603"/>
        <v>0</v>
      </c>
      <c s="145" t="b">
        <f t="shared" si="604"/>
        <v>0</v>
      </c>
    </row>
    <row r="2015" spans="1:47" ht="15" customHeight="1">
      <c r="A2015" s="155">
        <v>2001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590"/>
        <v>0</v>
      </c>
      <c s="143" t="b">
        <f t="shared" si="591"/>
        <v>0</v>
      </c>
      <c s="143">
        <f t="shared" si="605"/>
        <v>0</v>
      </c>
      <c s="204"/>
      <c s="204"/>
      <c s="142">
        <f t="shared" si="592"/>
        <v>0</v>
      </c>
      <c s="143" t="b">
        <f t="shared" si="593"/>
        <v>0</v>
      </c>
      <c s="143">
        <f t="shared" si="606"/>
        <v>0</v>
      </c>
      <c s="204"/>
      <c s="204"/>
      <c s="142">
        <f t="shared" si="594"/>
        <v>0</v>
      </c>
      <c s="143" t="b">
        <f t="shared" si="595"/>
        <v>0</v>
      </c>
      <c s="143">
        <f t="shared" si="596"/>
        <v>0</v>
      </c>
      <c s="204"/>
      <c s="204"/>
      <c s="142">
        <f t="shared" si="597"/>
        <v>0</v>
      </c>
      <c s="143" t="b">
        <f t="shared" si="598"/>
        <v>0</v>
      </c>
      <c s="143">
        <f t="shared" si="599"/>
        <v>0</v>
      </c>
      <c s="143">
        <f t="shared" si="608"/>
        <v>0</v>
      </c>
      <c s="204"/>
      <c s="204"/>
      <c s="204"/>
      <c s="204"/>
      <c s="204"/>
      <c s="204"/>
      <c s="142">
        <f t="shared" si="600"/>
        <v>0</v>
      </c>
      <c s="143" t="b">
        <f t="shared" si="601"/>
        <v>0</v>
      </c>
      <c s="143">
        <f t="shared" si="602"/>
        <v>0</v>
      </c>
      <c s="143">
        <f t="shared" si="607"/>
        <v>0</v>
      </c>
      <c s="143" t="b">
        <f t="shared" si="603"/>
        <v>0</v>
      </c>
      <c s="145" t="b">
        <f t="shared" si="604"/>
        <v>0</v>
      </c>
    </row>
    <row r="2016" spans="1:47" ht="15" customHeight="1">
      <c r="A2016" s="155">
        <v>2002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590"/>
        <v>0</v>
      </c>
      <c s="143" t="b">
        <f t="shared" si="591"/>
        <v>0</v>
      </c>
      <c s="143">
        <f t="shared" si="605"/>
        <v>0</v>
      </c>
      <c s="204"/>
      <c s="204"/>
      <c s="142">
        <f t="shared" si="592"/>
        <v>0</v>
      </c>
      <c s="143" t="b">
        <f t="shared" si="593"/>
        <v>0</v>
      </c>
      <c s="143">
        <f t="shared" si="606"/>
        <v>0</v>
      </c>
      <c s="204"/>
      <c s="204"/>
      <c s="142">
        <f t="shared" si="594"/>
        <v>0</v>
      </c>
      <c s="143" t="b">
        <f t="shared" si="595"/>
        <v>0</v>
      </c>
      <c s="143">
        <f t="shared" si="596"/>
        <v>0</v>
      </c>
      <c s="204"/>
      <c s="204"/>
      <c s="142">
        <f t="shared" si="597"/>
        <v>0</v>
      </c>
      <c s="143" t="b">
        <f t="shared" si="598"/>
        <v>0</v>
      </c>
      <c s="143">
        <f t="shared" si="599"/>
        <v>0</v>
      </c>
      <c s="143">
        <f t="shared" si="608"/>
        <v>0</v>
      </c>
      <c s="204"/>
      <c s="204"/>
      <c s="204"/>
      <c s="204"/>
      <c s="204"/>
      <c s="204"/>
      <c s="142">
        <f t="shared" si="600"/>
        <v>0</v>
      </c>
      <c s="143" t="b">
        <f t="shared" si="601"/>
        <v>0</v>
      </c>
      <c s="143">
        <f t="shared" si="602"/>
        <v>0</v>
      </c>
      <c s="143">
        <f t="shared" si="607"/>
        <v>0</v>
      </c>
      <c s="143" t="b">
        <f t="shared" si="603"/>
        <v>0</v>
      </c>
      <c s="145" t="b">
        <f t="shared" si="604"/>
        <v>0</v>
      </c>
    </row>
    <row r="2017" spans="1:47" ht="15" customHeight="1">
      <c r="A2017" s="155">
        <v>2003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590"/>
        <v>0</v>
      </c>
      <c s="143" t="b">
        <f t="shared" si="591"/>
        <v>0</v>
      </c>
      <c s="143">
        <f t="shared" si="605"/>
        <v>0</v>
      </c>
      <c s="204"/>
      <c s="204"/>
      <c s="142">
        <f t="shared" si="592"/>
        <v>0</v>
      </c>
      <c s="143" t="b">
        <f t="shared" si="593"/>
        <v>0</v>
      </c>
      <c s="143">
        <f t="shared" si="606"/>
        <v>0</v>
      </c>
      <c s="204"/>
      <c s="204"/>
      <c s="142">
        <f t="shared" si="594"/>
        <v>0</v>
      </c>
      <c s="143" t="b">
        <f t="shared" si="595"/>
        <v>0</v>
      </c>
      <c s="143">
        <f t="shared" si="596"/>
        <v>0</v>
      </c>
      <c s="204"/>
      <c s="204"/>
      <c s="142">
        <f t="shared" si="597"/>
        <v>0</v>
      </c>
      <c s="143" t="b">
        <f t="shared" si="598"/>
        <v>0</v>
      </c>
      <c s="143">
        <f t="shared" si="599"/>
        <v>0</v>
      </c>
      <c s="143">
        <f t="shared" si="608"/>
        <v>0</v>
      </c>
      <c s="204"/>
      <c s="204"/>
      <c s="204"/>
      <c s="204"/>
      <c s="204"/>
      <c s="204"/>
      <c s="142">
        <f t="shared" si="600"/>
        <v>0</v>
      </c>
      <c s="143" t="b">
        <f t="shared" si="601"/>
        <v>0</v>
      </c>
      <c s="143">
        <f t="shared" si="602"/>
        <v>0</v>
      </c>
      <c s="143">
        <f t="shared" si="607"/>
        <v>0</v>
      </c>
      <c s="143" t="b">
        <f t="shared" si="603"/>
        <v>0</v>
      </c>
      <c s="145" t="b">
        <f t="shared" si="604"/>
        <v>0</v>
      </c>
    </row>
    <row r="2018" spans="1:47" ht="15" customHeight="1">
      <c r="A2018" s="155">
        <v>2004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590"/>
        <v>0</v>
      </c>
      <c s="143" t="b">
        <f t="shared" si="591"/>
        <v>0</v>
      </c>
      <c s="143">
        <f t="shared" si="605"/>
        <v>0</v>
      </c>
      <c s="204"/>
      <c s="204"/>
      <c s="142">
        <f t="shared" si="592"/>
        <v>0</v>
      </c>
      <c s="143" t="b">
        <f t="shared" si="593"/>
        <v>0</v>
      </c>
      <c s="143">
        <f t="shared" si="606"/>
        <v>0</v>
      </c>
      <c s="204"/>
      <c s="204"/>
      <c s="142">
        <f t="shared" si="594"/>
        <v>0</v>
      </c>
      <c s="143" t="b">
        <f t="shared" si="595"/>
        <v>0</v>
      </c>
      <c s="143">
        <f t="shared" si="596"/>
        <v>0</v>
      </c>
      <c s="204"/>
      <c s="204"/>
      <c s="142">
        <f t="shared" si="597"/>
        <v>0</v>
      </c>
      <c s="143" t="b">
        <f t="shared" si="598"/>
        <v>0</v>
      </c>
      <c s="143">
        <f t="shared" si="599"/>
        <v>0</v>
      </c>
      <c s="143">
        <f t="shared" si="608"/>
        <v>0</v>
      </c>
      <c s="204"/>
      <c s="204"/>
      <c s="204"/>
      <c s="204"/>
      <c s="204"/>
      <c s="204"/>
      <c s="142">
        <f t="shared" si="600"/>
        <v>0</v>
      </c>
      <c s="143" t="b">
        <f t="shared" si="601"/>
        <v>0</v>
      </c>
      <c s="143">
        <f t="shared" si="602"/>
        <v>0</v>
      </c>
      <c s="143">
        <f t="shared" si="607"/>
        <v>0</v>
      </c>
      <c s="143" t="b">
        <f t="shared" si="603"/>
        <v>0</v>
      </c>
      <c s="145" t="b">
        <f t="shared" si="604"/>
        <v>0</v>
      </c>
    </row>
    <row r="2019" spans="1:47" ht="15" customHeight="1">
      <c r="A2019" s="155">
        <v>2005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590"/>
        <v>0</v>
      </c>
      <c s="143" t="b">
        <f t="shared" si="591"/>
        <v>0</v>
      </c>
      <c s="143">
        <f t="shared" si="605"/>
        <v>0</v>
      </c>
      <c s="204"/>
      <c s="204"/>
      <c s="142">
        <f t="shared" si="592"/>
        <v>0</v>
      </c>
      <c s="143" t="b">
        <f t="shared" si="593"/>
        <v>0</v>
      </c>
      <c s="143">
        <f t="shared" si="606"/>
        <v>0</v>
      </c>
      <c s="204"/>
      <c s="204"/>
      <c s="142">
        <f t="shared" si="594"/>
        <v>0</v>
      </c>
      <c s="143" t="b">
        <f t="shared" si="595"/>
        <v>0</v>
      </c>
      <c s="143">
        <f t="shared" si="596"/>
        <v>0</v>
      </c>
      <c s="204"/>
      <c s="204"/>
      <c s="142">
        <f t="shared" si="597"/>
        <v>0</v>
      </c>
      <c s="143" t="b">
        <f t="shared" si="598"/>
        <v>0</v>
      </c>
      <c s="143">
        <f t="shared" si="599"/>
        <v>0</v>
      </c>
      <c s="143">
        <f t="shared" si="608"/>
        <v>0</v>
      </c>
      <c s="204"/>
      <c s="204"/>
      <c s="204"/>
      <c s="204"/>
      <c s="204"/>
      <c s="204"/>
      <c s="142">
        <f t="shared" si="600"/>
        <v>0</v>
      </c>
      <c s="143" t="b">
        <f t="shared" si="601"/>
        <v>0</v>
      </c>
      <c s="143">
        <f t="shared" si="602"/>
        <v>0</v>
      </c>
      <c s="143">
        <f t="shared" si="607"/>
        <v>0</v>
      </c>
      <c s="143" t="b">
        <f t="shared" si="603"/>
        <v>0</v>
      </c>
      <c s="145" t="b">
        <f t="shared" si="604"/>
        <v>0</v>
      </c>
    </row>
    <row r="2020" spans="1:47" ht="15" customHeight="1">
      <c r="A2020" s="155">
        <v>2006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590"/>
        <v>0</v>
      </c>
      <c s="143" t="b">
        <f t="shared" si="591"/>
        <v>0</v>
      </c>
      <c s="143">
        <f t="shared" si="605"/>
        <v>0</v>
      </c>
      <c s="204"/>
      <c s="204"/>
      <c s="142">
        <f t="shared" si="592"/>
        <v>0</v>
      </c>
      <c s="143" t="b">
        <f t="shared" si="593"/>
        <v>0</v>
      </c>
      <c s="143">
        <f t="shared" si="606"/>
        <v>0</v>
      </c>
      <c s="204"/>
      <c s="204"/>
      <c s="142">
        <f t="shared" si="594"/>
        <v>0</v>
      </c>
      <c s="143" t="b">
        <f t="shared" si="595"/>
        <v>0</v>
      </c>
      <c s="143">
        <f t="shared" si="596"/>
        <v>0</v>
      </c>
      <c s="204"/>
      <c s="204"/>
      <c s="142">
        <f t="shared" si="597"/>
        <v>0</v>
      </c>
      <c s="143" t="b">
        <f t="shared" si="598"/>
        <v>0</v>
      </c>
      <c s="143">
        <f t="shared" si="599"/>
        <v>0</v>
      </c>
      <c s="143">
        <f t="shared" si="608"/>
        <v>0</v>
      </c>
      <c s="204"/>
      <c s="204"/>
      <c s="204"/>
      <c s="204"/>
      <c s="204"/>
      <c s="204"/>
      <c s="142">
        <f t="shared" si="600"/>
        <v>0</v>
      </c>
      <c s="143" t="b">
        <f t="shared" si="601"/>
        <v>0</v>
      </c>
      <c s="143">
        <f t="shared" si="602"/>
        <v>0</v>
      </c>
      <c s="143">
        <f t="shared" si="607"/>
        <v>0</v>
      </c>
      <c s="143" t="b">
        <f t="shared" si="603"/>
        <v>0</v>
      </c>
      <c s="145" t="b">
        <f t="shared" si="604"/>
        <v>0</v>
      </c>
    </row>
    <row r="2021" spans="1:47" ht="15" customHeight="1">
      <c r="A2021" s="155">
        <v>2007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590"/>
        <v>0</v>
      </c>
      <c s="143" t="b">
        <f t="shared" si="591"/>
        <v>0</v>
      </c>
      <c s="143">
        <f t="shared" si="605"/>
        <v>0</v>
      </c>
      <c s="204"/>
      <c s="204"/>
      <c s="142">
        <f t="shared" si="592"/>
        <v>0</v>
      </c>
      <c s="143" t="b">
        <f t="shared" si="593"/>
        <v>0</v>
      </c>
      <c s="143">
        <f t="shared" si="606"/>
        <v>0</v>
      </c>
      <c s="204"/>
      <c s="204"/>
      <c s="142">
        <f t="shared" si="594"/>
        <v>0</v>
      </c>
      <c s="143" t="b">
        <f t="shared" si="595"/>
        <v>0</v>
      </c>
      <c s="143">
        <f t="shared" si="596"/>
        <v>0</v>
      </c>
      <c s="204"/>
      <c s="204"/>
      <c s="142">
        <f t="shared" si="597"/>
        <v>0</v>
      </c>
      <c s="143" t="b">
        <f t="shared" si="598"/>
        <v>0</v>
      </c>
      <c s="143">
        <f t="shared" si="599"/>
        <v>0</v>
      </c>
      <c s="143">
        <f t="shared" si="608"/>
        <v>0</v>
      </c>
      <c s="204"/>
      <c s="204"/>
      <c s="204"/>
      <c s="204"/>
      <c s="204"/>
      <c s="204"/>
      <c s="142">
        <f t="shared" si="600"/>
        <v>0</v>
      </c>
      <c s="143" t="b">
        <f t="shared" si="601"/>
        <v>0</v>
      </c>
      <c s="143">
        <f t="shared" si="602"/>
        <v>0</v>
      </c>
      <c s="143">
        <f t="shared" si="607"/>
        <v>0</v>
      </c>
      <c s="143" t="b">
        <f t="shared" si="603"/>
        <v>0</v>
      </c>
      <c s="145" t="b">
        <f t="shared" si="604"/>
        <v>0</v>
      </c>
    </row>
    <row r="2022" spans="1:47" ht="15" customHeight="1">
      <c r="A2022" s="155">
        <v>2008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590"/>
        <v>0</v>
      </c>
      <c s="143" t="b">
        <f t="shared" si="591"/>
        <v>0</v>
      </c>
      <c s="143">
        <f t="shared" si="605"/>
        <v>0</v>
      </c>
      <c s="204"/>
      <c s="204"/>
      <c s="142">
        <f t="shared" si="592"/>
        <v>0</v>
      </c>
      <c s="143" t="b">
        <f t="shared" si="593"/>
        <v>0</v>
      </c>
      <c s="143">
        <f t="shared" si="606"/>
        <v>0</v>
      </c>
      <c s="204"/>
      <c s="204"/>
      <c s="142">
        <f t="shared" si="594"/>
        <v>0</v>
      </c>
      <c s="143" t="b">
        <f t="shared" si="595"/>
        <v>0</v>
      </c>
      <c s="143">
        <f t="shared" si="596"/>
        <v>0</v>
      </c>
      <c s="204"/>
      <c s="204"/>
      <c s="142">
        <f t="shared" si="597"/>
        <v>0</v>
      </c>
      <c s="143" t="b">
        <f t="shared" si="598"/>
        <v>0</v>
      </c>
      <c s="143">
        <f t="shared" si="599"/>
        <v>0</v>
      </c>
      <c s="143">
        <f t="shared" si="608"/>
        <v>0</v>
      </c>
      <c s="204"/>
      <c s="204"/>
      <c s="204"/>
      <c s="204"/>
      <c s="204"/>
      <c s="204"/>
      <c s="142">
        <f t="shared" si="600"/>
        <v>0</v>
      </c>
      <c s="143" t="b">
        <f t="shared" si="601"/>
        <v>0</v>
      </c>
      <c s="143">
        <f t="shared" si="602"/>
        <v>0</v>
      </c>
      <c s="143">
        <f t="shared" si="607"/>
        <v>0</v>
      </c>
      <c s="143" t="b">
        <f t="shared" si="603"/>
        <v>0</v>
      </c>
      <c s="145" t="b">
        <f t="shared" si="604"/>
        <v>0</v>
      </c>
    </row>
    <row r="2023" spans="1:47" ht="15" customHeight="1">
      <c r="A2023" s="155">
        <v>2009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590"/>
        <v>0</v>
      </c>
      <c s="143" t="b">
        <f t="shared" si="591"/>
        <v>0</v>
      </c>
      <c s="143">
        <f t="shared" si="605"/>
        <v>0</v>
      </c>
      <c s="204"/>
      <c s="204"/>
      <c s="142">
        <f t="shared" si="592"/>
        <v>0</v>
      </c>
      <c s="143" t="b">
        <f t="shared" si="593"/>
        <v>0</v>
      </c>
      <c s="143">
        <f t="shared" si="606"/>
        <v>0</v>
      </c>
      <c s="204"/>
      <c s="204"/>
      <c s="142">
        <f t="shared" si="594"/>
        <v>0</v>
      </c>
      <c s="143" t="b">
        <f t="shared" si="595"/>
        <v>0</v>
      </c>
      <c s="143">
        <f t="shared" si="596"/>
        <v>0</v>
      </c>
      <c s="204"/>
      <c s="204"/>
      <c s="142">
        <f t="shared" si="597"/>
        <v>0</v>
      </c>
      <c s="143" t="b">
        <f t="shared" si="598"/>
        <v>0</v>
      </c>
      <c s="143">
        <f t="shared" si="599"/>
        <v>0</v>
      </c>
      <c s="143">
        <f t="shared" si="608"/>
        <v>0</v>
      </c>
      <c s="204"/>
      <c s="204"/>
      <c s="204"/>
      <c s="204"/>
      <c s="204"/>
      <c s="204"/>
      <c s="142">
        <f t="shared" si="600"/>
        <v>0</v>
      </c>
      <c s="143" t="b">
        <f t="shared" si="601"/>
        <v>0</v>
      </c>
      <c s="143">
        <f t="shared" si="602"/>
        <v>0</v>
      </c>
      <c s="143">
        <f t="shared" si="607"/>
        <v>0</v>
      </c>
      <c s="143" t="b">
        <f t="shared" si="603"/>
        <v>0</v>
      </c>
      <c s="145" t="b">
        <f t="shared" si="604"/>
        <v>0</v>
      </c>
    </row>
    <row r="2024" spans="1:47" ht="15" customHeight="1">
      <c r="A2024" s="155">
        <v>2010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590"/>
        <v>0</v>
      </c>
      <c s="143" t="b">
        <f t="shared" si="591"/>
        <v>0</v>
      </c>
      <c s="143">
        <f t="shared" si="605"/>
        <v>0</v>
      </c>
      <c s="204"/>
      <c s="204"/>
      <c s="142">
        <f t="shared" si="592"/>
        <v>0</v>
      </c>
      <c s="143" t="b">
        <f t="shared" si="593"/>
        <v>0</v>
      </c>
      <c s="143">
        <f t="shared" si="606"/>
        <v>0</v>
      </c>
      <c s="204"/>
      <c s="204"/>
      <c s="142">
        <f t="shared" si="594"/>
        <v>0</v>
      </c>
      <c s="143" t="b">
        <f t="shared" si="595"/>
        <v>0</v>
      </c>
      <c s="143">
        <f t="shared" si="596"/>
        <v>0</v>
      </c>
      <c s="204"/>
      <c s="204"/>
      <c s="142">
        <f t="shared" si="597"/>
        <v>0</v>
      </c>
      <c s="143" t="b">
        <f t="shared" si="598"/>
        <v>0</v>
      </c>
      <c s="143">
        <f t="shared" si="599"/>
        <v>0</v>
      </c>
      <c s="143">
        <f t="shared" si="608"/>
        <v>0</v>
      </c>
      <c s="204"/>
      <c s="204"/>
      <c s="204"/>
      <c s="204"/>
      <c s="204"/>
      <c s="204"/>
      <c s="142">
        <f t="shared" si="600"/>
        <v>0</v>
      </c>
      <c s="143" t="b">
        <f t="shared" si="601"/>
        <v>0</v>
      </c>
      <c s="143">
        <f t="shared" si="602"/>
        <v>0</v>
      </c>
      <c s="143">
        <f t="shared" si="607"/>
        <v>0</v>
      </c>
      <c s="143" t="b">
        <f t="shared" si="603"/>
        <v>0</v>
      </c>
      <c s="145" t="b">
        <f t="shared" si="604"/>
        <v>0</v>
      </c>
    </row>
    <row r="2025" spans="1:47" ht="15" customHeight="1">
      <c r="A2025" s="155">
        <v>2011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590"/>
        <v>0</v>
      </c>
      <c s="143" t="b">
        <f t="shared" si="591"/>
        <v>0</v>
      </c>
      <c s="143">
        <f t="shared" si="605"/>
        <v>0</v>
      </c>
      <c s="204"/>
      <c s="204"/>
      <c s="142">
        <f t="shared" si="592"/>
        <v>0</v>
      </c>
      <c s="143" t="b">
        <f t="shared" si="593"/>
        <v>0</v>
      </c>
      <c s="143">
        <f t="shared" si="606"/>
        <v>0</v>
      </c>
      <c s="204"/>
      <c s="204"/>
      <c s="142">
        <f t="shared" si="594"/>
        <v>0</v>
      </c>
      <c s="143" t="b">
        <f t="shared" si="595"/>
        <v>0</v>
      </c>
      <c s="143">
        <f t="shared" si="596"/>
        <v>0</v>
      </c>
      <c s="204"/>
      <c s="204"/>
      <c s="142">
        <f t="shared" si="597"/>
        <v>0</v>
      </c>
      <c s="143" t="b">
        <f t="shared" si="598"/>
        <v>0</v>
      </c>
      <c s="143">
        <f t="shared" si="599"/>
        <v>0</v>
      </c>
      <c s="143">
        <f t="shared" si="608"/>
        <v>0</v>
      </c>
      <c s="204"/>
      <c s="204"/>
      <c s="204"/>
      <c s="204"/>
      <c s="204"/>
      <c s="204"/>
      <c s="142">
        <f t="shared" si="600"/>
        <v>0</v>
      </c>
      <c s="143" t="b">
        <f t="shared" si="601"/>
        <v>0</v>
      </c>
      <c s="143">
        <f t="shared" si="602"/>
        <v>0</v>
      </c>
      <c s="143">
        <f t="shared" si="607"/>
        <v>0</v>
      </c>
      <c s="143" t="b">
        <f t="shared" si="603"/>
        <v>0</v>
      </c>
      <c s="145" t="b">
        <f t="shared" si="604"/>
        <v>0</v>
      </c>
    </row>
    <row r="2026" spans="1:47" ht="15" customHeight="1">
      <c r="A2026" s="155">
        <v>2012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590"/>
        <v>0</v>
      </c>
      <c s="143" t="b">
        <f t="shared" si="591"/>
        <v>0</v>
      </c>
      <c s="143">
        <f t="shared" si="605"/>
        <v>0</v>
      </c>
      <c s="204"/>
      <c s="204"/>
      <c s="142">
        <f t="shared" si="592"/>
        <v>0</v>
      </c>
      <c s="143" t="b">
        <f t="shared" si="593"/>
        <v>0</v>
      </c>
      <c s="143">
        <f t="shared" si="606"/>
        <v>0</v>
      </c>
      <c s="204"/>
      <c s="204"/>
      <c s="142">
        <f t="shared" si="594"/>
        <v>0</v>
      </c>
      <c s="143" t="b">
        <f t="shared" si="595"/>
        <v>0</v>
      </c>
      <c s="143">
        <f t="shared" si="596"/>
        <v>0</v>
      </c>
      <c s="204"/>
      <c s="204"/>
      <c s="142">
        <f t="shared" si="597"/>
        <v>0</v>
      </c>
      <c s="143" t="b">
        <f t="shared" si="598"/>
        <v>0</v>
      </c>
      <c s="143">
        <f t="shared" si="599"/>
        <v>0</v>
      </c>
      <c s="143">
        <f t="shared" si="608"/>
        <v>0</v>
      </c>
      <c s="204"/>
      <c s="204"/>
      <c s="204"/>
      <c s="204"/>
      <c s="204"/>
      <c s="204"/>
      <c s="142">
        <f t="shared" si="600"/>
        <v>0</v>
      </c>
      <c s="143" t="b">
        <f t="shared" si="601"/>
        <v>0</v>
      </c>
      <c s="143">
        <f t="shared" si="602"/>
        <v>0</v>
      </c>
      <c s="143">
        <f t="shared" si="607"/>
        <v>0</v>
      </c>
      <c s="143" t="b">
        <f t="shared" si="603"/>
        <v>0</v>
      </c>
      <c s="145" t="b">
        <f t="shared" si="604"/>
        <v>0</v>
      </c>
    </row>
    <row r="2027" spans="1:47" ht="15" customHeight="1">
      <c r="A2027" s="155">
        <v>2013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590"/>
        <v>0</v>
      </c>
      <c s="143" t="b">
        <f t="shared" si="591"/>
        <v>0</v>
      </c>
      <c s="143">
        <f t="shared" si="605"/>
        <v>0</v>
      </c>
      <c s="204"/>
      <c s="204"/>
      <c s="142">
        <f t="shared" si="592"/>
        <v>0</v>
      </c>
      <c s="143" t="b">
        <f t="shared" si="593"/>
        <v>0</v>
      </c>
      <c s="143">
        <f t="shared" si="606"/>
        <v>0</v>
      </c>
      <c s="204"/>
      <c s="204"/>
      <c s="142">
        <f t="shared" si="594"/>
        <v>0</v>
      </c>
      <c s="143" t="b">
        <f t="shared" si="595"/>
        <v>0</v>
      </c>
      <c s="143">
        <f t="shared" si="596"/>
        <v>0</v>
      </c>
      <c s="204"/>
      <c s="204"/>
      <c s="142">
        <f t="shared" si="597"/>
        <v>0</v>
      </c>
      <c s="143" t="b">
        <f t="shared" si="598"/>
        <v>0</v>
      </c>
      <c s="143">
        <f t="shared" si="599"/>
        <v>0</v>
      </c>
      <c s="143">
        <f t="shared" si="608"/>
        <v>0</v>
      </c>
      <c s="204"/>
      <c s="204"/>
      <c s="204"/>
      <c s="204"/>
      <c s="204"/>
      <c s="204"/>
      <c s="142">
        <f t="shared" si="600"/>
        <v>0</v>
      </c>
      <c s="143" t="b">
        <f t="shared" si="601"/>
        <v>0</v>
      </c>
      <c s="143">
        <f t="shared" si="602"/>
        <v>0</v>
      </c>
      <c s="143">
        <f t="shared" si="607"/>
        <v>0</v>
      </c>
      <c s="143" t="b">
        <f t="shared" si="603"/>
        <v>0</v>
      </c>
      <c s="145" t="b">
        <f t="shared" si="604"/>
        <v>0</v>
      </c>
    </row>
    <row r="2028" spans="1:47" ht="15" customHeight="1">
      <c r="A2028" s="155">
        <v>2014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590"/>
        <v>0</v>
      </c>
      <c s="143" t="b">
        <f t="shared" si="591"/>
        <v>0</v>
      </c>
      <c s="143">
        <f t="shared" si="605"/>
        <v>0</v>
      </c>
      <c s="204"/>
      <c s="204"/>
      <c s="142">
        <f t="shared" si="592"/>
        <v>0</v>
      </c>
      <c s="143" t="b">
        <f t="shared" si="593"/>
        <v>0</v>
      </c>
      <c s="143">
        <f t="shared" si="606"/>
        <v>0</v>
      </c>
      <c s="204"/>
      <c s="204"/>
      <c s="142">
        <f t="shared" si="594"/>
        <v>0</v>
      </c>
      <c s="143" t="b">
        <f t="shared" si="595"/>
        <v>0</v>
      </c>
      <c s="143">
        <f t="shared" si="596"/>
        <v>0</v>
      </c>
      <c s="204"/>
      <c s="204"/>
      <c s="142">
        <f t="shared" si="597"/>
        <v>0</v>
      </c>
      <c s="143" t="b">
        <f t="shared" si="598"/>
        <v>0</v>
      </c>
      <c s="143">
        <f t="shared" si="599"/>
        <v>0</v>
      </c>
      <c s="143">
        <f t="shared" si="608"/>
        <v>0</v>
      </c>
      <c s="204"/>
      <c s="204"/>
      <c s="204"/>
      <c s="204"/>
      <c s="204"/>
      <c s="204"/>
      <c s="142">
        <f t="shared" si="600"/>
        <v>0</v>
      </c>
      <c s="143" t="b">
        <f t="shared" si="601"/>
        <v>0</v>
      </c>
      <c s="143">
        <f t="shared" si="602"/>
        <v>0</v>
      </c>
      <c s="143">
        <f t="shared" si="607"/>
        <v>0</v>
      </c>
      <c s="143" t="b">
        <f t="shared" si="603"/>
        <v>0</v>
      </c>
      <c s="145" t="b">
        <f t="shared" si="604"/>
        <v>0</v>
      </c>
    </row>
    <row r="2029" spans="1:47" ht="15" customHeight="1">
      <c r="A2029" s="155">
        <v>2015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590"/>
        <v>0</v>
      </c>
      <c s="143" t="b">
        <f t="shared" si="591"/>
        <v>0</v>
      </c>
      <c s="143">
        <f t="shared" si="605"/>
        <v>0</v>
      </c>
      <c s="204"/>
      <c s="204"/>
      <c s="142">
        <f t="shared" si="592"/>
        <v>0</v>
      </c>
      <c s="143" t="b">
        <f t="shared" si="593"/>
        <v>0</v>
      </c>
      <c s="143">
        <f t="shared" si="606"/>
        <v>0</v>
      </c>
      <c s="204"/>
      <c s="204"/>
      <c s="142">
        <f t="shared" si="594"/>
        <v>0</v>
      </c>
      <c s="143" t="b">
        <f t="shared" si="595"/>
        <v>0</v>
      </c>
      <c s="143">
        <f t="shared" si="596"/>
        <v>0</v>
      </c>
      <c s="204"/>
      <c s="204"/>
      <c s="142">
        <f t="shared" si="597"/>
        <v>0</v>
      </c>
      <c s="143" t="b">
        <f t="shared" si="598"/>
        <v>0</v>
      </c>
      <c s="143">
        <f t="shared" si="599"/>
        <v>0</v>
      </c>
      <c s="143">
        <f t="shared" si="608"/>
        <v>0</v>
      </c>
      <c s="204"/>
      <c s="204"/>
      <c s="204"/>
      <c s="204"/>
      <c s="204"/>
      <c s="204"/>
      <c s="142">
        <f t="shared" si="600"/>
        <v>0</v>
      </c>
      <c s="143" t="b">
        <f t="shared" si="601"/>
        <v>0</v>
      </c>
      <c s="143">
        <f t="shared" si="602"/>
        <v>0</v>
      </c>
      <c s="143">
        <f t="shared" si="607"/>
        <v>0</v>
      </c>
      <c s="143" t="b">
        <f t="shared" si="603"/>
        <v>0</v>
      </c>
      <c s="145" t="b">
        <f t="shared" si="604"/>
        <v>0</v>
      </c>
    </row>
    <row r="2030" spans="1:47" ht="15" customHeight="1">
      <c r="A2030" s="155">
        <v>2016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590"/>
        <v>0</v>
      </c>
      <c s="143" t="b">
        <f t="shared" si="591"/>
        <v>0</v>
      </c>
      <c s="143">
        <f t="shared" si="605"/>
        <v>0</v>
      </c>
      <c s="204"/>
      <c s="204"/>
      <c s="142">
        <f t="shared" si="592"/>
        <v>0</v>
      </c>
      <c s="143" t="b">
        <f t="shared" si="593"/>
        <v>0</v>
      </c>
      <c s="143">
        <f t="shared" si="606"/>
        <v>0</v>
      </c>
      <c s="204"/>
      <c s="204"/>
      <c s="142">
        <f t="shared" si="594"/>
        <v>0</v>
      </c>
      <c s="143" t="b">
        <f t="shared" si="595"/>
        <v>0</v>
      </c>
      <c s="143">
        <f t="shared" si="596"/>
        <v>0</v>
      </c>
      <c s="204"/>
      <c s="204"/>
      <c s="142">
        <f t="shared" si="597"/>
        <v>0</v>
      </c>
      <c s="143" t="b">
        <f t="shared" si="598"/>
        <v>0</v>
      </c>
      <c s="143">
        <f t="shared" si="599"/>
        <v>0</v>
      </c>
      <c s="143">
        <f t="shared" si="608"/>
        <v>0</v>
      </c>
      <c s="204"/>
      <c s="204"/>
      <c s="204"/>
      <c s="204"/>
      <c s="204"/>
      <c s="204"/>
      <c s="142">
        <f t="shared" si="600"/>
        <v>0</v>
      </c>
      <c s="143" t="b">
        <f t="shared" si="601"/>
        <v>0</v>
      </c>
      <c s="143">
        <f t="shared" si="602"/>
        <v>0</v>
      </c>
      <c s="143">
        <f t="shared" si="607"/>
        <v>0</v>
      </c>
      <c s="143" t="b">
        <f t="shared" si="603"/>
        <v>0</v>
      </c>
      <c s="145" t="b">
        <f t="shared" si="604"/>
        <v>0</v>
      </c>
    </row>
    <row r="2031" spans="1:47" ht="15" customHeight="1">
      <c r="A2031" s="155">
        <v>2017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590"/>
        <v>0</v>
      </c>
      <c s="143" t="b">
        <f t="shared" si="591"/>
        <v>0</v>
      </c>
      <c s="143">
        <f t="shared" si="605"/>
        <v>0</v>
      </c>
      <c s="204"/>
      <c s="204"/>
      <c s="142">
        <f t="shared" si="592"/>
        <v>0</v>
      </c>
      <c s="143" t="b">
        <f t="shared" si="593"/>
        <v>0</v>
      </c>
      <c s="143">
        <f t="shared" si="606"/>
        <v>0</v>
      </c>
      <c s="204"/>
      <c s="204"/>
      <c s="142">
        <f t="shared" si="594"/>
        <v>0</v>
      </c>
      <c s="143" t="b">
        <f t="shared" si="595"/>
        <v>0</v>
      </c>
      <c s="143">
        <f t="shared" si="596"/>
        <v>0</v>
      </c>
      <c s="204"/>
      <c s="204"/>
      <c s="142">
        <f t="shared" si="597"/>
        <v>0</v>
      </c>
      <c s="143" t="b">
        <f t="shared" si="598"/>
        <v>0</v>
      </c>
      <c s="143">
        <f t="shared" si="599"/>
        <v>0</v>
      </c>
      <c s="143">
        <f t="shared" si="608"/>
        <v>0</v>
      </c>
      <c s="204"/>
      <c s="204"/>
      <c s="204"/>
      <c s="204"/>
      <c s="204"/>
      <c s="204"/>
      <c s="142">
        <f t="shared" si="600"/>
        <v>0</v>
      </c>
      <c s="143" t="b">
        <f t="shared" si="601"/>
        <v>0</v>
      </c>
      <c s="143">
        <f t="shared" si="602"/>
        <v>0</v>
      </c>
      <c s="143">
        <f t="shared" si="607"/>
        <v>0</v>
      </c>
      <c s="143" t="b">
        <f t="shared" si="603"/>
        <v>0</v>
      </c>
      <c s="145" t="b">
        <f t="shared" si="604"/>
        <v>0</v>
      </c>
    </row>
    <row r="2032" spans="1:47" ht="15" customHeight="1">
      <c r="A2032" s="155">
        <v>2018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590"/>
        <v>0</v>
      </c>
      <c s="143" t="b">
        <f t="shared" si="591"/>
        <v>0</v>
      </c>
      <c s="143">
        <f t="shared" si="605"/>
        <v>0</v>
      </c>
      <c s="204"/>
      <c s="204"/>
      <c s="142">
        <f t="shared" si="592"/>
        <v>0</v>
      </c>
      <c s="143" t="b">
        <f t="shared" si="593"/>
        <v>0</v>
      </c>
      <c s="143">
        <f t="shared" si="606"/>
        <v>0</v>
      </c>
      <c s="204"/>
      <c s="204"/>
      <c s="142">
        <f t="shared" si="594"/>
        <v>0</v>
      </c>
      <c s="143" t="b">
        <f t="shared" si="595"/>
        <v>0</v>
      </c>
      <c s="143">
        <f t="shared" si="596"/>
        <v>0</v>
      </c>
      <c s="204"/>
      <c s="204"/>
      <c s="142">
        <f t="shared" si="597"/>
        <v>0</v>
      </c>
      <c s="143" t="b">
        <f t="shared" si="598"/>
        <v>0</v>
      </c>
      <c s="143">
        <f t="shared" si="599"/>
        <v>0</v>
      </c>
      <c s="143">
        <f t="shared" si="608"/>
        <v>0</v>
      </c>
      <c s="204"/>
      <c s="204"/>
      <c s="204"/>
      <c s="204"/>
      <c s="204"/>
      <c s="204"/>
      <c s="142">
        <f t="shared" si="600"/>
        <v>0</v>
      </c>
      <c s="143" t="b">
        <f t="shared" si="601"/>
        <v>0</v>
      </c>
      <c s="143">
        <f t="shared" si="602"/>
        <v>0</v>
      </c>
      <c s="143">
        <f t="shared" si="607"/>
        <v>0</v>
      </c>
      <c s="143" t="b">
        <f t="shared" si="603"/>
        <v>0</v>
      </c>
      <c s="145" t="b">
        <f t="shared" si="604"/>
        <v>0</v>
      </c>
    </row>
    <row r="2033" spans="1:47" ht="15" customHeight="1">
      <c r="A2033" s="155">
        <v>2019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590"/>
        <v>0</v>
      </c>
      <c s="143" t="b">
        <f t="shared" si="591"/>
        <v>0</v>
      </c>
      <c s="143">
        <f t="shared" si="605"/>
        <v>0</v>
      </c>
      <c s="204"/>
      <c s="204"/>
      <c s="142">
        <f t="shared" si="592"/>
        <v>0</v>
      </c>
      <c s="143" t="b">
        <f t="shared" si="593"/>
        <v>0</v>
      </c>
      <c s="143">
        <f t="shared" si="606"/>
        <v>0</v>
      </c>
      <c s="204"/>
      <c s="204"/>
      <c s="142">
        <f t="shared" si="594"/>
        <v>0</v>
      </c>
      <c s="143" t="b">
        <f t="shared" si="595"/>
        <v>0</v>
      </c>
      <c s="143">
        <f t="shared" si="596"/>
        <v>0</v>
      </c>
      <c s="204"/>
      <c s="204"/>
      <c s="142">
        <f t="shared" si="597"/>
        <v>0</v>
      </c>
      <c s="143" t="b">
        <f t="shared" si="598"/>
        <v>0</v>
      </c>
      <c s="143">
        <f t="shared" si="599"/>
        <v>0</v>
      </c>
      <c s="143">
        <f t="shared" si="608"/>
        <v>0</v>
      </c>
      <c s="204"/>
      <c s="204"/>
      <c s="204"/>
      <c s="204"/>
      <c s="204"/>
      <c s="204"/>
      <c s="142">
        <f t="shared" si="600"/>
        <v>0</v>
      </c>
      <c s="143" t="b">
        <f t="shared" si="601"/>
        <v>0</v>
      </c>
      <c s="143">
        <f t="shared" si="602"/>
        <v>0</v>
      </c>
      <c s="143">
        <f t="shared" si="607"/>
        <v>0</v>
      </c>
      <c s="143" t="b">
        <f t="shared" si="603"/>
        <v>0</v>
      </c>
      <c s="145" t="b">
        <f t="shared" si="604"/>
        <v>0</v>
      </c>
    </row>
    <row r="2034" spans="1:47" ht="15" customHeight="1">
      <c r="A2034" s="155">
        <v>2020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590"/>
        <v>0</v>
      </c>
      <c s="143" t="b">
        <f t="shared" si="591"/>
        <v>0</v>
      </c>
      <c s="143">
        <f t="shared" si="605"/>
        <v>0</v>
      </c>
      <c s="204"/>
      <c s="204"/>
      <c s="142">
        <f t="shared" si="592"/>
        <v>0</v>
      </c>
      <c s="143" t="b">
        <f t="shared" si="593"/>
        <v>0</v>
      </c>
      <c s="143">
        <f t="shared" si="606"/>
        <v>0</v>
      </c>
      <c s="204"/>
      <c s="204"/>
      <c s="142">
        <f t="shared" si="594"/>
        <v>0</v>
      </c>
      <c s="143" t="b">
        <f t="shared" si="595"/>
        <v>0</v>
      </c>
      <c s="143">
        <f t="shared" si="596"/>
        <v>0</v>
      </c>
      <c s="204"/>
      <c s="204"/>
      <c s="142">
        <f t="shared" si="597"/>
        <v>0</v>
      </c>
      <c s="143" t="b">
        <f t="shared" si="598"/>
        <v>0</v>
      </c>
      <c s="143">
        <f t="shared" si="599"/>
        <v>0</v>
      </c>
      <c s="143">
        <f t="shared" si="608"/>
        <v>0</v>
      </c>
      <c s="204"/>
      <c s="204"/>
      <c s="204"/>
      <c s="204"/>
      <c s="204"/>
      <c s="204"/>
      <c s="142">
        <f t="shared" si="600"/>
        <v>0</v>
      </c>
      <c s="143" t="b">
        <f t="shared" si="601"/>
        <v>0</v>
      </c>
      <c s="143">
        <f t="shared" si="602"/>
        <v>0</v>
      </c>
      <c s="143">
        <f t="shared" si="607"/>
        <v>0</v>
      </c>
      <c s="143" t="b">
        <f t="shared" si="603"/>
        <v>0</v>
      </c>
      <c s="145" t="b">
        <f t="shared" si="604"/>
        <v>0</v>
      </c>
    </row>
    <row r="2035" spans="1:47" ht="15" customHeight="1">
      <c r="A2035" s="155">
        <v>2021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590"/>
        <v>0</v>
      </c>
      <c s="143" t="b">
        <f t="shared" si="591"/>
        <v>0</v>
      </c>
      <c s="143">
        <f t="shared" si="605"/>
        <v>0</v>
      </c>
      <c s="204"/>
      <c s="204"/>
      <c s="142">
        <f t="shared" si="592"/>
        <v>0</v>
      </c>
      <c s="143" t="b">
        <f t="shared" si="593"/>
        <v>0</v>
      </c>
      <c s="143">
        <f t="shared" si="606"/>
        <v>0</v>
      </c>
      <c s="204"/>
      <c s="204"/>
      <c s="142">
        <f t="shared" si="594"/>
        <v>0</v>
      </c>
      <c s="143" t="b">
        <f t="shared" si="595"/>
        <v>0</v>
      </c>
      <c s="143">
        <f t="shared" si="596"/>
        <v>0</v>
      </c>
      <c s="204"/>
      <c s="204"/>
      <c s="142">
        <f t="shared" si="597"/>
        <v>0</v>
      </c>
      <c s="143" t="b">
        <f t="shared" si="598"/>
        <v>0</v>
      </c>
      <c s="143">
        <f t="shared" si="599"/>
        <v>0</v>
      </c>
      <c s="143">
        <f t="shared" si="608"/>
        <v>0</v>
      </c>
      <c s="204"/>
      <c s="204"/>
      <c s="204"/>
      <c s="204"/>
      <c s="204"/>
      <c s="204"/>
      <c s="142">
        <f t="shared" si="600"/>
        <v>0</v>
      </c>
      <c s="143" t="b">
        <f t="shared" si="601"/>
        <v>0</v>
      </c>
      <c s="143">
        <f t="shared" si="602"/>
        <v>0</v>
      </c>
      <c s="143">
        <f t="shared" si="607"/>
        <v>0</v>
      </c>
      <c s="143" t="b">
        <f t="shared" si="603"/>
        <v>0</v>
      </c>
      <c s="145" t="b">
        <f t="shared" si="604"/>
        <v>0</v>
      </c>
    </row>
    <row r="2036" spans="1:47" ht="15" customHeight="1">
      <c r="A2036" s="155">
        <v>2022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590"/>
        <v>0</v>
      </c>
      <c s="143" t="b">
        <f t="shared" si="591"/>
        <v>0</v>
      </c>
      <c s="143">
        <f t="shared" si="605"/>
        <v>0</v>
      </c>
      <c s="204"/>
      <c s="204"/>
      <c s="142">
        <f t="shared" si="592"/>
        <v>0</v>
      </c>
      <c s="143" t="b">
        <f t="shared" si="593"/>
        <v>0</v>
      </c>
      <c s="143">
        <f t="shared" si="606"/>
        <v>0</v>
      </c>
      <c s="204"/>
      <c s="204"/>
      <c s="142">
        <f t="shared" si="594"/>
        <v>0</v>
      </c>
      <c s="143" t="b">
        <f t="shared" si="595"/>
        <v>0</v>
      </c>
      <c s="143">
        <f t="shared" si="596"/>
        <v>0</v>
      </c>
      <c s="204"/>
      <c s="204"/>
      <c s="142">
        <f t="shared" si="597"/>
        <v>0</v>
      </c>
      <c s="143" t="b">
        <f t="shared" si="598"/>
        <v>0</v>
      </c>
      <c s="143">
        <f t="shared" si="599"/>
        <v>0</v>
      </c>
      <c s="143">
        <f t="shared" si="608"/>
        <v>0</v>
      </c>
      <c s="204"/>
      <c s="204"/>
      <c s="204"/>
      <c s="204"/>
      <c s="204"/>
      <c s="204"/>
      <c s="142">
        <f t="shared" si="600"/>
        <v>0</v>
      </c>
      <c s="143" t="b">
        <f t="shared" si="601"/>
        <v>0</v>
      </c>
      <c s="143">
        <f t="shared" si="602"/>
        <v>0</v>
      </c>
      <c s="143">
        <f t="shared" si="607"/>
        <v>0</v>
      </c>
      <c s="143" t="b">
        <f t="shared" si="603"/>
        <v>0</v>
      </c>
      <c s="145" t="b">
        <f t="shared" si="604"/>
        <v>0</v>
      </c>
    </row>
    <row r="2037" spans="1:47" ht="15" customHeight="1">
      <c r="A2037" s="155">
        <v>2023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590"/>
        <v>0</v>
      </c>
      <c s="143" t="b">
        <f t="shared" si="591"/>
        <v>0</v>
      </c>
      <c s="143">
        <f t="shared" si="605"/>
        <v>0</v>
      </c>
      <c s="204"/>
      <c s="204"/>
      <c s="142">
        <f t="shared" si="592"/>
        <v>0</v>
      </c>
      <c s="143" t="b">
        <f t="shared" si="593"/>
        <v>0</v>
      </c>
      <c s="143">
        <f t="shared" si="606"/>
        <v>0</v>
      </c>
      <c s="204"/>
      <c s="204"/>
      <c s="142">
        <f t="shared" si="594"/>
        <v>0</v>
      </c>
      <c s="143" t="b">
        <f t="shared" si="595"/>
        <v>0</v>
      </c>
      <c s="143">
        <f t="shared" si="596"/>
        <v>0</v>
      </c>
      <c s="204"/>
      <c s="204"/>
      <c s="142">
        <f t="shared" si="597"/>
        <v>0</v>
      </c>
      <c s="143" t="b">
        <f t="shared" si="598"/>
        <v>0</v>
      </c>
      <c s="143">
        <f t="shared" si="599"/>
        <v>0</v>
      </c>
      <c s="143">
        <f t="shared" si="608"/>
        <v>0</v>
      </c>
      <c s="204"/>
      <c s="204"/>
      <c s="204"/>
      <c s="204"/>
      <c s="204"/>
      <c s="204"/>
      <c s="142">
        <f t="shared" si="600"/>
        <v>0</v>
      </c>
      <c s="143" t="b">
        <f t="shared" si="601"/>
        <v>0</v>
      </c>
      <c s="143">
        <f t="shared" si="602"/>
        <v>0</v>
      </c>
      <c s="143">
        <f t="shared" si="607"/>
        <v>0</v>
      </c>
      <c s="143" t="b">
        <f t="shared" si="603"/>
        <v>0</v>
      </c>
      <c s="145" t="b">
        <f t="shared" si="604"/>
        <v>0</v>
      </c>
    </row>
    <row r="2038" spans="1:47" ht="15" customHeight="1">
      <c r="A2038" s="155">
        <v>2024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590"/>
        <v>0</v>
      </c>
      <c s="143" t="b">
        <f t="shared" si="591"/>
        <v>0</v>
      </c>
      <c s="143">
        <f t="shared" si="605"/>
        <v>0</v>
      </c>
      <c s="204"/>
      <c s="204"/>
      <c s="142">
        <f t="shared" si="592"/>
        <v>0</v>
      </c>
      <c s="143" t="b">
        <f t="shared" si="593"/>
        <v>0</v>
      </c>
      <c s="143">
        <f t="shared" si="606"/>
        <v>0</v>
      </c>
      <c s="204"/>
      <c s="204"/>
      <c s="142">
        <f t="shared" si="594"/>
        <v>0</v>
      </c>
      <c s="143" t="b">
        <f t="shared" si="595"/>
        <v>0</v>
      </c>
      <c s="143">
        <f t="shared" si="596"/>
        <v>0</v>
      </c>
      <c s="204"/>
      <c s="204"/>
      <c s="142">
        <f t="shared" si="597"/>
        <v>0</v>
      </c>
      <c s="143" t="b">
        <f t="shared" si="598"/>
        <v>0</v>
      </c>
      <c s="143">
        <f t="shared" si="599"/>
        <v>0</v>
      </c>
      <c s="143">
        <f t="shared" si="608"/>
        <v>0</v>
      </c>
      <c s="204"/>
      <c s="204"/>
      <c s="204"/>
      <c s="204"/>
      <c s="204"/>
      <c s="204"/>
      <c s="142">
        <f t="shared" si="600"/>
        <v>0</v>
      </c>
      <c s="143" t="b">
        <f t="shared" si="601"/>
        <v>0</v>
      </c>
      <c s="143">
        <f t="shared" si="602"/>
        <v>0</v>
      </c>
      <c s="143">
        <f t="shared" si="607"/>
        <v>0</v>
      </c>
      <c s="143" t="b">
        <f t="shared" si="603"/>
        <v>0</v>
      </c>
      <c s="145" t="b">
        <f t="shared" si="604"/>
        <v>0</v>
      </c>
    </row>
    <row r="2039" spans="1:47" ht="15" customHeight="1">
      <c r="A2039" s="155">
        <v>2025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590"/>
        <v>0</v>
      </c>
      <c s="143" t="b">
        <f t="shared" si="591"/>
        <v>0</v>
      </c>
      <c s="143">
        <f t="shared" si="605"/>
        <v>0</v>
      </c>
      <c s="204"/>
      <c s="204"/>
      <c s="142">
        <f t="shared" si="592"/>
        <v>0</v>
      </c>
      <c s="143" t="b">
        <f t="shared" si="593"/>
        <v>0</v>
      </c>
      <c s="143">
        <f t="shared" si="606"/>
        <v>0</v>
      </c>
      <c s="204"/>
      <c s="204"/>
      <c s="142">
        <f t="shared" si="594"/>
        <v>0</v>
      </c>
      <c s="143" t="b">
        <f t="shared" si="595"/>
        <v>0</v>
      </c>
      <c s="143">
        <f t="shared" si="596"/>
        <v>0</v>
      </c>
      <c s="204"/>
      <c s="204"/>
      <c s="142">
        <f t="shared" si="597"/>
        <v>0</v>
      </c>
      <c s="143" t="b">
        <f t="shared" si="598"/>
        <v>0</v>
      </c>
      <c s="143">
        <f t="shared" si="599"/>
        <v>0</v>
      </c>
      <c s="143">
        <f t="shared" si="608"/>
        <v>0</v>
      </c>
      <c s="204"/>
      <c s="204"/>
      <c s="204"/>
      <c s="204"/>
      <c s="204"/>
      <c s="204"/>
      <c s="142">
        <f t="shared" si="600"/>
        <v>0</v>
      </c>
      <c s="143" t="b">
        <f t="shared" si="601"/>
        <v>0</v>
      </c>
      <c s="143">
        <f t="shared" si="602"/>
        <v>0</v>
      </c>
      <c s="143">
        <f t="shared" si="607"/>
        <v>0</v>
      </c>
      <c s="143" t="b">
        <f t="shared" si="603"/>
        <v>0</v>
      </c>
      <c s="145" t="b">
        <f t="shared" si="604"/>
        <v>0</v>
      </c>
    </row>
    <row r="2040" spans="1:47" ht="15" customHeight="1">
      <c r="A2040" s="155">
        <v>2026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590"/>
        <v>0</v>
      </c>
      <c s="143" t="b">
        <f t="shared" si="591"/>
        <v>0</v>
      </c>
      <c s="143">
        <f t="shared" si="605"/>
        <v>0</v>
      </c>
      <c s="204"/>
      <c s="204"/>
      <c s="142">
        <f t="shared" si="592"/>
        <v>0</v>
      </c>
      <c s="143" t="b">
        <f t="shared" si="593"/>
        <v>0</v>
      </c>
      <c s="143">
        <f t="shared" si="606"/>
        <v>0</v>
      </c>
      <c s="204"/>
      <c s="204"/>
      <c s="142">
        <f t="shared" si="594"/>
        <v>0</v>
      </c>
      <c s="143" t="b">
        <f t="shared" si="595"/>
        <v>0</v>
      </c>
      <c s="143">
        <f t="shared" si="596"/>
        <v>0</v>
      </c>
      <c s="204"/>
      <c s="204"/>
      <c s="142">
        <f t="shared" si="597"/>
        <v>0</v>
      </c>
      <c s="143" t="b">
        <f t="shared" si="598"/>
        <v>0</v>
      </c>
      <c s="143">
        <f t="shared" si="599"/>
        <v>0</v>
      </c>
      <c s="143">
        <f t="shared" si="608"/>
        <v>0</v>
      </c>
      <c s="204"/>
      <c s="204"/>
      <c s="204"/>
      <c s="204"/>
      <c s="204"/>
      <c s="204"/>
      <c s="142">
        <f t="shared" si="600"/>
        <v>0</v>
      </c>
      <c s="143" t="b">
        <f t="shared" si="601"/>
        <v>0</v>
      </c>
      <c s="143">
        <f t="shared" si="602"/>
        <v>0</v>
      </c>
      <c s="143">
        <f t="shared" si="607"/>
        <v>0</v>
      </c>
      <c s="143" t="b">
        <f t="shared" si="603"/>
        <v>0</v>
      </c>
      <c s="145" t="b">
        <f t="shared" si="604"/>
        <v>0</v>
      </c>
    </row>
    <row r="2041" spans="1:47" ht="15" customHeight="1">
      <c r="A2041" s="155">
        <v>2027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590"/>
        <v>0</v>
      </c>
      <c s="143" t="b">
        <f t="shared" si="591"/>
        <v>0</v>
      </c>
      <c s="143">
        <f t="shared" si="605"/>
        <v>0</v>
      </c>
      <c s="204"/>
      <c s="204"/>
      <c s="142">
        <f t="shared" si="592"/>
        <v>0</v>
      </c>
      <c s="143" t="b">
        <f t="shared" si="593"/>
        <v>0</v>
      </c>
      <c s="143">
        <f t="shared" si="606"/>
        <v>0</v>
      </c>
      <c s="204"/>
      <c s="204"/>
      <c s="142">
        <f t="shared" si="594"/>
        <v>0</v>
      </c>
      <c s="143" t="b">
        <f t="shared" si="595"/>
        <v>0</v>
      </c>
      <c s="143">
        <f t="shared" si="596"/>
        <v>0</v>
      </c>
      <c s="204"/>
      <c s="204"/>
      <c s="142">
        <f t="shared" si="597"/>
        <v>0</v>
      </c>
      <c s="143" t="b">
        <f t="shared" si="598"/>
        <v>0</v>
      </c>
      <c s="143">
        <f t="shared" si="599"/>
        <v>0</v>
      </c>
      <c s="143">
        <f t="shared" si="608"/>
        <v>0</v>
      </c>
      <c s="204"/>
      <c s="204"/>
      <c s="204"/>
      <c s="204"/>
      <c s="204"/>
      <c s="204"/>
      <c s="142">
        <f t="shared" si="600"/>
        <v>0</v>
      </c>
      <c s="143" t="b">
        <f t="shared" si="601"/>
        <v>0</v>
      </c>
      <c s="143">
        <f t="shared" si="602"/>
        <v>0</v>
      </c>
      <c s="143">
        <f t="shared" si="607"/>
        <v>0</v>
      </c>
      <c s="143" t="b">
        <f t="shared" si="603"/>
        <v>0</v>
      </c>
      <c s="145" t="b">
        <f t="shared" si="604"/>
        <v>0</v>
      </c>
    </row>
    <row r="2042" spans="1:47" ht="15" customHeight="1">
      <c r="A2042" s="155">
        <v>2028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590"/>
        <v>0</v>
      </c>
      <c s="143" t="b">
        <f t="shared" si="591"/>
        <v>0</v>
      </c>
      <c s="143">
        <f t="shared" si="605"/>
        <v>0</v>
      </c>
      <c s="204"/>
      <c s="204"/>
      <c s="142">
        <f t="shared" si="592"/>
        <v>0</v>
      </c>
      <c s="143" t="b">
        <f t="shared" si="593"/>
        <v>0</v>
      </c>
      <c s="143">
        <f t="shared" si="606"/>
        <v>0</v>
      </c>
      <c s="204"/>
      <c s="204"/>
      <c s="142">
        <f t="shared" si="594"/>
        <v>0</v>
      </c>
      <c s="143" t="b">
        <f t="shared" si="595"/>
        <v>0</v>
      </c>
      <c s="143">
        <f t="shared" si="596"/>
        <v>0</v>
      </c>
      <c s="204"/>
      <c s="204"/>
      <c s="142">
        <f t="shared" si="597"/>
        <v>0</v>
      </c>
      <c s="143" t="b">
        <f t="shared" si="598"/>
        <v>0</v>
      </c>
      <c s="143">
        <f t="shared" si="599"/>
        <v>0</v>
      </c>
      <c s="143">
        <f t="shared" si="608"/>
        <v>0</v>
      </c>
      <c s="204"/>
      <c s="204"/>
      <c s="204"/>
      <c s="204"/>
      <c s="204"/>
      <c s="204"/>
      <c s="142">
        <f t="shared" si="600"/>
        <v>0</v>
      </c>
      <c s="143" t="b">
        <f t="shared" si="601"/>
        <v>0</v>
      </c>
      <c s="143">
        <f t="shared" si="602"/>
        <v>0</v>
      </c>
      <c s="143">
        <f t="shared" si="607"/>
        <v>0</v>
      </c>
      <c s="143" t="b">
        <f t="shared" si="603"/>
        <v>0</v>
      </c>
      <c s="145" t="b">
        <f t="shared" si="604"/>
        <v>0</v>
      </c>
    </row>
    <row r="2043" spans="1:47" ht="15" customHeight="1">
      <c r="A2043" s="155">
        <v>2029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590"/>
        <v>0</v>
      </c>
      <c s="143" t="b">
        <f t="shared" si="591"/>
        <v>0</v>
      </c>
      <c s="143">
        <f t="shared" si="605"/>
        <v>0</v>
      </c>
      <c s="204"/>
      <c s="204"/>
      <c s="142">
        <f t="shared" si="592"/>
        <v>0</v>
      </c>
      <c s="143" t="b">
        <f t="shared" si="593"/>
        <v>0</v>
      </c>
      <c s="143">
        <f t="shared" si="606"/>
        <v>0</v>
      </c>
      <c s="204"/>
      <c s="204"/>
      <c s="142">
        <f t="shared" si="594"/>
        <v>0</v>
      </c>
      <c s="143" t="b">
        <f t="shared" si="595"/>
        <v>0</v>
      </c>
      <c s="143">
        <f t="shared" si="596"/>
        <v>0</v>
      </c>
      <c s="204"/>
      <c s="204"/>
      <c s="142">
        <f t="shared" si="597"/>
        <v>0</v>
      </c>
      <c s="143" t="b">
        <f t="shared" si="598"/>
        <v>0</v>
      </c>
      <c s="143">
        <f t="shared" si="599"/>
        <v>0</v>
      </c>
      <c s="143">
        <f t="shared" si="608"/>
        <v>0</v>
      </c>
      <c s="204"/>
      <c s="204"/>
      <c s="204"/>
      <c s="204"/>
      <c s="204"/>
      <c s="204"/>
      <c s="142">
        <f t="shared" si="600"/>
        <v>0</v>
      </c>
      <c s="143" t="b">
        <f t="shared" si="601"/>
        <v>0</v>
      </c>
      <c s="143">
        <f t="shared" si="602"/>
        <v>0</v>
      </c>
      <c s="143">
        <f t="shared" si="607"/>
        <v>0</v>
      </c>
      <c s="143" t="b">
        <f t="shared" si="603"/>
        <v>0</v>
      </c>
      <c s="145" t="b">
        <f t="shared" si="604"/>
        <v>0</v>
      </c>
    </row>
    <row r="2044" spans="1:47" ht="15" customHeight="1">
      <c r="A2044" s="155">
        <v>2030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590"/>
        <v>0</v>
      </c>
      <c s="143" t="b">
        <f t="shared" si="591"/>
        <v>0</v>
      </c>
      <c s="143">
        <f t="shared" si="605"/>
        <v>0</v>
      </c>
      <c s="204"/>
      <c s="204"/>
      <c s="142">
        <f t="shared" si="592"/>
        <v>0</v>
      </c>
      <c s="143" t="b">
        <f t="shared" si="593"/>
        <v>0</v>
      </c>
      <c s="143">
        <f t="shared" si="606"/>
        <v>0</v>
      </c>
      <c s="204"/>
      <c s="204"/>
      <c s="142">
        <f t="shared" si="594"/>
        <v>0</v>
      </c>
      <c s="143" t="b">
        <f t="shared" si="595"/>
        <v>0</v>
      </c>
      <c s="143">
        <f t="shared" si="596"/>
        <v>0</v>
      </c>
      <c s="204"/>
      <c s="204"/>
      <c s="142">
        <f t="shared" si="597"/>
        <v>0</v>
      </c>
      <c s="143" t="b">
        <f t="shared" si="598"/>
        <v>0</v>
      </c>
      <c s="143">
        <f t="shared" si="599"/>
        <v>0</v>
      </c>
      <c s="143">
        <f t="shared" si="608"/>
        <v>0</v>
      </c>
      <c s="204"/>
      <c s="204"/>
      <c s="204"/>
      <c s="204"/>
      <c s="204"/>
      <c s="204"/>
      <c s="142">
        <f t="shared" si="600"/>
        <v>0</v>
      </c>
      <c s="143" t="b">
        <f t="shared" si="601"/>
        <v>0</v>
      </c>
      <c s="143">
        <f t="shared" si="602"/>
        <v>0</v>
      </c>
      <c s="143">
        <f t="shared" si="607"/>
        <v>0</v>
      </c>
      <c s="143" t="b">
        <f t="shared" si="603"/>
        <v>0</v>
      </c>
      <c s="145" t="b">
        <f t="shared" si="604"/>
        <v>0</v>
      </c>
    </row>
    <row r="2045" spans="1:47" ht="15" customHeight="1">
      <c r="A2045" s="155">
        <v>2031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590"/>
        <v>0</v>
      </c>
      <c s="143" t="b">
        <f t="shared" si="591"/>
        <v>0</v>
      </c>
      <c s="143">
        <f t="shared" si="605"/>
        <v>0</v>
      </c>
      <c s="204"/>
      <c s="204"/>
      <c s="142">
        <f t="shared" si="592"/>
        <v>0</v>
      </c>
      <c s="143" t="b">
        <f t="shared" si="593"/>
        <v>0</v>
      </c>
      <c s="143">
        <f t="shared" si="606"/>
        <v>0</v>
      </c>
      <c s="204"/>
      <c s="204"/>
      <c s="142">
        <f t="shared" si="594"/>
        <v>0</v>
      </c>
      <c s="143" t="b">
        <f t="shared" si="595"/>
        <v>0</v>
      </c>
      <c s="143">
        <f t="shared" si="596"/>
        <v>0</v>
      </c>
      <c s="204"/>
      <c s="204"/>
      <c s="142">
        <f t="shared" si="597"/>
        <v>0</v>
      </c>
      <c s="143" t="b">
        <f t="shared" si="598"/>
        <v>0</v>
      </c>
      <c s="143">
        <f t="shared" si="599"/>
        <v>0</v>
      </c>
      <c s="143">
        <f t="shared" si="608"/>
        <v>0</v>
      </c>
      <c s="204"/>
      <c s="204"/>
      <c s="204"/>
      <c s="204"/>
      <c s="204"/>
      <c s="204"/>
      <c s="142">
        <f t="shared" si="600"/>
        <v>0</v>
      </c>
      <c s="143" t="b">
        <f t="shared" si="601"/>
        <v>0</v>
      </c>
      <c s="143">
        <f t="shared" si="602"/>
        <v>0</v>
      </c>
      <c s="143">
        <f t="shared" si="607"/>
        <v>0</v>
      </c>
      <c s="143" t="b">
        <f t="shared" si="603"/>
        <v>0</v>
      </c>
      <c s="145" t="b">
        <f t="shared" si="604"/>
        <v>0</v>
      </c>
    </row>
    <row r="2046" spans="1:47" ht="15" customHeight="1">
      <c r="A2046" s="155">
        <v>2032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590"/>
        <v>0</v>
      </c>
      <c s="143" t="b">
        <f t="shared" si="591"/>
        <v>0</v>
      </c>
      <c s="143">
        <f t="shared" si="605"/>
        <v>0</v>
      </c>
      <c s="204"/>
      <c s="204"/>
      <c s="142">
        <f t="shared" si="592"/>
        <v>0</v>
      </c>
      <c s="143" t="b">
        <f t="shared" si="593"/>
        <v>0</v>
      </c>
      <c s="143">
        <f t="shared" si="606"/>
        <v>0</v>
      </c>
      <c s="204"/>
      <c s="204"/>
      <c s="142">
        <f t="shared" si="594"/>
        <v>0</v>
      </c>
      <c s="143" t="b">
        <f t="shared" si="595"/>
        <v>0</v>
      </c>
      <c s="143">
        <f t="shared" si="596"/>
        <v>0</v>
      </c>
      <c s="204"/>
      <c s="204"/>
      <c s="142">
        <f t="shared" si="597"/>
        <v>0</v>
      </c>
      <c s="143" t="b">
        <f t="shared" si="598"/>
        <v>0</v>
      </c>
      <c s="143">
        <f t="shared" si="599"/>
        <v>0</v>
      </c>
      <c s="143">
        <f t="shared" si="608"/>
        <v>0</v>
      </c>
      <c s="204"/>
      <c s="204"/>
      <c s="204"/>
      <c s="204"/>
      <c s="204"/>
      <c s="204"/>
      <c s="142">
        <f t="shared" si="600"/>
        <v>0</v>
      </c>
      <c s="143" t="b">
        <f t="shared" si="601"/>
        <v>0</v>
      </c>
      <c s="143">
        <f t="shared" si="602"/>
        <v>0</v>
      </c>
      <c s="143">
        <f t="shared" si="607"/>
        <v>0</v>
      </c>
      <c s="143" t="b">
        <f t="shared" si="603"/>
        <v>0</v>
      </c>
      <c s="145" t="b">
        <f t="shared" si="604"/>
        <v>0</v>
      </c>
    </row>
    <row r="2047" spans="1:47" ht="15" customHeight="1">
      <c r="A2047" s="155">
        <v>2033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590"/>
        <v>0</v>
      </c>
      <c s="143" t="b">
        <f t="shared" si="591"/>
        <v>0</v>
      </c>
      <c s="143">
        <f t="shared" si="605"/>
        <v>0</v>
      </c>
      <c s="204"/>
      <c s="204"/>
      <c s="142">
        <f t="shared" si="592"/>
        <v>0</v>
      </c>
      <c s="143" t="b">
        <f t="shared" si="593"/>
        <v>0</v>
      </c>
      <c s="143">
        <f t="shared" si="606"/>
        <v>0</v>
      </c>
      <c s="204"/>
      <c s="204"/>
      <c s="142">
        <f t="shared" si="594"/>
        <v>0</v>
      </c>
      <c s="143" t="b">
        <f t="shared" si="595"/>
        <v>0</v>
      </c>
      <c s="143">
        <f t="shared" si="596"/>
        <v>0</v>
      </c>
      <c s="204"/>
      <c s="204"/>
      <c s="142">
        <f t="shared" si="597"/>
        <v>0</v>
      </c>
      <c s="143" t="b">
        <f t="shared" si="598"/>
        <v>0</v>
      </c>
      <c s="143">
        <f t="shared" si="599"/>
        <v>0</v>
      </c>
      <c s="143">
        <f t="shared" si="608"/>
        <v>0</v>
      </c>
      <c s="204"/>
      <c s="204"/>
      <c s="204"/>
      <c s="204"/>
      <c s="204"/>
      <c s="204"/>
      <c s="142">
        <f t="shared" si="600"/>
        <v>0</v>
      </c>
      <c s="143" t="b">
        <f t="shared" si="601"/>
        <v>0</v>
      </c>
      <c s="143">
        <f t="shared" si="602"/>
        <v>0</v>
      </c>
      <c s="143">
        <f t="shared" si="607"/>
        <v>0</v>
      </c>
      <c s="143" t="b">
        <f t="shared" si="603"/>
        <v>0</v>
      </c>
      <c s="145" t="b">
        <f t="shared" si="604"/>
        <v>0</v>
      </c>
    </row>
    <row r="2048" spans="1:47" ht="15" customHeight="1">
      <c r="A2048" s="155">
        <v>2034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590"/>
        <v>0</v>
      </c>
      <c s="143" t="b">
        <f t="shared" si="591"/>
        <v>0</v>
      </c>
      <c s="143">
        <f t="shared" si="605"/>
        <v>0</v>
      </c>
      <c s="204"/>
      <c s="204"/>
      <c s="142">
        <f t="shared" si="592"/>
        <v>0</v>
      </c>
      <c s="143" t="b">
        <f t="shared" si="593"/>
        <v>0</v>
      </c>
      <c s="143">
        <f t="shared" si="606"/>
        <v>0</v>
      </c>
      <c s="204"/>
      <c s="204"/>
      <c s="142">
        <f t="shared" si="594"/>
        <v>0</v>
      </c>
      <c s="143" t="b">
        <f t="shared" si="595"/>
        <v>0</v>
      </c>
      <c s="143">
        <f t="shared" si="596"/>
        <v>0</v>
      </c>
      <c s="204"/>
      <c s="204"/>
      <c s="142">
        <f t="shared" si="597"/>
        <v>0</v>
      </c>
      <c s="143" t="b">
        <f t="shared" si="598"/>
        <v>0</v>
      </c>
      <c s="143">
        <f t="shared" si="599"/>
        <v>0</v>
      </c>
      <c s="143">
        <f t="shared" si="608"/>
        <v>0</v>
      </c>
      <c s="204"/>
      <c s="204"/>
      <c s="204"/>
      <c s="204"/>
      <c s="204"/>
      <c s="204"/>
      <c s="142">
        <f t="shared" si="600"/>
        <v>0</v>
      </c>
      <c s="143" t="b">
        <f t="shared" si="601"/>
        <v>0</v>
      </c>
      <c s="143">
        <f t="shared" si="602"/>
        <v>0</v>
      </c>
      <c s="143">
        <f t="shared" si="607"/>
        <v>0</v>
      </c>
      <c s="143" t="b">
        <f t="shared" si="603"/>
        <v>0</v>
      </c>
      <c s="145" t="b">
        <f t="shared" si="604"/>
        <v>0</v>
      </c>
    </row>
    <row r="2049" spans="1:47" ht="15" customHeight="1">
      <c r="A2049" s="155">
        <v>2035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590"/>
        <v>0</v>
      </c>
      <c s="143" t="b">
        <f t="shared" si="591"/>
        <v>0</v>
      </c>
      <c s="143">
        <f t="shared" si="605"/>
        <v>0</v>
      </c>
      <c s="204"/>
      <c s="204"/>
      <c s="142">
        <f t="shared" si="592"/>
        <v>0</v>
      </c>
      <c s="143" t="b">
        <f t="shared" si="593"/>
        <v>0</v>
      </c>
      <c s="143">
        <f t="shared" si="606"/>
        <v>0</v>
      </c>
      <c s="204"/>
      <c s="204"/>
      <c s="142">
        <f t="shared" si="594"/>
        <v>0</v>
      </c>
      <c s="143" t="b">
        <f t="shared" si="595"/>
        <v>0</v>
      </c>
      <c s="143">
        <f t="shared" si="596"/>
        <v>0</v>
      </c>
      <c s="204"/>
      <c s="204"/>
      <c s="142">
        <f t="shared" si="597"/>
        <v>0</v>
      </c>
      <c s="143" t="b">
        <f t="shared" si="598"/>
        <v>0</v>
      </c>
      <c s="143">
        <f t="shared" si="599"/>
        <v>0</v>
      </c>
      <c s="143">
        <f t="shared" si="608"/>
        <v>0</v>
      </c>
      <c s="204"/>
      <c s="204"/>
      <c s="204"/>
      <c s="204"/>
      <c s="204"/>
      <c s="204"/>
      <c s="142">
        <f t="shared" si="600"/>
        <v>0</v>
      </c>
      <c s="143" t="b">
        <f t="shared" si="601"/>
        <v>0</v>
      </c>
      <c s="143">
        <f t="shared" si="602"/>
        <v>0</v>
      </c>
      <c s="143">
        <f t="shared" si="607"/>
        <v>0</v>
      </c>
      <c s="143" t="b">
        <f t="shared" si="603"/>
        <v>0</v>
      </c>
      <c s="145" t="b">
        <f t="shared" si="604"/>
        <v>0</v>
      </c>
    </row>
    <row r="2050" spans="1:47" ht="15" customHeight="1">
      <c r="A2050" s="155">
        <v>2036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590"/>
        <v>0</v>
      </c>
      <c s="143" t="b">
        <f t="shared" si="591"/>
        <v>0</v>
      </c>
      <c s="143">
        <f t="shared" si="605"/>
        <v>0</v>
      </c>
      <c s="204"/>
      <c s="204"/>
      <c s="142">
        <f t="shared" si="592"/>
        <v>0</v>
      </c>
      <c s="143" t="b">
        <f t="shared" si="593"/>
        <v>0</v>
      </c>
      <c s="143">
        <f t="shared" si="606"/>
        <v>0</v>
      </c>
      <c s="204"/>
      <c s="204"/>
      <c s="142">
        <f t="shared" si="594"/>
        <v>0</v>
      </c>
      <c s="143" t="b">
        <f t="shared" si="595"/>
        <v>0</v>
      </c>
      <c s="143">
        <f t="shared" si="596"/>
        <v>0</v>
      </c>
      <c s="204"/>
      <c s="204"/>
      <c s="142">
        <f t="shared" si="597"/>
        <v>0</v>
      </c>
      <c s="143" t="b">
        <f t="shared" si="598"/>
        <v>0</v>
      </c>
      <c s="143">
        <f t="shared" si="599"/>
        <v>0</v>
      </c>
      <c s="143">
        <f t="shared" si="608"/>
        <v>0</v>
      </c>
      <c s="204"/>
      <c s="204"/>
      <c s="204"/>
      <c s="204"/>
      <c s="204"/>
      <c s="204"/>
      <c s="142">
        <f t="shared" si="600"/>
        <v>0</v>
      </c>
      <c s="143" t="b">
        <f t="shared" si="601"/>
        <v>0</v>
      </c>
      <c s="143">
        <f t="shared" si="602"/>
        <v>0</v>
      </c>
      <c s="143">
        <f t="shared" si="607"/>
        <v>0</v>
      </c>
      <c s="143" t="b">
        <f t="shared" si="603"/>
        <v>0</v>
      </c>
      <c s="145" t="b">
        <f t="shared" si="604"/>
        <v>0</v>
      </c>
    </row>
    <row r="2051" spans="1:47" ht="15" customHeight="1">
      <c r="A2051" s="155">
        <v>2037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590"/>
        <v>0</v>
      </c>
      <c s="143" t="b">
        <f t="shared" si="591"/>
        <v>0</v>
      </c>
      <c s="143">
        <f t="shared" si="605"/>
        <v>0</v>
      </c>
      <c s="204"/>
      <c s="204"/>
      <c s="142">
        <f t="shared" si="592"/>
        <v>0</v>
      </c>
      <c s="143" t="b">
        <f t="shared" si="593"/>
        <v>0</v>
      </c>
      <c s="143">
        <f t="shared" si="606"/>
        <v>0</v>
      </c>
      <c s="204"/>
      <c s="204"/>
      <c s="142">
        <f t="shared" si="594"/>
        <v>0</v>
      </c>
      <c s="143" t="b">
        <f t="shared" si="595"/>
        <v>0</v>
      </c>
      <c s="143">
        <f t="shared" si="596"/>
        <v>0</v>
      </c>
      <c s="204"/>
      <c s="204"/>
      <c s="142">
        <f t="shared" si="597"/>
        <v>0</v>
      </c>
      <c s="143" t="b">
        <f t="shared" si="598"/>
        <v>0</v>
      </c>
      <c s="143">
        <f t="shared" si="599"/>
        <v>0</v>
      </c>
      <c s="143">
        <f t="shared" si="608"/>
        <v>0</v>
      </c>
      <c s="204"/>
      <c s="204"/>
      <c s="204"/>
      <c s="204"/>
      <c s="204"/>
      <c s="204"/>
      <c s="142">
        <f t="shared" si="600"/>
        <v>0</v>
      </c>
      <c s="143" t="b">
        <f t="shared" si="601"/>
        <v>0</v>
      </c>
      <c s="143">
        <f t="shared" si="602"/>
        <v>0</v>
      </c>
      <c s="143">
        <f t="shared" si="607"/>
        <v>0</v>
      </c>
      <c s="143" t="b">
        <f t="shared" si="603"/>
        <v>0</v>
      </c>
      <c s="145" t="b">
        <f t="shared" si="604"/>
        <v>0</v>
      </c>
    </row>
    <row r="2052" spans="1:47" ht="15" customHeight="1">
      <c r="A2052" s="155">
        <v>2038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590"/>
        <v>0</v>
      </c>
      <c s="143" t="b">
        <f t="shared" si="591"/>
        <v>0</v>
      </c>
      <c s="143">
        <f t="shared" si="605"/>
        <v>0</v>
      </c>
      <c s="204"/>
      <c s="204"/>
      <c s="142">
        <f t="shared" si="592"/>
        <v>0</v>
      </c>
      <c s="143" t="b">
        <f t="shared" si="593"/>
        <v>0</v>
      </c>
      <c s="143">
        <f t="shared" si="606"/>
        <v>0</v>
      </c>
      <c s="204"/>
      <c s="204"/>
      <c s="142">
        <f t="shared" si="594"/>
        <v>0</v>
      </c>
      <c s="143" t="b">
        <f t="shared" si="595"/>
        <v>0</v>
      </c>
      <c s="143">
        <f t="shared" si="596"/>
        <v>0</v>
      </c>
      <c s="204"/>
      <c s="204"/>
      <c s="142">
        <f t="shared" si="597"/>
        <v>0</v>
      </c>
      <c s="143" t="b">
        <f t="shared" si="598"/>
        <v>0</v>
      </c>
      <c s="143">
        <f t="shared" si="599"/>
        <v>0</v>
      </c>
      <c s="143">
        <f t="shared" si="608"/>
        <v>0</v>
      </c>
      <c s="204"/>
      <c s="204"/>
      <c s="204"/>
      <c s="204"/>
      <c s="204"/>
      <c s="204"/>
      <c s="142">
        <f t="shared" si="600"/>
        <v>0</v>
      </c>
      <c s="143" t="b">
        <f t="shared" si="601"/>
        <v>0</v>
      </c>
      <c s="143">
        <f t="shared" si="602"/>
        <v>0</v>
      </c>
      <c s="143">
        <f t="shared" si="607"/>
        <v>0</v>
      </c>
      <c s="143" t="b">
        <f t="shared" si="603"/>
        <v>0</v>
      </c>
      <c s="145" t="b">
        <f t="shared" si="604"/>
        <v>0</v>
      </c>
    </row>
    <row r="2053" spans="1:47" ht="15" customHeight="1">
      <c r="A2053" s="155">
        <v>2039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590"/>
        <v>0</v>
      </c>
      <c s="143" t="b">
        <f t="shared" si="591"/>
        <v>0</v>
      </c>
      <c s="143">
        <f t="shared" si="605"/>
        <v>0</v>
      </c>
      <c s="204"/>
      <c s="204"/>
      <c s="142">
        <f t="shared" si="592"/>
        <v>0</v>
      </c>
      <c s="143" t="b">
        <f t="shared" si="593"/>
        <v>0</v>
      </c>
      <c s="143">
        <f t="shared" si="606"/>
        <v>0</v>
      </c>
      <c s="204"/>
      <c s="204"/>
      <c s="142">
        <f t="shared" si="594"/>
        <v>0</v>
      </c>
      <c s="143" t="b">
        <f t="shared" si="595"/>
        <v>0</v>
      </c>
      <c s="143">
        <f t="shared" si="596"/>
        <v>0</v>
      </c>
      <c s="204"/>
      <c s="204"/>
      <c s="142">
        <f t="shared" si="597"/>
        <v>0</v>
      </c>
      <c s="143" t="b">
        <f t="shared" si="598"/>
        <v>0</v>
      </c>
      <c s="143">
        <f t="shared" si="599"/>
        <v>0</v>
      </c>
      <c s="143">
        <f t="shared" si="608"/>
        <v>0</v>
      </c>
      <c s="204"/>
      <c s="204"/>
      <c s="204"/>
      <c s="204"/>
      <c s="204"/>
      <c s="204"/>
      <c s="142">
        <f t="shared" si="600"/>
        <v>0</v>
      </c>
      <c s="143" t="b">
        <f t="shared" si="601"/>
        <v>0</v>
      </c>
      <c s="143">
        <f t="shared" si="602"/>
        <v>0</v>
      </c>
      <c s="143">
        <f t="shared" si="607"/>
        <v>0</v>
      </c>
      <c s="143" t="b">
        <f t="shared" si="603"/>
        <v>0</v>
      </c>
      <c s="145" t="b">
        <f t="shared" si="604"/>
        <v>0</v>
      </c>
    </row>
    <row r="2054" spans="1:47" ht="15" customHeight="1">
      <c r="A2054" s="155">
        <v>2040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590"/>
        <v>0</v>
      </c>
      <c s="143" t="b">
        <f t="shared" si="591"/>
        <v>0</v>
      </c>
      <c s="143">
        <f t="shared" si="605"/>
        <v>0</v>
      </c>
      <c s="204"/>
      <c s="204"/>
      <c s="142">
        <f t="shared" si="592"/>
        <v>0</v>
      </c>
      <c s="143" t="b">
        <f t="shared" si="593"/>
        <v>0</v>
      </c>
      <c s="143">
        <f t="shared" si="606"/>
        <v>0</v>
      </c>
      <c s="204"/>
      <c s="204"/>
      <c s="142">
        <f t="shared" si="594"/>
        <v>0</v>
      </c>
      <c s="143" t="b">
        <f t="shared" si="595"/>
        <v>0</v>
      </c>
      <c s="143">
        <f t="shared" si="596"/>
        <v>0</v>
      </c>
      <c s="204"/>
      <c s="204"/>
      <c s="142">
        <f t="shared" si="597"/>
        <v>0</v>
      </c>
      <c s="143" t="b">
        <f t="shared" si="598"/>
        <v>0</v>
      </c>
      <c s="143">
        <f t="shared" si="599"/>
        <v>0</v>
      </c>
      <c s="143">
        <f t="shared" si="608"/>
        <v>0</v>
      </c>
      <c s="204"/>
      <c s="204"/>
      <c s="204"/>
      <c s="204"/>
      <c s="204"/>
      <c s="204"/>
      <c s="142">
        <f t="shared" si="600"/>
        <v>0</v>
      </c>
      <c s="143" t="b">
        <f t="shared" si="601"/>
        <v>0</v>
      </c>
      <c s="143">
        <f t="shared" si="602"/>
        <v>0</v>
      </c>
      <c s="143">
        <f t="shared" si="607"/>
        <v>0</v>
      </c>
      <c s="143" t="b">
        <f t="shared" si="603"/>
        <v>0</v>
      </c>
      <c s="145" t="b">
        <f t="shared" si="604"/>
        <v>0</v>
      </c>
    </row>
    <row r="2055" spans="1:47" ht="15" customHeight="1">
      <c r="A2055" s="155">
        <v>2041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590"/>
        <v>0</v>
      </c>
      <c s="143" t="b">
        <f t="shared" si="591"/>
        <v>0</v>
      </c>
      <c s="143">
        <f t="shared" si="605"/>
        <v>0</v>
      </c>
      <c s="204"/>
      <c s="204"/>
      <c s="142">
        <f t="shared" si="592"/>
        <v>0</v>
      </c>
      <c s="143" t="b">
        <f t="shared" si="593"/>
        <v>0</v>
      </c>
      <c s="143">
        <f t="shared" si="606"/>
        <v>0</v>
      </c>
      <c s="204"/>
      <c s="204"/>
      <c s="142">
        <f t="shared" si="594"/>
        <v>0</v>
      </c>
      <c s="143" t="b">
        <f t="shared" si="595"/>
        <v>0</v>
      </c>
      <c s="143">
        <f t="shared" si="596"/>
        <v>0</v>
      </c>
      <c s="204"/>
      <c s="204"/>
      <c s="142">
        <f t="shared" si="597"/>
        <v>0</v>
      </c>
      <c s="143" t="b">
        <f t="shared" si="598"/>
        <v>0</v>
      </c>
      <c s="143">
        <f t="shared" si="599"/>
        <v>0</v>
      </c>
      <c s="143">
        <f t="shared" si="608"/>
        <v>0</v>
      </c>
      <c s="204"/>
      <c s="204"/>
      <c s="204"/>
      <c s="204"/>
      <c s="204"/>
      <c s="204"/>
      <c s="142">
        <f t="shared" si="600"/>
        <v>0</v>
      </c>
      <c s="143" t="b">
        <f t="shared" si="601"/>
        <v>0</v>
      </c>
      <c s="143">
        <f t="shared" si="602"/>
        <v>0</v>
      </c>
      <c s="143">
        <f t="shared" si="607"/>
        <v>0</v>
      </c>
      <c s="143" t="b">
        <f t="shared" si="603"/>
        <v>0</v>
      </c>
      <c s="145" t="b">
        <f t="shared" si="604"/>
        <v>0</v>
      </c>
    </row>
    <row r="2056" spans="1:47" ht="15" customHeight="1">
      <c r="A2056" s="155">
        <v>2042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590"/>
        <v>0</v>
      </c>
      <c s="143" t="b">
        <f t="shared" si="591"/>
        <v>0</v>
      </c>
      <c s="143">
        <f t="shared" si="605"/>
        <v>0</v>
      </c>
      <c s="204"/>
      <c s="204"/>
      <c s="142">
        <f t="shared" si="592"/>
        <v>0</v>
      </c>
      <c s="143" t="b">
        <f t="shared" si="593"/>
        <v>0</v>
      </c>
      <c s="143">
        <f t="shared" si="606"/>
        <v>0</v>
      </c>
      <c s="204"/>
      <c s="204"/>
      <c s="142">
        <f t="shared" si="594"/>
        <v>0</v>
      </c>
      <c s="143" t="b">
        <f t="shared" si="595"/>
        <v>0</v>
      </c>
      <c s="143">
        <f t="shared" si="596"/>
        <v>0</v>
      </c>
      <c s="204"/>
      <c s="204"/>
      <c s="142">
        <f t="shared" si="597"/>
        <v>0</v>
      </c>
      <c s="143" t="b">
        <f t="shared" si="598"/>
        <v>0</v>
      </c>
      <c s="143">
        <f t="shared" si="599"/>
        <v>0</v>
      </c>
      <c s="143">
        <f t="shared" si="608"/>
        <v>0</v>
      </c>
      <c s="204"/>
      <c s="204"/>
      <c s="204"/>
      <c s="204"/>
      <c s="204"/>
      <c s="204"/>
      <c s="142">
        <f t="shared" si="600"/>
        <v>0</v>
      </c>
      <c s="143" t="b">
        <f t="shared" si="601"/>
        <v>0</v>
      </c>
      <c s="143">
        <f t="shared" si="602"/>
        <v>0</v>
      </c>
      <c s="143">
        <f t="shared" si="607"/>
        <v>0</v>
      </c>
      <c s="143" t="b">
        <f t="shared" si="603"/>
        <v>0</v>
      </c>
      <c s="145" t="b">
        <f t="shared" si="604"/>
        <v>0</v>
      </c>
    </row>
    <row r="2057" spans="1:47" ht="15" customHeight="1">
      <c r="A2057" s="155">
        <v>2043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590"/>
        <v>0</v>
      </c>
      <c s="143" t="b">
        <f t="shared" si="591"/>
        <v>0</v>
      </c>
      <c s="143">
        <f t="shared" si="605"/>
        <v>0</v>
      </c>
      <c s="204"/>
      <c s="204"/>
      <c s="142">
        <f t="shared" si="592"/>
        <v>0</v>
      </c>
      <c s="143" t="b">
        <f t="shared" si="593"/>
        <v>0</v>
      </c>
      <c s="143">
        <f t="shared" si="606"/>
        <v>0</v>
      </c>
      <c s="204"/>
      <c s="204"/>
      <c s="142">
        <f t="shared" si="594"/>
        <v>0</v>
      </c>
      <c s="143" t="b">
        <f t="shared" si="595"/>
        <v>0</v>
      </c>
      <c s="143">
        <f t="shared" si="596"/>
        <v>0</v>
      </c>
      <c s="204"/>
      <c s="204"/>
      <c s="142">
        <f t="shared" si="597"/>
        <v>0</v>
      </c>
      <c s="143" t="b">
        <f t="shared" si="598"/>
        <v>0</v>
      </c>
      <c s="143">
        <f t="shared" si="599"/>
        <v>0</v>
      </c>
      <c s="143">
        <f t="shared" si="608"/>
        <v>0</v>
      </c>
      <c s="204"/>
      <c s="204"/>
      <c s="204"/>
      <c s="204"/>
      <c s="204"/>
      <c s="204"/>
      <c s="142">
        <f t="shared" si="600"/>
        <v>0</v>
      </c>
      <c s="143" t="b">
        <f t="shared" si="601"/>
        <v>0</v>
      </c>
      <c s="143">
        <f t="shared" si="602"/>
        <v>0</v>
      </c>
      <c s="143">
        <f t="shared" si="607"/>
        <v>0</v>
      </c>
      <c s="143" t="b">
        <f t="shared" si="603"/>
        <v>0</v>
      </c>
      <c s="145" t="b">
        <f t="shared" si="604"/>
        <v>0</v>
      </c>
    </row>
    <row r="2058" spans="1:47" ht="15" customHeight="1">
      <c r="A2058" s="155">
        <v>2044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590"/>
        <v>0</v>
      </c>
      <c s="143" t="b">
        <f t="shared" si="591"/>
        <v>0</v>
      </c>
      <c s="143">
        <f t="shared" si="605"/>
        <v>0</v>
      </c>
      <c s="204"/>
      <c s="204"/>
      <c s="142">
        <f t="shared" si="592"/>
        <v>0</v>
      </c>
      <c s="143" t="b">
        <f t="shared" si="593"/>
        <v>0</v>
      </c>
      <c s="143">
        <f t="shared" si="606"/>
        <v>0</v>
      </c>
      <c s="204"/>
      <c s="204"/>
      <c s="142">
        <f t="shared" si="594"/>
        <v>0</v>
      </c>
      <c s="143" t="b">
        <f t="shared" si="595"/>
        <v>0</v>
      </c>
      <c s="143">
        <f t="shared" si="596"/>
        <v>0</v>
      </c>
      <c s="204"/>
      <c s="204"/>
      <c s="142">
        <f t="shared" si="597"/>
        <v>0</v>
      </c>
      <c s="143" t="b">
        <f t="shared" si="598"/>
        <v>0</v>
      </c>
      <c s="143">
        <f t="shared" si="599"/>
        <v>0</v>
      </c>
      <c s="143">
        <f t="shared" si="608"/>
        <v>0</v>
      </c>
      <c s="204"/>
      <c s="204"/>
      <c s="204"/>
      <c s="204"/>
      <c s="204"/>
      <c s="204"/>
      <c s="142">
        <f t="shared" si="600"/>
        <v>0</v>
      </c>
      <c s="143" t="b">
        <f t="shared" si="601"/>
        <v>0</v>
      </c>
      <c s="143">
        <f t="shared" si="602"/>
        <v>0</v>
      </c>
      <c s="143">
        <f t="shared" si="607"/>
        <v>0</v>
      </c>
      <c s="143" t="b">
        <f t="shared" si="603"/>
        <v>0</v>
      </c>
      <c s="145" t="b">
        <f t="shared" si="604"/>
        <v>0</v>
      </c>
    </row>
    <row r="2059" spans="1:47" ht="15" customHeight="1">
      <c r="A2059" s="155">
        <v>2045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590"/>
        <v>0</v>
      </c>
      <c s="143" t="b">
        <f t="shared" si="591"/>
        <v>0</v>
      </c>
      <c s="143">
        <f t="shared" si="605"/>
        <v>0</v>
      </c>
      <c s="204"/>
      <c s="204"/>
      <c s="142">
        <f t="shared" si="592"/>
        <v>0</v>
      </c>
      <c s="143" t="b">
        <f t="shared" si="593"/>
        <v>0</v>
      </c>
      <c s="143">
        <f t="shared" si="606"/>
        <v>0</v>
      </c>
      <c s="204"/>
      <c s="204"/>
      <c s="142">
        <f t="shared" si="594"/>
        <v>0</v>
      </c>
      <c s="143" t="b">
        <f t="shared" si="595"/>
        <v>0</v>
      </c>
      <c s="143">
        <f t="shared" si="596"/>
        <v>0</v>
      </c>
      <c s="204"/>
      <c s="204"/>
      <c s="142">
        <f t="shared" si="597"/>
        <v>0</v>
      </c>
      <c s="143" t="b">
        <f t="shared" si="598"/>
        <v>0</v>
      </c>
      <c s="143">
        <f t="shared" si="599"/>
        <v>0</v>
      </c>
      <c s="143">
        <f t="shared" si="608"/>
        <v>0</v>
      </c>
      <c s="204"/>
      <c s="204"/>
      <c s="204"/>
      <c s="204"/>
      <c s="204"/>
      <c s="204"/>
      <c s="142">
        <f t="shared" si="600"/>
        <v>0</v>
      </c>
      <c s="143" t="b">
        <f t="shared" si="601"/>
        <v>0</v>
      </c>
      <c s="143">
        <f t="shared" si="602"/>
        <v>0</v>
      </c>
      <c s="143">
        <f t="shared" si="607"/>
        <v>0</v>
      </c>
      <c s="143" t="b">
        <f t="shared" si="603"/>
        <v>0</v>
      </c>
      <c s="145" t="b">
        <f t="shared" si="604"/>
        <v>0</v>
      </c>
    </row>
    <row r="2060" spans="1:47" ht="15" customHeight="1">
      <c r="A2060" s="155">
        <v>2046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590"/>
        <v>0</v>
      </c>
      <c s="143" t="b">
        <f t="shared" si="591"/>
        <v>0</v>
      </c>
      <c s="143">
        <f t="shared" si="605"/>
        <v>0</v>
      </c>
      <c s="204"/>
      <c s="204"/>
      <c s="142">
        <f t="shared" si="592"/>
        <v>0</v>
      </c>
      <c s="143" t="b">
        <f t="shared" si="593"/>
        <v>0</v>
      </c>
      <c s="143">
        <f t="shared" si="606"/>
        <v>0</v>
      </c>
      <c s="204"/>
      <c s="204"/>
      <c s="142">
        <f t="shared" si="594"/>
        <v>0</v>
      </c>
      <c s="143" t="b">
        <f t="shared" si="595"/>
        <v>0</v>
      </c>
      <c s="143">
        <f t="shared" si="596"/>
        <v>0</v>
      </c>
      <c s="204"/>
      <c s="204"/>
      <c s="142">
        <f t="shared" si="597"/>
        <v>0</v>
      </c>
      <c s="143" t="b">
        <f t="shared" si="598"/>
        <v>0</v>
      </c>
      <c s="143">
        <f t="shared" si="599"/>
        <v>0</v>
      </c>
      <c s="143">
        <f t="shared" si="608"/>
        <v>0</v>
      </c>
      <c s="204"/>
      <c s="204"/>
      <c s="204"/>
      <c s="204"/>
      <c s="204"/>
      <c s="204"/>
      <c s="142">
        <f t="shared" si="600"/>
        <v>0</v>
      </c>
      <c s="143" t="b">
        <f t="shared" si="601"/>
        <v>0</v>
      </c>
      <c s="143">
        <f t="shared" si="602"/>
        <v>0</v>
      </c>
      <c s="143">
        <f t="shared" si="607"/>
        <v>0</v>
      </c>
      <c s="143" t="b">
        <f t="shared" si="603"/>
        <v>0</v>
      </c>
      <c s="145" t="b">
        <f t="shared" si="604"/>
        <v>0</v>
      </c>
    </row>
    <row r="2061" spans="1:47" ht="15" customHeight="1">
      <c r="A2061" s="155">
        <v>2047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590"/>
        <v>0</v>
      </c>
      <c s="143" t="b">
        <f t="shared" si="591"/>
        <v>0</v>
      </c>
      <c s="143">
        <f t="shared" si="605"/>
        <v>0</v>
      </c>
      <c s="204"/>
      <c s="204"/>
      <c s="142">
        <f t="shared" si="592"/>
        <v>0</v>
      </c>
      <c s="143" t="b">
        <f t="shared" si="593"/>
        <v>0</v>
      </c>
      <c s="143">
        <f t="shared" si="606"/>
        <v>0</v>
      </c>
      <c s="204"/>
      <c s="204"/>
      <c s="142">
        <f t="shared" si="594"/>
        <v>0</v>
      </c>
      <c s="143" t="b">
        <f t="shared" si="595"/>
        <v>0</v>
      </c>
      <c s="143">
        <f t="shared" si="596"/>
        <v>0</v>
      </c>
      <c s="204"/>
      <c s="204"/>
      <c s="142">
        <f t="shared" si="597"/>
        <v>0</v>
      </c>
      <c s="143" t="b">
        <f t="shared" si="598"/>
        <v>0</v>
      </c>
      <c s="143">
        <f t="shared" si="599"/>
        <v>0</v>
      </c>
      <c s="143">
        <f t="shared" si="608"/>
        <v>0</v>
      </c>
      <c s="204"/>
      <c s="204"/>
      <c s="204"/>
      <c s="204"/>
      <c s="204"/>
      <c s="204"/>
      <c s="142">
        <f t="shared" si="600"/>
        <v>0</v>
      </c>
      <c s="143" t="b">
        <f t="shared" si="601"/>
        <v>0</v>
      </c>
      <c s="143">
        <f t="shared" si="602"/>
        <v>0</v>
      </c>
      <c s="143">
        <f t="shared" si="607"/>
        <v>0</v>
      </c>
      <c s="143" t="b">
        <f t="shared" si="603"/>
        <v>0</v>
      </c>
      <c s="145" t="b">
        <f t="shared" si="604"/>
        <v>0</v>
      </c>
    </row>
    <row r="2062" spans="1:47" ht="15" customHeight="1">
      <c r="A2062" s="155">
        <v>2048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590"/>
        <v>0</v>
      </c>
      <c s="143" t="b">
        <f t="shared" si="591"/>
        <v>0</v>
      </c>
      <c s="143">
        <f t="shared" si="605"/>
        <v>0</v>
      </c>
      <c s="204"/>
      <c s="204"/>
      <c s="142">
        <f t="shared" si="592"/>
        <v>0</v>
      </c>
      <c s="143" t="b">
        <f t="shared" si="593"/>
        <v>0</v>
      </c>
      <c s="143">
        <f t="shared" si="606"/>
        <v>0</v>
      </c>
      <c s="204"/>
      <c s="204"/>
      <c s="142">
        <f t="shared" si="594"/>
        <v>0</v>
      </c>
      <c s="143" t="b">
        <f t="shared" si="595"/>
        <v>0</v>
      </c>
      <c s="143">
        <f t="shared" si="596"/>
        <v>0</v>
      </c>
      <c s="204"/>
      <c s="204"/>
      <c s="142">
        <f t="shared" si="597"/>
        <v>0</v>
      </c>
      <c s="143" t="b">
        <f t="shared" si="598"/>
        <v>0</v>
      </c>
      <c s="143">
        <f t="shared" si="599"/>
        <v>0</v>
      </c>
      <c s="143">
        <f t="shared" si="608"/>
        <v>0</v>
      </c>
      <c s="204"/>
      <c s="204"/>
      <c s="204"/>
      <c s="204"/>
      <c s="204"/>
      <c s="204"/>
      <c s="142">
        <f t="shared" si="600"/>
        <v>0</v>
      </c>
      <c s="143" t="b">
        <f t="shared" si="601"/>
        <v>0</v>
      </c>
      <c s="143">
        <f t="shared" si="602"/>
        <v>0</v>
      </c>
      <c s="143">
        <f t="shared" si="607"/>
        <v>0</v>
      </c>
      <c s="143" t="b">
        <f t="shared" si="603"/>
        <v>0</v>
      </c>
      <c s="145" t="b">
        <f t="shared" si="604"/>
        <v>0</v>
      </c>
    </row>
    <row r="2063" spans="1:47" ht="15" customHeight="1">
      <c r="A2063" s="155">
        <v>2049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609" ref="Q2063:Q2126">SUM(O2063:P2063)</f>
        <v>0</v>
      </c>
      <c s="143" t="b">
        <f t="shared" si="610" ref="R2063:R2126">IF(Q2063&gt;0,AVERAGE(O2063:P2063))</f>
        <v>0</v>
      </c>
      <c s="143">
        <f t="shared" si="605"/>
        <v>0</v>
      </c>
      <c s="204"/>
      <c s="204"/>
      <c s="142">
        <f t="shared" si="611" ref="V2063:V2126">SUM(T2063:U2063)</f>
        <v>0</v>
      </c>
      <c s="143" t="b">
        <f t="shared" si="612" ref="W2063:W2126">IF(V2063&gt;0,AVERAGE(T2063:U2063))</f>
        <v>0</v>
      </c>
      <c s="143">
        <f t="shared" si="606"/>
        <v>0</v>
      </c>
      <c s="204"/>
      <c s="204"/>
      <c s="142">
        <f t="shared" si="613" ref="AA2063:AA2126">SUM(Y2063:Z2063)</f>
        <v>0</v>
      </c>
      <c s="143" t="b">
        <f t="shared" si="614" ref="AB2063:AB2126">IF(AA2063&gt;0,AVERAGE(Y2063:Z2063))</f>
        <v>0</v>
      </c>
      <c s="143">
        <f t="shared" si="615" ref="AC2063:AC2126">(AB2063*M2063)/100</f>
        <v>0</v>
      </c>
      <c s="204"/>
      <c s="204"/>
      <c s="142">
        <f t="shared" si="616" ref="AF2063:AF2126">SUM(AD2063:AE2063)</f>
        <v>0</v>
      </c>
      <c s="143" t="b">
        <f t="shared" si="617" ref="AG2063:AG2126">IF(AF2063&gt;0,AVERAGE(AD2063:AE2063))</f>
        <v>0</v>
      </c>
      <c s="143">
        <f t="shared" si="618" ref="AH2063:AH2126">(AG2063*N2063)/100</f>
        <v>0</v>
      </c>
      <c s="143">
        <f t="shared" si="608"/>
        <v>0</v>
      </c>
      <c s="204"/>
      <c s="204"/>
      <c s="204"/>
      <c s="204"/>
      <c s="204"/>
      <c s="204"/>
      <c s="142">
        <f t="shared" si="619" ref="AP2063:AP2126">SUM(AM2063:AO2063)</f>
        <v>0</v>
      </c>
      <c s="143" t="b">
        <f t="shared" si="620" ref="AQ2063:AQ2126">IF(AP2063&gt;0,AVERAGE(AM2063:AO2063))</f>
        <v>0</v>
      </c>
      <c s="143">
        <f t="shared" si="621" ref="AR2063:AR2126">AQ2063*0.3</f>
        <v>0</v>
      </c>
      <c s="143">
        <f t="shared" si="607"/>
        <v>0</v>
      </c>
      <c s="143" t="b">
        <f t="shared" si="622" ref="AT2063:AT2126">IF(AS2063&gt;0,(AI2063+AR2063))</f>
        <v>0</v>
      </c>
      <c s="145" t="b">
        <f t="shared" si="623" ref="AU2063:AU2126">IF(AT2063=FALSE,FALSE,IF(AT2063&lt;60,"NO SATISFACTORIO",IF(AT2063&gt;=90,"SOBRESALIENTE","SATISFACTORIO")))</f>
        <v>0</v>
      </c>
    </row>
    <row r="2064" spans="1:47" ht="15" customHeight="1">
      <c r="A2064" s="155">
        <v>2050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609"/>
        <v>0</v>
      </c>
      <c s="143" t="b">
        <f t="shared" si="610"/>
        <v>0</v>
      </c>
      <c s="143">
        <f t="shared" si="624" ref="S2064:S2127">(R2064*K2064)/100</f>
        <v>0</v>
      </c>
      <c s="204"/>
      <c s="204"/>
      <c s="142">
        <f t="shared" si="611"/>
        <v>0</v>
      </c>
      <c s="143" t="b">
        <f t="shared" si="612"/>
        <v>0</v>
      </c>
      <c s="143">
        <f t="shared" si="625" ref="X2064:X2127">(W2064*L2064)/100</f>
        <v>0</v>
      </c>
      <c s="204"/>
      <c s="204"/>
      <c s="142">
        <f t="shared" si="613"/>
        <v>0</v>
      </c>
      <c s="143" t="b">
        <f t="shared" si="614"/>
        <v>0</v>
      </c>
      <c s="143">
        <f t="shared" si="615"/>
        <v>0</v>
      </c>
      <c s="204"/>
      <c s="204"/>
      <c s="142">
        <f t="shared" si="616"/>
        <v>0</v>
      </c>
      <c s="143" t="b">
        <f t="shared" si="617"/>
        <v>0</v>
      </c>
      <c s="143">
        <f t="shared" si="618"/>
        <v>0</v>
      </c>
      <c s="143">
        <f t="shared" si="608"/>
        <v>0</v>
      </c>
      <c s="204"/>
      <c s="204"/>
      <c s="204"/>
      <c s="204"/>
      <c s="204"/>
      <c s="204"/>
      <c s="142">
        <f t="shared" si="619"/>
        <v>0</v>
      </c>
      <c s="143" t="b">
        <f t="shared" si="620"/>
        <v>0</v>
      </c>
      <c s="143">
        <f t="shared" si="621"/>
        <v>0</v>
      </c>
      <c s="143">
        <f t="shared" si="626" ref="AS2064:AS2127">Q2064+V2064+AA2064+AF2064+AP2064</f>
        <v>0</v>
      </c>
      <c s="143" t="b">
        <f t="shared" si="622"/>
        <v>0</v>
      </c>
      <c s="145" t="b">
        <f t="shared" si="623"/>
        <v>0</v>
      </c>
    </row>
    <row r="2065" spans="1:47" ht="15" customHeight="1">
      <c r="A2065" s="155">
        <v>2051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609"/>
        <v>0</v>
      </c>
      <c s="143" t="b">
        <f t="shared" si="610"/>
        <v>0</v>
      </c>
      <c s="143">
        <f t="shared" si="624"/>
        <v>0</v>
      </c>
      <c s="204"/>
      <c s="204"/>
      <c s="142">
        <f t="shared" si="611"/>
        <v>0</v>
      </c>
      <c s="143" t="b">
        <f t="shared" si="612"/>
        <v>0</v>
      </c>
      <c s="143">
        <f t="shared" si="625"/>
        <v>0</v>
      </c>
      <c s="204"/>
      <c s="204"/>
      <c s="142">
        <f t="shared" si="613"/>
        <v>0</v>
      </c>
      <c s="143" t="b">
        <f t="shared" si="614"/>
        <v>0</v>
      </c>
      <c s="143">
        <f t="shared" si="615"/>
        <v>0</v>
      </c>
      <c s="204"/>
      <c s="204"/>
      <c s="142">
        <f t="shared" si="616"/>
        <v>0</v>
      </c>
      <c s="143" t="b">
        <f t="shared" si="617"/>
        <v>0</v>
      </c>
      <c s="143">
        <f t="shared" si="618"/>
        <v>0</v>
      </c>
      <c s="143">
        <f t="shared" si="627" ref="AI2065:AI2128">S2065+AC2065+AH2065+X2065</f>
        <v>0</v>
      </c>
      <c s="204"/>
      <c s="204"/>
      <c s="204"/>
      <c s="204"/>
      <c s="204"/>
      <c s="204"/>
      <c s="142">
        <f t="shared" si="619"/>
        <v>0</v>
      </c>
      <c s="143" t="b">
        <f t="shared" si="620"/>
        <v>0</v>
      </c>
      <c s="143">
        <f t="shared" si="621"/>
        <v>0</v>
      </c>
      <c s="143">
        <f t="shared" si="626"/>
        <v>0</v>
      </c>
      <c s="143" t="b">
        <f t="shared" si="622"/>
        <v>0</v>
      </c>
      <c s="145" t="b">
        <f t="shared" si="623"/>
        <v>0</v>
      </c>
    </row>
    <row r="2066" spans="1:47" ht="15" customHeight="1">
      <c r="A2066" s="155">
        <v>2052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609"/>
        <v>0</v>
      </c>
      <c s="143" t="b">
        <f t="shared" si="610"/>
        <v>0</v>
      </c>
      <c s="143">
        <f t="shared" si="624"/>
        <v>0</v>
      </c>
      <c s="204"/>
      <c s="204"/>
      <c s="142">
        <f t="shared" si="611"/>
        <v>0</v>
      </c>
      <c s="143" t="b">
        <f t="shared" si="612"/>
        <v>0</v>
      </c>
      <c s="143">
        <f t="shared" si="625"/>
        <v>0</v>
      </c>
      <c s="204"/>
      <c s="204"/>
      <c s="142">
        <f t="shared" si="613"/>
        <v>0</v>
      </c>
      <c s="143" t="b">
        <f t="shared" si="614"/>
        <v>0</v>
      </c>
      <c s="143">
        <f t="shared" si="615"/>
        <v>0</v>
      </c>
      <c s="204"/>
      <c s="204"/>
      <c s="142">
        <f t="shared" si="616"/>
        <v>0</v>
      </c>
      <c s="143" t="b">
        <f t="shared" si="617"/>
        <v>0</v>
      </c>
      <c s="143">
        <f t="shared" si="618"/>
        <v>0</v>
      </c>
      <c s="143">
        <f t="shared" si="627"/>
        <v>0</v>
      </c>
      <c s="204"/>
      <c s="204"/>
      <c s="204"/>
      <c s="204"/>
      <c s="204"/>
      <c s="204"/>
      <c s="142">
        <f t="shared" si="619"/>
        <v>0</v>
      </c>
      <c s="143" t="b">
        <f t="shared" si="620"/>
        <v>0</v>
      </c>
      <c s="143">
        <f t="shared" si="621"/>
        <v>0</v>
      </c>
      <c s="143">
        <f t="shared" si="626"/>
        <v>0</v>
      </c>
      <c s="143" t="b">
        <f t="shared" si="622"/>
        <v>0</v>
      </c>
      <c s="145" t="b">
        <f t="shared" si="623"/>
        <v>0</v>
      </c>
    </row>
    <row r="2067" spans="1:47" ht="15" customHeight="1">
      <c r="A2067" s="155">
        <v>2053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609"/>
        <v>0</v>
      </c>
      <c s="143" t="b">
        <f t="shared" si="610"/>
        <v>0</v>
      </c>
      <c s="143">
        <f t="shared" si="624"/>
        <v>0</v>
      </c>
      <c s="204"/>
      <c s="204"/>
      <c s="142">
        <f t="shared" si="611"/>
        <v>0</v>
      </c>
      <c s="143" t="b">
        <f t="shared" si="612"/>
        <v>0</v>
      </c>
      <c s="143">
        <f t="shared" si="625"/>
        <v>0</v>
      </c>
      <c s="204"/>
      <c s="204"/>
      <c s="142">
        <f t="shared" si="613"/>
        <v>0</v>
      </c>
      <c s="143" t="b">
        <f t="shared" si="614"/>
        <v>0</v>
      </c>
      <c s="143">
        <f t="shared" si="615"/>
        <v>0</v>
      </c>
      <c s="204"/>
      <c s="204"/>
      <c s="142">
        <f t="shared" si="616"/>
        <v>0</v>
      </c>
      <c s="143" t="b">
        <f t="shared" si="617"/>
        <v>0</v>
      </c>
      <c s="143">
        <f t="shared" si="618"/>
        <v>0</v>
      </c>
      <c s="143">
        <f t="shared" si="627"/>
        <v>0</v>
      </c>
      <c s="204"/>
      <c s="204"/>
      <c s="204"/>
      <c s="204"/>
      <c s="204"/>
      <c s="204"/>
      <c s="142">
        <f t="shared" si="619"/>
        <v>0</v>
      </c>
      <c s="143" t="b">
        <f t="shared" si="620"/>
        <v>0</v>
      </c>
      <c s="143">
        <f t="shared" si="621"/>
        <v>0</v>
      </c>
      <c s="143">
        <f t="shared" si="626"/>
        <v>0</v>
      </c>
      <c s="143" t="b">
        <f t="shared" si="622"/>
        <v>0</v>
      </c>
      <c s="145" t="b">
        <f t="shared" si="623"/>
        <v>0</v>
      </c>
    </row>
    <row r="2068" spans="1:47" ht="15" customHeight="1">
      <c r="A2068" s="155">
        <v>2054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609"/>
        <v>0</v>
      </c>
      <c s="143" t="b">
        <f t="shared" si="610"/>
        <v>0</v>
      </c>
      <c s="143">
        <f t="shared" si="624"/>
        <v>0</v>
      </c>
      <c s="204"/>
      <c s="204"/>
      <c s="142">
        <f t="shared" si="611"/>
        <v>0</v>
      </c>
      <c s="143" t="b">
        <f t="shared" si="612"/>
        <v>0</v>
      </c>
      <c s="143">
        <f t="shared" si="625"/>
        <v>0</v>
      </c>
      <c s="204"/>
      <c s="204"/>
      <c s="142">
        <f t="shared" si="613"/>
        <v>0</v>
      </c>
      <c s="143" t="b">
        <f t="shared" si="614"/>
        <v>0</v>
      </c>
      <c s="143">
        <f t="shared" si="615"/>
        <v>0</v>
      </c>
      <c s="204"/>
      <c s="204"/>
      <c s="142">
        <f t="shared" si="616"/>
        <v>0</v>
      </c>
      <c s="143" t="b">
        <f t="shared" si="617"/>
        <v>0</v>
      </c>
      <c s="143">
        <f t="shared" si="618"/>
        <v>0</v>
      </c>
      <c s="143">
        <f t="shared" si="627"/>
        <v>0</v>
      </c>
      <c s="204"/>
      <c s="204"/>
      <c s="204"/>
      <c s="204"/>
      <c s="204"/>
      <c s="204"/>
      <c s="142">
        <f t="shared" si="619"/>
        <v>0</v>
      </c>
      <c s="143" t="b">
        <f t="shared" si="620"/>
        <v>0</v>
      </c>
      <c s="143">
        <f t="shared" si="621"/>
        <v>0</v>
      </c>
      <c s="143">
        <f t="shared" si="626"/>
        <v>0</v>
      </c>
      <c s="143" t="b">
        <f t="shared" si="622"/>
        <v>0</v>
      </c>
      <c s="145" t="b">
        <f t="shared" si="623"/>
        <v>0</v>
      </c>
    </row>
    <row r="2069" spans="1:47" ht="15" customHeight="1">
      <c r="A2069" s="155">
        <v>2055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609"/>
        <v>0</v>
      </c>
      <c s="143" t="b">
        <f t="shared" si="610"/>
        <v>0</v>
      </c>
      <c s="143">
        <f t="shared" si="624"/>
        <v>0</v>
      </c>
      <c s="204"/>
      <c s="204"/>
      <c s="142">
        <f t="shared" si="611"/>
        <v>0</v>
      </c>
      <c s="143" t="b">
        <f t="shared" si="612"/>
        <v>0</v>
      </c>
      <c s="143">
        <f t="shared" si="625"/>
        <v>0</v>
      </c>
      <c s="204"/>
      <c s="204"/>
      <c s="142">
        <f t="shared" si="613"/>
        <v>0</v>
      </c>
      <c s="143" t="b">
        <f t="shared" si="614"/>
        <v>0</v>
      </c>
      <c s="143">
        <f t="shared" si="615"/>
        <v>0</v>
      </c>
      <c s="204"/>
      <c s="204"/>
      <c s="142">
        <f t="shared" si="616"/>
        <v>0</v>
      </c>
      <c s="143" t="b">
        <f t="shared" si="617"/>
        <v>0</v>
      </c>
      <c s="143">
        <f t="shared" si="618"/>
        <v>0</v>
      </c>
      <c s="143">
        <f t="shared" si="627"/>
        <v>0</v>
      </c>
      <c s="204"/>
      <c s="204"/>
      <c s="204"/>
      <c s="204"/>
      <c s="204"/>
      <c s="204"/>
      <c s="142">
        <f t="shared" si="619"/>
        <v>0</v>
      </c>
      <c s="143" t="b">
        <f t="shared" si="620"/>
        <v>0</v>
      </c>
      <c s="143">
        <f t="shared" si="621"/>
        <v>0</v>
      </c>
      <c s="143">
        <f t="shared" si="626"/>
        <v>0</v>
      </c>
      <c s="143" t="b">
        <f t="shared" si="622"/>
        <v>0</v>
      </c>
      <c s="145" t="b">
        <f t="shared" si="623"/>
        <v>0</v>
      </c>
    </row>
    <row r="2070" spans="1:47" ht="15" customHeight="1">
      <c r="A2070" s="155">
        <v>2056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609"/>
        <v>0</v>
      </c>
      <c s="143" t="b">
        <f t="shared" si="610"/>
        <v>0</v>
      </c>
      <c s="143">
        <f t="shared" si="624"/>
        <v>0</v>
      </c>
      <c s="204"/>
      <c s="204"/>
      <c s="142">
        <f t="shared" si="611"/>
        <v>0</v>
      </c>
      <c s="143" t="b">
        <f t="shared" si="612"/>
        <v>0</v>
      </c>
      <c s="143">
        <f t="shared" si="625"/>
        <v>0</v>
      </c>
      <c s="204"/>
      <c s="204"/>
      <c s="142">
        <f t="shared" si="613"/>
        <v>0</v>
      </c>
      <c s="143" t="b">
        <f t="shared" si="614"/>
        <v>0</v>
      </c>
      <c s="143">
        <f t="shared" si="615"/>
        <v>0</v>
      </c>
      <c s="204"/>
      <c s="204"/>
      <c s="142">
        <f t="shared" si="616"/>
        <v>0</v>
      </c>
      <c s="143" t="b">
        <f t="shared" si="617"/>
        <v>0</v>
      </c>
      <c s="143">
        <f t="shared" si="618"/>
        <v>0</v>
      </c>
      <c s="143">
        <f t="shared" si="627"/>
        <v>0</v>
      </c>
      <c s="204"/>
      <c s="204"/>
      <c s="204"/>
      <c s="204"/>
      <c s="204"/>
      <c s="204"/>
      <c s="142">
        <f t="shared" si="619"/>
        <v>0</v>
      </c>
      <c s="143" t="b">
        <f t="shared" si="620"/>
        <v>0</v>
      </c>
      <c s="143">
        <f t="shared" si="621"/>
        <v>0</v>
      </c>
      <c s="143">
        <f t="shared" si="626"/>
        <v>0</v>
      </c>
      <c s="143" t="b">
        <f t="shared" si="622"/>
        <v>0</v>
      </c>
      <c s="145" t="b">
        <f t="shared" si="623"/>
        <v>0</v>
      </c>
    </row>
    <row r="2071" spans="1:47" ht="15" customHeight="1">
      <c r="A2071" s="155">
        <v>2057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609"/>
        <v>0</v>
      </c>
      <c s="143" t="b">
        <f t="shared" si="610"/>
        <v>0</v>
      </c>
      <c s="143">
        <f t="shared" si="624"/>
        <v>0</v>
      </c>
      <c s="204"/>
      <c s="204"/>
      <c s="142">
        <f t="shared" si="611"/>
        <v>0</v>
      </c>
      <c s="143" t="b">
        <f t="shared" si="612"/>
        <v>0</v>
      </c>
      <c s="143">
        <f t="shared" si="625"/>
        <v>0</v>
      </c>
      <c s="204"/>
      <c s="204"/>
      <c s="142">
        <f t="shared" si="613"/>
        <v>0</v>
      </c>
      <c s="143" t="b">
        <f t="shared" si="614"/>
        <v>0</v>
      </c>
      <c s="143">
        <f t="shared" si="615"/>
        <v>0</v>
      </c>
      <c s="204"/>
      <c s="204"/>
      <c s="142">
        <f t="shared" si="616"/>
        <v>0</v>
      </c>
      <c s="143" t="b">
        <f t="shared" si="617"/>
        <v>0</v>
      </c>
      <c s="143">
        <f t="shared" si="618"/>
        <v>0</v>
      </c>
      <c s="143">
        <f t="shared" si="627"/>
        <v>0</v>
      </c>
      <c s="204"/>
      <c s="204"/>
      <c s="204"/>
      <c s="204"/>
      <c s="204"/>
      <c s="204"/>
      <c s="142">
        <f t="shared" si="619"/>
        <v>0</v>
      </c>
      <c s="143" t="b">
        <f t="shared" si="620"/>
        <v>0</v>
      </c>
      <c s="143">
        <f t="shared" si="621"/>
        <v>0</v>
      </c>
      <c s="143">
        <f t="shared" si="626"/>
        <v>0</v>
      </c>
      <c s="143" t="b">
        <f t="shared" si="622"/>
        <v>0</v>
      </c>
      <c s="145" t="b">
        <f t="shared" si="623"/>
        <v>0</v>
      </c>
    </row>
    <row r="2072" spans="1:47" ht="15" customHeight="1">
      <c r="A2072" s="155">
        <v>2058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609"/>
        <v>0</v>
      </c>
      <c s="143" t="b">
        <f t="shared" si="610"/>
        <v>0</v>
      </c>
      <c s="143">
        <f t="shared" si="624"/>
        <v>0</v>
      </c>
      <c s="204"/>
      <c s="204"/>
      <c s="142">
        <f t="shared" si="611"/>
        <v>0</v>
      </c>
      <c s="143" t="b">
        <f t="shared" si="612"/>
        <v>0</v>
      </c>
      <c s="143">
        <f t="shared" si="625"/>
        <v>0</v>
      </c>
      <c s="204"/>
      <c s="204"/>
      <c s="142">
        <f t="shared" si="613"/>
        <v>0</v>
      </c>
      <c s="143" t="b">
        <f t="shared" si="614"/>
        <v>0</v>
      </c>
      <c s="143">
        <f t="shared" si="615"/>
        <v>0</v>
      </c>
      <c s="204"/>
      <c s="204"/>
      <c s="142">
        <f t="shared" si="616"/>
        <v>0</v>
      </c>
      <c s="143" t="b">
        <f t="shared" si="617"/>
        <v>0</v>
      </c>
      <c s="143">
        <f t="shared" si="618"/>
        <v>0</v>
      </c>
      <c s="143">
        <f t="shared" si="627"/>
        <v>0</v>
      </c>
      <c s="204"/>
      <c s="204"/>
      <c s="204"/>
      <c s="204"/>
      <c s="204"/>
      <c s="204"/>
      <c s="142">
        <f t="shared" si="619"/>
        <v>0</v>
      </c>
      <c s="143" t="b">
        <f t="shared" si="620"/>
        <v>0</v>
      </c>
      <c s="143">
        <f t="shared" si="621"/>
        <v>0</v>
      </c>
      <c s="143">
        <f t="shared" si="626"/>
        <v>0</v>
      </c>
      <c s="143" t="b">
        <f t="shared" si="622"/>
        <v>0</v>
      </c>
      <c s="145" t="b">
        <f t="shared" si="623"/>
        <v>0</v>
      </c>
    </row>
    <row r="2073" spans="1:47" ht="15" customHeight="1">
      <c r="A2073" s="155">
        <v>2059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609"/>
        <v>0</v>
      </c>
      <c s="143" t="b">
        <f t="shared" si="610"/>
        <v>0</v>
      </c>
      <c s="143">
        <f t="shared" si="624"/>
        <v>0</v>
      </c>
      <c s="204"/>
      <c s="204"/>
      <c s="142">
        <f t="shared" si="611"/>
        <v>0</v>
      </c>
      <c s="143" t="b">
        <f t="shared" si="612"/>
        <v>0</v>
      </c>
      <c s="143">
        <f t="shared" si="625"/>
        <v>0</v>
      </c>
      <c s="204"/>
      <c s="204"/>
      <c s="142">
        <f t="shared" si="613"/>
        <v>0</v>
      </c>
      <c s="143" t="b">
        <f t="shared" si="614"/>
        <v>0</v>
      </c>
      <c s="143">
        <f t="shared" si="615"/>
        <v>0</v>
      </c>
      <c s="204"/>
      <c s="204"/>
      <c s="142">
        <f t="shared" si="616"/>
        <v>0</v>
      </c>
      <c s="143" t="b">
        <f t="shared" si="617"/>
        <v>0</v>
      </c>
      <c s="143">
        <f t="shared" si="618"/>
        <v>0</v>
      </c>
      <c s="143">
        <f t="shared" si="627"/>
        <v>0</v>
      </c>
      <c s="204"/>
      <c s="204"/>
      <c s="204"/>
      <c s="204"/>
      <c s="204"/>
      <c s="204"/>
      <c s="142">
        <f t="shared" si="619"/>
        <v>0</v>
      </c>
      <c s="143" t="b">
        <f t="shared" si="620"/>
        <v>0</v>
      </c>
      <c s="143">
        <f t="shared" si="621"/>
        <v>0</v>
      </c>
      <c s="143">
        <f t="shared" si="626"/>
        <v>0</v>
      </c>
      <c s="143" t="b">
        <f t="shared" si="622"/>
        <v>0</v>
      </c>
      <c s="145" t="b">
        <f t="shared" si="623"/>
        <v>0</v>
      </c>
    </row>
    <row r="2074" spans="1:47" ht="15" customHeight="1">
      <c r="A2074" s="155">
        <v>2060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609"/>
        <v>0</v>
      </c>
      <c s="143" t="b">
        <f t="shared" si="610"/>
        <v>0</v>
      </c>
      <c s="143">
        <f t="shared" si="624"/>
        <v>0</v>
      </c>
      <c s="204"/>
      <c s="204"/>
      <c s="142">
        <f t="shared" si="611"/>
        <v>0</v>
      </c>
      <c s="143" t="b">
        <f t="shared" si="612"/>
        <v>0</v>
      </c>
      <c s="143">
        <f t="shared" si="625"/>
        <v>0</v>
      </c>
      <c s="204"/>
      <c s="204"/>
      <c s="142">
        <f t="shared" si="613"/>
        <v>0</v>
      </c>
      <c s="143" t="b">
        <f t="shared" si="614"/>
        <v>0</v>
      </c>
      <c s="143">
        <f t="shared" si="615"/>
        <v>0</v>
      </c>
      <c s="204"/>
      <c s="204"/>
      <c s="142">
        <f t="shared" si="616"/>
        <v>0</v>
      </c>
      <c s="143" t="b">
        <f t="shared" si="617"/>
        <v>0</v>
      </c>
      <c s="143">
        <f t="shared" si="618"/>
        <v>0</v>
      </c>
      <c s="143">
        <f t="shared" si="627"/>
        <v>0</v>
      </c>
      <c s="204"/>
      <c s="204"/>
      <c s="204"/>
      <c s="204"/>
      <c s="204"/>
      <c s="204"/>
      <c s="142">
        <f t="shared" si="619"/>
        <v>0</v>
      </c>
      <c s="143" t="b">
        <f t="shared" si="620"/>
        <v>0</v>
      </c>
      <c s="143">
        <f t="shared" si="621"/>
        <v>0</v>
      </c>
      <c s="143">
        <f t="shared" si="626"/>
        <v>0</v>
      </c>
      <c s="143" t="b">
        <f t="shared" si="622"/>
        <v>0</v>
      </c>
      <c s="145" t="b">
        <f t="shared" si="623"/>
        <v>0</v>
      </c>
    </row>
    <row r="2075" spans="1:47" ht="15" customHeight="1">
      <c r="A2075" s="155">
        <v>2061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609"/>
        <v>0</v>
      </c>
      <c s="143" t="b">
        <f t="shared" si="610"/>
        <v>0</v>
      </c>
      <c s="143">
        <f t="shared" si="624"/>
        <v>0</v>
      </c>
      <c s="204"/>
      <c s="204"/>
      <c s="142">
        <f t="shared" si="611"/>
        <v>0</v>
      </c>
      <c s="143" t="b">
        <f t="shared" si="612"/>
        <v>0</v>
      </c>
      <c s="143">
        <f t="shared" si="625"/>
        <v>0</v>
      </c>
      <c s="204"/>
      <c s="204"/>
      <c s="142">
        <f t="shared" si="613"/>
        <v>0</v>
      </c>
      <c s="143" t="b">
        <f t="shared" si="614"/>
        <v>0</v>
      </c>
      <c s="143">
        <f t="shared" si="615"/>
        <v>0</v>
      </c>
      <c s="204"/>
      <c s="204"/>
      <c s="142">
        <f t="shared" si="616"/>
        <v>0</v>
      </c>
      <c s="143" t="b">
        <f t="shared" si="617"/>
        <v>0</v>
      </c>
      <c s="143">
        <f t="shared" si="618"/>
        <v>0</v>
      </c>
      <c s="143">
        <f t="shared" si="627"/>
        <v>0</v>
      </c>
      <c s="204"/>
      <c s="204"/>
      <c s="204"/>
      <c s="204"/>
      <c s="204"/>
      <c s="204"/>
      <c s="142">
        <f t="shared" si="619"/>
        <v>0</v>
      </c>
      <c s="143" t="b">
        <f t="shared" si="620"/>
        <v>0</v>
      </c>
      <c s="143">
        <f t="shared" si="621"/>
        <v>0</v>
      </c>
      <c s="143">
        <f t="shared" si="626"/>
        <v>0</v>
      </c>
      <c s="143" t="b">
        <f t="shared" si="622"/>
        <v>0</v>
      </c>
      <c s="145" t="b">
        <f t="shared" si="623"/>
        <v>0</v>
      </c>
    </row>
    <row r="2076" spans="1:47" ht="15" customHeight="1">
      <c r="A2076" s="155">
        <v>2062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609"/>
        <v>0</v>
      </c>
      <c s="143" t="b">
        <f t="shared" si="610"/>
        <v>0</v>
      </c>
      <c s="143">
        <f t="shared" si="624"/>
        <v>0</v>
      </c>
      <c s="204"/>
      <c s="204"/>
      <c s="142">
        <f t="shared" si="611"/>
        <v>0</v>
      </c>
      <c s="143" t="b">
        <f t="shared" si="612"/>
        <v>0</v>
      </c>
      <c s="143">
        <f t="shared" si="625"/>
        <v>0</v>
      </c>
      <c s="204"/>
      <c s="204"/>
      <c s="142">
        <f t="shared" si="613"/>
        <v>0</v>
      </c>
      <c s="143" t="b">
        <f t="shared" si="614"/>
        <v>0</v>
      </c>
      <c s="143">
        <f t="shared" si="615"/>
        <v>0</v>
      </c>
      <c s="204"/>
      <c s="204"/>
      <c s="142">
        <f t="shared" si="616"/>
        <v>0</v>
      </c>
      <c s="143" t="b">
        <f t="shared" si="617"/>
        <v>0</v>
      </c>
      <c s="143">
        <f t="shared" si="618"/>
        <v>0</v>
      </c>
      <c s="143">
        <f t="shared" si="627"/>
        <v>0</v>
      </c>
      <c s="204"/>
      <c s="204"/>
      <c s="204"/>
      <c s="204"/>
      <c s="204"/>
      <c s="204"/>
      <c s="142">
        <f t="shared" si="619"/>
        <v>0</v>
      </c>
      <c s="143" t="b">
        <f t="shared" si="620"/>
        <v>0</v>
      </c>
      <c s="143">
        <f t="shared" si="621"/>
        <v>0</v>
      </c>
      <c s="143">
        <f t="shared" si="626"/>
        <v>0</v>
      </c>
      <c s="143" t="b">
        <f t="shared" si="622"/>
        <v>0</v>
      </c>
      <c s="145" t="b">
        <f t="shared" si="623"/>
        <v>0</v>
      </c>
    </row>
    <row r="2077" spans="1:47" ht="15" customHeight="1">
      <c r="A2077" s="155">
        <v>2063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609"/>
        <v>0</v>
      </c>
      <c s="143" t="b">
        <f t="shared" si="610"/>
        <v>0</v>
      </c>
      <c s="143">
        <f t="shared" si="624"/>
        <v>0</v>
      </c>
      <c s="204"/>
      <c s="204"/>
      <c s="142">
        <f t="shared" si="611"/>
        <v>0</v>
      </c>
      <c s="143" t="b">
        <f t="shared" si="612"/>
        <v>0</v>
      </c>
      <c s="143">
        <f t="shared" si="625"/>
        <v>0</v>
      </c>
      <c s="204"/>
      <c s="204"/>
      <c s="142">
        <f t="shared" si="613"/>
        <v>0</v>
      </c>
      <c s="143" t="b">
        <f t="shared" si="614"/>
        <v>0</v>
      </c>
      <c s="143">
        <f t="shared" si="615"/>
        <v>0</v>
      </c>
      <c s="204"/>
      <c s="204"/>
      <c s="142">
        <f t="shared" si="616"/>
        <v>0</v>
      </c>
      <c s="143" t="b">
        <f t="shared" si="617"/>
        <v>0</v>
      </c>
      <c s="143">
        <f t="shared" si="618"/>
        <v>0</v>
      </c>
      <c s="143">
        <f t="shared" si="627"/>
        <v>0</v>
      </c>
      <c s="204"/>
      <c s="204"/>
      <c s="204"/>
      <c s="204"/>
      <c s="204"/>
      <c s="204"/>
      <c s="142">
        <f t="shared" si="619"/>
        <v>0</v>
      </c>
      <c s="143" t="b">
        <f t="shared" si="620"/>
        <v>0</v>
      </c>
      <c s="143">
        <f t="shared" si="621"/>
        <v>0</v>
      </c>
      <c s="143">
        <f t="shared" si="626"/>
        <v>0</v>
      </c>
      <c s="143" t="b">
        <f t="shared" si="622"/>
        <v>0</v>
      </c>
      <c s="145" t="b">
        <f t="shared" si="623"/>
        <v>0</v>
      </c>
    </row>
    <row r="2078" spans="1:47" ht="15" customHeight="1">
      <c r="A2078" s="155">
        <v>2064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609"/>
        <v>0</v>
      </c>
      <c s="143" t="b">
        <f t="shared" si="610"/>
        <v>0</v>
      </c>
      <c s="143">
        <f t="shared" si="624"/>
        <v>0</v>
      </c>
      <c s="204"/>
      <c s="204"/>
      <c s="142">
        <f t="shared" si="611"/>
        <v>0</v>
      </c>
      <c s="143" t="b">
        <f t="shared" si="612"/>
        <v>0</v>
      </c>
      <c s="143">
        <f t="shared" si="625"/>
        <v>0</v>
      </c>
      <c s="204"/>
      <c s="204"/>
      <c s="142">
        <f t="shared" si="613"/>
        <v>0</v>
      </c>
      <c s="143" t="b">
        <f t="shared" si="614"/>
        <v>0</v>
      </c>
      <c s="143">
        <f t="shared" si="615"/>
        <v>0</v>
      </c>
      <c s="204"/>
      <c s="204"/>
      <c s="142">
        <f t="shared" si="616"/>
        <v>0</v>
      </c>
      <c s="143" t="b">
        <f t="shared" si="617"/>
        <v>0</v>
      </c>
      <c s="143">
        <f t="shared" si="618"/>
        <v>0</v>
      </c>
      <c s="143">
        <f t="shared" si="627"/>
        <v>0</v>
      </c>
      <c s="204"/>
      <c s="204"/>
      <c s="204"/>
      <c s="204"/>
      <c s="204"/>
      <c s="204"/>
      <c s="142">
        <f t="shared" si="619"/>
        <v>0</v>
      </c>
      <c s="143" t="b">
        <f t="shared" si="620"/>
        <v>0</v>
      </c>
      <c s="143">
        <f t="shared" si="621"/>
        <v>0</v>
      </c>
      <c s="143">
        <f t="shared" si="626"/>
        <v>0</v>
      </c>
      <c s="143" t="b">
        <f t="shared" si="622"/>
        <v>0</v>
      </c>
      <c s="145" t="b">
        <f t="shared" si="623"/>
        <v>0</v>
      </c>
    </row>
    <row r="2079" spans="1:47" ht="15" customHeight="1">
      <c r="A2079" s="155">
        <v>2065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609"/>
        <v>0</v>
      </c>
      <c s="143" t="b">
        <f t="shared" si="610"/>
        <v>0</v>
      </c>
      <c s="143">
        <f t="shared" si="624"/>
        <v>0</v>
      </c>
      <c s="204"/>
      <c s="204"/>
      <c s="142">
        <f t="shared" si="611"/>
        <v>0</v>
      </c>
      <c s="143" t="b">
        <f t="shared" si="612"/>
        <v>0</v>
      </c>
      <c s="143">
        <f t="shared" si="625"/>
        <v>0</v>
      </c>
      <c s="204"/>
      <c s="204"/>
      <c s="142">
        <f t="shared" si="613"/>
        <v>0</v>
      </c>
      <c s="143" t="b">
        <f t="shared" si="614"/>
        <v>0</v>
      </c>
      <c s="143">
        <f t="shared" si="615"/>
        <v>0</v>
      </c>
      <c s="204"/>
      <c s="204"/>
      <c s="142">
        <f t="shared" si="616"/>
        <v>0</v>
      </c>
      <c s="143" t="b">
        <f t="shared" si="617"/>
        <v>0</v>
      </c>
      <c s="143">
        <f t="shared" si="618"/>
        <v>0</v>
      </c>
      <c s="143">
        <f t="shared" si="627"/>
        <v>0</v>
      </c>
      <c s="204"/>
      <c s="204"/>
      <c s="204"/>
      <c s="204"/>
      <c s="204"/>
      <c s="204"/>
      <c s="142">
        <f t="shared" si="619"/>
        <v>0</v>
      </c>
      <c s="143" t="b">
        <f t="shared" si="620"/>
        <v>0</v>
      </c>
      <c s="143">
        <f t="shared" si="621"/>
        <v>0</v>
      </c>
      <c s="143">
        <f t="shared" si="626"/>
        <v>0</v>
      </c>
      <c s="143" t="b">
        <f t="shared" si="622"/>
        <v>0</v>
      </c>
      <c s="145" t="b">
        <f t="shared" si="623"/>
        <v>0</v>
      </c>
    </row>
    <row r="2080" spans="1:47" ht="15" customHeight="1">
      <c r="A2080" s="155">
        <v>2066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609"/>
        <v>0</v>
      </c>
      <c s="143" t="b">
        <f t="shared" si="610"/>
        <v>0</v>
      </c>
      <c s="143">
        <f t="shared" si="624"/>
        <v>0</v>
      </c>
      <c s="204"/>
      <c s="204"/>
      <c s="142">
        <f t="shared" si="611"/>
        <v>0</v>
      </c>
      <c s="143" t="b">
        <f t="shared" si="612"/>
        <v>0</v>
      </c>
      <c s="143">
        <f t="shared" si="625"/>
        <v>0</v>
      </c>
      <c s="204"/>
      <c s="204"/>
      <c s="142">
        <f t="shared" si="613"/>
        <v>0</v>
      </c>
      <c s="143" t="b">
        <f t="shared" si="614"/>
        <v>0</v>
      </c>
      <c s="143">
        <f t="shared" si="615"/>
        <v>0</v>
      </c>
      <c s="204"/>
      <c s="204"/>
      <c s="142">
        <f t="shared" si="616"/>
        <v>0</v>
      </c>
      <c s="143" t="b">
        <f t="shared" si="617"/>
        <v>0</v>
      </c>
      <c s="143">
        <f t="shared" si="618"/>
        <v>0</v>
      </c>
      <c s="143">
        <f t="shared" si="627"/>
        <v>0</v>
      </c>
      <c s="204"/>
      <c s="204"/>
      <c s="204"/>
      <c s="204"/>
      <c s="204"/>
      <c s="204"/>
      <c s="142">
        <f t="shared" si="619"/>
        <v>0</v>
      </c>
      <c s="143" t="b">
        <f t="shared" si="620"/>
        <v>0</v>
      </c>
      <c s="143">
        <f t="shared" si="621"/>
        <v>0</v>
      </c>
      <c s="143">
        <f t="shared" si="626"/>
        <v>0</v>
      </c>
      <c s="143" t="b">
        <f t="shared" si="622"/>
        <v>0</v>
      </c>
      <c s="145" t="b">
        <f t="shared" si="623"/>
        <v>0</v>
      </c>
    </row>
    <row r="2081" spans="1:47" ht="15" customHeight="1">
      <c r="A2081" s="155">
        <v>2067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609"/>
        <v>0</v>
      </c>
      <c s="143" t="b">
        <f t="shared" si="610"/>
        <v>0</v>
      </c>
      <c s="143">
        <f t="shared" si="624"/>
        <v>0</v>
      </c>
      <c s="204"/>
      <c s="204"/>
      <c s="142">
        <f t="shared" si="611"/>
        <v>0</v>
      </c>
      <c s="143" t="b">
        <f t="shared" si="612"/>
        <v>0</v>
      </c>
      <c s="143">
        <f t="shared" si="625"/>
        <v>0</v>
      </c>
      <c s="204"/>
      <c s="204"/>
      <c s="142">
        <f t="shared" si="613"/>
        <v>0</v>
      </c>
      <c s="143" t="b">
        <f t="shared" si="614"/>
        <v>0</v>
      </c>
      <c s="143">
        <f t="shared" si="615"/>
        <v>0</v>
      </c>
      <c s="204"/>
      <c s="204"/>
      <c s="142">
        <f t="shared" si="616"/>
        <v>0</v>
      </c>
      <c s="143" t="b">
        <f t="shared" si="617"/>
        <v>0</v>
      </c>
      <c s="143">
        <f t="shared" si="618"/>
        <v>0</v>
      </c>
      <c s="143">
        <f t="shared" si="627"/>
        <v>0</v>
      </c>
      <c s="204"/>
      <c s="204"/>
      <c s="204"/>
      <c s="204"/>
      <c s="204"/>
      <c s="204"/>
      <c s="142">
        <f t="shared" si="619"/>
        <v>0</v>
      </c>
      <c s="143" t="b">
        <f t="shared" si="620"/>
        <v>0</v>
      </c>
      <c s="143">
        <f t="shared" si="621"/>
        <v>0</v>
      </c>
      <c s="143">
        <f t="shared" si="626"/>
        <v>0</v>
      </c>
      <c s="143" t="b">
        <f t="shared" si="622"/>
        <v>0</v>
      </c>
      <c s="145" t="b">
        <f t="shared" si="623"/>
        <v>0</v>
      </c>
    </row>
    <row r="2082" spans="1:47" ht="15" customHeight="1">
      <c r="A2082" s="155">
        <v>2068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609"/>
        <v>0</v>
      </c>
      <c s="143" t="b">
        <f t="shared" si="610"/>
        <v>0</v>
      </c>
      <c s="143">
        <f t="shared" si="624"/>
        <v>0</v>
      </c>
      <c s="204"/>
      <c s="204"/>
      <c s="142">
        <f t="shared" si="611"/>
        <v>0</v>
      </c>
      <c s="143" t="b">
        <f t="shared" si="612"/>
        <v>0</v>
      </c>
      <c s="143">
        <f t="shared" si="625"/>
        <v>0</v>
      </c>
      <c s="204"/>
      <c s="204"/>
      <c s="142">
        <f t="shared" si="613"/>
        <v>0</v>
      </c>
      <c s="143" t="b">
        <f t="shared" si="614"/>
        <v>0</v>
      </c>
      <c s="143">
        <f t="shared" si="615"/>
        <v>0</v>
      </c>
      <c s="204"/>
      <c s="204"/>
      <c s="142">
        <f t="shared" si="616"/>
        <v>0</v>
      </c>
      <c s="143" t="b">
        <f t="shared" si="617"/>
        <v>0</v>
      </c>
      <c s="143">
        <f t="shared" si="618"/>
        <v>0</v>
      </c>
      <c s="143">
        <f t="shared" si="627"/>
        <v>0</v>
      </c>
      <c s="204"/>
      <c s="204"/>
      <c s="204"/>
      <c s="204"/>
      <c s="204"/>
      <c s="204"/>
      <c s="142">
        <f t="shared" si="619"/>
        <v>0</v>
      </c>
      <c s="143" t="b">
        <f t="shared" si="620"/>
        <v>0</v>
      </c>
      <c s="143">
        <f t="shared" si="621"/>
        <v>0</v>
      </c>
      <c s="143">
        <f t="shared" si="626"/>
        <v>0</v>
      </c>
      <c s="143" t="b">
        <f t="shared" si="622"/>
        <v>0</v>
      </c>
      <c s="145" t="b">
        <f t="shared" si="623"/>
        <v>0</v>
      </c>
    </row>
    <row r="2083" spans="1:47" ht="15" customHeight="1">
      <c r="A2083" s="155">
        <v>2069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609"/>
        <v>0</v>
      </c>
      <c s="143" t="b">
        <f t="shared" si="610"/>
        <v>0</v>
      </c>
      <c s="143">
        <f t="shared" si="624"/>
        <v>0</v>
      </c>
      <c s="204"/>
      <c s="204"/>
      <c s="142">
        <f t="shared" si="611"/>
        <v>0</v>
      </c>
      <c s="143" t="b">
        <f t="shared" si="612"/>
        <v>0</v>
      </c>
      <c s="143">
        <f t="shared" si="625"/>
        <v>0</v>
      </c>
      <c s="204"/>
      <c s="204"/>
      <c s="142">
        <f t="shared" si="613"/>
        <v>0</v>
      </c>
      <c s="143" t="b">
        <f t="shared" si="614"/>
        <v>0</v>
      </c>
      <c s="143">
        <f t="shared" si="615"/>
        <v>0</v>
      </c>
      <c s="204"/>
      <c s="204"/>
      <c s="142">
        <f t="shared" si="616"/>
        <v>0</v>
      </c>
      <c s="143" t="b">
        <f t="shared" si="617"/>
        <v>0</v>
      </c>
      <c s="143">
        <f t="shared" si="618"/>
        <v>0</v>
      </c>
      <c s="143">
        <f t="shared" si="627"/>
        <v>0</v>
      </c>
      <c s="204"/>
      <c s="204"/>
      <c s="204"/>
      <c s="204"/>
      <c s="204"/>
      <c s="204"/>
      <c s="142">
        <f t="shared" si="619"/>
        <v>0</v>
      </c>
      <c s="143" t="b">
        <f t="shared" si="620"/>
        <v>0</v>
      </c>
      <c s="143">
        <f t="shared" si="621"/>
        <v>0</v>
      </c>
      <c s="143">
        <f t="shared" si="626"/>
        <v>0</v>
      </c>
      <c s="143" t="b">
        <f t="shared" si="622"/>
        <v>0</v>
      </c>
      <c s="145" t="b">
        <f t="shared" si="623"/>
        <v>0</v>
      </c>
    </row>
    <row r="2084" spans="1:47" ht="15" customHeight="1">
      <c r="A2084" s="155">
        <v>2070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609"/>
        <v>0</v>
      </c>
      <c s="143" t="b">
        <f t="shared" si="610"/>
        <v>0</v>
      </c>
      <c s="143">
        <f t="shared" si="624"/>
        <v>0</v>
      </c>
      <c s="204"/>
      <c s="204"/>
      <c s="142">
        <f t="shared" si="611"/>
        <v>0</v>
      </c>
      <c s="143" t="b">
        <f t="shared" si="612"/>
        <v>0</v>
      </c>
      <c s="143">
        <f t="shared" si="625"/>
        <v>0</v>
      </c>
      <c s="204"/>
      <c s="204"/>
      <c s="142">
        <f t="shared" si="613"/>
        <v>0</v>
      </c>
      <c s="143" t="b">
        <f t="shared" si="614"/>
        <v>0</v>
      </c>
      <c s="143">
        <f t="shared" si="615"/>
        <v>0</v>
      </c>
      <c s="204"/>
      <c s="204"/>
      <c s="142">
        <f t="shared" si="616"/>
        <v>0</v>
      </c>
      <c s="143" t="b">
        <f t="shared" si="617"/>
        <v>0</v>
      </c>
      <c s="143">
        <f t="shared" si="618"/>
        <v>0</v>
      </c>
      <c s="143">
        <f t="shared" si="627"/>
        <v>0</v>
      </c>
      <c s="204"/>
      <c s="204"/>
      <c s="204"/>
      <c s="204"/>
      <c s="204"/>
      <c s="204"/>
      <c s="142">
        <f t="shared" si="619"/>
        <v>0</v>
      </c>
      <c s="143" t="b">
        <f t="shared" si="620"/>
        <v>0</v>
      </c>
      <c s="143">
        <f t="shared" si="621"/>
        <v>0</v>
      </c>
      <c s="143">
        <f t="shared" si="626"/>
        <v>0</v>
      </c>
      <c s="143" t="b">
        <f t="shared" si="622"/>
        <v>0</v>
      </c>
      <c s="145" t="b">
        <f t="shared" si="623"/>
        <v>0</v>
      </c>
    </row>
    <row r="2085" spans="1:47" ht="15" customHeight="1">
      <c r="A2085" s="155">
        <v>2071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609"/>
        <v>0</v>
      </c>
      <c s="143" t="b">
        <f t="shared" si="610"/>
        <v>0</v>
      </c>
      <c s="143">
        <f t="shared" si="624"/>
        <v>0</v>
      </c>
      <c s="204"/>
      <c s="204"/>
      <c s="142">
        <f t="shared" si="611"/>
        <v>0</v>
      </c>
      <c s="143" t="b">
        <f t="shared" si="612"/>
        <v>0</v>
      </c>
      <c s="143">
        <f t="shared" si="625"/>
        <v>0</v>
      </c>
      <c s="204"/>
      <c s="204"/>
      <c s="142">
        <f t="shared" si="613"/>
        <v>0</v>
      </c>
      <c s="143" t="b">
        <f t="shared" si="614"/>
        <v>0</v>
      </c>
      <c s="143">
        <f t="shared" si="615"/>
        <v>0</v>
      </c>
      <c s="204"/>
      <c s="204"/>
      <c s="142">
        <f t="shared" si="616"/>
        <v>0</v>
      </c>
      <c s="143" t="b">
        <f t="shared" si="617"/>
        <v>0</v>
      </c>
      <c s="143">
        <f t="shared" si="618"/>
        <v>0</v>
      </c>
      <c s="143">
        <f t="shared" si="627"/>
        <v>0</v>
      </c>
      <c s="204"/>
      <c s="204"/>
      <c s="204"/>
      <c s="204"/>
      <c s="204"/>
      <c s="204"/>
      <c s="142">
        <f t="shared" si="619"/>
        <v>0</v>
      </c>
      <c s="143" t="b">
        <f t="shared" si="620"/>
        <v>0</v>
      </c>
      <c s="143">
        <f t="shared" si="621"/>
        <v>0</v>
      </c>
      <c s="143">
        <f t="shared" si="626"/>
        <v>0</v>
      </c>
      <c s="143" t="b">
        <f t="shared" si="622"/>
        <v>0</v>
      </c>
      <c s="145" t="b">
        <f t="shared" si="623"/>
        <v>0</v>
      </c>
    </row>
    <row r="2086" spans="1:47" ht="15" customHeight="1">
      <c r="A2086" s="155">
        <v>2072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609"/>
        <v>0</v>
      </c>
      <c s="143" t="b">
        <f t="shared" si="610"/>
        <v>0</v>
      </c>
      <c s="143">
        <f t="shared" si="624"/>
        <v>0</v>
      </c>
      <c s="204"/>
      <c s="204"/>
      <c s="142">
        <f t="shared" si="611"/>
        <v>0</v>
      </c>
      <c s="143" t="b">
        <f t="shared" si="612"/>
        <v>0</v>
      </c>
      <c s="143">
        <f t="shared" si="625"/>
        <v>0</v>
      </c>
      <c s="204"/>
      <c s="204"/>
      <c s="142">
        <f t="shared" si="613"/>
        <v>0</v>
      </c>
      <c s="143" t="b">
        <f t="shared" si="614"/>
        <v>0</v>
      </c>
      <c s="143">
        <f t="shared" si="615"/>
        <v>0</v>
      </c>
      <c s="204"/>
      <c s="204"/>
      <c s="142">
        <f t="shared" si="616"/>
        <v>0</v>
      </c>
      <c s="143" t="b">
        <f t="shared" si="617"/>
        <v>0</v>
      </c>
      <c s="143">
        <f t="shared" si="618"/>
        <v>0</v>
      </c>
      <c s="143">
        <f t="shared" si="627"/>
        <v>0</v>
      </c>
      <c s="204"/>
      <c s="204"/>
      <c s="204"/>
      <c s="204"/>
      <c s="204"/>
      <c s="204"/>
      <c s="142">
        <f t="shared" si="619"/>
        <v>0</v>
      </c>
      <c s="143" t="b">
        <f t="shared" si="620"/>
        <v>0</v>
      </c>
      <c s="143">
        <f t="shared" si="621"/>
        <v>0</v>
      </c>
      <c s="143">
        <f t="shared" si="626"/>
        <v>0</v>
      </c>
      <c s="143" t="b">
        <f t="shared" si="622"/>
        <v>0</v>
      </c>
      <c s="145" t="b">
        <f t="shared" si="623"/>
        <v>0</v>
      </c>
    </row>
    <row r="2087" spans="1:47" ht="15" customHeight="1">
      <c r="A2087" s="155">
        <v>2073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609"/>
        <v>0</v>
      </c>
      <c s="143" t="b">
        <f t="shared" si="610"/>
        <v>0</v>
      </c>
      <c s="143">
        <f t="shared" si="624"/>
        <v>0</v>
      </c>
      <c s="204"/>
      <c s="204"/>
      <c s="142">
        <f t="shared" si="611"/>
        <v>0</v>
      </c>
      <c s="143" t="b">
        <f t="shared" si="612"/>
        <v>0</v>
      </c>
      <c s="143">
        <f t="shared" si="625"/>
        <v>0</v>
      </c>
      <c s="204"/>
      <c s="204"/>
      <c s="142">
        <f t="shared" si="613"/>
        <v>0</v>
      </c>
      <c s="143" t="b">
        <f t="shared" si="614"/>
        <v>0</v>
      </c>
      <c s="143">
        <f t="shared" si="615"/>
        <v>0</v>
      </c>
      <c s="204"/>
      <c s="204"/>
      <c s="142">
        <f t="shared" si="616"/>
        <v>0</v>
      </c>
      <c s="143" t="b">
        <f t="shared" si="617"/>
        <v>0</v>
      </c>
      <c s="143">
        <f t="shared" si="618"/>
        <v>0</v>
      </c>
      <c s="143">
        <f t="shared" si="627"/>
        <v>0</v>
      </c>
      <c s="204"/>
      <c s="204"/>
      <c s="204"/>
      <c s="204"/>
      <c s="204"/>
      <c s="204"/>
      <c s="142">
        <f t="shared" si="619"/>
        <v>0</v>
      </c>
      <c s="143" t="b">
        <f t="shared" si="620"/>
        <v>0</v>
      </c>
      <c s="143">
        <f t="shared" si="621"/>
        <v>0</v>
      </c>
      <c s="143">
        <f t="shared" si="626"/>
        <v>0</v>
      </c>
      <c s="143" t="b">
        <f t="shared" si="622"/>
        <v>0</v>
      </c>
      <c s="145" t="b">
        <f t="shared" si="623"/>
        <v>0</v>
      </c>
    </row>
    <row r="2088" spans="1:47" ht="15" customHeight="1">
      <c r="A2088" s="155">
        <v>2074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609"/>
        <v>0</v>
      </c>
      <c s="143" t="b">
        <f t="shared" si="610"/>
        <v>0</v>
      </c>
      <c s="143">
        <f t="shared" si="624"/>
        <v>0</v>
      </c>
      <c s="204"/>
      <c s="204"/>
      <c s="142">
        <f t="shared" si="611"/>
        <v>0</v>
      </c>
      <c s="143" t="b">
        <f t="shared" si="612"/>
        <v>0</v>
      </c>
      <c s="143">
        <f t="shared" si="625"/>
        <v>0</v>
      </c>
      <c s="204"/>
      <c s="204"/>
      <c s="142">
        <f t="shared" si="613"/>
        <v>0</v>
      </c>
      <c s="143" t="b">
        <f t="shared" si="614"/>
        <v>0</v>
      </c>
      <c s="143">
        <f t="shared" si="615"/>
        <v>0</v>
      </c>
      <c s="204"/>
      <c s="204"/>
      <c s="142">
        <f t="shared" si="616"/>
        <v>0</v>
      </c>
      <c s="143" t="b">
        <f t="shared" si="617"/>
        <v>0</v>
      </c>
      <c s="143">
        <f t="shared" si="618"/>
        <v>0</v>
      </c>
      <c s="143">
        <f t="shared" si="627"/>
        <v>0</v>
      </c>
      <c s="204"/>
      <c s="204"/>
      <c s="204"/>
      <c s="204"/>
      <c s="204"/>
      <c s="204"/>
      <c s="142">
        <f t="shared" si="619"/>
        <v>0</v>
      </c>
      <c s="143" t="b">
        <f t="shared" si="620"/>
        <v>0</v>
      </c>
      <c s="143">
        <f t="shared" si="621"/>
        <v>0</v>
      </c>
      <c s="143">
        <f t="shared" si="626"/>
        <v>0</v>
      </c>
      <c s="143" t="b">
        <f t="shared" si="622"/>
        <v>0</v>
      </c>
      <c s="145" t="b">
        <f t="shared" si="623"/>
        <v>0</v>
      </c>
    </row>
    <row r="2089" spans="1:47" ht="15" customHeight="1">
      <c r="A2089" s="155">
        <v>2075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609"/>
        <v>0</v>
      </c>
      <c s="143" t="b">
        <f t="shared" si="610"/>
        <v>0</v>
      </c>
      <c s="143">
        <f t="shared" si="624"/>
        <v>0</v>
      </c>
      <c s="204"/>
      <c s="204"/>
      <c s="142">
        <f t="shared" si="611"/>
        <v>0</v>
      </c>
      <c s="143" t="b">
        <f t="shared" si="612"/>
        <v>0</v>
      </c>
      <c s="143">
        <f t="shared" si="625"/>
        <v>0</v>
      </c>
      <c s="204"/>
      <c s="204"/>
      <c s="142">
        <f t="shared" si="613"/>
        <v>0</v>
      </c>
      <c s="143" t="b">
        <f t="shared" si="614"/>
        <v>0</v>
      </c>
      <c s="143">
        <f t="shared" si="615"/>
        <v>0</v>
      </c>
      <c s="204"/>
      <c s="204"/>
      <c s="142">
        <f t="shared" si="616"/>
        <v>0</v>
      </c>
      <c s="143" t="b">
        <f t="shared" si="617"/>
        <v>0</v>
      </c>
      <c s="143">
        <f t="shared" si="618"/>
        <v>0</v>
      </c>
      <c s="143">
        <f t="shared" si="627"/>
        <v>0</v>
      </c>
      <c s="204"/>
      <c s="204"/>
      <c s="204"/>
      <c s="204"/>
      <c s="204"/>
      <c s="204"/>
      <c s="142">
        <f t="shared" si="619"/>
        <v>0</v>
      </c>
      <c s="143" t="b">
        <f t="shared" si="620"/>
        <v>0</v>
      </c>
      <c s="143">
        <f t="shared" si="621"/>
        <v>0</v>
      </c>
      <c s="143">
        <f t="shared" si="626"/>
        <v>0</v>
      </c>
      <c s="143" t="b">
        <f t="shared" si="622"/>
        <v>0</v>
      </c>
      <c s="145" t="b">
        <f t="shared" si="623"/>
        <v>0</v>
      </c>
    </row>
    <row r="2090" spans="1:47" ht="15" customHeight="1">
      <c r="A2090" s="155">
        <v>2076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609"/>
        <v>0</v>
      </c>
      <c s="143" t="b">
        <f t="shared" si="610"/>
        <v>0</v>
      </c>
      <c s="143">
        <f t="shared" si="624"/>
        <v>0</v>
      </c>
      <c s="204"/>
      <c s="204"/>
      <c s="142">
        <f t="shared" si="611"/>
        <v>0</v>
      </c>
      <c s="143" t="b">
        <f t="shared" si="612"/>
        <v>0</v>
      </c>
      <c s="143">
        <f t="shared" si="625"/>
        <v>0</v>
      </c>
      <c s="204"/>
      <c s="204"/>
      <c s="142">
        <f t="shared" si="613"/>
        <v>0</v>
      </c>
      <c s="143" t="b">
        <f t="shared" si="614"/>
        <v>0</v>
      </c>
      <c s="143">
        <f t="shared" si="615"/>
        <v>0</v>
      </c>
      <c s="204"/>
      <c s="204"/>
      <c s="142">
        <f t="shared" si="616"/>
        <v>0</v>
      </c>
      <c s="143" t="b">
        <f t="shared" si="617"/>
        <v>0</v>
      </c>
      <c s="143">
        <f t="shared" si="618"/>
        <v>0</v>
      </c>
      <c s="143">
        <f t="shared" si="627"/>
        <v>0</v>
      </c>
      <c s="204"/>
      <c s="204"/>
      <c s="204"/>
      <c s="204"/>
      <c s="204"/>
      <c s="204"/>
      <c s="142">
        <f t="shared" si="619"/>
        <v>0</v>
      </c>
      <c s="143" t="b">
        <f t="shared" si="620"/>
        <v>0</v>
      </c>
      <c s="143">
        <f t="shared" si="621"/>
        <v>0</v>
      </c>
      <c s="143">
        <f t="shared" si="626"/>
        <v>0</v>
      </c>
      <c s="143" t="b">
        <f t="shared" si="622"/>
        <v>0</v>
      </c>
      <c s="145" t="b">
        <f t="shared" si="623"/>
        <v>0</v>
      </c>
    </row>
    <row r="2091" spans="1:47" ht="15" customHeight="1">
      <c r="A2091" s="155">
        <v>2077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609"/>
        <v>0</v>
      </c>
      <c s="143" t="b">
        <f t="shared" si="610"/>
        <v>0</v>
      </c>
      <c s="143">
        <f t="shared" si="624"/>
        <v>0</v>
      </c>
      <c s="204"/>
      <c s="204"/>
      <c s="142">
        <f t="shared" si="611"/>
        <v>0</v>
      </c>
      <c s="143" t="b">
        <f t="shared" si="612"/>
        <v>0</v>
      </c>
      <c s="143">
        <f t="shared" si="625"/>
        <v>0</v>
      </c>
      <c s="204"/>
      <c s="204"/>
      <c s="142">
        <f t="shared" si="613"/>
        <v>0</v>
      </c>
      <c s="143" t="b">
        <f t="shared" si="614"/>
        <v>0</v>
      </c>
      <c s="143">
        <f t="shared" si="615"/>
        <v>0</v>
      </c>
      <c s="204"/>
      <c s="204"/>
      <c s="142">
        <f t="shared" si="616"/>
        <v>0</v>
      </c>
      <c s="143" t="b">
        <f t="shared" si="617"/>
        <v>0</v>
      </c>
      <c s="143">
        <f t="shared" si="618"/>
        <v>0</v>
      </c>
      <c s="143">
        <f t="shared" si="627"/>
        <v>0</v>
      </c>
      <c s="204"/>
      <c s="204"/>
      <c s="204"/>
      <c s="204"/>
      <c s="204"/>
      <c s="204"/>
      <c s="142">
        <f t="shared" si="619"/>
        <v>0</v>
      </c>
      <c s="143" t="b">
        <f t="shared" si="620"/>
        <v>0</v>
      </c>
      <c s="143">
        <f t="shared" si="621"/>
        <v>0</v>
      </c>
      <c s="143">
        <f t="shared" si="626"/>
        <v>0</v>
      </c>
      <c s="143" t="b">
        <f t="shared" si="622"/>
        <v>0</v>
      </c>
      <c s="145" t="b">
        <f t="shared" si="623"/>
        <v>0</v>
      </c>
    </row>
    <row r="2092" spans="1:47" ht="15" customHeight="1">
      <c r="A2092" s="155">
        <v>2078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609"/>
        <v>0</v>
      </c>
      <c s="143" t="b">
        <f t="shared" si="610"/>
        <v>0</v>
      </c>
      <c s="143">
        <f t="shared" si="624"/>
        <v>0</v>
      </c>
      <c s="204"/>
      <c s="204"/>
      <c s="142">
        <f t="shared" si="611"/>
        <v>0</v>
      </c>
      <c s="143" t="b">
        <f t="shared" si="612"/>
        <v>0</v>
      </c>
      <c s="143">
        <f t="shared" si="625"/>
        <v>0</v>
      </c>
      <c s="204"/>
      <c s="204"/>
      <c s="142">
        <f t="shared" si="613"/>
        <v>0</v>
      </c>
      <c s="143" t="b">
        <f t="shared" si="614"/>
        <v>0</v>
      </c>
      <c s="143">
        <f t="shared" si="615"/>
        <v>0</v>
      </c>
      <c s="204"/>
      <c s="204"/>
      <c s="142">
        <f t="shared" si="616"/>
        <v>0</v>
      </c>
      <c s="143" t="b">
        <f t="shared" si="617"/>
        <v>0</v>
      </c>
      <c s="143">
        <f t="shared" si="618"/>
        <v>0</v>
      </c>
      <c s="143">
        <f t="shared" si="627"/>
        <v>0</v>
      </c>
      <c s="204"/>
      <c s="204"/>
      <c s="204"/>
      <c s="204"/>
      <c s="204"/>
      <c s="204"/>
      <c s="142">
        <f t="shared" si="619"/>
        <v>0</v>
      </c>
      <c s="143" t="b">
        <f t="shared" si="620"/>
        <v>0</v>
      </c>
      <c s="143">
        <f t="shared" si="621"/>
        <v>0</v>
      </c>
      <c s="143">
        <f t="shared" si="626"/>
        <v>0</v>
      </c>
      <c s="143" t="b">
        <f t="shared" si="622"/>
        <v>0</v>
      </c>
      <c s="145" t="b">
        <f t="shared" si="623"/>
        <v>0</v>
      </c>
    </row>
    <row r="2093" spans="1:47" ht="15" customHeight="1">
      <c r="A2093" s="155">
        <v>2079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609"/>
        <v>0</v>
      </c>
      <c s="143" t="b">
        <f t="shared" si="610"/>
        <v>0</v>
      </c>
      <c s="143">
        <f t="shared" si="624"/>
        <v>0</v>
      </c>
      <c s="204"/>
      <c s="204"/>
      <c s="142">
        <f t="shared" si="611"/>
        <v>0</v>
      </c>
      <c s="143" t="b">
        <f t="shared" si="612"/>
        <v>0</v>
      </c>
      <c s="143">
        <f t="shared" si="625"/>
        <v>0</v>
      </c>
      <c s="204"/>
      <c s="204"/>
      <c s="142">
        <f t="shared" si="613"/>
        <v>0</v>
      </c>
      <c s="143" t="b">
        <f t="shared" si="614"/>
        <v>0</v>
      </c>
      <c s="143">
        <f t="shared" si="615"/>
        <v>0</v>
      </c>
      <c s="204"/>
      <c s="204"/>
      <c s="142">
        <f t="shared" si="616"/>
        <v>0</v>
      </c>
      <c s="143" t="b">
        <f t="shared" si="617"/>
        <v>0</v>
      </c>
      <c s="143">
        <f t="shared" si="618"/>
        <v>0</v>
      </c>
      <c s="143">
        <f t="shared" si="627"/>
        <v>0</v>
      </c>
      <c s="204"/>
      <c s="204"/>
      <c s="204"/>
      <c s="204"/>
      <c s="204"/>
      <c s="204"/>
      <c s="142">
        <f t="shared" si="619"/>
        <v>0</v>
      </c>
      <c s="143" t="b">
        <f t="shared" si="620"/>
        <v>0</v>
      </c>
      <c s="143">
        <f t="shared" si="621"/>
        <v>0</v>
      </c>
      <c s="143">
        <f t="shared" si="626"/>
        <v>0</v>
      </c>
      <c s="143" t="b">
        <f t="shared" si="622"/>
        <v>0</v>
      </c>
      <c s="145" t="b">
        <f t="shared" si="623"/>
        <v>0</v>
      </c>
    </row>
    <row r="2094" spans="1:47" ht="15" customHeight="1">
      <c r="A2094" s="155">
        <v>2080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609"/>
        <v>0</v>
      </c>
      <c s="143" t="b">
        <f t="shared" si="610"/>
        <v>0</v>
      </c>
      <c s="143">
        <f t="shared" si="624"/>
        <v>0</v>
      </c>
      <c s="204"/>
      <c s="204"/>
      <c s="142">
        <f t="shared" si="611"/>
        <v>0</v>
      </c>
      <c s="143" t="b">
        <f t="shared" si="612"/>
        <v>0</v>
      </c>
      <c s="143">
        <f t="shared" si="625"/>
        <v>0</v>
      </c>
      <c s="204"/>
      <c s="204"/>
      <c s="142">
        <f t="shared" si="613"/>
        <v>0</v>
      </c>
      <c s="143" t="b">
        <f t="shared" si="614"/>
        <v>0</v>
      </c>
      <c s="143">
        <f t="shared" si="615"/>
        <v>0</v>
      </c>
      <c s="204"/>
      <c s="204"/>
      <c s="142">
        <f t="shared" si="616"/>
        <v>0</v>
      </c>
      <c s="143" t="b">
        <f t="shared" si="617"/>
        <v>0</v>
      </c>
      <c s="143">
        <f t="shared" si="618"/>
        <v>0</v>
      </c>
      <c s="143">
        <f t="shared" si="627"/>
        <v>0</v>
      </c>
      <c s="204"/>
      <c s="204"/>
      <c s="204"/>
      <c s="204"/>
      <c s="204"/>
      <c s="204"/>
      <c s="142">
        <f t="shared" si="619"/>
        <v>0</v>
      </c>
      <c s="143" t="b">
        <f t="shared" si="620"/>
        <v>0</v>
      </c>
      <c s="143">
        <f t="shared" si="621"/>
        <v>0</v>
      </c>
      <c s="143">
        <f t="shared" si="626"/>
        <v>0</v>
      </c>
      <c s="143" t="b">
        <f t="shared" si="622"/>
        <v>0</v>
      </c>
      <c s="145" t="b">
        <f t="shared" si="623"/>
        <v>0</v>
      </c>
    </row>
    <row r="2095" spans="1:47" ht="15" customHeight="1">
      <c r="A2095" s="155">
        <v>2081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609"/>
        <v>0</v>
      </c>
      <c s="143" t="b">
        <f t="shared" si="610"/>
        <v>0</v>
      </c>
      <c s="143">
        <f t="shared" si="624"/>
        <v>0</v>
      </c>
      <c s="204"/>
      <c s="204"/>
      <c s="142">
        <f t="shared" si="611"/>
        <v>0</v>
      </c>
      <c s="143" t="b">
        <f t="shared" si="612"/>
        <v>0</v>
      </c>
      <c s="143">
        <f t="shared" si="625"/>
        <v>0</v>
      </c>
      <c s="204"/>
      <c s="204"/>
      <c s="142">
        <f t="shared" si="613"/>
        <v>0</v>
      </c>
      <c s="143" t="b">
        <f t="shared" si="614"/>
        <v>0</v>
      </c>
      <c s="143">
        <f t="shared" si="615"/>
        <v>0</v>
      </c>
      <c s="204"/>
      <c s="204"/>
      <c s="142">
        <f t="shared" si="616"/>
        <v>0</v>
      </c>
      <c s="143" t="b">
        <f t="shared" si="617"/>
        <v>0</v>
      </c>
      <c s="143">
        <f t="shared" si="618"/>
        <v>0</v>
      </c>
      <c s="143">
        <f t="shared" si="627"/>
        <v>0</v>
      </c>
      <c s="204"/>
      <c s="204"/>
      <c s="204"/>
      <c s="204"/>
      <c s="204"/>
      <c s="204"/>
      <c s="142">
        <f t="shared" si="619"/>
        <v>0</v>
      </c>
      <c s="143" t="b">
        <f t="shared" si="620"/>
        <v>0</v>
      </c>
      <c s="143">
        <f t="shared" si="621"/>
        <v>0</v>
      </c>
      <c s="143">
        <f t="shared" si="626"/>
        <v>0</v>
      </c>
      <c s="143" t="b">
        <f t="shared" si="622"/>
        <v>0</v>
      </c>
      <c s="145" t="b">
        <f t="shared" si="623"/>
        <v>0</v>
      </c>
    </row>
    <row r="2096" spans="1:47" ht="15" customHeight="1">
      <c r="A2096" s="155">
        <v>2082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609"/>
        <v>0</v>
      </c>
      <c s="143" t="b">
        <f t="shared" si="610"/>
        <v>0</v>
      </c>
      <c s="143">
        <f t="shared" si="624"/>
        <v>0</v>
      </c>
      <c s="204"/>
      <c s="204"/>
      <c s="142">
        <f t="shared" si="611"/>
        <v>0</v>
      </c>
      <c s="143" t="b">
        <f t="shared" si="612"/>
        <v>0</v>
      </c>
      <c s="143">
        <f t="shared" si="625"/>
        <v>0</v>
      </c>
      <c s="204"/>
      <c s="204"/>
      <c s="142">
        <f t="shared" si="613"/>
        <v>0</v>
      </c>
      <c s="143" t="b">
        <f t="shared" si="614"/>
        <v>0</v>
      </c>
      <c s="143">
        <f t="shared" si="615"/>
        <v>0</v>
      </c>
      <c s="204"/>
      <c s="204"/>
      <c s="142">
        <f t="shared" si="616"/>
        <v>0</v>
      </c>
      <c s="143" t="b">
        <f t="shared" si="617"/>
        <v>0</v>
      </c>
      <c s="143">
        <f t="shared" si="618"/>
        <v>0</v>
      </c>
      <c s="143">
        <f t="shared" si="627"/>
        <v>0</v>
      </c>
      <c s="204"/>
      <c s="204"/>
      <c s="204"/>
      <c s="204"/>
      <c s="204"/>
      <c s="204"/>
      <c s="142">
        <f t="shared" si="619"/>
        <v>0</v>
      </c>
      <c s="143" t="b">
        <f t="shared" si="620"/>
        <v>0</v>
      </c>
      <c s="143">
        <f t="shared" si="621"/>
        <v>0</v>
      </c>
      <c s="143">
        <f t="shared" si="626"/>
        <v>0</v>
      </c>
      <c s="143" t="b">
        <f t="shared" si="622"/>
        <v>0</v>
      </c>
      <c s="145" t="b">
        <f t="shared" si="623"/>
        <v>0</v>
      </c>
    </row>
    <row r="2097" spans="1:47" ht="15" customHeight="1">
      <c r="A2097" s="155">
        <v>2083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609"/>
        <v>0</v>
      </c>
      <c s="143" t="b">
        <f t="shared" si="610"/>
        <v>0</v>
      </c>
      <c s="143">
        <f t="shared" si="624"/>
        <v>0</v>
      </c>
      <c s="204"/>
      <c s="204"/>
      <c s="142">
        <f t="shared" si="611"/>
        <v>0</v>
      </c>
      <c s="143" t="b">
        <f t="shared" si="612"/>
        <v>0</v>
      </c>
      <c s="143">
        <f t="shared" si="625"/>
        <v>0</v>
      </c>
      <c s="204"/>
      <c s="204"/>
      <c s="142">
        <f t="shared" si="613"/>
        <v>0</v>
      </c>
      <c s="143" t="b">
        <f t="shared" si="614"/>
        <v>0</v>
      </c>
      <c s="143">
        <f t="shared" si="615"/>
        <v>0</v>
      </c>
      <c s="204"/>
      <c s="204"/>
      <c s="142">
        <f t="shared" si="616"/>
        <v>0</v>
      </c>
      <c s="143" t="b">
        <f t="shared" si="617"/>
        <v>0</v>
      </c>
      <c s="143">
        <f t="shared" si="618"/>
        <v>0</v>
      </c>
      <c s="143">
        <f t="shared" si="627"/>
        <v>0</v>
      </c>
      <c s="204"/>
      <c s="204"/>
      <c s="204"/>
      <c s="204"/>
      <c s="204"/>
      <c s="204"/>
      <c s="142">
        <f t="shared" si="619"/>
        <v>0</v>
      </c>
      <c s="143" t="b">
        <f t="shared" si="620"/>
        <v>0</v>
      </c>
      <c s="143">
        <f t="shared" si="621"/>
        <v>0</v>
      </c>
      <c s="143">
        <f t="shared" si="626"/>
        <v>0</v>
      </c>
      <c s="143" t="b">
        <f t="shared" si="622"/>
        <v>0</v>
      </c>
      <c s="145" t="b">
        <f t="shared" si="623"/>
        <v>0</v>
      </c>
    </row>
    <row r="2098" spans="1:47" ht="15" customHeight="1">
      <c r="A2098" s="155">
        <v>2084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609"/>
        <v>0</v>
      </c>
      <c s="143" t="b">
        <f t="shared" si="610"/>
        <v>0</v>
      </c>
      <c s="143">
        <f t="shared" si="624"/>
        <v>0</v>
      </c>
      <c s="204"/>
      <c s="204"/>
      <c s="142">
        <f t="shared" si="611"/>
        <v>0</v>
      </c>
      <c s="143" t="b">
        <f t="shared" si="612"/>
        <v>0</v>
      </c>
      <c s="143">
        <f t="shared" si="625"/>
        <v>0</v>
      </c>
      <c s="204"/>
      <c s="204"/>
      <c s="142">
        <f t="shared" si="613"/>
        <v>0</v>
      </c>
      <c s="143" t="b">
        <f t="shared" si="614"/>
        <v>0</v>
      </c>
      <c s="143">
        <f t="shared" si="615"/>
        <v>0</v>
      </c>
      <c s="204"/>
      <c s="204"/>
      <c s="142">
        <f t="shared" si="616"/>
        <v>0</v>
      </c>
      <c s="143" t="b">
        <f t="shared" si="617"/>
        <v>0</v>
      </c>
      <c s="143">
        <f t="shared" si="618"/>
        <v>0</v>
      </c>
      <c s="143">
        <f t="shared" si="627"/>
        <v>0</v>
      </c>
      <c s="204"/>
      <c s="204"/>
      <c s="204"/>
      <c s="204"/>
      <c s="204"/>
      <c s="204"/>
      <c s="142">
        <f t="shared" si="619"/>
        <v>0</v>
      </c>
      <c s="143" t="b">
        <f t="shared" si="620"/>
        <v>0</v>
      </c>
      <c s="143">
        <f t="shared" si="621"/>
        <v>0</v>
      </c>
      <c s="143">
        <f t="shared" si="626"/>
        <v>0</v>
      </c>
      <c s="143" t="b">
        <f t="shared" si="622"/>
        <v>0</v>
      </c>
      <c s="145" t="b">
        <f t="shared" si="623"/>
        <v>0</v>
      </c>
    </row>
    <row r="2099" spans="1:47" ht="15" customHeight="1">
      <c r="A2099" s="155">
        <v>2085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609"/>
        <v>0</v>
      </c>
      <c s="143" t="b">
        <f t="shared" si="610"/>
        <v>0</v>
      </c>
      <c s="143">
        <f t="shared" si="624"/>
        <v>0</v>
      </c>
      <c s="204"/>
      <c s="204"/>
      <c s="142">
        <f t="shared" si="611"/>
        <v>0</v>
      </c>
      <c s="143" t="b">
        <f t="shared" si="612"/>
        <v>0</v>
      </c>
      <c s="143">
        <f t="shared" si="625"/>
        <v>0</v>
      </c>
      <c s="204"/>
      <c s="204"/>
      <c s="142">
        <f t="shared" si="613"/>
        <v>0</v>
      </c>
      <c s="143" t="b">
        <f t="shared" si="614"/>
        <v>0</v>
      </c>
      <c s="143">
        <f t="shared" si="615"/>
        <v>0</v>
      </c>
      <c s="204"/>
      <c s="204"/>
      <c s="142">
        <f t="shared" si="616"/>
        <v>0</v>
      </c>
      <c s="143" t="b">
        <f t="shared" si="617"/>
        <v>0</v>
      </c>
      <c s="143">
        <f t="shared" si="618"/>
        <v>0</v>
      </c>
      <c s="143">
        <f t="shared" si="627"/>
        <v>0</v>
      </c>
      <c s="204"/>
      <c s="204"/>
      <c s="204"/>
      <c s="204"/>
      <c s="204"/>
      <c s="204"/>
      <c s="142">
        <f t="shared" si="619"/>
        <v>0</v>
      </c>
      <c s="143" t="b">
        <f t="shared" si="620"/>
        <v>0</v>
      </c>
      <c s="143">
        <f t="shared" si="621"/>
        <v>0</v>
      </c>
      <c s="143">
        <f t="shared" si="626"/>
        <v>0</v>
      </c>
      <c s="143" t="b">
        <f t="shared" si="622"/>
        <v>0</v>
      </c>
      <c s="145" t="b">
        <f t="shared" si="623"/>
        <v>0</v>
      </c>
    </row>
    <row r="2100" spans="1:47" ht="15" customHeight="1">
      <c r="A2100" s="155">
        <v>2086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609"/>
        <v>0</v>
      </c>
      <c s="143" t="b">
        <f t="shared" si="610"/>
        <v>0</v>
      </c>
      <c s="143">
        <f t="shared" si="624"/>
        <v>0</v>
      </c>
      <c s="204"/>
      <c s="204"/>
      <c s="142">
        <f t="shared" si="611"/>
        <v>0</v>
      </c>
      <c s="143" t="b">
        <f t="shared" si="612"/>
        <v>0</v>
      </c>
      <c s="143">
        <f t="shared" si="625"/>
        <v>0</v>
      </c>
      <c s="204"/>
      <c s="204"/>
      <c s="142">
        <f t="shared" si="613"/>
        <v>0</v>
      </c>
      <c s="143" t="b">
        <f t="shared" si="614"/>
        <v>0</v>
      </c>
      <c s="143">
        <f t="shared" si="615"/>
        <v>0</v>
      </c>
      <c s="204"/>
      <c s="204"/>
      <c s="142">
        <f t="shared" si="616"/>
        <v>0</v>
      </c>
      <c s="143" t="b">
        <f t="shared" si="617"/>
        <v>0</v>
      </c>
      <c s="143">
        <f t="shared" si="618"/>
        <v>0</v>
      </c>
      <c s="143">
        <f t="shared" si="627"/>
        <v>0</v>
      </c>
      <c s="204"/>
      <c s="204"/>
      <c s="204"/>
      <c s="204"/>
      <c s="204"/>
      <c s="204"/>
      <c s="142">
        <f t="shared" si="619"/>
        <v>0</v>
      </c>
      <c s="143" t="b">
        <f t="shared" si="620"/>
        <v>0</v>
      </c>
      <c s="143">
        <f t="shared" si="621"/>
        <v>0</v>
      </c>
      <c s="143">
        <f t="shared" si="626"/>
        <v>0</v>
      </c>
      <c s="143" t="b">
        <f t="shared" si="622"/>
        <v>0</v>
      </c>
      <c s="145" t="b">
        <f t="shared" si="623"/>
        <v>0</v>
      </c>
    </row>
    <row r="2101" spans="1:47" ht="15" customHeight="1">
      <c r="A2101" s="155">
        <v>2087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609"/>
        <v>0</v>
      </c>
      <c s="143" t="b">
        <f t="shared" si="610"/>
        <v>0</v>
      </c>
      <c s="143">
        <f t="shared" si="624"/>
        <v>0</v>
      </c>
      <c s="204"/>
      <c s="204"/>
      <c s="142">
        <f t="shared" si="611"/>
        <v>0</v>
      </c>
      <c s="143" t="b">
        <f t="shared" si="612"/>
        <v>0</v>
      </c>
      <c s="143">
        <f t="shared" si="625"/>
        <v>0</v>
      </c>
      <c s="204"/>
      <c s="204"/>
      <c s="142">
        <f t="shared" si="613"/>
        <v>0</v>
      </c>
      <c s="143" t="b">
        <f t="shared" si="614"/>
        <v>0</v>
      </c>
      <c s="143">
        <f t="shared" si="615"/>
        <v>0</v>
      </c>
      <c s="204"/>
      <c s="204"/>
      <c s="142">
        <f t="shared" si="616"/>
        <v>0</v>
      </c>
      <c s="143" t="b">
        <f t="shared" si="617"/>
        <v>0</v>
      </c>
      <c s="143">
        <f t="shared" si="618"/>
        <v>0</v>
      </c>
      <c s="143">
        <f t="shared" si="627"/>
        <v>0</v>
      </c>
      <c s="204"/>
      <c s="204"/>
      <c s="204"/>
      <c s="204"/>
      <c s="204"/>
      <c s="204"/>
      <c s="142">
        <f t="shared" si="619"/>
        <v>0</v>
      </c>
      <c s="143" t="b">
        <f t="shared" si="620"/>
        <v>0</v>
      </c>
      <c s="143">
        <f t="shared" si="621"/>
        <v>0</v>
      </c>
      <c s="143">
        <f t="shared" si="626"/>
        <v>0</v>
      </c>
      <c s="143" t="b">
        <f t="shared" si="622"/>
        <v>0</v>
      </c>
      <c s="145" t="b">
        <f t="shared" si="623"/>
        <v>0</v>
      </c>
    </row>
    <row r="2102" spans="1:47" ht="15" customHeight="1">
      <c r="A2102" s="155">
        <v>2088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609"/>
        <v>0</v>
      </c>
      <c s="143" t="b">
        <f t="shared" si="610"/>
        <v>0</v>
      </c>
      <c s="143">
        <f t="shared" si="624"/>
        <v>0</v>
      </c>
      <c s="204"/>
      <c s="204"/>
      <c s="142">
        <f t="shared" si="611"/>
        <v>0</v>
      </c>
      <c s="143" t="b">
        <f t="shared" si="612"/>
        <v>0</v>
      </c>
      <c s="143">
        <f t="shared" si="625"/>
        <v>0</v>
      </c>
      <c s="204"/>
      <c s="204"/>
      <c s="142">
        <f t="shared" si="613"/>
        <v>0</v>
      </c>
      <c s="143" t="b">
        <f t="shared" si="614"/>
        <v>0</v>
      </c>
      <c s="143">
        <f t="shared" si="615"/>
        <v>0</v>
      </c>
      <c s="204"/>
      <c s="204"/>
      <c s="142">
        <f t="shared" si="616"/>
        <v>0</v>
      </c>
      <c s="143" t="b">
        <f t="shared" si="617"/>
        <v>0</v>
      </c>
      <c s="143">
        <f t="shared" si="618"/>
        <v>0</v>
      </c>
      <c s="143">
        <f t="shared" si="627"/>
        <v>0</v>
      </c>
      <c s="204"/>
      <c s="204"/>
      <c s="204"/>
      <c s="204"/>
      <c s="204"/>
      <c s="204"/>
      <c s="142">
        <f t="shared" si="619"/>
        <v>0</v>
      </c>
      <c s="143" t="b">
        <f t="shared" si="620"/>
        <v>0</v>
      </c>
      <c s="143">
        <f t="shared" si="621"/>
        <v>0</v>
      </c>
      <c s="143">
        <f t="shared" si="626"/>
        <v>0</v>
      </c>
      <c s="143" t="b">
        <f t="shared" si="622"/>
        <v>0</v>
      </c>
      <c s="145" t="b">
        <f t="shared" si="623"/>
        <v>0</v>
      </c>
    </row>
    <row r="2103" spans="1:47" ht="15" customHeight="1">
      <c r="A2103" s="155">
        <v>2089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609"/>
        <v>0</v>
      </c>
      <c s="143" t="b">
        <f t="shared" si="610"/>
        <v>0</v>
      </c>
      <c s="143">
        <f t="shared" si="624"/>
        <v>0</v>
      </c>
      <c s="204"/>
      <c s="204"/>
      <c s="142">
        <f t="shared" si="611"/>
        <v>0</v>
      </c>
      <c s="143" t="b">
        <f t="shared" si="612"/>
        <v>0</v>
      </c>
      <c s="143">
        <f t="shared" si="625"/>
        <v>0</v>
      </c>
      <c s="204"/>
      <c s="204"/>
      <c s="142">
        <f t="shared" si="613"/>
        <v>0</v>
      </c>
      <c s="143" t="b">
        <f t="shared" si="614"/>
        <v>0</v>
      </c>
      <c s="143">
        <f t="shared" si="615"/>
        <v>0</v>
      </c>
      <c s="204"/>
      <c s="204"/>
      <c s="142">
        <f t="shared" si="616"/>
        <v>0</v>
      </c>
      <c s="143" t="b">
        <f t="shared" si="617"/>
        <v>0</v>
      </c>
      <c s="143">
        <f t="shared" si="618"/>
        <v>0</v>
      </c>
      <c s="143">
        <f t="shared" si="627"/>
        <v>0</v>
      </c>
      <c s="204"/>
      <c s="204"/>
      <c s="204"/>
      <c s="204"/>
      <c s="204"/>
      <c s="204"/>
      <c s="142">
        <f t="shared" si="619"/>
        <v>0</v>
      </c>
      <c s="143" t="b">
        <f t="shared" si="620"/>
        <v>0</v>
      </c>
      <c s="143">
        <f t="shared" si="621"/>
        <v>0</v>
      </c>
      <c s="143">
        <f t="shared" si="626"/>
        <v>0</v>
      </c>
      <c s="143" t="b">
        <f t="shared" si="622"/>
        <v>0</v>
      </c>
      <c s="145" t="b">
        <f t="shared" si="623"/>
        <v>0</v>
      </c>
    </row>
    <row r="2104" spans="1:47" ht="15" customHeight="1">
      <c r="A2104" s="155">
        <v>2090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609"/>
        <v>0</v>
      </c>
      <c s="143" t="b">
        <f t="shared" si="610"/>
        <v>0</v>
      </c>
      <c s="143">
        <f t="shared" si="624"/>
        <v>0</v>
      </c>
      <c s="204"/>
      <c s="204"/>
      <c s="142">
        <f t="shared" si="611"/>
        <v>0</v>
      </c>
      <c s="143" t="b">
        <f t="shared" si="612"/>
        <v>0</v>
      </c>
      <c s="143">
        <f t="shared" si="625"/>
        <v>0</v>
      </c>
      <c s="204"/>
      <c s="204"/>
      <c s="142">
        <f t="shared" si="613"/>
        <v>0</v>
      </c>
      <c s="143" t="b">
        <f t="shared" si="614"/>
        <v>0</v>
      </c>
      <c s="143">
        <f t="shared" si="615"/>
        <v>0</v>
      </c>
      <c s="204"/>
      <c s="204"/>
      <c s="142">
        <f t="shared" si="616"/>
        <v>0</v>
      </c>
      <c s="143" t="b">
        <f t="shared" si="617"/>
        <v>0</v>
      </c>
      <c s="143">
        <f t="shared" si="618"/>
        <v>0</v>
      </c>
      <c s="143">
        <f t="shared" si="627"/>
        <v>0</v>
      </c>
      <c s="204"/>
      <c s="204"/>
      <c s="204"/>
      <c s="204"/>
      <c s="204"/>
      <c s="204"/>
      <c s="142">
        <f t="shared" si="619"/>
        <v>0</v>
      </c>
      <c s="143" t="b">
        <f t="shared" si="620"/>
        <v>0</v>
      </c>
      <c s="143">
        <f t="shared" si="621"/>
        <v>0</v>
      </c>
      <c s="143">
        <f t="shared" si="626"/>
        <v>0</v>
      </c>
      <c s="143" t="b">
        <f t="shared" si="622"/>
        <v>0</v>
      </c>
      <c s="145" t="b">
        <f t="shared" si="623"/>
        <v>0</v>
      </c>
    </row>
    <row r="2105" spans="1:47" ht="15" customHeight="1">
      <c r="A2105" s="155">
        <v>2091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609"/>
        <v>0</v>
      </c>
      <c s="143" t="b">
        <f t="shared" si="610"/>
        <v>0</v>
      </c>
      <c s="143">
        <f t="shared" si="624"/>
        <v>0</v>
      </c>
      <c s="204"/>
      <c s="204"/>
      <c s="142">
        <f t="shared" si="611"/>
        <v>0</v>
      </c>
      <c s="143" t="b">
        <f t="shared" si="612"/>
        <v>0</v>
      </c>
      <c s="143">
        <f t="shared" si="625"/>
        <v>0</v>
      </c>
      <c s="204"/>
      <c s="204"/>
      <c s="142">
        <f t="shared" si="613"/>
        <v>0</v>
      </c>
      <c s="143" t="b">
        <f t="shared" si="614"/>
        <v>0</v>
      </c>
      <c s="143">
        <f t="shared" si="615"/>
        <v>0</v>
      </c>
      <c s="204"/>
      <c s="204"/>
      <c s="142">
        <f t="shared" si="616"/>
        <v>0</v>
      </c>
      <c s="143" t="b">
        <f t="shared" si="617"/>
        <v>0</v>
      </c>
      <c s="143">
        <f t="shared" si="618"/>
        <v>0</v>
      </c>
      <c s="143">
        <f t="shared" si="627"/>
        <v>0</v>
      </c>
      <c s="204"/>
      <c s="204"/>
      <c s="204"/>
      <c s="204"/>
      <c s="204"/>
      <c s="204"/>
      <c s="142">
        <f t="shared" si="619"/>
        <v>0</v>
      </c>
      <c s="143" t="b">
        <f t="shared" si="620"/>
        <v>0</v>
      </c>
      <c s="143">
        <f t="shared" si="621"/>
        <v>0</v>
      </c>
      <c s="143">
        <f t="shared" si="626"/>
        <v>0</v>
      </c>
      <c s="143" t="b">
        <f t="shared" si="622"/>
        <v>0</v>
      </c>
      <c s="145" t="b">
        <f t="shared" si="623"/>
        <v>0</v>
      </c>
    </row>
    <row r="2106" spans="1:47" ht="15" customHeight="1">
      <c r="A2106" s="155">
        <v>2092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609"/>
        <v>0</v>
      </c>
      <c s="143" t="b">
        <f t="shared" si="610"/>
        <v>0</v>
      </c>
      <c s="143">
        <f t="shared" si="624"/>
        <v>0</v>
      </c>
      <c s="204"/>
      <c s="204"/>
      <c s="142">
        <f t="shared" si="611"/>
        <v>0</v>
      </c>
      <c s="143" t="b">
        <f t="shared" si="612"/>
        <v>0</v>
      </c>
      <c s="143">
        <f t="shared" si="625"/>
        <v>0</v>
      </c>
      <c s="204"/>
      <c s="204"/>
      <c s="142">
        <f t="shared" si="613"/>
        <v>0</v>
      </c>
      <c s="143" t="b">
        <f t="shared" si="614"/>
        <v>0</v>
      </c>
      <c s="143">
        <f t="shared" si="615"/>
        <v>0</v>
      </c>
      <c s="204"/>
      <c s="204"/>
      <c s="142">
        <f t="shared" si="616"/>
        <v>0</v>
      </c>
      <c s="143" t="b">
        <f t="shared" si="617"/>
        <v>0</v>
      </c>
      <c s="143">
        <f t="shared" si="618"/>
        <v>0</v>
      </c>
      <c s="143">
        <f t="shared" si="627"/>
        <v>0</v>
      </c>
      <c s="204"/>
      <c s="204"/>
      <c s="204"/>
      <c s="204"/>
      <c s="204"/>
      <c s="204"/>
      <c s="142">
        <f t="shared" si="619"/>
        <v>0</v>
      </c>
      <c s="143" t="b">
        <f t="shared" si="620"/>
        <v>0</v>
      </c>
      <c s="143">
        <f t="shared" si="621"/>
        <v>0</v>
      </c>
      <c s="143">
        <f t="shared" si="626"/>
        <v>0</v>
      </c>
      <c s="143" t="b">
        <f t="shared" si="622"/>
        <v>0</v>
      </c>
      <c s="145" t="b">
        <f t="shared" si="623"/>
        <v>0</v>
      </c>
    </row>
    <row r="2107" spans="1:47" ht="15" customHeight="1">
      <c r="A2107" s="155">
        <v>2093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609"/>
        <v>0</v>
      </c>
      <c s="143" t="b">
        <f t="shared" si="610"/>
        <v>0</v>
      </c>
      <c s="143">
        <f t="shared" si="624"/>
        <v>0</v>
      </c>
      <c s="204"/>
      <c s="204"/>
      <c s="142">
        <f t="shared" si="611"/>
        <v>0</v>
      </c>
      <c s="143" t="b">
        <f t="shared" si="612"/>
        <v>0</v>
      </c>
      <c s="143">
        <f t="shared" si="625"/>
        <v>0</v>
      </c>
      <c s="204"/>
      <c s="204"/>
      <c s="142">
        <f t="shared" si="613"/>
        <v>0</v>
      </c>
      <c s="143" t="b">
        <f t="shared" si="614"/>
        <v>0</v>
      </c>
      <c s="143">
        <f t="shared" si="615"/>
        <v>0</v>
      </c>
      <c s="204"/>
      <c s="204"/>
      <c s="142">
        <f t="shared" si="616"/>
        <v>0</v>
      </c>
      <c s="143" t="b">
        <f t="shared" si="617"/>
        <v>0</v>
      </c>
      <c s="143">
        <f t="shared" si="618"/>
        <v>0</v>
      </c>
      <c s="143">
        <f t="shared" si="627"/>
        <v>0</v>
      </c>
      <c s="204"/>
      <c s="204"/>
      <c s="204"/>
      <c s="204"/>
      <c s="204"/>
      <c s="204"/>
      <c s="142">
        <f t="shared" si="619"/>
        <v>0</v>
      </c>
      <c s="143" t="b">
        <f t="shared" si="620"/>
        <v>0</v>
      </c>
      <c s="143">
        <f t="shared" si="621"/>
        <v>0</v>
      </c>
      <c s="143">
        <f t="shared" si="626"/>
        <v>0</v>
      </c>
      <c s="143" t="b">
        <f t="shared" si="622"/>
        <v>0</v>
      </c>
      <c s="145" t="b">
        <f t="shared" si="623"/>
        <v>0</v>
      </c>
    </row>
    <row r="2108" spans="1:47" ht="15" customHeight="1">
      <c r="A2108" s="155">
        <v>2094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609"/>
        <v>0</v>
      </c>
      <c s="143" t="b">
        <f t="shared" si="610"/>
        <v>0</v>
      </c>
      <c s="143">
        <f t="shared" si="624"/>
        <v>0</v>
      </c>
      <c s="204"/>
      <c s="204"/>
      <c s="142">
        <f t="shared" si="611"/>
        <v>0</v>
      </c>
      <c s="143" t="b">
        <f t="shared" si="612"/>
        <v>0</v>
      </c>
      <c s="143">
        <f t="shared" si="625"/>
        <v>0</v>
      </c>
      <c s="204"/>
      <c s="204"/>
      <c s="142">
        <f t="shared" si="613"/>
        <v>0</v>
      </c>
      <c s="143" t="b">
        <f t="shared" si="614"/>
        <v>0</v>
      </c>
      <c s="143">
        <f t="shared" si="615"/>
        <v>0</v>
      </c>
      <c s="204"/>
      <c s="204"/>
      <c s="142">
        <f t="shared" si="616"/>
        <v>0</v>
      </c>
      <c s="143" t="b">
        <f t="shared" si="617"/>
        <v>0</v>
      </c>
      <c s="143">
        <f t="shared" si="618"/>
        <v>0</v>
      </c>
      <c s="143">
        <f t="shared" si="627"/>
        <v>0</v>
      </c>
      <c s="204"/>
      <c s="204"/>
      <c s="204"/>
      <c s="204"/>
      <c s="204"/>
      <c s="204"/>
      <c s="142">
        <f t="shared" si="619"/>
        <v>0</v>
      </c>
      <c s="143" t="b">
        <f t="shared" si="620"/>
        <v>0</v>
      </c>
      <c s="143">
        <f t="shared" si="621"/>
        <v>0</v>
      </c>
      <c s="143">
        <f t="shared" si="626"/>
        <v>0</v>
      </c>
      <c s="143" t="b">
        <f t="shared" si="622"/>
        <v>0</v>
      </c>
      <c s="145" t="b">
        <f t="shared" si="623"/>
        <v>0</v>
      </c>
    </row>
    <row r="2109" spans="1:47" ht="15" customHeight="1">
      <c r="A2109" s="155">
        <v>2095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609"/>
        <v>0</v>
      </c>
      <c s="143" t="b">
        <f t="shared" si="610"/>
        <v>0</v>
      </c>
      <c s="143">
        <f t="shared" si="624"/>
        <v>0</v>
      </c>
      <c s="204"/>
      <c s="204"/>
      <c s="142">
        <f t="shared" si="611"/>
        <v>0</v>
      </c>
      <c s="143" t="b">
        <f t="shared" si="612"/>
        <v>0</v>
      </c>
      <c s="143">
        <f t="shared" si="625"/>
        <v>0</v>
      </c>
      <c s="204"/>
      <c s="204"/>
      <c s="142">
        <f t="shared" si="613"/>
        <v>0</v>
      </c>
      <c s="143" t="b">
        <f t="shared" si="614"/>
        <v>0</v>
      </c>
      <c s="143">
        <f t="shared" si="615"/>
        <v>0</v>
      </c>
      <c s="204"/>
      <c s="204"/>
      <c s="142">
        <f t="shared" si="616"/>
        <v>0</v>
      </c>
      <c s="143" t="b">
        <f t="shared" si="617"/>
        <v>0</v>
      </c>
      <c s="143">
        <f t="shared" si="618"/>
        <v>0</v>
      </c>
      <c s="143">
        <f t="shared" si="627"/>
        <v>0</v>
      </c>
      <c s="204"/>
      <c s="204"/>
      <c s="204"/>
      <c s="204"/>
      <c s="204"/>
      <c s="204"/>
      <c s="142">
        <f t="shared" si="619"/>
        <v>0</v>
      </c>
      <c s="143" t="b">
        <f t="shared" si="620"/>
        <v>0</v>
      </c>
      <c s="143">
        <f t="shared" si="621"/>
        <v>0</v>
      </c>
      <c s="143">
        <f t="shared" si="626"/>
        <v>0</v>
      </c>
      <c s="143" t="b">
        <f t="shared" si="622"/>
        <v>0</v>
      </c>
      <c s="145" t="b">
        <f t="shared" si="623"/>
        <v>0</v>
      </c>
    </row>
    <row r="2110" spans="1:47" ht="15" customHeight="1">
      <c r="A2110" s="155">
        <v>2096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609"/>
        <v>0</v>
      </c>
      <c s="143" t="b">
        <f t="shared" si="610"/>
        <v>0</v>
      </c>
      <c s="143">
        <f t="shared" si="624"/>
        <v>0</v>
      </c>
      <c s="204"/>
      <c s="204"/>
      <c s="142">
        <f t="shared" si="611"/>
        <v>0</v>
      </c>
      <c s="143" t="b">
        <f t="shared" si="612"/>
        <v>0</v>
      </c>
      <c s="143">
        <f t="shared" si="625"/>
        <v>0</v>
      </c>
      <c s="204"/>
      <c s="204"/>
      <c s="142">
        <f t="shared" si="613"/>
        <v>0</v>
      </c>
      <c s="143" t="b">
        <f t="shared" si="614"/>
        <v>0</v>
      </c>
      <c s="143">
        <f t="shared" si="615"/>
        <v>0</v>
      </c>
      <c s="204"/>
      <c s="204"/>
      <c s="142">
        <f t="shared" si="616"/>
        <v>0</v>
      </c>
      <c s="143" t="b">
        <f t="shared" si="617"/>
        <v>0</v>
      </c>
      <c s="143">
        <f t="shared" si="618"/>
        <v>0</v>
      </c>
      <c s="143">
        <f t="shared" si="627"/>
        <v>0</v>
      </c>
      <c s="204"/>
      <c s="204"/>
      <c s="204"/>
      <c s="204"/>
      <c s="204"/>
      <c s="204"/>
      <c s="142">
        <f t="shared" si="619"/>
        <v>0</v>
      </c>
      <c s="143" t="b">
        <f t="shared" si="620"/>
        <v>0</v>
      </c>
      <c s="143">
        <f t="shared" si="621"/>
        <v>0</v>
      </c>
      <c s="143">
        <f t="shared" si="626"/>
        <v>0</v>
      </c>
      <c s="143" t="b">
        <f t="shared" si="622"/>
        <v>0</v>
      </c>
      <c s="145" t="b">
        <f t="shared" si="623"/>
        <v>0</v>
      </c>
    </row>
    <row r="2111" spans="1:47" ht="15" customHeight="1">
      <c r="A2111" s="155">
        <v>2097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609"/>
        <v>0</v>
      </c>
      <c s="143" t="b">
        <f t="shared" si="610"/>
        <v>0</v>
      </c>
      <c s="143">
        <f t="shared" si="624"/>
        <v>0</v>
      </c>
      <c s="204"/>
      <c s="204"/>
      <c s="142">
        <f t="shared" si="611"/>
        <v>0</v>
      </c>
      <c s="143" t="b">
        <f t="shared" si="612"/>
        <v>0</v>
      </c>
      <c s="143">
        <f t="shared" si="625"/>
        <v>0</v>
      </c>
      <c s="204"/>
      <c s="204"/>
      <c s="142">
        <f t="shared" si="613"/>
        <v>0</v>
      </c>
      <c s="143" t="b">
        <f t="shared" si="614"/>
        <v>0</v>
      </c>
      <c s="143">
        <f t="shared" si="615"/>
        <v>0</v>
      </c>
      <c s="204"/>
      <c s="204"/>
      <c s="142">
        <f t="shared" si="616"/>
        <v>0</v>
      </c>
      <c s="143" t="b">
        <f t="shared" si="617"/>
        <v>0</v>
      </c>
      <c s="143">
        <f t="shared" si="618"/>
        <v>0</v>
      </c>
      <c s="143">
        <f t="shared" si="627"/>
        <v>0</v>
      </c>
      <c s="204"/>
      <c s="204"/>
      <c s="204"/>
      <c s="204"/>
      <c s="204"/>
      <c s="204"/>
      <c s="142">
        <f t="shared" si="619"/>
        <v>0</v>
      </c>
      <c s="143" t="b">
        <f t="shared" si="620"/>
        <v>0</v>
      </c>
      <c s="143">
        <f t="shared" si="621"/>
        <v>0</v>
      </c>
      <c s="143">
        <f t="shared" si="626"/>
        <v>0</v>
      </c>
      <c s="143" t="b">
        <f t="shared" si="622"/>
        <v>0</v>
      </c>
      <c s="145" t="b">
        <f t="shared" si="623"/>
        <v>0</v>
      </c>
    </row>
    <row r="2112" spans="1:47" ht="15" customHeight="1">
      <c r="A2112" s="155">
        <v>2098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609"/>
        <v>0</v>
      </c>
      <c s="143" t="b">
        <f t="shared" si="610"/>
        <v>0</v>
      </c>
      <c s="143">
        <f t="shared" si="624"/>
        <v>0</v>
      </c>
      <c s="204"/>
      <c s="204"/>
      <c s="142">
        <f t="shared" si="611"/>
        <v>0</v>
      </c>
      <c s="143" t="b">
        <f t="shared" si="612"/>
        <v>0</v>
      </c>
      <c s="143">
        <f t="shared" si="625"/>
        <v>0</v>
      </c>
      <c s="204"/>
      <c s="204"/>
      <c s="142">
        <f t="shared" si="613"/>
        <v>0</v>
      </c>
      <c s="143" t="b">
        <f t="shared" si="614"/>
        <v>0</v>
      </c>
      <c s="143">
        <f t="shared" si="615"/>
        <v>0</v>
      </c>
      <c s="204"/>
      <c s="204"/>
      <c s="142">
        <f t="shared" si="616"/>
        <v>0</v>
      </c>
      <c s="143" t="b">
        <f t="shared" si="617"/>
        <v>0</v>
      </c>
      <c s="143">
        <f t="shared" si="618"/>
        <v>0</v>
      </c>
      <c s="143">
        <f t="shared" si="627"/>
        <v>0</v>
      </c>
      <c s="204"/>
      <c s="204"/>
      <c s="204"/>
      <c s="204"/>
      <c s="204"/>
      <c s="204"/>
      <c s="142">
        <f t="shared" si="619"/>
        <v>0</v>
      </c>
      <c s="143" t="b">
        <f t="shared" si="620"/>
        <v>0</v>
      </c>
      <c s="143">
        <f t="shared" si="621"/>
        <v>0</v>
      </c>
      <c s="143">
        <f t="shared" si="626"/>
        <v>0</v>
      </c>
      <c s="143" t="b">
        <f t="shared" si="622"/>
        <v>0</v>
      </c>
      <c s="145" t="b">
        <f t="shared" si="623"/>
        <v>0</v>
      </c>
    </row>
    <row r="2113" spans="1:47" ht="15" customHeight="1">
      <c r="A2113" s="155">
        <v>2099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609"/>
        <v>0</v>
      </c>
      <c s="143" t="b">
        <f t="shared" si="610"/>
        <v>0</v>
      </c>
      <c s="143">
        <f t="shared" si="624"/>
        <v>0</v>
      </c>
      <c s="204"/>
      <c s="204"/>
      <c s="142">
        <f t="shared" si="611"/>
        <v>0</v>
      </c>
      <c s="143" t="b">
        <f t="shared" si="612"/>
        <v>0</v>
      </c>
      <c s="143">
        <f t="shared" si="625"/>
        <v>0</v>
      </c>
      <c s="204"/>
      <c s="204"/>
      <c s="142">
        <f t="shared" si="613"/>
        <v>0</v>
      </c>
      <c s="143" t="b">
        <f t="shared" si="614"/>
        <v>0</v>
      </c>
      <c s="143">
        <f t="shared" si="615"/>
        <v>0</v>
      </c>
      <c s="204"/>
      <c s="204"/>
      <c s="142">
        <f t="shared" si="616"/>
        <v>0</v>
      </c>
      <c s="143" t="b">
        <f t="shared" si="617"/>
        <v>0</v>
      </c>
      <c s="143">
        <f t="shared" si="618"/>
        <v>0</v>
      </c>
      <c s="143">
        <f t="shared" si="627"/>
        <v>0</v>
      </c>
      <c s="204"/>
      <c s="204"/>
      <c s="204"/>
      <c s="204"/>
      <c s="204"/>
      <c s="204"/>
      <c s="142">
        <f t="shared" si="619"/>
        <v>0</v>
      </c>
      <c s="143" t="b">
        <f t="shared" si="620"/>
        <v>0</v>
      </c>
      <c s="143">
        <f t="shared" si="621"/>
        <v>0</v>
      </c>
      <c s="143">
        <f t="shared" si="626"/>
        <v>0</v>
      </c>
      <c s="143" t="b">
        <f t="shared" si="622"/>
        <v>0</v>
      </c>
      <c s="145" t="b">
        <f t="shared" si="623"/>
        <v>0</v>
      </c>
    </row>
    <row r="2114" spans="1:47" ht="15" customHeight="1">
      <c r="A2114" s="155">
        <v>2100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609"/>
        <v>0</v>
      </c>
      <c s="143" t="b">
        <f t="shared" si="610"/>
        <v>0</v>
      </c>
      <c s="143">
        <f t="shared" si="624"/>
        <v>0</v>
      </c>
      <c s="204"/>
      <c s="204"/>
      <c s="142">
        <f t="shared" si="611"/>
        <v>0</v>
      </c>
      <c s="143" t="b">
        <f t="shared" si="612"/>
        <v>0</v>
      </c>
      <c s="143">
        <f t="shared" si="625"/>
        <v>0</v>
      </c>
      <c s="204"/>
      <c s="204"/>
      <c s="142">
        <f t="shared" si="613"/>
        <v>0</v>
      </c>
      <c s="143" t="b">
        <f t="shared" si="614"/>
        <v>0</v>
      </c>
      <c s="143">
        <f t="shared" si="615"/>
        <v>0</v>
      </c>
      <c s="204"/>
      <c s="204"/>
      <c s="142">
        <f t="shared" si="616"/>
        <v>0</v>
      </c>
      <c s="143" t="b">
        <f t="shared" si="617"/>
        <v>0</v>
      </c>
      <c s="143">
        <f t="shared" si="618"/>
        <v>0</v>
      </c>
      <c s="143">
        <f t="shared" si="627"/>
        <v>0</v>
      </c>
      <c s="204"/>
      <c s="204"/>
      <c s="204"/>
      <c s="204"/>
      <c s="204"/>
      <c s="204"/>
      <c s="142">
        <f t="shared" si="619"/>
        <v>0</v>
      </c>
      <c s="143" t="b">
        <f t="shared" si="620"/>
        <v>0</v>
      </c>
      <c s="143">
        <f t="shared" si="621"/>
        <v>0</v>
      </c>
      <c s="143">
        <f t="shared" si="626"/>
        <v>0</v>
      </c>
      <c s="143" t="b">
        <f t="shared" si="622"/>
        <v>0</v>
      </c>
      <c s="145" t="b">
        <f t="shared" si="623"/>
        <v>0</v>
      </c>
    </row>
    <row r="2115" spans="1:47" ht="15" customHeight="1">
      <c r="A2115" s="155">
        <v>2101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609"/>
        <v>0</v>
      </c>
      <c s="143" t="b">
        <f t="shared" si="610"/>
        <v>0</v>
      </c>
      <c s="143">
        <f t="shared" si="624"/>
        <v>0</v>
      </c>
      <c s="204"/>
      <c s="204"/>
      <c s="142">
        <f t="shared" si="611"/>
        <v>0</v>
      </c>
      <c s="143" t="b">
        <f t="shared" si="612"/>
        <v>0</v>
      </c>
      <c s="143">
        <f t="shared" si="625"/>
        <v>0</v>
      </c>
      <c s="204"/>
      <c s="204"/>
      <c s="142">
        <f t="shared" si="613"/>
        <v>0</v>
      </c>
      <c s="143" t="b">
        <f t="shared" si="614"/>
        <v>0</v>
      </c>
      <c s="143">
        <f t="shared" si="615"/>
        <v>0</v>
      </c>
      <c s="204"/>
      <c s="204"/>
      <c s="142">
        <f t="shared" si="616"/>
        <v>0</v>
      </c>
      <c s="143" t="b">
        <f t="shared" si="617"/>
        <v>0</v>
      </c>
      <c s="143">
        <f t="shared" si="618"/>
        <v>0</v>
      </c>
      <c s="143">
        <f t="shared" si="627"/>
        <v>0</v>
      </c>
      <c s="204"/>
      <c s="204"/>
      <c s="204"/>
      <c s="204"/>
      <c s="204"/>
      <c s="204"/>
      <c s="142">
        <f t="shared" si="619"/>
        <v>0</v>
      </c>
      <c s="143" t="b">
        <f t="shared" si="620"/>
        <v>0</v>
      </c>
      <c s="143">
        <f t="shared" si="621"/>
        <v>0</v>
      </c>
      <c s="143">
        <f t="shared" si="626"/>
        <v>0</v>
      </c>
      <c s="143" t="b">
        <f t="shared" si="622"/>
        <v>0</v>
      </c>
      <c s="145" t="b">
        <f t="shared" si="623"/>
        <v>0</v>
      </c>
    </row>
    <row r="2116" spans="1:47" ht="15" customHeight="1">
      <c r="A2116" s="155">
        <v>2102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609"/>
        <v>0</v>
      </c>
      <c s="143" t="b">
        <f t="shared" si="610"/>
        <v>0</v>
      </c>
      <c s="143">
        <f t="shared" si="624"/>
        <v>0</v>
      </c>
      <c s="204"/>
      <c s="204"/>
      <c s="142">
        <f t="shared" si="611"/>
        <v>0</v>
      </c>
      <c s="143" t="b">
        <f t="shared" si="612"/>
        <v>0</v>
      </c>
      <c s="143">
        <f t="shared" si="625"/>
        <v>0</v>
      </c>
      <c s="204"/>
      <c s="204"/>
      <c s="142">
        <f t="shared" si="613"/>
        <v>0</v>
      </c>
      <c s="143" t="b">
        <f t="shared" si="614"/>
        <v>0</v>
      </c>
      <c s="143">
        <f t="shared" si="615"/>
        <v>0</v>
      </c>
      <c s="204"/>
      <c s="204"/>
      <c s="142">
        <f t="shared" si="616"/>
        <v>0</v>
      </c>
      <c s="143" t="b">
        <f t="shared" si="617"/>
        <v>0</v>
      </c>
      <c s="143">
        <f t="shared" si="618"/>
        <v>0</v>
      </c>
      <c s="143">
        <f t="shared" si="627"/>
        <v>0</v>
      </c>
      <c s="204"/>
      <c s="204"/>
      <c s="204"/>
      <c s="204"/>
      <c s="204"/>
      <c s="204"/>
      <c s="142">
        <f t="shared" si="619"/>
        <v>0</v>
      </c>
      <c s="143" t="b">
        <f t="shared" si="620"/>
        <v>0</v>
      </c>
      <c s="143">
        <f t="shared" si="621"/>
        <v>0</v>
      </c>
      <c s="143">
        <f t="shared" si="626"/>
        <v>0</v>
      </c>
      <c s="143" t="b">
        <f t="shared" si="622"/>
        <v>0</v>
      </c>
      <c s="145" t="b">
        <f t="shared" si="623"/>
        <v>0</v>
      </c>
    </row>
    <row r="2117" spans="1:47" ht="15" customHeight="1">
      <c r="A2117" s="155">
        <v>2103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609"/>
        <v>0</v>
      </c>
      <c s="143" t="b">
        <f t="shared" si="610"/>
        <v>0</v>
      </c>
      <c s="143">
        <f t="shared" si="624"/>
        <v>0</v>
      </c>
      <c s="204"/>
      <c s="204"/>
      <c s="142">
        <f t="shared" si="611"/>
        <v>0</v>
      </c>
      <c s="143" t="b">
        <f t="shared" si="612"/>
        <v>0</v>
      </c>
      <c s="143">
        <f t="shared" si="625"/>
        <v>0</v>
      </c>
      <c s="204"/>
      <c s="204"/>
      <c s="142">
        <f t="shared" si="613"/>
        <v>0</v>
      </c>
      <c s="143" t="b">
        <f t="shared" si="614"/>
        <v>0</v>
      </c>
      <c s="143">
        <f t="shared" si="615"/>
        <v>0</v>
      </c>
      <c s="204"/>
      <c s="204"/>
      <c s="142">
        <f t="shared" si="616"/>
        <v>0</v>
      </c>
      <c s="143" t="b">
        <f t="shared" si="617"/>
        <v>0</v>
      </c>
      <c s="143">
        <f t="shared" si="618"/>
        <v>0</v>
      </c>
      <c s="143">
        <f t="shared" si="627"/>
        <v>0</v>
      </c>
      <c s="204"/>
      <c s="204"/>
      <c s="204"/>
      <c s="204"/>
      <c s="204"/>
      <c s="204"/>
      <c s="142">
        <f t="shared" si="619"/>
        <v>0</v>
      </c>
      <c s="143" t="b">
        <f t="shared" si="620"/>
        <v>0</v>
      </c>
      <c s="143">
        <f t="shared" si="621"/>
        <v>0</v>
      </c>
      <c s="143">
        <f t="shared" si="626"/>
        <v>0</v>
      </c>
      <c s="143" t="b">
        <f t="shared" si="622"/>
        <v>0</v>
      </c>
      <c s="145" t="b">
        <f t="shared" si="623"/>
        <v>0</v>
      </c>
    </row>
    <row r="2118" spans="1:47" ht="15" customHeight="1">
      <c r="A2118" s="155">
        <v>2104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609"/>
        <v>0</v>
      </c>
      <c s="143" t="b">
        <f t="shared" si="610"/>
        <v>0</v>
      </c>
      <c s="143">
        <f t="shared" si="624"/>
        <v>0</v>
      </c>
      <c s="204"/>
      <c s="204"/>
      <c s="142">
        <f t="shared" si="611"/>
        <v>0</v>
      </c>
      <c s="143" t="b">
        <f t="shared" si="612"/>
        <v>0</v>
      </c>
      <c s="143">
        <f t="shared" si="625"/>
        <v>0</v>
      </c>
      <c s="204"/>
      <c s="204"/>
      <c s="142">
        <f t="shared" si="613"/>
        <v>0</v>
      </c>
      <c s="143" t="b">
        <f t="shared" si="614"/>
        <v>0</v>
      </c>
      <c s="143">
        <f t="shared" si="615"/>
        <v>0</v>
      </c>
      <c s="204"/>
      <c s="204"/>
      <c s="142">
        <f t="shared" si="616"/>
        <v>0</v>
      </c>
      <c s="143" t="b">
        <f t="shared" si="617"/>
        <v>0</v>
      </c>
      <c s="143">
        <f t="shared" si="618"/>
        <v>0</v>
      </c>
      <c s="143">
        <f t="shared" si="627"/>
        <v>0</v>
      </c>
      <c s="204"/>
      <c s="204"/>
      <c s="204"/>
      <c s="204"/>
      <c s="204"/>
      <c s="204"/>
      <c s="142">
        <f t="shared" si="619"/>
        <v>0</v>
      </c>
      <c s="143" t="b">
        <f t="shared" si="620"/>
        <v>0</v>
      </c>
      <c s="143">
        <f t="shared" si="621"/>
        <v>0</v>
      </c>
      <c s="143">
        <f t="shared" si="626"/>
        <v>0</v>
      </c>
      <c s="143" t="b">
        <f t="shared" si="622"/>
        <v>0</v>
      </c>
      <c s="145" t="b">
        <f t="shared" si="623"/>
        <v>0</v>
      </c>
    </row>
    <row r="2119" spans="1:47" ht="15" customHeight="1">
      <c r="A2119" s="155">
        <v>2105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609"/>
        <v>0</v>
      </c>
      <c s="143" t="b">
        <f t="shared" si="610"/>
        <v>0</v>
      </c>
      <c s="143">
        <f t="shared" si="624"/>
        <v>0</v>
      </c>
      <c s="204"/>
      <c s="204"/>
      <c s="142">
        <f t="shared" si="611"/>
        <v>0</v>
      </c>
      <c s="143" t="b">
        <f t="shared" si="612"/>
        <v>0</v>
      </c>
      <c s="143">
        <f t="shared" si="625"/>
        <v>0</v>
      </c>
      <c s="204"/>
      <c s="204"/>
      <c s="142">
        <f t="shared" si="613"/>
        <v>0</v>
      </c>
      <c s="143" t="b">
        <f t="shared" si="614"/>
        <v>0</v>
      </c>
      <c s="143">
        <f t="shared" si="615"/>
        <v>0</v>
      </c>
      <c s="204"/>
      <c s="204"/>
      <c s="142">
        <f t="shared" si="616"/>
        <v>0</v>
      </c>
      <c s="143" t="b">
        <f t="shared" si="617"/>
        <v>0</v>
      </c>
      <c s="143">
        <f t="shared" si="618"/>
        <v>0</v>
      </c>
      <c s="143">
        <f t="shared" si="627"/>
        <v>0</v>
      </c>
      <c s="204"/>
      <c s="204"/>
      <c s="204"/>
      <c s="204"/>
      <c s="204"/>
      <c s="204"/>
      <c s="142">
        <f t="shared" si="619"/>
        <v>0</v>
      </c>
      <c s="143" t="b">
        <f t="shared" si="620"/>
        <v>0</v>
      </c>
      <c s="143">
        <f t="shared" si="621"/>
        <v>0</v>
      </c>
      <c s="143">
        <f t="shared" si="626"/>
        <v>0</v>
      </c>
      <c s="143" t="b">
        <f t="shared" si="622"/>
        <v>0</v>
      </c>
      <c s="145" t="b">
        <f t="shared" si="623"/>
        <v>0</v>
      </c>
    </row>
    <row r="2120" spans="1:47" ht="15" customHeight="1">
      <c r="A2120" s="155">
        <v>2106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609"/>
        <v>0</v>
      </c>
      <c s="143" t="b">
        <f t="shared" si="610"/>
        <v>0</v>
      </c>
      <c s="143">
        <f t="shared" si="624"/>
        <v>0</v>
      </c>
      <c s="204"/>
      <c s="204"/>
      <c s="142">
        <f t="shared" si="611"/>
        <v>0</v>
      </c>
      <c s="143" t="b">
        <f t="shared" si="612"/>
        <v>0</v>
      </c>
      <c s="143">
        <f t="shared" si="625"/>
        <v>0</v>
      </c>
      <c s="204"/>
      <c s="204"/>
      <c s="142">
        <f t="shared" si="613"/>
        <v>0</v>
      </c>
      <c s="143" t="b">
        <f t="shared" si="614"/>
        <v>0</v>
      </c>
      <c s="143">
        <f t="shared" si="615"/>
        <v>0</v>
      </c>
      <c s="204"/>
      <c s="204"/>
      <c s="142">
        <f t="shared" si="616"/>
        <v>0</v>
      </c>
      <c s="143" t="b">
        <f t="shared" si="617"/>
        <v>0</v>
      </c>
      <c s="143">
        <f t="shared" si="618"/>
        <v>0</v>
      </c>
      <c s="143">
        <f t="shared" si="627"/>
        <v>0</v>
      </c>
      <c s="204"/>
      <c s="204"/>
      <c s="204"/>
      <c s="204"/>
      <c s="204"/>
      <c s="204"/>
      <c s="142">
        <f t="shared" si="619"/>
        <v>0</v>
      </c>
      <c s="143" t="b">
        <f t="shared" si="620"/>
        <v>0</v>
      </c>
      <c s="143">
        <f t="shared" si="621"/>
        <v>0</v>
      </c>
      <c s="143">
        <f t="shared" si="626"/>
        <v>0</v>
      </c>
      <c s="143" t="b">
        <f t="shared" si="622"/>
        <v>0</v>
      </c>
      <c s="145" t="b">
        <f t="shared" si="623"/>
        <v>0</v>
      </c>
    </row>
    <row r="2121" spans="1:47" ht="15" customHeight="1">
      <c r="A2121" s="155">
        <v>2107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609"/>
        <v>0</v>
      </c>
      <c s="143" t="b">
        <f t="shared" si="610"/>
        <v>0</v>
      </c>
      <c s="143">
        <f t="shared" si="624"/>
        <v>0</v>
      </c>
      <c s="204"/>
      <c s="204"/>
      <c s="142">
        <f t="shared" si="611"/>
        <v>0</v>
      </c>
      <c s="143" t="b">
        <f t="shared" si="612"/>
        <v>0</v>
      </c>
      <c s="143">
        <f t="shared" si="625"/>
        <v>0</v>
      </c>
      <c s="204"/>
      <c s="204"/>
      <c s="142">
        <f t="shared" si="613"/>
        <v>0</v>
      </c>
      <c s="143" t="b">
        <f t="shared" si="614"/>
        <v>0</v>
      </c>
      <c s="143">
        <f t="shared" si="615"/>
        <v>0</v>
      </c>
      <c s="204"/>
      <c s="204"/>
      <c s="142">
        <f t="shared" si="616"/>
        <v>0</v>
      </c>
      <c s="143" t="b">
        <f t="shared" si="617"/>
        <v>0</v>
      </c>
      <c s="143">
        <f t="shared" si="618"/>
        <v>0</v>
      </c>
      <c s="143">
        <f t="shared" si="627"/>
        <v>0</v>
      </c>
      <c s="204"/>
      <c s="204"/>
      <c s="204"/>
      <c s="204"/>
      <c s="204"/>
      <c s="204"/>
      <c s="142">
        <f t="shared" si="619"/>
        <v>0</v>
      </c>
      <c s="143" t="b">
        <f t="shared" si="620"/>
        <v>0</v>
      </c>
      <c s="143">
        <f t="shared" si="621"/>
        <v>0</v>
      </c>
      <c s="143">
        <f t="shared" si="626"/>
        <v>0</v>
      </c>
      <c s="143" t="b">
        <f t="shared" si="622"/>
        <v>0</v>
      </c>
      <c s="145" t="b">
        <f t="shared" si="623"/>
        <v>0</v>
      </c>
    </row>
    <row r="2122" spans="1:47" ht="15" customHeight="1">
      <c r="A2122" s="155">
        <v>2108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609"/>
        <v>0</v>
      </c>
      <c s="143" t="b">
        <f t="shared" si="610"/>
        <v>0</v>
      </c>
      <c s="143">
        <f t="shared" si="624"/>
        <v>0</v>
      </c>
      <c s="204"/>
      <c s="204"/>
      <c s="142">
        <f t="shared" si="611"/>
        <v>0</v>
      </c>
      <c s="143" t="b">
        <f t="shared" si="612"/>
        <v>0</v>
      </c>
      <c s="143">
        <f t="shared" si="625"/>
        <v>0</v>
      </c>
      <c s="204"/>
      <c s="204"/>
      <c s="142">
        <f t="shared" si="613"/>
        <v>0</v>
      </c>
      <c s="143" t="b">
        <f t="shared" si="614"/>
        <v>0</v>
      </c>
      <c s="143">
        <f t="shared" si="615"/>
        <v>0</v>
      </c>
      <c s="204"/>
      <c s="204"/>
      <c s="142">
        <f t="shared" si="616"/>
        <v>0</v>
      </c>
      <c s="143" t="b">
        <f t="shared" si="617"/>
        <v>0</v>
      </c>
      <c s="143">
        <f t="shared" si="618"/>
        <v>0</v>
      </c>
      <c s="143">
        <f t="shared" si="627"/>
        <v>0</v>
      </c>
      <c s="204"/>
      <c s="204"/>
      <c s="204"/>
      <c s="204"/>
      <c s="204"/>
      <c s="204"/>
      <c s="142">
        <f t="shared" si="619"/>
        <v>0</v>
      </c>
      <c s="143" t="b">
        <f t="shared" si="620"/>
        <v>0</v>
      </c>
      <c s="143">
        <f t="shared" si="621"/>
        <v>0</v>
      </c>
      <c s="143">
        <f t="shared" si="626"/>
        <v>0</v>
      </c>
      <c s="143" t="b">
        <f t="shared" si="622"/>
        <v>0</v>
      </c>
      <c s="145" t="b">
        <f t="shared" si="623"/>
        <v>0</v>
      </c>
    </row>
    <row r="2123" spans="1:47" ht="15" customHeight="1">
      <c r="A2123" s="155">
        <v>2109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609"/>
        <v>0</v>
      </c>
      <c s="143" t="b">
        <f t="shared" si="610"/>
        <v>0</v>
      </c>
      <c s="143">
        <f t="shared" si="624"/>
        <v>0</v>
      </c>
      <c s="204"/>
      <c s="204"/>
      <c s="142">
        <f t="shared" si="611"/>
        <v>0</v>
      </c>
      <c s="143" t="b">
        <f t="shared" si="612"/>
        <v>0</v>
      </c>
      <c s="143">
        <f t="shared" si="625"/>
        <v>0</v>
      </c>
      <c s="204"/>
      <c s="204"/>
      <c s="142">
        <f t="shared" si="613"/>
        <v>0</v>
      </c>
      <c s="143" t="b">
        <f t="shared" si="614"/>
        <v>0</v>
      </c>
      <c s="143">
        <f t="shared" si="615"/>
        <v>0</v>
      </c>
      <c s="204"/>
      <c s="204"/>
      <c s="142">
        <f t="shared" si="616"/>
        <v>0</v>
      </c>
      <c s="143" t="b">
        <f t="shared" si="617"/>
        <v>0</v>
      </c>
      <c s="143">
        <f t="shared" si="618"/>
        <v>0</v>
      </c>
      <c s="143">
        <f t="shared" si="627"/>
        <v>0</v>
      </c>
      <c s="204"/>
      <c s="204"/>
      <c s="204"/>
      <c s="204"/>
      <c s="204"/>
      <c s="204"/>
      <c s="142">
        <f t="shared" si="619"/>
        <v>0</v>
      </c>
      <c s="143" t="b">
        <f t="shared" si="620"/>
        <v>0</v>
      </c>
      <c s="143">
        <f t="shared" si="621"/>
        <v>0</v>
      </c>
      <c s="143">
        <f t="shared" si="626"/>
        <v>0</v>
      </c>
      <c s="143" t="b">
        <f t="shared" si="622"/>
        <v>0</v>
      </c>
      <c s="145" t="b">
        <f t="shared" si="623"/>
        <v>0</v>
      </c>
    </row>
    <row r="2124" spans="1:47" ht="15" customHeight="1">
      <c r="A2124" s="155">
        <v>2110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609"/>
        <v>0</v>
      </c>
      <c s="143" t="b">
        <f t="shared" si="610"/>
        <v>0</v>
      </c>
      <c s="143">
        <f t="shared" si="624"/>
        <v>0</v>
      </c>
      <c s="204"/>
      <c s="204"/>
      <c s="142">
        <f t="shared" si="611"/>
        <v>0</v>
      </c>
      <c s="143" t="b">
        <f t="shared" si="612"/>
        <v>0</v>
      </c>
      <c s="143">
        <f t="shared" si="625"/>
        <v>0</v>
      </c>
      <c s="204"/>
      <c s="204"/>
      <c s="142">
        <f t="shared" si="613"/>
        <v>0</v>
      </c>
      <c s="143" t="b">
        <f t="shared" si="614"/>
        <v>0</v>
      </c>
      <c s="143">
        <f t="shared" si="615"/>
        <v>0</v>
      </c>
      <c s="204"/>
      <c s="204"/>
      <c s="142">
        <f t="shared" si="616"/>
        <v>0</v>
      </c>
      <c s="143" t="b">
        <f t="shared" si="617"/>
        <v>0</v>
      </c>
      <c s="143">
        <f t="shared" si="618"/>
        <v>0</v>
      </c>
      <c s="143">
        <f t="shared" si="627"/>
        <v>0</v>
      </c>
      <c s="204"/>
      <c s="204"/>
      <c s="204"/>
      <c s="204"/>
      <c s="204"/>
      <c s="204"/>
      <c s="142">
        <f t="shared" si="619"/>
        <v>0</v>
      </c>
      <c s="143" t="b">
        <f t="shared" si="620"/>
        <v>0</v>
      </c>
      <c s="143">
        <f t="shared" si="621"/>
        <v>0</v>
      </c>
      <c s="143">
        <f t="shared" si="626"/>
        <v>0</v>
      </c>
      <c s="143" t="b">
        <f t="shared" si="622"/>
        <v>0</v>
      </c>
      <c s="145" t="b">
        <f t="shared" si="623"/>
        <v>0</v>
      </c>
    </row>
    <row r="2125" spans="1:47" ht="15" customHeight="1">
      <c r="A2125" s="155">
        <v>2111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609"/>
        <v>0</v>
      </c>
      <c s="143" t="b">
        <f t="shared" si="610"/>
        <v>0</v>
      </c>
      <c s="143">
        <f t="shared" si="624"/>
        <v>0</v>
      </c>
      <c s="204"/>
      <c s="204"/>
      <c s="142">
        <f t="shared" si="611"/>
        <v>0</v>
      </c>
      <c s="143" t="b">
        <f t="shared" si="612"/>
        <v>0</v>
      </c>
      <c s="143">
        <f t="shared" si="625"/>
        <v>0</v>
      </c>
      <c s="204"/>
      <c s="204"/>
      <c s="142">
        <f t="shared" si="613"/>
        <v>0</v>
      </c>
      <c s="143" t="b">
        <f t="shared" si="614"/>
        <v>0</v>
      </c>
      <c s="143">
        <f t="shared" si="615"/>
        <v>0</v>
      </c>
      <c s="204"/>
      <c s="204"/>
      <c s="142">
        <f t="shared" si="616"/>
        <v>0</v>
      </c>
      <c s="143" t="b">
        <f t="shared" si="617"/>
        <v>0</v>
      </c>
      <c s="143">
        <f t="shared" si="618"/>
        <v>0</v>
      </c>
      <c s="143">
        <f t="shared" si="627"/>
        <v>0</v>
      </c>
      <c s="204"/>
      <c s="204"/>
      <c s="204"/>
      <c s="204"/>
      <c s="204"/>
      <c s="204"/>
      <c s="142">
        <f t="shared" si="619"/>
        <v>0</v>
      </c>
      <c s="143" t="b">
        <f t="shared" si="620"/>
        <v>0</v>
      </c>
      <c s="143">
        <f t="shared" si="621"/>
        <v>0</v>
      </c>
      <c s="143">
        <f t="shared" si="626"/>
        <v>0</v>
      </c>
      <c s="143" t="b">
        <f t="shared" si="622"/>
        <v>0</v>
      </c>
      <c s="145" t="b">
        <f t="shared" si="623"/>
        <v>0</v>
      </c>
    </row>
    <row r="2126" spans="1:47" ht="15" customHeight="1">
      <c r="A2126" s="155">
        <v>2112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609"/>
        <v>0</v>
      </c>
      <c s="143" t="b">
        <f t="shared" si="610"/>
        <v>0</v>
      </c>
      <c s="143">
        <f t="shared" si="624"/>
        <v>0</v>
      </c>
      <c s="204"/>
      <c s="204"/>
      <c s="142">
        <f t="shared" si="611"/>
        <v>0</v>
      </c>
      <c s="143" t="b">
        <f t="shared" si="612"/>
        <v>0</v>
      </c>
      <c s="143">
        <f t="shared" si="625"/>
        <v>0</v>
      </c>
      <c s="204"/>
      <c s="204"/>
      <c s="142">
        <f t="shared" si="613"/>
        <v>0</v>
      </c>
      <c s="143" t="b">
        <f t="shared" si="614"/>
        <v>0</v>
      </c>
      <c s="143">
        <f t="shared" si="615"/>
        <v>0</v>
      </c>
      <c s="204"/>
      <c s="204"/>
      <c s="142">
        <f t="shared" si="616"/>
        <v>0</v>
      </c>
      <c s="143" t="b">
        <f t="shared" si="617"/>
        <v>0</v>
      </c>
      <c s="143">
        <f t="shared" si="618"/>
        <v>0</v>
      </c>
      <c s="143">
        <f t="shared" si="627"/>
        <v>0</v>
      </c>
      <c s="204"/>
      <c s="204"/>
      <c s="204"/>
      <c s="204"/>
      <c s="204"/>
      <c s="204"/>
      <c s="142">
        <f t="shared" si="619"/>
        <v>0</v>
      </c>
      <c s="143" t="b">
        <f t="shared" si="620"/>
        <v>0</v>
      </c>
      <c s="143">
        <f t="shared" si="621"/>
        <v>0</v>
      </c>
      <c s="143">
        <f t="shared" si="626"/>
        <v>0</v>
      </c>
      <c s="143" t="b">
        <f t="shared" si="622"/>
        <v>0</v>
      </c>
      <c s="145" t="b">
        <f t="shared" si="623"/>
        <v>0</v>
      </c>
    </row>
    <row r="2127" spans="1:47" ht="15" customHeight="1">
      <c r="A2127" s="155">
        <v>2113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628" ref="Q2127:Q2190">SUM(O2127:P2127)</f>
        <v>0</v>
      </c>
      <c s="143" t="b">
        <f t="shared" si="629" ref="R2127:R2190">IF(Q2127&gt;0,AVERAGE(O2127:P2127))</f>
        <v>0</v>
      </c>
      <c s="143">
        <f t="shared" si="624"/>
        <v>0</v>
      </c>
      <c s="204"/>
      <c s="204"/>
      <c s="142">
        <f t="shared" si="630" ref="V2127:V2190">SUM(T2127:U2127)</f>
        <v>0</v>
      </c>
      <c s="143" t="b">
        <f t="shared" si="631" ref="W2127:W2190">IF(V2127&gt;0,AVERAGE(T2127:U2127))</f>
        <v>0</v>
      </c>
      <c s="143">
        <f t="shared" si="625"/>
        <v>0</v>
      </c>
      <c s="204"/>
      <c s="204"/>
      <c s="142">
        <f t="shared" si="632" ref="AA2127:AA2190">SUM(Y2127:Z2127)</f>
        <v>0</v>
      </c>
      <c s="143" t="b">
        <f t="shared" si="633" ref="AB2127:AB2190">IF(AA2127&gt;0,AVERAGE(Y2127:Z2127))</f>
        <v>0</v>
      </c>
      <c s="143">
        <f t="shared" si="634" ref="AC2127:AC2190">(AB2127*M2127)/100</f>
        <v>0</v>
      </c>
      <c s="204"/>
      <c s="204"/>
      <c s="142">
        <f t="shared" si="635" ref="AF2127:AF2190">SUM(AD2127:AE2127)</f>
        <v>0</v>
      </c>
      <c s="143" t="b">
        <f t="shared" si="636" ref="AG2127:AG2190">IF(AF2127&gt;0,AVERAGE(AD2127:AE2127))</f>
        <v>0</v>
      </c>
      <c s="143">
        <f t="shared" si="637" ref="AH2127:AH2190">(AG2127*N2127)/100</f>
        <v>0</v>
      </c>
      <c s="143">
        <f t="shared" si="627"/>
        <v>0</v>
      </c>
      <c s="204"/>
      <c s="204"/>
      <c s="204"/>
      <c s="204"/>
      <c s="204"/>
      <c s="204"/>
      <c s="142">
        <f t="shared" si="638" ref="AP2127:AP2190">SUM(AM2127:AO2127)</f>
        <v>0</v>
      </c>
      <c s="143" t="b">
        <f t="shared" si="639" ref="AQ2127:AQ2190">IF(AP2127&gt;0,AVERAGE(AM2127:AO2127))</f>
        <v>0</v>
      </c>
      <c s="143">
        <f t="shared" si="640" ref="AR2127:AR2190">AQ2127*0.3</f>
        <v>0</v>
      </c>
      <c s="143">
        <f t="shared" si="626"/>
        <v>0</v>
      </c>
      <c s="143" t="b">
        <f t="shared" si="641" ref="AT2127:AT2190">IF(AS2127&gt;0,(AI2127+AR2127))</f>
        <v>0</v>
      </c>
      <c s="145" t="b">
        <f t="shared" si="642" ref="AU2127:AU2190">IF(AT2127=FALSE,FALSE,IF(AT2127&lt;60,"NO SATISFACTORIO",IF(AT2127&gt;=90,"SOBRESALIENTE","SATISFACTORIO")))</f>
        <v>0</v>
      </c>
    </row>
    <row r="2128" spans="1:47" ht="15" customHeight="1">
      <c r="A2128" s="155">
        <v>2114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628"/>
        <v>0</v>
      </c>
      <c s="143" t="b">
        <f t="shared" si="629"/>
        <v>0</v>
      </c>
      <c s="143">
        <f t="shared" si="643" ref="S2128:S2191">(R2128*K2128)/100</f>
        <v>0</v>
      </c>
      <c s="204"/>
      <c s="204"/>
      <c s="142">
        <f t="shared" si="630"/>
        <v>0</v>
      </c>
      <c s="143" t="b">
        <f t="shared" si="631"/>
        <v>0</v>
      </c>
      <c s="143">
        <f t="shared" si="644" ref="X2128:X2191">(W2128*L2128)/100</f>
        <v>0</v>
      </c>
      <c s="204"/>
      <c s="204"/>
      <c s="142">
        <f t="shared" si="632"/>
        <v>0</v>
      </c>
      <c s="143" t="b">
        <f t="shared" si="633"/>
        <v>0</v>
      </c>
      <c s="143">
        <f t="shared" si="634"/>
        <v>0</v>
      </c>
      <c s="204"/>
      <c s="204"/>
      <c s="142">
        <f t="shared" si="635"/>
        <v>0</v>
      </c>
      <c s="143" t="b">
        <f t="shared" si="636"/>
        <v>0</v>
      </c>
      <c s="143">
        <f t="shared" si="637"/>
        <v>0</v>
      </c>
      <c s="143">
        <f t="shared" si="627"/>
        <v>0</v>
      </c>
      <c s="204"/>
      <c s="204"/>
      <c s="204"/>
      <c s="204"/>
      <c s="204"/>
      <c s="204"/>
      <c s="142">
        <f t="shared" si="638"/>
        <v>0</v>
      </c>
      <c s="143" t="b">
        <f t="shared" si="639"/>
        <v>0</v>
      </c>
      <c s="143">
        <f t="shared" si="640"/>
        <v>0</v>
      </c>
      <c s="143">
        <f t="shared" si="645" ref="AS2128:AS2191">Q2128+V2128+AA2128+AF2128+AP2128</f>
        <v>0</v>
      </c>
      <c s="143" t="b">
        <f t="shared" si="641"/>
        <v>0</v>
      </c>
      <c s="145" t="b">
        <f t="shared" si="642"/>
        <v>0</v>
      </c>
    </row>
    <row r="2129" spans="1:47" ht="15" customHeight="1">
      <c r="A2129" s="155">
        <v>2115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628"/>
        <v>0</v>
      </c>
      <c s="143" t="b">
        <f t="shared" si="629"/>
        <v>0</v>
      </c>
      <c s="143">
        <f t="shared" si="643"/>
        <v>0</v>
      </c>
      <c s="204"/>
      <c s="204"/>
      <c s="142">
        <f t="shared" si="630"/>
        <v>0</v>
      </c>
      <c s="143" t="b">
        <f t="shared" si="631"/>
        <v>0</v>
      </c>
      <c s="143">
        <f t="shared" si="644"/>
        <v>0</v>
      </c>
      <c s="204"/>
      <c s="204"/>
      <c s="142">
        <f t="shared" si="632"/>
        <v>0</v>
      </c>
      <c s="143" t="b">
        <f t="shared" si="633"/>
        <v>0</v>
      </c>
      <c s="143">
        <f t="shared" si="634"/>
        <v>0</v>
      </c>
      <c s="204"/>
      <c s="204"/>
      <c s="142">
        <f t="shared" si="635"/>
        <v>0</v>
      </c>
      <c s="143" t="b">
        <f t="shared" si="636"/>
        <v>0</v>
      </c>
      <c s="143">
        <f t="shared" si="637"/>
        <v>0</v>
      </c>
      <c s="143">
        <f t="shared" si="646" ref="AI2129:AI2192">S2129+AC2129+AH2129+X2129</f>
        <v>0</v>
      </c>
      <c s="204"/>
      <c s="204"/>
      <c s="204"/>
      <c s="204"/>
      <c s="204"/>
      <c s="204"/>
      <c s="142">
        <f t="shared" si="638"/>
        <v>0</v>
      </c>
      <c s="143" t="b">
        <f t="shared" si="639"/>
        <v>0</v>
      </c>
      <c s="143">
        <f t="shared" si="640"/>
        <v>0</v>
      </c>
      <c s="143">
        <f t="shared" si="645"/>
        <v>0</v>
      </c>
      <c s="143" t="b">
        <f t="shared" si="641"/>
        <v>0</v>
      </c>
      <c s="145" t="b">
        <f t="shared" si="642"/>
        <v>0</v>
      </c>
    </row>
    <row r="2130" spans="1:47" ht="15" customHeight="1">
      <c r="A2130" s="155">
        <v>2116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628"/>
        <v>0</v>
      </c>
      <c s="143" t="b">
        <f t="shared" si="629"/>
        <v>0</v>
      </c>
      <c s="143">
        <f t="shared" si="643"/>
        <v>0</v>
      </c>
      <c s="204"/>
      <c s="204"/>
      <c s="142">
        <f t="shared" si="630"/>
        <v>0</v>
      </c>
      <c s="143" t="b">
        <f t="shared" si="631"/>
        <v>0</v>
      </c>
      <c s="143">
        <f t="shared" si="644"/>
        <v>0</v>
      </c>
      <c s="204"/>
      <c s="204"/>
      <c s="142">
        <f t="shared" si="632"/>
        <v>0</v>
      </c>
      <c s="143" t="b">
        <f t="shared" si="633"/>
        <v>0</v>
      </c>
      <c s="143">
        <f t="shared" si="634"/>
        <v>0</v>
      </c>
      <c s="204"/>
      <c s="204"/>
      <c s="142">
        <f t="shared" si="635"/>
        <v>0</v>
      </c>
      <c s="143" t="b">
        <f t="shared" si="636"/>
        <v>0</v>
      </c>
      <c s="143">
        <f t="shared" si="637"/>
        <v>0</v>
      </c>
      <c s="143">
        <f t="shared" si="646"/>
        <v>0</v>
      </c>
      <c s="204"/>
      <c s="204"/>
      <c s="204"/>
      <c s="204"/>
      <c s="204"/>
      <c s="204"/>
      <c s="142">
        <f t="shared" si="638"/>
        <v>0</v>
      </c>
      <c s="143" t="b">
        <f t="shared" si="639"/>
        <v>0</v>
      </c>
      <c s="143">
        <f t="shared" si="640"/>
        <v>0</v>
      </c>
      <c s="143">
        <f t="shared" si="645"/>
        <v>0</v>
      </c>
      <c s="143" t="b">
        <f t="shared" si="641"/>
        <v>0</v>
      </c>
      <c s="145" t="b">
        <f t="shared" si="642"/>
        <v>0</v>
      </c>
    </row>
    <row r="2131" spans="1:47" ht="15" customHeight="1">
      <c r="A2131" s="155">
        <v>2117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628"/>
        <v>0</v>
      </c>
      <c s="143" t="b">
        <f t="shared" si="629"/>
        <v>0</v>
      </c>
      <c s="143">
        <f t="shared" si="643"/>
        <v>0</v>
      </c>
      <c s="204"/>
      <c s="204"/>
      <c s="142">
        <f t="shared" si="630"/>
        <v>0</v>
      </c>
      <c s="143" t="b">
        <f t="shared" si="631"/>
        <v>0</v>
      </c>
      <c s="143">
        <f t="shared" si="644"/>
        <v>0</v>
      </c>
      <c s="204"/>
      <c s="204"/>
      <c s="142">
        <f t="shared" si="632"/>
        <v>0</v>
      </c>
      <c s="143" t="b">
        <f t="shared" si="633"/>
        <v>0</v>
      </c>
      <c s="143">
        <f t="shared" si="634"/>
        <v>0</v>
      </c>
      <c s="204"/>
      <c s="204"/>
      <c s="142">
        <f t="shared" si="635"/>
        <v>0</v>
      </c>
      <c s="143" t="b">
        <f t="shared" si="636"/>
        <v>0</v>
      </c>
      <c s="143">
        <f t="shared" si="637"/>
        <v>0</v>
      </c>
      <c s="143">
        <f t="shared" si="646"/>
        <v>0</v>
      </c>
      <c s="204"/>
      <c s="204"/>
      <c s="204"/>
      <c s="204"/>
      <c s="204"/>
      <c s="204"/>
      <c s="142">
        <f t="shared" si="638"/>
        <v>0</v>
      </c>
      <c s="143" t="b">
        <f t="shared" si="639"/>
        <v>0</v>
      </c>
      <c s="143">
        <f t="shared" si="640"/>
        <v>0</v>
      </c>
      <c s="143">
        <f t="shared" si="645"/>
        <v>0</v>
      </c>
      <c s="143" t="b">
        <f t="shared" si="641"/>
        <v>0</v>
      </c>
      <c s="145" t="b">
        <f t="shared" si="642"/>
        <v>0</v>
      </c>
    </row>
    <row r="2132" spans="1:47" ht="15" customHeight="1">
      <c r="A2132" s="155">
        <v>2118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628"/>
        <v>0</v>
      </c>
      <c s="143" t="b">
        <f t="shared" si="629"/>
        <v>0</v>
      </c>
      <c s="143">
        <f t="shared" si="643"/>
        <v>0</v>
      </c>
      <c s="204"/>
      <c s="204"/>
      <c s="142">
        <f t="shared" si="630"/>
        <v>0</v>
      </c>
      <c s="143" t="b">
        <f t="shared" si="631"/>
        <v>0</v>
      </c>
      <c s="143">
        <f t="shared" si="644"/>
        <v>0</v>
      </c>
      <c s="204"/>
      <c s="204"/>
      <c s="142">
        <f t="shared" si="632"/>
        <v>0</v>
      </c>
      <c s="143" t="b">
        <f t="shared" si="633"/>
        <v>0</v>
      </c>
      <c s="143">
        <f t="shared" si="634"/>
        <v>0</v>
      </c>
      <c s="204"/>
      <c s="204"/>
      <c s="142">
        <f t="shared" si="635"/>
        <v>0</v>
      </c>
      <c s="143" t="b">
        <f t="shared" si="636"/>
        <v>0</v>
      </c>
      <c s="143">
        <f t="shared" si="637"/>
        <v>0</v>
      </c>
      <c s="143">
        <f t="shared" si="646"/>
        <v>0</v>
      </c>
      <c s="204"/>
      <c s="204"/>
      <c s="204"/>
      <c s="204"/>
      <c s="204"/>
      <c s="204"/>
      <c s="142">
        <f t="shared" si="638"/>
        <v>0</v>
      </c>
      <c s="143" t="b">
        <f t="shared" si="639"/>
        <v>0</v>
      </c>
      <c s="143">
        <f t="shared" si="640"/>
        <v>0</v>
      </c>
      <c s="143">
        <f t="shared" si="645"/>
        <v>0</v>
      </c>
      <c s="143" t="b">
        <f t="shared" si="641"/>
        <v>0</v>
      </c>
      <c s="145" t="b">
        <f t="shared" si="642"/>
        <v>0</v>
      </c>
    </row>
    <row r="2133" spans="1:47" ht="15" customHeight="1">
      <c r="A2133" s="155">
        <v>2119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628"/>
        <v>0</v>
      </c>
      <c s="143" t="b">
        <f t="shared" si="629"/>
        <v>0</v>
      </c>
      <c s="143">
        <f t="shared" si="643"/>
        <v>0</v>
      </c>
      <c s="204"/>
      <c s="204"/>
      <c s="142">
        <f t="shared" si="630"/>
        <v>0</v>
      </c>
      <c s="143" t="b">
        <f t="shared" si="631"/>
        <v>0</v>
      </c>
      <c s="143">
        <f t="shared" si="644"/>
        <v>0</v>
      </c>
      <c s="204"/>
      <c s="204"/>
      <c s="142">
        <f t="shared" si="632"/>
        <v>0</v>
      </c>
      <c s="143" t="b">
        <f t="shared" si="633"/>
        <v>0</v>
      </c>
      <c s="143">
        <f t="shared" si="634"/>
        <v>0</v>
      </c>
      <c s="204"/>
      <c s="204"/>
      <c s="142">
        <f t="shared" si="635"/>
        <v>0</v>
      </c>
      <c s="143" t="b">
        <f t="shared" si="636"/>
        <v>0</v>
      </c>
      <c s="143">
        <f t="shared" si="637"/>
        <v>0</v>
      </c>
      <c s="143">
        <f t="shared" si="646"/>
        <v>0</v>
      </c>
      <c s="204"/>
      <c s="204"/>
      <c s="204"/>
      <c s="204"/>
      <c s="204"/>
      <c s="204"/>
      <c s="142">
        <f t="shared" si="638"/>
        <v>0</v>
      </c>
      <c s="143" t="b">
        <f t="shared" si="639"/>
        <v>0</v>
      </c>
      <c s="143">
        <f t="shared" si="640"/>
        <v>0</v>
      </c>
      <c s="143">
        <f t="shared" si="645"/>
        <v>0</v>
      </c>
      <c s="143" t="b">
        <f t="shared" si="641"/>
        <v>0</v>
      </c>
      <c s="145" t="b">
        <f t="shared" si="642"/>
        <v>0</v>
      </c>
    </row>
    <row r="2134" spans="1:47" ht="15" customHeight="1">
      <c r="A2134" s="155">
        <v>2120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628"/>
        <v>0</v>
      </c>
      <c s="143" t="b">
        <f t="shared" si="629"/>
        <v>0</v>
      </c>
      <c s="143">
        <f t="shared" si="643"/>
        <v>0</v>
      </c>
      <c s="204"/>
      <c s="204"/>
      <c s="142">
        <f t="shared" si="630"/>
        <v>0</v>
      </c>
      <c s="143" t="b">
        <f t="shared" si="631"/>
        <v>0</v>
      </c>
      <c s="143">
        <f t="shared" si="644"/>
        <v>0</v>
      </c>
      <c s="204"/>
      <c s="204"/>
      <c s="142">
        <f t="shared" si="632"/>
        <v>0</v>
      </c>
      <c s="143" t="b">
        <f t="shared" si="633"/>
        <v>0</v>
      </c>
      <c s="143">
        <f t="shared" si="634"/>
        <v>0</v>
      </c>
      <c s="204"/>
      <c s="204"/>
      <c s="142">
        <f t="shared" si="635"/>
        <v>0</v>
      </c>
      <c s="143" t="b">
        <f t="shared" si="636"/>
        <v>0</v>
      </c>
      <c s="143">
        <f t="shared" si="637"/>
        <v>0</v>
      </c>
      <c s="143">
        <f t="shared" si="646"/>
        <v>0</v>
      </c>
      <c s="204"/>
      <c s="204"/>
      <c s="204"/>
      <c s="204"/>
      <c s="204"/>
      <c s="204"/>
      <c s="142">
        <f t="shared" si="638"/>
        <v>0</v>
      </c>
      <c s="143" t="b">
        <f t="shared" si="639"/>
        <v>0</v>
      </c>
      <c s="143">
        <f t="shared" si="640"/>
        <v>0</v>
      </c>
      <c s="143">
        <f t="shared" si="645"/>
        <v>0</v>
      </c>
      <c s="143" t="b">
        <f t="shared" si="641"/>
        <v>0</v>
      </c>
      <c s="145" t="b">
        <f t="shared" si="642"/>
        <v>0</v>
      </c>
    </row>
    <row r="2135" spans="1:47" ht="15" customHeight="1">
      <c r="A2135" s="155">
        <v>2121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628"/>
        <v>0</v>
      </c>
      <c s="143" t="b">
        <f t="shared" si="629"/>
        <v>0</v>
      </c>
      <c s="143">
        <f t="shared" si="643"/>
        <v>0</v>
      </c>
      <c s="204"/>
      <c s="204"/>
      <c s="142">
        <f t="shared" si="630"/>
        <v>0</v>
      </c>
      <c s="143" t="b">
        <f t="shared" si="631"/>
        <v>0</v>
      </c>
      <c s="143">
        <f t="shared" si="644"/>
        <v>0</v>
      </c>
      <c s="204"/>
      <c s="204"/>
      <c s="142">
        <f t="shared" si="632"/>
        <v>0</v>
      </c>
      <c s="143" t="b">
        <f t="shared" si="633"/>
        <v>0</v>
      </c>
      <c s="143">
        <f t="shared" si="634"/>
        <v>0</v>
      </c>
      <c s="204"/>
      <c s="204"/>
      <c s="142">
        <f t="shared" si="635"/>
        <v>0</v>
      </c>
      <c s="143" t="b">
        <f t="shared" si="636"/>
        <v>0</v>
      </c>
      <c s="143">
        <f t="shared" si="637"/>
        <v>0</v>
      </c>
      <c s="143">
        <f t="shared" si="646"/>
        <v>0</v>
      </c>
      <c s="204"/>
      <c s="204"/>
      <c s="204"/>
      <c s="204"/>
      <c s="204"/>
      <c s="204"/>
      <c s="142">
        <f t="shared" si="638"/>
        <v>0</v>
      </c>
      <c s="143" t="b">
        <f t="shared" si="639"/>
        <v>0</v>
      </c>
      <c s="143">
        <f t="shared" si="640"/>
        <v>0</v>
      </c>
      <c s="143">
        <f t="shared" si="645"/>
        <v>0</v>
      </c>
      <c s="143" t="b">
        <f t="shared" si="641"/>
        <v>0</v>
      </c>
      <c s="145" t="b">
        <f t="shared" si="642"/>
        <v>0</v>
      </c>
    </row>
    <row r="2136" spans="1:47" ht="15" customHeight="1">
      <c r="A2136" s="155">
        <v>2122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628"/>
        <v>0</v>
      </c>
      <c s="143" t="b">
        <f t="shared" si="629"/>
        <v>0</v>
      </c>
      <c s="143">
        <f t="shared" si="643"/>
        <v>0</v>
      </c>
      <c s="204"/>
      <c s="204"/>
      <c s="142">
        <f t="shared" si="630"/>
        <v>0</v>
      </c>
      <c s="143" t="b">
        <f t="shared" si="631"/>
        <v>0</v>
      </c>
      <c s="143">
        <f t="shared" si="644"/>
        <v>0</v>
      </c>
      <c s="204"/>
      <c s="204"/>
      <c s="142">
        <f t="shared" si="632"/>
        <v>0</v>
      </c>
      <c s="143" t="b">
        <f t="shared" si="633"/>
        <v>0</v>
      </c>
      <c s="143">
        <f t="shared" si="634"/>
        <v>0</v>
      </c>
      <c s="204"/>
      <c s="204"/>
      <c s="142">
        <f t="shared" si="635"/>
        <v>0</v>
      </c>
      <c s="143" t="b">
        <f t="shared" si="636"/>
        <v>0</v>
      </c>
      <c s="143">
        <f t="shared" si="637"/>
        <v>0</v>
      </c>
      <c s="143">
        <f t="shared" si="646"/>
        <v>0</v>
      </c>
      <c s="204"/>
      <c s="204"/>
      <c s="204"/>
      <c s="204"/>
      <c s="204"/>
      <c s="204"/>
      <c s="142">
        <f t="shared" si="638"/>
        <v>0</v>
      </c>
      <c s="143" t="b">
        <f t="shared" si="639"/>
        <v>0</v>
      </c>
      <c s="143">
        <f t="shared" si="640"/>
        <v>0</v>
      </c>
      <c s="143">
        <f t="shared" si="645"/>
        <v>0</v>
      </c>
      <c s="143" t="b">
        <f t="shared" si="641"/>
        <v>0</v>
      </c>
      <c s="145" t="b">
        <f t="shared" si="642"/>
        <v>0</v>
      </c>
    </row>
    <row r="2137" spans="1:47" ht="15" customHeight="1">
      <c r="A2137" s="155">
        <v>2123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628"/>
        <v>0</v>
      </c>
      <c s="143" t="b">
        <f t="shared" si="629"/>
        <v>0</v>
      </c>
      <c s="143">
        <f t="shared" si="643"/>
        <v>0</v>
      </c>
      <c s="204"/>
      <c s="204"/>
      <c s="142">
        <f t="shared" si="630"/>
        <v>0</v>
      </c>
      <c s="143" t="b">
        <f t="shared" si="631"/>
        <v>0</v>
      </c>
      <c s="143">
        <f t="shared" si="644"/>
        <v>0</v>
      </c>
      <c s="204"/>
      <c s="204"/>
      <c s="142">
        <f t="shared" si="632"/>
        <v>0</v>
      </c>
      <c s="143" t="b">
        <f t="shared" si="633"/>
        <v>0</v>
      </c>
      <c s="143">
        <f t="shared" si="634"/>
        <v>0</v>
      </c>
      <c s="204"/>
      <c s="204"/>
      <c s="142">
        <f t="shared" si="635"/>
        <v>0</v>
      </c>
      <c s="143" t="b">
        <f t="shared" si="636"/>
        <v>0</v>
      </c>
      <c s="143">
        <f t="shared" si="637"/>
        <v>0</v>
      </c>
      <c s="143">
        <f t="shared" si="646"/>
        <v>0</v>
      </c>
      <c s="204"/>
      <c s="204"/>
      <c s="204"/>
      <c s="204"/>
      <c s="204"/>
      <c s="204"/>
      <c s="142">
        <f t="shared" si="638"/>
        <v>0</v>
      </c>
      <c s="143" t="b">
        <f t="shared" si="639"/>
        <v>0</v>
      </c>
      <c s="143">
        <f t="shared" si="640"/>
        <v>0</v>
      </c>
      <c s="143">
        <f t="shared" si="645"/>
        <v>0</v>
      </c>
      <c s="143" t="b">
        <f t="shared" si="641"/>
        <v>0</v>
      </c>
      <c s="145" t="b">
        <f t="shared" si="642"/>
        <v>0</v>
      </c>
    </row>
    <row r="2138" spans="1:47" ht="15" customHeight="1">
      <c r="A2138" s="155">
        <v>2124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628"/>
        <v>0</v>
      </c>
      <c s="143" t="b">
        <f t="shared" si="629"/>
        <v>0</v>
      </c>
      <c s="143">
        <f t="shared" si="643"/>
        <v>0</v>
      </c>
      <c s="204"/>
      <c s="204"/>
      <c s="142">
        <f t="shared" si="630"/>
        <v>0</v>
      </c>
      <c s="143" t="b">
        <f t="shared" si="631"/>
        <v>0</v>
      </c>
      <c s="143">
        <f t="shared" si="644"/>
        <v>0</v>
      </c>
      <c s="204"/>
      <c s="204"/>
      <c s="142">
        <f t="shared" si="632"/>
        <v>0</v>
      </c>
      <c s="143" t="b">
        <f t="shared" si="633"/>
        <v>0</v>
      </c>
      <c s="143">
        <f t="shared" si="634"/>
        <v>0</v>
      </c>
      <c s="204"/>
      <c s="204"/>
      <c s="142">
        <f t="shared" si="635"/>
        <v>0</v>
      </c>
      <c s="143" t="b">
        <f t="shared" si="636"/>
        <v>0</v>
      </c>
      <c s="143">
        <f t="shared" si="637"/>
        <v>0</v>
      </c>
      <c s="143">
        <f t="shared" si="646"/>
        <v>0</v>
      </c>
      <c s="204"/>
      <c s="204"/>
      <c s="204"/>
      <c s="204"/>
      <c s="204"/>
      <c s="204"/>
      <c s="142">
        <f t="shared" si="638"/>
        <v>0</v>
      </c>
      <c s="143" t="b">
        <f t="shared" si="639"/>
        <v>0</v>
      </c>
      <c s="143">
        <f t="shared" si="640"/>
        <v>0</v>
      </c>
      <c s="143">
        <f t="shared" si="645"/>
        <v>0</v>
      </c>
      <c s="143" t="b">
        <f t="shared" si="641"/>
        <v>0</v>
      </c>
      <c s="145" t="b">
        <f t="shared" si="642"/>
        <v>0</v>
      </c>
    </row>
    <row r="2139" spans="1:47" ht="15" customHeight="1">
      <c r="A2139" s="155">
        <v>2125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628"/>
        <v>0</v>
      </c>
      <c s="143" t="b">
        <f t="shared" si="629"/>
        <v>0</v>
      </c>
      <c s="143">
        <f t="shared" si="643"/>
        <v>0</v>
      </c>
      <c s="204"/>
      <c s="204"/>
      <c s="142">
        <f t="shared" si="630"/>
        <v>0</v>
      </c>
      <c s="143" t="b">
        <f t="shared" si="631"/>
        <v>0</v>
      </c>
      <c s="143">
        <f t="shared" si="644"/>
        <v>0</v>
      </c>
      <c s="204"/>
      <c s="204"/>
      <c s="142">
        <f t="shared" si="632"/>
        <v>0</v>
      </c>
      <c s="143" t="b">
        <f t="shared" si="633"/>
        <v>0</v>
      </c>
      <c s="143">
        <f t="shared" si="634"/>
        <v>0</v>
      </c>
      <c s="204"/>
      <c s="204"/>
      <c s="142">
        <f t="shared" si="635"/>
        <v>0</v>
      </c>
      <c s="143" t="b">
        <f t="shared" si="636"/>
        <v>0</v>
      </c>
      <c s="143">
        <f t="shared" si="637"/>
        <v>0</v>
      </c>
      <c s="143">
        <f t="shared" si="646"/>
        <v>0</v>
      </c>
      <c s="204"/>
      <c s="204"/>
      <c s="204"/>
      <c s="204"/>
      <c s="204"/>
      <c s="204"/>
      <c s="142">
        <f t="shared" si="638"/>
        <v>0</v>
      </c>
      <c s="143" t="b">
        <f t="shared" si="639"/>
        <v>0</v>
      </c>
      <c s="143">
        <f t="shared" si="640"/>
        <v>0</v>
      </c>
      <c s="143">
        <f t="shared" si="645"/>
        <v>0</v>
      </c>
      <c s="143" t="b">
        <f t="shared" si="641"/>
        <v>0</v>
      </c>
      <c s="145" t="b">
        <f t="shared" si="642"/>
        <v>0</v>
      </c>
    </row>
    <row r="2140" spans="1:47" ht="15" customHeight="1">
      <c r="A2140" s="155">
        <v>2126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628"/>
        <v>0</v>
      </c>
      <c s="143" t="b">
        <f t="shared" si="629"/>
        <v>0</v>
      </c>
      <c s="143">
        <f t="shared" si="643"/>
        <v>0</v>
      </c>
      <c s="204"/>
      <c s="204"/>
      <c s="142">
        <f t="shared" si="630"/>
        <v>0</v>
      </c>
      <c s="143" t="b">
        <f t="shared" si="631"/>
        <v>0</v>
      </c>
      <c s="143">
        <f t="shared" si="644"/>
        <v>0</v>
      </c>
      <c s="204"/>
      <c s="204"/>
      <c s="142">
        <f t="shared" si="632"/>
        <v>0</v>
      </c>
      <c s="143" t="b">
        <f t="shared" si="633"/>
        <v>0</v>
      </c>
      <c s="143">
        <f t="shared" si="634"/>
        <v>0</v>
      </c>
      <c s="204"/>
      <c s="204"/>
      <c s="142">
        <f t="shared" si="635"/>
        <v>0</v>
      </c>
      <c s="143" t="b">
        <f t="shared" si="636"/>
        <v>0</v>
      </c>
      <c s="143">
        <f t="shared" si="637"/>
        <v>0</v>
      </c>
      <c s="143">
        <f t="shared" si="646"/>
        <v>0</v>
      </c>
      <c s="204"/>
      <c s="204"/>
      <c s="204"/>
      <c s="204"/>
      <c s="204"/>
      <c s="204"/>
      <c s="142">
        <f t="shared" si="638"/>
        <v>0</v>
      </c>
      <c s="143" t="b">
        <f t="shared" si="639"/>
        <v>0</v>
      </c>
      <c s="143">
        <f t="shared" si="640"/>
        <v>0</v>
      </c>
      <c s="143">
        <f t="shared" si="645"/>
        <v>0</v>
      </c>
      <c s="143" t="b">
        <f t="shared" si="641"/>
        <v>0</v>
      </c>
      <c s="145" t="b">
        <f t="shared" si="642"/>
        <v>0</v>
      </c>
    </row>
    <row r="2141" spans="1:47" ht="15" customHeight="1">
      <c r="A2141" s="155">
        <v>2127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628"/>
        <v>0</v>
      </c>
      <c s="143" t="b">
        <f t="shared" si="629"/>
        <v>0</v>
      </c>
      <c s="143">
        <f t="shared" si="643"/>
        <v>0</v>
      </c>
      <c s="204"/>
      <c s="204"/>
      <c s="142">
        <f t="shared" si="630"/>
        <v>0</v>
      </c>
      <c s="143" t="b">
        <f t="shared" si="631"/>
        <v>0</v>
      </c>
      <c s="143">
        <f t="shared" si="644"/>
        <v>0</v>
      </c>
      <c s="204"/>
      <c s="204"/>
      <c s="142">
        <f t="shared" si="632"/>
        <v>0</v>
      </c>
      <c s="143" t="b">
        <f t="shared" si="633"/>
        <v>0</v>
      </c>
      <c s="143">
        <f t="shared" si="634"/>
        <v>0</v>
      </c>
      <c s="204"/>
      <c s="204"/>
      <c s="142">
        <f t="shared" si="635"/>
        <v>0</v>
      </c>
      <c s="143" t="b">
        <f t="shared" si="636"/>
        <v>0</v>
      </c>
      <c s="143">
        <f t="shared" si="637"/>
        <v>0</v>
      </c>
      <c s="143">
        <f t="shared" si="646"/>
        <v>0</v>
      </c>
      <c s="204"/>
      <c s="204"/>
      <c s="204"/>
      <c s="204"/>
      <c s="204"/>
      <c s="204"/>
      <c s="142">
        <f t="shared" si="638"/>
        <v>0</v>
      </c>
      <c s="143" t="b">
        <f t="shared" si="639"/>
        <v>0</v>
      </c>
      <c s="143">
        <f t="shared" si="640"/>
        <v>0</v>
      </c>
      <c s="143">
        <f t="shared" si="645"/>
        <v>0</v>
      </c>
      <c s="143" t="b">
        <f t="shared" si="641"/>
        <v>0</v>
      </c>
      <c s="145" t="b">
        <f t="shared" si="642"/>
        <v>0</v>
      </c>
    </row>
    <row r="2142" spans="1:47" ht="15" customHeight="1">
      <c r="A2142" s="155">
        <v>2128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628"/>
        <v>0</v>
      </c>
      <c s="143" t="b">
        <f t="shared" si="629"/>
        <v>0</v>
      </c>
      <c s="143">
        <f t="shared" si="643"/>
        <v>0</v>
      </c>
      <c s="204"/>
      <c s="204"/>
      <c s="142">
        <f t="shared" si="630"/>
        <v>0</v>
      </c>
      <c s="143" t="b">
        <f t="shared" si="631"/>
        <v>0</v>
      </c>
      <c s="143">
        <f t="shared" si="644"/>
        <v>0</v>
      </c>
      <c s="204"/>
      <c s="204"/>
      <c s="142">
        <f t="shared" si="632"/>
        <v>0</v>
      </c>
      <c s="143" t="b">
        <f t="shared" si="633"/>
        <v>0</v>
      </c>
      <c s="143">
        <f t="shared" si="634"/>
        <v>0</v>
      </c>
      <c s="204"/>
      <c s="204"/>
      <c s="142">
        <f t="shared" si="635"/>
        <v>0</v>
      </c>
      <c s="143" t="b">
        <f t="shared" si="636"/>
        <v>0</v>
      </c>
      <c s="143">
        <f t="shared" si="637"/>
        <v>0</v>
      </c>
      <c s="143">
        <f t="shared" si="646"/>
        <v>0</v>
      </c>
      <c s="204"/>
      <c s="204"/>
      <c s="204"/>
      <c s="204"/>
      <c s="204"/>
      <c s="204"/>
      <c s="142">
        <f t="shared" si="638"/>
        <v>0</v>
      </c>
      <c s="143" t="b">
        <f t="shared" si="639"/>
        <v>0</v>
      </c>
      <c s="143">
        <f t="shared" si="640"/>
        <v>0</v>
      </c>
      <c s="143">
        <f t="shared" si="645"/>
        <v>0</v>
      </c>
      <c s="143" t="b">
        <f t="shared" si="641"/>
        <v>0</v>
      </c>
      <c s="145" t="b">
        <f t="shared" si="642"/>
        <v>0</v>
      </c>
    </row>
    <row r="2143" spans="1:47" ht="15" customHeight="1">
      <c r="A2143" s="155">
        <v>2129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628"/>
        <v>0</v>
      </c>
      <c s="143" t="b">
        <f t="shared" si="629"/>
        <v>0</v>
      </c>
      <c s="143">
        <f t="shared" si="643"/>
        <v>0</v>
      </c>
      <c s="204"/>
      <c s="204"/>
      <c s="142">
        <f t="shared" si="630"/>
        <v>0</v>
      </c>
      <c s="143" t="b">
        <f t="shared" si="631"/>
        <v>0</v>
      </c>
      <c s="143">
        <f t="shared" si="644"/>
        <v>0</v>
      </c>
      <c s="204"/>
      <c s="204"/>
      <c s="142">
        <f t="shared" si="632"/>
        <v>0</v>
      </c>
      <c s="143" t="b">
        <f t="shared" si="633"/>
        <v>0</v>
      </c>
      <c s="143">
        <f t="shared" si="634"/>
        <v>0</v>
      </c>
      <c s="204"/>
      <c s="204"/>
      <c s="142">
        <f t="shared" si="635"/>
        <v>0</v>
      </c>
      <c s="143" t="b">
        <f t="shared" si="636"/>
        <v>0</v>
      </c>
      <c s="143">
        <f t="shared" si="637"/>
        <v>0</v>
      </c>
      <c s="143">
        <f t="shared" si="646"/>
        <v>0</v>
      </c>
      <c s="204"/>
      <c s="204"/>
      <c s="204"/>
      <c s="204"/>
      <c s="204"/>
      <c s="204"/>
      <c s="142">
        <f t="shared" si="638"/>
        <v>0</v>
      </c>
      <c s="143" t="b">
        <f t="shared" si="639"/>
        <v>0</v>
      </c>
      <c s="143">
        <f t="shared" si="640"/>
        <v>0</v>
      </c>
      <c s="143">
        <f t="shared" si="645"/>
        <v>0</v>
      </c>
      <c s="143" t="b">
        <f t="shared" si="641"/>
        <v>0</v>
      </c>
      <c s="145" t="b">
        <f t="shared" si="642"/>
        <v>0</v>
      </c>
    </row>
    <row r="2144" spans="1:47" ht="15" customHeight="1">
      <c r="A2144" s="155">
        <v>2130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628"/>
        <v>0</v>
      </c>
      <c s="143" t="b">
        <f t="shared" si="629"/>
        <v>0</v>
      </c>
      <c s="143">
        <f t="shared" si="643"/>
        <v>0</v>
      </c>
      <c s="204"/>
      <c s="204"/>
      <c s="142">
        <f t="shared" si="630"/>
        <v>0</v>
      </c>
      <c s="143" t="b">
        <f t="shared" si="631"/>
        <v>0</v>
      </c>
      <c s="143">
        <f t="shared" si="644"/>
        <v>0</v>
      </c>
      <c s="204"/>
      <c s="204"/>
      <c s="142">
        <f t="shared" si="632"/>
        <v>0</v>
      </c>
      <c s="143" t="b">
        <f t="shared" si="633"/>
        <v>0</v>
      </c>
      <c s="143">
        <f t="shared" si="634"/>
        <v>0</v>
      </c>
      <c s="204"/>
      <c s="204"/>
      <c s="142">
        <f t="shared" si="635"/>
        <v>0</v>
      </c>
      <c s="143" t="b">
        <f t="shared" si="636"/>
        <v>0</v>
      </c>
      <c s="143">
        <f t="shared" si="637"/>
        <v>0</v>
      </c>
      <c s="143">
        <f t="shared" si="646"/>
        <v>0</v>
      </c>
      <c s="204"/>
      <c s="204"/>
      <c s="204"/>
      <c s="204"/>
      <c s="204"/>
      <c s="204"/>
      <c s="142">
        <f t="shared" si="638"/>
        <v>0</v>
      </c>
      <c s="143" t="b">
        <f t="shared" si="639"/>
        <v>0</v>
      </c>
      <c s="143">
        <f t="shared" si="640"/>
        <v>0</v>
      </c>
      <c s="143">
        <f t="shared" si="645"/>
        <v>0</v>
      </c>
      <c s="143" t="b">
        <f t="shared" si="641"/>
        <v>0</v>
      </c>
      <c s="145" t="b">
        <f t="shared" si="642"/>
        <v>0</v>
      </c>
    </row>
    <row r="2145" spans="1:47" ht="15" customHeight="1">
      <c r="A2145" s="155">
        <v>2131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628"/>
        <v>0</v>
      </c>
      <c s="143" t="b">
        <f t="shared" si="629"/>
        <v>0</v>
      </c>
      <c s="143">
        <f t="shared" si="643"/>
        <v>0</v>
      </c>
      <c s="204"/>
      <c s="204"/>
      <c s="142">
        <f t="shared" si="630"/>
        <v>0</v>
      </c>
      <c s="143" t="b">
        <f t="shared" si="631"/>
        <v>0</v>
      </c>
      <c s="143">
        <f t="shared" si="644"/>
        <v>0</v>
      </c>
      <c s="204"/>
      <c s="204"/>
      <c s="142">
        <f t="shared" si="632"/>
        <v>0</v>
      </c>
      <c s="143" t="b">
        <f t="shared" si="633"/>
        <v>0</v>
      </c>
      <c s="143">
        <f t="shared" si="634"/>
        <v>0</v>
      </c>
      <c s="204"/>
      <c s="204"/>
      <c s="142">
        <f t="shared" si="635"/>
        <v>0</v>
      </c>
      <c s="143" t="b">
        <f t="shared" si="636"/>
        <v>0</v>
      </c>
      <c s="143">
        <f t="shared" si="637"/>
        <v>0</v>
      </c>
      <c s="143">
        <f t="shared" si="646"/>
        <v>0</v>
      </c>
      <c s="204"/>
      <c s="204"/>
      <c s="204"/>
      <c s="204"/>
      <c s="204"/>
      <c s="204"/>
      <c s="142">
        <f t="shared" si="638"/>
        <v>0</v>
      </c>
      <c s="143" t="b">
        <f t="shared" si="639"/>
        <v>0</v>
      </c>
      <c s="143">
        <f t="shared" si="640"/>
        <v>0</v>
      </c>
      <c s="143">
        <f t="shared" si="645"/>
        <v>0</v>
      </c>
      <c s="143" t="b">
        <f t="shared" si="641"/>
        <v>0</v>
      </c>
      <c s="145" t="b">
        <f t="shared" si="642"/>
        <v>0</v>
      </c>
    </row>
    <row r="2146" spans="1:47" ht="15" customHeight="1">
      <c r="A2146" s="155">
        <v>2132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628"/>
        <v>0</v>
      </c>
      <c s="143" t="b">
        <f t="shared" si="629"/>
        <v>0</v>
      </c>
      <c s="143">
        <f t="shared" si="643"/>
        <v>0</v>
      </c>
      <c s="204"/>
      <c s="204"/>
      <c s="142">
        <f t="shared" si="630"/>
        <v>0</v>
      </c>
      <c s="143" t="b">
        <f t="shared" si="631"/>
        <v>0</v>
      </c>
      <c s="143">
        <f t="shared" si="644"/>
        <v>0</v>
      </c>
      <c s="204"/>
      <c s="204"/>
      <c s="142">
        <f t="shared" si="632"/>
        <v>0</v>
      </c>
      <c s="143" t="b">
        <f t="shared" si="633"/>
        <v>0</v>
      </c>
      <c s="143">
        <f t="shared" si="634"/>
        <v>0</v>
      </c>
      <c s="204"/>
      <c s="204"/>
      <c s="142">
        <f t="shared" si="635"/>
        <v>0</v>
      </c>
      <c s="143" t="b">
        <f t="shared" si="636"/>
        <v>0</v>
      </c>
      <c s="143">
        <f t="shared" si="637"/>
        <v>0</v>
      </c>
      <c s="143">
        <f t="shared" si="646"/>
        <v>0</v>
      </c>
      <c s="204"/>
      <c s="204"/>
      <c s="204"/>
      <c s="204"/>
      <c s="204"/>
      <c s="204"/>
      <c s="142">
        <f t="shared" si="638"/>
        <v>0</v>
      </c>
      <c s="143" t="b">
        <f t="shared" si="639"/>
        <v>0</v>
      </c>
      <c s="143">
        <f t="shared" si="640"/>
        <v>0</v>
      </c>
      <c s="143">
        <f t="shared" si="645"/>
        <v>0</v>
      </c>
      <c s="143" t="b">
        <f t="shared" si="641"/>
        <v>0</v>
      </c>
      <c s="145" t="b">
        <f t="shared" si="642"/>
        <v>0</v>
      </c>
    </row>
    <row r="2147" spans="1:47" ht="15" customHeight="1">
      <c r="A2147" s="155">
        <v>2133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628"/>
        <v>0</v>
      </c>
      <c s="143" t="b">
        <f t="shared" si="629"/>
        <v>0</v>
      </c>
      <c s="143">
        <f t="shared" si="643"/>
        <v>0</v>
      </c>
      <c s="204"/>
      <c s="204"/>
      <c s="142">
        <f t="shared" si="630"/>
        <v>0</v>
      </c>
      <c s="143" t="b">
        <f t="shared" si="631"/>
        <v>0</v>
      </c>
      <c s="143">
        <f t="shared" si="644"/>
        <v>0</v>
      </c>
      <c s="204"/>
      <c s="204"/>
      <c s="142">
        <f t="shared" si="632"/>
        <v>0</v>
      </c>
      <c s="143" t="b">
        <f t="shared" si="633"/>
        <v>0</v>
      </c>
      <c s="143">
        <f t="shared" si="634"/>
        <v>0</v>
      </c>
      <c s="204"/>
      <c s="204"/>
      <c s="142">
        <f t="shared" si="635"/>
        <v>0</v>
      </c>
      <c s="143" t="b">
        <f t="shared" si="636"/>
        <v>0</v>
      </c>
      <c s="143">
        <f t="shared" si="637"/>
        <v>0</v>
      </c>
      <c s="143">
        <f t="shared" si="646"/>
        <v>0</v>
      </c>
      <c s="204"/>
      <c s="204"/>
      <c s="204"/>
      <c s="204"/>
      <c s="204"/>
      <c s="204"/>
      <c s="142">
        <f t="shared" si="638"/>
        <v>0</v>
      </c>
      <c s="143" t="b">
        <f t="shared" si="639"/>
        <v>0</v>
      </c>
      <c s="143">
        <f t="shared" si="640"/>
        <v>0</v>
      </c>
      <c s="143">
        <f t="shared" si="645"/>
        <v>0</v>
      </c>
      <c s="143" t="b">
        <f t="shared" si="641"/>
        <v>0</v>
      </c>
      <c s="145" t="b">
        <f t="shared" si="642"/>
        <v>0</v>
      </c>
    </row>
    <row r="2148" spans="1:47" ht="15" customHeight="1">
      <c r="A2148" s="155">
        <v>2134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628"/>
        <v>0</v>
      </c>
      <c s="143" t="b">
        <f t="shared" si="629"/>
        <v>0</v>
      </c>
      <c s="143">
        <f t="shared" si="643"/>
        <v>0</v>
      </c>
      <c s="204"/>
      <c s="204"/>
      <c s="142">
        <f t="shared" si="630"/>
        <v>0</v>
      </c>
      <c s="143" t="b">
        <f t="shared" si="631"/>
        <v>0</v>
      </c>
      <c s="143">
        <f t="shared" si="644"/>
        <v>0</v>
      </c>
      <c s="204"/>
      <c s="204"/>
      <c s="142">
        <f t="shared" si="632"/>
        <v>0</v>
      </c>
      <c s="143" t="b">
        <f t="shared" si="633"/>
        <v>0</v>
      </c>
      <c s="143">
        <f t="shared" si="634"/>
        <v>0</v>
      </c>
      <c s="204"/>
      <c s="204"/>
      <c s="142">
        <f t="shared" si="635"/>
        <v>0</v>
      </c>
      <c s="143" t="b">
        <f t="shared" si="636"/>
        <v>0</v>
      </c>
      <c s="143">
        <f t="shared" si="637"/>
        <v>0</v>
      </c>
      <c s="143">
        <f t="shared" si="646"/>
        <v>0</v>
      </c>
      <c s="204"/>
      <c s="204"/>
      <c s="204"/>
      <c s="204"/>
      <c s="204"/>
      <c s="204"/>
      <c s="142">
        <f t="shared" si="638"/>
        <v>0</v>
      </c>
      <c s="143" t="b">
        <f t="shared" si="639"/>
        <v>0</v>
      </c>
      <c s="143">
        <f t="shared" si="640"/>
        <v>0</v>
      </c>
      <c s="143">
        <f t="shared" si="645"/>
        <v>0</v>
      </c>
      <c s="143" t="b">
        <f t="shared" si="641"/>
        <v>0</v>
      </c>
      <c s="145" t="b">
        <f t="shared" si="642"/>
        <v>0</v>
      </c>
    </row>
    <row r="2149" spans="1:47" ht="15" customHeight="1">
      <c r="A2149" s="155">
        <v>2135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628"/>
        <v>0</v>
      </c>
      <c s="143" t="b">
        <f t="shared" si="629"/>
        <v>0</v>
      </c>
      <c s="143">
        <f t="shared" si="643"/>
        <v>0</v>
      </c>
      <c s="204"/>
      <c s="204"/>
      <c s="142">
        <f t="shared" si="630"/>
        <v>0</v>
      </c>
      <c s="143" t="b">
        <f t="shared" si="631"/>
        <v>0</v>
      </c>
      <c s="143">
        <f t="shared" si="644"/>
        <v>0</v>
      </c>
      <c s="204"/>
      <c s="204"/>
      <c s="142">
        <f t="shared" si="632"/>
        <v>0</v>
      </c>
      <c s="143" t="b">
        <f t="shared" si="633"/>
        <v>0</v>
      </c>
      <c s="143">
        <f t="shared" si="634"/>
        <v>0</v>
      </c>
      <c s="204"/>
      <c s="204"/>
      <c s="142">
        <f t="shared" si="635"/>
        <v>0</v>
      </c>
      <c s="143" t="b">
        <f t="shared" si="636"/>
        <v>0</v>
      </c>
      <c s="143">
        <f t="shared" si="637"/>
        <v>0</v>
      </c>
      <c s="143">
        <f t="shared" si="646"/>
        <v>0</v>
      </c>
      <c s="204"/>
      <c s="204"/>
      <c s="204"/>
      <c s="204"/>
      <c s="204"/>
      <c s="204"/>
      <c s="142">
        <f t="shared" si="638"/>
        <v>0</v>
      </c>
      <c s="143" t="b">
        <f t="shared" si="639"/>
        <v>0</v>
      </c>
      <c s="143">
        <f t="shared" si="640"/>
        <v>0</v>
      </c>
      <c s="143">
        <f t="shared" si="645"/>
        <v>0</v>
      </c>
      <c s="143" t="b">
        <f t="shared" si="641"/>
        <v>0</v>
      </c>
      <c s="145" t="b">
        <f t="shared" si="642"/>
        <v>0</v>
      </c>
    </row>
    <row r="2150" spans="1:47" ht="15" customHeight="1">
      <c r="A2150" s="155">
        <v>2136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628"/>
        <v>0</v>
      </c>
      <c s="143" t="b">
        <f t="shared" si="629"/>
        <v>0</v>
      </c>
      <c s="143">
        <f t="shared" si="643"/>
        <v>0</v>
      </c>
      <c s="204"/>
      <c s="204"/>
      <c s="142">
        <f t="shared" si="630"/>
        <v>0</v>
      </c>
      <c s="143" t="b">
        <f t="shared" si="631"/>
        <v>0</v>
      </c>
      <c s="143">
        <f t="shared" si="644"/>
        <v>0</v>
      </c>
      <c s="204"/>
      <c s="204"/>
      <c s="142">
        <f t="shared" si="632"/>
        <v>0</v>
      </c>
      <c s="143" t="b">
        <f t="shared" si="633"/>
        <v>0</v>
      </c>
      <c s="143">
        <f t="shared" si="634"/>
        <v>0</v>
      </c>
      <c s="204"/>
      <c s="204"/>
      <c s="142">
        <f t="shared" si="635"/>
        <v>0</v>
      </c>
      <c s="143" t="b">
        <f t="shared" si="636"/>
        <v>0</v>
      </c>
      <c s="143">
        <f t="shared" si="637"/>
        <v>0</v>
      </c>
      <c s="143">
        <f t="shared" si="646"/>
        <v>0</v>
      </c>
      <c s="204"/>
      <c s="204"/>
      <c s="204"/>
      <c s="204"/>
      <c s="204"/>
      <c s="204"/>
      <c s="142">
        <f t="shared" si="638"/>
        <v>0</v>
      </c>
      <c s="143" t="b">
        <f t="shared" si="639"/>
        <v>0</v>
      </c>
      <c s="143">
        <f t="shared" si="640"/>
        <v>0</v>
      </c>
      <c s="143">
        <f t="shared" si="645"/>
        <v>0</v>
      </c>
      <c s="143" t="b">
        <f t="shared" si="641"/>
        <v>0</v>
      </c>
      <c s="145" t="b">
        <f t="shared" si="642"/>
        <v>0</v>
      </c>
    </row>
    <row r="2151" spans="1:47" ht="15" customHeight="1">
      <c r="A2151" s="155">
        <v>2137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628"/>
        <v>0</v>
      </c>
      <c s="143" t="b">
        <f t="shared" si="629"/>
        <v>0</v>
      </c>
      <c s="143">
        <f t="shared" si="643"/>
        <v>0</v>
      </c>
      <c s="204"/>
      <c s="204"/>
      <c s="142">
        <f t="shared" si="630"/>
        <v>0</v>
      </c>
      <c s="143" t="b">
        <f t="shared" si="631"/>
        <v>0</v>
      </c>
      <c s="143">
        <f t="shared" si="644"/>
        <v>0</v>
      </c>
      <c s="204"/>
      <c s="204"/>
      <c s="142">
        <f t="shared" si="632"/>
        <v>0</v>
      </c>
      <c s="143" t="b">
        <f t="shared" si="633"/>
        <v>0</v>
      </c>
      <c s="143">
        <f t="shared" si="634"/>
        <v>0</v>
      </c>
      <c s="204"/>
      <c s="204"/>
      <c s="142">
        <f t="shared" si="635"/>
        <v>0</v>
      </c>
      <c s="143" t="b">
        <f t="shared" si="636"/>
        <v>0</v>
      </c>
      <c s="143">
        <f t="shared" si="637"/>
        <v>0</v>
      </c>
      <c s="143">
        <f t="shared" si="646"/>
        <v>0</v>
      </c>
      <c s="204"/>
      <c s="204"/>
      <c s="204"/>
      <c s="204"/>
      <c s="204"/>
      <c s="204"/>
      <c s="142">
        <f t="shared" si="638"/>
        <v>0</v>
      </c>
      <c s="143" t="b">
        <f t="shared" si="639"/>
        <v>0</v>
      </c>
      <c s="143">
        <f t="shared" si="640"/>
        <v>0</v>
      </c>
      <c s="143">
        <f t="shared" si="645"/>
        <v>0</v>
      </c>
      <c s="143" t="b">
        <f t="shared" si="641"/>
        <v>0</v>
      </c>
      <c s="145" t="b">
        <f t="shared" si="642"/>
        <v>0</v>
      </c>
    </row>
    <row r="2152" spans="1:47" ht="15" customHeight="1">
      <c r="A2152" s="155">
        <v>2138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628"/>
        <v>0</v>
      </c>
      <c s="143" t="b">
        <f t="shared" si="629"/>
        <v>0</v>
      </c>
      <c s="143">
        <f t="shared" si="643"/>
        <v>0</v>
      </c>
      <c s="204"/>
      <c s="204"/>
      <c s="142">
        <f t="shared" si="630"/>
        <v>0</v>
      </c>
      <c s="143" t="b">
        <f t="shared" si="631"/>
        <v>0</v>
      </c>
      <c s="143">
        <f t="shared" si="644"/>
        <v>0</v>
      </c>
      <c s="204"/>
      <c s="204"/>
      <c s="142">
        <f t="shared" si="632"/>
        <v>0</v>
      </c>
      <c s="143" t="b">
        <f t="shared" si="633"/>
        <v>0</v>
      </c>
      <c s="143">
        <f t="shared" si="634"/>
        <v>0</v>
      </c>
      <c s="204"/>
      <c s="204"/>
      <c s="142">
        <f t="shared" si="635"/>
        <v>0</v>
      </c>
      <c s="143" t="b">
        <f t="shared" si="636"/>
        <v>0</v>
      </c>
      <c s="143">
        <f t="shared" si="637"/>
        <v>0</v>
      </c>
      <c s="143">
        <f t="shared" si="646"/>
        <v>0</v>
      </c>
      <c s="204"/>
      <c s="204"/>
      <c s="204"/>
      <c s="204"/>
      <c s="204"/>
      <c s="204"/>
      <c s="142">
        <f t="shared" si="638"/>
        <v>0</v>
      </c>
      <c s="143" t="b">
        <f t="shared" si="639"/>
        <v>0</v>
      </c>
      <c s="143">
        <f t="shared" si="640"/>
        <v>0</v>
      </c>
      <c s="143">
        <f t="shared" si="645"/>
        <v>0</v>
      </c>
      <c s="143" t="b">
        <f t="shared" si="641"/>
        <v>0</v>
      </c>
      <c s="145" t="b">
        <f t="shared" si="642"/>
        <v>0</v>
      </c>
    </row>
    <row r="2153" spans="1:47" ht="15" customHeight="1">
      <c r="A2153" s="155">
        <v>2139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628"/>
        <v>0</v>
      </c>
      <c s="143" t="b">
        <f t="shared" si="629"/>
        <v>0</v>
      </c>
      <c s="143">
        <f t="shared" si="643"/>
        <v>0</v>
      </c>
      <c s="204"/>
      <c s="204"/>
      <c s="142">
        <f t="shared" si="630"/>
        <v>0</v>
      </c>
      <c s="143" t="b">
        <f t="shared" si="631"/>
        <v>0</v>
      </c>
      <c s="143">
        <f t="shared" si="644"/>
        <v>0</v>
      </c>
      <c s="204"/>
      <c s="204"/>
      <c s="142">
        <f t="shared" si="632"/>
        <v>0</v>
      </c>
      <c s="143" t="b">
        <f t="shared" si="633"/>
        <v>0</v>
      </c>
      <c s="143">
        <f t="shared" si="634"/>
        <v>0</v>
      </c>
      <c s="204"/>
      <c s="204"/>
      <c s="142">
        <f t="shared" si="635"/>
        <v>0</v>
      </c>
      <c s="143" t="b">
        <f t="shared" si="636"/>
        <v>0</v>
      </c>
      <c s="143">
        <f t="shared" si="637"/>
        <v>0</v>
      </c>
      <c s="143">
        <f t="shared" si="646"/>
        <v>0</v>
      </c>
      <c s="204"/>
      <c s="204"/>
      <c s="204"/>
      <c s="204"/>
      <c s="204"/>
      <c s="204"/>
      <c s="142">
        <f t="shared" si="638"/>
        <v>0</v>
      </c>
      <c s="143" t="b">
        <f t="shared" si="639"/>
        <v>0</v>
      </c>
      <c s="143">
        <f t="shared" si="640"/>
        <v>0</v>
      </c>
      <c s="143">
        <f t="shared" si="645"/>
        <v>0</v>
      </c>
      <c s="143" t="b">
        <f t="shared" si="641"/>
        <v>0</v>
      </c>
      <c s="145" t="b">
        <f t="shared" si="642"/>
        <v>0</v>
      </c>
    </row>
    <row r="2154" spans="1:47" ht="15" customHeight="1">
      <c r="A2154" s="155">
        <v>2140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628"/>
        <v>0</v>
      </c>
      <c s="143" t="b">
        <f t="shared" si="629"/>
        <v>0</v>
      </c>
      <c s="143">
        <f t="shared" si="643"/>
        <v>0</v>
      </c>
      <c s="204"/>
      <c s="204"/>
      <c s="142">
        <f t="shared" si="630"/>
        <v>0</v>
      </c>
      <c s="143" t="b">
        <f t="shared" si="631"/>
        <v>0</v>
      </c>
      <c s="143">
        <f t="shared" si="644"/>
        <v>0</v>
      </c>
      <c s="204"/>
      <c s="204"/>
      <c s="142">
        <f t="shared" si="632"/>
        <v>0</v>
      </c>
      <c s="143" t="b">
        <f t="shared" si="633"/>
        <v>0</v>
      </c>
      <c s="143">
        <f t="shared" si="634"/>
        <v>0</v>
      </c>
      <c s="204"/>
      <c s="204"/>
      <c s="142">
        <f t="shared" si="635"/>
        <v>0</v>
      </c>
      <c s="143" t="b">
        <f t="shared" si="636"/>
        <v>0</v>
      </c>
      <c s="143">
        <f t="shared" si="637"/>
        <v>0</v>
      </c>
      <c s="143">
        <f t="shared" si="646"/>
        <v>0</v>
      </c>
      <c s="204"/>
      <c s="204"/>
      <c s="204"/>
      <c s="204"/>
      <c s="204"/>
      <c s="204"/>
      <c s="142">
        <f t="shared" si="638"/>
        <v>0</v>
      </c>
      <c s="143" t="b">
        <f t="shared" si="639"/>
        <v>0</v>
      </c>
      <c s="143">
        <f t="shared" si="640"/>
        <v>0</v>
      </c>
      <c s="143">
        <f t="shared" si="645"/>
        <v>0</v>
      </c>
      <c s="143" t="b">
        <f t="shared" si="641"/>
        <v>0</v>
      </c>
      <c s="145" t="b">
        <f t="shared" si="642"/>
        <v>0</v>
      </c>
    </row>
    <row r="2155" spans="1:47" ht="15" customHeight="1">
      <c r="A2155" s="155">
        <v>2141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628"/>
        <v>0</v>
      </c>
      <c s="143" t="b">
        <f t="shared" si="629"/>
        <v>0</v>
      </c>
      <c s="143">
        <f t="shared" si="643"/>
        <v>0</v>
      </c>
      <c s="204"/>
      <c s="204"/>
      <c s="142">
        <f t="shared" si="630"/>
        <v>0</v>
      </c>
      <c s="143" t="b">
        <f t="shared" si="631"/>
        <v>0</v>
      </c>
      <c s="143">
        <f t="shared" si="644"/>
        <v>0</v>
      </c>
      <c s="204"/>
      <c s="204"/>
      <c s="142">
        <f t="shared" si="632"/>
        <v>0</v>
      </c>
      <c s="143" t="b">
        <f t="shared" si="633"/>
        <v>0</v>
      </c>
      <c s="143">
        <f t="shared" si="634"/>
        <v>0</v>
      </c>
      <c s="204"/>
      <c s="204"/>
      <c s="142">
        <f t="shared" si="635"/>
        <v>0</v>
      </c>
      <c s="143" t="b">
        <f t="shared" si="636"/>
        <v>0</v>
      </c>
      <c s="143">
        <f t="shared" si="637"/>
        <v>0</v>
      </c>
      <c s="143">
        <f t="shared" si="646"/>
        <v>0</v>
      </c>
      <c s="204"/>
      <c s="204"/>
      <c s="204"/>
      <c s="204"/>
      <c s="204"/>
      <c s="204"/>
      <c s="142">
        <f t="shared" si="638"/>
        <v>0</v>
      </c>
      <c s="143" t="b">
        <f t="shared" si="639"/>
        <v>0</v>
      </c>
      <c s="143">
        <f t="shared" si="640"/>
        <v>0</v>
      </c>
      <c s="143">
        <f t="shared" si="645"/>
        <v>0</v>
      </c>
      <c s="143" t="b">
        <f t="shared" si="641"/>
        <v>0</v>
      </c>
      <c s="145" t="b">
        <f t="shared" si="642"/>
        <v>0</v>
      </c>
    </row>
    <row r="2156" spans="1:47" ht="15" customHeight="1">
      <c r="A2156" s="155">
        <v>2142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628"/>
        <v>0</v>
      </c>
      <c s="143" t="b">
        <f t="shared" si="629"/>
        <v>0</v>
      </c>
      <c s="143">
        <f t="shared" si="643"/>
        <v>0</v>
      </c>
      <c s="204"/>
      <c s="204"/>
      <c s="142">
        <f t="shared" si="630"/>
        <v>0</v>
      </c>
      <c s="143" t="b">
        <f t="shared" si="631"/>
        <v>0</v>
      </c>
      <c s="143">
        <f t="shared" si="644"/>
        <v>0</v>
      </c>
      <c s="204"/>
      <c s="204"/>
      <c s="142">
        <f t="shared" si="632"/>
        <v>0</v>
      </c>
      <c s="143" t="b">
        <f t="shared" si="633"/>
        <v>0</v>
      </c>
      <c s="143">
        <f t="shared" si="634"/>
        <v>0</v>
      </c>
      <c s="204"/>
      <c s="204"/>
      <c s="142">
        <f t="shared" si="635"/>
        <v>0</v>
      </c>
      <c s="143" t="b">
        <f t="shared" si="636"/>
        <v>0</v>
      </c>
      <c s="143">
        <f t="shared" si="637"/>
        <v>0</v>
      </c>
      <c s="143">
        <f t="shared" si="646"/>
        <v>0</v>
      </c>
      <c s="204"/>
      <c s="204"/>
      <c s="204"/>
      <c s="204"/>
      <c s="204"/>
      <c s="204"/>
      <c s="142">
        <f t="shared" si="638"/>
        <v>0</v>
      </c>
      <c s="143" t="b">
        <f t="shared" si="639"/>
        <v>0</v>
      </c>
      <c s="143">
        <f t="shared" si="640"/>
        <v>0</v>
      </c>
      <c s="143">
        <f t="shared" si="645"/>
        <v>0</v>
      </c>
      <c s="143" t="b">
        <f t="shared" si="641"/>
        <v>0</v>
      </c>
      <c s="145" t="b">
        <f t="shared" si="642"/>
        <v>0</v>
      </c>
    </row>
    <row r="2157" spans="1:47" ht="15" customHeight="1">
      <c r="A2157" s="155">
        <v>2143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628"/>
        <v>0</v>
      </c>
      <c s="143" t="b">
        <f t="shared" si="629"/>
        <v>0</v>
      </c>
      <c s="143">
        <f t="shared" si="643"/>
        <v>0</v>
      </c>
      <c s="204"/>
      <c s="204"/>
      <c s="142">
        <f t="shared" si="630"/>
        <v>0</v>
      </c>
      <c s="143" t="b">
        <f t="shared" si="631"/>
        <v>0</v>
      </c>
      <c s="143">
        <f t="shared" si="644"/>
        <v>0</v>
      </c>
      <c s="204"/>
      <c s="204"/>
      <c s="142">
        <f t="shared" si="632"/>
        <v>0</v>
      </c>
      <c s="143" t="b">
        <f t="shared" si="633"/>
        <v>0</v>
      </c>
      <c s="143">
        <f t="shared" si="634"/>
        <v>0</v>
      </c>
      <c s="204"/>
      <c s="204"/>
      <c s="142">
        <f t="shared" si="635"/>
        <v>0</v>
      </c>
      <c s="143" t="b">
        <f t="shared" si="636"/>
        <v>0</v>
      </c>
      <c s="143">
        <f t="shared" si="637"/>
        <v>0</v>
      </c>
      <c s="143">
        <f t="shared" si="646"/>
        <v>0</v>
      </c>
      <c s="204"/>
      <c s="204"/>
      <c s="204"/>
      <c s="204"/>
      <c s="204"/>
      <c s="204"/>
      <c s="142">
        <f t="shared" si="638"/>
        <v>0</v>
      </c>
      <c s="143" t="b">
        <f t="shared" si="639"/>
        <v>0</v>
      </c>
      <c s="143">
        <f t="shared" si="640"/>
        <v>0</v>
      </c>
      <c s="143">
        <f t="shared" si="645"/>
        <v>0</v>
      </c>
      <c s="143" t="b">
        <f t="shared" si="641"/>
        <v>0</v>
      </c>
      <c s="145" t="b">
        <f t="shared" si="642"/>
        <v>0</v>
      </c>
    </row>
    <row r="2158" spans="1:47" ht="15" customHeight="1">
      <c r="A2158" s="155">
        <v>2144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628"/>
        <v>0</v>
      </c>
      <c s="143" t="b">
        <f t="shared" si="629"/>
        <v>0</v>
      </c>
      <c s="143">
        <f t="shared" si="643"/>
        <v>0</v>
      </c>
      <c s="204"/>
      <c s="204"/>
      <c s="142">
        <f t="shared" si="630"/>
        <v>0</v>
      </c>
      <c s="143" t="b">
        <f t="shared" si="631"/>
        <v>0</v>
      </c>
      <c s="143">
        <f t="shared" si="644"/>
        <v>0</v>
      </c>
      <c s="204"/>
      <c s="204"/>
      <c s="142">
        <f t="shared" si="632"/>
        <v>0</v>
      </c>
      <c s="143" t="b">
        <f t="shared" si="633"/>
        <v>0</v>
      </c>
      <c s="143">
        <f t="shared" si="634"/>
        <v>0</v>
      </c>
      <c s="204"/>
      <c s="204"/>
      <c s="142">
        <f t="shared" si="635"/>
        <v>0</v>
      </c>
      <c s="143" t="b">
        <f t="shared" si="636"/>
        <v>0</v>
      </c>
      <c s="143">
        <f t="shared" si="637"/>
        <v>0</v>
      </c>
      <c s="143">
        <f t="shared" si="646"/>
        <v>0</v>
      </c>
      <c s="204"/>
      <c s="204"/>
      <c s="204"/>
      <c s="204"/>
      <c s="204"/>
      <c s="204"/>
      <c s="142">
        <f t="shared" si="638"/>
        <v>0</v>
      </c>
      <c s="143" t="b">
        <f t="shared" si="639"/>
        <v>0</v>
      </c>
      <c s="143">
        <f t="shared" si="640"/>
        <v>0</v>
      </c>
      <c s="143">
        <f t="shared" si="645"/>
        <v>0</v>
      </c>
      <c s="143" t="b">
        <f t="shared" si="641"/>
        <v>0</v>
      </c>
      <c s="145" t="b">
        <f t="shared" si="642"/>
        <v>0</v>
      </c>
    </row>
    <row r="2159" spans="1:47" ht="15" customHeight="1">
      <c r="A2159" s="155">
        <v>2145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628"/>
        <v>0</v>
      </c>
      <c s="143" t="b">
        <f t="shared" si="629"/>
        <v>0</v>
      </c>
      <c s="143">
        <f t="shared" si="643"/>
        <v>0</v>
      </c>
      <c s="204"/>
      <c s="204"/>
      <c s="142">
        <f t="shared" si="630"/>
        <v>0</v>
      </c>
      <c s="143" t="b">
        <f t="shared" si="631"/>
        <v>0</v>
      </c>
      <c s="143">
        <f t="shared" si="644"/>
        <v>0</v>
      </c>
      <c s="204"/>
      <c s="204"/>
      <c s="142">
        <f t="shared" si="632"/>
        <v>0</v>
      </c>
      <c s="143" t="b">
        <f t="shared" si="633"/>
        <v>0</v>
      </c>
      <c s="143">
        <f t="shared" si="634"/>
        <v>0</v>
      </c>
      <c s="204"/>
      <c s="204"/>
      <c s="142">
        <f t="shared" si="635"/>
        <v>0</v>
      </c>
      <c s="143" t="b">
        <f t="shared" si="636"/>
        <v>0</v>
      </c>
      <c s="143">
        <f t="shared" si="637"/>
        <v>0</v>
      </c>
      <c s="143">
        <f t="shared" si="646"/>
        <v>0</v>
      </c>
      <c s="204"/>
      <c s="204"/>
      <c s="204"/>
      <c s="204"/>
      <c s="204"/>
      <c s="204"/>
      <c s="142">
        <f t="shared" si="638"/>
        <v>0</v>
      </c>
      <c s="143" t="b">
        <f t="shared" si="639"/>
        <v>0</v>
      </c>
      <c s="143">
        <f t="shared" si="640"/>
        <v>0</v>
      </c>
      <c s="143">
        <f t="shared" si="645"/>
        <v>0</v>
      </c>
      <c s="143" t="b">
        <f t="shared" si="641"/>
        <v>0</v>
      </c>
      <c s="145" t="b">
        <f t="shared" si="642"/>
        <v>0</v>
      </c>
    </row>
    <row r="2160" spans="1:47" ht="15" customHeight="1">
      <c r="A2160" s="155">
        <v>2146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628"/>
        <v>0</v>
      </c>
      <c s="143" t="b">
        <f t="shared" si="629"/>
        <v>0</v>
      </c>
      <c s="143">
        <f t="shared" si="643"/>
        <v>0</v>
      </c>
      <c s="204"/>
      <c s="204"/>
      <c s="142">
        <f t="shared" si="630"/>
        <v>0</v>
      </c>
      <c s="143" t="b">
        <f t="shared" si="631"/>
        <v>0</v>
      </c>
      <c s="143">
        <f t="shared" si="644"/>
        <v>0</v>
      </c>
      <c s="204"/>
      <c s="204"/>
      <c s="142">
        <f t="shared" si="632"/>
        <v>0</v>
      </c>
      <c s="143" t="b">
        <f t="shared" si="633"/>
        <v>0</v>
      </c>
      <c s="143">
        <f t="shared" si="634"/>
        <v>0</v>
      </c>
      <c s="204"/>
      <c s="204"/>
      <c s="142">
        <f t="shared" si="635"/>
        <v>0</v>
      </c>
      <c s="143" t="b">
        <f t="shared" si="636"/>
        <v>0</v>
      </c>
      <c s="143">
        <f t="shared" si="637"/>
        <v>0</v>
      </c>
      <c s="143">
        <f t="shared" si="646"/>
        <v>0</v>
      </c>
      <c s="204"/>
      <c s="204"/>
      <c s="204"/>
      <c s="204"/>
      <c s="204"/>
      <c s="204"/>
      <c s="142">
        <f t="shared" si="638"/>
        <v>0</v>
      </c>
      <c s="143" t="b">
        <f t="shared" si="639"/>
        <v>0</v>
      </c>
      <c s="143">
        <f t="shared" si="640"/>
        <v>0</v>
      </c>
      <c s="143">
        <f t="shared" si="645"/>
        <v>0</v>
      </c>
      <c s="143" t="b">
        <f t="shared" si="641"/>
        <v>0</v>
      </c>
      <c s="145" t="b">
        <f t="shared" si="642"/>
        <v>0</v>
      </c>
    </row>
    <row r="2161" spans="1:47" ht="15" customHeight="1">
      <c r="A2161" s="155">
        <v>2147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628"/>
        <v>0</v>
      </c>
      <c s="143" t="b">
        <f t="shared" si="629"/>
        <v>0</v>
      </c>
      <c s="143">
        <f t="shared" si="643"/>
        <v>0</v>
      </c>
      <c s="204"/>
      <c s="204"/>
      <c s="142">
        <f t="shared" si="630"/>
        <v>0</v>
      </c>
      <c s="143" t="b">
        <f t="shared" si="631"/>
        <v>0</v>
      </c>
      <c s="143">
        <f t="shared" si="644"/>
        <v>0</v>
      </c>
      <c s="204"/>
      <c s="204"/>
      <c s="142">
        <f t="shared" si="632"/>
        <v>0</v>
      </c>
      <c s="143" t="b">
        <f t="shared" si="633"/>
        <v>0</v>
      </c>
      <c s="143">
        <f t="shared" si="634"/>
        <v>0</v>
      </c>
      <c s="204"/>
      <c s="204"/>
      <c s="142">
        <f t="shared" si="635"/>
        <v>0</v>
      </c>
      <c s="143" t="b">
        <f t="shared" si="636"/>
        <v>0</v>
      </c>
      <c s="143">
        <f t="shared" si="637"/>
        <v>0</v>
      </c>
      <c s="143">
        <f t="shared" si="646"/>
        <v>0</v>
      </c>
      <c s="204"/>
      <c s="204"/>
      <c s="204"/>
      <c s="204"/>
      <c s="204"/>
      <c s="204"/>
      <c s="142">
        <f t="shared" si="638"/>
        <v>0</v>
      </c>
      <c s="143" t="b">
        <f t="shared" si="639"/>
        <v>0</v>
      </c>
      <c s="143">
        <f t="shared" si="640"/>
        <v>0</v>
      </c>
      <c s="143">
        <f t="shared" si="645"/>
        <v>0</v>
      </c>
      <c s="143" t="b">
        <f t="shared" si="641"/>
        <v>0</v>
      </c>
      <c s="145" t="b">
        <f t="shared" si="642"/>
        <v>0</v>
      </c>
    </row>
    <row r="2162" spans="1:47" ht="15" customHeight="1">
      <c r="A2162" s="155">
        <v>2148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628"/>
        <v>0</v>
      </c>
      <c s="143" t="b">
        <f t="shared" si="629"/>
        <v>0</v>
      </c>
      <c s="143">
        <f t="shared" si="643"/>
        <v>0</v>
      </c>
      <c s="204"/>
      <c s="204"/>
      <c s="142">
        <f t="shared" si="630"/>
        <v>0</v>
      </c>
      <c s="143" t="b">
        <f t="shared" si="631"/>
        <v>0</v>
      </c>
      <c s="143">
        <f t="shared" si="644"/>
        <v>0</v>
      </c>
      <c s="204"/>
      <c s="204"/>
      <c s="142">
        <f t="shared" si="632"/>
        <v>0</v>
      </c>
      <c s="143" t="b">
        <f t="shared" si="633"/>
        <v>0</v>
      </c>
      <c s="143">
        <f t="shared" si="634"/>
        <v>0</v>
      </c>
      <c s="204"/>
      <c s="204"/>
      <c s="142">
        <f t="shared" si="635"/>
        <v>0</v>
      </c>
      <c s="143" t="b">
        <f t="shared" si="636"/>
        <v>0</v>
      </c>
      <c s="143">
        <f t="shared" si="637"/>
        <v>0</v>
      </c>
      <c s="143">
        <f t="shared" si="646"/>
        <v>0</v>
      </c>
      <c s="204"/>
      <c s="204"/>
      <c s="204"/>
      <c s="204"/>
      <c s="204"/>
      <c s="204"/>
      <c s="142">
        <f t="shared" si="638"/>
        <v>0</v>
      </c>
      <c s="143" t="b">
        <f t="shared" si="639"/>
        <v>0</v>
      </c>
      <c s="143">
        <f t="shared" si="640"/>
        <v>0</v>
      </c>
      <c s="143">
        <f t="shared" si="645"/>
        <v>0</v>
      </c>
      <c s="143" t="b">
        <f t="shared" si="641"/>
        <v>0</v>
      </c>
      <c s="145" t="b">
        <f t="shared" si="642"/>
        <v>0</v>
      </c>
    </row>
    <row r="2163" spans="1:47" ht="15" customHeight="1">
      <c r="A2163" s="155">
        <v>2149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628"/>
        <v>0</v>
      </c>
      <c s="143" t="b">
        <f t="shared" si="629"/>
        <v>0</v>
      </c>
      <c s="143">
        <f t="shared" si="643"/>
        <v>0</v>
      </c>
      <c s="204"/>
      <c s="204"/>
      <c s="142">
        <f t="shared" si="630"/>
        <v>0</v>
      </c>
      <c s="143" t="b">
        <f t="shared" si="631"/>
        <v>0</v>
      </c>
      <c s="143">
        <f t="shared" si="644"/>
        <v>0</v>
      </c>
      <c s="204"/>
      <c s="204"/>
      <c s="142">
        <f t="shared" si="632"/>
        <v>0</v>
      </c>
      <c s="143" t="b">
        <f t="shared" si="633"/>
        <v>0</v>
      </c>
      <c s="143">
        <f t="shared" si="634"/>
        <v>0</v>
      </c>
      <c s="204"/>
      <c s="204"/>
      <c s="142">
        <f t="shared" si="635"/>
        <v>0</v>
      </c>
      <c s="143" t="b">
        <f t="shared" si="636"/>
        <v>0</v>
      </c>
      <c s="143">
        <f t="shared" si="637"/>
        <v>0</v>
      </c>
      <c s="143">
        <f t="shared" si="646"/>
        <v>0</v>
      </c>
      <c s="204"/>
      <c s="204"/>
      <c s="204"/>
      <c s="204"/>
      <c s="204"/>
      <c s="204"/>
      <c s="142">
        <f t="shared" si="638"/>
        <v>0</v>
      </c>
      <c s="143" t="b">
        <f t="shared" si="639"/>
        <v>0</v>
      </c>
      <c s="143">
        <f t="shared" si="640"/>
        <v>0</v>
      </c>
      <c s="143">
        <f t="shared" si="645"/>
        <v>0</v>
      </c>
      <c s="143" t="b">
        <f t="shared" si="641"/>
        <v>0</v>
      </c>
      <c s="145" t="b">
        <f t="shared" si="642"/>
        <v>0</v>
      </c>
    </row>
    <row r="2164" spans="1:47" ht="15" customHeight="1">
      <c r="A2164" s="155">
        <v>2150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628"/>
        <v>0</v>
      </c>
      <c s="143" t="b">
        <f t="shared" si="629"/>
        <v>0</v>
      </c>
      <c s="143">
        <f t="shared" si="643"/>
        <v>0</v>
      </c>
      <c s="204"/>
      <c s="204"/>
      <c s="142">
        <f t="shared" si="630"/>
        <v>0</v>
      </c>
      <c s="143" t="b">
        <f t="shared" si="631"/>
        <v>0</v>
      </c>
      <c s="143">
        <f t="shared" si="644"/>
        <v>0</v>
      </c>
      <c s="204"/>
      <c s="204"/>
      <c s="142">
        <f t="shared" si="632"/>
        <v>0</v>
      </c>
      <c s="143" t="b">
        <f t="shared" si="633"/>
        <v>0</v>
      </c>
      <c s="143">
        <f t="shared" si="634"/>
        <v>0</v>
      </c>
      <c s="204"/>
      <c s="204"/>
      <c s="142">
        <f t="shared" si="635"/>
        <v>0</v>
      </c>
      <c s="143" t="b">
        <f t="shared" si="636"/>
        <v>0</v>
      </c>
      <c s="143">
        <f t="shared" si="637"/>
        <v>0</v>
      </c>
      <c s="143">
        <f t="shared" si="646"/>
        <v>0</v>
      </c>
      <c s="204"/>
      <c s="204"/>
      <c s="204"/>
      <c s="204"/>
      <c s="204"/>
      <c s="204"/>
      <c s="142">
        <f t="shared" si="638"/>
        <v>0</v>
      </c>
      <c s="143" t="b">
        <f t="shared" si="639"/>
        <v>0</v>
      </c>
      <c s="143">
        <f t="shared" si="640"/>
        <v>0</v>
      </c>
      <c s="143">
        <f t="shared" si="645"/>
        <v>0</v>
      </c>
      <c s="143" t="b">
        <f t="shared" si="641"/>
        <v>0</v>
      </c>
      <c s="145" t="b">
        <f t="shared" si="642"/>
        <v>0</v>
      </c>
    </row>
    <row r="2165" spans="1:47" ht="15" customHeight="1">
      <c r="A2165" s="155">
        <v>2151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628"/>
        <v>0</v>
      </c>
      <c s="143" t="b">
        <f t="shared" si="629"/>
        <v>0</v>
      </c>
      <c s="143">
        <f t="shared" si="643"/>
        <v>0</v>
      </c>
      <c s="204"/>
      <c s="204"/>
      <c s="142">
        <f t="shared" si="630"/>
        <v>0</v>
      </c>
      <c s="143" t="b">
        <f t="shared" si="631"/>
        <v>0</v>
      </c>
      <c s="143">
        <f t="shared" si="644"/>
        <v>0</v>
      </c>
      <c s="204"/>
      <c s="204"/>
      <c s="142">
        <f t="shared" si="632"/>
        <v>0</v>
      </c>
      <c s="143" t="b">
        <f t="shared" si="633"/>
        <v>0</v>
      </c>
      <c s="143">
        <f t="shared" si="634"/>
        <v>0</v>
      </c>
      <c s="204"/>
      <c s="204"/>
      <c s="142">
        <f t="shared" si="635"/>
        <v>0</v>
      </c>
      <c s="143" t="b">
        <f t="shared" si="636"/>
        <v>0</v>
      </c>
      <c s="143">
        <f t="shared" si="637"/>
        <v>0</v>
      </c>
      <c s="143">
        <f t="shared" si="646"/>
        <v>0</v>
      </c>
      <c s="204"/>
      <c s="204"/>
      <c s="204"/>
      <c s="204"/>
      <c s="204"/>
      <c s="204"/>
      <c s="142">
        <f t="shared" si="638"/>
        <v>0</v>
      </c>
      <c s="143" t="b">
        <f t="shared" si="639"/>
        <v>0</v>
      </c>
      <c s="143">
        <f t="shared" si="640"/>
        <v>0</v>
      </c>
      <c s="143">
        <f t="shared" si="645"/>
        <v>0</v>
      </c>
      <c s="143" t="b">
        <f t="shared" si="641"/>
        <v>0</v>
      </c>
      <c s="145" t="b">
        <f t="shared" si="642"/>
        <v>0</v>
      </c>
    </row>
    <row r="2166" spans="1:47" ht="15" customHeight="1">
      <c r="A2166" s="155">
        <v>2152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628"/>
        <v>0</v>
      </c>
      <c s="143" t="b">
        <f t="shared" si="629"/>
        <v>0</v>
      </c>
      <c s="143">
        <f t="shared" si="643"/>
        <v>0</v>
      </c>
      <c s="204"/>
      <c s="204"/>
      <c s="142">
        <f t="shared" si="630"/>
        <v>0</v>
      </c>
      <c s="143" t="b">
        <f t="shared" si="631"/>
        <v>0</v>
      </c>
      <c s="143">
        <f t="shared" si="644"/>
        <v>0</v>
      </c>
      <c s="204"/>
      <c s="204"/>
      <c s="142">
        <f t="shared" si="632"/>
        <v>0</v>
      </c>
      <c s="143" t="b">
        <f t="shared" si="633"/>
        <v>0</v>
      </c>
      <c s="143">
        <f t="shared" si="634"/>
        <v>0</v>
      </c>
      <c s="204"/>
      <c s="204"/>
      <c s="142">
        <f t="shared" si="635"/>
        <v>0</v>
      </c>
      <c s="143" t="b">
        <f t="shared" si="636"/>
        <v>0</v>
      </c>
      <c s="143">
        <f t="shared" si="637"/>
        <v>0</v>
      </c>
      <c s="143">
        <f t="shared" si="646"/>
        <v>0</v>
      </c>
      <c s="204"/>
      <c s="204"/>
      <c s="204"/>
      <c s="204"/>
      <c s="204"/>
      <c s="204"/>
      <c s="142">
        <f t="shared" si="638"/>
        <v>0</v>
      </c>
      <c s="143" t="b">
        <f t="shared" si="639"/>
        <v>0</v>
      </c>
      <c s="143">
        <f t="shared" si="640"/>
        <v>0</v>
      </c>
      <c s="143">
        <f t="shared" si="645"/>
        <v>0</v>
      </c>
      <c s="143" t="b">
        <f t="shared" si="641"/>
        <v>0</v>
      </c>
      <c s="145" t="b">
        <f t="shared" si="642"/>
        <v>0</v>
      </c>
    </row>
    <row r="2167" spans="1:47" ht="15" customHeight="1">
      <c r="A2167" s="155">
        <v>2153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628"/>
        <v>0</v>
      </c>
      <c s="143" t="b">
        <f t="shared" si="629"/>
        <v>0</v>
      </c>
      <c s="143">
        <f t="shared" si="643"/>
        <v>0</v>
      </c>
      <c s="204"/>
      <c s="204"/>
      <c s="142">
        <f t="shared" si="630"/>
        <v>0</v>
      </c>
      <c s="143" t="b">
        <f t="shared" si="631"/>
        <v>0</v>
      </c>
      <c s="143">
        <f t="shared" si="644"/>
        <v>0</v>
      </c>
      <c s="204"/>
      <c s="204"/>
      <c s="142">
        <f t="shared" si="632"/>
        <v>0</v>
      </c>
      <c s="143" t="b">
        <f t="shared" si="633"/>
        <v>0</v>
      </c>
      <c s="143">
        <f t="shared" si="634"/>
        <v>0</v>
      </c>
      <c s="204"/>
      <c s="204"/>
      <c s="142">
        <f t="shared" si="635"/>
        <v>0</v>
      </c>
      <c s="143" t="b">
        <f t="shared" si="636"/>
        <v>0</v>
      </c>
      <c s="143">
        <f t="shared" si="637"/>
        <v>0</v>
      </c>
      <c s="143">
        <f t="shared" si="646"/>
        <v>0</v>
      </c>
      <c s="204"/>
      <c s="204"/>
      <c s="204"/>
      <c s="204"/>
      <c s="204"/>
      <c s="204"/>
      <c s="142">
        <f t="shared" si="638"/>
        <v>0</v>
      </c>
      <c s="143" t="b">
        <f t="shared" si="639"/>
        <v>0</v>
      </c>
      <c s="143">
        <f t="shared" si="640"/>
        <v>0</v>
      </c>
      <c s="143">
        <f t="shared" si="645"/>
        <v>0</v>
      </c>
      <c s="143" t="b">
        <f t="shared" si="641"/>
        <v>0</v>
      </c>
      <c s="145" t="b">
        <f t="shared" si="642"/>
        <v>0</v>
      </c>
    </row>
    <row r="2168" spans="1:47" ht="15" customHeight="1">
      <c r="A2168" s="155">
        <v>2154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628"/>
        <v>0</v>
      </c>
      <c s="143" t="b">
        <f t="shared" si="629"/>
        <v>0</v>
      </c>
      <c s="143">
        <f t="shared" si="643"/>
        <v>0</v>
      </c>
      <c s="204"/>
      <c s="204"/>
      <c s="142">
        <f t="shared" si="630"/>
        <v>0</v>
      </c>
      <c s="143" t="b">
        <f t="shared" si="631"/>
        <v>0</v>
      </c>
      <c s="143">
        <f t="shared" si="644"/>
        <v>0</v>
      </c>
      <c s="204"/>
      <c s="204"/>
      <c s="142">
        <f t="shared" si="632"/>
        <v>0</v>
      </c>
      <c s="143" t="b">
        <f t="shared" si="633"/>
        <v>0</v>
      </c>
      <c s="143">
        <f t="shared" si="634"/>
        <v>0</v>
      </c>
      <c s="204"/>
      <c s="204"/>
      <c s="142">
        <f t="shared" si="635"/>
        <v>0</v>
      </c>
      <c s="143" t="b">
        <f t="shared" si="636"/>
        <v>0</v>
      </c>
      <c s="143">
        <f t="shared" si="637"/>
        <v>0</v>
      </c>
      <c s="143">
        <f t="shared" si="646"/>
        <v>0</v>
      </c>
      <c s="204"/>
      <c s="204"/>
      <c s="204"/>
      <c s="204"/>
      <c s="204"/>
      <c s="204"/>
      <c s="142">
        <f t="shared" si="638"/>
        <v>0</v>
      </c>
      <c s="143" t="b">
        <f t="shared" si="639"/>
        <v>0</v>
      </c>
      <c s="143">
        <f t="shared" si="640"/>
        <v>0</v>
      </c>
      <c s="143">
        <f t="shared" si="645"/>
        <v>0</v>
      </c>
      <c s="143" t="b">
        <f t="shared" si="641"/>
        <v>0</v>
      </c>
      <c s="145" t="b">
        <f t="shared" si="642"/>
        <v>0</v>
      </c>
    </row>
    <row r="2169" spans="1:47" ht="15" customHeight="1">
      <c r="A2169" s="155">
        <v>2155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628"/>
        <v>0</v>
      </c>
      <c s="143" t="b">
        <f t="shared" si="629"/>
        <v>0</v>
      </c>
      <c s="143">
        <f t="shared" si="643"/>
        <v>0</v>
      </c>
      <c s="204"/>
      <c s="204"/>
      <c s="142">
        <f t="shared" si="630"/>
        <v>0</v>
      </c>
      <c s="143" t="b">
        <f t="shared" si="631"/>
        <v>0</v>
      </c>
      <c s="143">
        <f t="shared" si="644"/>
        <v>0</v>
      </c>
      <c s="204"/>
      <c s="204"/>
      <c s="142">
        <f t="shared" si="632"/>
        <v>0</v>
      </c>
      <c s="143" t="b">
        <f t="shared" si="633"/>
        <v>0</v>
      </c>
      <c s="143">
        <f t="shared" si="634"/>
        <v>0</v>
      </c>
      <c s="204"/>
      <c s="204"/>
      <c s="142">
        <f t="shared" si="635"/>
        <v>0</v>
      </c>
      <c s="143" t="b">
        <f t="shared" si="636"/>
        <v>0</v>
      </c>
      <c s="143">
        <f t="shared" si="637"/>
        <v>0</v>
      </c>
      <c s="143">
        <f t="shared" si="646"/>
        <v>0</v>
      </c>
      <c s="204"/>
      <c s="204"/>
      <c s="204"/>
      <c s="204"/>
      <c s="204"/>
      <c s="204"/>
      <c s="142">
        <f t="shared" si="638"/>
        <v>0</v>
      </c>
      <c s="143" t="b">
        <f t="shared" si="639"/>
        <v>0</v>
      </c>
      <c s="143">
        <f t="shared" si="640"/>
        <v>0</v>
      </c>
      <c s="143">
        <f t="shared" si="645"/>
        <v>0</v>
      </c>
      <c s="143" t="b">
        <f t="shared" si="641"/>
        <v>0</v>
      </c>
      <c s="145" t="b">
        <f t="shared" si="642"/>
        <v>0</v>
      </c>
    </row>
    <row r="2170" spans="1:47" ht="15" customHeight="1">
      <c r="A2170" s="155">
        <v>2156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628"/>
        <v>0</v>
      </c>
      <c s="143" t="b">
        <f t="shared" si="629"/>
        <v>0</v>
      </c>
      <c s="143">
        <f t="shared" si="643"/>
        <v>0</v>
      </c>
      <c s="204"/>
      <c s="204"/>
      <c s="142">
        <f t="shared" si="630"/>
        <v>0</v>
      </c>
      <c s="143" t="b">
        <f t="shared" si="631"/>
        <v>0</v>
      </c>
      <c s="143">
        <f t="shared" si="644"/>
        <v>0</v>
      </c>
      <c s="204"/>
      <c s="204"/>
      <c s="142">
        <f t="shared" si="632"/>
        <v>0</v>
      </c>
      <c s="143" t="b">
        <f t="shared" si="633"/>
        <v>0</v>
      </c>
      <c s="143">
        <f t="shared" si="634"/>
        <v>0</v>
      </c>
      <c s="204"/>
      <c s="204"/>
      <c s="142">
        <f t="shared" si="635"/>
        <v>0</v>
      </c>
      <c s="143" t="b">
        <f t="shared" si="636"/>
        <v>0</v>
      </c>
      <c s="143">
        <f t="shared" si="637"/>
        <v>0</v>
      </c>
      <c s="143">
        <f t="shared" si="646"/>
        <v>0</v>
      </c>
      <c s="204"/>
      <c s="204"/>
      <c s="204"/>
      <c s="204"/>
      <c s="204"/>
      <c s="204"/>
      <c s="142">
        <f t="shared" si="638"/>
        <v>0</v>
      </c>
      <c s="143" t="b">
        <f t="shared" si="639"/>
        <v>0</v>
      </c>
      <c s="143">
        <f t="shared" si="640"/>
        <v>0</v>
      </c>
      <c s="143">
        <f t="shared" si="645"/>
        <v>0</v>
      </c>
      <c s="143" t="b">
        <f t="shared" si="641"/>
        <v>0</v>
      </c>
      <c s="145" t="b">
        <f t="shared" si="642"/>
        <v>0</v>
      </c>
    </row>
    <row r="2171" spans="1:47" ht="15" customHeight="1">
      <c r="A2171" s="155">
        <v>2157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628"/>
        <v>0</v>
      </c>
      <c s="143" t="b">
        <f t="shared" si="629"/>
        <v>0</v>
      </c>
      <c s="143">
        <f t="shared" si="643"/>
        <v>0</v>
      </c>
      <c s="204"/>
      <c s="204"/>
      <c s="142">
        <f t="shared" si="630"/>
        <v>0</v>
      </c>
      <c s="143" t="b">
        <f t="shared" si="631"/>
        <v>0</v>
      </c>
      <c s="143">
        <f t="shared" si="644"/>
        <v>0</v>
      </c>
      <c s="204"/>
      <c s="204"/>
      <c s="142">
        <f t="shared" si="632"/>
        <v>0</v>
      </c>
      <c s="143" t="b">
        <f t="shared" si="633"/>
        <v>0</v>
      </c>
      <c s="143">
        <f t="shared" si="634"/>
        <v>0</v>
      </c>
      <c s="204"/>
      <c s="204"/>
      <c s="142">
        <f t="shared" si="635"/>
        <v>0</v>
      </c>
      <c s="143" t="b">
        <f t="shared" si="636"/>
        <v>0</v>
      </c>
      <c s="143">
        <f t="shared" si="637"/>
        <v>0</v>
      </c>
      <c s="143">
        <f t="shared" si="646"/>
        <v>0</v>
      </c>
      <c s="204"/>
      <c s="204"/>
      <c s="204"/>
      <c s="204"/>
      <c s="204"/>
      <c s="204"/>
      <c s="142">
        <f t="shared" si="638"/>
        <v>0</v>
      </c>
      <c s="143" t="b">
        <f t="shared" si="639"/>
        <v>0</v>
      </c>
      <c s="143">
        <f t="shared" si="640"/>
        <v>0</v>
      </c>
      <c s="143">
        <f t="shared" si="645"/>
        <v>0</v>
      </c>
      <c s="143" t="b">
        <f t="shared" si="641"/>
        <v>0</v>
      </c>
      <c s="145" t="b">
        <f t="shared" si="642"/>
        <v>0</v>
      </c>
    </row>
    <row r="2172" spans="1:47" ht="15" customHeight="1">
      <c r="A2172" s="155">
        <v>2158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628"/>
        <v>0</v>
      </c>
      <c s="143" t="b">
        <f t="shared" si="629"/>
        <v>0</v>
      </c>
      <c s="143">
        <f t="shared" si="643"/>
        <v>0</v>
      </c>
      <c s="204"/>
      <c s="204"/>
      <c s="142">
        <f t="shared" si="630"/>
        <v>0</v>
      </c>
      <c s="143" t="b">
        <f t="shared" si="631"/>
        <v>0</v>
      </c>
      <c s="143">
        <f t="shared" si="644"/>
        <v>0</v>
      </c>
      <c s="204"/>
      <c s="204"/>
      <c s="142">
        <f t="shared" si="632"/>
        <v>0</v>
      </c>
      <c s="143" t="b">
        <f t="shared" si="633"/>
        <v>0</v>
      </c>
      <c s="143">
        <f t="shared" si="634"/>
        <v>0</v>
      </c>
      <c s="204"/>
      <c s="204"/>
      <c s="142">
        <f t="shared" si="635"/>
        <v>0</v>
      </c>
      <c s="143" t="b">
        <f t="shared" si="636"/>
        <v>0</v>
      </c>
      <c s="143">
        <f t="shared" si="637"/>
        <v>0</v>
      </c>
      <c s="143">
        <f t="shared" si="646"/>
        <v>0</v>
      </c>
      <c s="204"/>
      <c s="204"/>
      <c s="204"/>
      <c s="204"/>
      <c s="204"/>
      <c s="204"/>
      <c s="142">
        <f t="shared" si="638"/>
        <v>0</v>
      </c>
      <c s="143" t="b">
        <f t="shared" si="639"/>
        <v>0</v>
      </c>
      <c s="143">
        <f t="shared" si="640"/>
        <v>0</v>
      </c>
      <c s="143">
        <f t="shared" si="645"/>
        <v>0</v>
      </c>
      <c s="143" t="b">
        <f t="shared" si="641"/>
        <v>0</v>
      </c>
      <c s="145" t="b">
        <f t="shared" si="642"/>
        <v>0</v>
      </c>
    </row>
    <row r="2173" spans="1:47" ht="15" customHeight="1">
      <c r="A2173" s="155">
        <v>2159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628"/>
        <v>0</v>
      </c>
      <c s="143" t="b">
        <f t="shared" si="629"/>
        <v>0</v>
      </c>
      <c s="143">
        <f t="shared" si="643"/>
        <v>0</v>
      </c>
      <c s="204"/>
      <c s="204"/>
      <c s="142">
        <f t="shared" si="630"/>
        <v>0</v>
      </c>
      <c s="143" t="b">
        <f t="shared" si="631"/>
        <v>0</v>
      </c>
      <c s="143">
        <f t="shared" si="644"/>
        <v>0</v>
      </c>
      <c s="204"/>
      <c s="204"/>
      <c s="142">
        <f t="shared" si="632"/>
        <v>0</v>
      </c>
      <c s="143" t="b">
        <f t="shared" si="633"/>
        <v>0</v>
      </c>
      <c s="143">
        <f t="shared" si="634"/>
        <v>0</v>
      </c>
      <c s="204"/>
      <c s="204"/>
      <c s="142">
        <f t="shared" si="635"/>
        <v>0</v>
      </c>
      <c s="143" t="b">
        <f t="shared" si="636"/>
        <v>0</v>
      </c>
      <c s="143">
        <f t="shared" si="637"/>
        <v>0</v>
      </c>
      <c s="143">
        <f t="shared" si="646"/>
        <v>0</v>
      </c>
      <c s="204"/>
      <c s="204"/>
      <c s="204"/>
      <c s="204"/>
      <c s="204"/>
      <c s="204"/>
      <c s="142">
        <f t="shared" si="638"/>
        <v>0</v>
      </c>
      <c s="143" t="b">
        <f t="shared" si="639"/>
        <v>0</v>
      </c>
      <c s="143">
        <f t="shared" si="640"/>
        <v>0</v>
      </c>
      <c s="143">
        <f t="shared" si="645"/>
        <v>0</v>
      </c>
      <c s="143" t="b">
        <f t="shared" si="641"/>
        <v>0</v>
      </c>
      <c s="145" t="b">
        <f t="shared" si="642"/>
        <v>0</v>
      </c>
    </row>
    <row r="2174" spans="1:47" ht="15" customHeight="1">
      <c r="A2174" s="155">
        <v>2160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628"/>
        <v>0</v>
      </c>
      <c s="143" t="b">
        <f t="shared" si="629"/>
        <v>0</v>
      </c>
      <c s="143">
        <f t="shared" si="643"/>
        <v>0</v>
      </c>
      <c s="204"/>
      <c s="204"/>
      <c s="142">
        <f t="shared" si="630"/>
        <v>0</v>
      </c>
      <c s="143" t="b">
        <f t="shared" si="631"/>
        <v>0</v>
      </c>
      <c s="143">
        <f t="shared" si="644"/>
        <v>0</v>
      </c>
      <c s="204"/>
      <c s="204"/>
      <c s="142">
        <f t="shared" si="632"/>
        <v>0</v>
      </c>
      <c s="143" t="b">
        <f t="shared" si="633"/>
        <v>0</v>
      </c>
      <c s="143">
        <f t="shared" si="634"/>
        <v>0</v>
      </c>
      <c s="204"/>
      <c s="204"/>
      <c s="142">
        <f t="shared" si="635"/>
        <v>0</v>
      </c>
      <c s="143" t="b">
        <f t="shared" si="636"/>
        <v>0</v>
      </c>
      <c s="143">
        <f t="shared" si="637"/>
        <v>0</v>
      </c>
      <c s="143">
        <f t="shared" si="646"/>
        <v>0</v>
      </c>
      <c s="204"/>
      <c s="204"/>
      <c s="204"/>
      <c s="204"/>
      <c s="204"/>
      <c s="204"/>
      <c s="142">
        <f t="shared" si="638"/>
        <v>0</v>
      </c>
      <c s="143" t="b">
        <f t="shared" si="639"/>
        <v>0</v>
      </c>
      <c s="143">
        <f t="shared" si="640"/>
        <v>0</v>
      </c>
      <c s="143">
        <f t="shared" si="645"/>
        <v>0</v>
      </c>
      <c s="143" t="b">
        <f t="shared" si="641"/>
        <v>0</v>
      </c>
      <c s="145" t="b">
        <f t="shared" si="642"/>
        <v>0</v>
      </c>
    </row>
    <row r="2175" spans="1:47" ht="15" customHeight="1">
      <c r="A2175" s="155">
        <v>2161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628"/>
        <v>0</v>
      </c>
      <c s="143" t="b">
        <f t="shared" si="629"/>
        <v>0</v>
      </c>
      <c s="143">
        <f t="shared" si="643"/>
        <v>0</v>
      </c>
      <c s="204"/>
      <c s="204"/>
      <c s="142">
        <f t="shared" si="630"/>
        <v>0</v>
      </c>
      <c s="143" t="b">
        <f t="shared" si="631"/>
        <v>0</v>
      </c>
      <c s="143">
        <f t="shared" si="644"/>
        <v>0</v>
      </c>
      <c s="204"/>
      <c s="204"/>
      <c s="142">
        <f t="shared" si="632"/>
        <v>0</v>
      </c>
      <c s="143" t="b">
        <f t="shared" si="633"/>
        <v>0</v>
      </c>
      <c s="143">
        <f t="shared" si="634"/>
        <v>0</v>
      </c>
      <c s="204"/>
      <c s="204"/>
      <c s="142">
        <f t="shared" si="635"/>
        <v>0</v>
      </c>
      <c s="143" t="b">
        <f t="shared" si="636"/>
        <v>0</v>
      </c>
      <c s="143">
        <f t="shared" si="637"/>
        <v>0</v>
      </c>
      <c s="143">
        <f t="shared" si="646"/>
        <v>0</v>
      </c>
      <c s="204"/>
      <c s="204"/>
      <c s="204"/>
      <c s="204"/>
      <c s="204"/>
      <c s="204"/>
      <c s="142">
        <f t="shared" si="638"/>
        <v>0</v>
      </c>
      <c s="143" t="b">
        <f t="shared" si="639"/>
        <v>0</v>
      </c>
      <c s="143">
        <f t="shared" si="640"/>
        <v>0</v>
      </c>
      <c s="143">
        <f t="shared" si="645"/>
        <v>0</v>
      </c>
      <c s="143" t="b">
        <f t="shared" si="641"/>
        <v>0</v>
      </c>
      <c s="145" t="b">
        <f t="shared" si="642"/>
        <v>0</v>
      </c>
    </row>
    <row r="2176" spans="1:47" ht="15" customHeight="1">
      <c r="A2176" s="155">
        <v>2162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628"/>
        <v>0</v>
      </c>
      <c s="143" t="b">
        <f t="shared" si="629"/>
        <v>0</v>
      </c>
      <c s="143">
        <f t="shared" si="643"/>
        <v>0</v>
      </c>
      <c s="204"/>
      <c s="204"/>
      <c s="142">
        <f t="shared" si="630"/>
        <v>0</v>
      </c>
      <c s="143" t="b">
        <f t="shared" si="631"/>
        <v>0</v>
      </c>
      <c s="143">
        <f t="shared" si="644"/>
        <v>0</v>
      </c>
      <c s="204"/>
      <c s="204"/>
      <c s="142">
        <f t="shared" si="632"/>
        <v>0</v>
      </c>
      <c s="143" t="b">
        <f t="shared" si="633"/>
        <v>0</v>
      </c>
      <c s="143">
        <f t="shared" si="634"/>
        <v>0</v>
      </c>
      <c s="204"/>
      <c s="204"/>
      <c s="142">
        <f t="shared" si="635"/>
        <v>0</v>
      </c>
      <c s="143" t="b">
        <f t="shared" si="636"/>
        <v>0</v>
      </c>
      <c s="143">
        <f t="shared" si="637"/>
        <v>0</v>
      </c>
      <c s="143">
        <f t="shared" si="646"/>
        <v>0</v>
      </c>
      <c s="204"/>
      <c s="204"/>
      <c s="204"/>
      <c s="204"/>
      <c s="204"/>
      <c s="204"/>
      <c s="142">
        <f t="shared" si="638"/>
        <v>0</v>
      </c>
      <c s="143" t="b">
        <f t="shared" si="639"/>
        <v>0</v>
      </c>
      <c s="143">
        <f t="shared" si="640"/>
        <v>0</v>
      </c>
      <c s="143">
        <f t="shared" si="645"/>
        <v>0</v>
      </c>
      <c s="143" t="b">
        <f t="shared" si="641"/>
        <v>0</v>
      </c>
      <c s="145" t="b">
        <f t="shared" si="642"/>
        <v>0</v>
      </c>
    </row>
    <row r="2177" spans="1:47" ht="15" customHeight="1">
      <c r="A2177" s="155">
        <v>2163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628"/>
        <v>0</v>
      </c>
      <c s="143" t="b">
        <f t="shared" si="629"/>
        <v>0</v>
      </c>
      <c s="143">
        <f t="shared" si="643"/>
        <v>0</v>
      </c>
      <c s="204"/>
      <c s="204"/>
      <c s="142">
        <f t="shared" si="630"/>
        <v>0</v>
      </c>
      <c s="143" t="b">
        <f t="shared" si="631"/>
        <v>0</v>
      </c>
      <c s="143">
        <f t="shared" si="644"/>
        <v>0</v>
      </c>
      <c s="204"/>
      <c s="204"/>
      <c s="142">
        <f t="shared" si="632"/>
        <v>0</v>
      </c>
      <c s="143" t="b">
        <f t="shared" si="633"/>
        <v>0</v>
      </c>
      <c s="143">
        <f t="shared" si="634"/>
        <v>0</v>
      </c>
      <c s="204"/>
      <c s="204"/>
      <c s="142">
        <f t="shared" si="635"/>
        <v>0</v>
      </c>
      <c s="143" t="b">
        <f t="shared" si="636"/>
        <v>0</v>
      </c>
      <c s="143">
        <f t="shared" si="637"/>
        <v>0</v>
      </c>
      <c s="143">
        <f t="shared" si="646"/>
        <v>0</v>
      </c>
      <c s="204"/>
      <c s="204"/>
      <c s="204"/>
      <c s="204"/>
      <c s="204"/>
      <c s="204"/>
      <c s="142">
        <f t="shared" si="638"/>
        <v>0</v>
      </c>
      <c s="143" t="b">
        <f t="shared" si="639"/>
        <v>0</v>
      </c>
      <c s="143">
        <f t="shared" si="640"/>
        <v>0</v>
      </c>
      <c s="143">
        <f t="shared" si="645"/>
        <v>0</v>
      </c>
      <c s="143" t="b">
        <f t="shared" si="641"/>
        <v>0</v>
      </c>
      <c s="145" t="b">
        <f t="shared" si="642"/>
        <v>0</v>
      </c>
    </row>
    <row r="2178" spans="1:47" ht="15" customHeight="1">
      <c r="A2178" s="155">
        <v>2164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628"/>
        <v>0</v>
      </c>
      <c s="143" t="b">
        <f t="shared" si="629"/>
        <v>0</v>
      </c>
      <c s="143">
        <f t="shared" si="643"/>
        <v>0</v>
      </c>
      <c s="204"/>
      <c s="204"/>
      <c s="142">
        <f t="shared" si="630"/>
        <v>0</v>
      </c>
      <c s="143" t="b">
        <f t="shared" si="631"/>
        <v>0</v>
      </c>
      <c s="143">
        <f t="shared" si="644"/>
        <v>0</v>
      </c>
      <c s="204"/>
      <c s="204"/>
      <c s="142">
        <f t="shared" si="632"/>
        <v>0</v>
      </c>
      <c s="143" t="b">
        <f t="shared" si="633"/>
        <v>0</v>
      </c>
      <c s="143">
        <f t="shared" si="634"/>
        <v>0</v>
      </c>
      <c s="204"/>
      <c s="204"/>
      <c s="142">
        <f t="shared" si="635"/>
        <v>0</v>
      </c>
      <c s="143" t="b">
        <f t="shared" si="636"/>
        <v>0</v>
      </c>
      <c s="143">
        <f t="shared" si="637"/>
        <v>0</v>
      </c>
      <c s="143">
        <f t="shared" si="646"/>
        <v>0</v>
      </c>
      <c s="204"/>
      <c s="204"/>
      <c s="204"/>
      <c s="204"/>
      <c s="204"/>
      <c s="204"/>
      <c s="142">
        <f t="shared" si="638"/>
        <v>0</v>
      </c>
      <c s="143" t="b">
        <f t="shared" si="639"/>
        <v>0</v>
      </c>
      <c s="143">
        <f t="shared" si="640"/>
        <v>0</v>
      </c>
      <c s="143">
        <f t="shared" si="645"/>
        <v>0</v>
      </c>
      <c s="143" t="b">
        <f t="shared" si="641"/>
        <v>0</v>
      </c>
      <c s="145" t="b">
        <f t="shared" si="642"/>
        <v>0</v>
      </c>
    </row>
    <row r="2179" spans="1:47" ht="15" customHeight="1">
      <c r="A2179" s="155">
        <v>2165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628"/>
        <v>0</v>
      </c>
      <c s="143" t="b">
        <f t="shared" si="629"/>
        <v>0</v>
      </c>
      <c s="143">
        <f t="shared" si="643"/>
        <v>0</v>
      </c>
      <c s="204"/>
      <c s="204"/>
      <c s="142">
        <f t="shared" si="630"/>
        <v>0</v>
      </c>
      <c s="143" t="b">
        <f t="shared" si="631"/>
        <v>0</v>
      </c>
      <c s="143">
        <f t="shared" si="644"/>
        <v>0</v>
      </c>
      <c s="204"/>
      <c s="204"/>
      <c s="142">
        <f t="shared" si="632"/>
        <v>0</v>
      </c>
      <c s="143" t="b">
        <f t="shared" si="633"/>
        <v>0</v>
      </c>
      <c s="143">
        <f t="shared" si="634"/>
        <v>0</v>
      </c>
      <c s="204"/>
      <c s="204"/>
      <c s="142">
        <f t="shared" si="635"/>
        <v>0</v>
      </c>
      <c s="143" t="b">
        <f t="shared" si="636"/>
        <v>0</v>
      </c>
      <c s="143">
        <f t="shared" si="637"/>
        <v>0</v>
      </c>
      <c s="143">
        <f t="shared" si="646"/>
        <v>0</v>
      </c>
      <c s="204"/>
      <c s="204"/>
      <c s="204"/>
      <c s="204"/>
      <c s="204"/>
      <c s="204"/>
      <c s="142">
        <f t="shared" si="638"/>
        <v>0</v>
      </c>
      <c s="143" t="b">
        <f t="shared" si="639"/>
        <v>0</v>
      </c>
      <c s="143">
        <f t="shared" si="640"/>
        <v>0</v>
      </c>
      <c s="143">
        <f t="shared" si="645"/>
        <v>0</v>
      </c>
      <c s="143" t="b">
        <f t="shared" si="641"/>
        <v>0</v>
      </c>
      <c s="145" t="b">
        <f t="shared" si="642"/>
        <v>0</v>
      </c>
    </row>
    <row r="2180" spans="1:47" ht="15" customHeight="1">
      <c r="A2180" s="155">
        <v>2166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628"/>
        <v>0</v>
      </c>
      <c s="143" t="b">
        <f t="shared" si="629"/>
        <v>0</v>
      </c>
      <c s="143">
        <f t="shared" si="643"/>
        <v>0</v>
      </c>
      <c s="204"/>
      <c s="204"/>
      <c s="142">
        <f t="shared" si="630"/>
        <v>0</v>
      </c>
      <c s="143" t="b">
        <f t="shared" si="631"/>
        <v>0</v>
      </c>
      <c s="143">
        <f t="shared" si="644"/>
        <v>0</v>
      </c>
      <c s="204"/>
      <c s="204"/>
      <c s="142">
        <f t="shared" si="632"/>
        <v>0</v>
      </c>
      <c s="143" t="b">
        <f t="shared" si="633"/>
        <v>0</v>
      </c>
      <c s="143">
        <f t="shared" si="634"/>
        <v>0</v>
      </c>
      <c s="204"/>
      <c s="204"/>
      <c s="142">
        <f t="shared" si="635"/>
        <v>0</v>
      </c>
      <c s="143" t="b">
        <f t="shared" si="636"/>
        <v>0</v>
      </c>
      <c s="143">
        <f t="shared" si="637"/>
        <v>0</v>
      </c>
      <c s="143">
        <f t="shared" si="646"/>
        <v>0</v>
      </c>
      <c s="204"/>
      <c s="204"/>
      <c s="204"/>
      <c s="204"/>
      <c s="204"/>
      <c s="204"/>
      <c s="142">
        <f t="shared" si="638"/>
        <v>0</v>
      </c>
      <c s="143" t="b">
        <f t="shared" si="639"/>
        <v>0</v>
      </c>
      <c s="143">
        <f t="shared" si="640"/>
        <v>0</v>
      </c>
      <c s="143">
        <f t="shared" si="645"/>
        <v>0</v>
      </c>
      <c s="143" t="b">
        <f t="shared" si="641"/>
        <v>0</v>
      </c>
      <c s="145" t="b">
        <f t="shared" si="642"/>
        <v>0</v>
      </c>
    </row>
    <row r="2181" spans="1:47" ht="15" customHeight="1">
      <c r="A2181" s="155">
        <v>2167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628"/>
        <v>0</v>
      </c>
      <c s="143" t="b">
        <f t="shared" si="629"/>
        <v>0</v>
      </c>
      <c s="143">
        <f t="shared" si="643"/>
        <v>0</v>
      </c>
      <c s="204"/>
      <c s="204"/>
      <c s="142">
        <f t="shared" si="630"/>
        <v>0</v>
      </c>
      <c s="143" t="b">
        <f t="shared" si="631"/>
        <v>0</v>
      </c>
      <c s="143">
        <f t="shared" si="644"/>
        <v>0</v>
      </c>
      <c s="204"/>
      <c s="204"/>
      <c s="142">
        <f t="shared" si="632"/>
        <v>0</v>
      </c>
      <c s="143" t="b">
        <f t="shared" si="633"/>
        <v>0</v>
      </c>
      <c s="143">
        <f t="shared" si="634"/>
        <v>0</v>
      </c>
      <c s="204"/>
      <c s="204"/>
      <c s="142">
        <f t="shared" si="635"/>
        <v>0</v>
      </c>
      <c s="143" t="b">
        <f t="shared" si="636"/>
        <v>0</v>
      </c>
      <c s="143">
        <f t="shared" si="637"/>
        <v>0</v>
      </c>
      <c s="143">
        <f t="shared" si="646"/>
        <v>0</v>
      </c>
      <c s="204"/>
      <c s="204"/>
      <c s="204"/>
      <c s="204"/>
      <c s="204"/>
      <c s="204"/>
      <c s="142">
        <f t="shared" si="638"/>
        <v>0</v>
      </c>
      <c s="143" t="b">
        <f t="shared" si="639"/>
        <v>0</v>
      </c>
      <c s="143">
        <f t="shared" si="640"/>
        <v>0</v>
      </c>
      <c s="143">
        <f t="shared" si="645"/>
        <v>0</v>
      </c>
      <c s="143" t="b">
        <f t="shared" si="641"/>
        <v>0</v>
      </c>
      <c s="145" t="b">
        <f t="shared" si="642"/>
        <v>0</v>
      </c>
    </row>
    <row r="2182" spans="1:47" ht="15" customHeight="1">
      <c r="A2182" s="155">
        <v>2168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628"/>
        <v>0</v>
      </c>
      <c s="143" t="b">
        <f t="shared" si="629"/>
        <v>0</v>
      </c>
      <c s="143">
        <f t="shared" si="643"/>
        <v>0</v>
      </c>
      <c s="204"/>
      <c s="204"/>
      <c s="142">
        <f t="shared" si="630"/>
        <v>0</v>
      </c>
      <c s="143" t="b">
        <f t="shared" si="631"/>
        <v>0</v>
      </c>
      <c s="143">
        <f t="shared" si="644"/>
        <v>0</v>
      </c>
      <c s="204"/>
      <c s="204"/>
      <c s="142">
        <f t="shared" si="632"/>
        <v>0</v>
      </c>
      <c s="143" t="b">
        <f t="shared" si="633"/>
        <v>0</v>
      </c>
      <c s="143">
        <f t="shared" si="634"/>
        <v>0</v>
      </c>
      <c s="204"/>
      <c s="204"/>
      <c s="142">
        <f t="shared" si="635"/>
        <v>0</v>
      </c>
      <c s="143" t="b">
        <f t="shared" si="636"/>
        <v>0</v>
      </c>
      <c s="143">
        <f t="shared" si="637"/>
        <v>0</v>
      </c>
      <c s="143">
        <f t="shared" si="646"/>
        <v>0</v>
      </c>
      <c s="204"/>
      <c s="204"/>
      <c s="204"/>
      <c s="204"/>
      <c s="204"/>
      <c s="204"/>
      <c s="142">
        <f t="shared" si="638"/>
        <v>0</v>
      </c>
      <c s="143" t="b">
        <f t="shared" si="639"/>
        <v>0</v>
      </c>
      <c s="143">
        <f t="shared" si="640"/>
        <v>0</v>
      </c>
      <c s="143">
        <f t="shared" si="645"/>
        <v>0</v>
      </c>
      <c s="143" t="b">
        <f t="shared" si="641"/>
        <v>0</v>
      </c>
      <c s="145" t="b">
        <f t="shared" si="642"/>
        <v>0</v>
      </c>
    </row>
    <row r="2183" spans="1:47" ht="15" customHeight="1">
      <c r="A2183" s="155">
        <v>2169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628"/>
        <v>0</v>
      </c>
      <c s="143" t="b">
        <f t="shared" si="629"/>
        <v>0</v>
      </c>
      <c s="143">
        <f t="shared" si="643"/>
        <v>0</v>
      </c>
      <c s="204"/>
      <c s="204"/>
      <c s="142">
        <f t="shared" si="630"/>
        <v>0</v>
      </c>
      <c s="143" t="b">
        <f t="shared" si="631"/>
        <v>0</v>
      </c>
      <c s="143">
        <f t="shared" si="644"/>
        <v>0</v>
      </c>
      <c s="204"/>
      <c s="204"/>
      <c s="142">
        <f t="shared" si="632"/>
        <v>0</v>
      </c>
      <c s="143" t="b">
        <f t="shared" si="633"/>
        <v>0</v>
      </c>
      <c s="143">
        <f t="shared" si="634"/>
        <v>0</v>
      </c>
      <c s="204"/>
      <c s="204"/>
      <c s="142">
        <f t="shared" si="635"/>
        <v>0</v>
      </c>
      <c s="143" t="b">
        <f t="shared" si="636"/>
        <v>0</v>
      </c>
      <c s="143">
        <f t="shared" si="637"/>
        <v>0</v>
      </c>
      <c s="143">
        <f t="shared" si="646"/>
        <v>0</v>
      </c>
      <c s="204"/>
      <c s="204"/>
      <c s="204"/>
      <c s="204"/>
      <c s="204"/>
      <c s="204"/>
      <c s="142">
        <f t="shared" si="638"/>
        <v>0</v>
      </c>
      <c s="143" t="b">
        <f t="shared" si="639"/>
        <v>0</v>
      </c>
      <c s="143">
        <f t="shared" si="640"/>
        <v>0</v>
      </c>
      <c s="143">
        <f t="shared" si="645"/>
        <v>0</v>
      </c>
      <c s="143" t="b">
        <f t="shared" si="641"/>
        <v>0</v>
      </c>
      <c s="145" t="b">
        <f t="shared" si="642"/>
        <v>0</v>
      </c>
    </row>
    <row r="2184" spans="1:47" ht="15" customHeight="1">
      <c r="A2184" s="155">
        <v>2170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628"/>
        <v>0</v>
      </c>
      <c s="143" t="b">
        <f t="shared" si="629"/>
        <v>0</v>
      </c>
      <c s="143">
        <f t="shared" si="643"/>
        <v>0</v>
      </c>
      <c s="204"/>
      <c s="204"/>
      <c s="142">
        <f t="shared" si="630"/>
        <v>0</v>
      </c>
      <c s="143" t="b">
        <f t="shared" si="631"/>
        <v>0</v>
      </c>
      <c s="143">
        <f t="shared" si="644"/>
        <v>0</v>
      </c>
      <c s="204"/>
      <c s="204"/>
      <c s="142">
        <f t="shared" si="632"/>
        <v>0</v>
      </c>
      <c s="143" t="b">
        <f t="shared" si="633"/>
        <v>0</v>
      </c>
      <c s="143">
        <f t="shared" si="634"/>
        <v>0</v>
      </c>
      <c s="204"/>
      <c s="204"/>
      <c s="142">
        <f t="shared" si="635"/>
        <v>0</v>
      </c>
      <c s="143" t="b">
        <f t="shared" si="636"/>
        <v>0</v>
      </c>
      <c s="143">
        <f t="shared" si="637"/>
        <v>0</v>
      </c>
      <c s="143">
        <f t="shared" si="646"/>
        <v>0</v>
      </c>
      <c s="204"/>
      <c s="204"/>
      <c s="204"/>
      <c s="204"/>
      <c s="204"/>
      <c s="204"/>
      <c s="142">
        <f t="shared" si="638"/>
        <v>0</v>
      </c>
      <c s="143" t="b">
        <f t="shared" si="639"/>
        <v>0</v>
      </c>
      <c s="143">
        <f t="shared" si="640"/>
        <v>0</v>
      </c>
      <c s="143">
        <f t="shared" si="645"/>
        <v>0</v>
      </c>
      <c s="143" t="b">
        <f t="shared" si="641"/>
        <v>0</v>
      </c>
      <c s="145" t="b">
        <f t="shared" si="642"/>
        <v>0</v>
      </c>
    </row>
    <row r="2185" spans="1:47" ht="15" customHeight="1">
      <c r="A2185" s="155">
        <v>2171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628"/>
        <v>0</v>
      </c>
      <c s="143" t="b">
        <f t="shared" si="629"/>
        <v>0</v>
      </c>
      <c s="143">
        <f t="shared" si="643"/>
        <v>0</v>
      </c>
      <c s="204"/>
      <c s="204"/>
      <c s="142">
        <f t="shared" si="630"/>
        <v>0</v>
      </c>
      <c s="143" t="b">
        <f t="shared" si="631"/>
        <v>0</v>
      </c>
      <c s="143">
        <f t="shared" si="644"/>
        <v>0</v>
      </c>
      <c s="204"/>
      <c s="204"/>
      <c s="142">
        <f t="shared" si="632"/>
        <v>0</v>
      </c>
      <c s="143" t="b">
        <f t="shared" si="633"/>
        <v>0</v>
      </c>
      <c s="143">
        <f t="shared" si="634"/>
        <v>0</v>
      </c>
      <c s="204"/>
      <c s="204"/>
      <c s="142">
        <f t="shared" si="635"/>
        <v>0</v>
      </c>
      <c s="143" t="b">
        <f t="shared" si="636"/>
        <v>0</v>
      </c>
      <c s="143">
        <f t="shared" si="637"/>
        <v>0</v>
      </c>
      <c s="143">
        <f t="shared" si="646"/>
        <v>0</v>
      </c>
      <c s="204"/>
      <c s="204"/>
      <c s="204"/>
      <c s="204"/>
      <c s="204"/>
      <c s="204"/>
      <c s="142">
        <f t="shared" si="638"/>
        <v>0</v>
      </c>
      <c s="143" t="b">
        <f t="shared" si="639"/>
        <v>0</v>
      </c>
      <c s="143">
        <f t="shared" si="640"/>
        <v>0</v>
      </c>
      <c s="143">
        <f t="shared" si="645"/>
        <v>0</v>
      </c>
      <c s="143" t="b">
        <f t="shared" si="641"/>
        <v>0</v>
      </c>
      <c s="145" t="b">
        <f t="shared" si="642"/>
        <v>0</v>
      </c>
    </row>
    <row r="2186" spans="1:47" ht="15" customHeight="1">
      <c r="A2186" s="155">
        <v>2172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628"/>
        <v>0</v>
      </c>
      <c s="143" t="b">
        <f t="shared" si="629"/>
        <v>0</v>
      </c>
      <c s="143">
        <f t="shared" si="643"/>
        <v>0</v>
      </c>
      <c s="204"/>
      <c s="204"/>
      <c s="142">
        <f t="shared" si="630"/>
        <v>0</v>
      </c>
      <c s="143" t="b">
        <f t="shared" si="631"/>
        <v>0</v>
      </c>
      <c s="143">
        <f t="shared" si="644"/>
        <v>0</v>
      </c>
      <c s="204"/>
      <c s="204"/>
      <c s="142">
        <f t="shared" si="632"/>
        <v>0</v>
      </c>
      <c s="143" t="b">
        <f t="shared" si="633"/>
        <v>0</v>
      </c>
      <c s="143">
        <f t="shared" si="634"/>
        <v>0</v>
      </c>
      <c s="204"/>
      <c s="204"/>
      <c s="142">
        <f t="shared" si="635"/>
        <v>0</v>
      </c>
      <c s="143" t="b">
        <f t="shared" si="636"/>
        <v>0</v>
      </c>
      <c s="143">
        <f t="shared" si="637"/>
        <v>0</v>
      </c>
      <c s="143">
        <f t="shared" si="646"/>
        <v>0</v>
      </c>
      <c s="204"/>
      <c s="204"/>
      <c s="204"/>
      <c s="204"/>
      <c s="204"/>
      <c s="204"/>
      <c s="142">
        <f t="shared" si="638"/>
        <v>0</v>
      </c>
      <c s="143" t="b">
        <f t="shared" si="639"/>
        <v>0</v>
      </c>
      <c s="143">
        <f t="shared" si="640"/>
        <v>0</v>
      </c>
      <c s="143">
        <f t="shared" si="645"/>
        <v>0</v>
      </c>
      <c s="143" t="b">
        <f t="shared" si="641"/>
        <v>0</v>
      </c>
      <c s="145" t="b">
        <f t="shared" si="642"/>
        <v>0</v>
      </c>
    </row>
    <row r="2187" spans="1:47" ht="15" customHeight="1">
      <c r="A2187" s="155">
        <v>2173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628"/>
        <v>0</v>
      </c>
      <c s="143" t="b">
        <f t="shared" si="629"/>
        <v>0</v>
      </c>
      <c s="143">
        <f t="shared" si="643"/>
        <v>0</v>
      </c>
      <c s="204"/>
      <c s="204"/>
      <c s="142">
        <f t="shared" si="630"/>
        <v>0</v>
      </c>
      <c s="143" t="b">
        <f t="shared" si="631"/>
        <v>0</v>
      </c>
      <c s="143">
        <f t="shared" si="644"/>
        <v>0</v>
      </c>
      <c s="204"/>
      <c s="204"/>
      <c s="142">
        <f t="shared" si="632"/>
        <v>0</v>
      </c>
      <c s="143" t="b">
        <f t="shared" si="633"/>
        <v>0</v>
      </c>
      <c s="143">
        <f t="shared" si="634"/>
        <v>0</v>
      </c>
      <c s="204"/>
      <c s="204"/>
      <c s="142">
        <f t="shared" si="635"/>
        <v>0</v>
      </c>
      <c s="143" t="b">
        <f t="shared" si="636"/>
        <v>0</v>
      </c>
      <c s="143">
        <f t="shared" si="637"/>
        <v>0</v>
      </c>
      <c s="143">
        <f t="shared" si="646"/>
        <v>0</v>
      </c>
      <c s="204"/>
      <c s="204"/>
      <c s="204"/>
      <c s="204"/>
      <c s="204"/>
      <c s="204"/>
      <c s="142">
        <f t="shared" si="638"/>
        <v>0</v>
      </c>
      <c s="143" t="b">
        <f t="shared" si="639"/>
        <v>0</v>
      </c>
      <c s="143">
        <f t="shared" si="640"/>
        <v>0</v>
      </c>
      <c s="143">
        <f t="shared" si="645"/>
        <v>0</v>
      </c>
      <c s="143" t="b">
        <f t="shared" si="641"/>
        <v>0</v>
      </c>
      <c s="145" t="b">
        <f t="shared" si="642"/>
        <v>0</v>
      </c>
    </row>
    <row r="2188" spans="1:47" ht="15" customHeight="1">
      <c r="A2188" s="155">
        <v>2174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628"/>
        <v>0</v>
      </c>
      <c s="143" t="b">
        <f t="shared" si="629"/>
        <v>0</v>
      </c>
      <c s="143">
        <f t="shared" si="643"/>
        <v>0</v>
      </c>
      <c s="204"/>
      <c s="204"/>
      <c s="142">
        <f t="shared" si="630"/>
        <v>0</v>
      </c>
      <c s="143" t="b">
        <f t="shared" si="631"/>
        <v>0</v>
      </c>
      <c s="143">
        <f t="shared" si="644"/>
        <v>0</v>
      </c>
      <c s="204"/>
      <c s="204"/>
      <c s="142">
        <f t="shared" si="632"/>
        <v>0</v>
      </c>
      <c s="143" t="b">
        <f t="shared" si="633"/>
        <v>0</v>
      </c>
      <c s="143">
        <f t="shared" si="634"/>
        <v>0</v>
      </c>
      <c s="204"/>
      <c s="204"/>
      <c s="142">
        <f t="shared" si="635"/>
        <v>0</v>
      </c>
      <c s="143" t="b">
        <f t="shared" si="636"/>
        <v>0</v>
      </c>
      <c s="143">
        <f t="shared" si="637"/>
        <v>0</v>
      </c>
      <c s="143">
        <f t="shared" si="646"/>
        <v>0</v>
      </c>
      <c s="204"/>
      <c s="204"/>
      <c s="204"/>
      <c s="204"/>
      <c s="204"/>
      <c s="204"/>
      <c s="142">
        <f t="shared" si="638"/>
        <v>0</v>
      </c>
      <c s="143" t="b">
        <f t="shared" si="639"/>
        <v>0</v>
      </c>
      <c s="143">
        <f t="shared" si="640"/>
        <v>0</v>
      </c>
      <c s="143">
        <f t="shared" si="645"/>
        <v>0</v>
      </c>
      <c s="143" t="b">
        <f t="shared" si="641"/>
        <v>0</v>
      </c>
      <c s="145" t="b">
        <f t="shared" si="642"/>
        <v>0</v>
      </c>
    </row>
    <row r="2189" spans="1:47" ht="15" customHeight="1">
      <c r="A2189" s="155">
        <v>2175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628"/>
        <v>0</v>
      </c>
      <c s="143" t="b">
        <f t="shared" si="629"/>
        <v>0</v>
      </c>
      <c s="143">
        <f t="shared" si="643"/>
        <v>0</v>
      </c>
      <c s="204"/>
      <c s="204"/>
      <c s="142">
        <f t="shared" si="630"/>
        <v>0</v>
      </c>
      <c s="143" t="b">
        <f t="shared" si="631"/>
        <v>0</v>
      </c>
      <c s="143">
        <f t="shared" si="644"/>
        <v>0</v>
      </c>
      <c s="204"/>
      <c s="204"/>
      <c s="142">
        <f t="shared" si="632"/>
        <v>0</v>
      </c>
      <c s="143" t="b">
        <f t="shared" si="633"/>
        <v>0</v>
      </c>
      <c s="143">
        <f t="shared" si="634"/>
        <v>0</v>
      </c>
      <c s="204"/>
      <c s="204"/>
      <c s="142">
        <f t="shared" si="635"/>
        <v>0</v>
      </c>
      <c s="143" t="b">
        <f t="shared" si="636"/>
        <v>0</v>
      </c>
      <c s="143">
        <f t="shared" si="637"/>
        <v>0</v>
      </c>
      <c s="143">
        <f t="shared" si="646"/>
        <v>0</v>
      </c>
      <c s="204"/>
      <c s="204"/>
      <c s="204"/>
      <c s="204"/>
      <c s="204"/>
      <c s="204"/>
      <c s="142">
        <f t="shared" si="638"/>
        <v>0</v>
      </c>
      <c s="143" t="b">
        <f t="shared" si="639"/>
        <v>0</v>
      </c>
      <c s="143">
        <f t="shared" si="640"/>
        <v>0</v>
      </c>
      <c s="143">
        <f t="shared" si="645"/>
        <v>0</v>
      </c>
      <c s="143" t="b">
        <f t="shared" si="641"/>
        <v>0</v>
      </c>
      <c s="145" t="b">
        <f t="shared" si="642"/>
        <v>0</v>
      </c>
    </row>
    <row r="2190" spans="1:47" ht="15" customHeight="1">
      <c r="A2190" s="155">
        <v>2176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628"/>
        <v>0</v>
      </c>
      <c s="143" t="b">
        <f t="shared" si="629"/>
        <v>0</v>
      </c>
      <c s="143">
        <f t="shared" si="643"/>
        <v>0</v>
      </c>
      <c s="204"/>
      <c s="204"/>
      <c s="142">
        <f t="shared" si="630"/>
        <v>0</v>
      </c>
      <c s="143" t="b">
        <f t="shared" si="631"/>
        <v>0</v>
      </c>
      <c s="143">
        <f t="shared" si="644"/>
        <v>0</v>
      </c>
      <c s="204"/>
      <c s="204"/>
      <c s="142">
        <f t="shared" si="632"/>
        <v>0</v>
      </c>
      <c s="143" t="b">
        <f t="shared" si="633"/>
        <v>0</v>
      </c>
      <c s="143">
        <f t="shared" si="634"/>
        <v>0</v>
      </c>
      <c s="204"/>
      <c s="204"/>
      <c s="142">
        <f t="shared" si="635"/>
        <v>0</v>
      </c>
      <c s="143" t="b">
        <f t="shared" si="636"/>
        <v>0</v>
      </c>
      <c s="143">
        <f t="shared" si="637"/>
        <v>0</v>
      </c>
      <c s="143">
        <f t="shared" si="646"/>
        <v>0</v>
      </c>
      <c s="204"/>
      <c s="204"/>
      <c s="204"/>
      <c s="204"/>
      <c s="204"/>
      <c s="204"/>
      <c s="142">
        <f t="shared" si="638"/>
        <v>0</v>
      </c>
      <c s="143" t="b">
        <f t="shared" si="639"/>
        <v>0</v>
      </c>
      <c s="143">
        <f t="shared" si="640"/>
        <v>0</v>
      </c>
      <c s="143">
        <f t="shared" si="645"/>
        <v>0</v>
      </c>
      <c s="143" t="b">
        <f t="shared" si="641"/>
        <v>0</v>
      </c>
      <c s="145" t="b">
        <f t="shared" si="642"/>
        <v>0</v>
      </c>
    </row>
    <row r="2191" spans="1:47" ht="15" customHeight="1">
      <c r="A2191" s="155">
        <v>2177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647" ref="Q2191:Q2254">SUM(O2191:P2191)</f>
        <v>0</v>
      </c>
      <c s="143" t="b">
        <f t="shared" si="648" ref="R2191:R2254">IF(Q2191&gt;0,AVERAGE(O2191:P2191))</f>
        <v>0</v>
      </c>
      <c s="143">
        <f t="shared" si="643"/>
        <v>0</v>
      </c>
      <c s="204"/>
      <c s="204"/>
      <c s="142">
        <f t="shared" si="649" ref="V2191:V2254">SUM(T2191:U2191)</f>
        <v>0</v>
      </c>
      <c s="143" t="b">
        <f t="shared" si="650" ref="W2191:W2254">IF(V2191&gt;0,AVERAGE(T2191:U2191))</f>
        <v>0</v>
      </c>
      <c s="143">
        <f t="shared" si="644"/>
        <v>0</v>
      </c>
      <c s="204"/>
      <c s="204"/>
      <c s="142">
        <f t="shared" si="651" ref="AA2191:AA2254">SUM(Y2191:Z2191)</f>
        <v>0</v>
      </c>
      <c s="143" t="b">
        <f t="shared" si="652" ref="AB2191:AB2254">IF(AA2191&gt;0,AVERAGE(Y2191:Z2191))</f>
        <v>0</v>
      </c>
      <c s="143">
        <f t="shared" si="653" ref="AC2191:AC2254">(AB2191*M2191)/100</f>
        <v>0</v>
      </c>
      <c s="204"/>
      <c s="204"/>
      <c s="142">
        <f t="shared" si="654" ref="AF2191:AF2254">SUM(AD2191:AE2191)</f>
        <v>0</v>
      </c>
      <c s="143" t="b">
        <f t="shared" si="655" ref="AG2191:AG2254">IF(AF2191&gt;0,AVERAGE(AD2191:AE2191))</f>
        <v>0</v>
      </c>
      <c s="143">
        <f t="shared" si="656" ref="AH2191:AH2254">(AG2191*N2191)/100</f>
        <v>0</v>
      </c>
      <c s="143">
        <f t="shared" si="646"/>
        <v>0</v>
      </c>
      <c s="204"/>
      <c s="204"/>
      <c s="204"/>
      <c s="204"/>
      <c s="204"/>
      <c s="204"/>
      <c s="142">
        <f t="shared" si="657" ref="AP2191:AP2254">SUM(AM2191:AO2191)</f>
        <v>0</v>
      </c>
      <c s="143" t="b">
        <f t="shared" si="658" ref="AQ2191:AQ2254">IF(AP2191&gt;0,AVERAGE(AM2191:AO2191))</f>
        <v>0</v>
      </c>
      <c s="143">
        <f t="shared" si="659" ref="AR2191:AR2254">AQ2191*0.3</f>
        <v>0</v>
      </c>
      <c s="143">
        <f t="shared" si="645"/>
        <v>0</v>
      </c>
      <c s="143" t="b">
        <f t="shared" si="660" ref="AT2191:AT2254">IF(AS2191&gt;0,(AI2191+AR2191))</f>
        <v>0</v>
      </c>
      <c s="145" t="b">
        <f t="shared" si="661" ref="AU2191:AU2254">IF(AT2191=FALSE,FALSE,IF(AT2191&lt;60,"NO SATISFACTORIO",IF(AT2191&gt;=90,"SOBRESALIENTE","SATISFACTORIO")))</f>
        <v>0</v>
      </c>
    </row>
    <row r="2192" spans="1:47" ht="15" customHeight="1">
      <c r="A2192" s="155">
        <v>2178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647"/>
        <v>0</v>
      </c>
      <c s="143" t="b">
        <f t="shared" si="648"/>
        <v>0</v>
      </c>
      <c s="143">
        <f t="shared" si="662" ref="S2192:S2255">(R2192*K2192)/100</f>
        <v>0</v>
      </c>
      <c s="204"/>
      <c s="204"/>
      <c s="142">
        <f t="shared" si="649"/>
        <v>0</v>
      </c>
      <c s="143" t="b">
        <f t="shared" si="650"/>
        <v>0</v>
      </c>
      <c s="143">
        <f t="shared" si="663" ref="X2192:X2255">(W2192*L2192)/100</f>
        <v>0</v>
      </c>
      <c s="204"/>
      <c s="204"/>
      <c s="142">
        <f t="shared" si="651"/>
        <v>0</v>
      </c>
      <c s="143" t="b">
        <f t="shared" si="652"/>
        <v>0</v>
      </c>
      <c s="143">
        <f t="shared" si="653"/>
        <v>0</v>
      </c>
      <c s="204"/>
      <c s="204"/>
      <c s="142">
        <f t="shared" si="654"/>
        <v>0</v>
      </c>
      <c s="143" t="b">
        <f t="shared" si="655"/>
        <v>0</v>
      </c>
      <c s="143">
        <f t="shared" si="656"/>
        <v>0</v>
      </c>
      <c s="143">
        <f t="shared" si="646"/>
        <v>0</v>
      </c>
      <c s="204"/>
      <c s="204"/>
      <c s="204"/>
      <c s="204"/>
      <c s="204"/>
      <c s="204"/>
      <c s="142">
        <f t="shared" si="657"/>
        <v>0</v>
      </c>
      <c s="143" t="b">
        <f t="shared" si="658"/>
        <v>0</v>
      </c>
      <c s="143">
        <f t="shared" si="659"/>
        <v>0</v>
      </c>
      <c s="143">
        <f t="shared" si="664" ref="AS2192:AS2255">Q2192+V2192+AA2192+AF2192+AP2192</f>
        <v>0</v>
      </c>
      <c s="143" t="b">
        <f t="shared" si="660"/>
        <v>0</v>
      </c>
      <c s="145" t="b">
        <f t="shared" si="661"/>
        <v>0</v>
      </c>
    </row>
    <row r="2193" spans="1:47" ht="15" customHeight="1">
      <c r="A2193" s="155">
        <v>2179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647"/>
        <v>0</v>
      </c>
      <c s="143" t="b">
        <f t="shared" si="648"/>
        <v>0</v>
      </c>
      <c s="143">
        <f t="shared" si="662"/>
        <v>0</v>
      </c>
      <c s="204"/>
      <c s="204"/>
      <c s="142">
        <f t="shared" si="649"/>
        <v>0</v>
      </c>
      <c s="143" t="b">
        <f t="shared" si="650"/>
        <v>0</v>
      </c>
      <c s="143">
        <f t="shared" si="663"/>
        <v>0</v>
      </c>
      <c s="204"/>
      <c s="204"/>
      <c s="142">
        <f t="shared" si="651"/>
        <v>0</v>
      </c>
      <c s="143" t="b">
        <f t="shared" si="652"/>
        <v>0</v>
      </c>
      <c s="143">
        <f t="shared" si="653"/>
        <v>0</v>
      </c>
      <c s="204"/>
      <c s="204"/>
      <c s="142">
        <f t="shared" si="654"/>
        <v>0</v>
      </c>
      <c s="143" t="b">
        <f t="shared" si="655"/>
        <v>0</v>
      </c>
      <c s="143">
        <f t="shared" si="656"/>
        <v>0</v>
      </c>
      <c s="143">
        <f t="shared" si="665" ref="AI2193:AI2256">S2193+AC2193+AH2193+X2193</f>
        <v>0</v>
      </c>
      <c s="204"/>
      <c s="204"/>
      <c s="204"/>
      <c s="204"/>
      <c s="204"/>
      <c s="204"/>
      <c s="142">
        <f t="shared" si="657"/>
        <v>0</v>
      </c>
      <c s="143" t="b">
        <f t="shared" si="658"/>
        <v>0</v>
      </c>
      <c s="143">
        <f t="shared" si="659"/>
        <v>0</v>
      </c>
      <c s="143">
        <f t="shared" si="664"/>
        <v>0</v>
      </c>
      <c s="143" t="b">
        <f t="shared" si="660"/>
        <v>0</v>
      </c>
      <c s="145" t="b">
        <f t="shared" si="661"/>
        <v>0</v>
      </c>
    </row>
    <row r="2194" spans="1:47" ht="15" customHeight="1">
      <c r="A2194" s="155">
        <v>2180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647"/>
        <v>0</v>
      </c>
      <c s="143" t="b">
        <f t="shared" si="648"/>
        <v>0</v>
      </c>
      <c s="143">
        <f t="shared" si="662"/>
        <v>0</v>
      </c>
      <c s="204"/>
      <c s="204"/>
      <c s="142">
        <f t="shared" si="649"/>
        <v>0</v>
      </c>
      <c s="143" t="b">
        <f t="shared" si="650"/>
        <v>0</v>
      </c>
      <c s="143">
        <f t="shared" si="663"/>
        <v>0</v>
      </c>
      <c s="204"/>
      <c s="204"/>
      <c s="142">
        <f t="shared" si="651"/>
        <v>0</v>
      </c>
      <c s="143" t="b">
        <f t="shared" si="652"/>
        <v>0</v>
      </c>
      <c s="143">
        <f t="shared" si="653"/>
        <v>0</v>
      </c>
      <c s="204"/>
      <c s="204"/>
      <c s="142">
        <f t="shared" si="654"/>
        <v>0</v>
      </c>
      <c s="143" t="b">
        <f t="shared" si="655"/>
        <v>0</v>
      </c>
      <c s="143">
        <f t="shared" si="656"/>
        <v>0</v>
      </c>
      <c s="143">
        <f t="shared" si="665"/>
        <v>0</v>
      </c>
      <c s="204"/>
      <c s="204"/>
      <c s="204"/>
      <c s="204"/>
      <c s="204"/>
      <c s="204"/>
      <c s="142">
        <f t="shared" si="657"/>
        <v>0</v>
      </c>
      <c s="143" t="b">
        <f t="shared" si="658"/>
        <v>0</v>
      </c>
      <c s="143">
        <f t="shared" si="659"/>
        <v>0</v>
      </c>
      <c s="143">
        <f t="shared" si="664"/>
        <v>0</v>
      </c>
      <c s="143" t="b">
        <f t="shared" si="660"/>
        <v>0</v>
      </c>
      <c s="145" t="b">
        <f t="shared" si="661"/>
        <v>0</v>
      </c>
    </row>
    <row r="2195" spans="1:47" ht="15" customHeight="1">
      <c r="A2195" s="155">
        <v>2181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647"/>
        <v>0</v>
      </c>
      <c s="143" t="b">
        <f t="shared" si="648"/>
        <v>0</v>
      </c>
      <c s="143">
        <f t="shared" si="662"/>
        <v>0</v>
      </c>
      <c s="204"/>
      <c s="204"/>
      <c s="142">
        <f t="shared" si="649"/>
        <v>0</v>
      </c>
      <c s="143" t="b">
        <f t="shared" si="650"/>
        <v>0</v>
      </c>
      <c s="143">
        <f t="shared" si="663"/>
        <v>0</v>
      </c>
      <c s="204"/>
      <c s="204"/>
      <c s="142">
        <f t="shared" si="651"/>
        <v>0</v>
      </c>
      <c s="143" t="b">
        <f t="shared" si="652"/>
        <v>0</v>
      </c>
      <c s="143">
        <f t="shared" si="653"/>
        <v>0</v>
      </c>
      <c s="204"/>
      <c s="204"/>
      <c s="142">
        <f t="shared" si="654"/>
        <v>0</v>
      </c>
      <c s="143" t="b">
        <f t="shared" si="655"/>
        <v>0</v>
      </c>
      <c s="143">
        <f t="shared" si="656"/>
        <v>0</v>
      </c>
      <c s="143">
        <f t="shared" si="665"/>
        <v>0</v>
      </c>
      <c s="204"/>
      <c s="204"/>
      <c s="204"/>
      <c s="204"/>
      <c s="204"/>
      <c s="204"/>
      <c s="142">
        <f t="shared" si="657"/>
        <v>0</v>
      </c>
      <c s="143" t="b">
        <f t="shared" si="658"/>
        <v>0</v>
      </c>
      <c s="143">
        <f t="shared" si="659"/>
        <v>0</v>
      </c>
      <c s="143">
        <f t="shared" si="664"/>
        <v>0</v>
      </c>
      <c s="143" t="b">
        <f t="shared" si="660"/>
        <v>0</v>
      </c>
      <c s="145" t="b">
        <f t="shared" si="661"/>
        <v>0</v>
      </c>
    </row>
    <row r="2196" spans="1:47" ht="15" customHeight="1">
      <c r="A2196" s="155">
        <v>2182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647"/>
        <v>0</v>
      </c>
      <c s="143" t="b">
        <f t="shared" si="648"/>
        <v>0</v>
      </c>
      <c s="143">
        <f t="shared" si="662"/>
        <v>0</v>
      </c>
      <c s="204"/>
      <c s="204"/>
      <c s="142">
        <f t="shared" si="649"/>
        <v>0</v>
      </c>
      <c s="143" t="b">
        <f t="shared" si="650"/>
        <v>0</v>
      </c>
      <c s="143">
        <f t="shared" si="663"/>
        <v>0</v>
      </c>
      <c s="204"/>
      <c s="204"/>
      <c s="142">
        <f t="shared" si="651"/>
        <v>0</v>
      </c>
      <c s="143" t="b">
        <f t="shared" si="652"/>
        <v>0</v>
      </c>
      <c s="143">
        <f t="shared" si="653"/>
        <v>0</v>
      </c>
      <c s="204"/>
      <c s="204"/>
      <c s="142">
        <f t="shared" si="654"/>
        <v>0</v>
      </c>
      <c s="143" t="b">
        <f t="shared" si="655"/>
        <v>0</v>
      </c>
      <c s="143">
        <f t="shared" si="656"/>
        <v>0</v>
      </c>
      <c s="143">
        <f t="shared" si="665"/>
        <v>0</v>
      </c>
      <c s="204"/>
      <c s="204"/>
      <c s="204"/>
      <c s="204"/>
      <c s="204"/>
      <c s="204"/>
      <c s="142">
        <f t="shared" si="657"/>
        <v>0</v>
      </c>
      <c s="143" t="b">
        <f t="shared" si="658"/>
        <v>0</v>
      </c>
      <c s="143">
        <f t="shared" si="659"/>
        <v>0</v>
      </c>
      <c s="143">
        <f t="shared" si="664"/>
        <v>0</v>
      </c>
      <c s="143" t="b">
        <f t="shared" si="660"/>
        <v>0</v>
      </c>
      <c s="145" t="b">
        <f t="shared" si="661"/>
        <v>0</v>
      </c>
    </row>
    <row r="2197" spans="1:47" ht="15" customHeight="1">
      <c r="A2197" s="155">
        <v>2183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647"/>
        <v>0</v>
      </c>
      <c s="143" t="b">
        <f t="shared" si="648"/>
        <v>0</v>
      </c>
      <c s="143">
        <f t="shared" si="662"/>
        <v>0</v>
      </c>
      <c s="204"/>
      <c s="204"/>
      <c s="142">
        <f t="shared" si="649"/>
        <v>0</v>
      </c>
      <c s="143" t="b">
        <f t="shared" si="650"/>
        <v>0</v>
      </c>
      <c s="143">
        <f t="shared" si="663"/>
        <v>0</v>
      </c>
      <c s="204"/>
      <c s="204"/>
      <c s="142">
        <f t="shared" si="651"/>
        <v>0</v>
      </c>
      <c s="143" t="b">
        <f t="shared" si="652"/>
        <v>0</v>
      </c>
      <c s="143">
        <f t="shared" si="653"/>
        <v>0</v>
      </c>
      <c s="204"/>
      <c s="204"/>
      <c s="142">
        <f t="shared" si="654"/>
        <v>0</v>
      </c>
      <c s="143" t="b">
        <f t="shared" si="655"/>
        <v>0</v>
      </c>
      <c s="143">
        <f t="shared" si="656"/>
        <v>0</v>
      </c>
      <c s="143">
        <f t="shared" si="665"/>
        <v>0</v>
      </c>
      <c s="204"/>
      <c s="204"/>
      <c s="204"/>
      <c s="204"/>
      <c s="204"/>
      <c s="204"/>
      <c s="142">
        <f t="shared" si="657"/>
        <v>0</v>
      </c>
      <c s="143" t="b">
        <f t="shared" si="658"/>
        <v>0</v>
      </c>
      <c s="143">
        <f t="shared" si="659"/>
        <v>0</v>
      </c>
      <c s="143">
        <f t="shared" si="664"/>
        <v>0</v>
      </c>
      <c s="143" t="b">
        <f t="shared" si="660"/>
        <v>0</v>
      </c>
      <c s="145" t="b">
        <f t="shared" si="661"/>
        <v>0</v>
      </c>
    </row>
    <row r="2198" spans="1:47" ht="15" customHeight="1">
      <c r="A2198" s="155">
        <v>2184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647"/>
        <v>0</v>
      </c>
      <c s="143" t="b">
        <f t="shared" si="648"/>
        <v>0</v>
      </c>
      <c s="143">
        <f t="shared" si="662"/>
        <v>0</v>
      </c>
      <c s="204"/>
      <c s="204"/>
      <c s="142">
        <f t="shared" si="649"/>
        <v>0</v>
      </c>
      <c s="143" t="b">
        <f t="shared" si="650"/>
        <v>0</v>
      </c>
      <c s="143">
        <f t="shared" si="663"/>
        <v>0</v>
      </c>
      <c s="204"/>
      <c s="204"/>
      <c s="142">
        <f t="shared" si="651"/>
        <v>0</v>
      </c>
      <c s="143" t="b">
        <f t="shared" si="652"/>
        <v>0</v>
      </c>
      <c s="143">
        <f t="shared" si="653"/>
        <v>0</v>
      </c>
      <c s="204"/>
      <c s="204"/>
      <c s="142">
        <f t="shared" si="654"/>
        <v>0</v>
      </c>
      <c s="143" t="b">
        <f t="shared" si="655"/>
        <v>0</v>
      </c>
      <c s="143">
        <f t="shared" si="656"/>
        <v>0</v>
      </c>
      <c s="143">
        <f t="shared" si="665"/>
        <v>0</v>
      </c>
      <c s="204"/>
      <c s="204"/>
      <c s="204"/>
      <c s="204"/>
      <c s="204"/>
      <c s="204"/>
      <c s="142">
        <f t="shared" si="657"/>
        <v>0</v>
      </c>
      <c s="143" t="b">
        <f t="shared" si="658"/>
        <v>0</v>
      </c>
      <c s="143">
        <f t="shared" si="659"/>
        <v>0</v>
      </c>
      <c s="143">
        <f t="shared" si="664"/>
        <v>0</v>
      </c>
      <c s="143" t="b">
        <f t="shared" si="660"/>
        <v>0</v>
      </c>
      <c s="145" t="b">
        <f t="shared" si="661"/>
        <v>0</v>
      </c>
    </row>
    <row r="2199" spans="1:47" ht="15" customHeight="1">
      <c r="A2199" s="155">
        <v>2185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647"/>
        <v>0</v>
      </c>
      <c s="143" t="b">
        <f t="shared" si="648"/>
        <v>0</v>
      </c>
      <c s="143">
        <f t="shared" si="662"/>
        <v>0</v>
      </c>
      <c s="204"/>
      <c s="204"/>
      <c s="142">
        <f t="shared" si="649"/>
        <v>0</v>
      </c>
      <c s="143" t="b">
        <f t="shared" si="650"/>
        <v>0</v>
      </c>
      <c s="143">
        <f t="shared" si="663"/>
        <v>0</v>
      </c>
      <c s="204"/>
      <c s="204"/>
      <c s="142">
        <f t="shared" si="651"/>
        <v>0</v>
      </c>
      <c s="143" t="b">
        <f t="shared" si="652"/>
        <v>0</v>
      </c>
      <c s="143">
        <f t="shared" si="653"/>
        <v>0</v>
      </c>
      <c s="204"/>
      <c s="204"/>
      <c s="142">
        <f t="shared" si="654"/>
        <v>0</v>
      </c>
      <c s="143" t="b">
        <f t="shared" si="655"/>
        <v>0</v>
      </c>
      <c s="143">
        <f t="shared" si="656"/>
        <v>0</v>
      </c>
      <c s="143">
        <f t="shared" si="665"/>
        <v>0</v>
      </c>
      <c s="204"/>
      <c s="204"/>
      <c s="204"/>
      <c s="204"/>
      <c s="204"/>
      <c s="204"/>
      <c s="142">
        <f t="shared" si="657"/>
        <v>0</v>
      </c>
      <c s="143" t="b">
        <f t="shared" si="658"/>
        <v>0</v>
      </c>
      <c s="143">
        <f t="shared" si="659"/>
        <v>0</v>
      </c>
      <c s="143">
        <f t="shared" si="664"/>
        <v>0</v>
      </c>
      <c s="143" t="b">
        <f t="shared" si="660"/>
        <v>0</v>
      </c>
      <c s="145" t="b">
        <f t="shared" si="661"/>
        <v>0</v>
      </c>
    </row>
    <row r="2200" spans="1:47" ht="15" customHeight="1">
      <c r="A2200" s="155">
        <v>2186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647"/>
        <v>0</v>
      </c>
      <c s="143" t="b">
        <f t="shared" si="648"/>
        <v>0</v>
      </c>
      <c s="143">
        <f t="shared" si="662"/>
        <v>0</v>
      </c>
      <c s="204"/>
      <c s="204"/>
      <c s="142">
        <f t="shared" si="649"/>
        <v>0</v>
      </c>
      <c s="143" t="b">
        <f t="shared" si="650"/>
        <v>0</v>
      </c>
      <c s="143">
        <f t="shared" si="663"/>
        <v>0</v>
      </c>
      <c s="204"/>
      <c s="204"/>
      <c s="142">
        <f t="shared" si="651"/>
        <v>0</v>
      </c>
      <c s="143" t="b">
        <f t="shared" si="652"/>
        <v>0</v>
      </c>
      <c s="143">
        <f t="shared" si="653"/>
        <v>0</v>
      </c>
      <c s="204"/>
      <c s="204"/>
      <c s="142">
        <f t="shared" si="654"/>
        <v>0</v>
      </c>
      <c s="143" t="b">
        <f t="shared" si="655"/>
        <v>0</v>
      </c>
      <c s="143">
        <f t="shared" si="656"/>
        <v>0</v>
      </c>
      <c s="143">
        <f t="shared" si="665"/>
        <v>0</v>
      </c>
      <c s="204"/>
      <c s="204"/>
      <c s="204"/>
      <c s="204"/>
      <c s="204"/>
      <c s="204"/>
      <c s="142">
        <f t="shared" si="657"/>
        <v>0</v>
      </c>
      <c s="143" t="b">
        <f t="shared" si="658"/>
        <v>0</v>
      </c>
      <c s="143">
        <f t="shared" si="659"/>
        <v>0</v>
      </c>
      <c s="143">
        <f t="shared" si="664"/>
        <v>0</v>
      </c>
      <c s="143" t="b">
        <f t="shared" si="660"/>
        <v>0</v>
      </c>
      <c s="145" t="b">
        <f t="shared" si="661"/>
        <v>0</v>
      </c>
    </row>
    <row r="2201" spans="1:47" ht="15" customHeight="1">
      <c r="A2201" s="155">
        <v>2187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647"/>
        <v>0</v>
      </c>
      <c s="143" t="b">
        <f t="shared" si="648"/>
        <v>0</v>
      </c>
      <c s="143">
        <f t="shared" si="662"/>
        <v>0</v>
      </c>
      <c s="204"/>
      <c s="204"/>
      <c s="142">
        <f t="shared" si="649"/>
        <v>0</v>
      </c>
      <c s="143" t="b">
        <f t="shared" si="650"/>
        <v>0</v>
      </c>
      <c s="143">
        <f t="shared" si="663"/>
        <v>0</v>
      </c>
      <c s="204"/>
      <c s="204"/>
      <c s="142">
        <f t="shared" si="651"/>
        <v>0</v>
      </c>
      <c s="143" t="b">
        <f t="shared" si="652"/>
        <v>0</v>
      </c>
      <c s="143">
        <f t="shared" si="653"/>
        <v>0</v>
      </c>
      <c s="204"/>
      <c s="204"/>
      <c s="142">
        <f t="shared" si="654"/>
        <v>0</v>
      </c>
      <c s="143" t="b">
        <f t="shared" si="655"/>
        <v>0</v>
      </c>
      <c s="143">
        <f t="shared" si="656"/>
        <v>0</v>
      </c>
      <c s="143">
        <f t="shared" si="665"/>
        <v>0</v>
      </c>
      <c s="204"/>
      <c s="204"/>
      <c s="204"/>
      <c s="204"/>
      <c s="204"/>
      <c s="204"/>
      <c s="142">
        <f t="shared" si="657"/>
        <v>0</v>
      </c>
      <c s="143" t="b">
        <f t="shared" si="658"/>
        <v>0</v>
      </c>
      <c s="143">
        <f t="shared" si="659"/>
        <v>0</v>
      </c>
      <c s="143">
        <f t="shared" si="664"/>
        <v>0</v>
      </c>
      <c s="143" t="b">
        <f t="shared" si="660"/>
        <v>0</v>
      </c>
      <c s="145" t="b">
        <f t="shared" si="661"/>
        <v>0</v>
      </c>
    </row>
    <row r="2202" spans="1:47" ht="15" customHeight="1">
      <c r="A2202" s="155">
        <v>2188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647"/>
        <v>0</v>
      </c>
      <c s="143" t="b">
        <f t="shared" si="648"/>
        <v>0</v>
      </c>
      <c s="143">
        <f t="shared" si="662"/>
        <v>0</v>
      </c>
      <c s="204"/>
      <c s="204"/>
      <c s="142">
        <f t="shared" si="649"/>
        <v>0</v>
      </c>
      <c s="143" t="b">
        <f t="shared" si="650"/>
        <v>0</v>
      </c>
      <c s="143">
        <f t="shared" si="663"/>
        <v>0</v>
      </c>
      <c s="204"/>
      <c s="204"/>
      <c s="142">
        <f t="shared" si="651"/>
        <v>0</v>
      </c>
      <c s="143" t="b">
        <f t="shared" si="652"/>
        <v>0</v>
      </c>
      <c s="143">
        <f t="shared" si="653"/>
        <v>0</v>
      </c>
      <c s="204"/>
      <c s="204"/>
      <c s="142">
        <f t="shared" si="654"/>
        <v>0</v>
      </c>
      <c s="143" t="b">
        <f t="shared" si="655"/>
        <v>0</v>
      </c>
      <c s="143">
        <f t="shared" si="656"/>
        <v>0</v>
      </c>
      <c s="143">
        <f t="shared" si="665"/>
        <v>0</v>
      </c>
      <c s="204"/>
      <c s="204"/>
      <c s="204"/>
      <c s="204"/>
      <c s="204"/>
      <c s="204"/>
      <c s="142">
        <f t="shared" si="657"/>
        <v>0</v>
      </c>
      <c s="143" t="b">
        <f t="shared" si="658"/>
        <v>0</v>
      </c>
      <c s="143">
        <f t="shared" si="659"/>
        <v>0</v>
      </c>
      <c s="143">
        <f t="shared" si="664"/>
        <v>0</v>
      </c>
      <c s="143" t="b">
        <f t="shared" si="660"/>
        <v>0</v>
      </c>
      <c s="145" t="b">
        <f t="shared" si="661"/>
        <v>0</v>
      </c>
    </row>
    <row r="2203" spans="1:47" ht="15" customHeight="1">
      <c r="A2203" s="155">
        <v>2189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647"/>
        <v>0</v>
      </c>
      <c s="143" t="b">
        <f t="shared" si="648"/>
        <v>0</v>
      </c>
      <c s="143">
        <f t="shared" si="662"/>
        <v>0</v>
      </c>
      <c s="204"/>
      <c s="204"/>
      <c s="142">
        <f t="shared" si="649"/>
        <v>0</v>
      </c>
      <c s="143" t="b">
        <f t="shared" si="650"/>
        <v>0</v>
      </c>
      <c s="143">
        <f t="shared" si="663"/>
        <v>0</v>
      </c>
      <c s="204"/>
      <c s="204"/>
      <c s="142">
        <f t="shared" si="651"/>
        <v>0</v>
      </c>
      <c s="143" t="b">
        <f t="shared" si="652"/>
        <v>0</v>
      </c>
      <c s="143">
        <f t="shared" si="653"/>
        <v>0</v>
      </c>
      <c s="204"/>
      <c s="204"/>
      <c s="142">
        <f t="shared" si="654"/>
        <v>0</v>
      </c>
      <c s="143" t="b">
        <f t="shared" si="655"/>
        <v>0</v>
      </c>
      <c s="143">
        <f t="shared" si="656"/>
        <v>0</v>
      </c>
      <c s="143">
        <f t="shared" si="665"/>
        <v>0</v>
      </c>
      <c s="204"/>
      <c s="204"/>
      <c s="204"/>
      <c s="204"/>
      <c s="204"/>
      <c s="204"/>
      <c s="142">
        <f t="shared" si="657"/>
        <v>0</v>
      </c>
      <c s="143" t="b">
        <f t="shared" si="658"/>
        <v>0</v>
      </c>
      <c s="143">
        <f t="shared" si="659"/>
        <v>0</v>
      </c>
      <c s="143">
        <f t="shared" si="664"/>
        <v>0</v>
      </c>
      <c s="143" t="b">
        <f t="shared" si="660"/>
        <v>0</v>
      </c>
      <c s="145" t="b">
        <f t="shared" si="661"/>
        <v>0</v>
      </c>
    </row>
    <row r="2204" spans="1:47" ht="15" customHeight="1">
      <c r="A2204" s="155">
        <v>2190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647"/>
        <v>0</v>
      </c>
      <c s="143" t="b">
        <f t="shared" si="648"/>
        <v>0</v>
      </c>
      <c s="143">
        <f t="shared" si="662"/>
        <v>0</v>
      </c>
      <c s="204"/>
      <c s="204"/>
      <c s="142">
        <f t="shared" si="649"/>
        <v>0</v>
      </c>
      <c s="143" t="b">
        <f t="shared" si="650"/>
        <v>0</v>
      </c>
      <c s="143">
        <f t="shared" si="663"/>
        <v>0</v>
      </c>
      <c s="204"/>
      <c s="204"/>
      <c s="142">
        <f t="shared" si="651"/>
        <v>0</v>
      </c>
      <c s="143" t="b">
        <f t="shared" si="652"/>
        <v>0</v>
      </c>
      <c s="143">
        <f t="shared" si="653"/>
        <v>0</v>
      </c>
      <c s="204"/>
      <c s="204"/>
      <c s="142">
        <f t="shared" si="654"/>
        <v>0</v>
      </c>
      <c s="143" t="b">
        <f t="shared" si="655"/>
        <v>0</v>
      </c>
      <c s="143">
        <f t="shared" si="656"/>
        <v>0</v>
      </c>
      <c s="143">
        <f t="shared" si="665"/>
        <v>0</v>
      </c>
      <c s="204"/>
      <c s="204"/>
      <c s="204"/>
      <c s="204"/>
      <c s="204"/>
      <c s="204"/>
      <c s="142">
        <f t="shared" si="657"/>
        <v>0</v>
      </c>
      <c s="143" t="b">
        <f t="shared" si="658"/>
        <v>0</v>
      </c>
      <c s="143">
        <f t="shared" si="659"/>
        <v>0</v>
      </c>
      <c s="143">
        <f t="shared" si="664"/>
        <v>0</v>
      </c>
      <c s="143" t="b">
        <f t="shared" si="660"/>
        <v>0</v>
      </c>
      <c s="145" t="b">
        <f t="shared" si="661"/>
        <v>0</v>
      </c>
    </row>
    <row r="2205" spans="1:47" ht="15" customHeight="1">
      <c r="A2205" s="155">
        <v>2191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647"/>
        <v>0</v>
      </c>
      <c s="143" t="b">
        <f t="shared" si="648"/>
        <v>0</v>
      </c>
      <c s="143">
        <f t="shared" si="662"/>
        <v>0</v>
      </c>
      <c s="204"/>
      <c s="204"/>
      <c s="142">
        <f t="shared" si="649"/>
        <v>0</v>
      </c>
      <c s="143" t="b">
        <f t="shared" si="650"/>
        <v>0</v>
      </c>
      <c s="143">
        <f t="shared" si="663"/>
        <v>0</v>
      </c>
      <c s="204"/>
      <c s="204"/>
      <c s="142">
        <f t="shared" si="651"/>
        <v>0</v>
      </c>
      <c s="143" t="b">
        <f t="shared" si="652"/>
        <v>0</v>
      </c>
      <c s="143">
        <f t="shared" si="653"/>
        <v>0</v>
      </c>
      <c s="204"/>
      <c s="204"/>
      <c s="142">
        <f t="shared" si="654"/>
        <v>0</v>
      </c>
      <c s="143" t="b">
        <f t="shared" si="655"/>
        <v>0</v>
      </c>
      <c s="143">
        <f t="shared" si="656"/>
        <v>0</v>
      </c>
      <c s="143">
        <f t="shared" si="665"/>
        <v>0</v>
      </c>
      <c s="204"/>
      <c s="204"/>
      <c s="204"/>
      <c s="204"/>
      <c s="204"/>
      <c s="204"/>
      <c s="142">
        <f t="shared" si="657"/>
        <v>0</v>
      </c>
      <c s="143" t="b">
        <f t="shared" si="658"/>
        <v>0</v>
      </c>
      <c s="143">
        <f t="shared" si="659"/>
        <v>0</v>
      </c>
      <c s="143">
        <f t="shared" si="664"/>
        <v>0</v>
      </c>
      <c s="143" t="b">
        <f t="shared" si="660"/>
        <v>0</v>
      </c>
      <c s="145" t="b">
        <f t="shared" si="661"/>
        <v>0</v>
      </c>
    </row>
    <row r="2206" spans="1:47" ht="15" customHeight="1">
      <c r="A2206" s="155">
        <v>2192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647"/>
        <v>0</v>
      </c>
      <c s="143" t="b">
        <f t="shared" si="648"/>
        <v>0</v>
      </c>
      <c s="143">
        <f t="shared" si="662"/>
        <v>0</v>
      </c>
      <c s="204"/>
      <c s="204"/>
      <c s="142">
        <f t="shared" si="649"/>
        <v>0</v>
      </c>
      <c s="143" t="b">
        <f t="shared" si="650"/>
        <v>0</v>
      </c>
      <c s="143">
        <f t="shared" si="663"/>
        <v>0</v>
      </c>
      <c s="204"/>
      <c s="204"/>
      <c s="142">
        <f t="shared" si="651"/>
        <v>0</v>
      </c>
      <c s="143" t="b">
        <f t="shared" si="652"/>
        <v>0</v>
      </c>
      <c s="143">
        <f t="shared" si="653"/>
        <v>0</v>
      </c>
      <c s="204"/>
      <c s="204"/>
      <c s="142">
        <f t="shared" si="654"/>
        <v>0</v>
      </c>
      <c s="143" t="b">
        <f t="shared" si="655"/>
        <v>0</v>
      </c>
      <c s="143">
        <f t="shared" si="656"/>
        <v>0</v>
      </c>
      <c s="143">
        <f t="shared" si="665"/>
        <v>0</v>
      </c>
      <c s="204"/>
      <c s="204"/>
      <c s="204"/>
      <c s="204"/>
      <c s="204"/>
      <c s="204"/>
      <c s="142">
        <f t="shared" si="657"/>
        <v>0</v>
      </c>
      <c s="143" t="b">
        <f t="shared" si="658"/>
        <v>0</v>
      </c>
      <c s="143">
        <f t="shared" si="659"/>
        <v>0</v>
      </c>
      <c s="143">
        <f t="shared" si="664"/>
        <v>0</v>
      </c>
      <c s="143" t="b">
        <f t="shared" si="660"/>
        <v>0</v>
      </c>
      <c s="145" t="b">
        <f t="shared" si="661"/>
        <v>0</v>
      </c>
    </row>
    <row r="2207" spans="1:47" ht="15" customHeight="1">
      <c r="A2207" s="155">
        <v>2193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647"/>
        <v>0</v>
      </c>
      <c s="143" t="b">
        <f t="shared" si="648"/>
        <v>0</v>
      </c>
      <c s="143">
        <f t="shared" si="662"/>
        <v>0</v>
      </c>
      <c s="204"/>
      <c s="204"/>
      <c s="142">
        <f t="shared" si="649"/>
        <v>0</v>
      </c>
      <c s="143" t="b">
        <f t="shared" si="650"/>
        <v>0</v>
      </c>
      <c s="143">
        <f t="shared" si="663"/>
        <v>0</v>
      </c>
      <c s="204"/>
      <c s="204"/>
      <c s="142">
        <f t="shared" si="651"/>
        <v>0</v>
      </c>
      <c s="143" t="b">
        <f t="shared" si="652"/>
        <v>0</v>
      </c>
      <c s="143">
        <f t="shared" si="653"/>
        <v>0</v>
      </c>
      <c s="204"/>
      <c s="204"/>
      <c s="142">
        <f t="shared" si="654"/>
        <v>0</v>
      </c>
      <c s="143" t="b">
        <f t="shared" si="655"/>
        <v>0</v>
      </c>
      <c s="143">
        <f t="shared" si="656"/>
        <v>0</v>
      </c>
      <c s="143">
        <f t="shared" si="665"/>
        <v>0</v>
      </c>
      <c s="204"/>
      <c s="204"/>
      <c s="204"/>
      <c s="204"/>
      <c s="204"/>
      <c s="204"/>
      <c s="142">
        <f t="shared" si="657"/>
        <v>0</v>
      </c>
      <c s="143" t="b">
        <f t="shared" si="658"/>
        <v>0</v>
      </c>
      <c s="143">
        <f t="shared" si="659"/>
        <v>0</v>
      </c>
      <c s="143">
        <f t="shared" si="664"/>
        <v>0</v>
      </c>
      <c s="143" t="b">
        <f t="shared" si="660"/>
        <v>0</v>
      </c>
      <c s="145" t="b">
        <f t="shared" si="661"/>
        <v>0</v>
      </c>
    </row>
    <row r="2208" spans="1:47" ht="15" customHeight="1">
      <c r="A2208" s="155">
        <v>2194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647"/>
        <v>0</v>
      </c>
      <c s="143" t="b">
        <f t="shared" si="648"/>
        <v>0</v>
      </c>
      <c s="143">
        <f t="shared" si="662"/>
        <v>0</v>
      </c>
      <c s="204"/>
      <c s="204"/>
      <c s="142">
        <f t="shared" si="649"/>
        <v>0</v>
      </c>
      <c s="143" t="b">
        <f t="shared" si="650"/>
        <v>0</v>
      </c>
      <c s="143">
        <f t="shared" si="663"/>
        <v>0</v>
      </c>
      <c s="204"/>
      <c s="204"/>
      <c s="142">
        <f t="shared" si="651"/>
        <v>0</v>
      </c>
      <c s="143" t="b">
        <f t="shared" si="652"/>
        <v>0</v>
      </c>
      <c s="143">
        <f t="shared" si="653"/>
        <v>0</v>
      </c>
      <c s="204"/>
      <c s="204"/>
      <c s="142">
        <f t="shared" si="654"/>
        <v>0</v>
      </c>
      <c s="143" t="b">
        <f t="shared" si="655"/>
        <v>0</v>
      </c>
      <c s="143">
        <f t="shared" si="656"/>
        <v>0</v>
      </c>
      <c s="143">
        <f t="shared" si="665"/>
        <v>0</v>
      </c>
      <c s="204"/>
      <c s="204"/>
      <c s="204"/>
      <c s="204"/>
      <c s="204"/>
      <c s="204"/>
      <c s="142">
        <f t="shared" si="657"/>
        <v>0</v>
      </c>
      <c s="143" t="b">
        <f t="shared" si="658"/>
        <v>0</v>
      </c>
      <c s="143">
        <f t="shared" si="659"/>
        <v>0</v>
      </c>
      <c s="143">
        <f t="shared" si="664"/>
        <v>0</v>
      </c>
      <c s="143" t="b">
        <f t="shared" si="660"/>
        <v>0</v>
      </c>
      <c s="145" t="b">
        <f t="shared" si="661"/>
        <v>0</v>
      </c>
    </row>
    <row r="2209" spans="1:47" ht="15" customHeight="1">
      <c r="A2209" s="155">
        <v>2195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647"/>
        <v>0</v>
      </c>
      <c s="143" t="b">
        <f t="shared" si="648"/>
        <v>0</v>
      </c>
      <c s="143">
        <f t="shared" si="662"/>
        <v>0</v>
      </c>
      <c s="204"/>
      <c s="204"/>
      <c s="142">
        <f t="shared" si="649"/>
        <v>0</v>
      </c>
      <c s="143" t="b">
        <f t="shared" si="650"/>
        <v>0</v>
      </c>
      <c s="143">
        <f t="shared" si="663"/>
        <v>0</v>
      </c>
      <c s="204"/>
      <c s="204"/>
      <c s="142">
        <f t="shared" si="651"/>
        <v>0</v>
      </c>
      <c s="143" t="b">
        <f t="shared" si="652"/>
        <v>0</v>
      </c>
      <c s="143">
        <f t="shared" si="653"/>
        <v>0</v>
      </c>
      <c s="204"/>
      <c s="204"/>
      <c s="142">
        <f t="shared" si="654"/>
        <v>0</v>
      </c>
      <c s="143" t="b">
        <f t="shared" si="655"/>
        <v>0</v>
      </c>
      <c s="143">
        <f t="shared" si="656"/>
        <v>0</v>
      </c>
      <c s="143">
        <f t="shared" si="665"/>
        <v>0</v>
      </c>
      <c s="204"/>
      <c s="204"/>
      <c s="204"/>
      <c s="204"/>
      <c s="204"/>
      <c s="204"/>
      <c s="142">
        <f t="shared" si="657"/>
        <v>0</v>
      </c>
      <c s="143" t="b">
        <f t="shared" si="658"/>
        <v>0</v>
      </c>
      <c s="143">
        <f t="shared" si="659"/>
        <v>0</v>
      </c>
      <c s="143">
        <f t="shared" si="664"/>
        <v>0</v>
      </c>
      <c s="143" t="b">
        <f t="shared" si="660"/>
        <v>0</v>
      </c>
      <c s="145" t="b">
        <f t="shared" si="661"/>
        <v>0</v>
      </c>
    </row>
    <row r="2210" spans="1:47" ht="15" customHeight="1">
      <c r="A2210" s="155">
        <v>2196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647"/>
        <v>0</v>
      </c>
      <c s="143" t="b">
        <f t="shared" si="648"/>
        <v>0</v>
      </c>
      <c s="143">
        <f t="shared" si="662"/>
        <v>0</v>
      </c>
      <c s="204"/>
      <c s="204"/>
      <c s="142">
        <f t="shared" si="649"/>
        <v>0</v>
      </c>
      <c s="143" t="b">
        <f t="shared" si="650"/>
        <v>0</v>
      </c>
      <c s="143">
        <f t="shared" si="663"/>
        <v>0</v>
      </c>
      <c s="204"/>
      <c s="204"/>
      <c s="142">
        <f t="shared" si="651"/>
        <v>0</v>
      </c>
      <c s="143" t="b">
        <f t="shared" si="652"/>
        <v>0</v>
      </c>
      <c s="143">
        <f t="shared" si="653"/>
        <v>0</v>
      </c>
      <c s="204"/>
      <c s="204"/>
      <c s="142">
        <f t="shared" si="654"/>
        <v>0</v>
      </c>
      <c s="143" t="b">
        <f t="shared" si="655"/>
        <v>0</v>
      </c>
      <c s="143">
        <f t="shared" si="656"/>
        <v>0</v>
      </c>
      <c s="143">
        <f t="shared" si="665"/>
        <v>0</v>
      </c>
      <c s="204"/>
      <c s="204"/>
      <c s="204"/>
      <c s="204"/>
      <c s="204"/>
      <c s="204"/>
      <c s="142">
        <f t="shared" si="657"/>
        <v>0</v>
      </c>
      <c s="143" t="b">
        <f t="shared" si="658"/>
        <v>0</v>
      </c>
      <c s="143">
        <f t="shared" si="659"/>
        <v>0</v>
      </c>
      <c s="143">
        <f t="shared" si="664"/>
        <v>0</v>
      </c>
      <c s="143" t="b">
        <f t="shared" si="660"/>
        <v>0</v>
      </c>
      <c s="145" t="b">
        <f t="shared" si="661"/>
        <v>0</v>
      </c>
    </row>
    <row r="2211" spans="1:47" ht="15" customHeight="1">
      <c r="A2211" s="155">
        <v>2197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647"/>
        <v>0</v>
      </c>
      <c s="143" t="b">
        <f t="shared" si="648"/>
        <v>0</v>
      </c>
      <c s="143">
        <f t="shared" si="662"/>
        <v>0</v>
      </c>
      <c s="204"/>
      <c s="204"/>
      <c s="142">
        <f t="shared" si="649"/>
        <v>0</v>
      </c>
      <c s="143" t="b">
        <f t="shared" si="650"/>
        <v>0</v>
      </c>
      <c s="143">
        <f t="shared" si="663"/>
        <v>0</v>
      </c>
      <c s="204"/>
      <c s="204"/>
      <c s="142">
        <f t="shared" si="651"/>
        <v>0</v>
      </c>
      <c s="143" t="b">
        <f t="shared" si="652"/>
        <v>0</v>
      </c>
      <c s="143">
        <f t="shared" si="653"/>
        <v>0</v>
      </c>
      <c s="204"/>
      <c s="204"/>
      <c s="142">
        <f t="shared" si="654"/>
        <v>0</v>
      </c>
      <c s="143" t="b">
        <f t="shared" si="655"/>
        <v>0</v>
      </c>
      <c s="143">
        <f t="shared" si="656"/>
        <v>0</v>
      </c>
      <c s="143">
        <f t="shared" si="665"/>
        <v>0</v>
      </c>
      <c s="204"/>
      <c s="204"/>
      <c s="204"/>
      <c s="204"/>
      <c s="204"/>
      <c s="204"/>
      <c s="142">
        <f t="shared" si="657"/>
        <v>0</v>
      </c>
      <c s="143" t="b">
        <f t="shared" si="658"/>
        <v>0</v>
      </c>
      <c s="143">
        <f t="shared" si="659"/>
        <v>0</v>
      </c>
      <c s="143">
        <f t="shared" si="664"/>
        <v>0</v>
      </c>
      <c s="143" t="b">
        <f t="shared" si="660"/>
        <v>0</v>
      </c>
      <c s="145" t="b">
        <f t="shared" si="661"/>
        <v>0</v>
      </c>
    </row>
    <row r="2212" spans="1:47" ht="15" customHeight="1">
      <c r="A2212" s="155">
        <v>2198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647"/>
        <v>0</v>
      </c>
      <c s="143" t="b">
        <f t="shared" si="648"/>
        <v>0</v>
      </c>
      <c s="143">
        <f t="shared" si="662"/>
        <v>0</v>
      </c>
      <c s="204"/>
      <c s="204"/>
      <c s="142">
        <f t="shared" si="649"/>
        <v>0</v>
      </c>
      <c s="143" t="b">
        <f t="shared" si="650"/>
        <v>0</v>
      </c>
      <c s="143">
        <f t="shared" si="663"/>
        <v>0</v>
      </c>
      <c s="204"/>
      <c s="204"/>
      <c s="142">
        <f t="shared" si="651"/>
        <v>0</v>
      </c>
      <c s="143" t="b">
        <f t="shared" si="652"/>
        <v>0</v>
      </c>
      <c s="143">
        <f t="shared" si="653"/>
        <v>0</v>
      </c>
      <c s="204"/>
      <c s="204"/>
      <c s="142">
        <f t="shared" si="654"/>
        <v>0</v>
      </c>
      <c s="143" t="b">
        <f t="shared" si="655"/>
        <v>0</v>
      </c>
      <c s="143">
        <f t="shared" si="656"/>
        <v>0</v>
      </c>
      <c s="143">
        <f t="shared" si="665"/>
        <v>0</v>
      </c>
      <c s="204"/>
      <c s="204"/>
      <c s="204"/>
      <c s="204"/>
      <c s="204"/>
      <c s="204"/>
      <c s="142">
        <f t="shared" si="657"/>
        <v>0</v>
      </c>
      <c s="143" t="b">
        <f t="shared" si="658"/>
        <v>0</v>
      </c>
      <c s="143">
        <f t="shared" si="659"/>
        <v>0</v>
      </c>
      <c s="143">
        <f t="shared" si="664"/>
        <v>0</v>
      </c>
      <c s="143" t="b">
        <f t="shared" si="660"/>
        <v>0</v>
      </c>
      <c s="145" t="b">
        <f t="shared" si="661"/>
        <v>0</v>
      </c>
    </row>
    <row r="2213" spans="1:47" ht="15" customHeight="1">
      <c r="A2213" s="155">
        <v>2199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647"/>
        <v>0</v>
      </c>
      <c s="143" t="b">
        <f t="shared" si="648"/>
        <v>0</v>
      </c>
      <c s="143">
        <f t="shared" si="662"/>
        <v>0</v>
      </c>
      <c s="204"/>
      <c s="204"/>
      <c s="142">
        <f t="shared" si="649"/>
        <v>0</v>
      </c>
      <c s="143" t="b">
        <f t="shared" si="650"/>
        <v>0</v>
      </c>
      <c s="143">
        <f t="shared" si="663"/>
        <v>0</v>
      </c>
      <c s="204"/>
      <c s="204"/>
      <c s="142">
        <f t="shared" si="651"/>
        <v>0</v>
      </c>
      <c s="143" t="b">
        <f t="shared" si="652"/>
        <v>0</v>
      </c>
      <c s="143">
        <f t="shared" si="653"/>
        <v>0</v>
      </c>
      <c s="204"/>
      <c s="204"/>
      <c s="142">
        <f t="shared" si="654"/>
        <v>0</v>
      </c>
      <c s="143" t="b">
        <f t="shared" si="655"/>
        <v>0</v>
      </c>
      <c s="143">
        <f t="shared" si="656"/>
        <v>0</v>
      </c>
      <c s="143">
        <f t="shared" si="665"/>
        <v>0</v>
      </c>
      <c s="204"/>
      <c s="204"/>
      <c s="204"/>
      <c s="204"/>
      <c s="204"/>
      <c s="204"/>
      <c s="142">
        <f t="shared" si="657"/>
        <v>0</v>
      </c>
      <c s="143" t="b">
        <f t="shared" si="658"/>
        <v>0</v>
      </c>
      <c s="143">
        <f t="shared" si="659"/>
        <v>0</v>
      </c>
      <c s="143">
        <f t="shared" si="664"/>
        <v>0</v>
      </c>
      <c s="143" t="b">
        <f t="shared" si="660"/>
        <v>0</v>
      </c>
      <c s="145" t="b">
        <f t="shared" si="661"/>
        <v>0</v>
      </c>
    </row>
    <row r="2214" spans="1:47" ht="15" customHeight="1">
      <c r="A2214" s="155">
        <v>2200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647"/>
        <v>0</v>
      </c>
      <c s="143" t="b">
        <f t="shared" si="648"/>
        <v>0</v>
      </c>
      <c s="143">
        <f t="shared" si="662"/>
        <v>0</v>
      </c>
      <c s="204"/>
      <c s="204"/>
      <c s="142">
        <f t="shared" si="649"/>
        <v>0</v>
      </c>
      <c s="143" t="b">
        <f t="shared" si="650"/>
        <v>0</v>
      </c>
      <c s="143">
        <f t="shared" si="663"/>
        <v>0</v>
      </c>
      <c s="204"/>
      <c s="204"/>
      <c s="142">
        <f t="shared" si="651"/>
        <v>0</v>
      </c>
      <c s="143" t="b">
        <f t="shared" si="652"/>
        <v>0</v>
      </c>
      <c s="143">
        <f t="shared" si="653"/>
        <v>0</v>
      </c>
      <c s="204"/>
      <c s="204"/>
      <c s="142">
        <f t="shared" si="654"/>
        <v>0</v>
      </c>
      <c s="143" t="b">
        <f t="shared" si="655"/>
        <v>0</v>
      </c>
      <c s="143">
        <f t="shared" si="656"/>
        <v>0</v>
      </c>
      <c s="143">
        <f t="shared" si="665"/>
        <v>0</v>
      </c>
      <c s="204"/>
      <c s="204"/>
      <c s="204"/>
      <c s="204"/>
      <c s="204"/>
      <c s="204"/>
      <c s="142">
        <f t="shared" si="657"/>
        <v>0</v>
      </c>
      <c s="143" t="b">
        <f t="shared" si="658"/>
        <v>0</v>
      </c>
      <c s="143">
        <f t="shared" si="659"/>
        <v>0</v>
      </c>
      <c s="143">
        <f t="shared" si="664"/>
        <v>0</v>
      </c>
      <c s="143" t="b">
        <f t="shared" si="660"/>
        <v>0</v>
      </c>
      <c s="145" t="b">
        <f t="shared" si="661"/>
        <v>0</v>
      </c>
    </row>
    <row r="2215" spans="1:47" ht="15" customHeight="1">
      <c r="A2215" s="155">
        <v>2201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647"/>
        <v>0</v>
      </c>
      <c s="143" t="b">
        <f t="shared" si="648"/>
        <v>0</v>
      </c>
      <c s="143">
        <f t="shared" si="662"/>
        <v>0</v>
      </c>
      <c s="204"/>
      <c s="204"/>
      <c s="142">
        <f t="shared" si="649"/>
        <v>0</v>
      </c>
      <c s="143" t="b">
        <f t="shared" si="650"/>
        <v>0</v>
      </c>
      <c s="143">
        <f t="shared" si="663"/>
        <v>0</v>
      </c>
      <c s="204"/>
      <c s="204"/>
      <c s="142">
        <f t="shared" si="651"/>
        <v>0</v>
      </c>
      <c s="143" t="b">
        <f t="shared" si="652"/>
        <v>0</v>
      </c>
      <c s="143">
        <f t="shared" si="653"/>
        <v>0</v>
      </c>
      <c s="204"/>
      <c s="204"/>
      <c s="142">
        <f t="shared" si="654"/>
        <v>0</v>
      </c>
      <c s="143" t="b">
        <f t="shared" si="655"/>
        <v>0</v>
      </c>
      <c s="143">
        <f t="shared" si="656"/>
        <v>0</v>
      </c>
      <c s="143">
        <f t="shared" si="665"/>
        <v>0</v>
      </c>
      <c s="204"/>
      <c s="204"/>
      <c s="204"/>
      <c s="204"/>
      <c s="204"/>
      <c s="204"/>
      <c s="142">
        <f t="shared" si="657"/>
        <v>0</v>
      </c>
      <c s="143" t="b">
        <f t="shared" si="658"/>
        <v>0</v>
      </c>
      <c s="143">
        <f t="shared" si="659"/>
        <v>0</v>
      </c>
      <c s="143">
        <f t="shared" si="664"/>
        <v>0</v>
      </c>
      <c s="143" t="b">
        <f t="shared" si="660"/>
        <v>0</v>
      </c>
      <c s="145" t="b">
        <f t="shared" si="661"/>
        <v>0</v>
      </c>
    </row>
    <row r="2216" spans="1:47" ht="15" customHeight="1">
      <c r="A2216" s="155">
        <v>2202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647"/>
        <v>0</v>
      </c>
      <c s="143" t="b">
        <f t="shared" si="648"/>
        <v>0</v>
      </c>
      <c s="143">
        <f t="shared" si="662"/>
        <v>0</v>
      </c>
      <c s="204"/>
      <c s="204"/>
      <c s="142">
        <f t="shared" si="649"/>
        <v>0</v>
      </c>
      <c s="143" t="b">
        <f t="shared" si="650"/>
        <v>0</v>
      </c>
      <c s="143">
        <f t="shared" si="663"/>
        <v>0</v>
      </c>
      <c s="204"/>
      <c s="204"/>
      <c s="142">
        <f t="shared" si="651"/>
        <v>0</v>
      </c>
      <c s="143" t="b">
        <f t="shared" si="652"/>
        <v>0</v>
      </c>
      <c s="143">
        <f t="shared" si="653"/>
        <v>0</v>
      </c>
      <c s="204"/>
      <c s="204"/>
      <c s="142">
        <f t="shared" si="654"/>
        <v>0</v>
      </c>
      <c s="143" t="b">
        <f t="shared" si="655"/>
        <v>0</v>
      </c>
      <c s="143">
        <f t="shared" si="656"/>
        <v>0</v>
      </c>
      <c s="143">
        <f t="shared" si="665"/>
        <v>0</v>
      </c>
      <c s="204"/>
      <c s="204"/>
      <c s="204"/>
      <c s="204"/>
      <c s="204"/>
      <c s="204"/>
      <c s="142">
        <f t="shared" si="657"/>
        <v>0</v>
      </c>
      <c s="143" t="b">
        <f t="shared" si="658"/>
        <v>0</v>
      </c>
      <c s="143">
        <f t="shared" si="659"/>
        <v>0</v>
      </c>
      <c s="143">
        <f t="shared" si="664"/>
        <v>0</v>
      </c>
      <c s="143" t="b">
        <f t="shared" si="660"/>
        <v>0</v>
      </c>
      <c s="145" t="b">
        <f t="shared" si="661"/>
        <v>0</v>
      </c>
    </row>
    <row r="2217" spans="1:47" ht="15" customHeight="1">
      <c r="A2217" s="155">
        <v>2203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647"/>
        <v>0</v>
      </c>
      <c s="143" t="b">
        <f t="shared" si="648"/>
        <v>0</v>
      </c>
      <c s="143">
        <f t="shared" si="662"/>
        <v>0</v>
      </c>
      <c s="204"/>
      <c s="204"/>
      <c s="142">
        <f t="shared" si="649"/>
        <v>0</v>
      </c>
      <c s="143" t="b">
        <f t="shared" si="650"/>
        <v>0</v>
      </c>
      <c s="143">
        <f t="shared" si="663"/>
        <v>0</v>
      </c>
      <c s="204"/>
      <c s="204"/>
      <c s="142">
        <f t="shared" si="651"/>
        <v>0</v>
      </c>
      <c s="143" t="b">
        <f t="shared" si="652"/>
        <v>0</v>
      </c>
      <c s="143">
        <f t="shared" si="653"/>
        <v>0</v>
      </c>
      <c s="204"/>
      <c s="204"/>
      <c s="142">
        <f t="shared" si="654"/>
        <v>0</v>
      </c>
      <c s="143" t="b">
        <f t="shared" si="655"/>
        <v>0</v>
      </c>
      <c s="143">
        <f t="shared" si="656"/>
        <v>0</v>
      </c>
      <c s="143">
        <f t="shared" si="665"/>
        <v>0</v>
      </c>
      <c s="204"/>
      <c s="204"/>
      <c s="204"/>
      <c s="204"/>
      <c s="204"/>
      <c s="204"/>
      <c s="142">
        <f t="shared" si="657"/>
        <v>0</v>
      </c>
      <c s="143" t="b">
        <f t="shared" si="658"/>
        <v>0</v>
      </c>
      <c s="143">
        <f t="shared" si="659"/>
        <v>0</v>
      </c>
      <c s="143">
        <f t="shared" si="664"/>
        <v>0</v>
      </c>
      <c s="143" t="b">
        <f t="shared" si="660"/>
        <v>0</v>
      </c>
      <c s="145" t="b">
        <f t="shared" si="661"/>
        <v>0</v>
      </c>
    </row>
    <row r="2218" spans="1:47" ht="15" customHeight="1">
      <c r="A2218" s="155">
        <v>2204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647"/>
        <v>0</v>
      </c>
      <c s="143" t="b">
        <f t="shared" si="648"/>
        <v>0</v>
      </c>
      <c s="143">
        <f t="shared" si="662"/>
        <v>0</v>
      </c>
      <c s="204"/>
      <c s="204"/>
      <c s="142">
        <f t="shared" si="649"/>
        <v>0</v>
      </c>
      <c s="143" t="b">
        <f t="shared" si="650"/>
        <v>0</v>
      </c>
      <c s="143">
        <f t="shared" si="663"/>
        <v>0</v>
      </c>
      <c s="204"/>
      <c s="204"/>
      <c s="142">
        <f t="shared" si="651"/>
        <v>0</v>
      </c>
      <c s="143" t="b">
        <f t="shared" si="652"/>
        <v>0</v>
      </c>
      <c s="143">
        <f t="shared" si="653"/>
        <v>0</v>
      </c>
      <c s="204"/>
      <c s="204"/>
      <c s="142">
        <f t="shared" si="654"/>
        <v>0</v>
      </c>
      <c s="143" t="b">
        <f t="shared" si="655"/>
        <v>0</v>
      </c>
      <c s="143">
        <f t="shared" si="656"/>
        <v>0</v>
      </c>
      <c s="143">
        <f t="shared" si="665"/>
        <v>0</v>
      </c>
      <c s="204"/>
      <c s="204"/>
      <c s="204"/>
      <c s="204"/>
      <c s="204"/>
      <c s="204"/>
      <c s="142">
        <f t="shared" si="657"/>
        <v>0</v>
      </c>
      <c s="143" t="b">
        <f t="shared" si="658"/>
        <v>0</v>
      </c>
      <c s="143">
        <f t="shared" si="659"/>
        <v>0</v>
      </c>
      <c s="143">
        <f t="shared" si="664"/>
        <v>0</v>
      </c>
      <c s="143" t="b">
        <f t="shared" si="660"/>
        <v>0</v>
      </c>
      <c s="145" t="b">
        <f t="shared" si="661"/>
        <v>0</v>
      </c>
    </row>
    <row r="2219" spans="1:47" ht="15" customHeight="1">
      <c r="A2219" s="155">
        <v>2205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647"/>
        <v>0</v>
      </c>
      <c s="143" t="b">
        <f t="shared" si="648"/>
        <v>0</v>
      </c>
      <c s="143">
        <f t="shared" si="662"/>
        <v>0</v>
      </c>
      <c s="204"/>
      <c s="204"/>
      <c s="142">
        <f t="shared" si="649"/>
        <v>0</v>
      </c>
      <c s="143" t="b">
        <f t="shared" si="650"/>
        <v>0</v>
      </c>
      <c s="143">
        <f t="shared" si="663"/>
        <v>0</v>
      </c>
      <c s="204"/>
      <c s="204"/>
      <c s="142">
        <f t="shared" si="651"/>
        <v>0</v>
      </c>
      <c s="143" t="b">
        <f t="shared" si="652"/>
        <v>0</v>
      </c>
      <c s="143">
        <f t="shared" si="653"/>
        <v>0</v>
      </c>
      <c s="204"/>
      <c s="204"/>
      <c s="142">
        <f t="shared" si="654"/>
        <v>0</v>
      </c>
      <c s="143" t="b">
        <f t="shared" si="655"/>
        <v>0</v>
      </c>
      <c s="143">
        <f t="shared" si="656"/>
        <v>0</v>
      </c>
      <c s="143">
        <f t="shared" si="665"/>
        <v>0</v>
      </c>
      <c s="204"/>
      <c s="204"/>
      <c s="204"/>
      <c s="204"/>
      <c s="204"/>
      <c s="204"/>
      <c s="142">
        <f t="shared" si="657"/>
        <v>0</v>
      </c>
      <c s="143" t="b">
        <f t="shared" si="658"/>
        <v>0</v>
      </c>
      <c s="143">
        <f t="shared" si="659"/>
        <v>0</v>
      </c>
      <c s="143">
        <f t="shared" si="664"/>
        <v>0</v>
      </c>
      <c s="143" t="b">
        <f t="shared" si="660"/>
        <v>0</v>
      </c>
      <c s="145" t="b">
        <f t="shared" si="661"/>
        <v>0</v>
      </c>
    </row>
    <row r="2220" spans="1:47" ht="15" customHeight="1">
      <c r="A2220" s="155">
        <v>2206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647"/>
        <v>0</v>
      </c>
      <c s="143" t="b">
        <f t="shared" si="648"/>
        <v>0</v>
      </c>
      <c s="143">
        <f t="shared" si="662"/>
        <v>0</v>
      </c>
      <c s="204"/>
      <c s="204"/>
      <c s="142">
        <f t="shared" si="649"/>
        <v>0</v>
      </c>
      <c s="143" t="b">
        <f t="shared" si="650"/>
        <v>0</v>
      </c>
      <c s="143">
        <f t="shared" si="663"/>
        <v>0</v>
      </c>
      <c s="204"/>
      <c s="204"/>
      <c s="142">
        <f t="shared" si="651"/>
        <v>0</v>
      </c>
      <c s="143" t="b">
        <f t="shared" si="652"/>
        <v>0</v>
      </c>
      <c s="143">
        <f t="shared" si="653"/>
        <v>0</v>
      </c>
      <c s="204"/>
      <c s="204"/>
      <c s="142">
        <f t="shared" si="654"/>
        <v>0</v>
      </c>
      <c s="143" t="b">
        <f t="shared" si="655"/>
        <v>0</v>
      </c>
      <c s="143">
        <f t="shared" si="656"/>
        <v>0</v>
      </c>
      <c s="143">
        <f t="shared" si="665"/>
        <v>0</v>
      </c>
      <c s="204"/>
      <c s="204"/>
      <c s="204"/>
      <c s="204"/>
      <c s="204"/>
      <c s="204"/>
      <c s="142">
        <f t="shared" si="657"/>
        <v>0</v>
      </c>
      <c s="143" t="b">
        <f t="shared" si="658"/>
        <v>0</v>
      </c>
      <c s="143">
        <f t="shared" si="659"/>
        <v>0</v>
      </c>
      <c s="143">
        <f t="shared" si="664"/>
        <v>0</v>
      </c>
      <c s="143" t="b">
        <f t="shared" si="660"/>
        <v>0</v>
      </c>
      <c s="145" t="b">
        <f t="shared" si="661"/>
        <v>0</v>
      </c>
    </row>
    <row r="2221" spans="1:47" ht="15" customHeight="1">
      <c r="A2221" s="155">
        <v>2207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647"/>
        <v>0</v>
      </c>
      <c s="143" t="b">
        <f t="shared" si="648"/>
        <v>0</v>
      </c>
      <c s="143">
        <f t="shared" si="662"/>
        <v>0</v>
      </c>
      <c s="204"/>
      <c s="204"/>
      <c s="142">
        <f t="shared" si="649"/>
        <v>0</v>
      </c>
      <c s="143" t="b">
        <f t="shared" si="650"/>
        <v>0</v>
      </c>
      <c s="143">
        <f t="shared" si="663"/>
        <v>0</v>
      </c>
      <c s="204"/>
      <c s="204"/>
      <c s="142">
        <f t="shared" si="651"/>
        <v>0</v>
      </c>
      <c s="143" t="b">
        <f t="shared" si="652"/>
        <v>0</v>
      </c>
      <c s="143">
        <f t="shared" si="653"/>
        <v>0</v>
      </c>
      <c s="204"/>
      <c s="204"/>
      <c s="142">
        <f t="shared" si="654"/>
        <v>0</v>
      </c>
      <c s="143" t="b">
        <f t="shared" si="655"/>
        <v>0</v>
      </c>
      <c s="143">
        <f t="shared" si="656"/>
        <v>0</v>
      </c>
      <c s="143">
        <f t="shared" si="665"/>
        <v>0</v>
      </c>
      <c s="204"/>
      <c s="204"/>
      <c s="204"/>
      <c s="204"/>
      <c s="204"/>
      <c s="204"/>
      <c s="142">
        <f t="shared" si="657"/>
        <v>0</v>
      </c>
      <c s="143" t="b">
        <f t="shared" si="658"/>
        <v>0</v>
      </c>
      <c s="143">
        <f t="shared" si="659"/>
        <v>0</v>
      </c>
      <c s="143">
        <f t="shared" si="664"/>
        <v>0</v>
      </c>
      <c s="143" t="b">
        <f t="shared" si="660"/>
        <v>0</v>
      </c>
      <c s="145" t="b">
        <f t="shared" si="661"/>
        <v>0</v>
      </c>
    </row>
    <row r="2222" spans="1:47" ht="15" customHeight="1">
      <c r="A2222" s="155">
        <v>2208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647"/>
        <v>0</v>
      </c>
      <c s="143" t="b">
        <f t="shared" si="648"/>
        <v>0</v>
      </c>
      <c s="143">
        <f t="shared" si="662"/>
        <v>0</v>
      </c>
      <c s="204"/>
      <c s="204"/>
      <c s="142">
        <f t="shared" si="649"/>
        <v>0</v>
      </c>
      <c s="143" t="b">
        <f t="shared" si="650"/>
        <v>0</v>
      </c>
      <c s="143">
        <f t="shared" si="663"/>
        <v>0</v>
      </c>
      <c s="204"/>
      <c s="204"/>
      <c s="142">
        <f t="shared" si="651"/>
        <v>0</v>
      </c>
      <c s="143" t="b">
        <f t="shared" si="652"/>
        <v>0</v>
      </c>
      <c s="143">
        <f t="shared" si="653"/>
        <v>0</v>
      </c>
      <c s="204"/>
      <c s="204"/>
      <c s="142">
        <f t="shared" si="654"/>
        <v>0</v>
      </c>
      <c s="143" t="b">
        <f t="shared" si="655"/>
        <v>0</v>
      </c>
      <c s="143">
        <f t="shared" si="656"/>
        <v>0</v>
      </c>
      <c s="143">
        <f t="shared" si="665"/>
        <v>0</v>
      </c>
      <c s="204"/>
      <c s="204"/>
      <c s="204"/>
      <c s="204"/>
      <c s="204"/>
      <c s="204"/>
      <c s="142">
        <f t="shared" si="657"/>
        <v>0</v>
      </c>
      <c s="143" t="b">
        <f t="shared" si="658"/>
        <v>0</v>
      </c>
      <c s="143">
        <f t="shared" si="659"/>
        <v>0</v>
      </c>
      <c s="143">
        <f t="shared" si="664"/>
        <v>0</v>
      </c>
      <c s="143" t="b">
        <f t="shared" si="660"/>
        <v>0</v>
      </c>
      <c s="145" t="b">
        <f t="shared" si="661"/>
        <v>0</v>
      </c>
    </row>
    <row r="2223" spans="1:47" ht="15" customHeight="1">
      <c r="A2223" s="155">
        <v>2209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647"/>
        <v>0</v>
      </c>
      <c s="143" t="b">
        <f t="shared" si="648"/>
        <v>0</v>
      </c>
      <c s="143">
        <f t="shared" si="662"/>
        <v>0</v>
      </c>
      <c s="204"/>
      <c s="204"/>
      <c s="142">
        <f t="shared" si="649"/>
        <v>0</v>
      </c>
      <c s="143" t="b">
        <f t="shared" si="650"/>
        <v>0</v>
      </c>
      <c s="143">
        <f t="shared" si="663"/>
        <v>0</v>
      </c>
      <c s="204"/>
      <c s="204"/>
      <c s="142">
        <f t="shared" si="651"/>
        <v>0</v>
      </c>
      <c s="143" t="b">
        <f t="shared" si="652"/>
        <v>0</v>
      </c>
      <c s="143">
        <f t="shared" si="653"/>
        <v>0</v>
      </c>
      <c s="204"/>
      <c s="204"/>
      <c s="142">
        <f t="shared" si="654"/>
        <v>0</v>
      </c>
      <c s="143" t="b">
        <f t="shared" si="655"/>
        <v>0</v>
      </c>
      <c s="143">
        <f t="shared" si="656"/>
        <v>0</v>
      </c>
      <c s="143">
        <f t="shared" si="665"/>
        <v>0</v>
      </c>
      <c s="204"/>
      <c s="204"/>
      <c s="204"/>
      <c s="204"/>
      <c s="204"/>
      <c s="204"/>
      <c s="142">
        <f t="shared" si="657"/>
        <v>0</v>
      </c>
      <c s="143" t="b">
        <f t="shared" si="658"/>
        <v>0</v>
      </c>
      <c s="143">
        <f t="shared" si="659"/>
        <v>0</v>
      </c>
      <c s="143">
        <f t="shared" si="664"/>
        <v>0</v>
      </c>
      <c s="143" t="b">
        <f t="shared" si="660"/>
        <v>0</v>
      </c>
      <c s="145" t="b">
        <f t="shared" si="661"/>
        <v>0</v>
      </c>
    </row>
    <row r="2224" spans="1:47" ht="15" customHeight="1">
      <c r="A2224" s="155">
        <v>2210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647"/>
        <v>0</v>
      </c>
      <c s="143" t="b">
        <f t="shared" si="648"/>
        <v>0</v>
      </c>
      <c s="143">
        <f t="shared" si="662"/>
        <v>0</v>
      </c>
      <c s="204"/>
      <c s="204"/>
      <c s="142">
        <f t="shared" si="649"/>
        <v>0</v>
      </c>
      <c s="143" t="b">
        <f t="shared" si="650"/>
        <v>0</v>
      </c>
      <c s="143">
        <f t="shared" si="663"/>
        <v>0</v>
      </c>
      <c s="204"/>
      <c s="204"/>
      <c s="142">
        <f t="shared" si="651"/>
        <v>0</v>
      </c>
      <c s="143" t="b">
        <f t="shared" si="652"/>
        <v>0</v>
      </c>
      <c s="143">
        <f t="shared" si="653"/>
        <v>0</v>
      </c>
      <c s="204"/>
      <c s="204"/>
      <c s="142">
        <f t="shared" si="654"/>
        <v>0</v>
      </c>
      <c s="143" t="b">
        <f t="shared" si="655"/>
        <v>0</v>
      </c>
      <c s="143">
        <f t="shared" si="656"/>
        <v>0</v>
      </c>
      <c s="143">
        <f t="shared" si="665"/>
        <v>0</v>
      </c>
      <c s="204"/>
      <c s="204"/>
      <c s="204"/>
      <c s="204"/>
      <c s="204"/>
      <c s="204"/>
      <c s="142">
        <f t="shared" si="657"/>
        <v>0</v>
      </c>
      <c s="143" t="b">
        <f t="shared" si="658"/>
        <v>0</v>
      </c>
      <c s="143">
        <f t="shared" si="659"/>
        <v>0</v>
      </c>
      <c s="143">
        <f t="shared" si="664"/>
        <v>0</v>
      </c>
      <c s="143" t="b">
        <f t="shared" si="660"/>
        <v>0</v>
      </c>
      <c s="145" t="b">
        <f t="shared" si="661"/>
        <v>0</v>
      </c>
    </row>
    <row r="2225" spans="1:47" ht="15" customHeight="1">
      <c r="A2225" s="155">
        <v>2211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647"/>
        <v>0</v>
      </c>
      <c s="143" t="b">
        <f t="shared" si="648"/>
        <v>0</v>
      </c>
      <c s="143">
        <f t="shared" si="662"/>
        <v>0</v>
      </c>
      <c s="204"/>
      <c s="204"/>
      <c s="142">
        <f t="shared" si="649"/>
        <v>0</v>
      </c>
      <c s="143" t="b">
        <f t="shared" si="650"/>
        <v>0</v>
      </c>
      <c s="143">
        <f t="shared" si="663"/>
        <v>0</v>
      </c>
      <c s="204"/>
      <c s="204"/>
      <c s="142">
        <f t="shared" si="651"/>
        <v>0</v>
      </c>
      <c s="143" t="b">
        <f t="shared" si="652"/>
        <v>0</v>
      </c>
      <c s="143">
        <f t="shared" si="653"/>
        <v>0</v>
      </c>
      <c s="204"/>
      <c s="204"/>
      <c s="142">
        <f t="shared" si="654"/>
        <v>0</v>
      </c>
      <c s="143" t="b">
        <f t="shared" si="655"/>
        <v>0</v>
      </c>
      <c s="143">
        <f t="shared" si="656"/>
        <v>0</v>
      </c>
      <c s="143">
        <f t="shared" si="665"/>
        <v>0</v>
      </c>
      <c s="204"/>
      <c s="204"/>
      <c s="204"/>
      <c s="204"/>
      <c s="204"/>
      <c s="204"/>
      <c s="142">
        <f t="shared" si="657"/>
        <v>0</v>
      </c>
      <c s="143" t="b">
        <f t="shared" si="658"/>
        <v>0</v>
      </c>
      <c s="143">
        <f t="shared" si="659"/>
        <v>0</v>
      </c>
      <c s="143">
        <f t="shared" si="664"/>
        <v>0</v>
      </c>
      <c s="143" t="b">
        <f t="shared" si="660"/>
        <v>0</v>
      </c>
      <c s="145" t="b">
        <f t="shared" si="661"/>
        <v>0</v>
      </c>
    </row>
    <row r="2226" spans="1:47" ht="15" customHeight="1">
      <c r="A2226" s="155">
        <v>2212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647"/>
        <v>0</v>
      </c>
      <c s="143" t="b">
        <f t="shared" si="648"/>
        <v>0</v>
      </c>
      <c s="143">
        <f t="shared" si="662"/>
        <v>0</v>
      </c>
      <c s="204"/>
      <c s="204"/>
      <c s="142">
        <f t="shared" si="649"/>
        <v>0</v>
      </c>
      <c s="143" t="b">
        <f t="shared" si="650"/>
        <v>0</v>
      </c>
      <c s="143">
        <f t="shared" si="663"/>
        <v>0</v>
      </c>
      <c s="204"/>
      <c s="204"/>
      <c s="142">
        <f t="shared" si="651"/>
        <v>0</v>
      </c>
      <c s="143" t="b">
        <f t="shared" si="652"/>
        <v>0</v>
      </c>
      <c s="143">
        <f t="shared" si="653"/>
        <v>0</v>
      </c>
      <c s="204"/>
      <c s="204"/>
      <c s="142">
        <f t="shared" si="654"/>
        <v>0</v>
      </c>
      <c s="143" t="b">
        <f t="shared" si="655"/>
        <v>0</v>
      </c>
      <c s="143">
        <f t="shared" si="656"/>
        <v>0</v>
      </c>
      <c s="143">
        <f t="shared" si="665"/>
        <v>0</v>
      </c>
      <c s="204"/>
      <c s="204"/>
      <c s="204"/>
      <c s="204"/>
      <c s="204"/>
      <c s="204"/>
      <c s="142">
        <f t="shared" si="657"/>
        <v>0</v>
      </c>
      <c s="143" t="b">
        <f t="shared" si="658"/>
        <v>0</v>
      </c>
      <c s="143">
        <f t="shared" si="659"/>
        <v>0</v>
      </c>
      <c s="143">
        <f t="shared" si="664"/>
        <v>0</v>
      </c>
      <c s="143" t="b">
        <f t="shared" si="660"/>
        <v>0</v>
      </c>
      <c s="145" t="b">
        <f t="shared" si="661"/>
        <v>0</v>
      </c>
    </row>
    <row r="2227" spans="1:47" ht="15" customHeight="1">
      <c r="A2227" s="155">
        <v>2213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647"/>
        <v>0</v>
      </c>
      <c s="143" t="b">
        <f t="shared" si="648"/>
        <v>0</v>
      </c>
      <c s="143">
        <f t="shared" si="662"/>
        <v>0</v>
      </c>
      <c s="204"/>
      <c s="204"/>
      <c s="142">
        <f t="shared" si="649"/>
        <v>0</v>
      </c>
      <c s="143" t="b">
        <f t="shared" si="650"/>
        <v>0</v>
      </c>
      <c s="143">
        <f t="shared" si="663"/>
        <v>0</v>
      </c>
      <c s="204"/>
      <c s="204"/>
      <c s="142">
        <f t="shared" si="651"/>
        <v>0</v>
      </c>
      <c s="143" t="b">
        <f t="shared" si="652"/>
        <v>0</v>
      </c>
      <c s="143">
        <f t="shared" si="653"/>
        <v>0</v>
      </c>
      <c s="204"/>
      <c s="204"/>
      <c s="142">
        <f t="shared" si="654"/>
        <v>0</v>
      </c>
      <c s="143" t="b">
        <f t="shared" si="655"/>
        <v>0</v>
      </c>
      <c s="143">
        <f t="shared" si="656"/>
        <v>0</v>
      </c>
      <c s="143">
        <f t="shared" si="665"/>
        <v>0</v>
      </c>
      <c s="204"/>
      <c s="204"/>
      <c s="204"/>
      <c s="204"/>
      <c s="204"/>
      <c s="204"/>
      <c s="142">
        <f t="shared" si="657"/>
        <v>0</v>
      </c>
      <c s="143" t="b">
        <f t="shared" si="658"/>
        <v>0</v>
      </c>
      <c s="143">
        <f t="shared" si="659"/>
        <v>0</v>
      </c>
      <c s="143">
        <f t="shared" si="664"/>
        <v>0</v>
      </c>
      <c s="143" t="b">
        <f t="shared" si="660"/>
        <v>0</v>
      </c>
      <c s="145" t="b">
        <f t="shared" si="661"/>
        <v>0</v>
      </c>
    </row>
    <row r="2228" spans="1:47" ht="15" customHeight="1">
      <c r="A2228" s="155">
        <v>2214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647"/>
        <v>0</v>
      </c>
      <c s="143" t="b">
        <f t="shared" si="648"/>
        <v>0</v>
      </c>
      <c s="143">
        <f t="shared" si="662"/>
        <v>0</v>
      </c>
      <c s="204"/>
      <c s="204"/>
      <c s="142">
        <f t="shared" si="649"/>
        <v>0</v>
      </c>
      <c s="143" t="b">
        <f t="shared" si="650"/>
        <v>0</v>
      </c>
      <c s="143">
        <f t="shared" si="663"/>
        <v>0</v>
      </c>
      <c s="204"/>
      <c s="204"/>
      <c s="142">
        <f t="shared" si="651"/>
        <v>0</v>
      </c>
      <c s="143" t="b">
        <f t="shared" si="652"/>
        <v>0</v>
      </c>
      <c s="143">
        <f t="shared" si="653"/>
        <v>0</v>
      </c>
      <c s="204"/>
      <c s="204"/>
      <c s="142">
        <f t="shared" si="654"/>
        <v>0</v>
      </c>
      <c s="143" t="b">
        <f t="shared" si="655"/>
        <v>0</v>
      </c>
      <c s="143">
        <f t="shared" si="656"/>
        <v>0</v>
      </c>
      <c s="143">
        <f t="shared" si="665"/>
        <v>0</v>
      </c>
      <c s="204"/>
      <c s="204"/>
      <c s="204"/>
      <c s="204"/>
      <c s="204"/>
      <c s="204"/>
      <c s="142">
        <f t="shared" si="657"/>
        <v>0</v>
      </c>
      <c s="143" t="b">
        <f t="shared" si="658"/>
        <v>0</v>
      </c>
      <c s="143">
        <f t="shared" si="659"/>
        <v>0</v>
      </c>
      <c s="143">
        <f t="shared" si="664"/>
        <v>0</v>
      </c>
      <c s="143" t="b">
        <f t="shared" si="660"/>
        <v>0</v>
      </c>
      <c s="145" t="b">
        <f t="shared" si="661"/>
        <v>0</v>
      </c>
    </row>
    <row r="2229" spans="1:47" ht="15" customHeight="1">
      <c r="A2229" s="155">
        <v>2215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647"/>
        <v>0</v>
      </c>
      <c s="143" t="b">
        <f t="shared" si="648"/>
        <v>0</v>
      </c>
      <c s="143">
        <f t="shared" si="662"/>
        <v>0</v>
      </c>
      <c s="204"/>
      <c s="204"/>
      <c s="142">
        <f t="shared" si="649"/>
        <v>0</v>
      </c>
      <c s="143" t="b">
        <f t="shared" si="650"/>
        <v>0</v>
      </c>
      <c s="143">
        <f t="shared" si="663"/>
        <v>0</v>
      </c>
      <c s="204"/>
      <c s="204"/>
      <c s="142">
        <f t="shared" si="651"/>
        <v>0</v>
      </c>
      <c s="143" t="b">
        <f t="shared" si="652"/>
        <v>0</v>
      </c>
      <c s="143">
        <f t="shared" si="653"/>
        <v>0</v>
      </c>
      <c s="204"/>
      <c s="204"/>
      <c s="142">
        <f t="shared" si="654"/>
        <v>0</v>
      </c>
      <c s="143" t="b">
        <f t="shared" si="655"/>
        <v>0</v>
      </c>
      <c s="143">
        <f t="shared" si="656"/>
        <v>0</v>
      </c>
      <c s="143">
        <f t="shared" si="665"/>
        <v>0</v>
      </c>
      <c s="204"/>
      <c s="204"/>
      <c s="204"/>
      <c s="204"/>
      <c s="204"/>
      <c s="204"/>
      <c s="142">
        <f t="shared" si="657"/>
        <v>0</v>
      </c>
      <c s="143" t="b">
        <f t="shared" si="658"/>
        <v>0</v>
      </c>
      <c s="143">
        <f t="shared" si="659"/>
        <v>0</v>
      </c>
      <c s="143">
        <f t="shared" si="664"/>
        <v>0</v>
      </c>
      <c s="143" t="b">
        <f t="shared" si="660"/>
        <v>0</v>
      </c>
      <c s="145" t="b">
        <f t="shared" si="661"/>
        <v>0</v>
      </c>
    </row>
    <row r="2230" spans="1:47" ht="15" customHeight="1">
      <c r="A2230" s="155">
        <v>2216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647"/>
        <v>0</v>
      </c>
      <c s="143" t="b">
        <f t="shared" si="648"/>
        <v>0</v>
      </c>
      <c s="143">
        <f t="shared" si="662"/>
        <v>0</v>
      </c>
      <c s="204"/>
      <c s="204"/>
      <c s="142">
        <f t="shared" si="649"/>
        <v>0</v>
      </c>
      <c s="143" t="b">
        <f t="shared" si="650"/>
        <v>0</v>
      </c>
      <c s="143">
        <f t="shared" si="663"/>
        <v>0</v>
      </c>
      <c s="204"/>
      <c s="204"/>
      <c s="142">
        <f t="shared" si="651"/>
        <v>0</v>
      </c>
      <c s="143" t="b">
        <f t="shared" si="652"/>
        <v>0</v>
      </c>
      <c s="143">
        <f t="shared" si="653"/>
        <v>0</v>
      </c>
      <c s="204"/>
      <c s="204"/>
      <c s="142">
        <f t="shared" si="654"/>
        <v>0</v>
      </c>
      <c s="143" t="b">
        <f t="shared" si="655"/>
        <v>0</v>
      </c>
      <c s="143">
        <f t="shared" si="656"/>
        <v>0</v>
      </c>
      <c s="143">
        <f t="shared" si="665"/>
        <v>0</v>
      </c>
      <c s="204"/>
      <c s="204"/>
      <c s="204"/>
      <c s="204"/>
      <c s="204"/>
      <c s="204"/>
      <c s="142">
        <f t="shared" si="657"/>
        <v>0</v>
      </c>
      <c s="143" t="b">
        <f t="shared" si="658"/>
        <v>0</v>
      </c>
      <c s="143">
        <f t="shared" si="659"/>
        <v>0</v>
      </c>
      <c s="143">
        <f t="shared" si="664"/>
        <v>0</v>
      </c>
      <c s="143" t="b">
        <f t="shared" si="660"/>
        <v>0</v>
      </c>
      <c s="145" t="b">
        <f t="shared" si="661"/>
        <v>0</v>
      </c>
    </row>
    <row r="2231" spans="1:47" ht="15" customHeight="1">
      <c r="A2231" s="155">
        <v>2217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647"/>
        <v>0</v>
      </c>
      <c s="143" t="b">
        <f t="shared" si="648"/>
        <v>0</v>
      </c>
      <c s="143">
        <f t="shared" si="662"/>
        <v>0</v>
      </c>
      <c s="204"/>
      <c s="204"/>
      <c s="142">
        <f t="shared" si="649"/>
        <v>0</v>
      </c>
      <c s="143" t="b">
        <f t="shared" si="650"/>
        <v>0</v>
      </c>
      <c s="143">
        <f t="shared" si="663"/>
        <v>0</v>
      </c>
      <c s="204"/>
      <c s="204"/>
      <c s="142">
        <f t="shared" si="651"/>
        <v>0</v>
      </c>
      <c s="143" t="b">
        <f t="shared" si="652"/>
        <v>0</v>
      </c>
      <c s="143">
        <f t="shared" si="653"/>
        <v>0</v>
      </c>
      <c s="204"/>
      <c s="204"/>
      <c s="142">
        <f t="shared" si="654"/>
        <v>0</v>
      </c>
      <c s="143" t="b">
        <f t="shared" si="655"/>
        <v>0</v>
      </c>
      <c s="143">
        <f t="shared" si="656"/>
        <v>0</v>
      </c>
      <c s="143">
        <f t="shared" si="665"/>
        <v>0</v>
      </c>
      <c s="204"/>
      <c s="204"/>
      <c s="204"/>
      <c s="204"/>
      <c s="204"/>
      <c s="204"/>
      <c s="142">
        <f t="shared" si="657"/>
        <v>0</v>
      </c>
      <c s="143" t="b">
        <f t="shared" si="658"/>
        <v>0</v>
      </c>
      <c s="143">
        <f t="shared" si="659"/>
        <v>0</v>
      </c>
      <c s="143">
        <f t="shared" si="664"/>
        <v>0</v>
      </c>
      <c s="143" t="b">
        <f t="shared" si="660"/>
        <v>0</v>
      </c>
      <c s="145" t="b">
        <f t="shared" si="661"/>
        <v>0</v>
      </c>
    </row>
    <row r="2232" spans="1:47" ht="15" customHeight="1">
      <c r="A2232" s="155">
        <v>2218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647"/>
        <v>0</v>
      </c>
      <c s="143" t="b">
        <f t="shared" si="648"/>
        <v>0</v>
      </c>
      <c s="143">
        <f t="shared" si="662"/>
        <v>0</v>
      </c>
      <c s="204"/>
      <c s="204"/>
      <c s="142">
        <f t="shared" si="649"/>
        <v>0</v>
      </c>
      <c s="143" t="b">
        <f t="shared" si="650"/>
        <v>0</v>
      </c>
      <c s="143">
        <f t="shared" si="663"/>
        <v>0</v>
      </c>
      <c s="204"/>
      <c s="204"/>
      <c s="142">
        <f t="shared" si="651"/>
        <v>0</v>
      </c>
      <c s="143" t="b">
        <f t="shared" si="652"/>
        <v>0</v>
      </c>
      <c s="143">
        <f t="shared" si="653"/>
        <v>0</v>
      </c>
      <c s="204"/>
      <c s="204"/>
      <c s="142">
        <f t="shared" si="654"/>
        <v>0</v>
      </c>
      <c s="143" t="b">
        <f t="shared" si="655"/>
        <v>0</v>
      </c>
      <c s="143">
        <f t="shared" si="656"/>
        <v>0</v>
      </c>
      <c s="143">
        <f t="shared" si="665"/>
        <v>0</v>
      </c>
      <c s="204"/>
      <c s="204"/>
      <c s="204"/>
      <c s="204"/>
      <c s="204"/>
      <c s="204"/>
      <c s="142">
        <f t="shared" si="657"/>
        <v>0</v>
      </c>
      <c s="143" t="b">
        <f t="shared" si="658"/>
        <v>0</v>
      </c>
      <c s="143">
        <f t="shared" si="659"/>
        <v>0</v>
      </c>
      <c s="143">
        <f t="shared" si="664"/>
        <v>0</v>
      </c>
      <c s="143" t="b">
        <f t="shared" si="660"/>
        <v>0</v>
      </c>
      <c s="145" t="b">
        <f t="shared" si="661"/>
        <v>0</v>
      </c>
    </row>
    <row r="2233" spans="1:47" ht="15" customHeight="1">
      <c r="A2233" s="155">
        <v>2219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647"/>
        <v>0</v>
      </c>
      <c s="143" t="b">
        <f t="shared" si="648"/>
        <v>0</v>
      </c>
      <c s="143">
        <f t="shared" si="662"/>
        <v>0</v>
      </c>
      <c s="204"/>
      <c s="204"/>
      <c s="142">
        <f t="shared" si="649"/>
        <v>0</v>
      </c>
      <c s="143" t="b">
        <f t="shared" si="650"/>
        <v>0</v>
      </c>
      <c s="143">
        <f t="shared" si="663"/>
        <v>0</v>
      </c>
      <c s="204"/>
      <c s="204"/>
      <c s="142">
        <f t="shared" si="651"/>
        <v>0</v>
      </c>
      <c s="143" t="b">
        <f t="shared" si="652"/>
        <v>0</v>
      </c>
      <c s="143">
        <f t="shared" si="653"/>
        <v>0</v>
      </c>
      <c s="204"/>
      <c s="204"/>
      <c s="142">
        <f t="shared" si="654"/>
        <v>0</v>
      </c>
      <c s="143" t="b">
        <f t="shared" si="655"/>
        <v>0</v>
      </c>
      <c s="143">
        <f t="shared" si="656"/>
        <v>0</v>
      </c>
      <c s="143">
        <f t="shared" si="665"/>
        <v>0</v>
      </c>
      <c s="204"/>
      <c s="204"/>
      <c s="204"/>
      <c s="204"/>
      <c s="204"/>
      <c s="204"/>
      <c s="142">
        <f t="shared" si="657"/>
        <v>0</v>
      </c>
      <c s="143" t="b">
        <f t="shared" si="658"/>
        <v>0</v>
      </c>
      <c s="143">
        <f t="shared" si="659"/>
        <v>0</v>
      </c>
      <c s="143">
        <f t="shared" si="664"/>
        <v>0</v>
      </c>
      <c s="143" t="b">
        <f t="shared" si="660"/>
        <v>0</v>
      </c>
      <c s="145" t="b">
        <f t="shared" si="661"/>
        <v>0</v>
      </c>
    </row>
    <row r="2234" spans="1:47" ht="15" customHeight="1">
      <c r="A2234" s="155">
        <v>2220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647"/>
        <v>0</v>
      </c>
      <c s="143" t="b">
        <f t="shared" si="648"/>
        <v>0</v>
      </c>
      <c s="143">
        <f t="shared" si="662"/>
        <v>0</v>
      </c>
      <c s="204"/>
      <c s="204"/>
      <c s="142">
        <f t="shared" si="649"/>
        <v>0</v>
      </c>
      <c s="143" t="b">
        <f t="shared" si="650"/>
        <v>0</v>
      </c>
      <c s="143">
        <f t="shared" si="663"/>
        <v>0</v>
      </c>
      <c s="204"/>
      <c s="204"/>
      <c s="142">
        <f t="shared" si="651"/>
        <v>0</v>
      </c>
      <c s="143" t="b">
        <f t="shared" si="652"/>
        <v>0</v>
      </c>
      <c s="143">
        <f t="shared" si="653"/>
        <v>0</v>
      </c>
      <c s="204"/>
      <c s="204"/>
      <c s="142">
        <f t="shared" si="654"/>
        <v>0</v>
      </c>
      <c s="143" t="b">
        <f t="shared" si="655"/>
        <v>0</v>
      </c>
      <c s="143">
        <f t="shared" si="656"/>
        <v>0</v>
      </c>
      <c s="143">
        <f t="shared" si="665"/>
        <v>0</v>
      </c>
      <c s="204"/>
      <c s="204"/>
      <c s="204"/>
      <c s="204"/>
      <c s="204"/>
      <c s="204"/>
      <c s="142">
        <f t="shared" si="657"/>
        <v>0</v>
      </c>
      <c s="143" t="b">
        <f t="shared" si="658"/>
        <v>0</v>
      </c>
      <c s="143">
        <f t="shared" si="659"/>
        <v>0</v>
      </c>
      <c s="143">
        <f t="shared" si="664"/>
        <v>0</v>
      </c>
      <c s="143" t="b">
        <f t="shared" si="660"/>
        <v>0</v>
      </c>
      <c s="145" t="b">
        <f t="shared" si="661"/>
        <v>0</v>
      </c>
    </row>
    <row r="2235" spans="1:47" ht="15" customHeight="1">
      <c r="A2235" s="155">
        <v>2221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647"/>
        <v>0</v>
      </c>
      <c s="143" t="b">
        <f t="shared" si="648"/>
        <v>0</v>
      </c>
      <c s="143">
        <f t="shared" si="662"/>
        <v>0</v>
      </c>
      <c s="204"/>
      <c s="204"/>
      <c s="142">
        <f t="shared" si="649"/>
        <v>0</v>
      </c>
      <c s="143" t="b">
        <f t="shared" si="650"/>
        <v>0</v>
      </c>
      <c s="143">
        <f t="shared" si="663"/>
        <v>0</v>
      </c>
      <c s="204"/>
      <c s="204"/>
      <c s="142">
        <f t="shared" si="651"/>
        <v>0</v>
      </c>
      <c s="143" t="b">
        <f t="shared" si="652"/>
        <v>0</v>
      </c>
      <c s="143">
        <f t="shared" si="653"/>
        <v>0</v>
      </c>
      <c s="204"/>
      <c s="204"/>
      <c s="142">
        <f t="shared" si="654"/>
        <v>0</v>
      </c>
      <c s="143" t="b">
        <f t="shared" si="655"/>
        <v>0</v>
      </c>
      <c s="143">
        <f t="shared" si="656"/>
        <v>0</v>
      </c>
      <c s="143">
        <f t="shared" si="665"/>
        <v>0</v>
      </c>
      <c s="204"/>
      <c s="204"/>
      <c s="204"/>
      <c s="204"/>
      <c s="204"/>
      <c s="204"/>
      <c s="142">
        <f t="shared" si="657"/>
        <v>0</v>
      </c>
      <c s="143" t="b">
        <f t="shared" si="658"/>
        <v>0</v>
      </c>
      <c s="143">
        <f t="shared" si="659"/>
        <v>0</v>
      </c>
      <c s="143">
        <f t="shared" si="664"/>
        <v>0</v>
      </c>
      <c s="143" t="b">
        <f t="shared" si="660"/>
        <v>0</v>
      </c>
      <c s="145" t="b">
        <f t="shared" si="661"/>
        <v>0</v>
      </c>
    </row>
    <row r="2236" spans="1:47" ht="15" customHeight="1">
      <c r="A2236" s="155">
        <v>2222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647"/>
        <v>0</v>
      </c>
      <c s="143" t="b">
        <f t="shared" si="648"/>
        <v>0</v>
      </c>
      <c s="143">
        <f t="shared" si="662"/>
        <v>0</v>
      </c>
      <c s="204"/>
      <c s="204"/>
      <c s="142">
        <f t="shared" si="649"/>
        <v>0</v>
      </c>
      <c s="143" t="b">
        <f t="shared" si="650"/>
        <v>0</v>
      </c>
      <c s="143">
        <f t="shared" si="663"/>
        <v>0</v>
      </c>
      <c s="204"/>
      <c s="204"/>
      <c s="142">
        <f t="shared" si="651"/>
        <v>0</v>
      </c>
      <c s="143" t="b">
        <f t="shared" si="652"/>
        <v>0</v>
      </c>
      <c s="143">
        <f t="shared" si="653"/>
        <v>0</v>
      </c>
      <c s="204"/>
      <c s="204"/>
      <c s="142">
        <f t="shared" si="654"/>
        <v>0</v>
      </c>
      <c s="143" t="b">
        <f t="shared" si="655"/>
        <v>0</v>
      </c>
      <c s="143">
        <f t="shared" si="656"/>
        <v>0</v>
      </c>
      <c s="143">
        <f t="shared" si="665"/>
        <v>0</v>
      </c>
      <c s="204"/>
      <c s="204"/>
      <c s="204"/>
      <c s="204"/>
      <c s="204"/>
      <c s="204"/>
      <c s="142">
        <f t="shared" si="657"/>
        <v>0</v>
      </c>
      <c s="143" t="b">
        <f t="shared" si="658"/>
        <v>0</v>
      </c>
      <c s="143">
        <f t="shared" si="659"/>
        <v>0</v>
      </c>
      <c s="143">
        <f t="shared" si="664"/>
        <v>0</v>
      </c>
      <c s="143" t="b">
        <f t="shared" si="660"/>
        <v>0</v>
      </c>
      <c s="145" t="b">
        <f t="shared" si="661"/>
        <v>0</v>
      </c>
    </row>
    <row r="2237" spans="1:47" ht="15" customHeight="1">
      <c r="A2237" s="155">
        <v>2223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647"/>
        <v>0</v>
      </c>
      <c s="143" t="b">
        <f t="shared" si="648"/>
        <v>0</v>
      </c>
      <c s="143">
        <f t="shared" si="662"/>
        <v>0</v>
      </c>
      <c s="204"/>
      <c s="204"/>
      <c s="142">
        <f t="shared" si="649"/>
        <v>0</v>
      </c>
      <c s="143" t="b">
        <f t="shared" si="650"/>
        <v>0</v>
      </c>
      <c s="143">
        <f t="shared" si="663"/>
        <v>0</v>
      </c>
      <c s="204"/>
      <c s="204"/>
      <c s="142">
        <f t="shared" si="651"/>
        <v>0</v>
      </c>
      <c s="143" t="b">
        <f t="shared" si="652"/>
        <v>0</v>
      </c>
      <c s="143">
        <f t="shared" si="653"/>
        <v>0</v>
      </c>
      <c s="204"/>
      <c s="204"/>
      <c s="142">
        <f t="shared" si="654"/>
        <v>0</v>
      </c>
      <c s="143" t="b">
        <f t="shared" si="655"/>
        <v>0</v>
      </c>
      <c s="143">
        <f t="shared" si="656"/>
        <v>0</v>
      </c>
      <c s="143">
        <f t="shared" si="665"/>
        <v>0</v>
      </c>
      <c s="204"/>
      <c s="204"/>
      <c s="204"/>
      <c s="204"/>
      <c s="204"/>
      <c s="204"/>
      <c s="142">
        <f t="shared" si="657"/>
        <v>0</v>
      </c>
      <c s="143" t="b">
        <f t="shared" si="658"/>
        <v>0</v>
      </c>
      <c s="143">
        <f t="shared" si="659"/>
        <v>0</v>
      </c>
      <c s="143">
        <f t="shared" si="664"/>
        <v>0</v>
      </c>
      <c s="143" t="b">
        <f t="shared" si="660"/>
        <v>0</v>
      </c>
      <c s="145" t="b">
        <f t="shared" si="661"/>
        <v>0</v>
      </c>
    </row>
    <row r="2238" spans="1:47" ht="15" customHeight="1">
      <c r="A2238" s="155">
        <v>2224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647"/>
        <v>0</v>
      </c>
      <c s="143" t="b">
        <f t="shared" si="648"/>
        <v>0</v>
      </c>
      <c s="143">
        <f t="shared" si="662"/>
        <v>0</v>
      </c>
      <c s="204"/>
      <c s="204"/>
      <c s="142">
        <f t="shared" si="649"/>
        <v>0</v>
      </c>
      <c s="143" t="b">
        <f t="shared" si="650"/>
        <v>0</v>
      </c>
      <c s="143">
        <f t="shared" si="663"/>
        <v>0</v>
      </c>
      <c s="204"/>
      <c s="204"/>
      <c s="142">
        <f t="shared" si="651"/>
        <v>0</v>
      </c>
      <c s="143" t="b">
        <f t="shared" si="652"/>
        <v>0</v>
      </c>
      <c s="143">
        <f t="shared" si="653"/>
        <v>0</v>
      </c>
      <c s="204"/>
      <c s="204"/>
      <c s="142">
        <f t="shared" si="654"/>
        <v>0</v>
      </c>
      <c s="143" t="b">
        <f t="shared" si="655"/>
        <v>0</v>
      </c>
      <c s="143">
        <f t="shared" si="656"/>
        <v>0</v>
      </c>
      <c s="143">
        <f t="shared" si="665"/>
        <v>0</v>
      </c>
      <c s="204"/>
      <c s="204"/>
      <c s="204"/>
      <c s="204"/>
      <c s="204"/>
      <c s="204"/>
      <c s="142">
        <f t="shared" si="657"/>
        <v>0</v>
      </c>
      <c s="143" t="b">
        <f t="shared" si="658"/>
        <v>0</v>
      </c>
      <c s="143">
        <f t="shared" si="659"/>
        <v>0</v>
      </c>
      <c s="143">
        <f t="shared" si="664"/>
        <v>0</v>
      </c>
      <c s="143" t="b">
        <f t="shared" si="660"/>
        <v>0</v>
      </c>
      <c s="145" t="b">
        <f t="shared" si="661"/>
        <v>0</v>
      </c>
    </row>
    <row r="2239" spans="1:47" ht="15" customHeight="1">
      <c r="A2239" s="155">
        <v>2225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647"/>
        <v>0</v>
      </c>
      <c s="143" t="b">
        <f t="shared" si="648"/>
        <v>0</v>
      </c>
      <c s="143">
        <f t="shared" si="662"/>
        <v>0</v>
      </c>
      <c s="204"/>
      <c s="204"/>
      <c s="142">
        <f t="shared" si="649"/>
        <v>0</v>
      </c>
      <c s="143" t="b">
        <f t="shared" si="650"/>
        <v>0</v>
      </c>
      <c s="143">
        <f t="shared" si="663"/>
        <v>0</v>
      </c>
      <c s="204"/>
      <c s="204"/>
      <c s="142">
        <f t="shared" si="651"/>
        <v>0</v>
      </c>
      <c s="143" t="b">
        <f t="shared" si="652"/>
        <v>0</v>
      </c>
      <c s="143">
        <f t="shared" si="653"/>
        <v>0</v>
      </c>
      <c s="204"/>
      <c s="204"/>
      <c s="142">
        <f t="shared" si="654"/>
        <v>0</v>
      </c>
      <c s="143" t="b">
        <f t="shared" si="655"/>
        <v>0</v>
      </c>
      <c s="143">
        <f t="shared" si="656"/>
        <v>0</v>
      </c>
      <c s="143">
        <f t="shared" si="665"/>
        <v>0</v>
      </c>
      <c s="204"/>
      <c s="204"/>
      <c s="204"/>
      <c s="204"/>
      <c s="204"/>
      <c s="204"/>
      <c s="142">
        <f t="shared" si="657"/>
        <v>0</v>
      </c>
      <c s="143" t="b">
        <f t="shared" si="658"/>
        <v>0</v>
      </c>
      <c s="143">
        <f t="shared" si="659"/>
        <v>0</v>
      </c>
      <c s="143">
        <f t="shared" si="664"/>
        <v>0</v>
      </c>
      <c s="143" t="b">
        <f t="shared" si="660"/>
        <v>0</v>
      </c>
      <c s="145" t="b">
        <f t="shared" si="661"/>
        <v>0</v>
      </c>
    </row>
    <row r="2240" spans="1:47" ht="15" customHeight="1">
      <c r="A2240" s="155">
        <v>2226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647"/>
        <v>0</v>
      </c>
      <c s="143" t="b">
        <f t="shared" si="648"/>
        <v>0</v>
      </c>
      <c s="143">
        <f t="shared" si="662"/>
        <v>0</v>
      </c>
      <c s="204"/>
      <c s="204"/>
      <c s="142">
        <f t="shared" si="649"/>
        <v>0</v>
      </c>
      <c s="143" t="b">
        <f t="shared" si="650"/>
        <v>0</v>
      </c>
      <c s="143">
        <f t="shared" si="663"/>
        <v>0</v>
      </c>
      <c s="204"/>
      <c s="204"/>
      <c s="142">
        <f t="shared" si="651"/>
        <v>0</v>
      </c>
      <c s="143" t="b">
        <f t="shared" si="652"/>
        <v>0</v>
      </c>
      <c s="143">
        <f t="shared" si="653"/>
        <v>0</v>
      </c>
      <c s="204"/>
      <c s="204"/>
      <c s="142">
        <f t="shared" si="654"/>
        <v>0</v>
      </c>
      <c s="143" t="b">
        <f t="shared" si="655"/>
        <v>0</v>
      </c>
      <c s="143">
        <f t="shared" si="656"/>
        <v>0</v>
      </c>
      <c s="143">
        <f t="shared" si="665"/>
        <v>0</v>
      </c>
      <c s="204"/>
      <c s="204"/>
      <c s="204"/>
      <c s="204"/>
      <c s="204"/>
      <c s="204"/>
      <c s="142">
        <f t="shared" si="657"/>
        <v>0</v>
      </c>
      <c s="143" t="b">
        <f t="shared" si="658"/>
        <v>0</v>
      </c>
      <c s="143">
        <f t="shared" si="659"/>
        <v>0</v>
      </c>
      <c s="143">
        <f t="shared" si="664"/>
        <v>0</v>
      </c>
      <c s="143" t="b">
        <f t="shared" si="660"/>
        <v>0</v>
      </c>
      <c s="145" t="b">
        <f t="shared" si="661"/>
        <v>0</v>
      </c>
    </row>
    <row r="2241" spans="1:47" ht="15" customHeight="1">
      <c r="A2241" s="155">
        <v>2227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647"/>
        <v>0</v>
      </c>
      <c s="143" t="b">
        <f t="shared" si="648"/>
        <v>0</v>
      </c>
      <c s="143">
        <f t="shared" si="662"/>
        <v>0</v>
      </c>
      <c s="204"/>
      <c s="204"/>
      <c s="142">
        <f t="shared" si="649"/>
        <v>0</v>
      </c>
      <c s="143" t="b">
        <f t="shared" si="650"/>
        <v>0</v>
      </c>
      <c s="143">
        <f t="shared" si="663"/>
        <v>0</v>
      </c>
      <c s="204"/>
      <c s="204"/>
      <c s="142">
        <f t="shared" si="651"/>
        <v>0</v>
      </c>
      <c s="143" t="b">
        <f t="shared" si="652"/>
        <v>0</v>
      </c>
      <c s="143">
        <f t="shared" si="653"/>
        <v>0</v>
      </c>
      <c s="204"/>
      <c s="204"/>
      <c s="142">
        <f t="shared" si="654"/>
        <v>0</v>
      </c>
      <c s="143" t="b">
        <f t="shared" si="655"/>
        <v>0</v>
      </c>
      <c s="143">
        <f t="shared" si="656"/>
        <v>0</v>
      </c>
      <c s="143">
        <f t="shared" si="665"/>
        <v>0</v>
      </c>
      <c s="204"/>
      <c s="204"/>
      <c s="204"/>
      <c s="204"/>
      <c s="204"/>
      <c s="204"/>
      <c s="142">
        <f t="shared" si="657"/>
        <v>0</v>
      </c>
      <c s="143" t="b">
        <f t="shared" si="658"/>
        <v>0</v>
      </c>
      <c s="143">
        <f t="shared" si="659"/>
        <v>0</v>
      </c>
      <c s="143">
        <f t="shared" si="664"/>
        <v>0</v>
      </c>
      <c s="143" t="b">
        <f t="shared" si="660"/>
        <v>0</v>
      </c>
      <c s="145" t="b">
        <f t="shared" si="661"/>
        <v>0</v>
      </c>
    </row>
    <row r="2242" spans="1:47" ht="15" customHeight="1">
      <c r="A2242" s="155">
        <v>2228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647"/>
        <v>0</v>
      </c>
      <c s="143" t="b">
        <f t="shared" si="648"/>
        <v>0</v>
      </c>
      <c s="143">
        <f t="shared" si="662"/>
        <v>0</v>
      </c>
      <c s="204"/>
      <c s="204"/>
      <c s="142">
        <f t="shared" si="649"/>
        <v>0</v>
      </c>
      <c s="143" t="b">
        <f t="shared" si="650"/>
        <v>0</v>
      </c>
      <c s="143">
        <f t="shared" si="663"/>
        <v>0</v>
      </c>
      <c s="204"/>
      <c s="204"/>
      <c s="142">
        <f t="shared" si="651"/>
        <v>0</v>
      </c>
      <c s="143" t="b">
        <f t="shared" si="652"/>
        <v>0</v>
      </c>
      <c s="143">
        <f t="shared" si="653"/>
        <v>0</v>
      </c>
      <c s="204"/>
      <c s="204"/>
      <c s="142">
        <f t="shared" si="654"/>
        <v>0</v>
      </c>
      <c s="143" t="b">
        <f t="shared" si="655"/>
        <v>0</v>
      </c>
      <c s="143">
        <f t="shared" si="656"/>
        <v>0</v>
      </c>
      <c s="143">
        <f t="shared" si="665"/>
        <v>0</v>
      </c>
      <c s="204"/>
      <c s="204"/>
      <c s="204"/>
      <c s="204"/>
      <c s="204"/>
      <c s="204"/>
      <c s="142">
        <f t="shared" si="657"/>
        <v>0</v>
      </c>
      <c s="143" t="b">
        <f t="shared" si="658"/>
        <v>0</v>
      </c>
      <c s="143">
        <f t="shared" si="659"/>
        <v>0</v>
      </c>
      <c s="143">
        <f t="shared" si="664"/>
        <v>0</v>
      </c>
      <c s="143" t="b">
        <f t="shared" si="660"/>
        <v>0</v>
      </c>
      <c s="145" t="b">
        <f t="shared" si="661"/>
        <v>0</v>
      </c>
    </row>
    <row r="2243" spans="1:47" ht="15" customHeight="1">
      <c r="A2243" s="155">
        <v>2229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647"/>
        <v>0</v>
      </c>
      <c s="143" t="b">
        <f t="shared" si="648"/>
        <v>0</v>
      </c>
      <c s="143">
        <f t="shared" si="662"/>
        <v>0</v>
      </c>
      <c s="204"/>
      <c s="204"/>
      <c s="142">
        <f t="shared" si="649"/>
        <v>0</v>
      </c>
      <c s="143" t="b">
        <f t="shared" si="650"/>
        <v>0</v>
      </c>
      <c s="143">
        <f t="shared" si="663"/>
        <v>0</v>
      </c>
      <c s="204"/>
      <c s="204"/>
      <c s="142">
        <f t="shared" si="651"/>
        <v>0</v>
      </c>
      <c s="143" t="b">
        <f t="shared" si="652"/>
        <v>0</v>
      </c>
      <c s="143">
        <f t="shared" si="653"/>
        <v>0</v>
      </c>
      <c s="204"/>
      <c s="204"/>
      <c s="142">
        <f t="shared" si="654"/>
        <v>0</v>
      </c>
      <c s="143" t="b">
        <f t="shared" si="655"/>
        <v>0</v>
      </c>
      <c s="143">
        <f t="shared" si="656"/>
        <v>0</v>
      </c>
      <c s="143">
        <f t="shared" si="665"/>
        <v>0</v>
      </c>
      <c s="204"/>
      <c s="204"/>
      <c s="204"/>
      <c s="204"/>
      <c s="204"/>
      <c s="204"/>
      <c s="142">
        <f t="shared" si="657"/>
        <v>0</v>
      </c>
      <c s="143" t="b">
        <f t="shared" si="658"/>
        <v>0</v>
      </c>
      <c s="143">
        <f t="shared" si="659"/>
        <v>0</v>
      </c>
      <c s="143">
        <f t="shared" si="664"/>
        <v>0</v>
      </c>
      <c s="143" t="b">
        <f t="shared" si="660"/>
        <v>0</v>
      </c>
      <c s="145" t="b">
        <f t="shared" si="661"/>
        <v>0</v>
      </c>
    </row>
    <row r="2244" spans="1:47" ht="15" customHeight="1">
      <c r="A2244" s="155">
        <v>2230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647"/>
        <v>0</v>
      </c>
      <c s="143" t="b">
        <f t="shared" si="648"/>
        <v>0</v>
      </c>
      <c s="143">
        <f t="shared" si="662"/>
        <v>0</v>
      </c>
      <c s="204"/>
      <c s="204"/>
      <c s="142">
        <f t="shared" si="649"/>
        <v>0</v>
      </c>
      <c s="143" t="b">
        <f t="shared" si="650"/>
        <v>0</v>
      </c>
      <c s="143">
        <f t="shared" si="663"/>
        <v>0</v>
      </c>
      <c s="204"/>
      <c s="204"/>
      <c s="142">
        <f t="shared" si="651"/>
        <v>0</v>
      </c>
      <c s="143" t="b">
        <f t="shared" si="652"/>
        <v>0</v>
      </c>
      <c s="143">
        <f t="shared" si="653"/>
        <v>0</v>
      </c>
      <c s="204"/>
      <c s="204"/>
      <c s="142">
        <f t="shared" si="654"/>
        <v>0</v>
      </c>
      <c s="143" t="b">
        <f t="shared" si="655"/>
        <v>0</v>
      </c>
      <c s="143">
        <f t="shared" si="656"/>
        <v>0</v>
      </c>
      <c s="143">
        <f t="shared" si="665"/>
        <v>0</v>
      </c>
      <c s="204"/>
      <c s="204"/>
      <c s="204"/>
      <c s="204"/>
      <c s="204"/>
      <c s="204"/>
      <c s="142">
        <f t="shared" si="657"/>
        <v>0</v>
      </c>
      <c s="143" t="b">
        <f t="shared" si="658"/>
        <v>0</v>
      </c>
      <c s="143">
        <f t="shared" si="659"/>
        <v>0</v>
      </c>
      <c s="143">
        <f t="shared" si="664"/>
        <v>0</v>
      </c>
      <c s="143" t="b">
        <f t="shared" si="660"/>
        <v>0</v>
      </c>
      <c s="145" t="b">
        <f t="shared" si="661"/>
        <v>0</v>
      </c>
    </row>
    <row r="2245" spans="1:47" ht="15" customHeight="1">
      <c r="A2245" s="155">
        <v>2231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647"/>
        <v>0</v>
      </c>
      <c s="143" t="b">
        <f t="shared" si="648"/>
        <v>0</v>
      </c>
      <c s="143">
        <f t="shared" si="662"/>
        <v>0</v>
      </c>
      <c s="204"/>
      <c s="204"/>
      <c s="142">
        <f t="shared" si="649"/>
        <v>0</v>
      </c>
      <c s="143" t="b">
        <f t="shared" si="650"/>
        <v>0</v>
      </c>
      <c s="143">
        <f t="shared" si="663"/>
        <v>0</v>
      </c>
      <c s="204"/>
      <c s="204"/>
      <c s="142">
        <f t="shared" si="651"/>
        <v>0</v>
      </c>
      <c s="143" t="b">
        <f t="shared" si="652"/>
        <v>0</v>
      </c>
      <c s="143">
        <f t="shared" si="653"/>
        <v>0</v>
      </c>
      <c s="204"/>
      <c s="204"/>
      <c s="142">
        <f t="shared" si="654"/>
        <v>0</v>
      </c>
      <c s="143" t="b">
        <f t="shared" si="655"/>
        <v>0</v>
      </c>
      <c s="143">
        <f t="shared" si="656"/>
        <v>0</v>
      </c>
      <c s="143">
        <f t="shared" si="665"/>
        <v>0</v>
      </c>
      <c s="204"/>
      <c s="204"/>
      <c s="204"/>
      <c s="204"/>
      <c s="204"/>
      <c s="204"/>
      <c s="142">
        <f t="shared" si="657"/>
        <v>0</v>
      </c>
      <c s="143" t="b">
        <f t="shared" si="658"/>
        <v>0</v>
      </c>
      <c s="143">
        <f t="shared" si="659"/>
        <v>0</v>
      </c>
      <c s="143">
        <f t="shared" si="664"/>
        <v>0</v>
      </c>
      <c s="143" t="b">
        <f t="shared" si="660"/>
        <v>0</v>
      </c>
      <c s="145" t="b">
        <f t="shared" si="661"/>
        <v>0</v>
      </c>
    </row>
    <row r="2246" spans="1:47" ht="15" customHeight="1">
      <c r="A2246" s="155">
        <v>2232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647"/>
        <v>0</v>
      </c>
      <c s="143" t="b">
        <f t="shared" si="648"/>
        <v>0</v>
      </c>
      <c s="143">
        <f t="shared" si="662"/>
        <v>0</v>
      </c>
      <c s="204"/>
      <c s="204"/>
      <c s="142">
        <f t="shared" si="649"/>
        <v>0</v>
      </c>
      <c s="143" t="b">
        <f t="shared" si="650"/>
        <v>0</v>
      </c>
      <c s="143">
        <f t="shared" si="663"/>
        <v>0</v>
      </c>
      <c s="204"/>
      <c s="204"/>
      <c s="142">
        <f t="shared" si="651"/>
        <v>0</v>
      </c>
      <c s="143" t="b">
        <f t="shared" si="652"/>
        <v>0</v>
      </c>
      <c s="143">
        <f t="shared" si="653"/>
        <v>0</v>
      </c>
      <c s="204"/>
      <c s="204"/>
      <c s="142">
        <f t="shared" si="654"/>
        <v>0</v>
      </c>
      <c s="143" t="b">
        <f t="shared" si="655"/>
        <v>0</v>
      </c>
      <c s="143">
        <f t="shared" si="656"/>
        <v>0</v>
      </c>
      <c s="143">
        <f t="shared" si="665"/>
        <v>0</v>
      </c>
      <c s="204"/>
      <c s="204"/>
      <c s="204"/>
      <c s="204"/>
      <c s="204"/>
      <c s="204"/>
      <c s="142">
        <f t="shared" si="657"/>
        <v>0</v>
      </c>
      <c s="143" t="b">
        <f t="shared" si="658"/>
        <v>0</v>
      </c>
      <c s="143">
        <f t="shared" si="659"/>
        <v>0</v>
      </c>
      <c s="143">
        <f t="shared" si="664"/>
        <v>0</v>
      </c>
      <c s="143" t="b">
        <f t="shared" si="660"/>
        <v>0</v>
      </c>
      <c s="145" t="b">
        <f t="shared" si="661"/>
        <v>0</v>
      </c>
    </row>
    <row r="2247" spans="1:47" ht="15" customHeight="1">
      <c r="A2247" s="155">
        <v>2233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647"/>
        <v>0</v>
      </c>
      <c s="143" t="b">
        <f t="shared" si="648"/>
        <v>0</v>
      </c>
      <c s="143">
        <f t="shared" si="662"/>
        <v>0</v>
      </c>
      <c s="204"/>
      <c s="204"/>
      <c s="142">
        <f t="shared" si="649"/>
        <v>0</v>
      </c>
      <c s="143" t="b">
        <f t="shared" si="650"/>
        <v>0</v>
      </c>
      <c s="143">
        <f t="shared" si="663"/>
        <v>0</v>
      </c>
      <c s="204"/>
      <c s="204"/>
      <c s="142">
        <f t="shared" si="651"/>
        <v>0</v>
      </c>
      <c s="143" t="b">
        <f t="shared" si="652"/>
        <v>0</v>
      </c>
      <c s="143">
        <f t="shared" si="653"/>
        <v>0</v>
      </c>
      <c s="204"/>
      <c s="204"/>
      <c s="142">
        <f t="shared" si="654"/>
        <v>0</v>
      </c>
      <c s="143" t="b">
        <f t="shared" si="655"/>
        <v>0</v>
      </c>
      <c s="143">
        <f t="shared" si="656"/>
        <v>0</v>
      </c>
      <c s="143">
        <f t="shared" si="665"/>
        <v>0</v>
      </c>
      <c s="204"/>
      <c s="204"/>
      <c s="204"/>
      <c s="204"/>
      <c s="204"/>
      <c s="204"/>
      <c s="142">
        <f t="shared" si="657"/>
        <v>0</v>
      </c>
      <c s="143" t="b">
        <f t="shared" si="658"/>
        <v>0</v>
      </c>
      <c s="143">
        <f t="shared" si="659"/>
        <v>0</v>
      </c>
      <c s="143">
        <f t="shared" si="664"/>
        <v>0</v>
      </c>
      <c s="143" t="b">
        <f t="shared" si="660"/>
        <v>0</v>
      </c>
      <c s="145" t="b">
        <f t="shared" si="661"/>
        <v>0</v>
      </c>
    </row>
    <row r="2248" spans="1:47" ht="15" customHeight="1">
      <c r="A2248" s="155">
        <v>2234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647"/>
        <v>0</v>
      </c>
      <c s="143" t="b">
        <f t="shared" si="648"/>
        <v>0</v>
      </c>
      <c s="143">
        <f t="shared" si="662"/>
        <v>0</v>
      </c>
      <c s="204"/>
      <c s="204"/>
      <c s="142">
        <f t="shared" si="649"/>
        <v>0</v>
      </c>
      <c s="143" t="b">
        <f t="shared" si="650"/>
        <v>0</v>
      </c>
      <c s="143">
        <f t="shared" si="663"/>
        <v>0</v>
      </c>
      <c s="204"/>
      <c s="204"/>
      <c s="142">
        <f t="shared" si="651"/>
        <v>0</v>
      </c>
      <c s="143" t="b">
        <f t="shared" si="652"/>
        <v>0</v>
      </c>
      <c s="143">
        <f t="shared" si="653"/>
        <v>0</v>
      </c>
      <c s="204"/>
      <c s="204"/>
      <c s="142">
        <f t="shared" si="654"/>
        <v>0</v>
      </c>
      <c s="143" t="b">
        <f t="shared" si="655"/>
        <v>0</v>
      </c>
      <c s="143">
        <f t="shared" si="656"/>
        <v>0</v>
      </c>
      <c s="143">
        <f t="shared" si="665"/>
        <v>0</v>
      </c>
      <c s="204"/>
      <c s="204"/>
      <c s="204"/>
      <c s="204"/>
      <c s="204"/>
      <c s="204"/>
      <c s="142">
        <f t="shared" si="657"/>
        <v>0</v>
      </c>
      <c s="143" t="b">
        <f t="shared" si="658"/>
        <v>0</v>
      </c>
      <c s="143">
        <f t="shared" si="659"/>
        <v>0</v>
      </c>
      <c s="143">
        <f t="shared" si="664"/>
        <v>0</v>
      </c>
      <c s="143" t="b">
        <f t="shared" si="660"/>
        <v>0</v>
      </c>
      <c s="145" t="b">
        <f t="shared" si="661"/>
        <v>0</v>
      </c>
    </row>
    <row r="2249" spans="1:47" ht="15" customHeight="1">
      <c r="A2249" s="155">
        <v>2235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647"/>
        <v>0</v>
      </c>
      <c s="143" t="b">
        <f t="shared" si="648"/>
        <v>0</v>
      </c>
      <c s="143">
        <f t="shared" si="662"/>
        <v>0</v>
      </c>
      <c s="204"/>
      <c s="204"/>
      <c s="142">
        <f t="shared" si="649"/>
        <v>0</v>
      </c>
      <c s="143" t="b">
        <f t="shared" si="650"/>
        <v>0</v>
      </c>
      <c s="143">
        <f t="shared" si="663"/>
        <v>0</v>
      </c>
      <c s="204"/>
      <c s="204"/>
      <c s="142">
        <f t="shared" si="651"/>
        <v>0</v>
      </c>
      <c s="143" t="b">
        <f t="shared" si="652"/>
        <v>0</v>
      </c>
      <c s="143">
        <f t="shared" si="653"/>
        <v>0</v>
      </c>
      <c s="204"/>
      <c s="204"/>
      <c s="142">
        <f t="shared" si="654"/>
        <v>0</v>
      </c>
      <c s="143" t="b">
        <f t="shared" si="655"/>
        <v>0</v>
      </c>
      <c s="143">
        <f t="shared" si="656"/>
        <v>0</v>
      </c>
      <c s="143">
        <f t="shared" si="665"/>
        <v>0</v>
      </c>
      <c s="204"/>
      <c s="204"/>
      <c s="204"/>
      <c s="204"/>
      <c s="204"/>
      <c s="204"/>
      <c s="142">
        <f t="shared" si="657"/>
        <v>0</v>
      </c>
      <c s="143" t="b">
        <f t="shared" si="658"/>
        <v>0</v>
      </c>
      <c s="143">
        <f t="shared" si="659"/>
        <v>0</v>
      </c>
      <c s="143">
        <f t="shared" si="664"/>
        <v>0</v>
      </c>
      <c s="143" t="b">
        <f t="shared" si="660"/>
        <v>0</v>
      </c>
      <c s="145" t="b">
        <f t="shared" si="661"/>
        <v>0</v>
      </c>
    </row>
    <row r="2250" spans="1:47" ht="15" customHeight="1">
      <c r="A2250" s="155">
        <v>2236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647"/>
        <v>0</v>
      </c>
      <c s="143" t="b">
        <f t="shared" si="648"/>
        <v>0</v>
      </c>
      <c s="143">
        <f t="shared" si="662"/>
        <v>0</v>
      </c>
      <c s="204"/>
      <c s="204"/>
      <c s="142">
        <f t="shared" si="649"/>
        <v>0</v>
      </c>
      <c s="143" t="b">
        <f t="shared" si="650"/>
        <v>0</v>
      </c>
      <c s="143">
        <f t="shared" si="663"/>
        <v>0</v>
      </c>
      <c s="204"/>
      <c s="204"/>
      <c s="142">
        <f t="shared" si="651"/>
        <v>0</v>
      </c>
      <c s="143" t="b">
        <f t="shared" si="652"/>
        <v>0</v>
      </c>
      <c s="143">
        <f t="shared" si="653"/>
        <v>0</v>
      </c>
      <c s="204"/>
      <c s="204"/>
      <c s="142">
        <f t="shared" si="654"/>
        <v>0</v>
      </c>
      <c s="143" t="b">
        <f t="shared" si="655"/>
        <v>0</v>
      </c>
      <c s="143">
        <f t="shared" si="656"/>
        <v>0</v>
      </c>
      <c s="143">
        <f t="shared" si="665"/>
        <v>0</v>
      </c>
      <c s="204"/>
      <c s="204"/>
      <c s="204"/>
      <c s="204"/>
      <c s="204"/>
      <c s="204"/>
      <c s="142">
        <f t="shared" si="657"/>
        <v>0</v>
      </c>
      <c s="143" t="b">
        <f t="shared" si="658"/>
        <v>0</v>
      </c>
      <c s="143">
        <f t="shared" si="659"/>
        <v>0</v>
      </c>
      <c s="143">
        <f t="shared" si="664"/>
        <v>0</v>
      </c>
      <c s="143" t="b">
        <f t="shared" si="660"/>
        <v>0</v>
      </c>
      <c s="145" t="b">
        <f t="shared" si="661"/>
        <v>0</v>
      </c>
    </row>
    <row r="2251" spans="1:47" ht="15" customHeight="1">
      <c r="A2251" s="155">
        <v>2237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647"/>
        <v>0</v>
      </c>
      <c s="143" t="b">
        <f t="shared" si="648"/>
        <v>0</v>
      </c>
      <c s="143">
        <f t="shared" si="662"/>
        <v>0</v>
      </c>
      <c s="204"/>
      <c s="204"/>
      <c s="142">
        <f t="shared" si="649"/>
        <v>0</v>
      </c>
      <c s="143" t="b">
        <f t="shared" si="650"/>
        <v>0</v>
      </c>
      <c s="143">
        <f t="shared" si="663"/>
        <v>0</v>
      </c>
      <c s="204"/>
      <c s="204"/>
      <c s="142">
        <f t="shared" si="651"/>
        <v>0</v>
      </c>
      <c s="143" t="b">
        <f t="shared" si="652"/>
        <v>0</v>
      </c>
      <c s="143">
        <f t="shared" si="653"/>
        <v>0</v>
      </c>
      <c s="204"/>
      <c s="204"/>
      <c s="142">
        <f t="shared" si="654"/>
        <v>0</v>
      </c>
      <c s="143" t="b">
        <f t="shared" si="655"/>
        <v>0</v>
      </c>
      <c s="143">
        <f t="shared" si="656"/>
        <v>0</v>
      </c>
      <c s="143">
        <f t="shared" si="665"/>
        <v>0</v>
      </c>
      <c s="204"/>
      <c s="204"/>
      <c s="204"/>
      <c s="204"/>
      <c s="204"/>
      <c s="204"/>
      <c s="142">
        <f t="shared" si="657"/>
        <v>0</v>
      </c>
      <c s="143" t="b">
        <f t="shared" si="658"/>
        <v>0</v>
      </c>
      <c s="143">
        <f t="shared" si="659"/>
        <v>0</v>
      </c>
      <c s="143">
        <f t="shared" si="664"/>
        <v>0</v>
      </c>
      <c s="143" t="b">
        <f t="shared" si="660"/>
        <v>0</v>
      </c>
      <c s="145" t="b">
        <f t="shared" si="661"/>
        <v>0</v>
      </c>
    </row>
    <row r="2252" spans="1:47" ht="15" customHeight="1">
      <c r="A2252" s="155">
        <v>2238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647"/>
        <v>0</v>
      </c>
      <c s="143" t="b">
        <f t="shared" si="648"/>
        <v>0</v>
      </c>
      <c s="143">
        <f t="shared" si="662"/>
        <v>0</v>
      </c>
      <c s="204"/>
      <c s="204"/>
      <c s="142">
        <f t="shared" si="649"/>
        <v>0</v>
      </c>
      <c s="143" t="b">
        <f t="shared" si="650"/>
        <v>0</v>
      </c>
      <c s="143">
        <f t="shared" si="663"/>
        <v>0</v>
      </c>
      <c s="204"/>
      <c s="204"/>
      <c s="142">
        <f t="shared" si="651"/>
        <v>0</v>
      </c>
      <c s="143" t="b">
        <f t="shared" si="652"/>
        <v>0</v>
      </c>
      <c s="143">
        <f t="shared" si="653"/>
        <v>0</v>
      </c>
      <c s="204"/>
      <c s="204"/>
      <c s="142">
        <f t="shared" si="654"/>
        <v>0</v>
      </c>
      <c s="143" t="b">
        <f t="shared" si="655"/>
        <v>0</v>
      </c>
      <c s="143">
        <f t="shared" si="656"/>
        <v>0</v>
      </c>
      <c s="143">
        <f t="shared" si="665"/>
        <v>0</v>
      </c>
      <c s="204"/>
      <c s="204"/>
      <c s="204"/>
      <c s="204"/>
      <c s="204"/>
      <c s="204"/>
      <c s="142">
        <f t="shared" si="657"/>
        <v>0</v>
      </c>
      <c s="143" t="b">
        <f t="shared" si="658"/>
        <v>0</v>
      </c>
      <c s="143">
        <f t="shared" si="659"/>
        <v>0</v>
      </c>
      <c s="143">
        <f t="shared" si="664"/>
        <v>0</v>
      </c>
      <c s="143" t="b">
        <f t="shared" si="660"/>
        <v>0</v>
      </c>
      <c s="145" t="b">
        <f t="shared" si="661"/>
        <v>0</v>
      </c>
    </row>
    <row r="2253" spans="1:47" ht="15" customHeight="1">
      <c r="A2253" s="155">
        <v>2239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647"/>
        <v>0</v>
      </c>
      <c s="143" t="b">
        <f t="shared" si="648"/>
        <v>0</v>
      </c>
      <c s="143">
        <f t="shared" si="662"/>
        <v>0</v>
      </c>
      <c s="204"/>
      <c s="204"/>
      <c s="142">
        <f t="shared" si="649"/>
        <v>0</v>
      </c>
      <c s="143" t="b">
        <f t="shared" si="650"/>
        <v>0</v>
      </c>
      <c s="143">
        <f t="shared" si="663"/>
        <v>0</v>
      </c>
      <c s="204"/>
      <c s="204"/>
      <c s="142">
        <f t="shared" si="651"/>
        <v>0</v>
      </c>
      <c s="143" t="b">
        <f t="shared" si="652"/>
        <v>0</v>
      </c>
      <c s="143">
        <f t="shared" si="653"/>
        <v>0</v>
      </c>
      <c s="204"/>
      <c s="204"/>
      <c s="142">
        <f t="shared" si="654"/>
        <v>0</v>
      </c>
      <c s="143" t="b">
        <f t="shared" si="655"/>
        <v>0</v>
      </c>
      <c s="143">
        <f t="shared" si="656"/>
        <v>0</v>
      </c>
      <c s="143">
        <f t="shared" si="665"/>
        <v>0</v>
      </c>
      <c s="204"/>
      <c s="204"/>
      <c s="204"/>
      <c s="204"/>
      <c s="204"/>
      <c s="204"/>
      <c s="142">
        <f t="shared" si="657"/>
        <v>0</v>
      </c>
      <c s="143" t="b">
        <f t="shared" si="658"/>
        <v>0</v>
      </c>
      <c s="143">
        <f t="shared" si="659"/>
        <v>0</v>
      </c>
      <c s="143">
        <f t="shared" si="664"/>
        <v>0</v>
      </c>
      <c s="143" t="b">
        <f t="shared" si="660"/>
        <v>0</v>
      </c>
      <c s="145" t="b">
        <f t="shared" si="661"/>
        <v>0</v>
      </c>
    </row>
    <row r="2254" spans="1:47" ht="15" customHeight="1">
      <c r="A2254" s="155">
        <v>2240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647"/>
        <v>0</v>
      </c>
      <c s="143" t="b">
        <f t="shared" si="648"/>
        <v>0</v>
      </c>
      <c s="143">
        <f t="shared" si="662"/>
        <v>0</v>
      </c>
      <c s="204"/>
      <c s="204"/>
      <c s="142">
        <f t="shared" si="649"/>
        <v>0</v>
      </c>
      <c s="143" t="b">
        <f t="shared" si="650"/>
        <v>0</v>
      </c>
      <c s="143">
        <f t="shared" si="663"/>
        <v>0</v>
      </c>
      <c s="204"/>
      <c s="204"/>
      <c s="142">
        <f t="shared" si="651"/>
        <v>0</v>
      </c>
      <c s="143" t="b">
        <f t="shared" si="652"/>
        <v>0</v>
      </c>
      <c s="143">
        <f t="shared" si="653"/>
        <v>0</v>
      </c>
      <c s="204"/>
      <c s="204"/>
      <c s="142">
        <f t="shared" si="654"/>
        <v>0</v>
      </c>
      <c s="143" t="b">
        <f t="shared" si="655"/>
        <v>0</v>
      </c>
      <c s="143">
        <f t="shared" si="656"/>
        <v>0</v>
      </c>
      <c s="143">
        <f t="shared" si="665"/>
        <v>0</v>
      </c>
      <c s="204"/>
      <c s="204"/>
      <c s="204"/>
      <c s="204"/>
      <c s="204"/>
      <c s="204"/>
      <c s="142">
        <f t="shared" si="657"/>
        <v>0</v>
      </c>
      <c s="143" t="b">
        <f t="shared" si="658"/>
        <v>0</v>
      </c>
      <c s="143">
        <f t="shared" si="659"/>
        <v>0</v>
      </c>
      <c s="143">
        <f t="shared" si="664"/>
        <v>0</v>
      </c>
      <c s="143" t="b">
        <f t="shared" si="660"/>
        <v>0</v>
      </c>
      <c s="145" t="b">
        <f t="shared" si="661"/>
        <v>0</v>
      </c>
    </row>
    <row r="2255" spans="1:47" ht="15" customHeight="1">
      <c r="A2255" s="155">
        <v>2241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666" ref="Q2255:Q2318">SUM(O2255:P2255)</f>
        <v>0</v>
      </c>
      <c s="143" t="b">
        <f t="shared" si="667" ref="R2255:R2318">IF(Q2255&gt;0,AVERAGE(O2255:P2255))</f>
        <v>0</v>
      </c>
      <c s="143">
        <f t="shared" si="662"/>
        <v>0</v>
      </c>
      <c s="204"/>
      <c s="204"/>
      <c s="142">
        <f t="shared" si="668" ref="V2255:V2318">SUM(T2255:U2255)</f>
        <v>0</v>
      </c>
      <c s="143" t="b">
        <f t="shared" si="669" ref="W2255:W2318">IF(V2255&gt;0,AVERAGE(T2255:U2255))</f>
        <v>0</v>
      </c>
      <c s="143">
        <f t="shared" si="663"/>
        <v>0</v>
      </c>
      <c s="204"/>
      <c s="204"/>
      <c s="142">
        <f t="shared" si="670" ref="AA2255:AA2318">SUM(Y2255:Z2255)</f>
        <v>0</v>
      </c>
      <c s="143" t="b">
        <f t="shared" si="671" ref="AB2255:AB2318">IF(AA2255&gt;0,AVERAGE(Y2255:Z2255))</f>
        <v>0</v>
      </c>
      <c s="143">
        <f t="shared" si="672" ref="AC2255:AC2318">(AB2255*M2255)/100</f>
        <v>0</v>
      </c>
      <c s="204"/>
      <c s="204"/>
      <c s="142">
        <f t="shared" si="673" ref="AF2255:AF2318">SUM(AD2255:AE2255)</f>
        <v>0</v>
      </c>
      <c s="143" t="b">
        <f t="shared" si="674" ref="AG2255:AG2318">IF(AF2255&gt;0,AVERAGE(AD2255:AE2255))</f>
        <v>0</v>
      </c>
      <c s="143">
        <f t="shared" si="675" ref="AH2255:AH2318">(AG2255*N2255)/100</f>
        <v>0</v>
      </c>
      <c s="143">
        <f t="shared" si="665"/>
        <v>0</v>
      </c>
      <c s="204"/>
      <c s="204"/>
      <c s="204"/>
      <c s="204"/>
      <c s="204"/>
      <c s="204"/>
      <c s="142">
        <f t="shared" si="676" ref="AP2255:AP2318">SUM(AM2255:AO2255)</f>
        <v>0</v>
      </c>
      <c s="143" t="b">
        <f t="shared" si="677" ref="AQ2255:AQ2318">IF(AP2255&gt;0,AVERAGE(AM2255:AO2255))</f>
        <v>0</v>
      </c>
      <c s="143">
        <f t="shared" si="678" ref="AR2255:AR2318">AQ2255*0.3</f>
        <v>0</v>
      </c>
      <c s="143">
        <f t="shared" si="664"/>
        <v>0</v>
      </c>
      <c s="143" t="b">
        <f t="shared" si="679" ref="AT2255:AT2318">IF(AS2255&gt;0,(AI2255+AR2255))</f>
        <v>0</v>
      </c>
      <c s="145" t="b">
        <f t="shared" si="680" ref="AU2255:AU2318">IF(AT2255=FALSE,FALSE,IF(AT2255&lt;60,"NO SATISFACTORIO",IF(AT2255&gt;=90,"SOBRESALIENTE","SATISFACTORIO")))</f>
        <v>0</v>
      </c>
    </row>
    <row r="2256" spans="1:47" ht="15" customHeight="1">
      <c r="A2256" s="155">
        <v>2242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666"/>
        <v>0</v>
      </c>
      <c s="143" t="b">
        <f t="shared" si="667"/>
        <v>0</v>
      </c>
      <c s="143">
        <f t="shared" si="681" ref="S2256:S2319">(R2256*K2256)/100</f>
        <v>0</v>
      </c>
      <c s="204"/>
      <c s="204"/>
      <c s="142">
        <f t="shared" si="668"/>
        <v>0</v>
      </c>
      <c s="143" t="b">
        <f t="shared" si="669"/>
        <v>0</v>
      </c>
      <c s="143">
        <f t="shared" si="682" ref="X2256:X2319">(W2256*L2256)/100</f>
        <v>0</v>
      </c>
      <c s="204"/>
      <c s="204"/>
      <c s="142">
        <f t="shared" si="670"/>
        <v>0</v>
      </c>
      <c s="143" t="b">
        <f t="shared" si="671"/>
        <v>0</v>
      </c>
      <c s="143">
        <f t="shared" si="672"/>
        <v>0</v>
      </c>
      <c s="204"/>
      <c s="204"/>
      <c s="142">
        <f t="shared" si="673"/>
        <v>0</v>
      </c>
      <c s="143" t="b">
        <f t="shared" si="674"/>
        <v>0</v>
      </c>
      <c s="143">
        <f t="shared" si="675"/>
        <v>0</v>
      </c>
      <c s="143">
        <f t="shared" si="665"/>
        <v>0</v>
      </c>
      <c s="204"/>
      <c s="204"/>
      <c s="204"/>
      <c s="204"/>
      <c s="204"/>
      <c s="204"/>
      <c s="142">
        <f t="shared" si="676"/>
        <v>0</v>
      </c>
      <c s="143" t="b">
        <f t="shared" si="677"/>
        <v>0</v>
      </c>
      <c s="143">
        <f t="shared" si="678"/>
        <v>0</v>
      </c>
      <c s="143">
        <f t="shared" si="683" ref="AS2256:AS2319">Q2256+V2256+AA2256+AF2256+AP2256</f>
        <v>0</v>
      </c>
      <c s="143" t="b">
        <f t="shared" si="679"/>
        <v>0</v>
      </c>
      <c s="145" t="b">
        <f t="shared" si="680"/>
        <v>0</v>
      </c>
    </row>
    <row r="2257" spans="1:47" ht="15" customHeight="1">
      <c r="A2257" s="155">
        <v>2243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666"/>
        <v>0</v>
      </c>
      <c s="143" t="b">
        <f t="shared" si="667"/>
        <v>0</v>
      </c>
      <c s="143">
        <f t="shared" si="681"/>
        <v>0</v>
      </c>
      <c s="204"/>
      <c s="204"/>
      <c s="142">
        <f t="shared" si="668"/>
        <v>0</v>
      </c>
      <c s="143" t="b">
        <f t="shared" si="669"/>
        <v>0</v>
      </c>
      <c s="143">
        <f t="shared" si="682"/>
        <v>0</v>
      </c>
      <c s="204"/>
      <c s="204"/>
      <c s="142">
        <f t="shared" si="670"/>
        <v>0</v>
      </c>
      <c s="143" t="b">
        <f t="shared" si="671"/>
        <v>0</v>
      </c>
      <c s="143">
        <f t="shared" si="672"/>
        <v>0</v>
      </c>
      <c s="204"/>
      <c s="204"/>
      <c s="142">
        <f t="shared" si="673"/>
        <v>0</v>
      </c>
      <c s="143" t="b">
        <f t="shared" si="674"/>
        <v>0</v>
      </c>
      <c s="143">
        <f t="shared" si="675"/>
        <v>0</v>
      </c>
      <c s="143">
        <f t="shared" si="684" ref="AI2257:AI2320">S2257+AC2257+AH2257+X2257</f>
        <v>0</v>
      </c>
      <c s="204"/>
      <c s="204"/>
      <c s="204"/>
      <c s="204"/>
      <c s="204"/>
      <c s="204"/>
      <c s="142">
        <f t="shared" si="676"/>
        <v>0</v>
      </c>
      <c s="143" t="b">
        <f t="shared" si="677"/>
        <v>0</v>
      </c>
      <c s="143">
        <f t="shared" si="678"/>
        <v>0</v>
      </c>
      <c s="143">
        <f t="shared" si="683"/>
        <v>0</v>
      </c>
      <c s="143" t="b">
        <f t="shared" si="679"/>
        <v>0</v>
      </c>
      <c s="145" t="b">
        <f t="shared" si="680"/>
        <v>0</v>
      </c>
    </row>
    <row r="2258" spans="1:47" ht="15" customHeight="1">
      <c r="A2258" s="155">
        <v>2244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666"/>
        <v>0</v>
      </c>
      <c s="143" t="b">
        <f t="shared" si="667"/>
        <v>0</v>
      </c>
      <c s="143">
        <f t="shared" si="681"/>
        <v>0</v>
      </c>
      <c s="204"/>
      <c s="204"/>
      <c s="142">
        <f t="shared" si="668"/>
        <v>0</v>
      </c>
      <c s="143" t="b">
        <f t="shared" si="669"/>
        <v>0</v>
      </c>
      <c s="143">
        <f t="shared" si="682"/>
        <v>0</v>
      </c>
      <c s="204"/>
      <c s="204"/>
      <c s="142">
        <f t="shared" si="670"/>
        <v>0</v>
      </c>
      <c s="143" t="b">
        <f t="shared" si="671"/>
        <v>0</v>
      </c>
      <c s="143">
        <f t="shared" si="672"/>
        <v>0</v>
      </c>
      <c s="204"/>
      <c s="204"/>
      <c s="142">
        <f t="shared" si="673"/>
        <v>0</v>
      </c>
      <c s="143" t="b">
        <f t="shared" si="674"/>
        <v>0</v>
      </c>
      <c s="143">
        <f t="shared" si="675"/>
        <v>0</v>
      </c>
      <c s="143">
        <f t="shared" si="684"/>
        <v>0</v>
      </c>
      <c s="204"/>
      <c s="204"/>
      <c s="204"/>
      <c s="204"/>
      <c s="204"/>
      <c s="204"/>
      <c s="142">
        <f t="shared" si="676"/>
        <v>0</v>
      </c>
      <c s="143" t="b">
        <f t="shared" si="677"/>
        <v>0</v>
      </c>
      <c s="143">
        <f t="shared" si="678"/>
        <v>0</v>
      </c>
      <c s="143">
        <f t="shared" si="683"/>
        <v>0</v>
      </c>
      <c s="143" t="b">
        <f t="shared" si="679"/>
        <v>0</v>
      </c>
      <c s="145" t="b">
        <f t="shared" si="680"/>
        <v>0</v>
      </c>
    </row>
    <row r="2259" spans="1:47" ht="15" customHeight="1">
      <c r="A2259" s="155">
        <v>2245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666"/>
        <v>0</v>
      </c>
      <c s="143" t="b">
        <f t="shared" si="667"/>
        <v>0</v>
      </c>
      <c s="143">
        <f t="shared" si="681"/>
        <v>0</v>
      </c>
      <c s="204"/>
      <c s="204"/>
      <c s="142">
        <f t="shared" si="668"/>
        <v>0</v>
      </c>
      <c s="143" t="b">
        <f t="shared" si="669"/>
        <v>0</v>
      </c>
      <c s="143">
        <f t="shared" si="682"/>
        <v>0</v>
      </c>
      <c s="204"/>
      <c s="204"/>
      <c s="142">
        <f t="shared" si="670"/>
        <v>0</v>
      </c>
      <c s="143" t="b">
        <f t="shared" si="671"/>
        <v>0</v>
      </c>
      <c s="143">
        <f t="shared" si="672"/>
        <v>0</v>
      </c>
      <c s="204"/>
      <c s="204"/>
      <c s="142">
        <f t="shared" si="673"/>
        <v>0</v>
      </c>
      <c s="143" t="b">
        <f t="shared" si="674"/>
        <v>0</v>
      </c>
      <c s="143">
        <f t="shared" si="675"/>
        <v>0</v>
      </c>
      <c s="143">
        <f t="shared" si="684"/>
        <v>0</v>
      </c>
      <c s="204"/>
      <c s="204"/>
      <c s="204"/>
      <c s="204"/>
      <c s="204"/>
      <c s="204"/>
      <c s="142">
        <f t="shared" si="676"/>
        <v>0</v>
      </c>
      <c s="143" t="b">
        <f t="shared" si="677"/>
        <v>0</v>
      </c>
      <c s="143">
        <f t="shared" si="678"/>
        <v>0</v>
      </c>
      <c s="143">
        <f t="shared" si="683"/>
        <v>0</v>
      </c>
      <c s="143" t="b">
        <f t="shared" si="679"/>
        <v>0</v>
      </c>
      <c s="145" t="b">
        <f t="shared" si="680"/>
        <v>0</v>
      </c>
    </row>
    <row r="2260" spans="1:47" ht="15" customHeight="1">
      <c r="A2260" s="155">
        <v>2246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666"/>
        <v>0</v>
      </c>
      <c s="143" t="b">
        <f t="shared" si="667"/>
        <v>0</v>
      </c>
      <c s="143">
        <f t="shared" si="681"/>
        <v>0</v>
      </c>
      <c s="204"/>
      <c s="204"/>
      <c s="142">
        <f t="shared" si="668"/>
        <v>0</v>
      </c>
      <c s="143" t="b">
        <f t="shared" si="669"/>
        <v>0</v>
      </c>
      <c s="143">
        <f t="shared" si="682"/>
        <v>0</v>
      </c>
      <c s="204"/>
      <c s="204"/>
      <c s="142">
        <f t="shared" si="670"/>
        <v>0</v>
      </c>
      <c s="143" t="b">
        <f t="shared" si="671"/>
        <v>0</v>
      </c>
      <c s="143">
        <f t="shared" si="672"/>
        <v>0</v>
      </c>
      <c s="204"/>
      <c s="204"/>
      <c s="142">
        <f t="shared" si="673"/>
        <v>0</v>
      </c>
      <c s="143" t="b">
        <f t="shared" si="674"/>
        <v>0</v>
      </c>
      <c s="143">
        <f t="shared" si="675"/>
        <v>0</v>
      </c>
      <c s="143">
        <f t="shared" si="684"/>
        <v>0</v>
      </c>
      <c s="204"/>
      <c s="204"/>
      <c s="204"/>
      <c s="204"/>
      <c s="204"/>
      <c s="204"/>
      <c s="142">
        <f t="shared" si="676"/>
        <v>0</v>
      </c>
      <c s="143" t="b">
        <f t="shared" si="677"/>
        <v>0</v>
      </c>
      <c s="143">
        <f t="shared" si="678"/>
        <v>0</v>
      </c>
      <c s="143">
        <f t="shared" si="683"/>
        <v>0</v>
      </c>
      <c s="143" t="b">
        <f t="shared" si="679"/>
        <v>0</v>
      </c>
      <c s="145" t="b">
        <f t="shared" si="680"/>
        <v>0</v>
      </c>
    </row>
    <row r="2261" spans="1:47" ht="15" customHeight="1">
      <c r="A2261" s="155">
        <v>2247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666"/>
        <v>0</v>
      </c>
      <c s="143" t="b">
        <f t="shared" si="667"/>
        <v>0</v>
      </c>
      <c s="143">
        <f t="shared" si="681"/>
        <v>0</v>
      </c>
      <c s="204"/>
      <c s="204"/>
      <c s="142">
        <f t="shared" si="668"/>
        <v>0</v>
      </c>
      <c s="143" t="b">
        <f t="shared" si="669"/>
        <v>0</v>
      </c>
      <c s="143">
        <f t="shared" si="682"/>
        <v>0</v>
      </c>
      <c s="204"/>
      <c s="204"/>
      <c s="142">
        <f t="shared" si="670"/>
        <v>0</v>
      </c>
      <c s="143" t="b">
        <f t="shared" si="671"/>
        <v>0</v>
      </c>
      <c s="143">
        <f t="shared" si="672"/>
        <v>0</v>
      </c>
      <c s="204"/>
      <c s="204"/>
      <c s="142">
        <f t="shared" si="673"/>
        <v>0</v>
      </c>
      <c s="143" t="b">
        <f t="shared" si="674"/>
        <v>0</v>
      </c>
      <c s="143">
        <f t="shared" si="675"/>
        <v>0</v>
      </c>
      <c s="143">
        <f t="shared" si="684"/>
        <v>0</v>
      </c>
      <c s="204"/>
      <c s="204"/>
      <c s="204"/>
      <c s="204"/>
      <c s="204"/>
      <c s="204"/>
      <c s="142">
        <f t="shared" si="676"/>
        <v>0</v>
      </c>
      <c s="143" t="b">
        <f t="shared" si="677"/>
        <v>0</v>
      </c>
      <c s="143">
        <f t="shared" si="678"/>
        <v>0</v>
      </c>
      <c s="143">
        <f t="shared" si="683"/>
        <v>0</v>
      </c>
      <c s="143" t="b">
        <f t="shared" si="679"/>
        <v>0</v>
      </c>
      <c s="145" t="b">
        <f t="shared" si="680"/>
        <v>0</v>
      </c>
    </row>
    <row r="2262" spans="1:47" ht="15" customHeight="1">
      <c r="A2262" s="155">
        <v>2248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666"/>
        <v>0</v>
      </c>
      <c s="143" t="b">
        <f t="shared" si="667"/>
        <v>0</v>
      </c>
      <c s="143">
        <f t="shared" si="681"/>
        <v>0</v>
      </c>
      <c s="204"/>
      <c s="204"/>
      <c s="142">
        <f t="shared" si="668"/>
        <v>0</v>
      </c>
      <c s="143" t="b">
        <f t="shared" si="669"/>
        <v>0</v>
      </c>
      <c s="143">
        <f t="shared" si="682"/>
        <v>0</v>
      </c>
      <c s="204"/>
      <c s="204"/>
      <c s="142">
        <f t="shared" si="670"/>
        <v>0</v>
      </c>
      <c s="143" t="b">
        <f t="shared" si="671"/>
        <v>0</v>
      </c>
      <c s="143">
        <f t="shared" si="672"/>
        <v>0</v>
      </c>
      <c s="204"/>
      <c s="204"/>
      <c s="142">
        <f t="shared" si="673"/>
        <v>0</v>
      </c>
      <c s="143" t="b">
        <f t="shared" si="674"/>
        <v>0</v>
      </c>
      <c s="143">
        <f t="shared" si="675"/>
        <v>0</v>
      </c>
      <c s="143">
        <f t="shared" si="684"/>
        <v>0</v>
      </c>
      <c s="204"/>
      <c s="204"/>
      <c s="204"/>
      <c s="204"/>
      <c s="204"/>
      <c s="204"/>
      <c s="142">
        <f t="shared" si="676"/>
        <v>0</v>
      </c>
      <c s="143" t="b">
        <f t="shared" si="677"/>
        <v>0</v>
      </c>
      <c s="143">
        <f t="shared" si="678"/>
        <v>0</v>
      </c>
      <c s="143">
        <f t="shared" si="683"/>
        <v>0</v>
      </c>
      <c s="143" t="b">
        <f t="shared" si="679"/>
        <v>0</v>
      </c>
      <c s="145" t="b">
        <f t="shared" si="680"/>
        <v>0</v>
      </c>
    </row>
    <row r="2263" spans="1:47" ht="15" customHeight="1">
      <c r="A2263" s="155">
        <v>2249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666"/>
        <v>0</v>
      </c>
      <c s="143" t="b">
        <f t="shared" si="667"/>
        <v>0</v>
      </c>
      <c s="143">
        <f t="shared" si="681"/>
        <v>0</v>
      </c>
      <c s="204"/>
      <c s="204"/>
      <c s="142">
        <f t="shared" si="668"/>
        <v>0</v>
      </c>
      <c s="143" t="b">
        <f t="shared" si="669"/>
        <v>0</v>
      </c>
      <c s="143">
        <f t="shared" si="682"/>
        <v>0</v>
      </c>
      <c s="204"/>
      <c s="204"/>
      <c s="142">
        <f t="shared" si="670"/>
        <v>0</v>
      </c>
      <c s="143" t="b">
        <f t="shared" si="671"/>
        <v>0</v>
      </c>
      <c s="143">
        <f t="shared" si="672"/>
        <v>0</v>
      </c>
      <c s="204"/>
      <c s="204"/>
      <c s="142">
        <f t="shared" si="673"/>
        <v>0</v>
      </c>
      <c s="143" t="b">
        <f t="shared" si="674"/>
        <v>0</v>
      </c>
      <c s="143">
        <f t="shared" si="675"/>
        <v>0</v>
      </c>
      <c s="143">
        <f t="shared" si="684"/>
        <v>0</v>
      </c>
      <c s="204"/>
      <c s="204"/>
      <c s="204"/>
      <c s="204"/>
      <c s="204"/>
      <c s="204"/>
      <c s="142">
        <f t="shared" si="676"/>
        <v>0</v>
      </c>
      <c s="143" t="b">
        <f t="shared" si="677"/>
        <v>0</v>
      </c>
      <c s="143">
        <f t="shared" si="678"/>
        <v>0</v>
      </c>
      <c s="143">
        <f t="shared" si="683"/>
        <v>0</v>
      </c>
      <c s="143" t="b">
        <f t="shared" si="679"/>
        <v>0</v>
      </c>
      <c s="145" t="b">
        <f t="shared" si="680"/>
        <v>0</v>
      </c>
    </row>
    <row r="2264" spans="1:47" ht="15" customHeight="1">
      <c r="A2264" s="155">
        <v>2250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666"/>
        <v>0</v>
      </c>
      <c s="143" t="b">
        <f t="shared" si="667"/>
        <v>0</v>
      </c>
      <c s="143">
        <f t="shared" si="681"/>
        <v>0</v>
      </c>
      <c s="204"/>
      <c s="204"/>
      <c s="142">
        <f t="shared" si="668"/>
        <v>0</v>
      </c>
      <c s="143" t="b">
        <f t="shared" si="669"/>
        <v>0</v>
      </c>
      <c s="143">
        <f t="shared" si="682"/>
        <v>0</v>
      </c>
      <c s="204"/>
      <c s="204"/>
      <c s="142">
        <f t="shared" si="670"/>
        <v>0</v>
      </c>
      <c s="143" t="b">
        <f t="shared" si="671"/>
        <v>0</v>
      </c>
      <c s="143">
        <f t="shared" si="672"/>
        <v>0</v>
      </c>
      <c s="204"/>
      <c s="204"/>
      <c s="142">
        <f t="shared" si="673"/>
        <v>0</v>
      </c>
      <c s="143" t="b">
        <f t="shared" si="674"/>
        <v>0</v>
      </c>
      <c s="143">
        <f t="shared" si="675"/>
        <v>0</v>
      </c>
      <c s="143">
        <f t="shared" si="684"/>
        <v>0</v>
      </c>
      <c s="204"/>
      <c s="204"/>
      <c s="204"/>
      <c s="204"/>
      <c s="204"/>
      <c s="204"/>
      <c s="142">
        <f t="shared" si="676"/>
        <v>0</v>
      </c>
      <c s="143" t="b">
        <f t="shared" si="677"/>
        <v>0</v>
      </c>
      <c s="143">
        <f t="shared" si="678"/>
        <v>0</v>
      </c>
      <c s="143">
        <f t="shared" si="683"/>
        <v>0</v>
      </c>
      <c s="143" t="b">
        <f t="shared" si="679"/>
        <v>0</v>
      </c>
      <c s="145" t="b">
        <f t="shared" si="680"/>
        <v>0</v>
      </c>
    </row>
    <row r="2265" spans="1:47" ht="15" customHeight="1">
      <c r="A2265" s="155">
        <v>2251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666"/>
        <v>0</v>
      </c>
      <c s="143" t="b">
        <f t="shared" si="667"/>
        <v>0</v>
      </c>
      <c s="143">
        <f t="shared" si="681"/>
        <v>0</v>
      </c>
      <c s="204"/>
      <c s="204"/>
      <c s="142">
        <f t="shared" si="668"/>
        <v>0</v>
      </c>
      <c s="143" t="b">
        <f t="shared" si="669"/>
        <v>0</v>
      </c>
      <c s="143">
        <f t="shared" si="682"/>
        <v>0</v>
      </c>
      <c s="204"/>
      <c s="204"/>
      <c s="142">
        <f t="shared" si="670"/>
        <v>0</v>
      </c>
      <c s="143" t="b">
        <f t="shared" si="671"/>
        <v>0</v>
      </c>
      <c s="143">
        <f t="shared" si="672"/>
        <v>0</v>
      </c>
      <c s="204"/>
      <c s="204"/>
      <c s="142">
        <f t="shared" si="673"/>
        <v>0</v>
      </c>
      <c s="143" t="b">
        <f t="shared" si="674"/>
        <v>0</v>
      </c>
      <c s="143">
        <f t="shared" si="675"/>
        <v>0</v>
      </c>
      <c s="143">
        <f t="shared" si="684"/>
        <v>0</v>
      </c>
      <c s="204"/>
      <c s="204"/>
      <c s="204"/>
      <c s="204"/>
      <c s="204"/>
      <c s="204"/>
      <c s="142">
        <f t="shared" si="676"/>
        <v>0</v>
      </c>
      <c s="143" t="b">
        <f t="shared" si="677"/>
        <v>0</v>
      </c>
      <c s="143">
        <f t="shared" si="678"/>
        <v>0</v>
      </c>
      <c s="143">
        <f t="shared" si="683"/>
        <v>0</v>
      </c>
      <c s="143" t="b">
        <f t="shared" si="679"/>
        <v>0</v>
      </c>
      <c s="145" t="b">
        <f t="shared" si="680"/>
        <v>0</v>
      </c>
    </row>
    <row r="2266" spans="1:47" ht="15" customHeight="1">
      <c r="A2266" s="155">
        <v>2252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666"/>
        <v>0</v>
      </c>
      <c s="143" t="b">
        <f t="shared" si="667"/>
        <v>0</v>
      </c>
      <c s="143">
        <f t="shared" si="681"/>
        <v>0</v>
      </c>
      <c s="204"/>
      <c s="204"/>
      <c s="142">
        <f t="shared" si="668"/>
        <v>0</v>
      </c>
      <c s="143" t="b">
        <f t="shared" si="669"/>
        <v>0</v>
      </c>
      <c s="143">
        <f t="shared" si="682"/>
        <v>0</v>
      </c>
      <c s="204"/>
      <c s="204"/>
      <c s="142">
        <f t="shared" si="670"/>
        <v>0</v>
      </c>
      <c s="143" t="b">
        <f t="shared" si="671"/>
        <v>0</v>
      </c>
      <c s="143">
        <f t="shared" si="672"/>
        <v>0</v>
      </c>
      <c s="204"/>
      <c s="204"/>
      <c s="142">
        <f t="shared" si="673"/>
        <v>0</v>
      </c>
      <c s="143" t="b">
        <f t="shared" si="674"/>
        <v>0</v>
      </c>
      <c s="143">
        <f t="shared" si="675"/>
        <v>0</v>
      </c>
      <c s="143">
        <f t="shared" si="684"/>
        <v>0</v>
      </c>
      <c s="204"/>
      <c s="204"/>
      <c s="204"/>
      <c s="204"/>
      <c s="204"/>
      <c s="204"/>
      <c s="142">
        <f t="shared" si="676"/>
        <v>0</v>
      </c>
      <c s="143" t="b">
        <f t="shared" si="677"/>
        <v>0</v>
      </c>
      <c s="143">
        <f t="shared" si="678"/>
        <v>0</v>
      </c>
      <c s="143">
        <f t="shared" si="683"/>
        <v>0</v>
      </c>
      <c s="143" t="b">
        <f t="shared" si="679"/>
        <v>0</v>
      </c>
      <c s="145" t="b">
        <f t="shared" si="680"/>
        <v>0</v>
      </c>
    </row>
    <row r="2267" spans="1:47" ht="15" customHeight="1">
      <c r="A2267" s="155">
        <v>2253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666"/>
        <v>0</v>
      </c>
      <c s="143" t="b">
        <f t="shared" si="667"/>
        <v>0</v>
      </c>
      <c s="143">
        <f t="shared" si="681"/>
        <v>0</v>
      </c>
      <c s="204"/>
      <c s="204"/>
      <c s="142">
        <f t="shared" si="668"/>
        <v>0</v>
      </c>
      <c s="143" t="b">
        <f t="shared" si="669"/>
        <v>0</v>
      </c>
      <c s="143">
        <f t="shared" si="682"/>
        <v>0</v>
      </c>
      <c s="204"/>
      <c s="204"/>
      <c s="142">
        <f t="shared" si="670"/>
        <v>0</v>
      </c>
      <c s="143" t="b">
        <f t="shared" si="671"/>
        <v>0</v>
      </c>
      <c s="143">
        <f t="shared" si="672"/>
        <v>0</v>
      </c>
      <c s="204"/>
      <c s="204"/>
      <c s="142">
        <f t="shared" si="673"/>
        <v>0</v>
      </c>
      <c s="143" t="b">
        <f t="shared" si="674"/>
        <v>0</v>
      </c>
      <c s="143">
        <f t="shared" si="675"/>
        <v>0</v>
      </c>
      <c s="143">
        <f t="shared" si="684"/>
        <v>0</v>
      </c>
      <c s="204"/>
      <c s="204"/>
      <c s="204"/>
      <c s="204"/>
      <c s="204"/>
      <c s="204"/>
      <c s="142">
        <f t="shared" si="676"/>
        <v>0</v>
      </c>
      <c s="143" t="b">
        <f t="shared" si="677"/>
        <v>0</v>
      </c>
      <c s="143">
        <f t="shared" si="678"/>
        <v>0</v>
      </c>
      <c s="143">
        <f t="shared" si="683"/>
        <v>0</v>
      </c>
      <c s="143" t="b">
        <f t="shared" si="679"/>
        <v>0</v>
      </c>
      <c s="145" t="b">
        <f t="shared" si="680"/>
        <v>0</v>
      </c>
    </row>
    <row r="2268" spans="1:47" ht="15" customHeight="1">
      <c r="A2268" s="155">
        <v>2254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666"/>
        <v>0</v>
      </c>
      <c s="143" t="b">
        <f t="shared" si="667"/>
        <v>0</v>
      </c>
      <c s="143">
        <f t="shared" si="681"/>
        <v>0</v>
      </c>
      <c s="204"/>
      <c s="204"/>
      <c s="142">
        <f t="shared" si="668"/>
        <v>0</v>
      </c>
      <c s="143" t="b">
        <f t="shared" si="669"/>
        <v>0</v>
      </c>
      <c s="143">
        <f t="shared" si="682"/>
        <v>0</v>
      </c>
      <c s="204"/>
      <c s="204"/>
      <c s="142">
        <f t="shared" si="670"/>
        <v>0</v>
      </c>
      <c s="143" t="b">
        <f t="shared" si="671"/>
        <v>0</v>
      </c>
      <c s="143">
        <f t="shared" si="672"/>
        <v>0</v>
      </c>
      <c s="204"/>
      <c s="204"/>
      <c s="142">
        <f t="shared" si="673"/>
        <v>0</v>
      </c>
      <c s="143" t="b">
        <f t="shared" si="674"/>
        <v>0</v>
      </c>
      <c s="143">
        <f t="shared" si="675"/>
        <v>0</v>
      </c>
      <c s="143">
        <f t="shared" si="684"/>
        <v>0</v>
      </c>
      <c s="204"/>
      <c s="204"/>
      <c s="204"/>
      <c s="204"/>
      <c s="204"/>
      <c s="204"/>
      <c s="142">
        <f t="shared" si="676"/>
        <v>0</v>
      </c>
      <c s="143" t="b">
        <f t="shared" si="677"/>
        <v>0</v>
      </c>
      <c s="143">
        <f t="shared" si="678"/>
        <v>0</v>
      </c>
      <c s="143">
        <f t="shared" si="683"/>
        <v>0</v>
      </c>
      <c s="143" t="b">
        <f t="shared" si="679"/>
        <v>0</v>
      </c>
      <c s="145" t="b">
        <f t="shared" si="680"/>
        <v>0</v>
      </c>
    </row>
    <row r="2269" spans="1:47" ht="15" customHeight="1">
      <c r="A2269" s="155">
        <v>2255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666"/>
        <v>0</v>
      </c>
      <c s="143" t="b">
        <f t="shared" si="667"/>
        <v>0</v>
      </c>
      <c s="143">
        <f t="shared" si="681"/>
        <v>0</v>
      </c>
      <c s="204"/>
      <c s="204"/>
      <c s="142">
        <f t="shared" si="668"/>
        <v>0</v>
      </c>
      <c s="143" t="b">
        <f t="shared" si="669"/>
        <v>0</v>
      </c>
      <c s="143">
        <f t="shared" si="682"/>
        <v>0</v>
      </c>
      <c s="204"/>
      <c s="204"/>
      <c s="142">
        <f t="shared" si="670"/>
        <v>0</v>
      </c>
      <c s="143" t="b">
        <f t="shared" si="671"/>
        <v>0</v>
      </c>
      <c s="143">
        <f t="shared" si="672"/>
        <v>0</v>
      </c>
      <c s="204"/>
      <c s="204"/>
      <c s="142">
        <f t="shared" si="673"/>
        <v>0</v>
      </c>
      <c s="143" t="b">
        <f t="shared" si="674"/>
        <v>0</v>
      </c>
      <c s="143">
        <f t="shared" si="675"/>
        <v>0</v>
      </c>
      <c s="143">
        <f t="shared" si="684"/>
        <v>0</v>
      </c>
      <c s="204"/>
      <c s="204"/>
      <c s="204"/>
      <c s="204"/>
      <c s="204"/>
      <c s="204"/>
      <c s="142">
        <f t="shared" si="676"/>
        <v>0</v>
      </c>
      <c s="143" t="b">
        <f t="shared" si="677"/>
        <v>0</v>
      </c>
      <c s="143">
        <f t="shared" si="678"/>
        <v>0</v>
      </c>
      <c s="143">
        <f t="shared" si="683"/>
        <v>0</v>
      </c>
      <c s="143" t="b">
        <f t="shared" si="679"/>
        <v>0</v>
      </c>
      <c s="145" t="b">
        <f t="shared" si="680"/>
        <v>0</v>
      </c>
    </row>
    <row r="2270" spans="1:47" ht="15" customHeight="1">
      <c r="A2270" s="155">
        <v>2256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666"/>
        <v>0</v>
      </c>
      <c s="143" t="b">
        <f t="shared" si="667"/>
        <v>0</v>
      </c>
      <c s="143">
        <f t="shared" si="681"/>
        <v>0</v>
      </c>
      <c s="204"/>
      <c s="204"/>
      <c s="142">
        <f t="shared" si="668"/>
        <v>0</v>
      </c>
      <c s="143" t="b">
        <f t="shared" si="669"/>
        <v>0</v>
      </c>
      <c s="143">
        <f t="shared" si="682"/>
        <v>0</v>
      </c>
      <c s="204"/>
      <c s="204"/>
      <c s="142">
        <f t="shared" si="670"/>
        <v>0</v>
      </c>
      <c s="143" t="b">
        <f t="shared" si="671"/>
        <v>0</v>
      </c>
      <c s="143">
        <f t="shared" si="672"/>
        <v>0</v>
      </c>
      <c s="204"/>
      <c s="204"/>
      <c s="142">
        <f t="shared" si="673"/>
        <v>0</v>
      </c>
      <c s="143" t="b">
        <f t="shared" si="674"/>
        <v>0</v>
      </c>
      <c s="143">
        <f t="shared" si="675"/>
        <v>0</v>
      </c>
      <c s="143">
        <f t="shared" si="684"/>
        <v>0</v>
      </c>
      <c s="204"/>
      <c s="204"/>
      <c s="204"/>
      <c s="204"/>
      <c s="204"/>
      <c s="204"/>
      <c s="142">
        <f t="shared" si="676"/>
        <v>0</v>
      </c>
      <c s="143" t="b">
        <f t="shared" si="677"/>
        <v>0</v>
      </c>
      <c s="143">
        <f t="shared" si="678"/>
        <v>0</v>
      </c>
      <c s="143">
        <f t="shared" si="683"/>
        <v>0</v>
      </c>
      <c s="143" t="b">
        <f t="shared" si="679"/>
        <v>0</v>
      </c>
      <c s="145" t="b">
        <f t="shared" si="680"/>
        <v>0</v>
      </c>
    </row>
    <row r="2271" spans="1:47" ht="15" customHeight="1">
      <c r="A2271" s="155">
        <v>2257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666"/>
        <v>0</v>
      </c>
      <c s="143" t="b">
        <f t="shared" si="667"/>
        <v>0</v>
      </c>
      <c s="143">
        <f t="shared" si="681"/>
        <v>0</v>
      </c>
      <c s="204"/>
      <c s="204"/>
      <c s="142">
        <f t="shared" si="668"/>
        <v>0</v>
      </c>
      <c s="143" t="b">
        <f t="shared" si="669"/>
        <v>0</v>
      </c>
      <c s="143">
        <f t="shared" si="682"/>
        <v>0</v>
      </c>
      <c s="204"/>
      <c s="204"/>
      <c s="142">
        <f t="shared" si="670"/>
        <v>0</v>
      </c>
      <c s="143" t="b">
        <f t="shared" si="671"/>
        <v>0</v>
      </c>
      <c s="143">
        <f t="shared" si="672"/>
        <v>0</v>
      </c>
      <c s="204"/>
      <c s="204"/>
      <c s="142">
        <f t="shared" si="673"/>
        <v>0</v>
      </c>
      <c s="143" t="b">
        <f t="shared" si="674"/>
        <v>0</v>
      </c>
      <c s="143">
        <f t="shared" si="675"/>
        <v>0</v>
      </c>
      <c s="143">
        <f t="shared" si="684"/>
        <v>0</v>
      </c>
      <c s="204"/>
      <c s="204"/>
      <c s="204"/>
      <c s="204"/>
      <c s="204"/>
      <c s="204"/>
      <c s="142">
        <f t="shared" si="676"/>
        <v>0</v>
      </c>
      <c s="143" t="b">
        <f t="shared" si="677"/>
        <v>0</v>
      </c>
      <c s="143">
        <f t="shared" si="678"/>
        <v>0</v>
      </c>
      <c s="143">
        <f t="shared" si="683"/>
        <v>0</v>
      </c>
      <c s="143" t="b">
        <f t="shared" si="679"/>
        <v>0</v>
      </c>
      <c s="145" t="b">
        <f t="shared" si="680"/>
        <v>0</v>
      </c>
    </row>
    <row r="2272" spans="1:47" ht="15" customHeight="1">
      <c r="A2272" s="155">
        <v>2258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666"/>
        <v>0</v>
      </c>
      <c s="143" t="b">
        <f t="shared" si="667"/>
        <v>0</v>
      </c>
      <c s="143">
        <f t="shared" si="681"/>
        <v>0</v>
      </c>
      <c s="204"/>
      <c s="204"/>
      <c s="142">
        <f t="shared" si="668"/>
        <v>0</v>
      </c>
      <c s="143" t="b">
        <f t="shared" si="669"/>
        <v>0</v>
      </c>
      <c s="143">
        <f t="shared" si="682"/>
        <v>0</v>
      </c>
      <c s="204"/>
      <c s="204"/>
      <c s="142">
        <f t="shared" si="670"/>
        <v>0</v>
      </c>
      <c s="143" t="b">
        <f t="shared" si="671"/>
        <v>0</v>
      </c>
      <c s="143">
        <f t="shared" si="672"/>
        <v>0</v>
      </c>
      <c s="204"/>
      <c s="204"/>
      <c s="142">
        <f t="shared" si="673"/>
        <v>0</v>
      </c>
      <c s="143" t="b">
        <f t="shared" si="674"/>
        <v>0</v>
      </c>
      <c s="143">
        <f t="shared" si="675"/>
        <v>0</v>
      </c>
      <c s="143">
        <f t="shared" si="684"/>
        <v>0</v>
      </c>
      <c s="204"/>
      <c s="204"/>
      <c s="204"/>
      <c s="204"/>
      <c s="204"/>
      <c s="204"/>
      <c s="142">
        <f t="shared" si="676"/>
        <v>0</v>
      </c>
      <c s="143" t="b">
        <f t="shared" si="677"/>
        <v>0</v>
      </c>
      <c s="143">
        <f t="shared" si="678"/>
        <v>0</v>
      </c>
      <c s="143">
        <f t="shared" si="683"/>
        <v>0</v>
      </c>
      <c s="143" t="b">
        <f t="shared" si="679"/>
        <v>0</v>
      </c>
      <c s="145" t="b">
        <f t="shared" si="680"/>
        <v>0</v>
      </c>
    </row>
    <row r="2273" spans="1:47" ht="15" customHeight="1">
      <c r="A2273" s="155">
        <v>2259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666"/>
        <v>0</v>
      </c>
      <c s="143" t="b">
        <f t="shared" si="667"/>
        <v>0</v>
      </c>
      <c s="143">
        <f t="shared" si="681"/>
        <v>0</v>
      </c>
      <c s="204"/>
      <c s="204"/>
      <c s="142">
        <f t="shared" si="668"/>
        <v>0</v>
      </c>
      <c s="143" t="b">
        <f t="shared" si="669"/>
        <v>0</v>
      </c>
      <c s="143">
        <f t="shared" si="682"/>
        <v>0</v>
      </c>
      <c s="204"/>
      <c s="204"/>
      <c s="142">
        <f t="shared" si="670"/>
        <v>0</v>
      </c>
      <c s="143" t="b">
        <f t="shared" si="671"/>
        <v>0</v>
      </c>
      <c s="143">
        <f t="shared" si="672"/>
        <v>0</v>
      </c>
      <c s="204"/>
      <c s="204"/>
      <c s="142">
        <f t="shared" si="673"/>
        <v>0</v>
      </c>
      <c s="143" t="b">
        <f t="shared" si="674"/>
        <v>0</v>
      </c>
      <c s="143">
        <f t="shared" si="675"/>
        <v>0</v>
      </c>
      <c s="143">
        <f t="shared" si="684"/>
        <v>0</v>
      </c>
      <c s="204"/>
      <c s="204"/>
      <c s="204"/>
      <c s="204"/>
      <c s="204"/>
      <c s="204"/>
      <c s="142">
        <f t="shared" si="676"/>
        <v>0</v>
      </c>
      <c s="143" t="b">
        <f t="shared" si="677"/>
        <v>0</v>
      </c>
      <c s="143">
        <f t="shared" si="678"/>
        <v>0</v>
      </c>
      <c s="143">
        <f t="shared" si="683"/>
        <v>0</v>
      </c>
      <c s="143" t="b">
        <f t="shared" si="679"/>
        <v>0</v>
      </c>
      <c s="145" t="b">
        <f t="shared" si="680"/>
        <v>0</v>
      </c>
    </row>
    <row r="2274" spans="1:47" ht="15" customHeight="1">
      <c r="A2274" s="155">
        <v>2260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666"/>
        <v>0</v>
      </c>
      <c s="143" t="b">
        <f t="shared" si="667"/>
        <v>0</v>
      </c>
      <c s="143">
        <f t="shared" si="681"/>
        <v>0</v>
      </c>
      <c s="204"/>
      <c s="204"/>
      <c s="142">
        <f t="shared" si="668"/>
        <v>0</v>
      </c>
      <c s="143" t="b">
        <f t="shared" si="669"/>
        <v>0</v>
      </c>
      <c s="143">
        <f t="shared" si="682"/>
        <v>0</v>
      </c>
      <c s="204"/>
      <c s="204"/>
      <c s="142">
        <f t="shared" si="670"/>
        <v>0</v>
      </c>
      <c s="143" t="b">
        <f t="shared" si="671"/>
        <v>0</v>
      </c>
      <c s="143">
        <f t="shared" si="672"/>
        <v>0</v>
      </c>
      <c s="204"/>
      <c s="204"/>
      <c s="142">
        <f t="shared" si="673"/>
        <v>0</v>
      </c>
      <c s="143" t="b">
        <f t="shared" si="674"/>
        <v>0</v>
      </c>
      <c s="143">
        <f t="shared" si="675"/>
        <v>0</v>
      </c>
      <c s="143">
        <f t="shared" si="684"/>
        <v>0</v>
      </c>
      <c s="204"/>
      <c s="204"/>
      <c s="204"/>
      <c s="204"/>
      <c s="204"/>
      <c s="204"/>
      <c s="142">
        <f t="shared" si="676"/>
        <v>0</v>
      </c>
      <c s="143" t="b">
        <f t="shared" si="677"/>
        <v>0</v>
      </c>
      <c s="143">
        <f t="shared" si="678"/>
        <v>0</v>
      </c>
      <c s="143">
        <f t="shared" si="683"/>
        <v>0</v>
      </c>
      <c s="143" t="b">
        <f t="shared" si="679"/>
        <v>0</v>
      </c>
      <c s="145" t="b">
        <f t="shared" si="680"/>
        <v>0</v>
      </c>
    </row>
    <row r="2275" spans="1:47" ht="15" customHeight="1">
      <c r="A2275" s="155">
        <v>2261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666"/>
        <v>0</v>
      </c>
      <c s="143" t="b">
        <f t="shared" si="667"/>
        <v>0</v>
      </c>
      <c s="143">
        <f t="shared" si="681"/>
        <v>0</v>
      </c>
      <c s="204"/>
      <c s="204"/>
      <c s="142">
        <f t="shared" si="668"/>
        <v>0</v>
      </c>
      <c s="143" t="b">
        <f t="shared" si="669"/>
        <v>0</v>
      </c>
      <c s="143">
        <f t="shared" si="682"/>
        <v>0</v>
      </c>
      <c s="204"/>
      <c s="204"/>
      <c s="142">
        <f t="shared" si="670"/>
        <v>0</v>
      </c>
      <c s="143" t="b">
        <f t="shared" si="671"/>
        <v>0</v>
      </c>
      <c s="143">
        <f t="shared" si="672"/>
        <v>0</v>
      </c>
      <c s="204"/>
      <c s="204"/>
      <c s="142">
        <f t="shared" si="673"/>
        <v>0</v>
      </c>
      <c s="143" t="b">
        <f t="shared" si="674"/>
        <v>0</v>
      </c>
      <c s="143">
        <f t="shared" si="675"/>
        <v>0</v>
      </c>
      <c s="143">
        <f t="shared" si="684"/>
        <v>0</v>
      </c>
      <c s="204"/>
      <c s="204"/>
      <c s="204"/>
      <c s="204"/>
      <c s="204"/>
      <c s="204"/>
      <c s="142">
        <f t="shared" si="676"/>
        <v>0</v>
      </c>
      <c s="143" t="b">
        <f t="shared" si="677"/>
        <v>0</v>
      </c>
      <c s="143">
        <f t="shared" si="678"/>
        <v>0</v>
      </c>
      <c s="143">
        <f t="shared" si="683"/>
        <v>0</v>
      </c>
      <c s="143" t="b">
        <f t="shared" si="679"/>
        <v>0</v>
      </c>
      <c s="145" t="b">
        <f t="shared" si="680"/>
        <v>0</v>
      </c>
    </row>
    <row r="2276" spans="1:47" ht="15" customHeight="1">
      <c r="A2276" s="155">
        <v>2262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666"/>
        <v>0</v>
      </c>
      <c s="143" t="b">
        <f t="shared" si="667"/>
        <v>0</v>
      </c>
      <c s="143">
        <f t="shared" si="681"/>
        <v>0</v>
      </c>
      <c s="204"/>
      <c s="204"/>
      <c s="142">
        <f t="shared" si="668"/>
        <v>0</v>
      </c>
      <c s="143" t="b">
        <f t="shared" si="669"/>
        <v>0</v>
      </c>
      <c s="143">
        <f t="shared" si="682"/>
        <v>0</v>
      </c>
      <c s="204"/>
      <c s="204"/>
      <c s="142">
        <f t="shared" si="670"/>
        <v>0</v>
      </c>
      <c s="143" t="b">
        <f t="shared" si="671"/>
        <v>0</v>
      </c>
      <c s="143">
        <f t="shared" si="672"/>
        <v>0</v>
      </c>
      <c s="204"/>
      <c s="204"/>
      <c s="142">
        <f t="shared" si="673"/>
        <v>0</v>
      </c>
      <c s="143" t="b">
        <f t="shared" si="674"/>
        <v>0</v>
      </c>
      <c s="143">
        <f t="shared" si="675"/>
        <v>0</v>
      </c>
      <c s="143">
        <f t="shared" si="684"/>
        <v>0</v>
      </c>
      <c s="204"/>
      <c s="204"/>
      <c s="204"/>
      <c s="204"/>
      <c s="204"/>
      <c s="204"/>
      <c s="142">
        <f t="shared" si="676"/>
        <v>0</v>
      </c>
      <c s="143" t="b">
        <f t="shared" si="677"/>
        <v>0</v>
      </c>
      <c s="143">
        <f t="shared" si="678"/>
        <v>0</v>
      </c>
      <c s="143">
        <f t="shared" si="683"/>
        <v>0</v>
      </c>
      <c s="143" t="b">
        <f t="shared" si="679"/>
        <v>0</v>
      </c>
      <c s="145" t="b">
        <f t="shared" si="680"/>
        <v>0</v>
      </c>
    </row>
    <row r="2277" spans="1:47" ht="15" customHeight="1">
      <c r="A2277" s="155">
        <v>2263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666"/>
        <v>0</v>
      </c>
      <c s="143" t="b">
        <f t="shared" si="667"/>
        <v>0</v>
      </c>
      <c s="143">
        <f t="shared" si="681"/>
        <v>0</v>
      </c>
      <c s="204"/>
      <c s="204"/>
      <c s="142">
        <f t="shared" si="668"/>
        <v>0</v>
      </c>
      <c s="143" t="b">
        <f t="shared" si="669"/>
        <v>0</v>
      </c>
      <c s="143">
        <f t="shared" si="682"/>
        <v>0</v>
      </c>
      <c s="204"/>
      <c s="204"/>
      <c s="142">
        <f t="shared" si="670"/>
        <v>0</v>
      </c>
      <c s="143" t="b">
        <f t="shared" si="671"/>
        <v>0</v>
      </c>
      <c s="143">
        <f t="shared" si="672"/>
        <v>0</v>
      </c>
      <c s="204"/>
      <c s="204"/>
      <c s="142">
        <f t="shared" si="673"/>
        <v>0</v>
      </c>
      <c s="143" t="b">
        <f t="shared" si="674"/>
        <v>0</v>
      </c>
      <c s="143">
        <f t="shared" si="675"/>
        <v>0</v>
      </c>
      <c s="143">
        <f t="shared" si="684"/>
        <v>0</v>
      </c>
      <c s="204"/>
      <c s="204"/>
      <c s="204"/>
      <c s="204"/>
      <c s="204"/>
      <c s="204"/>
      <c s="142">
        <f t="shared" si="676"/>
        <v>0</v>
      </c>
      <c s="143" t="b">
        <f t="shared" si="677"/>
        <v>0</v>
      </c>
      <c s="143">
        <f t="shared" si="678"/>
        <v>0</v>
      </c>
      <c s="143">
        <f t="shared" si="683"/>
        <v>0</v>
      </c>
      <c s="143" t="b">
        <f t="shared" si="679"/>
        <v>0</v>
      </c>
      <c s="145" t="b">
        <f t="shared" si="680"/>
        <v>0</v>
      </c>
    </row>
    <row r="2278" spans="1:47" ht="15" customHeight="1">
      <c r="A2278" s="155">
        <v>2264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666"/>
        <v>0</v>
      </c>
      <c s="143" t="b">
        <f t="shared" si="667"/>
        <v>0</v>
      </c>
      <c s="143">
        <f t="shared" si="681"/>
        <v>0</v>
      </c>
      <c s="204"/>
      <c s="204"/>
      <c s="142">
        <f t="shared" si="668"/>
        <v>0</v>
      </c>
      <c s="143" t="b">
        <f t="shared" si="669"/>
        <v>0</v>
      </c>
      <c s="143">
        <f t="shared" si="682"/>
        <v>0</v>
      </c>
      <c s="204"/>
      <c s="204"/>
      <c s="142">
        <f t="shared" si="670"/>
        <v>0</v>
      </c>
      <c s="143" t="b">
        <f t="shared" si="671"/>
        <v>0</v>
      </c>
      <c s="143">
        <f t="shared" si="672"/>
        <v>0</v>
      </c>
      <c s="204"/>
      <c s="204"/>
      <c s="142">
        <f t="shared" si="673"/>
        <v>0</v>
      </c>
      <c s="143" t="b">
        <f t="shared" si="674"/>
        <v>0</v>
      </c>
      <c s="143">
        <f t="shared" si="675"/>
        <v>0</v>
      </c>
      <c s="143">
        <f t="shared" si="684"/>
        <v>0</v>
      </c>
      <c s="204"/>
      <c s="204"/>
      <c s="204"/>
      <c s="204"/>
      <c s="204"/>
      <c s="204"/>
      <c s="142">
        <f t="shared" si="676"/>
        <v>0</v>
      </c>
      <c s="143" t="b">
        <f t="shared" si="677"/>
        <v>0</v>
      </c>
      <c s="143">
        <f t="shared" si="678"/>
        <v>0</v>
      </c>
      <c s="143">
        <f t="shared" si="683"/>
        <v>0</v>
      </c>
      <c s="143" t="b">
        <f t="shared" si="679"/>
        <v>0</v>
      </c>
      <c s="145" t="b">
        <f t="shared" si="680"/>
        <v>0</v>
      </c>
    </row>
    <row r="2279" spans="1:47" ht="15" customHeight="1">
      <c r="A2279" s="155">
        <v>2265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666"/>
        <v>0</v>
      </c>
      <c s="143" t="b">
        <f t="shared" si="667"/>
        <v>0</v>
      </c>
      <c s="143">
        <f t="shared" si="681"/>
        <v>0</v>
      </c>
      <c s="204"/>
      <c s="204"/>
      <c s="142">
        <f t="shared" si="668"/>
        <v>0</v>
      </c>
      <c s="143" t="b">
        <f t="shared" si="669"/>
        <v>0</v>
      </c>
      <c s="143">
        <f t="shared" si="682"/>
        <v>0</v>
      </c>
      <c s="204"/>
      <c s="204"/>
      <c s="142">
        <f t="shared" si="670"/>
        <v>0</v>
      </c>
      <c s="143" t="b">
        <f t="shared" si="671"/>
        <v>0</v>
      </c>
      <c s="143">
        <f t="shared" si="672"/>
        <v>0</v>
      </c>
      <c s="204"/>
      <c s="204"/>
      <c s="142">
        <f t="shared" si="673"/>
        <v>0</v>
      </c>
      <c s="143" t="b">
        <f t="shared" si="674"/>
        <v>0</v>
      </c>
      <c s="143">
        <f t="shared" si="675"/>
        <v>0</v>
      </c>
      <c s="143">
        <f t="shared" si="684"/>
        <v>0</v>
      </c>
      <c s="204"/>
      <c s="204"/>
      <c s="204"/>
      <c s="204"/>
      <c s="204"/>
      <c s="204"/>
      <c s="142">
        <f t="shared" si="676"/>
        <v>0</v>
      </c>
      <c s="143" t="b">
        <f t="shared" si="677"/>
        <v>0</v>
      </c>
      <c s="143">
        <f t="shared" si="678"/>
        <v>0</v>
      </c>
      <c s="143">
        <f t="shared" si="683"/>
        <v>0</v>
      </c>
      <c s="143" t="b">
        <f t="shared" si="679"/>
        <v>0</v>
      </c>
      <c s="145" t="b">
        <f t="shared" si="680"/>
        <v>0</v>
      </c>
    </row>
    <row r="2280" spans="1:47" ht="15" customHeight="1">
      <c r="A2280" s="155">
        <v>2266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666"/>
        <v>0</v>
      </c>
      <c s="143" t="b">
        <f t="shared" si="667"/>
        <v>0</v>
      </c>
      <c s="143">
        <f t="shared" si="681"/>
        <v>0</v>
      </c>
      <c s="204"/>
      <c s="204"/>
      <c s="142">
        <f t="shared" si="668"/>
        <v>0</v>
      </c>
      <c s="143" t="b">
        <f t="shared" si="669"/>
        <v>0</v>
      </c>
      <c s="143">
        <f t="shared" si="682"/>
        <v>0</v>
      </c>
      <c s="204"/>
      <c s="204"/>
      <c s="142">
        <f t="shared" si="670"/>
        <v>0</v>
      </c>
      <c s="143" t="b">
        <f t="shared" si="671"/>
        <v>0</v>
      </c>
      <c s="143">
        <f t="shared" si="672"/>
        <v>0</v>
      </c>
      <c s="204"/>
      <c s="204"/>
      <c s="142">
        <f t="shared" si="673"/>
        <v>0</v>
      </c>
      <c s="143" t="b">
        <f t="shared" si="674"/>
        <v>0</v>
      </c>
      <c s="143">
        <f t="shared" si="675"/>
        <v>0</v>
      </c>
      <c s="143">
        <f t="shared" si="684"/>
        <v>0</v>
      </c>
      <c s="204"/>
      <c s="204"/>
      <c s="204"/>
      <c s="204"/>
      <c s="204"/>
      <c s="204"/>
      <c s="142">
        <f t="shared" si="676"/>
        <v>0</v>
      </c>
      <c s="143" t="b">
        <f t="shared" si="677"/>
        <v>0</v>
      </c>
      <c s="143">
        <f t="shared" si="678"/>
        <v>0</v>
      </c>
      <c s="143">
        <f t="shared" si="683"/>
        <v>0</v>
      </c>
      <c s="143" t="b">
        <f t="shared" si="679"/>
        <v>0</v>
      </c>
      <c s="145" t="b">
        <f t="shared" si="680"/>
        <v>0</v>
      </c>
    </row>
    <row r="2281" spans="1:47" ht="15" customHeight="1">
      <c r="A2281" s="155">
        <v>2267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666"/>
        <v>0</v>
      </c>
      <c s="143" t="b">
        <f t="shared" si="667"/>
        <v>0</v>
      </c>
      <c s="143">
        <f t="shared" si="681"/>
        <v>0</v>
      </c>
      <c s="204"/>
      <c s="204"/>
      <c s="142">
        <f t="shared" si="668"/>
        <v>0</v>
      </c>
      <c s="143" t="b">
        <f t="shared" si="669"/>
        <v>0</v>
      </c>
      <c s="143">
        <f t="shared" si="682"/>
        <v>0</v>
      </c>
      <c s="204"/>
      <c s="204"/>
      <c s="142">
        <f t="shared" si="670"/>
        <v>0</v>
      </c>
      <c s="143" t="b">
        <f t="shared" si="671"/>
        <v>0</v>
      </c>
      <c s="143">
        <f t="shared" si="672"/>
        <v>0</v>
      </c>
      <c s="204"/>
      <c s="204"/>
      <c s="142">
        <f t="shared" si="673"/>
        <v>0</v>
      </c>
      <c s="143" t="b">
        <f t="shared" si="674"/>
        <v>0</v>
      </c>
      <c s="143">
        <f t="shared" si="675"/>
        <v>0</v>
      </c>
      <c s="143">
        <f t="shared" si="684"/>
        <v>0</v>
      </c>
      <c s="204"/>
      <c s="204"/>
      <c s="204"/>
      <c s="204"/>
      <c s="204"/>
      <c s="204"/>
      <c s="142">
        <f t="shared" si="676"/>
        <v>0</v>
      </c>
      <c s="143" t="b">
        <f t="shared" si="677"/>
        <v>0</v>
      </c>
      <c s="143">
        <f t="shared" si="678"/>
        <v>0</v>
      </c>
      <c s="143">
        <f t="shared" si="683"/>
        <v>0</v>
      </c>
      <c s="143" t="b">
        <f t="shared" si="679"/>
        <v>0</v>
      </c>
      <c s="145" t="b">
        <f t="shared" si="680"/>
        <v>0</v>
      </c>
    </row>
    <row r="2282" spans="1:47" ht="15" customHeight="1">
      <c r="A2282" s="155">
        <v>2268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666"/>
        <v>0</v>
      </c>
      <c s="143" t="b">
        <f t="shared" si="667"/>
        <v>0</v>
      </c>
      <c s="143">
        <f t="shared" si="681"/>
        <v>0</v>
      </c>
      <c s="204"/>
      <c s="204"/>
      <c s="142">
        <f t="shared" si="668"/>
        <v>0</v>
      </c>
      <c s="143" t="b">
        <f t="shared" si="669"/>
        <v>0</v>
      </c>
      <c s="143">
        <f t="shared" si="682"/>
        <v>0</v>
      </c>
      <c s="204"/>
      <c s="204"/>
      <c s="142">
        <f t="shared" si="670"/>
        <v>0</v>
      </c>
      <c s="143" t="b">
        <f t="shared" si="671"/>
        <v>0</v>
      </c>
      <c s="143">
        <f t="shared" si="672"/>
        <v>0</v>
      </c>
      <c s="204"/>
      <c s="204"/>
      <c s="142">
        <f t="shared" si="673"/>
        <v>0</v>
      </c>
      <c s="143" t="b">
        <f t="shared" si="674"/>
        <v>0</v>
      </c>
      <c s="143">
        <f t="shared" si="675"/>
        <v>0</v>
      </c>
      <c s="143">
        <f t="shared" si="684"/>
        <v>0</v>
      </c>
      <c s="204"/>
      <c s="204"/>
      <c s="204"/>
      <c s="204"/>
      <c s="204"/>
      <c s="204"/>
      <c s="142">
        <f t="shared" si="676"/>
        <v>0</v>
      </c>
      <c s="143" t="b">
        <f t="shared" si="677"/>
        <v>0</v>
      </c>
      <c s="143">
        <f t="shared" si="678"/>
        <v>0</v>
      </c>
      <c s="143">
        <f t="shared" si="683"/>
        <v>0</v>
      </c>
      <c s="143" t="b">
        <f t="shared" si="679"/>
        <v>0</v>
      </c>
      <c s="145" t="b">
        <f t="shared" si="680"/>
        <v>0</v>
      </c>
    </row>
    <row r="2283" spans="1:47" ht="15" customHeight="1">
      <c r="A2283" s="155">
        <v>2269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666"/>
        <v>0</v>
      </c>
      <c s="143" t="b">
        <f t="shared" si="667"/>
        <v>0</v>
      </c>
      <c s="143">
        <f t="shared" si="681"/>
        <v>0</v>
      </c>
      <c s="204"/>
      <c s="204"/>
      <c s="142">
        <f t="shared" si="668"/>
        <v>0</v>
      </c>
      <c s="143" t="b">
        <f t="shared" si="669"/>
        <v>0</v>
      </c>
      <c s="143">
        <f t="shared" si="682"/>
        <v>0</v>
      </c>
      <c s="204"/>
      <c s="204"/>
      <c s="142">
        <f t="shared" si="670"/>
        <v>0</v>
      </c>
      <c s="143" t="b">
        <f t="shared" si="671"/>
        <v>0</v>
      </c>
      <c s="143">
        <f t="shared" si="672"/>
        <v>0</v>
      </c>
      <c s="204"/>
      <c s="204"/>
      <c s="142">
        <f t="shared" si="673"/>
        <v>0</v>
      </c>
      <c s="143" t="b">
        <f t="shared" si="674"/>
        <v>0</v>
      </c>
      <c s="143">
        <f t="shared" si="675"/>
        <v>0</v>
      </c>
      <c s="143">
        <f t="shared" si="684"/>
        <v>0</v>
      </c>
      <c s="204"/>
      <c s="204"/>
      <c s="204"/>
      <c s="204"/>
      <c s="204"/>
      <c s="204"/>
      <c s="142">
        <f t="shared" si="676"/>
        <v>0</v>
      </c>
      <c s="143" t="b">
        <f t="shared" si="677"/>
        <v>0</v>
      </c>
      <c s="143">
        <f t="shared" si="678"/>
        <v>0</v>
      </c>
      <c s="143">
        <f t="shared" si="683"/>
        <v>0</v>
      </c>
      <c s="143" t="b">
        <f t="shared" si="679"/>
        <v>0</v>
      </c>
      <c s="145" t="b">
        <f t="shared" si="680"/>
        <v>0</v>
      </c>
    </row>
    <row r="2284" spans="1:47" ht="15" customHeight="1">
      <c r="A2284" s="155">
        <v>2270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666"/>
        <v>0</v>
      </c>
      <c s="143" t="b">
        <f t="shared" si="667"/>
        <v>0</v>
      </c>
      <c s="143">
        <f t="shared" si="681"/>
        <v>0</v>
      </c>
      <c s="204"/>
      <c s="204"/>
      <c s="142">
        <f t="shared" si="668"/>
        <v>0</v>
      </c>
      <c s="143" t="b">
        <f t="shared" si="669"/>
        <v>0</v>
      </c>
      <c s="143">
        <f t="shared" si="682"/>
        <v>0</v>
      </c>
      <c s="204"/>
      <c s="204"/>
      <c s="142">
        <f t="shared" si="670"/>
        <v>0</v>
      </c>
      <c s="143" t="b">
        <f t="shared" si="671"/>
        <v>0</v>
      </c>
      <c s="143">
        <f t="shared" si="672"/>
        <v>0</v>
      </c>
      <c s="204"/>
      <c s="204"/>
      <c s="142">
        <f t="shared" si="673"/>
        <v>0</v>
      </c>
      <c s="143" t="b">
        <f t="shared" si="674"/>
        <v>0</v>
      </c>
      <c s="143">
        <f t="shared" si="675"/>
        <v>0</v>
      </c>
      <c s="143">
        <f t="shared" si="684"/>
        <v>0</v>
      </c>
      <c s="204"/>
      <c s="204"/>
      <c s="204"/>
      <c s="204"/>
      <c s="204"/>
      <c s="204"/>
      <c s="142">
        <f t="shared" si="676"/>
        <v>0</v>
      </c>
      <c s="143" t="b">
        <f t="shared" si="677"/>
        <v>0</v>
      </c>
      <c s="143">
        <f t="shared" si="678"/>
        <v>0</v>
      </c>
      <c s="143">
        <f t="shared" si="683"/>
        <v>0</v>
      </c>
      <c s="143" t="b">
        <f t="shared" si="679"/>
        <v>0</v>
      </c>
      <c s="145" t="b">
        <f t="shared" si="680"/>
        <v>0</v>
      </c>
    </row>
    <row r="2285" spans="1:47" ht="15" customHeight="1">
      <c r="A2285" s="155">
        <v>2271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666"/>
        <v>0</v>
      </c>
      <c s="143" t="b">
        <f t="shared" si="667"/>
        <v>0</v>
      </c>
      <c s="143">
        <f t="shared" si="681"/>
        <v>0</v>
      </c>
      <c s="204"/>
      <c s="204"/>
      <c s="142">
        <f t="shared" si="668"/>
        <v>0</v>
      </c>
      <c s="143" t="b">
        <f t="shared" si="669"/>
        <v>0</v>
      </c>
      <c s="143">
        <f t="shared" si="682"/>
        <v>0</v>
      </c>
      <c s="204"/>
      <c s="204"/>
      <c s="142">
        <f t="shared" si="670"/>
        <v>0</v>
      </c>
      <c s="143" t="b">
        <f t="shared" si="671"/>
        <v>0</v>
      </c>
      <c s="143">
        <f t="shared" si="672"/>
        <v>0</v>
      </c>
      <c s="204"/>
      <c s="204"/>
      <c s="142">
        <f t="shared" si="673"/>
        <v>0</v>
      </c>
      <c s="143" t="b">
        <f t="shared" si="674"/>
        <v>0</v>
      </c>
      <c s="143">
        <f t="shared" si="675"/>
        <v>0</v>
      </c>
      <c s="143">
        <f t="shared" si="684"/>
        <v>0</v>
      </c>
      <c s="204"/>
      <c s="204"/>
      <c s="204"/>
      <c s="204"/>
      <c s="204"/>
      <c s="204"/>
      <c s="142">
        <f t="shared" si="676"/>
        <v>0</v>
      </c>
      <c s="143" t="b">
        <f t="shared" si="677"/>
        <v>0</v>
      </c>
      <c s="143">
        <f t="shared" si="678"/>
        <v>0</v>
      </c>
      <c s="143">
        <f t="shared" si="683"/>
        <v>0</v>
      </c>
      <c s="143" t="b">
        <f t="shared" si="679"/>
        <v>0</v>
      </c>
      <c s="145" t="b">
        <f t="shared" si="680"/>
        <v>0</v>
      </c>
    </row>
    <row r="2286" spans="1:47" ht="15" customHeight="1">
      <c r="A2286" s="155">
        <v>2272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666"/>
        <v>0</v>
      </c>
      <c s="143" t="b">
        <f t="shared" si="667"/>
        <v>0</v>
      </c>
      <c s="143">
        <f t="shared" si="681"/>
        <v>0</v>
      </c>
      <c s="204"/>
      <c s="204"/>
      <c s="142">
        <f t="shared" si="668"/>
        <v>0</v>
      </c>
      <c s="143" t="b">
        <f t="shared" si="669"/>
        <v>0</v>
      </c>
      <c s="143">
        <f t="shared" si="682"/>
        <v>0</v>
      </c>
      <c s="204"/>
      <c s="204"/>
      <c s="142">
        <f t="shared" si="670"/>
        <v>0</v>
      </c>
      <c s="143" t="b">
        <f t="shared" si="671"/>
        <v>0</v>
      </c>
      <c s="143">
        <f t="shared" si="672"/>
        <v>0</v>
      </c>
      <c s="204"/>
      <c s="204"/>
      <c s="142">
        <f t="shared" si="673"/>
        <v>0</v>
      </c>
      <c s="143" t="b">
        <f t="shared" si="674"/>
        <v>0</v>
      </c>
      <c s="143">
        <f t="shared" si="675"/>
        <v>0</v>
      </c>
      <c s="143">
        <f t="shared" si="684"/>
        <v>0</v>
      </c>
      <c s="204"/>
      <c s="204"/>
      <c s="204"/>
      <c s="204"/>
      <c s="204"/>
      <c s="204"/>
      <c s="142">
        <f t="shared" si="676"/>
        <v>0</v>
      </c>
      <c s="143" t="b">
        <f t="shared" si="677"/>
        <v>0</v>
      </c>
      <c s="143">
        <f t="shared" si="678"/>
        <v>0</v>
      </c>
      <c s="143">
        <f t="shared" si="683"/>
        <v>0</v>
      </c>
      <c s="143" t="b">
        <f t="shared" si="679"/>
        <v>0</v>
      </c>
      <c s="145" t="b">
        <f t="shared" si="680"/>
        <v>0</v>
      </c>
    </row>
    <row r="2287" spans="1:47" ht="15" customHeight="1">
      <c r="A2287" s="155">
        <v>2273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666"/>
        <v>0</v>
      </c>
      <c s="143" t="b">
        <f t="shared" si="667"/>
        <v>0</v>
      </c>
      <c s="143">
        <f t="shared" si="681"/>
        <v>0</v>
      </c>
      <c s="204"/>
      <c s="204"/>
      <c s="142">
        <f t="shared" si="668"/>
        <v>0</v>
      </c>
      <c s="143" t="b">
        <f t="shared" si="669"/>
        <v>0</v>
      </c>
      <c s="143">
        <f t="shared" si="682"/>
        <v>0</v>
      </c>
      <c s="204"/>
      <c s="204"/>
      <c s="142">
        <f t="shared" si="670"/>
        <v>0</v>
      </c>
      <c s="143" t="b">
        <f t="shared" si="671"/>
        <v>0</v>
      </c>
      <c s="143">
        <f t="shared" si="672"/>
        <v>0</v>
      </c>
      <c s="204"/>
      <c s="204"/>
      <c s="142">
        <f t="shared" si="673"/>
        <v>0</v>
      </c>
      <c s="143" t="b">
        <f t="shared" si="674"/>
        <v>0</v>
      </c>
      <c s="143">
        <f t="shared" si="675"/>
        <v>0</v>
      </c>
      <c s="143">
        <f t="shared" si="684"/>
        <v>0</v>
      </c>
      <c s="204"/>
      <c s="204"/>
      <c s="204"/>
      <c s="204"/>
      <c s="204"/>
      <c s="204"/>
      <c s="142">
        <f t="shared" si="676"/>
        <v>0</v>
      </c>
      <c s="143" t="b">
        <f t="shared" si="677"/>
        <v>0</v>
      </c>
      <c s="143">
        <f t="shared" si="678"/>
        <v>0</v>
      </c>
      <c s="143">
        <f t="shared" si="683"/>
        <v>0</v>
      </c>
      <c s="143" t="b">
        <f t="shared" si="679"/>
        <v>0</v>
      </c>
      <c s="145" t="b">
        <f t="shared" si="680"/>
        <v>0</v>
      </c>
    </row>
    <row r="2288" spans="1:47" ht="15" customHeight="1">
      <c r="A2288" s="155">
        <v>2274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666"/>
        <v>0</v>
      </c>
      <c s="143" t="b">
        <f t="shared" si="667"/>
        <v>0</v>
      </c>
      <c s="143">
        <f t="shared" si="681"/>
        <v>0</v>
      </c>
      <c s="204"/>
      <c s="204"/>
      <c s="142">
        <f t="shared" si="668"/>
        <v>0</v>
      </c>
      <c s="143" t="b">
        <f t="shared" si="669"/>
        <v>0</v>
      </c>
      <c s="143">
        <f t="shared" si="682"/>
        <v>0</v>
      </c>
      <c s="204"/>
      <c s="204"/>
      <c s="142">
        <f t="shared" si="670"/>
        <v>0</v>
      </c>
      <c s="143" t="b">
        <f t="shared" si="671"/>
        <v>0</v>
      </c>
      <c s="143">
        <f t="shared" si="672"/>
        <v>0</v>
      </c>
      <c s="204"/>
      <c s="204"/>
      <c s="142">
        <f t="shared" si="673"/>
        <v>0</v>
      </c>
      <c s="143" t="b">
        <f t="shared" si="674"/>
        <v>0</v>
      </c>
      <c s="143">
        <f t="shared" si="675"/>
        <v>0</v>
      </c>
      <c s="143">
        <f t="shared" si="684"/>
        <v>0</v>
      </c>
      <c s="204"/>
      <c s="204"/>
      <c s="204"/>
      <c s="204"/>
      <c s="204"/>
      <c s="204"/>
      <c s="142">
        <f t="shared" si="676"/>
        <v>0</v>
      </c>
      <c s="143" t="b">
        <f t="shared" si="677"/>
        <v>0</v>
      </c>
      <c s="143">
        <f t="shared" si="678"/>
        <v>0</v>
      </c>
      <c s="143">
        <f t="shared" si="683"/>
        <v>0</v>
      </c>
      <c s="143" t="b">
        <f t="shared" si="679"/>
        <v>0</v>
      </c>
      <c s="145" t="b">
        <f t="shared" si="680"/>
        <v>0</v>
      </c>
    </row>
    <row r="2289" spans="1:47" ht="15" customHeight="1">
      <c r="A2289" s="155">
        <v>2275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666"/>
        <v>0</v>
      </c>
      <c s="143" t="b">
        <f t="shared" si="667"/>
        <v>0</v>
      </c>
      <c s="143">
        <f t="shared" si="681"/>
        <v>0</v>
      </c>
      <c s="204"/>
      <c s="204"/>
      <c s="142">
        <f t="shared" si="668"/>
        <v>0</v>
      </c>
      <c s="143" t="b">
        <f t="shared" si="669"/>
        <v>0</v>
      </c>
      <c s="143">
        <f t="shared" si="682"/>
        <v>0</v>
      </c>
      <c s="204"/>
      <c s="204"/>
      <c s="142">
        <f t="shared" si="670"/>
        <v>0</v>
      </c>
      <c s="143" t="b">
        <f t="shared" si="671"/>
        <v>0</v>
      </c>
      <c s="143">
        <f t="shared" si="672"/>
        <v>0</v>
      </c>
      <c s="204"/>
      <c s="204"/>
      <c s="142">
        <f t="shared" si="673"/>
        <v>0</v>
      </c>
      <c s="143" t="b">
        <f t="shared" si="674"/>
        <v>0</v>
      </c>
      <c s="143">
        <f t="shared" si="675"/>
        <v>0</v>
      </c>
      <c s="143">
        <f t="shared" si="684"/>
        <v>0</v>
      </c>
      <c s="204"/>
      <c s="204"/>
      <c s="204"/>
      <c s="204"/>
      <c s="204"/>
      <c s="204"/>
      <c s="142">
        <f t="shared" si="676"/>
        <v>0</v>
      </c>
      <c s="143" t="b">
        <f t="shared" si="677"/>
        <v>0</v>
      </c>
      <c s="143">
        <f t="shared" si="678"/>
        <v>0</v>
      </c>
      <c s="143">
        <f t="shared" si="683"/>
        <v>0</v>
      </c>
      <c s="143" t="b">
        <f t="shared" si="679"/>
        <v>0</v>
      </c>
      <c s="145" t="b">
        <f t="shared" si="680"/>
        <v>0</v>
      </c>
    </row>
    <row r="2290" spans="1:47" ht="15" customHeight="1">
      <c r="A2290" s="155">
        <v>2276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666"/>
        <v>0</v>
      </c>
      <c s="143" t="b">
        <f t="shared" si="667"/>
        <v>0</v>
      </c>
      <c s="143">
        <f t="shared" si="681"/>
        <v>0</v>
      </c>
      <c s="204"/>
      <c s="204"/>
      <c s="142">
        <f t="shared" si="668"/>
        <v>0</v>
      </c>
      <c s="143" t="b">
        <f t="shared" si="669"/>
        <v>0</v>
      </c>
      <c s="143">
        <f t="shared" si="682"/>
        <v>0</v>
      </c>
      <c s="204"/>
      <c s="204"/>
      <c s="142">
        <f t="shared" si="670"/>
        <v>0</v>
      </c>
      <c s="143" t="b">
        <f t="shared" si="671"/>
        <v>0</v>
      </c>
      <c s="143">
        <f t="shared" si="672"/>
        <v>0</v>
      </c>
      <c s="204"/>
      <c s="204"/>
      <c s="142">
        <f t="shared" si="673"/>
        <v>0</v>
      </c>
      <c s="143" t="b">
        <f t="shared" si="674"/>
        <v>0</v>
      </c>
      <c s="143">
        <f t="shared" si="675"/>
        <v>0</v>
      </c>
      <c s="143">
        <f t="shared" si="684"/>
        <v>0</v>
      </c>
      <c s="204"/>
      <c s="204"/>
      <c s="204"/>
      <c s="204"/>
      <c s="204"/>
      <c s="204"/>
      <c s="142">
        <f t="shared" si="676"/>
        <v>0</v>
      </c>
      <c s="143" t="b">
        <f t="shared" si="677"/>
        <v>0</v>
      </c>
      <c s="143">
        <f t="shared" si="678"/>
        <v>0</v>
      </c>
      <c s="143">
        <f t="shared" si="683"/>
        <v>0</v>
      </c>
      <c s="143" t="b">
        <f t="shared" si="679"/>
        <v>0</v>
      </c>
      <c s="145" t="b">
        <f t="shared" si="680"/>
        <v>0</v>
      </c>
    </row>
    <row r="2291" spans="1:47" ht="15" customHeight="1">
      <c r="A2291" s="155">
        <v>2277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666"/>
        <v>0</v>
      </c>
      <c s="143" t="b">
        <f t="shared" si="667"/>
        <v>0</v>
      </c>
      <c s="143">
        <f t="shared" si="681"/>
        <v>0</v>
      </c>
      <c s="204"/>
      <c s="204"/>
      <c s="142">
        <f t="shared" si="668"/>
        <v>0</v>
      </c>
      <c s="143" t="b">
        <f t="shared" si="669"/>
        <v>0</v>
      </c>
      <c s="143">
        <f t="shared" si="682"/>
        <v>0</v>
      </c>
      <c s="204"/>
      <c s="204"/>
      <c s="142">
        <f t="shared" si="670"/>
        <v>0</v>
      </c>
      <c s="143" t="b">
        <f t="shared" si="671"/>
        <v>0</v>
      </c>
      <c s="143">
        <f t="shared" si="672"/>
        <v>0</v>
      </c>
      <c s="204"/>
      <c s="204"/>
      <c s="142">
        <f t="shared" si="673"/>
        <v>0</v>
      </c>
      <c s="143" t="b">
        <f t="shared" si="674"/>
        <v>0</v>
      </c>
      <c s="143">
        <f t="shared" si="675"/>
        <v>0</v>
      </c>
      <c s="143">
        <f t="shared" si="684"/>
        <v>0</v>
      </c>
      <c s="204"/>
      <c s="204"/>
      <c s="204"/>
      <c s="204"/>
      <c s="204"/>
      <c s="204"/>
      <c s="142">
        <f t="shared" si="676"/>
        <v>0</v>
      </c>
      <c s="143" t="b">
        <f t="shared" si="677"/>
        <v>0</v>
      </c>
      <c s="143">
        <f t="shared" si="678"/>
        <v>0</v>
      </c>
      <c s="143">
        <f t="shared" si="683"/>
        <v>0</v>
      </c>
      <c s="143" t="b">
        <f t="shared" si="679"/>
        <v>0</v>
      </c>
      <c s="145" t="b">
        <f t="shared" si="680"/>
        <v>0</v>
      </c>
    </row>
    <row r="2292" spans="1:47" ht="15" customHeight="1">
      <c r="A2292" s="155">
        <v>2278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666"/>
        <v>0</v>
      </c>
      <c s="143" t="b">
        <f t="shared" si="667"/>
        <v>0</v>
      </c>
      <c s="143">
        <f t="shared" si="681"/>
        <v>0</v>
      </c>
      <c s="204"/>
      <c s="204"/>
      <c s="142">
        <f t="shared" si="668"/>
        <v>0</v>
      </c>
      <c s="143" t="b">
        <f t="shared" si="669"/>
        <v>0</v>
      </c>
      <c s="143">
        <f t="shared" si="682"/>
        <v>0</v>
      </c>
      <c s="204"/>
      <c s="204"/>
      <c s="142">
        <f t="shared" si="670"/>
        <v>0</v>
      </c>
      <c s="143" t="b">
        <f t="shared" si="671"/>
        <v>0</v>
      </c>
      <c s="143">
        <f t="shared" si="672"/>
        <v>0</v>
      </c>
      <c s="204"/>
      <c s="204"/>
      <c s="142">
        <f t="shared" si="673"/>
        <v>0</v>
      </c>
      <c s="143" t="b">
        <f t="shared" si="674"/>
        <v>0</v>
      </c>
      <c s="143">
        <f t="shared" si="675"/>
        <v>0</v>
      </c>
      <c s="143">
        <f t="shared" si="684"/>
        <v>0</v>
      </c>
      <c s="204"/>
      <c s="204"/>
      <c s="204"/>
      <c s="204"/>
      <c s="204"/>
      <c s="204"/>
      <c s="142">
        <f t="shared" si="676"/>
        <v>0</v>
      </c>
      <c s="143" t="b">
        <f t="shared" si="677"/>
        <v>0</v>
      </c>
      <c s="143">
        <f t="shared" si="678"/>
        <v>0</v>
      </c>
      <c s="143">
        <f t="shared" si="683"/>
        <v>0</v>
      </c>
      <c s="143" t="b">
        <f t="shared" si="679"/>
        <v>0</v>
      </c>
      <c s="145" t="b">
        <f t="shared" si="680"/>
        <v>0</v>
      </c>
    </row>
    <row r="2293" spans="1:47" ht="15" customHeight="1">
      <c r="A2293" s="155">
        <v>2279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666"/>
        <v>0</v>
      </c>
      <c s="143" t="b">
        <f t="shared" si="667"/>
        <v>0</v>
      </c>
      <c s="143">
        <f t="shared" si="681"/>
        <v>0</v>
      </c>
      <c s="204"/>
      <c s="204"/>
      <c s="142">
        <f t="shared" si="668"/>
        <v>0</v>
      </c>
      <c s="143" t="b">
        <f t="shared" si="669"/>
        <v>0</v>
      </c>
      <c s="143">
        <f t="shared" si="682"/>
        <v>0</v>
      </c>
      <c s="204"/>
      <c s="204"/>
      <c s="142">
        <f t="shared" si="670"/>
        <v>0</v>
      </c>
      <c s="143" t="b">
        <f t="shared" si="671"/>
        <v>0</v>
      </c>
      <c s="143">
        <f t="shared" si="672"/>
        <v>0</v>
      </c>
      <c s="204"/>
      <c s="204"/>
      <c s="142">
        <f t="shared" si="673"/>
        <v>0</v>
      </c>
      <c s="143" t="b">
        <f t="shared" si="674"/>
        <v>0</v>
      </c>
      <c s="143">
        <f t="shared" si="675"/>
        <v>0</v>
      </c>
      <c s="143">
        <f t="shared" si="684"/>
        <v>0</v>
      </c>
      <c s="204"/>
      <c s="204"/>
      <c s="204"/>
      <c s="204"/>
      <c s="204"/>
      <c s="204"/>
      <c s="142">
        <f t="shared" si="676"/>
        <v>0</v>
      </c>
      <c s="143" t="b">
        <f t="shared" si="677"/>
        <v>0</v>
      </c>
      <c s="143">
        <f t="shared" si="678"/>
        <v>0</v>
      </c>
      <c s="143">
        <f t="shared" si="683"/>
        <v>0</v>
      </c>
      <c s="143" t="b">
        <f t="shared" si="679"/>
        <v>0</v>
      </c>
      <c s="145" t="b">
        <f t="shared" si="680"/>
        <v>0</v>
      </c>
    </row>
    <row r="2294" spans="1:47" ht="15" customHeight="1">
      <c r="A2294" s="155">
        <v>2280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666"/>
        <v>0</v>
      </c>
      <c s="143" t="b">
        <f t="shared" si="667"/>
        <v>0</v>
      </c>
      <c s="143">
        <f t="shared" si="681"/>
        <v>0</v>
      </c>
      <c s="204"/>
      <c s="204"/>
      <c s="142">
        <f t="shared" si="668"/>
        <v>0</v>
      </c>
      <c s="143" t="b">
        <f t="shared" si="669"/>
        <v>0</v>
      </c>
      <c s="143">
        <f t="shared" si="682"/>
        <v>0</v>
      </c>
      <c s="204"/>
      <c s="204"/>
      <c s="142">
        <f t="shared" si="670"/>
        <v>0</v>
      </c>
      <c s="143" t="b">
        <f t="shared" si="671"/>
        <v>0</v>
      </c>
      <c s="143">
        <f t="shared" si="672"/>
        <v>0</v>
      </c>
      <c s="204"/>
      <c s="204"/>
      <c s="142">
        <f t="shared" si="673"/>
        <v>0</v>
      </c>
      <c s="143" t="b">
        <f t="shared" si="674"/>
        <v>0</v>
      </c>
      <c s="143">
        <f t="shared" si="675"/>
        <v>0</v>
      </c>
      <c s="143">
        <f t="shared" si="684"/>
        <v>0</v>
      </c>
      <c s="204"/>
      <c s="204"/>
      <c s="204"/>
      <c s="204"/>
      <c s="204"/>
      <c s="204"/>
      <c s="142">
        <f t="shared" si="676"/>
        <v>0</v>
      </c>
      <c s="143" t="b">
        <f t="shared" si="677"/>
        <v>0</v>
      </c>
      <c s="143">
        <f t="shared" si="678"/>
        <v>0</v>
      </c>
      <c s="143">
        <f t="shared" si="683"/>
        <v>0</v>
      </c>
      <c s="143" t="b">
        <f t="shared" si="679"/>
        <v>0</v>
      </c>
      <c s="145" t="b">
        <f t="shared" si="680"/>
        <v>0</v>
      </c>
    </row>
    <row r="2295" spans="1:47" ht="15" customHeight="1">
      <c r="A2295" s="155">
        <v>2281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666"/>
        <v>0</v>
      </c>
      <c s="143" t="b">
        <f t="shared" si="667"/>
        <v>0</v>
      </c>
      <c s="143">
        <f t="shared" si="681"/>
        <v>0</v>
      </c>
      <c s="204"/>
      <c s="204"/>
      <c s="142">
        <f t="shared" si="668"/>
        <v>0</v>
      </c>
      <c s="143" t="b">
        <f t="shared" si="669"/>
        <v>0</v>
      </c>
      <c s="143">
        <f t="shared" si="682"/>
        <v>0</v>
      </c>
      <c s="204"/>
      <c s="204"/>
      <c s="142">
        <f t="shared" si="670"/>
        <v>0</v>
      </c>
      <c s="143" t="b">
        <f t="shared" si="671"/>
        <v>0</v>
      </c>
      <c s="143">
        <f t="shared" si="672"/>
        <v>0</v>
      </c>
      <c s="204"/>
      <c s="204"/>
      <c s="142">
        <f t="shared" si="673"/>
        <v>0</v>
      </c>
      <c s="143" t="b">
        <f t="shared" si="674"/>
        <v>0</v>
      </c>
      <c s="143">
        <f t="shared" si="675"/>
        <v>0</v>
      </c>
      <c s="143">
        <f t="shared" si="684"/>
        <v>0</v>
      </c>
      <c s="204"/>
      <c s="204"/>
      <c s="204"/>
      <c s="204"/>
      <c s="204"/>
      <c s="204"/>
      <c s="142">
        <f t="shared" si="676"/>
        <v>0</v>
      </c>
      <c s="143" t="b">
        <f t="shared" si="677"/>
        <v>0</v>
      </c>
      <c s="143">
        <f t="shared" si="678"/>
        <v>0</v>
      </c>
      <c s="143">
        <f t="shared" si="683"/>
        <v>0</v>
      </c>
      <c s="143" t="b">
        <f t="shared" si="679"/>
        <v>0</v>
      </c>
      <c s="145" t="b">
        <f t="shared" si="680"/>
        <v>0</v>
      </c>
    </row>
    <row r="2296" spans="1:47" ht="15" customHeight="1">
      <c r="A2296" s="155">
        <v>2282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666"/>
        <v>0</v>
      </c>
      <c s="143" t="b">
        <f t="shared" si="667"/>
        <v>0</v>
      </c>
      <c s="143">
        <f t="shared" si="681"/>
        <v>0</v>
      </c>
      <c s="204"/>
      <c s="204"/>
      <c s="142">
        <f t="shared" si="668"/>
        <v>0</v>
      </c>
      <c s="143" t="b">
        <f t="shared" si="669"/>
        <v>0</v>
      </c>
      <c s="143">
        <f t="shared" si="682"/>
        <v>0</v>
      </c>
      <c s="204"/>
      <c s="204"/>
      <c s="142">
        <f t="shared" si="670"/>
        <v>0</v>
      </c>
      <c s="143" t="b">
        <f t="shared" si="671"/>
        <v>0</v>
      </c>
      <c s="143">
        <f t="shared" si="672"/>
        <v>0</v>
      </c>
      <c s="204"/>
      <c s="204"/>
      <c s="142">
        <f t="shared" si="673"/>
        <v>0</v>
      </c>
      <c s="143" t="b">
        <f t="shared" si="674"/>
        <v>0</v>
      </c>
      <c s="143">
        <f t="shared" si="675"/>
        <v>0</v>
      </c>
      <c s="143">
        <f t="shared" si="684"/>
        <v>0</v>
      </c>
      <c s="204"/>
      <c s="204"/>
      <c s="204"/>
      <c s="204"/>
      <c s="204"/>
      <c s="204"/>
      <c s="142">
        <f t="shared" si="676"/>
        <v>0</v>
      </c>
      <c s="143" t="b">
        <f t="shared" si="677"/>
        <v>0</v>
      </c>
      <c s="143">
        <f t="shared" si="678"/>
        <v>0</v>
      </c>
      <c s="143">
        <f t="shared" si="683"/>
        <v>0</v>
      </c>
      <c s="143" t="b">
        <f t="shared" si="679"/>
        <v>0</v>
      </c>
      <c s="145" t="b">
        <f t="shared" si="680"/>
        <v>0</v>
      </c>
    </row>
    <row r="2297" spans="1:47" ht="15" customHeight="1">
      <c r="A2297" s="155">
        <v>2283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666"/>
        <v>0</v>
      </c>
      <c s="143" t="b">
        <f t="shared" si="667"/>
        <v>0</v>
      </c>
      <c s="143">
        <f t="shared" si="681"/>
        <v>0</v>
      </c>
      <c s="204"/>
      <c s="204"/>
      <c s="142">
        <f t="shared" si="668"/>
        <v>0</v>
      </c>
      <c s="143" t="b">
        <f t="shared" si="669"/>
        <v>0</v>
      </c>
      <c s="143">
        <f t="shared" si="682"/>
        <v>0</v>
      </c>
      <c s="204"/>
      <c s="204"/>
      <c s="142">
        <f t="shared" si="670"/>
        <v>0</v>
      </c>
      <c s="143" t="b">
        <f t="shared" si="671"/>
        <v>0</v>
      </c>
      <c s="143">
        <f t="shared" si="672"/>
        <v>0</v>
      </c>
      <c s="204"/>
      <c s="204"/>
      <c s="142">
        <f t="shared" si="673"/>
        <v>0</v>
      </c>
      <c s="143" t="b">
        <f t="shared" si="674"/>
        <v>0</v>
      </c>
      <c s="143">
        <f t="shared" si="675"/>
        <v>0</v>
      </c>
      <c s="143">
        <f t="shared" si="684"/>
        <v>0</v>
      </c>
      <c s="204"/>
      <c s="204"/>
      <c s="204"/>
      <c s="204"/>
      <c s="204"/>
      <c s="204"/>
      <c s="142">
        <f t="shared" si="676"/>
        <v>0</v>
      </c>
      <c s="143" t="b">
        <f t="shared" si="677"/>
        <v>0</v>
      </c>
      <c s="143">
        <f t="shared" si="678"/>
        <v>0</v>
      </c>
      <c s="143">
        <f t="shared" si="683"/>
        <v>0</v>
      </c>
      <c s="143" t="b">
        <f t="shared" si="679"/>
        <v>0</v>
      </c>
      <c s="145" t="b">
        <f t="shared" si="680"/>
        <v>0</v>
      </c>
    </row>
    <row r="2298" spans="1:47" ht="15" customHeight="1">
      <c r="A2298" s="155">
        <v>2284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666"/>
        <v>0</v>
      </c>
      <c s="143" t="b">
        <f t="shared" si="667"/>
        <v>0</v>
      </c>
      <c s="143">
        <f t="shared" si="681"/>
        <v>0</v>
      </c>
      <c s="204"/>
      <c s="204"/>
      <c s="142">
        <f t="shared" si="668"/>
        <v>0</v>
      </c>
      <c s="143" t="b">
        <f t="shared" si="669"/>
        <v>0</v>
      </c>
      <c s="143">
        <f t="shared" si="682"/>
        <v>0</v>
      </c>
      <c s="204"/>
      <c s="204"/>
      <c s="142">
        <f t="shared" si="670"/>
        <v>0</v>
      </c>
      <c s="143" t="b">
        <f t="shared" si="671"/>
        <v>0</v>
      </c>
      <c s="143">
        <f t="shared" si="672"/>
        <v>0</v>
      </c>
      <c s="204"/>
      <c s="204"/>
      <c s="142">
        <f t="shared" si="673"/>
        <v>0</v>
      </c>
      <c s="143" t="b">
        <f t="shared" si="674"/>
        <v>0</v>
      </c>
      <c s="143">
        <f t="shared" si="675"/>
        <v>0</v>
      </c>
      <c s="143">
        <f t="shared" si="684"/>
        <v>0</v>
      </c>
      <c s="204"/>
      <c s="204"/>
      <c s="204"/>
      <c s="204"/>
      <c s="204"/>
      <c s="204"/>
      <c s="142">
        <f t="shared" si="676"/>
        <v>0</v>
      </c>
      <c s="143" t="b">
        <f t="shared" si="677"/>
        <v>0</v>
      </c>
      <c s="143">
        <f t="shared" si="678"/>
        <v>0</v>
      </c>
      <c s="143">
        <f t="shared" si="683"/>
        <v>0</v>
      </c>
      <c s="143" t="b">
        <f t="shared" si="679"/>
        <v>0</v>
      </c>
      <c s="145" t="b">
        <f t="shared" si="680"/>
        <v>0</v>
      </c>
    </row>
    <row r="2299" spans="1:47" ht="15" customHeight="1">
      <c r="A2299" s="155">
        <v>2285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666"/>
        <v>0</v>
      </c>
      <c s="143" t="b">
        <f t="shared" si="667"/>
        <v>0</v>
      </c>
      <c s="143">
        <f t="shared" si="681"/>
        <v>0</v>
      </c>
      <c s="204"/>
      <c s="204"/>
      <c s="142">
        <f t="shared" si="668"/>
        <v>0</v>
      </c>
      <c s="143" t="b">
        <f t="shared" si="669"/>
        <v>0</v>
      </c>
      <c s="143">
        <f t="shared" si="682"/>
        <v>0</v>
      </c>
      <c s="204"/>
      <c s="204"/>
      <c s="142">
        <f t="shared" si="670"/>
        <v>0</v>
      </c>
      <c s="143" t="b">
        <f t="shared" si="671"/>
        <v>0</v>
      </c>
      <c s="143">
        <f t="shared" si="672"/>
        <v>0</v>
      </c>
      <c s="204"/>
      <c s="204"/>
      <c s="142">
        <f t="shared" si="673"/>
        <v>0</v>
      </c>
      <c s="143" t="b">
        <f t="shared" si="674"/>
        <v>0</v>
      </c>
      <c s="143">
        <f t="shared" si="675"/>
        <v>0</v>
      </c>
      <c s="143">
        <f t="shared" si="684"/>
        <v>0</v>
      </c>
      <c s="204"/>
      <c s="204"/>
      <c s="204"/>
      <c s="204"/>
      <c s="204"/>
      <c s="204"/>
      <c s="142">
        <f t="shared" si="676"/>
        <v>0</v>
      </c>
      <c s="143" t="b">
        <f t="shared" si="677"/>
        <v>0</v>
      </c>
      <c s="143">
        <f t="shared" si="678"/>
        <v>0</v>
      </c>
      <c s="143">
        <f t="shared" si="683"/>
        <v>0</v>
      </c>
      <c s="143" t="b">
        <f t="shared" si="679"/>
        <v>0</v>
      </c>
      <c s="145" t="b">
        <f t="shared" si="680"/>
        <v>0</v>
      </c>
    </row>
    <row r="2300" spans="1:47" ht="15" customHeight="1">
      <c r="A2300" s="155">
        <v>2286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666"/>
        <v>0</v>
      </c>
      <c s="143" t="b">
        <f t="shared" si="667"/>
        <v>0</v>
      </c>
      <c s="143">
        <f t="shared" si="681"/>
        <v>0</v>
      </c>
      <c s="204"/>
      <c s="204"/>
      <c s="142">
        <f t="shared" si="668"/>
        <v>0</v>
      </c>
      <c s="143" t="b">
        <f t="shared" si="669"/>
        <v>0</v>
      </c>
      <c s="143">
        <f t="shared" si="682"/>
        <v>0</v>
      </c>
      <c s="204"/>
      <c s="204"/>
      <c s="142">
        <f t="shared" si="670"/>
        <v>0</v>
      </c>
      <c s="143" t="b">
        <f t="shared" si="671"/>
        <v>0</v>
      </c>
      <c s="143">
        <f t="shared" si="672"/>
        <v>0</v>
      </c>
      <c s="204"/>
      <c s="204"/>
      <c s="142">
        <f t="shared" si="673"/>
        <v>0</v>
      </c>
      <c s="143" t="b">
        <f t="shared" si="674"/>
        <v>0</v>
      </c>
      <c s="143">
        <f t="shared" si="675"/>
        <v>0</v>
      </c>
      <c s="143">
        <f t="shared" si="684"/>
        <v>0</v>
      </c>
      <c s="204"/>
      <c s="204"/>
      <c s="204"/>
      <c s="204"/>
      <c s="204"/>
      <c s="204"/>
      <c s="142">
        <f t="shared" si="676"/>
        <v>0</v>
      </c>
      <c s="143" t="b">
        <f t="shared" si="677"/>
        <v>0</v>
      </c>
      <c s="143">
        <f t="shared" si="678"/>
        <v>0</v>
      </c>
      <c s="143">
        <f t="shared" si="683"/>
        <v>0</v>
      </c>
      <c s="143" t="b">
        <f t="shared" si="679"/>
        <v>0</v>
      </c>
      <c s="145" t="b">
        <f t="shared" si="680"/>
        <v>0</v>
      </c>
    </row>
    <row r="2301" spans="1:47" ht="15" customHeight="1">
      <c r="A2301" s="155">
        <v>2287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666"/>
        <v>0</v>
      </c>
      <c s="143" t="b">
        <f t="shared" si="667"/>
        <v>0</v>
      </c>
      <c s="143">
        <f t="shared" si="681"/>
        <v>0</v>
      </c>
      <c s="204"/>
      <c s="204"/>
      <c s="142">
        <f t="shared" si="668"/>
        <v>0</v>
      </c>
      <c s="143" t="b">
        <f t="shared" si="669"/>
        <v>0</v>
      </c>
      <c s="143">
        <f t="shared" si="682"/>
        <v>0</v>
      </c>
      <c s="204"/>
      <c s="204"/>
      <c s="142">
        <f t="shared" si="670"/>
        <v>0</v>
      </c>
      <c s="143" t="b">
        <f t="shared" si="671"/>
        <v>0</v>
      </c>
      <c s="143">
        <f t="shared" si="672"/>
        <v>0</v>
      </c>
      <c s="204"/>
      <c s="204"/>
      <c s="142">
        <f t="shared" si="673"/>
        <v>0</v>
      </c>
      <c s="143" t="b">
        <f t="shared" si="674"/>
        <v>0</v>
      </c>
      <c s="143">
        <f t="shared" si="675"/>
        <v>0</v>
      </c>
      <c s="143">
        <f t="shared" si="684"/>
        <v>0</v>
      </c>
      <c s="204"/>
      <c s="204"/>
      <c s="204"/>
      <c s="204"/>
      <c s="204"/>
      <c s="204"/>
      <c s="142">
        <f t="shared" si="676"/>
        <v>0</v>
      </c>
      <c s="143" t="b">
        <f t="shared" si="677"/>
        <v>0</v>
      </c>
      <c s="143">
        <f t="shared" si="678"/>
        <v>0</v>
      </c>
      <c s="143">
        <f t="shared" si="683"/>
        <v>0</v>
      </c>
      <c s="143" t="b">
        <f t="shared" si="679"/>
        <v>0</v>
      </c>
      <c s="145" t="b">
        <f t="shared" si="680"/>
        <v>0</v>
      </c>
    </row>
    <row r="2302" spans="1:47" ht="15" customHeight="1">
      <c r="A2302" s="155">
        <v>2288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666"/>
        <v>0</v>
      </c>
      <c s="143" t="b">
        <f t="shared" si="667"/>
        <v>0</v>
      </c>
      <c s="143">
        <f t="shared" si="681"/>
        <v>0</v>
      </c>
      <c s="204"/>
      <c s="204"/>
      <c s="142">
        <f t="shared" si="668"/>
        <v>0</v>
      </c>
      <c s="143" t="b">
        <f t="shared" si="669"/>
        <v>0</v>
      </c>
      <c s="143">
        <f t="shared" si="682"/>
        <v>0</v>
      </c>
      <c s="204"/>
      <c s="204"/>
      <c s="142">
        <f t="shared" si="670"/>
        <v>0</v>
      </c>
      <c s="143" t="b">
        <f t="shared" si="671"/>
        <v>0</v>
      </c>
      <c s="143">
        <f t="shared" si="672"/>
        <v>0</v>
      </c>
      <c s="204"/>
      <c s="204"/>
      <c s="142">
        <f t="shared" si="673"/>
        <v>0</v>
      </c>
      <c s="143" t="b">
        <f t="shared" si="674"/>
        <v>0</v>
      </c>
      <c s="143">
        <f t="shared" si="675"/>
        <v>0</v>
      </c>
      <c s="143">
        <f t="shared" si="684"/>
        <v>0</v>
      </c>
      <c s="204"/>
      <c s="204"/>
      <c s="204"/>
      <c s="204"/>
      <c s="204"/>
      <c s="204"/>
      <c s="142">
        <f t="shared" si="676"/>
        <v>0</v>
      </c>
      <c s="143" t="b">
        <f t="shared" si="677"/>
        <v>0</v>
      </c>
      <c s="143">
        <f t="shared" si="678"/>
        <v>0</v>
      </c>
      <c s="143">
        <f t="shared" si="683"/>
        <v>0</v>
      </c>
      <c s="143" t="b">
        <f t="shared" si="679"/>
        <v>0</v>
      </c>
      <c s="145" t="b">
        <f t="shared" si="680"/>
        <v>0</v>
      </c>
    </row>
    <row r="2303" spans="1:47" ht="15" customHeight="1">
      <c r="A2303" s="155">
        <v>2289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666"/>
        <v>0</v>
      </c>
      <c s="143" t="b">
        <f t="shared" si="667"/>
        <v>0</v>
      </c>
      <c s="143">
        <f t="shared" si="681"/>
        <v>0</v>
      </c>
      <c s="204"/>
      <c s="204"/>
      <c s="142">
        <f t="shared" si="668"/>
        <v>0</v>
      </c>
      <c s="143" t="b">
        <f t="shared" si="669"/>
        <v>0</v>
      </c>
      <c s="143">
        <f t="shared" si="682"/>
        <v>0</v>
      </c>
      <c s="204"/>
      <c s="204"/>
      <c s="142">
        <f t="shared" si="670"/>
        <v>0</v>
      </c>
      <c s="143" t="b">
        <f t="shared" si="671"/>
        <v>0</v>
      </c>
      <c s="143">
        <f t="shared" si="672"/>
        <v>0</v>
      </c>
      <c s="204"/>
      <c s="204"/>
      <c s="142">
        <f t="shared" si="673"/>
        <v>0</v>
      </c>
      <c s="143" t="b">
        <f t="shared" si="674"/>
        <v>0</v>
      </c>
      <c s="143">
        <f t="shared" si="675"/>
        <v>0</v>
      </c>
      <c s="143">
        <f t="shared" si="684"/>
        <v>0</v>
      </c>
      <c s="204"/>
      <c s="204"/>
      <c s="204"/>
      <c s="204"/>
      <c s="204"/>
      <c s="204"/>
      <c s="142">
        <f t="shared" si="676"/>
        <v>0</v>
      </c>
      <c s="143" t="b">
        <f t="shared" si="677"/>
        <v>0</v>
      </c>
      <c s="143">
        <f t="shared" si="678"/>
        <v>0</v>
      </c>
      <c s="143">
        <f t="shared" si="683"/>
        <v>0</v>
      </c>
      <c s="143" t="b">
        <f t="shared" si="679"/>
        <v>0</v>
      </c>
      <c s="145" t="b">
        <f t="shared" si="680"/>
        <v>0</v>
      </c>
    </row>
    <row r="2304" spans="1:47" ht="15" customHeight="1">
      <c r="A2304" s="155">
        <v>2290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666"/>
        <v>0</v>
      </c>
      <c s="143" t="b">
        <f t="shared" si="667"/>
        <v>0</v>
      </c>
      <c s="143">
        <f t="shared" si="681"/>
        <v>0</v>
      </c>
      <c s="204"/>
      <c s="204"/>
      <c s="142">
        <f t="shared" si="668"/>
        <v>0</v>
      </c>
      <c s="143" t="b">
        <f t="shared" si="669"/>
        <v>0</v>
      </c>
      <c s="143">
        <f t="shared" si="682"/>
        <v>0</v>
      </c>
      <c s="204"/>
      <c s="204"/>
      <c s="142">
        <f t="shared" si="670"/>
        <v>0</v>
      </c>
      <c s="143" t="b">
        <f t="shared" si="671"/>
        <v>0</v>
      </c>
      <c s="143">
        <f t="shared" si="672"/>
        <v>0</v>
      </c>
      <c s="204"/>
      <c s="204"/>
      <c s="142">
        <f t="shared" si="673"/>
        <v>0</v>
      </c>
      <c s="143" t="b">
        <f t="shared" si="674"/>
        <v>0</v>
      </c>
      <c s="143">
        <f t="shared" si="675"/>
        <v>0</v>
      </c>
      <c s="143">
        <f t="shared" si="684"/>
        <v>0</v>
      </c>
      <c s="204"/>
      <c s="204"/>
      <c s="204"/>
      <c s="204"/>
      <c s="204"/>
      <c s="204"/>
      <c s="142">
        <f t="shared" si="676"/>
        <v>0</v>
      </c>
      <c s="143" t="b">
        <f t="shared" si="677"/>
        <v>0</v>
      </c>
      <c s="143">
        <f t="shared" si="678"/>
        <v>0</v>
      </c>
      <c s="143">
        <f t="shared" si="683"/>
        <v>0</v>
      </c>
      <c s="143" t="b">
        <f t="shared" si="679"/>
        <v>0</v>
      </c>
      <c s="145" t="b">
        <f t="shared" si="680"/>
        <v>0</v>
      </c>
    </row>
    <row r="2305" spans="1:47" ht="15" customHeight="1">
      <c r="A2305" s="155">
        <v>2291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666"/>
        <v>0</v>
      </c>
      <c s="143" t="b">
        <f t="shared" si="667"/>
        <v>0</v>
      </c>
      <c s="143">
        <f t="shared" si="681"/>
        <v>0</v>
      </c>
      <c s="204"/>
      <c s="204"/>
      <c s="142">
        <f t="shared" si="668"/>
        <v>0</v>
      </c>
      <c s="143" t="b">
        <f t="shared" si="669"/>
        <v>0</v>
      </c>
      <c s="143">
        <f t="shared" si="682"/>
        <v>0</v>
      </c>
      <c s="204"/>
      <c s="204"/>
      <c s="142">
        <f t="shared" si="670"/>
        <v>0</v>
      </c>
      <c s="143" t="b">
        <f t="shared" si="671"/>
        <v>0</v>
      </c>
      <c s="143">
        <f t="shared" si="672"/>
        <v>0</v>
      </c>
      <c s="204"/>
      <c s="204"/>
      <c s="142">
        <f t="shared" si="673"/>
        <v>0</v>
      </c>
      <c s="143" t="b">
        <f t="shared" si="674"/>
        <v>0</v>
      </c>
      <c s="143">
        <f t="shared" si="675"/>
        <v>0</v>
      </c>
      <c s="143">
        <f t="shared" si="684"/>
        <v>0</v>
      </c>
      <c s="204"/>
      <c s="204"/>
      <c s="204"/>
      <c s="204"/>
      <c s="204"/>
      <c s="204"/>
      <c s="142">
        <f t="shared" si="676"/>
        <v>0</v>
      </c>
      <c s="143" t="b">
        <f t="shared" si="677"/>
        <v>0</v>
      </c>
      <c s="143">
        <f t="shared" si="678"/>
        <v>0</v>
      </c>
      <c s="143">
        <f t="shared" si="683"/>
        <v>0</v>
      </c>
      <c s="143" t="b">
        <f t="shared" si="679"/>
        <v>0</v>
      </c>
      <c s="145" t="b">
        <f t="shared" si="680"/>
        <v>0</v>
      </c>
    </row>
    <row r="2306" spans="1:47" ht="15" customHeight="1">
      <c r="A2306" s="155">
        <v>2292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666"/>
        <v>0</v>
      </c>
      <c s="143" t="b">
        <f t="shared" si="667"/>
        <v>0</v>
      </c>
      <c s="143">
        <f t="shared" si="681"/>
        <v>0</v>
      </c>
      <c s="204"/>
      <c s="204"/>
      <c s="142">
        <f t="shared" si="668"/>
        <v>0</v>
      </c>
      <c s="143" t="b">
        <f t="shared" si="669"/>
        <v>0</v>
      </c>
      <c s="143">
        <f t="shared" si="682"/>
        <v>0</v>
      </c>
      <c s="204"/>
      <c s="204"/>
      <c s="142">
        <f t="shared" si="670"/>
        <v>0</v>
      </c>
      <c s="143" t="b">
        <f t="shared" si="671"/>
        <v>0</v>
      </c>
      <c s="143">
        <f t="shared" si="672"/>
        <v>0</v>
      </c>
      <c s="204"/>
      <c s="204"/>
      <c s="142">
        <f t="shared" si="673"/>
        <v>0</v>
      </c>
      <c s="143" t="b">
        <f t="shared" si="674"/>
        <v>0</v>
      </c>
      <c s="143">
        <f t="shared" si="675"/>
        <v>0</v>
      </c>
      <c s="143">
        <f t="shared" si="684"/>
        <v>0</v>
      </c>
      <c s="204"/>
      <c s="204"/>
      <c s="204"/>
      <c s="204"/>
      <c s="204"/>
      <c s="204"/>
      <c s="142">
        <f t="shared" si="676"/>
        <v>0</v>
      </c>
      <c s="143" t="b">
        <f t="shared" si="677"/>
        <v>0</v>
      </c>
      <c s="143">
        <f t="shared" si="678"/>
        <v>0</v>
      </c>
      <c s="143">
        <f t="shared" si="683"/>
        <v>0</v>
      </c>
      <c s="143" t="b">
        <f t="shared" si="679"/>
        <v>0</v>
      </c>
      <c s="145" t="b">
        <f t="shared" si="680"/>
        <v>0</v>
      </c>
    </row>
    <row r="2307" spans="1:47" ht="15" customHeight="1">
      <c r="A2307" s="155">
        <v>2293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666"/>
        <v>0</v>
      </c>
      <c s="143" t="b">
        <f t="shared" si="667"/>
        <v>0</v>
      </c>
      <c s="143">
        <f t="shared" si="681"/>
        <v>0</v>
      </c>
      <c s="204"/>
      <c s="204"/>
      <c s="142">
        <f t="shared" si="668"/>
        <v>0</v>
      </c>
      <c s="143" t="b">
        <f t="shared" si="669"/>
        <v>0</v>
      </c>
      <c s="143">
        <f t="shared" si="682"/>
        <v>0</v>
      </c>
      <c s="204"/>
      <c s="204"/>
      <c s="142">
        <f t="shared" si="670"/>
        <v>0</v>
      </c>
      <c s="143" t="b">
        <f t="shared" si="671"/>
        <v>0</v>
      </c>
      <c s="143">
        <f t="shared" si="672"/>
        <v>0</v>
      </c>
      <c s="204"/>
      <c s="204"/>
      <c s="142">
        <f t="shared" si="673"/>
        <v>0</v>
      </c>
      <c s="143" t="b">
        <f t="shared" si="674"/>
        <v>0</v>
      </c>
      <c s="143">
        <f t="shared" si="675"/>
        <v>0</v>
      </c>
      <c s="143">
        <f t="shared" si="684"/>
        <v>0</v>
      </c>
      <c s="204"/>
      <c s="204"/>
      <c s="204"/>
      <c s="204"/>
      <c s="204"/>
      <c s="204"/>
      <c s="142">
        <f t="shared" si="676"/>
        <v>0</v>
      </c>
      <c s="143" t="b">
        <f t="shared" si="677"/>
        <v>0</v>
      </c>
      <c s="143">
        <f t="shared" si="678"/>
        <v>0</v>
      </c>
      <c s="143">
        <f t="shared" si="683"/>
        <v>0</v>
      </c>
      <c s="143" t="b">
        <f t="shared" si="679"/>
        <v>0</v>
      </c>
      <c s="145" t="b">
        <f t="shared" si="680"/>
        <v>0</v>
      </c>
    </row>
    <row r="2308" spans="1:47" ht="15" customHeight="1">
      <c r="A2308" s="155">
        <v>2294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666"/>
        <v>0</v>
      </c>
      <c s="143" t="b">
        <f t="shared" si="667"/>
        <v>0</v>
      </c>
      <c s="143">
        <f t="shared" si="681"/>
        <v>0</v>
      </c>
      <c s="204"/>
      <c s="204"/>
      <c s="142">
        <f t="shared" si="668"/>
        <v>0</v>
      </c>
      <c s="143" t="b">
        <f t="shared" si="669"/>
        <v>0</v>
      </c>
      <c s="143">
        <f t="shared" si="682"/>
        <v>0</v>
      </c>
      <c s="204"/>
      <c s="204"/>
      <c s="142">
        <f t="shared" si="670"/>
        <v>0</v>
      </c>
      <c s="143" t="b">
        <f t="shared" si="671"/>
        <v>0</v>
      </c>
      <c s="143">
        <f t="shared" si="672"/>
        <v>0</v>
      </c>
      <c s="204"/>
      <c s="204"/>
      <c s="142">
        <f t="shared" si="673"/>
        <v>0</v>
      </c>
      <c s="143" t="b">
        <f t="shared" si="674"/>
        <v>0</v>
      </c>
      <c s="143">
        <f t="shared" si="675"/>
        <v>0</v>
      </c>
      <c s="143">
        <f t="shared" si="684"/>
        <v>0</v>
      </c>
      <c s="204"/>
      <c s="204"/>
      <c s="204"/>
      <c s="204"/>
      <c s="204"/>
      <c s="204"/>
      <c s="142">
        <f t="shared" si="676"/>
        <v>0</v>
      </c>
      <c s="143" t="b">
        <f t="shared" si="677"/>
        <v>0</v>
      </c>
      <c s="143">
        <f t="shared" si="678"/>
        <v>0</v>
      </c>
      <c s="143">
        <f t="shared" si="683"/>
        <v>0</v>
      </c>
      <c s="143" t="b">
        <f t="shared" si="679"/>
        <v>0</v>
      </c>
      <c s="145" t="b">
        <f t="shared" si="680"/>
        <v>0</v>
      </c>
    </row>
    <row r="2309" spans="1:47" ht="15" customHeight="1">
      <c r="A2309" s="155">
        <v>2295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666"/>
        <v>0</v>
      </c>
      <c s="143" t="b">
        <f t="shared" si="667"/>
        <v>0</v>
      </c>
      <c s="143">
        <f t="shared" si="681"/>
        <v>0</v>
      </c>
      <c s="204"/>
      <c s="204"/>
      <c s="142">
        <f t="shared" si="668"/>
        <v>0</v>
      </c>
      <c s="143" t="b">
        <f t="shared" si="669"/>
        <v>0</v>
      </c>
      <c s="143">
        <f t="shared" si="682"/>
        <v>0</v>
      </c>
      <c s="204"/>
      <c s="204"/>
      <c s="142">
        <f t="shared" si="670"/>
        <v>0</v>
      </c>
      <c s="143" t="b">
        <f t="shared" si="671"/>
        <v>0</v>
      </c>
      <c s="143">
        <f t="shared" si="672"/>
        <v>0</v>
      </c>
      <c s="204"/>
      <c s="204"/>
      <c s="142">
        <f t="shared" si="673"/>
        <v>0</v>
      </c>
      <c s="143" t="b">
        <f t="shared" si="674"/>
        <v>0</v>
      </c>
      <c s="143">
        <f t="shared" si="675"/>
        <v>0</v>
      </c>
      <c s="143">
        <f t="shared" si="684"/>
        <v>0</v>
      </c>
      <c s="204"/>
      <c s="204"/>
      <c s="204"/>
      <c s="204"/>
      <c s="204"/>
      <c s="204"/>
      <c s="142">
        <f t="shared" si="676"/>
        <v>0</v>
      </c>
      <c s="143" t="b">
        <f t="shared" si="677"/>
        <v>0</v>
      </c>
      <c s="143">
        <f t="shared" si="678"/>
        <v>0</v>
      </c>
      <c s="143">
        <f t="shared" si="683"/>
        <v>0</v>
      </c>
      <c s="143" t="b">
        <f t="shared" si="679"/>
        <v>0</v>
      </c>
      <c s="145" t="b">
        <f t="shared" si="680"/>
        <v>0</v>
      </c>
    </row>
    <row r="2310" spans="1:47" ht="15" customHeight="1">
      <c r="A2310" s="155">
        <v>2296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666"/>
        <v>0</v>
      </c>
      <c s="143" t="b">
        <f t="shared" si="667"/>
        <v>0</v>
      </c>
      <c s="143">
        <f t="shared" si="681"/>
        <v>0</v>
      </c>
      <c s="204"/>
      <c s="204"/>
      <c s="142">
        <f t="shared" si="668"/>
        <v>0</v>
      </c>
      <c s="143" t="b">
        <f t="shared" si="669"/>
        <v>0</v>
      </c>
      <c s="143">
        <f t="shared" si="682"/>
        <v>0</v>
      </c>
      <c s="204"/>
      <c s="204"/>
      <c s="142">
        <f t="shared" si="670"/>
        <v>0</v>
      </c>
      <c s="143" t="b">
        <f t="shared" si="671"/>
        <v>0</v>
      </c>
      <c s="143">
        <f t="shared" si="672"/>
        <v>0</v>
      </c>
      <c s="204"/>
      <c s="204"/>
      <c s="142">
        <f t="shared" si="673"/>
        <v>0</v>
      </c>
      <c s="143" t="b">
        <f t="shared" si="674"/>
        <v>0</v>
      </c>
      <c s="143">
        <f t="shared" si="675"/>
        <v>0</v>
      </c>
      <c s="143">
        <f t="shared" si="684"/>
        <v>0</v>
      </c>
      <c s="204"/>
      <c s="204"/>
      <c s="204"/>
      <c s="204"/>
      <c s="204"/>
      <c s="204"/>
      <c s="142">
        <f t="shared" si="676"/>
        <v>0</v>
      </c>
      <c s="143" t="b">
        <f t="shared" si="677"/>
        <v>0</v>
      </c>
      <c s="143">
        <f t="shared" si="678"/>
        <v>0</v>
      </c>
      <c s="143">
        <f t="shared" si="683"/>
        <v>0</v>
      </c>
      <c s="143" t="b">
        <f t="shared" si="679"/>
        <v>0</v>
      </c>
      <c s="145" t="b">
        <f t="shared" si="680"/>
        <v>0</v>
      </c>
    </row>
    <row r="2311" spans="1:47" ht="15" customHeight="1">
      <c r="A2311" s="155">
        <v>2297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666"/>
        <v>0</v>
      </c>
      <c s="143" t="b">
        <f t="shared" si="667"/>
        <v>0</v>
      </c>
      <c s="143">
        <f t="shared" si="681"/>
        <v>0</v>
      </c>
      <c s="204"/>
      <c s="204"/>
      <c s="142">
        <f t="shared" si="668"/>
        <v>0</v>
      </c>
      <c s="143" t="b">
        <f t="shared" si="669"/>
        <v>0</v>
      </c>
      <c s="143">
        <f t="shared" si="682"/>
        <v>0</v>
      </c>
      <c s="204"/>
      <c s="204"/>
      <c s="142">
        <f t="shared" si="670"/>
        <v>0</v>
      </c>
      <c s="143" t="b">
        <f t="shared" si="671"/>
        <v>0</v>
      </c>
      <c s="143">
        <f t="shared" si="672"/>
        <v>0</v>
      </c>
      <c s="204"/>
      <c s="204"/>
      <c s="142">
        <f t="shared" si="673"/>
        <v>0</v>
      </c>
      <c s="143" t="b">
        <f t="shared" si="674"/>
        <v>0</v>
      </c>
      <c s="143">
        <f t="shared" si="675"/>
        <v>0</v>
      </c>
      <c s="143">
        <f t="shared" si="684"/>
        <v>0</v>
      </c>
      <c s="204"/>
      <c s="204"/>
      <c s="204"/>
      <c s="204"/>
      <c s="204"/>
      <c s="204"/>
      <c s="142">
        <f t="shared" si="676"/>
        <v>0</v>
      </c>
      <c s="143" t="b">
        <f t="shared" si="677"/>
        <v>0</v>
      </c>
      <c s="143">
        <f t="shared" si="678"/>
        <v>0</v>
      </c>
      <c s="143">
        <f t="shared" si="683"/>
        <v>0</v>
      </c>
      <c s="143" t="b">
        <f t="shared" si="679"/>
        <v>0</v>
      </c>
      <c s="145" t="b">
        <f t="shared" si="680"/>
        <v>0</v>
      </c>
    </row>
    <row r="2312" spans="1:47" ht="15" customHeight="1">
      <c r="A2312" s="155">
        <v>2298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666"/>
        <v>0</v>
      </c>
      <c s="143" t="b">
        <f t="shared" si="667"/>
        <v>0</v>
      </c>
      <c s="143">
        <f t="shared" si="681"/>
        <v>0</v>
      </c>
      <c s="204"/>
      <c s="204"/>
      <c s="142">
        <f t="shared" si="668"/>
        <v>0</v>
      </c>
      <c s="143" t="b">
        <f t="shared" si="669"/>
        <v>0</v>
      </c>
      <c s="143">
        <f t="shared" si="682"/>
        <v>0</v>
      </c>
      <c s="204"/>
      <c s="204"/>
      <c s="142">
        <f t="shared" si="670"/>
        <v>0</v>
      </c>
      <c s="143" t="b">
        <f t="shared" si="671"/>
        <v>0</v>
      </c>
      <c s="143">
        <f t="shared" si="672"/>
        <v>0</v>
      </c>
      <c s="204"/>
      <c s="204"/>
      <c s="142">
        <f t="shared" si="673"/>
        <v>0</v>
      </c>
      <c s="143" t="b">
        <f t="shared" si="674"/>
        <v>0</v>
      </c>
      <c s="143">
        <f t="shared" si="675"/>
        <v>0</v>
      </c>
      <c s="143">
        <f t="shared" si="684"/>
        <v>0</v>
      </c>
      <c s="204"/>
      <c s="204"/>
      <c s="204"/>
      <c s="204"/>
      <c s="204"/>
      <c s="204"/>
      <c s="142">
        <f t="shared" si="676"/>
        <v>0</v>
      </c>
      <c s="143" t="b">
        <f t="shared" si="677"/>
        <v>0</v>
      </c>
      <c s="143">
        <f t="shared" si="678"/>
        <v>0</v>
      </c>
      <c s="143">
        <f t="shared" si="683"/>
        <v>0</v>
      </c>
      <c s="143" t="b">
        <f t="shared" si="679"/>
        <v>0</v>
      </c>
      <c s="145" t="b">
        <f t="shared" si="680"/>
        <v>0</v>
      </c>
    </row>
    <row r="2313" spans="1:47" ht="15" customHeight="1">
      <c r="A2313" s="155">
        <v>2299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666"/>
        <v>0</v>
      </c>
      <c s="143" t="b">
        <f t="shared" si="667"/>
        <v>0</v>
      </c>
      <c s="143">
        <f t="shared" si="681"/>
        <v>0</v>
      </c>
      <c s="204"/>
      <c s="204"/>
      <c s="142">
        <f t="shared" si="668"/>
        <v>0</v>
      </c>
      <c s="143" t="b">
        <f t="shared" si="669"/>
        <v>0</v>
      </c>
      <c s="143">
        <f t="shared" si="682"/>
        <v>0</v>
      </c>
      <c s="204"/>
      <c s="204"/>
      <c s="142">
        <f t="shared" si="670"/>
        <v>0</v>
      </c>
      <c s="143" t="b">
        <f t="shared" si="671"/>
        <v>0</v>
      </c>
      <c s="143">
        <f t="shared" si="672"/>
        <v>0</v>
      </c>
      <c s="204"/>
      <c s="204"/>
      <c s="142">
        <f t="shared" si="673"/>
        <v>0</v>
      </c>
      <c s="143" t="b">
        <f t="shared" si="674"/>
        <v>0</v>
      </c>
      <c s="143">
        <f t="shared" si="675"/>
        <v>0</v>
      </c>
      <c s="143">
        <f t="shared" si="684"/>
        <v>0</v>
      </c>
      <c s="204"/>
      <c s="204"/>
      <c s="204"/>
      <c s="204"/>
      <c s="204"/>
      <c s="204"/>
      <c s="142">
        <f t="shared" si="676"/>
        <v>0</v>
      </c>
      <c s="143" t="b">
        <f t="shared" si="677"/>
        <v>0</v>
      </c>
      <c s="143">
        <f t="shared" si="678"/>
        <v>0</v>
      </c>
      <c s="143">
        <f t="shared" si="683"/>
        <v>0</v>
      </c>
      <c s="143" t="b">
        <f t="shared" si="679"/>
        <v>0</v>
      </c>
      <c s="145" t="b">
        <f t="shared" si="680"/>
        <v>0</v>
      </c>
    </row>
    <row r="2314" spans="1:47" ht="15" customHeight="1">
      <c r="A2314" s="155">
        <v>2300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666"/>
        <v>0</v>
      </c>
      <c s="143" t="b">
        <f t="shared" si="667"/>
        <v>0</v>
      </c>
      <c s="143">
        <f t="shared" si="681"/>
        <v>0</v>
      </c>
      <c s="204"/>
      <c s="204"/>
      <c s="142">
        <f t="shared" si="668"/>
        <v>0</v>
      </c>
      <c s="143" t="b">
        <f t="shared" si="669"/>
        <v>0</v>
      </c>
      <c s="143">
        <f t="shared" si="682"/>
        <v>0</v>
      </c>
      <c s="204"/>
      <c s="204"/>
      <c s="142">
        <f t="shared" si="670"/>
        <v>0</v>
      </c>
      <c s="143" t="b">
        <f t="shared" si="671"/>
        <v>0</v>
      </c>
      <c s="143">
        <f t="shared" si="672"/>
        <v>0</v>
      </c>
      <c s="204"/>
      <c s="204"/>
      <c s="142">
        <f t="shared" si="673"/>
        <v>0</v>
      </c>
      <c s="143" t="b">
        <f t="shared" si="674"/>
        <v>0</v>
      </c>
      <c s="143">
        <f t="shared" si="675"/>
        <v>0</v>
      </c>
      <c s="143">
        <f t="shared" si="684"/>
        <v>0</v>
      </c>
      <c s="204"/>
      <c s="204"/>
      <c s="204"/>
      <c s="204"/>
      <c s="204"/>
      <c s="204"/>
      <c s="142">
        <f t="shared" si="676"/>
        <v>0</v>
      </c>
      <c s="143" t="b">
        <f t="shared" si="677"/>
        <v>0</v>
      </c>
      <c s="143">
        <f t="shared" si="678"/>
        <v>0</v>
      </c>
      <c s="143">
        <f t="shared" si="683"/>
        <v>0</v>
      </c>
      <c s="143" t="b">
        <f t="shared" si="679"/>
        <v>0</v>
      </c>
      <c s="145" t="b">
        <f t="shared" si="680"/>
        <v>0</v>
      </c>
    </row>
    <row r="2315" spans="1:47" ht="15" customHeight="1">
      <c r="A2315" s="155">
        <v>2301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666"/>
        <v>0</v>
      </c>
      <c s="143" t="b">
        <f t="shared" si="667"/>
        <v>0</v>
      </c>
      <c s="143">
        <f t="shared" si="681"/>
        <v>0</v>
      </c>
      <c s="204"/>
      <c s="204"/>
      <c s="142">
        <f t="shared" si="668"/>
        <v>0</v>
      </c>
      <c s="143" t="b">
        <f t="shared" si="669"/>
        <v>0</v>
      </c>
      <c s="143">
        <f t="shared" si="682"/>
        <v>0</v>
      </c>
      <c s="204"/>
      <c s="204"/>
      <c s="142">
        <f t="shared" si="670"/>
        <v>0</v>
      </c>
      <c s="143" t="b">
        <f t="shared" si="671"/>
        <v>0</v>
      </c>
      <c s="143">
        <f t="shared" si="672"/>
        <v>0</v>
      </c>
      <c s="204"/>
      <c s="204"/>
      <c s="142">
        <f t="shared" si="673"/>
        <v>0</v>
      </c>
      <c s="143" t="b">
        <f t="shared" si="674"/>
        <v>0</v>
      </c>
      <c s="143">
        <f t="shared" si="675"/>
        <v>0</v>
      </c>
      <c s="143">
        <f t="shared" si="684"/>
        <v>0</v>
      </c>
      <c s="204"/>
      <c s="204"/>
      <c s="204"/>
      <c s="204"/>
      <c s="204"/>
      <c s="204"/>
      <c s="142">
        <f t="shared" si="676"/>
        <v>0</v>
      </c>
      <c s="143" t="b">
        <f t="shared" si="677"/>
        <v>0</v>
      </c>
      <c s="143">
        <f t="shared" si="678"/>
        <v>0</v>
      </c>
      <c s="143">
        <f t="shared" si="683"/>
        <v>0</v>
      </c>
      <c s="143" t="b">
        <f t="shared" si="679"/>
        <v>0</v>
      </c>
      <c s="145" t="b">
        <f t="shared" si="680"/>
        <v>0</v>
      </c>
    </row>
    <row r="2316" spans="1:47" ht="15" customHeight="1">
      <c r="A2316" s="155">
        <v>2302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666"/>
        <v>0</v>
      </c>
      <c s="143" t="b">
        <f t="shared" si="667"/>
        <v>0</v>
      </c>
      <c s="143">
        <f t="shared" si="681"/>
        <v>0</v>
      </c>
      <c s="204"/>
      <c s="204"/>
      <c s="142">
        <f t="shared" si="668"/>
        <v>0</v>
      </c>
      <c s="143" t="b">
        <f t="shared" si="669"/>
        <v>0</v>
      </c>
      <c s="143">
        <f t="shared" si="682"/>
        <v>0</v>
      </c>
      <c s="204"/>
      <c s="204"/>
      <c s="142">
        <f t="shared" si="670"/>
        <v>0</v>
      </c>
      <c s="143" t="b">
        <f t="shared" si="671"/>
        <v>0</v>
      </c>
      <c s="143">
        <f t="shared" si="672"/>
        <v>0</v>
      </c>
      <c s="204"/>
      <c s="204"/>
      <c s="142">
        <f t="shared" si="673"/>
        <v>0</v>
      </c>
      <c s="143" t="b">
        <f t="shared" si="674"/>
        <v>0</v>
      </c>
      <c s="143">
        <f t="shared" si="675"/>
        <v>0</v>
      </c>
      <c s="143">
        <f t="shared" si="684"/>
        <v>0</v>
      </c>
      <c s="204"/>
      <c s="204"/>
      <c s="204"/>
      <c s="204"/>
      <c s="204"/>
      <c s="204"/>
      <c s="142">
        <f t="shared" si="676"/>
        <v>0</v>
      </c>
      <c s="143" t="b">
        <f t="shared" si="677"/>
        <v>0</v>
      </c>
      <c s="143">
        <f t="shared" si="678"/>
        <v>0</v>
      </c>
      <c s="143">
        <f t="shared" si="683"/>
        <v>0</v>
      </c>
      <c s="143" t="b">
        <f t="shared" si="679"/>
        <v>0</v>
      </c>
      <c s="145" t="b">
        <f t="shared" si="680"/>
        <v>0</v>
      </c>
    </row>
    <row r="2317" spans="1:47" ht="15" customHeight="1">
      <c r="A2317" s="155">
        <v>2303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666"/>
        <v>0</v>
      </c>
      <c s="143" t="b">
        <f t="shared" si="667"/>
        <v>0</v>
      </c>
      <c s="143">
        <f t="shared" si="681"/>
        <v>0</v>
      </c>
      <c s="204"/>
      <c s="204"/>
      <c s="142">
        <f t="shared" si="668"/>
        <v>0</v>
      </c>
      <c s="143" t="b">
        <f t="shared" si="669"/>
        <v>0</v>
      </c>
      <c s="143">
        <f t="shared" si="682"/>
        <v>0</v>
      </c>
      <c s="204"/>
      <c s="204"/>
      <c s="142">
        <f t="shared" si="670"/>
        <v>0</v>
      </c>
      <c s="143" t="b">
        <f t="shared" si="671"/>
        <v>0</v>
      </c>
      <c s="143">
        <f t="shared" si="672"/>
        <v>0</v>
      </c>
      <c s="204"/>
      <c s="204"/>
      <c s="142">
        <f t="shared" si="673"/>
        <v>0</v>
      </c>
      <c s="143" t="b">
        <f t="shared" si="674"/>
        <v>0</v>
      </c>
      <c s="143">
        <f t="shared" si="675"/>
        <v>0</v>
      </c>
      <c s="143">
        <f t="shared" si="684"/>
        <v>0</v>
      </c>
      <c s="204"/>
      <c s="204"/>
      <c s="204"/>
      <c s="204"/>
      <c s="204"/>
      <c s="204"/>
      <c s="142">
        <f t="shared" si="676"/>
        <v>0</v>
      </c>
      <c s="143" t="b">
        <f t="shared" si="677"/>
        <v>0</v>
      </c>
      <c s="143">
        <f t="shared" si="678"/>
        <v>0</v>
      </c>
      <c s="143">
        <f t="shared" si="683"/>
        <v>0</v>
      </c>
      <c s="143" t="b">
        <f t="shared" si="679"/>
        <v>0</v>
      </c>
      <c s="145" t="b">
        <f t="shared" si="680"/>
        <v>0</v>
      </c>
    </row>
    <row r="2318" spans="1:47" ht="15" customHeight="1">
      <c r="A2318" s="155">
        <v>2304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666"/>
        <v>0</v>
      </c>
      <c s="143" t="b">
        <f t="shared" si="667"/>
        <v>0</v>
      </c>
      <c s="143">
        <f t="shared" si="681"/>
        <v>0</v>
      </c>
      <c s="204"/>
      <c s="204"/>
      <c s="142">
        <f t="shared" si="668"/>
        <v>0</v>
      </c>
      <c s="143" t="b">
        <f t="shared" si="669"/>
        <v>0</v>
      </c>
      <c s="143">
        <f t="shared" si="682"/>
        <v>0</v>
      </c>
      <c s="204"/>
      <c s="204"/>
      <c s="142">
        <f t="shared" si="670"/>
        <v>0</v>
      </c>
      <c s="143" t="b">
        <f t="shared" si="671"/>
        <v>0</v>
      </c>
      <c s="143">
        <f t="shared" si="672"/>
        <v>0</v>
      </c>
      <c s="204"/>
      <c s="204"/>
      <c s="142">
        <f t="shared" si="673"/>
        <v>0</v>
      </c>
      <c s="143" t="b">
        <f t="shared" si="674"/>
        <v>0</v>
      </c>
      <c s="143">
        <f t="shared" si="675"/>
        <v>0</v>
      </c>
      <c s="143">
        <f t="shared" si="684"/>
        <v>0</v>
      </c>
      <c s="204"/>
      <c s="204"/>
      <c s="204"/>
      <c s="204"/>
      <c s="204"/>
      <c s="204"/>
      <c s="142">
        <f t="shared" si="676"/>
        <v>0</v>
      </c>
      <c s="143" t="b">
        <f t="shared" si="677"/>
        <v>0</v>
      </c>
      <c s="143">
        <f t="shared" si="678"/>
        <v>0</v>
      </c>
      <c s="143">
        <f t="shared" si="683"/>
        <v>0</v>
      </c>
      <c s="143" t="b">
        <f t="shared" si="679"/>
        <v>0</v>
      </c>
      <c s="145" t="b">
        <f t="shared" si="680"/>
        <v>0</v>
      </c>
    </row>
    <row r="2319" spans="1:47" ht="15" customHeight="1">
      <c r="A2319" s="155">
        <v>2305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685" ref="Q2319:Q2382">SUM(O2319:P2319)</f>
        <v>0</v>
      </c>
      <c s="143" t="b">
        <f t="shared" si="686" ref="R2319:R2382">IF(Q2319&gt;0,AVERAGE(O2319:P2319))</f>
        <v>0</v>
      </c>
      <c s="143">
        <f t="shared" si="681"/>
        <v>0</v>
      </c>
      <c s="204"/>
      <c s="204"/>
      <c s="142">
        <f t="shared" si="687" ref="V2319:V2382">SUM(T2319:U2319)</f>
        <v>0</v>
      </c>
      <c s="143" t="b">
        <f t="shared" si="688" ref="W2319:W2382">IF(V2319&gt;0,AVERAGE(T2319:U2319))</f>
        <v>0</v>
      </c>
      <c s="143">
        <f t="shared" si="682"/>
        <v>0</v>
      </c>
      <c s="204"/>
      <c s="204"/>
      <c s="142">
        <f t="shared" si="689" ref="AA2319:AA2382">SUM(Y2319:Z2319)</f>
        <v>0</v>
      </c>
      <c s="143" t="b">
        <f t="shared" si="690" ref="AB2319:AB2382">IF(AA2319&gt;0,AVERAGE(Y2319:Z2319))</f>
        <v>0</v>
      </c>
      <c s="143">
        <f t="shared" si="691" ref="AC2319:AC2382">(AB2319*M2319)/100</f>
        <v>0</v>
      </c>
      <c s="204"/>
      <c s="204"/>
      <c s="142">
        <f t="shared" si="692" ref="AF2319:AF2382">SUM(AD2319:AE2319)</f>
        <v>0</v>
      </c>
      <c s="143" t="b">
        <f t="shared" si="693" ref="AG2319:AG2382">IF(AF2319&gt;0,AVERAGE(AD2319:AE2319))</f>
        <v>0</v>
      </c>
      <c s="143">
        <f t="shared" si="694" ref="AH2319:AH2382">(AG2319*N2319)/100</f>
        <v>0</v>
      </c>
      <c s="143">
        <f t="shared" si="684"/>
        <v>0</v>
      </c>
      <c s="204"/>
      <c s="204"/>
      <c s="204"/>
      <c s="204"/>
      <c s="204"/>
      <c s="204"/>
      <c s="142">
        <f t="shared" si="695" ref="AP2319:AP2382">SUM(AM2319:AO2319)</f>
        <v>0</v>
      </c>
      <c s="143" t="b">
        <f t="shared" si="696" ref="AQ2319:AQ2382">IF(AP2319&gt;0,AVERAGE(AM2319:AO2319))</f>
        <v>0</v>
      </c>
      <c s="143">
        <f t="shared" si="697" ref="AR2319:AR2382">AQ2319*0.3</f>
        <v>0</v>
      </c>
      <c s="143">
        <f t="shared" si="683"/>
        <v>0</v>
      </c>
      <c s="143" t="b">
        <f t="shared" si="698" ref="AT2319:AT2382">IF(AS2319&gt;0,(AI2319+AR2319))</f>
        <v>0</v>
      </c>
      <c s="145" t="b">
        <f t="shared" si="699" ref="AU2319:AU2382">IF(AT2319=FALSE,FALSE,IF(AT2319&lt;60,"NO SATISFACTORIO",IF(AT2319&gt;=90,"SOBRESALIENTE","SATISFACTORIO")))</f>
        <v>0</v>
      </c>
    </row>
    <row r="2320" spans="1:47" ht="15" customHeight="1">
      <c r="A2320" s="155">
        <v>2306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685"/>
        <v>0</v>
      </c>
      <c s="143" t="b">
        <f t="shared" si="686"/>
        <v>0</v>
      </c>
      <c s="143">
        <f t="shared" si="700" ref="S2320:S2383">(R2320*K2320)/100</f>
        <v>0</v>
      </c>
      <c s="204"/>
      <c s="204"/>
      <c s="142">
        <f t="shared" si="687"/>
        <v>0</v>
      </c>
      <c s="143" t="b">
        <f t="shared" si="688"/>
        <v>0</v>
      </c>
      <c s="143">
        <f t="shared" si="701" ref="X2320:X2383">(W2320*L2320)/100</f>
        <v>0</v>
      </c>
      <c s="204"/>
      <c s="204"/>
      <c s="142">
        <f t="shared" si="689"/>
        <v>0</v>
      </c>
      <c s="143" t="b">
        <f t="shared" si="690"/>
        <v>0</v>
      </c>
      <c s="143">
        <f t="shared" si="691"/>
        <v>0</v>
      </c>
      <c s="204"/>
      <c s="204"/>
      <c s="142">
        <f t="shared" si="692"/>
        <v>0</v>
      </c>
      <c s="143" t="b">
        <f t="shared" si="693"/>
        <v>0</v>
      </c>
      <c s="143">
        <f t="shared" si="694"/>
        <v>0</v>
      </c>
      <c s="143">
        <f t="shared" si="684"/>
        <v>0</v>
      </c>
      <c s="204"/>
      <c s="204"/>
      <c s="204"/>
      <c s="204"/>
      <c s="204"/>
      <c s="204"/>
      <c s="142">
        <f t="shared" si="695"/>
        <v>0</v>
      </c>
      <c s="143" t="b">
        <f t="shared" si="696"/>
        <v>0</v>
      </c>
      <c s="143">
        <f t="shared" si="697"/>
        <v>0</v>
      </c>
      <c s="143">
        <f t="shared" si="702" ref="AS2320:AS2383">Q2320+V2320+AA2320+AF2320+AP2320</f>
        <v>0</v>
      </c>
      <c s="143" t="b">
        <f t="shared" si="698"/>
        <v>0</v>
      </c>
      <c s="145" t="b">
        <f t="shared" si="699"/>
        <v>0</v>
      </c>
    </row>
    <row r="2321" spans="1:47" ht="15" customHeight="1">
      <c r="A2321" s="155">
        <v>2307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685"/>
        <v>0</v>
      </c>
      <c s="143" t="b">
        <f t="shared" si="686"/>
        <v>0</v>
      </c>
      <c s="143">
        <f t="shared" si="700"/>
        <v>0</v>
      </c>
      <c s="204"/>
      <c s="204"/>
      <c s="142">
        <f t="shared" si="687"/>
        <v>0</v>
      </c>
      <c s="143" t="b">
        <f t="shared" si="688"/>
        <v>0</v>
      </c>
      <c s="143">
        <f t="shared" si="701"/>
        <v>0</v>
      </c>
      <c s="204"/>
      <c s="204"/>
      <c s="142">
        <f t="shared" si="689"/>
        <v>0</v>
      </c>
      <c s="143" t="b">
        <f t="shared" si="690"/>
        <v>0</v>
      </c>
      <c s="143">
        <f t="shared" si="691"/>
        <v>0</v>
      </c>
      <c s="204"/>
      <c s="204"/>
      <c s="142">
        <f t="shared" si="692"/>
        <v>0</v>
      </c>
      <c s="143" t="b">
        <f t="shared" si="693"/>
        <v>0</v>
      </c>
      <c s="143">
        <f t="shared" si="694"/>
        <v>0</v>
      </c>
      <c s="143">
        <f t="shared" si="703" ref="AI2321:AI2384">S2321+AC2321+AH2321+X2321</f>
        <v>0</v>
      </c>
      <c s="204"/>
      <c s="204"/>
      <c s="204"/>
      <c s="204"/>
      <c s="204"/>
      <c s="204"/>
      <c s="142">
        <f t="shared" si="695"/>
        <v>0</v>
      </c>
      <c s="143" t="b">
        <f t="shared" si="696"/>
        <v>0</v>
      </c>
      <c s="143">
        <f t="shared" si="697"/>
        <v>0</v>
      </c>
      <c s="143">
        <f t="shared" si="702"/>
        <v>0</v>
      </c>
      <c s="143" t="b">
        <f t="shared" si="698"/>
        <v>0</v>
      </c>
      <c s="145" t="b">
        <f t="shared" si="699"/>
        <v>0</v>
      </c>
    </row>
    <row r="2322" spans="1:47" ht="15" customHeight="1">
      <c r="A2322" s="155">
        <v>2308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685"/>
        <v>0</v>
      </c>
      <c s="143" t="b">
        <f t="shared" si="686"/>
        <v>0</v>
      </c>
      <c s="143">
        <f t="shared" si="700"/>
        <v>0</v>
      </c>
      <c s="204"/>
      <c s="204"/>
      <c s="142">
        <f t="shared" si="687"/>
        <v>0</v>
      </c>
      <c s="143" t="b">
        <f t="shared" si="688"/>
        <v>0</v>
      </c>
      <c s="143">
        <f t="shared" si="701"/>
        <v>0</v>
      </c>
      <c s="204"/>
      <c s="204"/>
      <c s="142">
        <f t="shared" si="689"/>
        <v>0</v>
      </c>
      <c s="143" t="b">
        <f t="shared" si="690"/>
        <v>0</v>
      </c>
      <c s="143">
        <f t="shared" si="691"/>
        <v>0</v>
      </c>
      <c s="204"/>
      <c s="204"/>
      <c s="142">
        <f t="shared" si="692"/>
        <v>0</v>
      </c>
      <c s="143" t="b">
        <f t="shared" si="693"/>
        <v>0</v>
      </c>
      <c s="143">
        <f t="shared" si="694"/>
        <v>0</v>
      </c>
      <c s="143">
        <f t="shared" si="703"/>
        <v>0</v>
      </c>
      <c s="204"/>
      <c s="204"/>
      <c s="204"/>
      <c s="204"/>
      <c s="204"/>
      <c s="204"/>
      <c s="142">
        <f t="shared" si="695"/>
        <v>0</v>
      </c>
      <c s="143" t="b">
        <f t="shared" si="696"/>
        <v>0</v>
      </c>
      <c s="143">
        <f t="shared" si="697"/>
        <v>0</v>
      </c>
      <c s="143">
        <f t="shared" si="702"/>
        <v>0</v>
      </c>
      <c s="143" t="b">
        <f t="shared" si="698"/>
        <v>0</v>
      </c>
      <c s="145" t="b">
        <f t="shared" si="699"/>
        <v>0</v>
      </c>
    </row>
    <row r="2323" spans="1:47" ht="15" customHeight="1">
      <c r="A2323" s="155">
        <v>2309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685"/>
        <v>0</v>
      </c>
      <c s="143" t="b">
        <f t="shared" si="686"/>
        <v>0</v>
      </c>
      <c s="143">
        <f t="shared" si="700"/>
        <v>0</v>
      </c>
      <c s="204"/>
      <c s="204"/>
      <c s="142">
        <f t="shared" si="687"/>
        <v>0</v>
      </c>
      <c s="143" t="b">
        <f t="shared" si="688"/>
        <v>0</v>
      </c>
      <c s="143">
        <f t="shared" si="701"/>
        <v>0</v>
      </c>
      <c s="204"/>
      <c s="204"/>
      <c s="142">
        <f t="shared" si="689"/>
        <v>0</v>
      </c>
      <c s="143" t="b">
        <f t="shared" si="690"/>
        <v>0</v>
      </c>
      <c s="143">
        <f t="shared" si="691"/>
        <v>0</v>
      </c>
      <c s="204"/>
      <c s="204"/>
      <c s="142">
        <f t="shared" si="692"/>
        <v>0</v>
      </c>
      <c s="143" t="b">
        <f t="shared" si="693"/>
        <v>0</v>
      </c>
      <c s="143">
        <f t="shared" si="694"/>
        <v>0</v>
      </c>
      <c s="143">
        <f t="shared" si="703"/>
        <v>0</v>
      </c>
      <c s="204"/>
      <c s="204"/>
      <c s="204"/>
      <c s="204"/>
      <c s="204"/>
      <c s="204"/>
      <c s="142">
        <f t="shared" si="695"/>
        <v>0</v>
      </c>
      <c s="143" t="b">
        <f t="shared" si="696"/>
        <v>0</v>
      </c>
      <c s="143">
        <f t="shared" si="697"/>
        <v>0</v>
      </c>
      <c s="143">
        <f t="shared" si="702"/>
        <v>0</v>
      </c>
      <c s="143" t="b">
        <f t="shared" si="698"/>
        <v>0</v>
      </c>
      <c s="145" t="b">
        <f t="shared" si="699"/>
        <v>0</v>
      </c>
    </row>
    <row r="2324" spans="1:47" ht="15" customHeight="1">
      <c r="A2324" s="155">
        <v>2310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685"/>
        <v>0</v>
      </c>
      <c s="143" t="b">
        <f t="shared" si="686"/>
        <v>0</v>
      </c>
      <c s="143">
        <f t="shared" si="700"/>
        <v>0</v>
      </c>
      <c s="204"/>
      <c s="204"/>
      <c s="142">
        <f t="shared" si="687"/>
        <v>0</v>
      </c>
      <c s="143" t="b">
        <f t="shared" si="688"/>
        <v>0</v>
      </c>
      <c s="143">
        <f t="shared" si="701"/>
        <v>0</v>
      </c>
      <c s="204"/>
      <c s="204"/>
      <c s="142">
        <f t="shared" si="689"/>
        <v>0</v>
      </c>
      <c s="143" t="b">
        <f t="shared" si="690"/>
        <v>0</v>
      </c>
      <c s="143">
        <f t="shared" si="691"/>
        <v>0</v>
      </c>
      <c s="204"/>
      <c s="204"/>
      <c s="142">
        <f t="shared" si="692"/>
        <v>0</v>
      </c>
      <c s="143" t="b">
        <f t="shared" si="693"/>
        <v>0</v>
      </c>
      <c s="143">
        <f t="shared" si="694"/>
        <v>0</v>
      </c>
      <c s="143">
        <f t="shared" si="703"/>
        <v>0</v>
      </c>
      <c s="204"/>
      <c s="204"/>
      <c s="204"/>
      <c s="204"/>
      <c s="204"/>
      <c s="204"/>
      <c s="142">
        <f t="shared" si="695"/>
        <v>0</v>
      </c>
      <c s="143" t="b">
        <f t="shared" si="696"/>
        <v>0</v>
      </c>
      <c s="143">
        <f t="shared" si="697"/>
        <v>0</v>
      </c>
      <c s="143">
        <f t="shared" si="702"/>
        <v>0</v>
      </c>
      <c s="143" t="b">
        <f t="shared" si="698"/>
        <v>0</v>
      </c>
      <c s="145" t="b">
        <f t="shared" si="699"/>
        <v>0</v>
      </c>
    </row>
    <row r="2325" spans="1:47" ht="15" customHeight="1">
      <c r="A2325" s="155">
        <v>2311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685"/>
        <v>0</v>
      </c>
      <c s="143" t="b">
        <f t="shared" si="686"/>
        <v>0</v>
      </c>
      <c s="143">
        <f t="shared" si="700"/>
        <v>0</v>
      </c>
      <c s="204"/>
      <c s="204"/>
      <c s="142">
        <f t="shared" si="687"/>
        <v>0</v>
      </c>
      <c s="143" t="b">
        <f t="shared" si="688"/>
        <v>0</v>
      </c>
      <c s="143">
        <f t="shared" si="701"/>
        <v>0</v>
      </c>
      <c s="204"/>
      <c s="204"/>
      <c s="142">
        <f t="shared" si="689"/>
        <v>0</v>
      </c>
      <c s="143" t="b">
        <f t="shared" si="690"/>
        <v>0</v>
      </c>
      <c s="143">
        <f t="shared" si="691"/>
        <v>0</v>
      </c>
      <c s="204"/>
      <c s="204"/>
      <c s="142">
        <f t="shared" si="692"/>
        <v>0</v>
      </c>
      <c s="143" t="b">
        <f t="shared" si="693"/>
        <v>0</v>
      </c>
      <c s="143">
        <f t="shared" si="694"/>
        <v>0</v>
      </c>
      <c s="143">
        <f t="shared" si="703"/>
        <v>0</v>
      </c>
      <c s="204"/>
      <c s="204"/>
      <c s="204"/>
      <c s="204"/>
      <c s="204"/>
      <c s="204"/>
      <c s="142">
        <f t="shared" si="695"/>
        <v>0</v>
      </c>
      <c s="143" t="b">
        <f t="shared" si="696"/>
        <v>0</v>
      </c>
      <c s="143">
        <f t="shared" si="697"/>
        <v>0</v>
      </c>
      <c s="143">
        <f t="shared" si="702"/>
        <v>0</v>
      </c>
      <c s="143" t="b">
        <f t="shared" si="698"/>
        <v>0</v>
      </c>
      <c s="145" t="b">
        <f t="shared" si="699"/>
        <v>0</v>
      </c>
    </row>
    <row r="2326" spans="1:47" ht="15" customHeight="1">
      <c r="A2326" s="155">
        <v>2312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685"/>
        <v>0</v>
      </c>
      <c s="143" t="b">
        <f t="shared" si="686"/>
        <v>0</v>
      </c>
      <c s="143">
        <f t="shared" si="700"/>
        <v>0</v>
      </c>
      <c s="204"/>
      <c s="204"/>
      <c s="142">
        <f t="shared" si="687"/>
        <v>0</v>
      </c>
      <c s="143" t="b">
        <f t="shared" si="688"/>
        <v>0</v>
      </c>
      <c s="143">
        <f t="shared" si="701"/>
        <v>0</v>
      </c>
      <c s="204"/>
      <c s="204"/>
      <c s="142">
        <f t="shared" si="689"/>
        <v>0</v>
      </c>
      <c s="143" t="b">
        <f t="shared" si="690"/>
        <v>0</v>
      </c>
      <c s="143">
        <f t="shared" si="691"/>
        <v>0</v>
      </c>
      <c s="204"/>
      <c s="204"/>
      <c s="142">
        <f t="shared" si="692"/>
        <v>0</v>
      </c>
      <c s="143" t="b">
        <f t="shared" si="693"/>
        <v>0</v>
      </c>
      <c s="143">
        <f t="shared" si="694"/>
        <v>0</v>
      </c>
      <c s="143">
        <f t="shared" si="703"/>
        <v>0</v>
      </c>
      <c s="204"/>
      <c s="204"/>
      <c s="204"/>
      <c s="204"/>
      <c s="204"/>
      <c s="204"/>
      <c s="142">
        <f t="shared" si="695"/>
        <v>0</v>
      </c>
      <c s="143" t="b">
        <f t="shared" si="696"/>
        <v>0</v>
      </c>
      <c s="143">
        <f t="shared" si="697"/>
        <v>0</v>
      </c>
      <c s="143">
        <f t="shared" si="702"/>
        <v>0</v>
      </c>
      <c s="143" t="b">
        <f t="shared" si="698"/>
        <v>0</v>
      </c>
      <c s="145" t="b">
        <f t="shared" si="699"/>
        <v>0</v>
      </c>
    </row>
    <row r="2327" spans="1:47" ht="15" customHeight="1">
      <c r="A2327" s="155">
        <v>2313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685"/>
        <v>0</v>
      </c>
      <c s="143" t="b">
        <f t="shared" si="686"/>
        <v>0</v>
      </c>
      <c s="143">
        <f t="shared" si="700"/>
        <v>0</v>
      </c>
      <c s="204"/>
      <c s="204"/>
      <c s="142">
        <f t="shared" si="687"/>
        <v>0</v>
      </c>
      <c s="143" t="b">
        <f t="shared" si="688"/>
        <v>0</v>
      </c>
      <c s="143">
        <f t="shared" si="701"/>
        <v>0</v>
      </c>
      <c s="204"/>
      <c s="204"/>
      <c s="142">
        <f t="shared" si="689"/>
        <v>0</v>
      </c>
      <c s="143" t="b">
        <f t="shared" si="690"/>
        <v>0</v>
      </c>
      <c s="143">
        <f t="shared" si="691"/>
        <v>0</v>
      </c>
      <c s="204"/>
      <c s="204"/>
      <c s="142">
        <f t="shared" si="692"/>
        <v>0</v>
      </c>
      <c s="143" t="b">
        <f t="shared" si="693"/>
        <v>0</v>
      </c>
      <c s="143">
        <f t="shared" si="694"/>
        <v>0</v>
      </c>
      <c s="143">
        <f t="shared" si="703"/>
        <v>0</v>
      </c>
      <c s="204"/>
      <c s="204"/>
      <c s="204"/>
      <c s="204"/>
      <c s="204"/>
      <c s="204"/>
      <c s="142">
        <f t="shared" si="695"/>
        <v>0</v>
      </c>
      <c s="143" t="b">
        <f t="shared" si="696"/>
        <v>0</v>
      </c>
      <c s="143">
        <f t="shared" si="697"/>
        <v>0</v>
      </c>
      <c s="143">
        <f t="shared" si="702"/>
        <v>0</v>
      </c>
      <c s="143" t="b">
        <f t="shared" si="698"/>
        <v>0</v>
      </c>
      <c s="145" t="b">
        <f t="shared" si="699"/>
        <v>0</v>
      </c>
    </row>
    <row r="2328" spans="1:47" ht="15" customHeight="1">
      <c r="A2328" s="155">
        <v>2314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685"/>
        <v>0</v>
      </c>
      <c s="143" t="b">
        <f t="shared" si="686"/>
        <v>0</v>
      </c>
      <c s="143">
        <f t="shared" si="700"/>
        <v>0</v>
      </c>
      <c s="204"/>
      <c s="204"/>
      <c s="142">
        <f t="shared" si="687"/>
        <v>0</v>
      </c>
      <c s="143" t="b">
        <f t="shared" si="688"/>
        <v>0</v>
      </c>
      <c s="143">
        <f t="shared" si="701"/>
        <v>0</v>
      </c>
      <c s="204"/>
      <c s="204"/>
      <c s="142">
        <f t="shared" si="689"/>
        <v>0</v>
      </c>
      <c s="143" t="b">
        <f t="shared" si="690"/>
        <v>0</v>
      </c>
      <c s="143">
        <f t="shared" si="691"/>
        <v>0</v>
      </c>
      <c s="204"/>
      <c s="204"/>
      <c s="142">
        <f t="shared" si="692"/>
        <v>0</v>
      </c>
      <c s="143" t="b">
        <f t="shared" si="693"/>
        <v>0</v>
      </c>
      <c s="143">
        <f t="shared" si="694"/>
        <v>0</v>
      </c>
      <c s="143">
        <f t="shared" si="703"/>
        <v>0</v>
      </c>
      <c s="204"/>
      <c s="204"/>
      <c s="204"/>
      <c s="204"/>
      <c s="204"/>
      <c s="204"/>
      <c s="142">
        <f t="shared" si="695"/>
        <v>0</v>
      </c>
      <c s="143" t="b">
        <f t="shared" si="696"/>
        <v>0</v>
      </c>
      <c s="143">
        <f t="shared" si="697"/>
        <v>0</v>
      </c>
      <c s="143">
        <f t="shared" si="702"/>
        <v>0</v>
      </c>
      <c s="143" t="b">
        <f t="shared" si="698"/>
        <v>0</v>
      </c>
      <c s="145" t="b">
        <f t="shared" si="699"/>
        <v>0</v>
      </c>
    </row>
    <row r="2329" spans="1:47" ht="15" customHeight="1">
      <c r="A2329" s="155">
        <v>2315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685"/>
        <v>0</v>
      </c>
      <c s="143" t="b">
        <f t="shared" si="686"/>
        <v>0</v>
      </c>
      <c s="143">
        <f t="shared" si="700"/>
        <v>0</v>
      </c>
      <c s="204"/>
      <c s="204"/>
      <c s="142">
        <f t="shared" si="687"/>
        <v>0</v>
      </c>
      <c s="143" t="b">
        <f t="shared" si="688"/>
        <v>0</v>
      </c>
      <c s="143">
        <f t="shared" si="701"/>
        <v>0</v>
      </c>
      <c s="204"/>
      <c s="204"/>
      <c s="142">
        <f t="shared" si="689"/>
        <v>0</v>
      </c>
      <c s="143" t="b">
        <f t="shared" si="690"/>
        <v>0</v>
      </c>
      <c s="143">
        <f t="shared" si="691"/>
        <v>0</v>
      </c>
      <c s="204"/>
      <c s="204"/>
      <c s="142">
        <f t="shared" si="692"/>
        <v>0</v>
      </c>
      <c s="143" t="b">
        <f t="shared" si="693"/>
        <v>0</v>
      </c>
      <c s="143">
        <f t="shared" si="694"/>
        <v>0</v>
      </c>
      <c s="143">
        <f t="shared" si="703"/>
        <v>0</v>
      </c>
      <c s="204"/>
      <c s="204"/>
      <c s="204"/>
      <c s="204"/>
      <c s="204"/>
      <c s="204"/>
      <c s="142">
        <f t="shared" si="695"/>
        <v>0</v>
      </c>
      <c s="143" t="b">
        <f t="shared" si="696"/>
        <v>0</v>
      </c>
      <c s="143">
        <f t="shared" si="697"/>
        <v>0</v>
      </c>
      <c s="143">
        <f t="shared" si="702"/>
        <v>0</v>
      </c>
      <c s="143" t="b">
        <f t="shared" si="698"/>
        <v>0</v>
      </c>
      <c s="145" t="b">
        <f t="shared" si="699"/>
        <v>0</v>
      </c>
    </row>
    <row r="2330" spans="1:47" ht="15" customHeight="1">
      <c r="A2330" s="155">
        <v>2316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685"/>
        <v>0</v>
      </c>
      <c s="143" t="b">
        <f t="shared" si="686"/>
        <v>0</v>
      </c>
      <c s="143">
        <f t="shared" si="700"/>
        <v>0</v>
      </c>
      <c s="204"/>
      <c s="204"/>
      <c s="142">
        <f t="shared" si="687"/>
        <v>0</v>
      </c>
      <c s="143" t="b">
        <f t="shared" si="688"/>
        <v>0</v>
      </c>
      <c s="143">
        <f t="shared" si="701"/>
        <v>0</v>
      </c>
      <c s="204"/>
      <c s="204"/>
      <c s="142">
        <f t="shared" si="689"/>
        <v>0</v>
      </c>
      <c s="143" t="b">
        <f t="shared" si="690"/>
        <v>0</v>
      </c>
      <c s="143">
        <f t="shared" si="691"/>
        <v>0</v>
      </c>
      <c s="204"/>
      <c s="204"/>
      <c s="142">
        <f t="shared" si="692"/>
        <v>0</v>
      </c>
      <c s="143" t="b">
        <f t="shared" si="693"/>
        <v>0</v>
      </c>
      <c s="143">
        <f t="shared" si="694"/>
        <v>0</v>
      </c>
      <c s="143">
        <f t="shared" si="703"/>
        <v>0</v>
      </c>
      <c s="204"/>
      <c s="204"/>
      <c s="204"/>
      <c s="204"/>
      <c s="204"/>
      <c s="204"/>
      <c s="142">
        <f t="shared" si="695"/>
        <v>0</v>
      </c>
      <c s="143" t="b">
        <f t="shared" si="696"/>
        <v>0</v>
      </c>
      <c s="143">
        <f t="shared" si="697"/>
        <v>0</v>
      </c>
      <c s="143">
        <f t="shared" si="702"/>
        <v>0</v>
      </c>
      <c s="143" t="b">
        <f t="shared" si="698"/>
        <v>0</v>
      </c>
      <c s="145" t="b">
        <f t="shared" si="699"/>
        <v>0</v>
      </c>
    </row>
    <row r="2331" spans="1:47" ht="15" customHeight="1">
      <c r="A2331" s="155">
        <v>2317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685"/>
        <v>0</v>
      </c>
      <c s="143" t="b">
        <f t="shared" si="686"/>
        <v>0</v>
      </c>
      <c s="143">
        <f t="shared" si="700"/>
        <v>0</v>
      </c>
      <c s="204"/>
      <c s="204"/>
      <c s="142">
        <f t="shared" si="687"/>
        <v>0</v>
      </c>
      <c s="143" t="b">
        <f t="shared" si="688"/>
        <v>0</v>
      </c>
      <c s="143">
        <f t="shared" si="701"/>
        <v>0</v>
      </c>
      <c s="204"/>
      <c s="204"/>
      <c s="142">
        <f t="shared" si="689"/>
        <v>0</v>
      </c>
      <c s="143" t="b">
        <f t="shared" si="690"/>
        <v>0</v>
      </c>
      <c s="143">
        <f t="shared" si="691"/>
        <v>0</v>
      </c>
      <c s="204"/>
      <c s="204"/>
      <c s="142">
        <f t="shared" si="692"/>
        <v>0</v>
      </c>
      <c s="143" t="b">
        <f t="shared" si="693"/>
        <v>0</v>
      </c>
      <c s="143">
        <f t="shared" si="694"/>
        <v>0</v>
      </c>
      <c s="143">
        <f t="shared" si="703"/>
        <v>0</v>
      </c>
      <c s="204"/>
      <c s="204"/>
      <c s="204"/>
      <c s="204"/>
      <c s="204"/>
      <c s="204"/>
      <c s="142">
        <f t="shared" si="695"/>
        <v>0</v>
      </c>
      <c s="143" t="b">
        <f t="shared" si="696"/>
        <v>0</v>
      </c>
      <c s="143">
        <f t="shared" si="697"/>
        <v>0</v>
      </c>
      <c s="143">
        <f t="shared" si="702"/>
        <v>0</v>
      </c>
      <c s="143" t="b">
        <f t="shared" si="698"/>
        <v>0</v>
      </c>
      <c s="145" t="b">
        <f t="shared" si="699"/>
        <v>0</v>
      </c>
    </row>
    <row r="2332" spans="1:47" ht="15" customHeight="1">
      <c r="A2332" s="155">
        <v>2318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685"/>
        <v>0</v>
      </c>
      <c s="143" t="b">
        <f t="shared" si="686"/>
        <v>0</v>
      </c>
      <c s="143">
        <f t="shared" si="700"/>
        <v>0</v>
      </c>
      <c s="204"/>
      <c s="204"/>
      <c s="142">
        <f t="shared" si="687"/>
        <v>0</v>
      </c>
      <c s="143" t="b">
        <f t="shared" si="688"/>
        <v>0</v>
      </c>
      <c s="143">
        <f t="shared" si="701"/>
        <v>0</v>
      </c>
      <c s="204"/>
      <c s="204"/>
      <c s="142">
        <f t="shared" si="689"/>
        <v>0</v>
      </c>
      <c s="143" t="b">
        <f t="shared" si="690"/>
        <v>0</v>
      </c>
      <c s="143">
        <f t="shared" si="691"/>
        <v>0</v>
      </c>
      <c s="204"/>
      <c s="204"/>
      <c s="142">
        <f t="shared" si="692"/>
        <v>0</v>
      </c>
      <c s="143" t="b">
        <f t="shared" si="693"/>
        <v>0</v>
      </c>
      <c s="143">
        <f t="shared" si="694"/>
        <v>0</v>
      </c>
      <c s="143">
        <f t="shared" si="703"/>
        <v>0</v>
      </c>
      <c s="204"/>
      <c s="204"/>
      <c s="204"/>
      <c s="204"/>
      <c s="204"/>
      <c s="204"/>
      <c s="142">
        <f t="shared" si="695"/>
        <v>0</v>
      </c>
      <c s="143" t="b">
        <f t="shared" si="696"/>
        <v>0</v>
      </c>
      <c s="143">
        <f t="shared" si="697"/>
        <v>0</v>
      </c>
      <c s="143">
        <f t="shared" si="702"/>
        <v>0</v>
      </c>
      <c s="143" t="b">
        <f t="shared" si="698"/>
        <v>0</v>
      </c>
      <c s="145" t="b">
        <f t="shared" si="699"/>
        <v>0</v>
      </c>
    </row>
    <row r="2333" spans="1:47" ht="15" customHeight="1">
      <c r="A2333" s="155">
        <v>2319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685"/>
        <v>0</v>
      </c>
      <c s="143" t="b">
        <f t="shared" si="686"/>
        <v>0</v>
      </c>
      <c s="143">
        <f t="shared" si="700"/>
        <v>0</v>
      </c>
      <c s="204"/>
      <c s="204"/>
      <c s="142">
        <f t="shared" si="687"/>
        <v>0</v>
      </c>
      <c s="143" t="b">
        <f t="shared" si="688"/>
        <v>0</v>
      </c>
      <c s="143">
        <f t="shared" si="701"/>
        <v>0</v>
      </c>
      <c s="204"/>
      <c s="204"/>
      <c s="142">
        <f t="shared" si="689"/>
        <v>0</v>
      </c>
      <c s="143" t="b">
        <f t="shared" si="690"/>
        <v>0</v>
      </c>
      <c s="143">
        <f t="shared" si="691"/>
        <v>0</v>
      </c>
      <c s="204"/>
      <c s="204"/>
      <c s="142">
        <f t="shared" si="692"/>
        <v>0</v>
      </c>
      <c s="143" t="b">
        <f t="shared" si="693"/>
        <v>0</v>
      </c>
      <c s="143">
        <f t="shared" si="694"/>
        <v>0</v>
      </c>
      <c s="143">
        <f t="shared" si="703"/>
        <v>0</v>
      </c>
      <c s="204"/>
      <c s="204"/>
      <c s="204"/>
      <c s="204"/>
      <c s="204"/>
      <c s="204"/>
      <c s="142">
        <f t="shared" si="695"/>
        <v>0</v>
      </c>
      <c s="143" t="b">
        <f t="shared" si="696"/>
        <v>0</v>
      </c>
      <c s="143">
        <f t="shared" si="697"/>
        <v>0</v>
      </c>
      <c s="143">
        <f t="shared" si="702"/>
        <v>0</v>
      </c>
      <c s="143" t="b">
        <f t="shared" si="698"/>
        <v>0</v>
      </c>
      <c s="145" t="b">
        <f t="shared" si="699"/>
        <v>0</v>
      </c>
    </row>
    <row r="2334" spans="1:47" ht="15" customHeight="1">
      <c r="A2334" s="155">
        <v>2320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685"/>
        <v>0</v>
      </c>
      <c s="143" t="b">
        <f t="shared" si="686"/>
        <v>0</v>
      </c>
      <c s="143">
        <f t="shared" si="700"/>
        <v>0</v>
      </c>
      <c s="204"/>
      <c s="204"/>
      <c s="142">
        <f t="shared" si="687"/>
        <v>0</v>
      </c>
      <c s="143" t="b">
        <f t="shared" si="688"/>
        <v>0</v>
      </c>
      <c s="143">
        <f t="shared" si="701"/>
        <v>0</v>
      </c>
      <c s="204"/>
      <c s="204"/>
      <c s="142">
        <f t="shared" si="689"/>
        <v>0</v>
      </c>
      <c s="143" t="b">
        <f t="shared" si="690"/>
        <v>0</v>
      </c>
      <c s="143">
        <f t="shared" si="691"/>
        <v>0</v>
      </c>
      <c s="204"/>
      <c s="204"/>
      <c s="142">
        <f t="shared" si="692"/>
        <v>0</v>
      </c>
      <c s="143" t="b">
        <f t="shared" si="693"/>
        <v>0</v>
      </c>
      <c s="143">
        <f t="shared" si="694"/>
        <v>0</v>
      </c>
      <c s="143">
        <f t="shared" si="703"/>
        <v>0</v>
      </c>
      <c s="204"/>
      <c s="204"/>
      <c s="204"/>
      <c s="204"/>
      <c s="204"/>
      <c s="204"/>
      <c s="142">
        <f t="shared" si="695"/>
        <v>0</v>
      </c>
      <c s="143" t="b">
        <f t="shared" si="696"/>
        <v>0</v>
      </c>
      <c s="143">
        <f t="shared" si="697"/>
        <v>0</v>
      </c>
      <c s="143">
        <f t="shared" si="702"/>
        <v>0</v>
      </c>
      <c s="143" t="b">
        <f t="shared" si="698"/>
        <v>0</v>
      </c>
      <c s="145" t="b">
        <f t="shared" si="699"/>
        <v>0</v>
      </c>
    </row>
    <row r="2335" spans="1:47" ht="15" customHeight="1">
      <c r="A2335" s="155">
        <v>2321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685"/>
        <v>0</v>
      </c>
      <c s="143" t="b">
        <f t="shared" si="686"/>
        <v>0</v>
      </c>
      <c s="143">
        <f t="shared" si="700"/>
        <v>0</v>
      </c>
      <c s="204"/>
      <c s="204"/>
      <c s="142">
        <f t="shared" si="687"/>
        <v>0</v>
      </c>
      <c s="143" t="b">
        <f t="shared" si="688"/>
        <v>0</v>
      </c>
      <c s="143">
        <f t="shared" si="701"/>
        <v>0</v>
      </c>
      <c s="204"/>
      <c s="204"/>
      <c s="142">
        <f t="shared" si="689"/>
        <v>0</v>
      </c>
      <c s="143" t="b">
        <f t="shared" si="690"/>
        <v>0</v>
      </c>
      <c s="143">
        <f t="shared" si="691"/>
        <v>0</v>
      </c>
      <c s="204"/>
      <c s="204"/>
      <c s="142">
        <f t="shared" si="692"/>
        <v>0</v>
      </c>
      <c s="143" t="b">
        <f t="shared" si="693"/>
        <v>0</v>
      </c>
      <c s="143">
        <f t="shared" si="694"/>
        <v>0</v>
      </c>
      <c s="143">
        <f t="shared" si="703"/>
        <v>0</v>
      </c>
      <c s="204"/>
      <c s="204"/>
      <c s="204"/>
      <c s="204"/>
      <c s="204"/>
      <c s="204"/>
      <c s="142">
        <f t="shared" si="695"/>
        <v>0</v>
      </c>
      <c s="143" t="b">
        <f t="shared" si="696"/>
        <v>0</v>
      </c>
      <c s="143">
        <f t="shared" si="697"/>
        <v>0</v>
      </c>
      <c s="143">
        <f t="shared" si="702"/>
        <v>0</v>
      </c>
      <c s="143" t="b">
        <f t="shared" si="698"/>
        <v>0</v>
      </c>
      <c s="145" t="b">
        <f t="shared" si="699"/>
        <v>0</v>
      </c>
    </row>
    <row r="2336" spans="1:47" ht="15" customHeight="1">
      <c r="A2336" s="155">
        <v>2322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685"/>
        <v>0</v>
      </c>
      <c s="143" t="b">
        <f t="shared" si="686"/>
        <v>0</v>
      </c>
      <c s="143">
        <f t="shared" si="700"/>
        <v>0</v>
      </c>
      <c s="204"/>
      <c s="204"/>
      <c s="142">
        <f t="shared" si="687"/>
        <v>0</v>
      </c>
      <c s="143" t="b">
        <f t="shared" si="688"/>
        <v>0</v>
      </c>
      <c s="143">
        <f t="shared" si="701"/>
        <v>0</v>
      </c>
      <c s="204"/>
      <c s="204"/>
      <c s="142">
        <f t="shared" si="689"/>
        <v>0</v>
      </c>
      <c s="143" t="b">
        <f t="shared" si="690"/>
        <v>0</v>
      </c>
      <c s="143">
        <f t="shared" si="691"/>
        <v>0</v>
      </c>
      <c s="204"/>
      <c s="204"/>
      <c s="142">
        <f t="shared" si="692"/>
        <v>0</v>
      </c>
      <c s="143" t="b">
        <f t="shared" si="693"/>
        <v>0</v>
      </c>
      <c s="143">
        <f t="shared" si="694"/>
        <v>0</v>
      </c>
      <c s="143">
        <f t="shared" si="703"/>
        <v>0</v>
      </c>
      <c s="204"/>
      <c s="204"/>
      <c s="204"/>
      <c s="204"/>
      <c s="204"/>
      <c s="204"/>
      <c s="142">
        <f t="shared" si="695"/>
        <v>0</v>
      </c>
      <c s="143" t="b">
        <f t="shared" si="696"/>
        <v>0</v>
      </c>
      <c s="143">
        <f t="shared" si="697"/>
        <v>0</v>
      </c>
      <c s="143">
        <f t="shared" si="702"/>
        <v>0</v>
      </c>
      <c s="143" t="b">
        <f t="shared" si="698"/>
        <v>0</v>
      </c>
      <c s="145" t="b">
        <f t="shared" si="699"/>
        <v>0</v>
      </c>
    </row>
    <row r="2337" spans="1:47" ht="15" customHeight="1">
      <c r="A2337" s="155">
        <v>2323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685"/>
        <v>0</v>
      </c>
      <c s="143" t="b">
        <f t="shared" si="686"/>
        <v>0</v>
      </c>
      <c s="143">
        <f t="shared" si="700"/>
        <v>0</v>
      </c>
      <c s="204"/>
      <c s="204"/>
      <c s="142">
        <f t="shared" si="687"/>
        <v>0</v>
      </c>
      <c s="143" t="b">
        <f t="shared" si="688"/>
        <v>0</v>
      </c>
      <c s="143">
        <f t="shared" si="701"/>
        <v>0</v>
      </c>
      <c s="204"/>
      <c s="204"/>
      <c s="142">
        <f t="shared" si="689"/>
        <v>0</v>
      </c>
      <c s="143" t="b">
        <f t="shared" si="690"/>
        <v>0</v>
      </c>
      <c s="143">
        <f t="shared" si="691"/>
        <v>0</v>
      </c>
      <c s="204"/>
      <c s="204"/>
      <c s="142">
        <f t="shared" si="692"/>
        <v>0</v>
      </c>
      <c s="143" t="b">
        <f t="shared" si="693"/>
        <v>0</v>
      </c>
      <c s="143">
        <f t="shared" si="694"/>
        <v>0</v>
      </c>
      <c s="143">
        <f t="shared" si="703"/>
        <v>0</v>
      </c>
      <c s="204"/>
      <c s="204"/>
      <c s="204"/>
      <c s="204"/>
      <c s="204"/>
      <c s="204"/>
      <c s="142">
        <f t="shared" si="695"/>
        <v>0</v>
      </c>
      <c s="143" t="b">
        <f t="shared" si="696"/>
        <v>0</v>
      </c>
      <c s="143">
        <f t="shared" si="697"/>
        <v>0</v>
      </c>
      <c s="143">
        <f t="shared" si="702"/>
        <v>0</v>
      </c>
      <c s="143" t="b">
        <f t="shared" si="698"/>
        <v>0</v>
      </c>
      <c s="145" t="b">
        <f t="shared" si="699"/>
        <v>0</v>
      </c>
    </row>
    <row r="2338" spans="1:47" ht="15" customHeight="1">
      <c r="A2338" s="155">
        <v>2324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685"/>
        <v>0</v>
      </c>
      <c s="143" t="b">
        <f t="shared" si="686"/>
        <v>0</v>
      </c>
      <c s="143">
        <f t="shared" si="700"/>
        <v>0</v>
      </c>
      <c s="204"/>
      <c s="204"/>
      <c s="142">
        <f t="shared" si="687"/>
        <v>0</v>
      </c>
      <c s="143" t="b">
        <f t="shared" si="688"/>
        <v>0</v>
      </c>
      <c s="143">
        <f t="shared" si="701"/>
        <v>0</v>
      </c>
      <c s="204"/>
      <c s="204"/>
      <c s="142">
        <f t="shared" si="689"/>
        <v>0</v>
      </c>
      <c s="143" t="b">
        <f t="shared" si="690"/>
        <v>0</v>
      </c>
      <c s="143">
        <f t="shared" si="691"/>
        <v>0</v>
      </c>
      <c s="204"/>
      <c s="204"/>
      <c s="142">
        <f t="shared" si="692"/>
        <v>0</v>
      </c>
      <c s="143" t="b">
        <f t="shared" si="693"/>
        <v>0</v>
      </c>
      <c s="143">
        <f t="shared" si="694"/>
        <v>0</v>
      </c>
      <c s="143">
        <f t="shared" si="703"/>
        <v>0</v>
      </c>
      <c s="204"/>
      <c s="204"/>
      <c s="204"/>
      <c s="204"/>
      <c s="204"/>
      <c s="204"/>
      <c s="142">
        <f t="shared" si="695"/>
        <v>0</v>
      </c>
      <c s="143" t="b">
        <f t="shared" si="696"/>
        <v>0</v>
      </c>
      <c s="143">
        <f t="shared" si="697"/>
        <v>0</v>
      </c>
      <c s="143">
        <f t="shared" si="702"/>
        <v>0</v>
      </c>
      <c s="143" t="b">
        <f t="shared" si="698"/>
        <v>0</v>
      </c>
      <c s="145" t="b">
        <f t="shared" si="699"/>
        <v>0</v>
      </c>
    </row>
    <row r="2339" spans="1:47" ht="15" customHeight="1">
      <c r="A2339" s="155">
        <v>2325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685"/>
        <v>0</v>
      </c>
      <c s="143" t="b">
        <f t="shared" si="686"/>
        <v>0</v>
      </c>
      <c s="143">
        <f t="shared" si="700"/>
        <v>0</v>
      </c>
      <c s="204"/>
      <c s="204"/>
      <c s="142">
        <f t="shared" si="687"/>
        <v>0</v>
      </c>
      <c s="143" t="b">
        <f t="shared" si="688"/>
        <v>0</v>
      </c>
      <c s="143">
        <f t="shared" si="701"/>
        <v>0</v>
      </c>
      <c s="204"/>
      <c s="204"/>
      <c s="142">
        <f t="shared" si="689"/>
        <v>0</v>
      </c>
      <c s="143" t="b">
        <f t="shared" si="690"/>
        <v>0</v>
      </c>
      <c s="143">
        <f t="shared" si="691"/>
        <v>0</v>
      </c>
      <c s="204"/>
      <c s="204"/>
      <c s="142">
        <f t="shared" si="692"/>
        <v>0</v>
      </c>
      <c s="143" t="b">
        <f t="shared" si="693"/>
        <v>0</v>
      </c>
      <c s="143">
        <f t="shared" si="694"/>
        <v>0</v>
      </c>
      <c s="143">
        <f t="shared" si="703"/>
        <v>0</v>
      </c>
      <c s="204"/>
      <c s="204"/>
      <c s="204"/>
      <c s="204"/>
      <c s="204"/>
      <c s="204"/>
      <c s="142">
        <f t="shared" si="695"/>
        <v>0</v>
      </c>
      <c s="143" t="b">
        <f t="shared" si="696"/>
        <v>0</v>
      </c>
      <c s="143">
        <f t="shared" si="697"/>
        <v>0</v>
      </c>
      <c s="143">
        <f t="shared" si="702"/>
        <v>0</v>
      </c>
      <c s="143" t="b">
        <f t="shared" si="698"/>
        <v>0</v>
      </c>
      <c s="145" t="b">
        <f t="shared" si="699"/>
        <v>0</v>
      </c>
    </row>
    <row r="2340" spans="1:47" ht="15" customHeight="1">
      <c r="A2340" s="155">
        <v>2326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685"/>
        <v>0</v>
      </c>
      <c s="143" t="b">
        <f t="shared" si="686"/>
        <v>0</v>
      </c>
      <c s="143">
        <f t="shared" si="700"/>
        <v>0</v>
      </c>
      <c s="204"/>
      <c s="204"/>
      <c s="142">
        <f t="shared" si="687"/>
        <v>0</v>
      </c>
      <c s="143" t="b">
        <f t="shared" si="688"/>
        <v>0</v>
      </c>
      <c s="143">
        <f t="shared" si="701"/>
        <v>0</v>
      </c>
      <c s="204"/>
      <c s="204"/>
      <c s="142">
        <f t="shared" si="689"/>
        <v>0</v>
      </c>
      <c s="143" t="b">
        <f t="shared" si="690"/>
        <v>0</v>
      </c>
      <c s="143">
        <f t="shared" si="691"/>
        <v>0</v>
      </c>
      <c s="204"/>
      <c s="204"/>
      <c s="142">
        <f t="shared" si="692"/>
        <v>0</v>
      </c>
      <c s="143" t="b">
        <f t="shared" si="693"/>
        <v>0</v>
      </c>
      <c s="143">
        <f t="shared" si="694"/>
        <v>0</v>
      </c>
      <c s="143">
        <f t="shared" si="703"/>
        <v>0</v>
      </c>
      <c s="204"/>
      <c s="204"/>
      <c s="204"/>
      <c s="204"/>
      <c s="204"/>
      <c s="204"/>
      <c s="142">
        <f t="shared" si="695"/>
        <v>0</v>
      </c>
      <c s="143" t="b">
        <f t="shared" si="696"/>
        <v>0</v>
      </c>
      <c s="143">
        <f t="shared" si="697"/>
        <v>0</v>
      </c>
      <c s="143">
        <f t="shared" si="702"/>
        <v>0</v>
      </c>
      <c s="143" t="b">
        <f t="shared" si="698"/>
        <v>0</v>
      </c>
      <c s="145" t="b">
        <f t="shared" si="699"/>
        <v>0</v>
      </c>
    </row>
    <row r="2341" spans="1:47" ht="15" customHeight="1">
      <c r="A2341" s="155">
        <v>2327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685"/>
        <v>0</v>
      </c>
      <c s="143" t="b">
        <f t="shared" si="686"/>
        <v>0</v>
      </c>
      <c s="143">
        <f t="shared" si="700"/>
        <v>0</v>
      </c>
      <c s="204"/>
      <c s="204"/>
      <c s="142">
        <f t="shared" si="687"/>
        <v>0</v>
      </c>
      <c s="143" t="b">
        <f t="shared" si="688"/>
        <v>0</v>
      </c>
      <c s="143">
        <f t="shared" si="701"/>
        <v>0</v>
      </c>
      <c s="204"/>
      <c s="204"/>
      <c s="142">
        <f t="shared" si="689"/>
        <v>0</v>
      </c>
      <c s="143" t="b">
        <f t="shared" si="690"/>
        <v>0</v>
      </c>
      <c s="143">
        <f t="shared" si="691"/>
        <v>0</v>
      </c>
      <c s="204"/>
      <c s="204"/>
      <c s="142">
        <f t="shared" si="692"/>
        <v>0</v>
      </c>
      <c s="143" t="b">
        <f t="shared" si="693"/>
        <v>0</v>
      </c>
      <c s="143">
        <f t="shared" si="694"/>
        <v>0</v>
      </c>
      <c s="143">
        <f t="shared" si="703"/>
        <v>0</v>
      </c>
      <c s="204"/>
      <c s="204"/>
      <c s="204"/>
      <c s="204"/>
      <c s="204"/>
      <c s="204"/>
      <c s="142">
        <f t="shared" si="695"/>
        <v>0</v>
      </c>
      <c s="143" t="b">
        <f t="shared" si="696"/>
        <v>0</v>
      </c>
      <c s="143">
        <f t="shared" si="697"/>
        <v>0</v>
      </c>
      <c s="143">
        <f t="shared" si="702"/>
        <v>0</v>
      </c>
      <c s="143" t="b">
        <f t="shared" si="698"/>
        <v>0</v>
      </c>
      <c s="145" t="b">
        <f t="shared" si="699"/>
        <v>0</v>
      </c>
    </row>
    <row r="2342" spans="1:47" ht="15" customHeight="1">
      <c r="A2342" s="155">
        <v>2328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685"/>
        <v>0</v>
      </c>
      <c s="143" t="b">
        <f t="shared" si="686"/>
        <v>0</v>
      </c>
      <c s="143">
        <f t="shared" si="700"/>
        <v>0</v>
      </c>
      <c s="204"/>
      <c s="204"/>
      <c s="142">
        <f t="shared" si="687"/>
        <v>0</v>
      </c>
      <c s="143" t="b">
        <f t="shared" si="688"/>
        <v>0</v>
      </c>
      <c s="143">
        <f t="shared" si="701"/>
        <v>0</v>
      </c>
      <c s="204"/>
      <c s="204"/>
      <c s="142">
        <f t="shared" si="689"/>
        <v>0</v>
      </c>
      <c s="143" t="b">
        <f t="shared" si="690"/>
        <v>0</v>
      </c>
      <c s="143">
        <f t="shared" si="691"/>
        <v>0</v>
      </c>
      <c s="204"/>
      <c s="204"/>
      <c s="142">
        <f t="shared" si="692"/>
        <v>0</v>
      </c>
      <c s="143" t="b">
        <f t="shared" si="693"/>
        <v>0</v>
      </c>
      <c s="143">
        <f t="shared" si="694"/>
        <v>0</v>
      </c>
      <c s="143">
        <f t="shared" si="703"/>
        <v>0</v>
      </c>
      <c s="204"/>
      <c s="204"/>
      <c s="204"/>
      <c s="204"/>
      <c s="204"/>
      <c s="204"/>
      <c s="142">
        <f t="shared" si="695"/>
        <v>0</v>
      </c>
      <c s="143" t="b">
        <f t="shared" si="696"/>
        <v>0</v>
      </c>
      <c s="143">
        <f t="shared" si="697"/>
        <v>0</v>
      </c>
      <c s="143">
        <f t="shared" si="702"/>
        <v>0</v>
      </c>
      <c s="143" t="b">
        <f t="shared" si="698"/>
        <v>0</v>
      </c>
      <c s="145" t="b">
        <f t="shared" si="699"/>
        <v>0</v>
      </c>
    </row>
    <row r="2343" spans="1:47" ht="15" customHeight="1">
      <c r="A2343" s="155">
        <v>2329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685"/>
        <v>0</v>
      </c>
      <c s="143" t="b">
        <f t="shared" si="686"/>
        <v>0</v>
      </c>
      <c s="143">
        <f t="shared" si="700"/>
        <v>0</v>
      </c>
      <c s="204"/>
      <c s="204"/>
      <c s="142">
        <f t="shared" si="687"/>
        <v>0</v>
      </c>
      <c s="143" t="b">
        <f t="shared" si="688"/>
        <v>0</v>
      </c>
      <c s="143">
        <f t="shared" si="701"/>
        <v>0</v>
      </c>
      <c s="204"/>
      <c s="204"/>
      <c s="142">
        <f t="shared" si="689"/>
        <v>0</v>
      </c>
      <c s="143" t="b">
        <f t="shared" si="690"/>
        <v>0</v>
      </c>
      <c s="143">
        <f t="shared" si="691"/>
        <v>0</v>
      </c>
      <c s="204"/>
      <c s="204"/>
      <c s="142">
        <f t="shared" si="692"/>
        <v>0</v>
      </c>
      <c s="143" t="b">
        <f t="shared" si="693"/>
        <v>0</v>
      </c>
      <c s="143">
        <f t="shared" si="694"/>
        <v>0</v>
      </c>
      <c s="143">
        <f t="shared" si="703"/>
        <v>0</v>
      </c>
      <c s="204"/>
      <c s="204"/>
      <c s="204"/>
      <c s="204"/>
      <c s="204"/>
      <c s="204"/>
      <c s="142">
        <f t="shared" si="695"/>
        <v>0</v>
      </c>
      <c s="143" t="b">
        <f t="shared" si="696"/>
        <v>0</v>
      </c>
      <c s="143">
        <f t="shared" si="697"/>
        <v>0</v>
      </c>
      <c s="143">
        <f t="shared" si="702"/>
        <v>0</v>
      </c>
      <c s="143" t="b">
        <f t="shared" si="698"/>
        <v>0</v>
      </c>
      <c s="145" t="b">
        <f t="shared" si="699"/>
        <v>0</v>
      </c>
    </row>
    <row r="2344" spans="1:47" ht="15" customHeight="1">
      <c r="A2344" s="155">
        <v>2330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685"/>
        <v>0</v>
      </c>
      <c s="143" t="b">
        <f t="shared" si="686"/>
        <v>0</v>
      </c>
      <c s="143">
        <f t="shared" si="700"/>
        <v>0</v>
      </c>
      <c s="204"/>
      <c s="204"/>
      <c s="142">
        <f t="shared" si="687"/>
        <v>0</v>
      </c>
      <c s="143" t="b">
        <f t="shared" si="688"/>
        <v>0</v>
      </c>
      <c s="143">
        <f t="shared" si="701"/>
        <v>0</v>
      </c>
      <c s="204"/>
      <c s="204"/>
      <c s="142">
        <f t="shared" si="689"/>
        <v>0</v>
      </c>
      <c s="143" t="b">
        <f t="shared" si="690"/>
        <v>0</v>
      </c>
      <c s="143">
        <f t="shared" si="691"/>
        <v>0</v>
      </c>
      <c s="204"/>
      <c s="204"/>
      <c s="142">
        <f t="shared" si="692"/>
        <v>0</v>
      </c>
      <c s="143" t="b">
        <f t="shared" si="693"/>
        <v>0</v>
      </c>
      <c s="143">
        <f t="shared" si="694"/>
        <v>0</v>
      </c>
      <c s="143">
        <f t="shared" si="703"/>
        <v>0</v>
      </c>
      <c s="204"/>
      <c s="204"/>
      <c s="204"/>
      <c s="204"/>
      <c s="204"/>
      <c s="204"/>
      <c s="142">
        <f t="shared" si="695"/>
        <v>0</v>
      </c>
      <c s="143" t="b">
        <f t="shared" si="696"/>
        <v>0</v>
      </c>
      <c s="143">
        <f t="shared" si="697"/>
        <v>0</v>
      </c>
      <c s="143">
        <f t="shared" si="702"/>
        <v>0</v>
      </c>
      <c s="143" t="b">
        <f t="shared" si="698"/>
        <v>0</v>
      </c>
      <c s="145" t="b">
        <f t="shared" si="699"/>
        <v>0</v>
      </c>
    </row>
    <row r="2345" spans="1:47" ht="15" customHeight="1">
      <c r="A2345" s="155">
        <v>2331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685"/>
        <v>0</v>
      </c>
      <c s="143" t="b">
        <f t="shared" si="686"/>
        <v>0</v>
      </c>
      <c s="143">
        <f t="shared" si="700"/>
        <v>0</v>
      </c>
      <c s="204"/>
      <c s="204"/>
      <c s="142">
        <f t="shared" si="687"/>
        <v>0</v>
      </c>
      <c s="143" t="b">
        <f t="shared" si="688"/>
        <v>0</v>
      </c>
      <c s="143">
        <f t="shared" si="701"/>
        <v>0</v>
      </c>
      <c s="204"/>
      <c s="204"/>
      <c s="142">
        <f t="shared" si="689"/>
        <v>0</v>
      </c>
      <c s="143" t="b">
        <f t="shared" si="690"/>
        <v>0</v>
      </c>
      <c s="143">
        <f t="shared" si="691"/>
        <v>0</v>
      </c>
      <c s="204"/>
      <c s="204"/>
      <c s="142">
        <f t="shared" si="692"/>
        <v>0</v>
      </c>
      <c s="143" t="b">
        <f t="shared" si="693"/>
        <v>0</v>
      </c>
      <c s="143">
        <f t="shared" si="694"/>
        <v>0</v>
      </c>
      <c s="143">
        <f t="shared" si="703"/>
        <v>0</v>
      </c>
      <c s="204"/>
      <c s="204"/>
      <c s="204"/>
      <c s="204"/>
      <c s="204"/>
      <c s="204"/>
      <c s="142">
        <f t="shared" si="695"/>
        <v>0</v>
      </c>
      <c s="143" t="b">
        <f t="shared" si="696"/>
        <v>0</v>
      </c>
      <c s="143">
        <f t="shared" si="697"/>
        <v>0</v>
      </c>
      <c s="143">
        <f t="shared" si="702"/>
        <v>0</v>
      </c>
      <c s="143" t="b">
        <f t="shared" si="698"/>
        <v>0</v>
      </c>
      <c s="145" t="b">
        <f t="shared" si="699"/>
        <v>0</v>
      </c>
    </row>
    <row r="2346" spans="1:47" ht="15" customHeight="1">
      <c r="A2346" s="155">
        <v>2332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685"/>
        <v>0</v>
      </c>
      <c s="143" t="b">
        <f t="shared" si="686"/>
        <v>0</v>
      </c>
      <c s="143">
        <f t="shared" si="700"/>
        <v>0</v>
      </c>
      <c s="204"/>
      <c s="204"/>
      <c s="142">
        <f t="shared" si="687"/>
        <v>0</v>
      </c>
      <c s="143" t="b">
        <f t="shared" si="688"/>
        <v>0</v>
      </c>
      <c s="143">
        <f t="shared" si="701"/>
        <v>0</v>
      </c>
      <c s="204"/>
      <c s="204"/>
      <c s="142">
        <f t="shared" si="689"/>
        <v>0</v>
      </c>
      <c s="143" t="b">
        <f t="shared" si="690"/>
        <v>0</v>
      </c>
      <c s="143">
        <f t="shared" si="691"/>
        <v>0</v>
      </c>
      <c s="204"/>
      <c s="204"/>
      <c s="142">
        <f t="shared" si="692"/>
        <v>0</v>
      </c>
      <c s="143" t="b">
        <f t="shared" si="693"/>
        <v>0</v>
      </c>
      <c s="143">
        <f t="shared" si="694"/>
        <v>0</v>
      </c>
      <c s="143">
        <f t="shared" si="703"/>
        <v>0</v>
      </c>
      <c s="204"/>
      <c s="204"/>
      <c s="204"/>
      <c s="204"/>
      <c s="204"/>
      <c s="204"/>
      <c s="142">
        <f t="shared" si="695"/>
        <v>0</v>
      </c>
      <c s="143" t="b">
        <f t="shared" si="696"/>
        <v>0</v>
      </c>
      <c s="143">
        <f t="shared" si="697"/>
        <v>0</v>
      </c>
      <c s="143">
        <f t="shared" si="702"/>
        <v>0</v>
      </c>
      <c s="143" t="b">
        <f t="shared" si="698"/>
        <v>0</v>
      </c>
      <c s="145" t="b">
        <f t="shared" si="699"/>
        <v>0</v>
      </c>
    </row>
    <row r="2347" spans="1:47" ht="15" customHeight="1">
      <c r="A2347" s="155">
        <v>2333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685"/>
        <v>0</v>
      </c>
      <c s="143" t="b">
        <f t="shared" si="686"/>
        <v>0</v>
      </c>
      <c s="143">
        <f t="shared" si="700"/>
        <v>0</v>
      </c>
      <c s="204"/>
      <c s="204"/>
      <c s="142">
        <f t="shared" si="687"/>
        <v>0</v>
      </c>
      <c s="143" t="b">
        <f t="shared" si="688"/>
        <v>0</v>
      </c>
      <c s="143">
        <f t="shared" si="701"/>
        <v>0</v>
      </c>
      <c s="204"/>
      <c s="204"/>
      <c s="142">
        <f t="shared" si="689"/>
        <v>0</v>
      </c>
      <c s="143" t="b">
        <f t="shared" si="690"/>
        <v>0</v>
      </c>
      <c s="143">
        <f t="shared" si="691"/>
        <v>0</v>
      </c>
      <c s="204"/>
      <c s="204"/>
      <c s="142">
        <f t="shared" si="692"/>
        <v>0</v>
      </c>
      <c s="143" t="b">
        <f t="shared" si="693"/>
        <v>0</v>
      </c>
      <c s="143">
        <f t="shared" si="694"/>
        <v>0</v>
      </c>
      <c s="143">
        <f t="shared" si="703"/>
        <v>0</v>
      </c>
      <c s="204"/>
      <c s="204"/>
      <c s="204"/>
      <c s="204"/>
      <c s="204"/>
      <c s="204"/>
      <c s="142">
        <f t="shared" si="695"/>
        <v>0</v>
      </c>
      <c s="143" t="b">
        <f t="shared" si="696"/>
        <v>0</v>
      </c>
      <c s="143">
        <f t="shared" si="697"/>
        <v>0</v>
      </c>
      <c s="143">
        <f t="shared" si="702"/>
        <v>0</v>
      </c>
      <c s="143" t="b">
        <f t="shared" si="698"/>
        <v>0</v>
      </c>
      <c s="145" t="b">
        <f t="shared" si="699"/>
        <v>0</v>
      </c>
    </row>
    <row r="2348" spans="1:47" ht="15" customHeight="1">
      <c r="A2348" s="155">
        <v>2334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685"/>
        <v>0</v>
      </c>
      <c s="143" t="b">
        <f t="shared" si="686"/>
        <v>0</v>
      </c>
      <c s="143">
        <f t="shared" si="700"/>
        <v>0</v>
      </c>
      <c s="204"/>
      <c s="204"/>
      <c s="142">
        <f t="shared" si="687"/>
        <v>0</v>
      </c>
      <c s="143" t="b">
        <f t="shared" si="688"/>
        <v>0</v>
      </c>
      <c s="143">
        <f t="shared" si="701"/>
        <v>0</v>
      </c>
      <c s="204"/>
      <c s="204"/>
      <c s="142">
        <f t="shared" si="689"/>
        <v>0</v>
      </c>
      <c s="143" t="b">
        <f t="shared" si="690"/>
        <v>0</v>
      </c>
      <c s="143">
        <f t="shared" si="691"/>
        <v>0</v>
      </c>
      <c s="204"/>
      <c s="204"/>
      <c s="142">
        <f t="shared" si="692"/>
        <v>0</v>
      </c>
      <c s="143" t="b">
        <f t="shared" si="693"/>
        <v>0</v>
      </c>
      <c s="143">
        <f t="shared" si="694"/>
        <v>0</v>
      </c>
      <c s="143">
        <f t="shared" si="703"/>
        <v>0</v>
      </c>
      <c s="204"/>
      <c s="204"/>
      <c s="204"/>
      <c s="204"/>
      <c s="204"/>
      <c s="204"/>
      <c s="142">
        <f t="shared" si="695"/>
        <v>0</v>
      </c>
      <c s="143" t="b">
        <f t="shared" si="696"/>
        <v>0</v>
      </c>
      <c s="143">
        <f t="shared" si="697"/>
        <v>0</v>
      </c>
      <c s="143">
        <f t="shared" si="702"/>
        <v>0</v>
      </c>
      <c s="143" t="b">
        <f t="shared" si="698"/>
        <v>0</v>
      </c>
      <c s="145" t="b">
        <f t="shared" si="699"/>
        <v>0</v>
      </c>
    </row>
    <row r="2349" spans="1:47" ht="15" customHeight="1">
      <c r="A2349" s="155">
        <v>2335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685"/>
        <v>0</v>
      </c>
      <c s="143" t="b">
        <f t="shared" si="686"/>
        <v>0</v>
      </c>
      <c s="143">
        <f t="shared" si="700"/>
        <v>0</v>
      </c>
      <c s="204"/>
      <c s="204"/>
      <c s="142">
        <f t="shared" si="687"/>
        <v>0</v>
      </c>
      <c s="143" t="b">
        <f t="shared" si="688"/>
        <v>0</v>
      </c>
      <c s="143">
        <f t="shared" si="701"/>
        <v>0</v>
      </c>
      <c s="204"/>
      <c s="204"/>
      <c s="142">
        <f t="shared" si="689"/>
        <v>0</v>
      </c>
      <c s="143" t="b">
        <f t="shared" si="690"/>
        <v>0</v>
      </c>
      <c s="143">
        <f t="shared" si="691"/>
        <v>0</v>
      </c>
      <c s="204"/>
      <c s="204"/>
      <c s="142">
        <f t="shared" si="692"/>
        <v>0</v>
      </c>
      <c s="143" t="b">
        <f t="shared" si="693"/>
        <v>0</v>
      </c>
      <c s="143">
        <f t="shared" si="694"/>
        <v>0</v>
      </c>
      <c s="143">
        <f t="shared" si="703"/>
        <v>0</v>
      </c>
      <c s="204"/>
      <c s="204"/>
      <c s="204"/>
      <c s="204"/>
      <c s="204"/>
      <c s="204"/>
      <c s="142">
        <f t="shared" si="695"/>
        <v>0</v>
      </c>
      <c s="143" t="b">
        <f t="shared" si="696"/>
        <v>0</v>
      </c>
      <c s="143">
        <f t="shared" si="697"/>
        <v>0</v>
      </c>
      <c s="143">
        <f t="shared" si="702"/>
        <v>0</v>
      </c>
      <c s="143" t="b">
        <f t="shared" si="698"/>
        <v>0</v>
      </c>
      <c s="145" t="b">
        <f t="shared" si="699"/>
        <v>0</v>
      </c>
    </row>
    <row r="2350" spans="1:47" ht="15" customHeight="1">
      <c r="A2350" s="155">
        <v>2336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685"/>
        <v>0</v>
      </c>
      <c s="143" t="b">
        <f t="shared" si="686"/>
        <v>0</v>
      </c>
      <c s="143">
        <f t="shared" si="700"/>
        <v>0</v>
      </c>
      <c s="204"/>
      <c s="204"/>
      <c s="142">
        <f t="shared" si="687"/>
        <v>0</v>
      </c>
      <c s="143" t="b">
        <f t="shared" si="688"/>
        <v>0</v>
      </c>
      <c s="143">
        <f t="shared" si="701"/>
        <v>0</v>
      </c>
      <c s="204"/>
      <c s="204"/>
      <c s="142">
        <f t="shared" si="689"/>
        <v>0</v>
      </c>
      <c s="143" t="b">
        <f t="shared" si="690"/>
        <v>0</v>
      </c>
      <c s="143">
        <f t="shared" si="691"/>
        <v>0</v>
      </c>
      <c s="204"/>
      <c s="204"/>
      <c s="142">
        <f t="shared" si="692"/>
        <v>0</v>
      </c>
      <c s="143" t="b">
        <f t="shared" si="693"/>
        <v>0</v>
      </c>
      <c s="143">
        <f t="shared" si="694"/>
        <v>0</v>
      </c>
      <c s="143">
        <f t="shared" si="703"/>
        <v>0</v>
      </c>
      <c s="204"/>
      <c s="204"/>
      <c s="204"/>
      <c s="204"/>
      <c s="204"/>
      <c s="204"/>
      <c s="142">
        <f t="shared" si="695"/>
        <v>0</v>
      </c>
      <c s="143" t="b">
        <f t="shared" si="696"/>
        <v>0</v>
      </c>
      <c s="143">
        <f t="shared" si="697"/>
        <v>0</v>
      </c>
      <c s="143">
        <f t="shared" si="702"/>
        <v>0</v>
      </c>
      <c s="143" t="b">
        <f t="shared" si="698"/>
        <v>0</v>
      </c>
      <c s="145" t="b">
        <f t="shared" si="699"/>
        <v>0</v>
      </c>
    </row>
    <row r="2351" spans="1:47" ht="15" customHeight="1">
      <c r="A2351" s="155">
        <v>2337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685"/>
        <v>0</v>
      </c>
      <c s="143" t="b">
        <f t="shared" si="686"/>
        <v>0</v>
      </c>
      <c s="143">
        <f t="shared" si="700"/>
        <v>0</v>
      </c>
      <c s="204"/>
      <c s="204"/>
      <c s="142">
        <f t="shared" si="687"/>
        <v>0</v>
      </c>
      <c s="143" t="b">
        <f t="shared" si="688"/>
        <v>0</v>
      </c>
      <c s="143">
        <f t="shared" si="701"/>
        <v>0</v>
      </c>
      <c s="204"/>
      <c s="204"/>
      <c s="142">
        <f t="shared" si="689"/>
        <v>0</v>
      </c>
      <c s="143" t="b">
        <f t="shared" si="690"/>
        <v>0</v>
      </c>
      <c s="143">
        <f t="shared" si="691"/>
        <v>0</v>
      </c>
      <c s="204"/>
      <c s="204"/>
      <c s="142">
        <f t="shared" si="692"/>
        <v>0</v>
      </c>
      <c s="143" t="b">
        <f t="shared" si="693"/>
        <v>0</v>
      </c>
      <c s="143">
        <f t="shared" si="694"/>
        <v>0</v>
      </c>
      <c s="143">
        <f t="shared" si="703"/>
        <v>0</v>
      </c>
      <c s="204"/>
      <c s="204"/>
      <c s="204"/>
      <c s="204"/>
      <c s="204"/>
      <c s="204"/>
      <c s="142">
        <f t="shared" si="695"/>
        <v>0</v>
      </c>
      <c s="143" t="b">
        <f t="shared" si="696"/>
        <v>0</v>
      </c>
      <c s="143">
        <f t="shared" si="697"/>
        <v>0</v>
      </c>
      <c s="143">
        <f t="shared" si="702"/>
        <v>0</v>
      </c>
      <c s="143" t="b">
        <f t="shared" si="698"/>
        <v>0</v>
      </c>
      <c s="145" t="b">
        <f t="shared" si="699"/>
        <v>0</v>
      </c>
    </row>
    <row r="2352" spans="1:47" ht="15" customHeight="1">
      <c r="A2352" s="155">
        <v>2338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685"/>
        <v>0</v>
      </c>
      <c s="143" t="b">
        <f t="shared" si="686"/>
        <v>0</v>
      </c>
      <c s="143">
        <f t="shared" si="700"/>
        <v>0</v>
      </c>
      <c s="204"/>
      <c s="204"/>
      <c s="142">
        <f t="shared" si="687"/>
        <v>0</v>
      </c>
      <c s="143" t="b">
        <f t="shared" si="688"/>
        <v>0</v>
      </c>
      <c s="143">
        <f t="shared" si="701"/>
        <v>0</v>
      </c>
      <c s="204"/>
      <c s="204"/>
      <c s="142">
        <f t="shared" si="689"/>
        <v>0</v>
      </c>
      <c s="143" t="b">
        <f t="shared" si="690"/>
        <v>0</v>
      </c>
      <c s="143">
        <f t="shared" si="691"/>
        <v>0</v>
      </c>
      <c s="204"/>
      <c s="204"/>
      <c s="142">
        <f t="shared" si="692"/>
        <v>0</v>
      </c>
      <c s="143" t="b">
        <f t="shared" si="693"/>
        <v>0</v>
      </c>
      <c s="143">
        <f t="shared" si="694"/>
        <v>0</v>
      </c>
      <c s="143">
        <f t="shared" si="703"/>
        <v>0</v>
      </c>
      <c s="204"/>
      <c s="204"/>
      <c s="204"/>
      <c s="204"/>
      <c s="204"/>
      <c s="204"/>
      <c s="142">
        <f t="shared" si="695"/>
        <v>0</v>
      </c>
      <c s="143" t="b">
        <f t="shared" si="696"/>
        <v>0</v>
      </c>
      <c s="143">
        <f t="shared" si="697"/>
        <v>0</v>
      </c>
      <c s="143">
        <f t="shared" si="702"/>
        <v>0</v>
      </c>
      <c s="143" t="b">
        <f t="shared" si="698"/>
        <v>0</v>
      </c>
      <c s="145" t="b">
        <f t="shared" si="699"/>
        <v>0</v>
      </c>
    </row>
    <row r="2353" spans="1:47" ht="15" customHeight="1">
      <c r="A2353" s="155">
        <v>2339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685"/>
        <v>0</v>
      </c>
      <c s="143" t="b">
        <f t="shared" si="686"/>
        <v>0</v>
      </c>
      <c s="143">
        <f t="shared" si="700"/>
        <v>0</v>
      </c>
      <c s="204"/>
      <c s="204"/>
      <c s="142">
        <f t="shared" si="687"/>
        <v>0</v>
      </c>
      <c s="143" t="b">
        <f t="shared" si="688"/>
        <v>0</v>
      </c>
      <c s="143">
        <f t="shared" si="701"/>
        <v>0</v>
      </c>
      <c s="204"/>
      <c s="204"/>
      <c s="142">
        <f t="shared" si="689"/>
        <v>0</v>
      </c>
      <c s="143" t="b">
        <f t="shared" si="690"/>
        <v>0</v>
      </c>
      <c s="143">
        <f t="shared" si="691"/>
        <v>0</v>
      </c>
      <c s="204"/>
      <c s="204"/>
      <c s="142">
        <f t="shared" si="692"/>
        <v>0</v>
      </c>
      <c s="143" t="b">
        <f t="shared" si="693"/>
        <v>0</v>
      </c>
      <c s="143">
        <f t="shared" si="694"/>
        <v>0</v>
      </c>
      <c s="143">
        <f t="shared" si="703"/>
        <v>0</v>
      </c>
      <c s="204"/>
      <c s="204"/>
      <c s="204"/>
      <c s="204"/>
      <c s="204"/>
      <c s="204"/>
      <c s="142">
        <f t="shared" si="695"/>
        <v>0</v>
      </c>
      <c s="143" t="b">
        <f t="shared" si="696"/>
        <v>0</v>
      </c>
      <c s="143">
        <f t="shared" si="697"/>
        <v>0</v>
      </c>
      <c s="143">
        <f t="shared" si="702"/>
        <v>0</v>
      </c>
      <c s="143" t="b">
        <f t="shared" si="698"/>
        <v>0</v>
      </c>
      <c s="145" t="b">
        <f t="shared" si="699"/>
        <v>0</v>
      </c>
    </row>
    <row r="2354" spans="1:47" ht="15" customHeight="1">
      <c r="A2354" s="155">
        <v>2340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685"/>
        <v>0</v>
      </c>
      <c s="143" t="b">
        <f t="shared" si="686"/>
        <v>0</v>
      </c>
      <c s="143">
        <f t="shared" si="700"/>
        <v>0</v>
      </c>
      <c s="204"/>
      <c s="204"/>
      <c s="142">
        <f t="shared" si="687"/>
        <v>0</v>
      </c>
      <c s="143" t="b">
        <f t="shared" si="688"/>
        <v>0</v>
      </c>
      <c s="143">
        <f t="shared" si="701"/>
        <v>0</v>
      </c>
      <c s="204"/>
      <c s="204"/>
      <c s="142">
        <f t="shared" si="689"/>
        <v>0</v>
      </c>
      <c s="143" t="b">
        <f t="shared" si="690"/>
        <v>0</v>
      </c>
      <c s="143">
        <f t="shared" si="691"/>
        <v>0</v>
      </c>
      <c s="204"/>
      <c s="204"/>
      <c s="142">
        <f t="shared" si="692"/>
        <v>0</v>
      </c>
      <c s="143" t="b">
        <f t="shared" si="693"/>
        <v>0</v>
      </c>
      <c s="143">
        <f t="shared" si="694"/>
        <v>0</v>
      </c>
      <c s="143">
        <f t="shared" si="703"/>
        <v>0</v>
      </c>
      <c s="204"/>
      <c s="204"/>
      <c s="204"/>
      <c s="204"/>
      <c s="204"/>
      <c s="204"/>
      <c s="142">
        <f t="shared" si="695"/>
        <v>0</v>
      </c>
      <c s="143" t="b">
        <f t="shared" si="696"/>
        <v>0</v>
      </c>
      <c s="143">
        <f t="shared" si="697"/>
        <v>0</v>
      </c>
      <c s="143">
        <f t="shared" si="702"/>
        <v>0</v>
      </c>
      <c s="143" t="b">
        <f t="shared" si="698"/>
        <v>0</v>
      </c>
      <c s="145" t="b">
        <f t="shared" si="699"/>
        <v>0</v>
      </c>
    </row>
    <row r="2355" spans="1:47" ht="15" customHeight="1">
      <c r="A2355" s="155">
        <v>2341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685"/>
        <v>0</v>
      </c>
      <c s="143" t="b">
        <f t="shared" si="686"/>
        <v>0</v>
      </c>
      <c s="143">
        <f t="shared" si="700"/>
        <v>0</v>
      </c>
      <c s="204"/>
      <c s="204"/>
      <c s="142">
        <f t="shared" si="687"/>
        <v>0</v>
      </c>
      <c s="143" t="b">
        <f t="shared" si="688"/>
        <v>0</v>
      </c>
      <c s="143">
        <f t="shared" si="701"/>
        <v>0</v>
      </c>
      <c s="204"/>
      <c s="204"/>
      <c s="142">
        <f t="shared" si="689"/>
        <v>0</v>
      </c>
      <c s="143" t="b">
        <f t="shared" si="690"/>
        <v>0</v>
      </c>
      <c s="143">
        <f t="shared" si="691"/>
        <v>0</v>
      </c>
      <c s="204"/>
      <c s="204"/>
      <c s="142">
        <f t="shared" si="692"/>
        <v>0</v>
      </c>
      <c s="143" t="b">
        <f t="shared" si="693"/>
        <v>0</v>
      </c>
      <c s="143">
        <f t="shared" si="694"/>
        <v>0</v>
      </c>
      <c s="143">
        <f t="shared" si="703"/>
        <v>0</v>
      </c>
      <c s="204"/>
      <c s="204"/>
      <c s="204"/>
      <c s="204"/>
      <c s="204"/>
      <c s="204"/>
      <c s="142">
        <f t="shared" si="695"/>
        <v>0</v>
      </c>
      <c s="143" t="b">
        <f t="shared" si="696"/>
        <v>0</v>
      </c>
      <c s="143">
        <f t="shared" si="697"/>
        <v>0</v>
      </c>
      <c s="143">
        <f t="shared" si="702"/>
        <v>0</v>
      </c>
      <c s="143" t="b">
        <f t="shared" si="698"/>
        <v>0</v>
      </c>
      <c s="145" t="b">
        <f t="shared" si="699"/>
        <v>0</v>
      </c>
    </row>
    <row r="2356" spans="1:47" ht="15" customHeight="1">
      <c r="A2356" s="155">
        <v>2342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685"/>
        <v>0</v>
      </c>
      <c s="143" t="b">
        <f t="shared" si="686"/>
        <v>0</v>
      </c>
      <c s="143">
        <f t="shared" si="700"/>
        <v>0</v>
      </c>
      <c s="204"/>
      <c s="204"/>
      <c s="142">
        <f t="shared" si="687"/>
        <v>0</v>
      </c>
      <c s="143" t="b">
        <f t="shared" si="688"/>
        <v>0</v>
      </c>
      <c s="143">
        <f t="shared" si="701"/>
        <v>0</v>
      </c>
      <c s="204"/>
      <c s="204"/>
      <c s="142">
        <f t="shared" si="689"/>
        <v>0</v>
      </c>
      <c s="143" t="b">
        <f t="shared" si="690"/>
        <v>0</v>
      </c>
      <c s="143">
        <f t="shared" si="691"/>
        <v>0</v>
      </c>
      <c s="204"/>
      <c s="204"/>
      <c s="142">
        <f t="shared" si="692"/>
        <v>0</v>
      </c>
      <c s="143" t="b">
        <f t="shared" si="693"/>
        <v>0</v>
      </c>
      <c s="143">
        <f t="shared" si="694"/>
        <v>0</v>
      </c>
      <c s="143">
        <f t="shared" si="703"/>
        <v>0</v>
      </c>
      <c s="204"/>
      <c s="204"/>
      <c s="204"/>
      <c s="204"/>
      <c s="204"/>
      <c s="204"/>
      <c s="142">
        <f t="shared" si="695"/>
        <v>0</v>
      </c>
      <c s="143" t="b">
        <f t="shared" si="696"/>
        <v>0</v>
      </c>
      <c s="143">
        <f t="shared" si="697"/>
        <v>0</v>
      </c>
      <c s="143">
        <f t="shared" si="702"/>
        <v>0</v>
      </c>
      <c s="143" t="b">
        <f t="shared" si="698"/>
        <v>0</v>
      </c>
      <c s="145" t="b">
        <f t="shared" si="699"/>
        <v>0</v>
      </c>
    </row>
    <row r="2357" spans="1:47" ht="15" customHeight="1">
      <c r="A2357" s="155">
        <v>2343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685"/>
        <v>0</v>
      </c>
      <c s="143" t="b">
        <f t="shared" si="686"/>
        <v>0</v>
      </c>
      <c s="143">
        <f t="shared" si="700"/>
        <v>0</v>
      </c>
      <c s="204"/>
      <c s="204"/>
      <c s="142">
        <f t="shared" si="687"/>
        <v>0</v>
      </c>
      <c s="143" t="b">
        <f t="shared" si="688"/>
        <v>0</v>
      </c>
      <c s="143">
        <f t="shared" si="701"/>
        <v>0</v>
      </c>
      <c s="204"/>
      <c s="204"/>
      <c s="142">
        <f t="shared" si="689"/>
        <v>0</v>
      </c>
      <c s="143" t="b">
        <f t="shared" si="690"/>
        <v>0</v>
      </c>
      <c s="143">
        <f t="shared" si="691"/>
        <v>0</v>
      </c>
      <c s="204"/>
      <c s="204"/>
      <c s="142">
        <f t="shared" si="692"/>
        <v>0</v>
      </c>
      <c s="143" t="b">
        <f t="shared" si="693"/>
        <v>0</v>
      </c>
      <c s="143">
        <f t="shared" si="694"/>
        <v>0</v>
      </c>
      <c s="143">
        <f t="shared" si="703"/>
        <v>0</v>
      </c>
      <c s="204"/>
      <c s="204"/>
      <c s="204"/>
      <c s="204"/>
      <c s="204"/>
      <c s="204"/>
      <c s="142">
        <f t="shared" si="695"/>
        <v>0</v>
      </c>
      <c s="143" t="b">
        <f t="shared" si="696"/>
        <v>0</v>
      </c>
      <c s="143">
        <f t="shared" si="697"/>
        <v>0</v>
      </c>
      <c s="143">
        <f t="shared" si="702"/>
        <v>0</v>
      </c>
      <c s="143" t="b">
        <f t="shared" si="698"/>
        <v>0</v>
      </c>
      <c s="145" t="b">
        <f t="shared" si="699"/>
        <v>0</v>
      </c>
    </row>
    <row r="2358" spans="1:47" ht="15" customHeight="1">
      <c r="A2358" s="155">
        <v>2344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685"/>
        <v>0</v>
      </c>
      <c s="143" t="b">
        <f t="shared" si="686"/>
        <v>0</v>
      </c>
      <c s="143">
        <f t="shared" si="700"/>
        <v>0</v>
      </c>
      <c s="204"/>
      <c s="204"/>
      <c s="142">
        <f t="shared" si="687"/>
        <v>0</v>
      </c>
      <c s="143" t="b">
        <f t="shared" si="688"/>
        <v>0</v>
      </c>
      <c s="143">
        <f t="shared" si="701"/>
        <v>0</v>
      </c>
      <c s="204"/>
      <c s="204"/>
      <c s="142">
        <f t="shared" si="689"/>
        <v>0</v>
      </c>
      <c s="143" t="b">
        <f t="shared" si="690"/>
        <v>0</v>
      </c>
      <c s="143">
        <f t="shared" si="691"/>
        <v>0</v>
      </c>
      <c s="204"/>
      <c s="204"/>
      <c s="142">
        <f t="shared" si="692"/>
        <v>0</v>
      </c>
      <c s="143" t="b">
        <f t="shared" si="693"/>
        <v>0</v>
      </c>
      <c s="143">
        <f t="shared" si="694"/>
        <v>0</v>
      </c>
      <c s="143">
        <f t="shared" si="703"/>
        <v>0</v>
      </c>
      <c s="204"/>
      <c s="204"/>
      <c s="204"/>
      <c s="204"/>
      <c s="204"/>
      <c s="204"/>
      <c s="142">
        <f t="shared" si="695"/>
        <v>0</v>
      </c>
      <c s="143" t="b">
        <f t="shared" si="696"/>
        <v>0</v>
      </c>
      <c s="143">
        <f t="shared" si="697"/>
        <v>0</v>
      </c>
      <c s="143">
        <f t="shared" si="702"/>
        <v>0</v>
      </c>
      <c s="143" t="b">
        <f t="shared" si="698"/>
        <v>0</v>
      </c>
      <c s="145" t="b">
        <f t="shared" si="699"/>
        <v>0</v>
      </c>
    </row>
    <row r="2359" spans="1:47" ht="15" customHeight="1">
      <c r="A2359" s="155">
        <v>2345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685"/>
        <v>0</v>
      </c>
      <c s="143" t="b">
        <f t="shared" si="686"/>
        <v>0</v>
      </c>
      <c s="143">
        <f t="shared" si="700"/>
        <v>0</v>
      </c>
      <c s="204"/>
      <c s="204"/>
      <c s="142">
        <f t="shared" si="687"/>
        <v>0</v>
      </c>
      <c s="143" t="b">
        <f t="shared" si="688"/>
        <v>0</v>
      </c>
      <c s="143">
        <f t="shared" si="701"/>
        <v>0</v>
      </c>
      <c s="204"/>
      <c s="204"/>
      <c s="142">
        <f t="shared" si="689"/>
        <v>0</v>
      </c>
      <c s="143" t="b">
        <f t="shared" si="690"/>
        <v>0</v>
      </c>
      <c s="143">
        <f t="shared" si="691"/>
        <v>0</v>
      </c>
      <c s="204"/>
      <c s="204"/>
      <c s="142">
        <f t="shared" si="692"/>
        <v>0</v>
      </c>
      <c s="143" t="b">
        <f t="shared" si="693"/>
        <v>0</v>
      </c>
      <c s="143">
        <f t="shared" si="694"/>
        <v>0</v>
      </c>
      <c s="143">
        <f t="shared" si="703"/>
        <v>0</v>
      </c>
      <c s="204"/>
      <c s="204"/>
      <c s="204"/>
      <c s="204"/>
      <c s="204"/>
      <c s="204"/>
      <c s="142">
        <f t="shared" si="695"/>
        <v>0</v>
      </c>
      <c s="143" t="b">
        <f t="shared" si="696"/>
        <v>0</v>
      </c>
      <c s="143">
        <f t="shared" si="697"/>
        <v>0</v>
      </c>
      <c s="143">
        <f t="shared" si="702"/>
        <v>0</v>
      </c>
      <c s="143" t="b">
        <f t="shared" si="698"/>
        <v>0</v>
      </c>
      <c s="145" t="b">
        <f t="shared" si="699"/>
        <v>0</v>
      </c>
    </row>
    <row r="2360" spans="1:47" ht="15" customHeight="1">
      <c r="A2360" s="155">
        <v>2346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685"/>
        <v>0</v>
      </c>
      <c s="143" t="b">
        <f t="shared" si="686"/>
        <v>0</v>
      </c>
      <c s="143">
        <f t="shared" si="700"/>
        <v>0</v>
      </c>
      <c s="204"/>
      <c s="204"/>
      <c s="142">
        <f t="shared" si="687"/>
        <v>0</v>
      </c>
      <c s="143" t="b">
        <f t="shared" si="688"/>
        <v>0</v>
      </c>
      <c s="143">
        <f t="shared" si="701"/>
        <v>0</v>
      </c>
      <c s="204"/>
      <c s="204"/>
      <c s="142">
        <f t="shared" si="689"/>
        <v>0</v>
      </c>
      <c s="143" t="b">
        <f t="shared" si="690"/>
        <v>0</v>
      </c>
      <c s="143">
        <f t="shared" si="691"/>
        <v>0</v>
      </c>
      <c s="204"/>
      <c s="204"/>
      <c s="142">
        <f t="shared" si="692"/>
        <v>0</v>
      </c>
      <c s="143" t="b">
        <f t="shared" si="693"/>
        <v>0</v>
      </c>
      <c s="143">
        <f t="shared" si="694"/>
        <v>0</v>
      </c>
      <c s="143">
        <f t="shared" si="703"/>
        <v>0</v>
      </c>
      <c s="204"/>
      <c s="204"/>
      <c s="204"/>
      <c s="204"/>
      <c s="204"/>
      <c s="204"/>
      <c s="142">
        <f t="shared" si="695"/>
        <v>0</v>
      </c>
      <c s="143" t="b">
        <f t="shared" si="696"/>
        <v>0</v>
      </c>
      <c s="143">
        <f t="shared" si="697"/>
        <v>0</v>
      </c>
      <c s="143">
        <f t="shared" si="702"/>
        <v>0</v>
      </c>
      <c s="143" t="b">
        <f t="shared" si="698"/>
        <v>0</v>
      </c>
      <c s="145" t="b">
        <f t="shared" si="699"/>
        <v>0</v>
      </c>
    </row>
    <row r="2361" spans="1:47" ht="15" customHeight="1">
      <c r="A2361" s="155">
        <v>2347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685"/>
        <v>0</v>
      </c>
      <c s="143" t="b">
        <f t="shared" si="686"/>
        <v>0</v>
      </c>
      <c s="143">
        <f t="shared" si="700"/>
        <v>0</v>
      </c>
      <c s="204"/>
      <c s="204"/>
      <c s="142">
        <f t="shared" si="687"/>
        <v>0</v>
      </c>
      <c s="143" t="b">
        <f t="shared" si="688"/>
        <v>0</v>
      </c>
      <c s="143">
        <f t="shared" si="701"/>
        <v>0</v>
      </c>
      <c s="204"/>
      <c s="204"/>
      <c s="142">
        <f t="shared" si="689"/>
        <v>0</v>
      </c>
      <c s="143" t="b">
        <f t="shared" si="690"/>
        <v>0</v>
      </c>
      <c s="143">
        <f t="shared" si="691"/>
        <v>0</v>
      </c>
      <c s="204"/>
      <c s="204"/>
      <c s="142">
        <f t="shared" si="692"/>
        <v>0</v>
      </c>
      <c s="143" t="b">
        <f t="shared" si="693"/>
        <v>0</v>
      </c>
      <c s="143">
        <f t="shared" si="694"/>
        <v>0</v>
      </c>
      <c s="143">
        <f t="shared" si="703"/>
        <v>0</v>
      </c>
      <c s="204"/>
      <c s="204"/>
      <c s="204"/>
      <c s="204"/>
      <c s="204"/>
      <c s="204"/>
      <c s="142">
        <f t="shared" si="695"/>
        <v>0</v>
      </c>
      <c s="143" t="b">
        <f t="shared" si="696"/>
        <v>0</v>
      </c>
      <c s="143">
        <f t="shared" si="697"/>
        <v>0</v>
      </c>
      <c s="143">
        <f t="shared" si="702"/>
        <v>0</v>
      </c>
      <c s="143" t="b">
        <f t="shared" si="698"/>
        <v>0</v>
      </c>
      <c s="145" t="b">
        <f t="shared" si="699"/>
        <v>0</v>
      </c>
    </row>
    <row r="2362" spans="1:47" ht="15" customHeight="1">
      <c r="A2362" s="155">
        <v>2348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685"/>
        <v>0</v>
      </c>
      <c s="143" t="b">
        <f t="shared" si="686"/>
        <v>0</v>
      </c>
      <c s="143">
        <f t="shared" si="700"/>
        <v>0</v>
      </c>
      <c s="204"/>
      <c s="204"/>
      <c s="142">
        <f t="shared" si="687"/>
        <v>0</v>
      </c>
      <c s="143" t="b">
        <f t="shared" si="688"/>
        <v>0</v>
      </c>
      <c s="143">
        <f t="shared" si="701"/>
        <v>0</v>
      </c>
      <c s="204"/>
      <c s="204"/>
      <c s="142">
        <f t="shared" si="689"/>
        <v>0</v>
      </c>
      <c s="143" t="b">
        <f t="shared" si="690"/>
        <v>0</v>
      </c>
      <c s="143">
        <f t="shared" si="691"/>
        <v>0</v>
      </c>
      <c s="204"/>
      <c s="204"/>
      <c s="142">
        <f t="shared" si="692"/>
        <v>0</v>
      </c>
      <c s="143" t="b">
        <f t="shared" si="693"/>
        <v>0</v>
      </c>
      <c s="143">
        <f t="shared" si="694"/>
        <v>0</v>
      </c>
      <c s="143">
        <f t="shared" si="703"/>
        <v>0</v>
      </c>
      <c s="204"/>
      <c s="204"/>
      <c s="204"/>
      <c s="204"/>
      <c s="204"/>
      <c s="204"/>
      <c s="142">
        <f t="shared" si="695"/>
        <v>0</v>
      </c>
      <c s="143" t="b">
        <f t="shared" si="696"/>
        <v>0</v>
      </c>
      <c s="143">
        <f t="shared" si="697"/>
        <v>0</v>
      </c>
      <c s="143">
        <f t="shared" si="702"/>
        <v>0</v>
      </c>
      <c s="143" t="b">
        <f t="shared" si="698"/>
        <v>0</v>
      </c>
      <c s="145" t="b">
        <f t="shared" si="699"/>
        <v>0</v>
      </c>
    </row>
    <row r="2363" spans="1:47" ht="15" customHeight="1">
      <c r="A2363" s="155">
        <v>2349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685"/>
        <v>0</v>
      </c>
      <c s="143" t="b">
        <f t="shared" si="686"/>
        <v>0</v>
      </c>
      <c s="143">
        <f t="shared" si="700"/>
        <v>0</v>
      </c>
      <c s="204"/>
      <c s="204"/>
      <c s="142">
        <f t="shared" si="687"/>
        <v>0</v>
      </c>
      <c s="143" t="b">
        <f t="shared" si="688"/>
        <v>0</v>
      </c>
      <c s="143">
        <f t="shared" si="701"/>
        <v>0</v>
      </c>
      <c s="204"/>
      <c s="204"/>
      <c s="142">
        <f t="shared" si="689"/>
        <v>0</v>
      </c>
      <c s="143" t="b">
        <f t="shared" si="690"/>
        <v>0</v>
      </c>
      <c s="143">
        <f t="shared" si="691"/>
        <v>0</v>
      </c>
      <c s="204"/>
      <c s="204"/>
      <c s="142">
        <f t="shared" si="692"/>
        <v>0</v>
      </c>
      <c s="143" t="b">
        <f t="shared" si="693"/>
        <v>0</v>
      </c>
      <c s="143">
        <f t="shared" si="694"/>
        <v>0</v>
      </c>
      <c s="143">
        <f t="shared" si="703"/>
        <v>0</v>
      </c>
      <c s="204"/>
      <c s="204"/>
      <c s="204"/>
      <c s="204"/>
      <c s="204"/>
      <c s="204"/>
      <c s="142">
        <f t="shared" si="695"/>
        <v>0</v>
      </c>
      <c s="143" t="b">
        <f t="shared" si="696"/>
        <v>0</v>
      </c>
      <c s="143">
        <f t="shared" si="697"/>
        <v>0</v>
      </c>
      <c s="143">
        <f t="shared" si="702"/>
        <v>0</v>
      </c>
      <c s="143" t="b">
        <f t="shared" si="698"/>
        <v>0</v>
      </c>
      <c s="145" t="b">
        <f t="shared" si="699"/>
        <v>0</v>
      </c>
    </row>
    <row r="2364" spans="1:47" ht="15" customHeight="1">
      <c r="A2364" s="155">
        <v>2350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685"/>
        <v>0</v>
      </c>
      <c s="143" t="b">
        <f t="shared" si="686"/>
        <v>0</v>
      </c>
      <c s="143">
        <f t="shared" si="700"/>
        <v>0</v>
      </c>
      <c s="204"/>
      <c s="204"/>
      <c s="142">
        <f t="shared" si="687"/>
        <v>0</v>
      </c>
      <c s="143" t="b">
        <f t="shared" si="688"/>
        <v>0</v>
      </c>
      <c s="143">
        <f t="shared" si="701"/>
        <v>0</v>
      </c>
      <c s="204"/>
      <c s="204"/>
      <c s="142">
        <f t="shared" si="689"/>
        <v>0</v>
      </c>
      <c s="143" t="b">
        <f t="shared" si="690"/>
        <v>0</v>
      </c>
      <c s="143">
        <f t="shared" si="691"/>
        <v>0</v>
      </c>
      <c s="204"/>
      <c s="204"/>
      <c s="142">
        <f t="shared" si="692"/>
        <v>0</v>
      </c>
      <c s="143" t="b">
        <f t="shared" si="693"/>
        <v>0</v>
      </c>
      <c s="143">
        <f t="shared" si="694"/>
        <v>0</v>
      </c>
      <c s="143">
        <f t="shared" si="703"/>
        <v>0</v>
      </c>
      <c s="204"/>
      <c s="204"/>
      <c s="204"/>
      <c s="204"/>
      <c s="204"/>
      <c s="204"/>
      <c s="142">
        <f t="shared" si="695"/>
        <v>0</v>
      </c>
      <c s="143" t="b">
        <f t="shared" si="696"/>
        <v>0</v>
      </c>
      <c s="143">
        <f t="shared" si="697"/>
        <v>0</v>
      </c>
      <c s="143">
        <f t="shared" si="702"/>
        <v>0</v>
      </c>
      <c s="143" t="b">
        <f t="shared" si="698"/>
        <v>0</v>
      </c>
      <c s="145" t="b">
        <f t="shared" si="699"/>
        <v>0</v>
      </c>
    </row>
    <row r="2365" spans="1:47" ht="15" customHeight="1">
      <c r="A2365" s="155">
        <v>2351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685"/>
        <v>0</v>
      </c>
      <c s="143" t="b">
        <f t="shared" si="686"/>
        <v>0</v>
      </c>
      <c s="143">
        <f t="shared" si="700"/>
        <v>0</v>
      </c>
      <c s="204"/>
      <c s="204"/>
      <c s="142">
        <f t="shared" si="687"/>
        <v>0</v>
      </c>
      <c s="143" t="b">
        <f t="shared" si="688"/>
        <v>0</v>
      </c>
      <c s="143">
        <f t="shared" si="701"/>
        <v>0</v>
      </c>
      <c s="204"/>
      <c s="204"/>
      <c s="142">
        <f t="shared" si="689"/>
        <v>0</v>
      </c>
      <c s="143" t="b">
        <f t="shared" si="690"/>
        <v>0</v>
      </c>
      <c s="143">
        <f t="shared" si="691"/>
        <v>0</v>
      </c>
      <c s="204"/>
      <c s="204"/>
      <c s="142">
        <f t="shared" si="692"/>
        <v>0</v>
      </c>
      <c s="143" t="b">
        <f t="shared" si="693"/>
        <v>0</v>
      </c>
      <c s="143">
        <f t="shared" si="694"/>
        <v>0</v>
      </c>
      <c s="143">
        <f t="shared" si="703"/>
        <v>0</v>
      </c>
      <c s="204"/>
      <c s="204"/>
      <c s="204"/>
      <c s="204"/>
      <c s="204"/>
      <c s="204"/>
      <c s="142">
        <f t="shared" si="695"/>
        <v>0</v>
      </c>
      <c s="143" t="b">
        <f t="shared" si="696"/>
        <v>0</v>
      </c>
      <c s="143">
        <f t="shared" si="697"/>
        <v>0</v>
      </c>
      <c s="143">
        <f t="shared" si="702"/>
        <v>0</v>
      </c>
      <c s="143" t="b">
        <f t="shared" si="698"/>
        <v>0</v>
      </c>
      <c s="145" t="b">
        <f t="shared" si="699"/>
        <v>0</v>
      </c>
    </row>
    <row r="2366" spans="1:47" ht="15" customHeight="1">
      <c r="A2366" s="155">
        <v>2352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685"/>
        <v>0</v>
      </c>
      <c s="143" t="b">
        <f t="shared" si="686"/>
        <v>0</v>
      </c>
      <c s="143">
        <f t="shared" si="700"/>
        <v>0</v>
      </c>
      <c s="204"/>
      <c s="204"/>
      <c s="142">
        <f t="shared" si="687"/>
        <v>0</v>
      </c>
      <c s="143" t="b">
        <f t="shared" si="688"/>
        <v>0</v>
      </c>
      <c s="143">
        <f t="shared" si="701"/>
        <v>0</v>
      </c>
      <c s="204"/>
      <c s="204"/>
      <c s="142">
        <f t="shared" si="689"/>
        <v>0</v>
      </c>
      <c s="143" t="b">
        <f t="shared" si="690"/>
        <v>0</v>
      </c>
      <c s="143">
        <f t="shared" si="691"/>
        <v>0</v>
      </c>
      <c s="204"/>
      <c s="204"/>
      <c s="142">
        <f t="shared" si="692"/>
        <v>0</v>
      </c>
      <c s="143" t="b">
        <f t="shared" si="693"/>
        <v>0</v>
      </c>
      <c s="143">
        <f t="shared" si="694"/>
        <v>0</v>
      </c>
      <c s="143">
        <f t="shared" si="703"/>
        <v>0</v>
      </c>
      <c s="204"/>
      <c s="204"/>
      <c s="204"/>
      <c s="204"/>
      <c s="204"/>
      <c s="204"/>
      <c s="142">
        <f t="shared" si="695"/>
        <v>0</v>
      </c>
      <c s="143" t="b">
        <f t="shared" si="696"/>
        <v>0</v>
      </c>
      <c s="143">
        <f t="shared" si="697"/>
        <v>0</v>
      </c>
      <c s="143">
        <f t="shared" si="702"/>
        <v>0</v>
      </c>
      <c s="143" t="b">
        <f t="shared" si="698"/>
        <v>0</v>
      </c>
      <c s="145" t="b">
        <f t="shared" si="699"/>
        <v>0</v>
      </c>
    </row>
    <row r="2367" spans="1:47" ht="15" customHeight="1">
      <c r="A2367" s="155">
        <v>2353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685"/>
        <v>0</v>
      </c>
      <c s="143" t="b">
        <f t="shared" si="686"/>
        <v>0</v>
      </c>
      <c s="143">
        <f t="shared" si="700"/>
        <v>0</v>
      </c>
      <c s="204"/>
      <c s="204"/>
      <c s="142">
        <f t="shared" si="687"/>
        <v>0</v>
      </c>
      <c s="143" t="b">
        <f t="shared" si="688"/>
        <v>0</v>
      </c>
      <c s="143">
        <f t="shared" si="701"/>
        <v>0</v>
      </c>
      <c s="204"/>
      <c s="204"/>
      <c s="142">
        <f t="shared" si="689"/>
        <v>0</v>
      </c>
      <c s="143" t="b">
        <f t="shared" si="690"/>
        <v>0</v>
      </c>
      <c s="143">
        <f t="shared" si="691"/>
        <v>0</v>
      </c>
      <c s="204"/>
      <c s="204"/>
      <c s="142">
        <f t="shared" si="692"/>
        <v>0</v>
      </c>
      <c s="143" t="b">
        <f t="shared" si="693"/>
        <v>0</v>
      </c>
      <c s="143">
        <f t="shared" si="694"/>
        <v>0</v>
      </c>
      <c s="143">
        <f t="shared" si="703"/>
        <v>0</v>
      </c>
      <c s="204"/>
      <c s="204"/>
      <c s="204"/>
      <c s="204"/>
      <c s="204"/>
      <c s="204"/>
      <c s="142">
        <f t="shared" si="695"/>
        <v>0</v>
      </c>
      <c s="143" t="b">
        <f t="shared" si="696"/>
        <v>0</v>
      </c>
      <c s="143">
        <f t="shared" si="697"/>
        <v>0</v>
      </c>
      <c s="143">
        <f t="shared" si="702"/>
        <v>0</v>
      </c>
      <c s="143" t="b">
        <f t="shared" si="698"/>
        <v>0</v>
      </c>
      <c s="145" t="b">
        <f t="shared" si="699"/>
        <v>0</v>
      </c>
    </row>
    <row r="2368" spans="1:47" ht="15" customHeight="1">
      <c r="A2368" s="155">
        <v>2354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685"/>
        <v>0</v>
      </c>
      <c s="143" t="b">
        <f t="shared" si="686"/>
        <v>0</v>
      </c>
      <c s="143">
        <f t="shared" si="700"/>
        <v>0</v>
      </c>
      <c s="204"/>
      <c s="204"/>
      <c s="142">
        <f t="shared" si="687"/>
        <v>0</v>
      </c>
      <c s="143" t="b">
        <f t="shared" si="688"/>
        <v>0</v>
      </c>
      <c s="143">
        <f t="shared" si="701"/>
        <v>0</v>
      </c>
      <c s="204"/>
      <c s="204"/>
      <c s="142">
        <f t="shared" si="689"/>
        <v>0</v>
      </c>
      <c s="143" t="b">
        <f t="shared" si="690"/>
        <v>0</v>
      </c>
      <c s="143">
        <f t="shared" si="691"/>
        <v>0</v>
      </c>
      <c s="204"/>
      <c s="204"/>
      <c s="142">
        <f t="shared" si="692"/>
        <v>0</v>
      </c>
      <c s="143" t="b">
        <f t="shared" si="693"/>
        <v>0</v>
      </c>
      <c s="143">
        <f t="shared" si="694"/>
        <v>0</v>
      </c>
      <c s="143">
        <f t="shared" si="703"/>
        <v>0</v>
      </c>
      <c s="204"/>
      <c s="204"/>
      <c s="204"/>
      <c s="204"/>
      <c s="204"/>
      <c s="204"/>
      <c s="142">
        <f t="shared" si="695"/>
        <v>0</v>
      </c>
      <c s="143" t="b">
        <f t="shared" si="696"/>
        <v>0</v>
      </c>
      <c s="143">
        <f t="shared" si="697"/>
        <v>0</v>
      </c>
      <c s="143">
        <f t="shared" si="702"/>
        <v>0</v>
      </c>
      <c s="143" t="b">
        <f t="shared" si="698"/>
        <v>0</v>
      </c>
      <c s="145" t="b">
        <f t="shared" si="699"/>
        <v>0</v>
      </c>
    </row>
    <row r="2369" spans="1:47" ht="15" customHeight="1">
      <c r="A2369" s="155">
        <v>2355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685"/>
        <v>0</v>
      </c>
      <c s="143" t="b">
        <f t="shared" si="686"/>
        <v>0</v>
      </c>
      <c s="143">
        <f t="shared" si="700"/>
        <v>0</v>
      </c>
      <c s="204"/>
      <c s="204"/>
      <c s="142">
        <f t="shared" si="687"/>
        <v>0</v>
      </c>
      <c s="143" t="b">
        <f t="shared" si="688"/>
        <v>0</v>
      </c>
      <c s="143">
        <f t="shared" si="701"/>
        <v>0</v>
      </c>
      <c s="204"/>
      <c s="204"/>
      <c s="142">
        <f t="shared" si="689"/>
        <v>0</v>
      </c>
      <c s="143" t="b">
        <f t="shared" si="690"/>
        <v>0</v>
      </c>
      <c s="143">
        <f t="shared" si="691"/>
        <v>0</v>
      </c>
      <c s="204"/>
      <c s="204"/>
      <c s="142">
        <f t="shared" si="692"/>
        <v>0</v>
      </c>
      <c s="143" t="b">
        <f t="shared" si="693"/>
        <v>0</v>
      </c>
      <c s="143">
        <f t="shared" si="694"/>
        <v>0</v>
      </c>
      <c s="143">
        <f t="shared" si="703"/>
        <v>0</v>
      </c>
      <c s="204"/>
      <c s="204"/>
      <c s="204"/>
      <c s="204"/>
      <c s="204"/>
      <c s="204"/>
      <c s="142">
        <f t="shared" si="695"/>
        <v>0</v>
      </c>
      <c s="143" t="b">
        <f t="shared" si="696"/>
        <v>0</v>
      </c>
      <c s="143">
        <f t="shared" si="697"/>
        <v>0</v>
      </c>
      <c s="143">
        <f t="shared" si="702"/>
        <v>0</v>
      </c>
      <c s="143" t="b">
        <f t="shared" si="698"/>
        <v>0</v>
      </c>
      <c s="145" t="b">
        <f t="shared" si="699"/>
        <v>0</v>
      </c>
    </row>
    <row r="2370" spans="1:47" ht="15" customHeight="1">
      <c r="A2370" s="155">
        <v>2356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685"/>
        <v>0</v>
      </c>
      <c s="143" t="b">
        <f t="shared" si="686"/>
        <v>0</v>
      </c>
      <c s="143">
        <f t="shared" si="700"/>
        <v>0</v>
      </c>
      <c s="204"/>
      <c s="204"/>
      <c s="142">
        <f t="shared" si="687"/>
        <v>0</v>
      </c>
      <c s="143" t="b">
        <f t="shared" si="688"/>
        <v>0</v>
      </c>
      <c s="143">
        <f t="shared" si="701"/>
        <v>0</v>
      </c>
      <c s="204"/>
      <c s="204"/>
      <c s="142">
        <f t="shared" si="689"/>
        <v>0</v>
      </c>
      <c s="143" t="b">
        <f t="shared" si="690"/>
        <v>0</v>
      </c>
      <c s="143">
        <f t="shared" si="691"/>
        <v>0</v>
      </c>
      <c s="204"/>
      <c s="204"/>
      <c s="142">
        <f t="shared" si="692"/>
        <v>0</v>
      </c>
      <c s="143" t="b">
        <f t="shared" si="693"/>
        <v>0</v>
      </c>
      <c s="143">
        <f t="shared" si="694"/>
        <v>0</v>
      </c>
      <c s="143">
        <f t="shared" si="703"/>
        <v>0</v>
      </c>
      <c s="204"/>
      <c s="204"/>
      <c s="204"/>
      <c s="204"/>
      <c s="204"/>
      <c s="204"/>
      <c s="142">
        <f t="shared" si="695"/>
        <v>0</v>
      </c>
      <c s="143" t="b">
        <f t="shared" si="696"/>
        <v>0</v>
      </c>
      <c s="143">
        <f t="shared" si="697"/>
        <v>0</v>
      </c>
      <c s="143">
        <f t="shared" si="702"/>
        <v>0</v>
      </c>
      <c s="143" t="b">
        <f t="shared" si="698"/>
        <v>0</v>
      </c>
      <c s="145" t="b">
        <f t="shared" si="699"/>
        <v>0</v>
      </c>
    </row>
    <row r="2371" spans="1:47" ht="15" customHeight="1">
      <c r="A2371" s="155">
        <v>2357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685"/>
        <v>0</v>
      </c>
      <c s="143" t="b">
        <f t="shared" si="686"/>
        <v>0</v>
      </c>
      <c s="143">
        <f t="shared" si="700"/>
        <v>0</v>
      </c>
      <c s="204"/>
      <c s="204"/>
      <c s="142">
        <f t="shared" si="687"/>
        <v>0</v>
      </c>
      <c s="143" t="b">
        <f t="shared" si="688"/>
        <v>0</v>
      </c>
      <c s="143">
        <f t="shared" si="701"/>
        <v>0</v>
      </c>
      <c s="204"/>
      <c s="204"/>
      <c s="142">
        <f t="shared" si="689"/>
        <v>0</v>
      </c>
      <c s="143" t="b">
        <f t="shared" si="690"/>
        <v>0</v>
      </c>
      <c s="143">
        <f t="shared" si="691"/>
        <v>0</v>
      </c>
      <c s="204"/>
      <c s="204"/>
      <c s="142">
        <f t="shared" si="692"/>
        <v>0</v>
      </c>
      <c s="143" t="b">
        <f t="shared" si="693"/>
        <v>0</v>
      </c>
      <c s="143">
        <f t="shared" si="694"/>
        <v>0</v>
      </c>
      <c s="143">
        <f t="shared" si="703"/>
        <v>0</v>
      </c>
      <c s="204"/>
      <c s="204"/>
      <c s="204"/>
      <c s="204"/>
      <c s="204"/>
      <c s="204"/>
      <c s="142">
        <f t="shared" si="695"/>
        <v>0</v>
      </c>
      <c s="143" t="b">
        <f t="shared" si="696"/>
        <v>0</v>
      </c>
      <c s="143">
        <f t="shared" si="697"/>
        <v>0</v>
      </c>
      <c s="143">
        <f t="shared" si="702"/>
        <v>0</v>
      </c>
      <c s="143" t="b">
        <f t="shared" si="698"/>
        <v>0</v>
      </c>
      <c s="145" t="b">
        <f t="shared" si="699"/>
        <v>0</v>
      </c>
    </row>
    <row r="2372" spans="1:47" ht="15" customHeight="1">
      <c r="A2372" s="155">
        <v>2358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685"/>
        <v>0</v>
      </c>
      <c s="143" t="b">
        <f t="shared" si="686"/>
        <v>0</v>
      </c>
      <c s="143">
        <f t="shared" si="700"/>
        <v>0</v>
      </c>
      <c s="204"/>
      <c s="204"/>
      <c s="142">
        <f t="shared" si="687"/>
        <v>0</v>
      </c>
      <c s="143" t="b">
        <f t="shared" si="688"/>
        <v>0</v>
      </c>
      <c s="143">
        <f t="shared" si="701"/>
        <v>0</v>
      </c>
      <c s="204"/>
      <c s="204"/>
      <c s="142">
        <f t="shared" si="689"/>
        <v>0</v>
      </c>
      <c s="143" t="b">
        <f t="shared" si="690"/>
        <v>0</v>
      </c>
      <c s="143">
        <f t="shared" si="691"/>
        <v>0</v>
      </c>
      <c s="204"/>
      <c s="204"/>
      <c s="142">
        <f t="shared" si="692"/>
        <v>0</v>
      </c>
      <c s="143" t="b">
        <f t="shared" si="693"/>
        <v>0</v>
      </c>
      <c s="143">
        <f t="shared" si="694"/>
        <v>0</v>
      </c>
      <c s="143">
        <f t="shared" si="703"/>
        <v>0</v>
      </c>
      <c s="204"/>
      <c s="204"/>
      <c s="204"/>
      <c s="204"/>
      <c s="204"/>
      <c s="204"/>
      <c s="142">
        <f t="shared" si="695"/>
        <v>0</v>
      </c>
      <c s="143" t="b">
        <f t="shared" si="696"/>
        <v>0</v>
      </c>
      <c s="143">
        <f t="shared" si="697"/>
        <v>0</v>
      </c>
      <c s="143">
        <f t="shared" si="702"/>
        <v>0</v>
      </c>
      <c s="143" t="b">
        <f t="shared" si="698"/>
        <v>0</v>
      </c>
      <c s="145" t="b">
        <f t="shared" si="699"/>
        <v>0</v>
      </c>
    </row>
    <row r="2373" spans="1:47" ht="15" customHeight="1">
      <c r="A2373" s="155">
        <v>2359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685"/>
        <v>0</v>
      </c>
      <c s="143" t="b">
        <f t="shared" si="686"/>
        <v>0</v>
      </c>
      <c s="143">
        <f t="shared" si="700"/>
        <v>0</v>
      </c>
      <c s="204"/>
      <c s="204"/>
      <c s="142">
        <f t="shared" si="687"/>
        <v>0</v>
      </c>
      <c s="143" t="b">
        <f t="shared" si="688"/>
        <v>0</v>
      </c>
      <c s="143">
        <f t="shared" si="701"/>
        <v>0</v>
      </c>
      <c s="204"/>
      <c s="204"/>
      <c s="142">
        <f t="shared" si="689"/>
        <v>0</v>
      </c>
      <c s="143" t="b">
        <f t="shared" si="690"/>
        <v>0</v>
      </c>
      <c s="143">
        <f t="shared" si="691"/>
        <v>0</v>
      </c>
      <c s="204"/>
      <c s="204"/>
      <c s="142">
        <f t="shared" si="692"/>
        <v>0</v>
      </c>
      <c s="143" t="b">
        <f t="shared" si="693"/>
        <v>0</v>
      </c>
      <c s="143">
        <f t="shared" si="694"/>
        <v>0</v>
      </c>
      <c s="143">
        <f t="shared" si="703"/>
        <v>0</v>
      </c>
      <c s="204"/>
      <c s="204"/>
      <c s="204"/>
      <c s="204"/>
      <c s="204"/>
      <c s="204"/>
      <c s="142">
        <f t="shared" si="695"/>
        <v>0</v>
      </c>
      <c s="143" t="b">
        <f t="shared" si="696"/>
        <v>0</v>
      </c>
      <c s="143">
        <f t="shared" si="697"/>
        <v>0</v>
      </c>
      <c s="143">
        <f t="shared" si="702"/>
        <v>0</v>
      </c>
      <c s="143" t="b">
        <f t="shared" si="698"/>
        <v>0</v>
      </c>
      <c s="145" t="b">
        <f t="shared" si="699"/>
        <v>0</v>
      </c>
    </row>
    <row r="2374" spans="1:47" ht="15" customHeight="1">
      <c r="A2374" s="155">
        <v>2360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685"/>
        <v>0</v>
      </c>
      <c s="143" t="b">
        <f t="shared" si="686"/>
        <v>0</v>
      </c>
      <c s="143">
        <f t="shared" si="700"/>
        <v>0</v>
      </c>
      <c s="204"/>
      <c s="204"/>
      <c s="142">
        <f t="shared" si="687"/>
        <v>0</v>
      </c>
      <c s="143" t="b">
        <f t="shared" si="688"/>
        <v>0</v>
      </c>
      <c s="143">
        <f t="shared" si="701"/>
        <v>0</v>
      </c>
      <c s="204"/>
      <c s="204"/>
      <c s="142">
        <f t="shared" si="689"/>
        <v>0</v>
      </c>
      <c s="143" t="b">
        <f t="shared" si="690"/>
        <v>0</v>
      </c>
      <c s="143">
        <f t="shared" si="691"/>
        <v>0</v>
      </c>
      <c s="204"/>
      <c s="204"/>
      <c s="142">
        <f t="shared" si="692"/>
        <v>0</v>
      </c>
      <c s="143" t="b">
        <f t="shared" si="693"/>
        <v>0</v>
      </c>
      <c s="143">
        <f t="shared" si="694"/>
        <v>0</v>
      </c>
      <c s="143">
        <f t="shared" si="703"/>
        <v>0</v>
      </c>
      <c s="204"/>
      <c s="204"/>
      <c s="204"/>
      <c s="204"/>
      <c s="204"/>
      <c s="204"/>
      <c s="142">
        <f t="shared" si="695"/>
        <v>0</v>
      </c>
      <c s="143" t="b">
        <f t="shared" si="696"/>
        <v>0</v>
      </c>
      <c s="143">
        <f t="shared" si="697"/>
        <v>0</v>
      </c>
      <c s="143">
        <f t="shared" si="702"/>
        <v>0</v>
      </c>
      <c s="143" t="b">
        <f t="shared" si="698"/>
        <v>0</v>
      </c>
      <c s="145" t="b">
        <f t="shared" si="699"/>
        <v>0</v>
      </c>
    </row>
    <row r="2375" spans="1:47" ht="15" customHeight="1">
      <c r="A2375" s="155">
        <v>2361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685"/>
        <v>0</v>
      </c>
      <c s="143" t="b">
        <f t="shared" si="686"/>
        <v>0</v>
      </c>
      <c s="143">
        <f t="shared" si="700"/>
        <v>0</v>
      </c>
      <c s="204"/>
      <c s="204"/>
      <c s="142">
        <f t="shared" si="687"/>
        <v>0</v>
      </c>
      <c s="143" t="b">
        <f t="shared" si="688"/>
        <v>0</v>
      </c>
      <c s="143">
        <f t="shared" si="701"/>
        <v>0</v>
      </c>
      <c s="204"/>
      <c s="204"/>
      <c s="142">
        <f t="shared" si="689"/>
        <v>0</v>
      </c>
      <c s="143" t="b">
        <f t="shared" si="690"/>
        <v>0</v>
      </c>
      <c s="143">
        <f t="shared" si="691"/>
        <v>0</v>
      </c>
      <c s="204"/>
      <c s="204"/>
      <c s="142">
        <f t="shared" si="692"/>
        <v>0</v>
      </c>
      <c s="143" t="b">
        <f t="shared" si="693"/>
        <v>0</v>
      </c>
      <c s="143">
        <f t="shared" si="694"/>
        <v>0</v>
      </c>
      <c s="143">
        <f t="shared" si="703"/>
        <v>0</v>
      </c>
      <c s="204"/>
      <c s="204"/>
      <c s="204"/>
      <c s="204"/>
      <c s="204"/>
      <c s="204"/>
      <c s="142">
        <f t="shared" si="695"/>
        <v>0</v>
      </c>
      <c s="143" t="b">
        <f t="shared" si="696"/>
        <v>0</v>
      </c>
      <c s="143">
        <f t="shared" si="697"/>
        <v>0</v>
      </c>
      <c s="143">
        <f t="shared" si="702"/>
        <v>0</v>
      </c>
      <c s="143" t="b">
        <f t="shared" si="698"/>
        <v>0</v>
      </c>
      <c s="145" t="b">
        <f t="shared" si="699"/>
        <v>0</v>
      </c>
    </row>
    <row r="2376" spans="1:47" ht="15" customHeight="1">
      <c r="A2376" s="155">
        <v>2362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685"/>
        <v>0</v>
      </c>
      <c s="143" t="b">
        <f t="shared" si="686"/>
        <v>0</v>
      </c>
      <c s="143">
        <f t="shared" si="700"/>
        <v>0</v>
      </c>
      <c s="204"/>
      <c s="204"/>
      <c s="142">
        <f t="shared" si="687"/>
        <v>0</v>
      </c>
      <c s="143" t="b">
        <f t="shared" si="688"/>
        <v>0</v>
      </c>
      <c s="143">
        <f t="shared" si="701"/>
        <v>0</v>
      </c>
      <c s="204"/>
      <c s="204"/>
      <c s="142">
        <f t="shared" si="689"/>
        <v>0</v>
      </c>
      <c s="143" t="b">
        <f t="shared" si="690"/>
        <v>0</v>
      </c>
      <c s="143">
        <f t="shared" si="691"/>
        <v>0</v>
      </c>
      <c s="204"/>
      <c s="204"/>
      <c s="142">
        <f t="shared" si="692"/>
        <v>0</v>
      </c>
      <c s="143" t="b">
        <f t="shared" si="693"/>
        <v>0</v>
      </c>
      <c s="143">
        <f t="shared" si="694"/>
        <v>0</v>
      </c>
      <c s="143">
        <f t="shared" si="703"/>
        <v>0</v>
      </c>
      <c s="204"/>
      <c s="204"/>
      <c s="204"/>
      <c s="204"/>
      <c s="204"/>
      <c s="204"/>
      <c s="142">
        <f t="shared" si="695"/>
        <v>0</v>
      </c>
      <c s="143" t="b">
        <f t="shared" si="696"/>
        <v>0</v>
      </c>
      <c s="143">
        <f t="shared" si="697"/>
        <v>0</v>
      </c>
      <c s="143">
        <f t="shared" si="702"/>
        <v>0</v>
      </c>
      <c s="143" t="b">
        <f t="shared" si="698"/>
        <v>0</v>
      </c>
      <c s="145" t="b">
        <f t="shared" si="699"/>
        <v>0</v>
      </c>
    </row>
    <row r="2377" spans="1:47" ht="15" customHeight="1">
      <c r="A2377" s="155">
        <v>2363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685"/>
        <v>0</v>
      </c>
      <c s="143" t="b">
        <f t="shared" si="686"/>
        <v>0</v>
      </c>
      <c s="143">
        <f t="shared" si="700"/>
        <v>0</v>
      </c>
      <c s="204"/>
      <c s="204"/>
      <c s="142">
        <f t="shared" si="687"/>
        <v>0</v>
      </c>
      <c s="143" t="b">
        <f t="shared" si="688"/>
        <v>0</v>
      </c>
      <c s="143">
        <f t="shared" si="701"/>
        <v>0</v>
      </c>
      <c s="204"/>
      <c s="204"/>
      <c s="142">
        <f t="shared" si="689"/>
        <v>0</v>
      </c>
      <c s="143" t="b">
        <f t="shared" si="690"/>
        <v>0</v>
      </c>
      <c s="143">
        <f t="shared" si="691"/>
        <v>0</v>
      </c>
      <c s="204"/>
      <c s="204"/>
      <c s="142">
        <f t="shared" si="692"/>
        <v>0</v>
      </c>
      <c s="143" t="b">
        <f t="shared" si="693"/>
        <v>0</v>
      </c>
      <c s="143">
        <f t="shared" si="694"/>
        <v>0</v>
      </c>
      <c s="143">
        <f t="shared" si="703"/>
        <v>0</v>
      </c>
      <c s="204"/>
      <c s="204"/>
      <c s="204"/>
      <c s="204"/>
      <c s="204"/>
      <c s="204"/>
      <c s="142">
        <f t="shared" si="695"/>
        <v>0</v>
      </c>
      <c s="143" t="b">
        <f t="shared" si="696"/>
        <v>0</v>
      </c>
      <c s="143">
        <f t="shared" si="697"/>
        <v>0</v>
      </c>
      <c s="143">
        <f t="shared" si="702"/>
        <v>0</v>
      </c>
      <c s="143" t="b">
        <f t="shared" si="698"/>
        <v>0</v>
      </c>
      <c s="145" t="b">
        <f t="shared" si="699"/>
        <v>0</v>
      </c>
    </row>
    <row r="2378" spans="1:47" ht="15" customHeight="1">
      <c r="A2378" s="155">
        <v>2364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685"/>
        <v>0</v>
      </c>
      <c s="143" t="b">
        <f t="shared" si="686"/>
        <v>0</v>
      </c>
      <c s="143">
        <f t="shared" si="700"/>
        <v>0</v>
      </c>
      <c s="204"/>
      <c s="204"/>
      <c s="142">
        <f t="shared" si="687"/>
        <v>0</v>
      </c>
      <c s="143" t="b">
        <f t="shared" si="688"/>
        <v>0</v>
      </c>
      <c s="143">
        <f t="shared" si="701"/>
        <v>0</v>
      </c>
      <c s="204"/>
      <c s="204"/>
      <c s="142">
        <f t="shared" si="689"/>
        <v>0</v>
      </c>
      <c s="143" t="b">
        <f t="shared" si="690"/>
        <v>0</v>
      </c>
      <c s="143">
        <f t="shared" si="691"/>
        <v>0</v>
      </c>
      <c s="204"/>
      <c s="204"/>
      <c s="142">
        <f t="shared" si="692"/>
        <v>0</v>
      </c>
      <c s="143" t="b">
        <f t="shared" si="693"/>
        <v>0</v>
      </c>
      <c s="143">
        <f t="shared" si="694"/>
        <v>0</v>
      </c>
      <c s="143">
        <f t="shared" si="703"/>
        <v>0</v>
      </c>
      <c s="204"/>
      <c s="204"/>
      <c s="204"/>
      <c s="204"/>
      <c s="204"/>
      <c s="204"/>
      <c s="142">
        <f t="shared" si="695"/>
        <v>0</v>
      </c>
      <c s="143" t="b">
        <f t="shared" si="696"/>
        <v>0</v>
      </c>
      <c s="143">
        <f t="shared" si="697"/>
        <v>0</v>
      </c>
      <c s="143">
        <f t="shared" si="702"/>
        <v>0</v>
      </c>
      <c s="143" t="b">
        <f t="shared" si="698"/>
        <v>0</v>
      </c>
      <c s="145" t="b">
        <f t="shared" si="699"/>
        <v>0</v>
      </c>
    </row>
    <row r="2379" spans="1:47" ht="15" customHeight="1">
      <c r="A2379" s="155">
        <v>2365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685"/>
        <v>0</v>
      </c>
      <c s="143" t="b">
        <f t="shared" si="686"/>
        <v>0</v>
      </c>
      <c s="143">
        <f t="shared" si="700"/>
        <v>0</v>
      </c>
      <c s="204"/>
      <c s="204"/>
      <c s="142">
        <f t="shared" si="687"/>
        <v>0</v>
      </c>
      <c s="143" t="b">
        <f t="shared" si="688"/>
        <v>0</v>
      </c>
      <c s="143">
        <f t="shared" si="701"/>
        <v>0</v>
      </c>
      <c s="204"/>
      <c s="204"/>
      <c s="142">
        <f t="shared" si="689"/>
        <v>0</v>
      </c>
      <c s="143" t="b">
        <f t="shared" si="690"/>
        <v>0</v>
      </c>
      <c s="143">
        <f t="shared" si="691"/>
        <v>0</v>
      </c>
      <c s="204"/>
      <c s="204"/>
      <c s="142">
        <f t="shared" si="692"/>
        <v>0</v>
      </c>
      <c s="143" t="b">
        <f t="shared" si="693"/>
        <v>0</v>
      </c>
      <c s="143">
        <f t="shared" si="694"/>
        <v>0</v>
      </c>
      <c s="143">
        <f t="shared" si="703"/>
        <v>0</v>
      </c>
      <c s="204"/>
      <c s="204"/>
      <c s="204"/>
      <c s="204"/>
      <c s="204"/>
      <c s="204"/>
      <c s="142">
        <f t="shared" si="695"/>
        <v>0</v>
      </c>
      <c s="143" t="b">
        <f t="shared" si="696"/>
        <v>0</v>
      </c>
      <c s="143">
        <f t="shared" si="697"/>
        <v>0</v>
      </c>
      <c s="143">
        <f t="shared" si="702"/>
        <v>0</v>
      </c>
      <c s="143" t="b">
        <f t="shared" si="698"/>
        <v>0</v>
      </c>
      <c s="145" t="b">
        <f t="shared" si="699"/>
        <v>0</v>
      </c>
    </row>
    <row r="2380" spans="1:47" ht="15" customHeight="1">
      <c r="A2380" s="155">
        <v>2366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685"/>
        <v>0</v>
      </c>
      <c s="143" t="b">
        <f t="shared" si="686"/>
        <v>0</v>
      </c>
      <c s="143">
        <f t="shared" si="700"/>
        <v>0</v>
      </c>
      <c s="204"/>
      <c s="204"/>
      <c s="142">
        <f t="shared" si="687"/>
        <v>0</v>
      </c>
      <c s="143" t="b">
        <f t="shared" si="688"/>
        <v>0</v>
      </c>
      <c s="143">
        <f t="shared" si="701"/>
        <v>0</v>
      </c>
      <c s="204"/>
      <c s="204"/>
      <c s="142">
        <f t="shared" si="689"/>
        <v>0</v>
      </c>
      <c s="143" t="b">
        <f t="shared" si="690"/>
        <v>0</v>
      </c>
      <c s="143">
        <f t="shared" si="691"/>
        <v>0</v>
      </c>
      <c s="204"/>
      <c s="204"/>
      <c s="142">
        <f t="shared" si="692"/>
        <v>0</v>
      </c>
      <c s="143" t="b">
        <f t="shared" si="693"/>
        <v>0</v>
      </c>
      <c s="143">
        <f t="shared" si="694"/>
        <v>0</v>
      </c>
      <c s="143">
        <f t="shared" si="703"/>
        <v>0</v>
      </c>
      <c s="204"/>
      <c s="204"/>
      <c s="204"/>
      <c s="204"/>
      <c s="204"/>
      <c s="204"/>
      <c s="142">
        <f t="shared" si="695"/>
        <v>0</v>
      </c>
      <c s="143" t="b">
        <f t="shared" si="696"/>
        <v>0</v>
      </c>
      <c s="143">
        <f t="shared" si="697"/>
        <v>0</v>
      </c>
      <c s="143">
        <f t="shared" si="702"/>
        <v>0</v>
      </c>
      <c s="143" t="b">
        <f t="shared" si="698"/>
        <v>0</v>
      </c>
      <c s="145" t="b">
        <f t="shared" si="699"/>
        <v>0</v>
      </c>
    </row>
    <row r="2381" spans="1:47" ht="15" customHeight="1">
      <c r="A2381" s="155">
        <v>2367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685"/>
        <v>0</v>
      </c>
      <c s="143" t="b">
        <f t="shared" si="686"/>
        <v>0</v>
      </c>
      <c s="143">
        <f t="shared" si="700"/>
        <v>0</v>
      </c>
      <c s="204"/>
      <c s="204"/>
      <c s="142">
        <f t="shared" si="687"/>
        <v>0</v>
      </c>
      <c s="143" t="b">
        <f t="shared" si="688"/>
        <v>0</v>
      </c>
      <c s="143">
        <f t="shared" si="701"/>
        <v>0</v>
      </c>
      <c s="204"/>
      <c s="204"/>
      <c s="142">
        <f t="shared" si="689"/>
        <v>0</v>
      </c>
      <c s="143" t="b">
        <f t="shared" si="690"/>
        <v>0</v>
      </c>
      <c s="143">
        <f t="shared" si="691"/>
        <v>0</v>
      </c>
      <c s="204"/>
      <c s="204"/>
      <c s="142">
        <f t="shared" si="692"/>
        <v>0</v>
      </c>
      <c s="143" t="b">
        <f t="shared" si="693"/>
        <v>0</v>
      </c>
      <c s="143">
        <f t="shared" si="694"/>
        <v>0</v>
      </c>
      <c s="143">
        <f t="shared" si="703"/>
        <v>0</v>
      </c>
      <c s="204"/>
      <c s="204"/>
      <c s="204"/>
      <c s="204"/>
      <c s="204"/>
      <c s="204"/>
      <c s="142">
        <f t="shared" si="695"/>
        <v>0</v>
      </c>
      <c s="143" t="b">
        <f t="shared" si="696"/>
        <v>0</v>
      </c>
      <c s="143">
        <f t="shared" si="697"/>
        <v>0</v>
      </c>
      <c s="143">
        <f t="shared" si="702"/>
        <v>0</v>
      </c>
      <c s="143" t="b">
        <f t="shared" si="698"/>
        <v>0</v>
      </c>
      <c s="145" t="b">
        <f t="shared" si="699"/>
        <v>0</v>
      </c>
    </row>
    <row r="2382" spans="1:47" ht="15" customHeight="1">
      <c r="A2382" s="155">
        <v>2368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685"/>
        <v>0</v>
      </c>
      <c s="143" t="b">
        <f t="shared" si="686"/>
        <v>0</v>
      </c>
      <c s="143">
        <f t="shared" si="700"/>
        <v>0</v>
      </c>
      <c s="204"/>
      <c s="204"/>
      <c s="142">
        <f t="shared" si="687"/>
        <v>0</v>
      </c>
      <c s="143" t="b">
        <f t="shared" si="688"/>
        <v>0</v>
      </c>
      <c s="143">
        <f t="shared" si="701"/>
        <v>0</v>
      </c>
      <c s="204"/>
      <c s="204"/>
      <c s="142">
        <f t="shared" si="689"/>
        <v>0</v>
      </c>
      <c s="143" t="b">
        <f t="shared" si="690"/>
        <v>0</v>
      </c>
      <c s="143">
        <f t="shared" si="691"/>
        <v>0</v>
      </c>
      <c s="204"/>
      <c s="204"/>
      <c s="142">
        <f t="shared" si="692"/>
        <v>0</v>
      </c>
      <c s="143" t="b">
        <f t="shared" si="693"/>
        <v>0</v>
      </c>
      <c s="143">
        <f t="shared" si="694"/>
        <v>0</v>
      </c>
      <c s="143">
        <f t="shared" si="703"/>
        <v>0</v>
      </c>
      <c s="204"/>
      <c s="204"/>
      <c s="204"/>
      <c s="204"/>
      <c s="204"/>
      <c s="204"/>
      <c s="142">
        <f t="shared" si="695"/>
        <v>0</v>
      </c>
      <c s="143" t="b">
        <f t="shared" si="696"/>
        <v>0</v>
      </c>
      <c s="143">
        <f t="shared" si="697"/>
        <v>0</v>
      </c>
      <c s="143">
        <f t="shared" si="702"/>
        <v>0</v>
      </c>
      <c s="143" t="b">
        <f t="shared" si="698"/>
        <v>0</v>
      </c>
      <c s="145" t="b">
        <f t="shared" si="699"/>
        <v>0</v>
      </c>
    </row>
    <row r="2383" spans="1:47" ht="15" customHeight="1">
      <c r="A2383" s="155">
        <v>2369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704" ref="Q2383:Q2446">SUM(O2383:P2383)</f>
        <v>0</v>
      </c>
      <c s="143" t="b">
        <f t="shared" si="705" ref="R2383:R2446">IF(Q2383&gt;0,AVERAGE(O2383:P2383))</f>
        <v>0</v>
      </c>
      <c s="143">
        <f t="shared" si="700"/>
        <v>0</v>
      </c>
      <c s="204"/>
      <c s="204"/>
      <c s="142">
        <f t="shared" si="706" ref="V2383:V2446">SUM(T2383:U2383)</f>
        <v>0</v>
      </c>
      <c s="143" t="b">
        <f t="shared" si="707" ref="W2383:W2446">IF(V2383&gt;0,AVERAGE(T2383:U2383))</f>
        <v>0</v>
      </c>
      <c s="143">
        <f t="shared" si="701"/>
        <v>0</v>
      </c>
      <c s="204"/>
      <c s="204"/>
      <c s="142">
        <f t="shared" si="708" ref="AA2383:AA2446">SUM(Y2383:Z2383)</f>
        <v>0</v>
      </c>
      <c s="143" t="b">
        <f t="shared" si="709" ref="AB2383:AB2446">IF(AA2383&gt;0,AVERAGE(Y2383:Z2383))</f>
        <v>0</v>
      </c>
      <c s="143">
        <f t="shared" si="710" ref="AC2383:AC2446">(AB2383*M2383)/100</f>
        <v>0</v>
      </c>
      <c s="204"/>
      <c s="204"/>
      <c s="142">
        <f t="shared" si="711" ref="AF2383:AF2446">SUM(AD2383:AE2383)</f>
        <v>0</v>
      </c>
      <c s="143" t="b">
        <f t="shared" si="712" ref="AG2383:AG2446">IF(AF2383&gt;0,AVERAGE(AD2383:AE2383))</f>
        <v>0</v>
      </c>
      <c s="143">
        <f t="shared" si="713" ref="AH2383:AH2446">(AG2383*N2383)/100</f>
        <v>0</v>
      </c>
      <c s="143">
        <f t="shared" si="703"/>
        <v>0</v>
      </c>
      <c s="204"/>
      <c s="204"/>
      <c s="204"/>
      <c s="204"/>
      <c s="204"/>
      <c s="204"/>
      <c s="142">
        <f t="shared" si="714" ref="AP2383:AP2446">SUM(AM2383:AO2383)</f>
        <v>0</v>
      </c>
      <c s="143" t="b">
        <f t="shared" si="715" ref="AQ2383:AQ2446">IF(AP2383&gt;0,AVERAGE(AM2383:AO2383))</f>
        <v>0</v>
      </c>
      <c s="143">
        <f t="shared" si="716" ref="AR2383:AR2446">AQ2383*0.3</f>
        <v>0</v>
      </c>
      <c s="143">
        <f t="shared" si="702"/>
        <v>0</v>
      </c>
      <c s="143" t="b">
        <f t="shared" si="717" ref="AT2383:AT2446">IF(AS2383&gt;0,(AI2383+AR2383))</f>
        <v>0</v>
      </c>
      <c s="145" t="b">
        <f t="shared" si="718" ref="AU2383:AU2446">IF(AT2383=FALSE,FALSE,IF(AT2383&lt;60,"NO SATISFACTORIO",IF(AT2383&gt;=90,"SOBRESALIENTE","SATISFACTORIO")))</f>
        <v>0</v>
      </c>
    </row>
    <row r="2384" spans="1:47" ht="15" customHeight="1">
      <c r="A2384" s="155">
        <v>2370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704"/>
        <v>0</v>
      </c>
      <c s="143" t="b">
        <f t="shared" si="705"/>
        <v>0</v>
      </c>
      <c s="143">
        <f t="shared" si="719" ref="S2384:S2447">(R2384*K2384)/100</f>
        <v>0</v>
      </c>
      <c s="204"/>
      <c s="204"/>
      <c s="142">
        <f t="shared" si="706"/>
        <v>0</v>
      </c>
      <c s="143" t="b">
        <f t="shared" si="707"/>
        <v>0</v>
      </c>
      <c s="143">
        <f t="shared" si="720" ref="X2384:X2447">(W2384*L2384)/100</f>
        <v>0</v>
      </c>
      <c s="204"/>
      <c s="204"/>
      <c s="142">
        <f t="shared" si="708"/>
        <v>0</v>
      </c>
      <c s="143" t="b">
        <f t="shared" si="709"/>
        <v>0</v>
      </c>
      <c s="143">
        <f t="shared" si="710"/>
        <v>0</v>
      </c>
      <c s="204"/>
      <c s="204"/>
      <c s="142">
        <f t="shared" si="711"/>
        <v>0</v>
      </c>
      <c s="143" t="b">
        <f t="shared" si="712"/>
        <v>0</v>
      </c>
      <c s="143">
        <f t="shared" si="713"/>
        <v>0</v>
      </c>
      <c s="143">
        <f t="shared" si="703"/>
        <v>0</v>
      </c>
      <c s="204"/>
      <c s="204"/>
      <c s="204"/>
      <c s="204"/>
      <c s="204"/>
      <c s="204"/>
      <c s="142">
        <f t="shared" si="714"/>
        <v>0</v>
      </c>
      <c s="143" t="b">
        <f t="shared" si="715"/>
        <v>0</v>
      </c>
      <c s="143">
        <f t="shared" si="716"/>
        <v>0</v>
      </c>
      <c s="143">
        <f t="shared" si="721" ref="AS2384:AS2447">Q2384+V2384+AA2384+AF2384+AP2384</f>
        <v>0</v>
      </c>
      <c s="143" t="b">
        <f t="shared" si="717"/>
        <v>0</v>
      </c>
      <c s="145" t="b">
        <f t="shared" si="718"/>
        <v>0</v>
      </c>
    </row>
    <row r="2385" spans="1:47" ht="15" customHeight="1">
      <c r="A2385" s="155">
        <v>2371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704"/>
        <v>0</v>
      </c>
      <c s="143" t="b">
        <f t="shared" si="705"/>
        <v>0</v>
      </c>
      <c s="143">
        <f t="shared" si="719"/>
        <v>0</v>
      </c>
      <c s="204"/>
      <c s="204"/>
      <c s="142">
        <f t="shared" si="706"/>
        <v>0</v>
      </c>
      <c s="143" t="b">
        <f t="shared" si="707"/>
        <v>0</v>
      </c>
      <c s="143">
        <f t="shared" si="720"/>
        <v>0</v>
      </c>
      <c s="204"/>
      <c s="204"/>
      <c s="142">
        <f t="shared" si="708"/>
        <v>0</v>
      </c>
      <c s="143" t="b">
        <f t="shared" si="709"/>
        <v>0</v>
      </c>
      <c s="143">
        <f t="shared" si="710"/>
        <v>0</v>
      </c>
      <c s="204"/>
      <c s="204"/>
      <c s="142">
        <f t="shared" si="711"/>
        <v>0</v>
      </c>
      <c s="143" t="b">
        <f t="shared" si="712"/>
        <v>0</v>
      </c>
      <c s="143">
        <f t="shared" si="713"/>
        <v>0</v>
      </c>
      <c s="143">
        <f t="shared" si="722" ref="AI2385:AI2448">S2385+AC2385+AH2385+X2385</f>
        <v>0</v>
      </c>
      <c s="204"/>
      <c s="204"/>
      <c s="204"/>
      <c s="204"/>
      <c s="204"/>
      <c s="204"/>
      <c s="142">
        <f t="shared" si="714"/>
        <v>0</v>
      </c>
      <c s="143" t="b">
        <f t="shared" si="715"/>
        <v>0</v>
      </c>
      <c s="143">
        <f t="shared" si="716"/>
        <v>0</v>
      </c>
      <c s="143">
        <f t="shared" si="721"/>
        <v>0</v>
      </c>
      <c s="143" t="b">
        <f t="shared" si="717"/>
        <v>0</v>
      </c>
      <c s="145" t="b">
        <f t="shared" si="718"/>
        <v>0</v>
      </c>
    </row>
    <row r="2386" spans="1:47" ht="15" customHeight="1">
      <c r="A2386" s="155">
        <v>2372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704"/>
        <v>0</v>
      </c>
      <c s="143" t="b">
        <f t="shared" si="705"/>
        <v>0</v>
      </c>
      <c s="143">
        <f t="shared" si="719"/>
        <v>0</v>
      </c>
      <c s="204"/>
      <c s="204"/>
      <c s="142">
        <f t="shared" si="706"/>
        <v>0</v>
      </c>
      <c s="143" t="b">
        <f t="shared" si="707"/>
        <v>0</v>
      </c>
      <c s="143">
        <f t="shared" si="720"/>
        <v>0</v>
      </c>
      <c s="204"/>
      <c s="204"/>
      <c s="142">
        <f t="shared" si="708"/>
        <v>0</v>
      </c>
      <c s="143" t="b">
        <f t="shared" si="709"/>
        <v>0</v>
      </c>
      <c s="143">
        <f t="shared" si="710"/>
        <v>0</v>
      </c>
      <c s="204"/>
      <c s="204"/>
      <c s="142">
        <f t="shared" si="711"/>
        <v>0</v>
      </c>
      <c s="143" t="b">
        <f t="shared" si="712"/>
        <v>0</v>
      </c>
      <c s="143">
        <f t="shared" si="713"/>
        <v>0</v>
      </c>
      <c s="143">
        <f t="shared" si="722"/>
        <v>0</v>
      </c>
      <c s="204"/>
      <c s="204"/>
      <c s="204"/>
      <c s="204"/>
      <c s="204"/>
      <c s="204"/>
      <c s="142">
        <f t="shared" si="714"/>
        <v>0</v>
      </c>
      <c s="143" t="b">
        <f t="shared" si="715"/>
        <v>0</v>
      </c>
      <c s="143">
        <f t="shared" si="716"/>
        <v>0</v>
      </c>
      <c s="143">
        <f t="shared" si="721"/>
        <v>0</v>
      </c>
      <c s="143" t="b">
        <f t="shared" si="717"/>
        <v>0</v>
      </c>
      <c s="145" t="b">
        <f t="shared" si="718"/>
        <v>0</v>
      </c>
    </row>
    <row r="2387" spans="1:47" ht="15" customHeight="1">
      <c r="A2387" s="155">
        <v>2373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704"/>
        <v>0</v>
      </c>
      <c s="143" t="b">
        <f t="shared" si="705"/>
        <v>0</v>
      </c>
      <c s="143">
        <f t="shared" si="719"/>
        <v>0</v>
      </c>
      <c s="204"/>
      <c s="204"/>
      <c s="142">
        <f t="shared" si="706"/>
        <v>0</v>
      </c>
      <c s="143" t="b">
        <f t="shared" si="707"/>
        <v>0</v>
      </c>
      <c s="143">
        <f t="shared" si="720"/>
        <v>0</v>
      </c>
      <c s="204"/>
      <c s="204"/>
      <c s="142">
        <f t="shared" si="708"/>
        <v>0</v>
      </c>
      <c s="143" t="b">
        <f t="shared" si="709"/>
        <v>0</v>
      </c>
      <c s="143">
        <f t="shared" si="710"/>
        <v>0</v>
      </c>
      <c s="204"/>
      <c s="204"/>
      <c s="142">
        <f t="shared" si="711"/>
        <v>0</v>
      </c>
      <c s="143" t="b">
        <f t="shared" si="712"/>
        <v>0</v>
      </c>
      <c s="143">
        <f t="shared" si="713"/>
        <v>0</v>
      </c>
      <c s="143">
        <f t="shared" si="722"/>
        <v>0</v>
      </c>
      <c s="204"/>
      <c s="204"/>
      <c s="204"/>
      <c s="204"/>
      <c s="204"/>
      <c s="204"/>
      <c s="142">
        <f t="shared" si="714"/>
        <v>0</v>
      </c>
      <c s="143" t="b">
        <f t="shared" si="715"/>
        <v>0</v>
      </c>
      <c s="143">
        <f t="shared" si="716"/>
        <v>0</v>
      </c>
      <c s="143">
        <f t="shared" si="721"/>
        <v>0</v>
      </c>
      <c s="143" t="b">
        <f t="shared" si="717"/>
        <v>0</v>
      </c>
      <c s="145" t="b">
        <f t="shared" si="718"/>
        <v>0</v>
      </c>
    </row>
    <row r="2388" spans="1:47" ht="15" customHeight="1">
      <c r="A2388" s="155">
        <v>2374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704"/>
        <v>0</v>
      </c>
      <c s="143" t="b">
        <f t="shared" si="705"/>
        <v>0</v>
      </c>
      <c s="143">
        <f t="shared" si="719"/>
        <v>0</v>
      </c>
      <c s="204"/>
      <c s="204"/>
      <c s="142">
        <f t="shared" si="706"/>
        <v>0</v>
      </c>
      <c s="143" t="b">
        <f t="shared" si="707"/>
        <v>0</v>
      </c>
      <c s="143">
        <f t="shared" si="720"/>
        <v>0</v>
      </c>
      <c s="204"/>
      <c s="204"/>
      <c s="142">
        <f t="shared" si="708"/>
        <v>0</v>
      </c>
      <c s="143" t="b">
        <f t="shared" si="709"/>
        <v>0</v>
      </c>
      <c s="143">
        <f t="shared" si="710"/>
        <v>0</v>
      </c>
      <c s="204"/>
      <c s="204"/>
      <c s="142">
        <f t="shared" si="711"/>
        <v>0</v>
      </c>
      <c s="143" t="b">
        <f t="shared" si="712"/>
        <v>0</v>
      </c>
      <c s="143">
        <f t="shared" si="713"/>
        <v>0</v>
      </c>
      <c s="143">
        <f t="shared" si="722"/>
        <v>0</v>
      </c>
      <c s="204"/>
      <c s="204"/>
      <c s="204"/>
      <c s="204"/>
      <c s="204"/>
      <c s="204"/>
      <c s="142">
        <f t="shared" si="714"/>
        <v>0</v>
      </c>
      <c s="143" t="b">
        <f t="shared" si="715"/>
        <v>0</v>
      </c>
      <c s="143">
        <f t="shared" si="716"/>
        <v>0</v>
      </c>
      <c s="143">
        <f t="shared" si="721"/>
        <v>0</v>
      </c>
      <c s="143" t="b">
        <f t="shared" si="717"/>
        <v>0</v>
      </c>
      <c s="145" t="b">
        <f t="shared" si="718"/>
        <v>0</v>
      </c>
    </row>
    <row r="2389" spans="1:47" ht="15" customHeight="1">
      <c r="A2389" s="155">
        <v>2375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704"/>
        <v>0</v>
      </c>
      <c s="143" t="b">
        <f t="shared" si="705"/>
        <v>0</v>
      </c>
      <c s="143">
        <f t="shared" si="719"/>
        <v>0</v>
      </c>
      <c s="204"/>
      <c s="204"/>
      <c s="142">
        <f t="shared" si="706"/>
        <v>0</v>
      </c>
      <c s="143" t="b">
        <f t="shared" si="707"/>
        <v>0</v>
      </c>
      <c s="143">
        <f t="shared" si="720"/>
        <v>0</v>
      </c>
      <c s="204"/>
      <c s="204"/>
      <c s="142">
        <f t="shared" si="708"/>
        <v>0</v>
      </c>
      <c s="143" t="b">
        <f t="shared" si="709"/>
        <v>0</v>
      </c>
      <c s="143">
        <f t="shared" si="710"/>
        <v>0</v>
      </c>
      <c s="204"/>
      <c s="204"/>
      <c s="142">
        <f t="shared" si="711"/>
        <v>0</v>
      </c>
      <c s="143" t="b">
        <f t="shared" si="712"/>
        <v>0</v>
      </c>
      <c s="143">
        <f t="shared" si="713"/>
        <v>0</v>
      </c>
      <c s="143">
        <f t="shared" si="722"/>
        <v>0</v>
      </c>
      <c s="204"/>
      <c s="204"/>
      <c s="204"/>
      <c s="204"/>
      <c s="204"/>
      <c s="204"/>
      <c s="142">
        <f t="shared" si="714"/>
        <v>0</v>
      </c>
      <c s="143" t="b">
        <f t="shared" si="715"/>
        <v>0</v>
      </c>
      <c s="143">
        <f t="shared" si="716"/>
        <v>0</v>
      </c>
      <c s="143">
        <f t="shared" si="721"/>
        <v>0</v>
      </c>
      <c s="143" t="b">
        <f t="shared" si="717"/>
        <v>0</v>
      </c>
      <c s="145" t="b">
        <f t="shared" si="718"/>
        <v>0</v>
      </c>
    </row>
    <row r="2390" spans="1:47" ht="15" customHeight="1">
      <c r="A2390" s="155">
        <v>2376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704"/>
        <v>0</v>
      </c>
      <c s="143" t="b">
        <f t="shared" si="705"/>
        <v>0</v>
      </c>
      <c s="143">
        <f t="shared" si="719"/>
        <v>0</v>
      </c>
      <c s="204"/>
      <c s="204"/>
      <c s="142">
        <f t="shared" si="706"/>
        <v>0</v>
      </c>
      <c s="143" t="b">
        <f t="shared" si="707"/>
        <v>0</v>
      </c>
      <c s="143">
        <f t="shared" si="720"/>
        <v>0</v>
      </c>
      <c s="204"/>
      <c s="204"/>
      <c s="142">
        <f t="shared" si="708"/>
        <v>0</v>
      </c>
      <c s="143" t="b">
        <f t="shared" si="709"/>
        <v>0</v>
      </c>
      <c s="143">
        <f t="shared" si="710"/>
        <v>0</v>
      </c>
      <c s="204"/>
      <c s="204"/>
      <c s="142">
        <f t="shared" si="711"/>
        <v>0</v>
      </c>
      <c s="143" t="b">
        <f t="shared" si="712"/>
        <v>0</v>
      </c>
      <c s="143">
        <f t="shared" si="713"/>
        <v>0</v>
      </c>
      <c s="143">
        <f t="shared" si="722"/>
        <v>0</v>
      </c>
      <c s="204"/>
      <c s="204"/>
      <c s="204"/>
      <c s="204"/>
      <c s="204"/>
      <c s="204"/>
      <c s="142">
        <f t="shared" si="714"/>
        <v>0</v>
      </c>
      <c s="143" t="b">
        <f t="shared" si="715"/>
        <v>0</v>
      </c>
      <c s="143">
        <f t="shared" si="716"/>
        <v>0</v>
      </c>
      <c s="143">
        <f t="shared" si="721"/>
        <v>0</v>
      </c>
      <c s="143" t="b">
        <f t="shared" si="717"/>
        <v>0</v>
      </c>
      <c s="145" t="b">
        <f t="shared" si="718"/>
        <v>0</v>
      </c>
    </row>
    <row r="2391" spans="1:47" ht="15" customHeight="1">
      <c r="A2391" s="155">
        <v>2377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704"/>
        <v>0</v>
      </c>
      <c s="143" t="b">
        <f t="shared" si="705"/>
        <v>0</v>
      </c>
      <c s="143">
        <f t="shared" si="719"/>
        <v>0</v>
      </c>
      <c s="204"/>
      <c s="204"/>
      <c s="142">
        <f t="shared" si="706"/>
        <v>0</v>
      </c>
      <c s="143" t="b">
        <f t="shared" si="707"/>
        <v>0</v>
      </c>
      <c s="143">
        <f t="shared" si="720"/>
        <v>0</v>
      </c>
      <c s="204"/>
      <c s="204"/>
      <c s="142">
        <f t="shared" si="708"/>
        <v>0</v>
      </c>
      <c s="143" t="b">
        <f t="shared" si="709"/>
        <v>0</v>
      </c>
      <c s="143">
        <f t="shared" si="710"/>
        <v>0</v>
      </c>
      <c s="204"/>
      <c s="204"/>
      <c s="142">
        <f t="shared" si="711"/>
        <v>0</v>
      </c>
      <c s="143" t="b">
        <f t="shared" si="712"/>
        <v>0</v>
      </c>
      <c s="143">
        <f t="shared" si="713"/>
        <v>0</v>
      </c>
      <c s="143">
        <f t="shared" si="722"/>
        <v>0</v>
      </c>
      <c s="204"/>
      <c s="204"/>
      <c s="204"/>
      <c s="204"/>
      <c s="204"/>
      <c s="204"/>
      <c s="142">
        <f t="shared" si="714"/>
        <v>0</v>
      </c>
      <c s="143" t="b">
        <f t="shared" si="715"/>
        <v>0</v>
      </c>
      <c s="143">
        <f t="shared" si="716"/>
        <v>0</v>
      </c>
      <c s="143">
        <f t="shared" si="721"/>
        <v>0</v>
      </c>
      <c s="143" t="b">
        <f t="shared" si="717"/>
        <v>0</v>
      </c>
      <c s="145" t="b">
        <f t="shared" si="718"/>
        <v>0</v>
      </c>
    </row>
    <row r="2392" spans="1:47" ht="15" customHeight="1">
      <c r="A2392" s="155">
        <v>2378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704"/>
        <v>0</v>
      </c>
      <c s="143" t="b">
        <f t="shared" si="705"/>
        <v>0</v>
      </c>
      <c s="143">
        <f t="shared" si="719"/>
        <v>0</v>
      </c>
      <c s="204"/>
      <c s="204"/>
      <c s="142">
        <f t="shared" si="706"/>
        <v>0</v>
      </c>
      <c s="143" t="b">
        <f t="shared" si="707"/>
        <v>0</v>
      </c>
      <c s="143">
        <f t="shared" si="720"/>
        <v>0</v>
      </c>
      <c s="204"/>
      <c s="204"/>
      <c s="142">
        <f t="shared" si="708"/>
        <v>0</v>
      </c>
      <c s="143" t="b">
        <f t="shared" si="709"/>
        <v>0</v>
      </c>
      <c s="143">
        <f t="shared" si="710"/>
        <v>0</v>
      </c>
      <c s="204"/>
      <c s="204"/>
      <c s="142">
        <f t="shared" si="711"/>
        <v>0</v>
      </c>
      <c s="143" t="b">
        <f t="shared" si="712"/>
        <v>0</v>
      </c>
      <c s="143">
        <f t="shared" si="713"/>
        <v>0</v>
      </c>
      <c s="143">
        <f t="shared" si="722"/>
        <v>0</v>
      </c>
      <c s="204"/>
      <c s="204"/>
      <c s="204"/>
      <c s="204"/>
      <c s="204"/>
      <c s="204"/>
      <c s="142">
        <f t="shared" si="714"/>
        <v>0</v>
      </c>
      <c s="143" t="b">
        <f t="shared" si="715"/>
        <v>0</v>
      </c>
      <c s="143">
        <f t="shared" si="716"/>
        <v>0</v>
      </c>
      <c s="143">
        <f t="shared" si="721"/>
        <v>0</v>
      </c>
      <c s="143" t="b">
        <f t="shared" si="717"/>
        <v>0</v>
      </c>
      <c s="145" t="b">
        <f t="shared" si="718"/>
        <v>0</v>
      </c>
    </row>
    <row r="2393" spans="1:47" ht="15" customHeight="1">
      <c r="A2393" s="155">
        <v>2379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704"/>
        <v>0</v>
      </c>
      <c s="143" t="b">
        <f t="shared" si="705"/>
        <v>0</v>
      </c>
      <c s="143">
        <f t="shared" si="719"/>
        <v>0</v>
      </c>
      <c s="204"/>
      <c s="204"/>
      <c s="142">
        <f t="shared" si="706"/>
        <v>0</v>
      </c>
      <c s="143" t="b">
        <f t="shared" si="707"/>
        <v>0</v>
      </c>
      <c s="143">
        <f t="shared" si="720"/>
        <v>0</v>
      </c>
      <c s="204"/>
      <c s="204"/>
      <c s="142">
        <f t="shared" si="708"/>
        <v>0</v>
      </c>
      <c s="143" t="b">
        <f t="shared" si="709"/>
        <v>0</v>
      </c>
      <c s="143">
        <f t="shared" si="710"/>
        <v>0</v>
      </c>
      <c s="204"/>
      <c s="204"/>
      <c s="142">
        <f t="shared" si="711"/>
        <v>0</v>
      </c>
      <c s="143" t="b">
        <f t="shared" si="712"/>
        <v>0</v>
      </c>
      <c s="143">
        <f t="shared" si="713"/>
        <v>0</v>
      </c>
      <c s="143">
        <f t="shared" si="722"/>
        <v>0</v>
      </c>
      <c s="204"/>
      <c s="204"/>
      <c s="204"/>
      <c s="204"/>
      <c s="204"/>
      <c s="204"/>
      <c s="142">
        <f t="shared" si="714"/>
        <v>0</v>
      </c>
      <c s="143" t="b">
        <f t="shared" si="715"/>
        <v>0</v>
      </c>
      <c s="143">
        <f t="shared" si="716"/>
        <v>0</v>
      </c>
      <c s="143">
        <f t="shared" si="721"/>
        <v>0</v>
      </c>
      <c s="143" t="b">
        <f t="shared" si="717"/>
        <v>0</v>
      </c>
      <c s="145" t="b">
        <f t="shared" si="718"/>
        <v>0</v>
      </c>
    </row>
    <row r="2394" spans="1:47" ht="15" customHeight="1">
      <c r="A2394" s="155">
        <v>2380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704"/>
        <v>0</v>
      </c>
      <c s="143" t="b">
        <f t="shared" si="705"/>
        <v>0</v>
      </c>
      <c s="143">
        <f t="shared" si="719"/>
        <v>0</v>
      </c>
      <c s="204"/>
      <c s="204"/>
      <c s="142">
        <f t="shared" si="706"/>
        <v>0</v>
      </c>
      <c s="143" t="b">
        <f t="shared" si="707"/>
        <v>0</v>
      </c>
      <c s="143">
        <f t="shared" si="720"/>
        <v>0</v>
      </c>
      <c s="204"/>
      <c s="204"/>
      <c s="142">
        <f t="shared" si="708"/>
        <v>0</v>
      </c>
      <c s="143" t="b">
        <f t="shared" si="709"/>
        <v>0</v>
      </c>
      <c s="143">
        <f t="shared" si="710"/>
        <v>0</v>
      </c>
      <c s="204"/>
      <c s="204"/>
      <c s="142">
        <f t="shared" si="711"/>
        <v>0</v>
      </c>
      <c s="143" t="b">
        <f t="shared" si="712"/>
        <v>0</v>
      </c>
      <c s="143">
        <f t="shared" si="713"/>
        <v>0</v>
      </c>
      <c s="143">
        <f t="shared" si="722"/>
        <v>0</v>
      </c>
      <c s="204"/>
      <c s="204"/>
      <c s="204"/>
      <c s="204"/>
      <c s="204"/>
      <c s="204"/>
      <c s="142">
        <f t="shared" si="714"/>
        <v>0</v>
      </c>
      <c s="143" t="b">
        <f t="shared" si="715"/>
        <v>0</v>
      </c>
      <c s="143">
        <f t="shared" si="716"/>
        <v>0</v>
      </c>
      <c s="143">
        <f t="shared" si="721"/>
        <v>0</v>
      </c>
      <c s="143" t="b">
        <f t="shared" si="717"/>
        <v>0</v>
      </c>
      <c s="145" t="b">
        <f t="shared" si="718"/>
        <v>0</v>
      </c>
    </row>
    <row r="2395" spans="1:47" ht="15" customHeight="1">
      <c r="A2395" s="155">
        <v>2381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704"/>
        <v>0</v>
      </c>
      <c s="143" t="b">
        <f t="shared" si="705"/>
        <v>0</v>
      </c>
      <c s="143">
        <f t="shared" si="719"/>
        <v>0</v>
      </c>
      <c s="204"/>
      <c s="204"/>
      <c s="142">
        <f t="shared" si="706"/>
        <v>0</v>
      </c>
      <c s="143" t="b">
        <f t="shared" si="707"/>
        <v>0</v>
      </c>
      <c s="143">
        <f t="shared" si="720"/>
        <v>0</v>
      </c>
      <c s="204"/>
      <c s="204"/>
      <c s="142">
        <f t="shared" si="708"/>
        <v>0</v>
      </c>
      <c s="143" t="b">
        <f t="shared" si="709"/>
        <v>0</v>
      </c>
      <c s="143">
        <f t="shared" si="710"/>
        <v>0</v>
      </c>
      <c s="204"/>
      <c s="204"/>
      <c s="142">
        <f t="shared" si="711"/>
        <v>0</v>
      </c>
      <c s="143" t="b">
        <f t="shared" si="712"/>
        <v>0</v>
      </c>
      <c s="143">
        <f t="shared" si="713"/>
        <v>0</v>
      </c>
      <c s="143">
        <f t="shared" si="722"/>
        <v>0</v>
      </c>
      <c s="204"/>
      <c s="204"/>
      <c s="204"/>
      <c s="204"/>
      <c s="204"/>
      <c s="204"/>
      <c s="142">
        <f t="shared" si="714"/>
        <v>0</v>
      </c>
      <c s="143" t="b">
        <f t="shared" si="715"/>
        <v>0</v>
      </c>
      <c s="143">
        <f t="shared" si="716"/>
        <v>0</v>
      </c>
      <c s="143">
        <f t="shared" si="721"/>
        <v>0</v>
      </c>
      <c s="143" t="b">
        <f t="shared" si="717"/>
        <v>0</v>
      </c>
      <c s="145" t="b">
        <f t="shared" si="718"/>
        <v>0</v>
      </c>
    </row>
    <row r="2396" spans="1:47" ht="15" customHeight="1">
      <c r="A2396" s="155">
        <v>2382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704"/>
        <v>0</v>
      </c>
      <c s="143" t="b">
        <f t="shared" si="705"/>
        <v>0</v>
      </c>
      <c s="143">
        <f t="shared" si="719"/>
        <v>0</v>
      </c>
      <c s="204"/>
      <c s="204"/>
      <c s="142">
        <f t="shared" si="706"/>
        <v>0</v>
      </c>
      <c s="143" t="b">
        <f t="shared" si="707"/>
        <v>0</v>
      </c>
      <c s="143">
        <f t="shared" si="720"/>
        <v>0</v>
      </c>
      <c s="204"/>
      <c s="204"/>
      <c s="142">
        <f t="shared" si="708"/>
        <v>0</v>
      </c>
      <c s="143" t="b">
        <f t="shared" si="709"/>
        <v>0</v>
      </c>
      <c s="143">
        <f t="shared" si="710"/>
        <v>0</v>
      </c>
      <c s="204"/>
      <c s="204"/>
      <c s="142">
        <f t="shared" si="711"/>
        <v>0</v>
      </c>
      <c s="143" t="b">
        <f t="shared" si="712"/>
        <v>0</v>
      </c>
      <c s="143">
        <f t="shared" si="713"/>
        <v>0</v>
      </c>
      <c s="143">
        <f t="shared" si="722"/>
        <v>0</v>
      </c>
      <c s="204"/>
      <c s="204"/>
      <c s="204"/>
      <c s="204"/>
      <c s="204"/>
      <c s="204"/>
      <c s="142">
        <f t="shared" si="714"/>
        <v>0</v>
      </c>
      <c s="143" t="b">
        <f t="shared" si="715"/>
        <v>0</v>
      </c>
      <c s="143">
        <f t="shared" si="716"/>
        <v>0</v>
      </c>
      <c s="143">
        <f t="shared" si="721"/>
        <v>0</v>
      </c>
      <c s="143" t="b">
        <f t="shared" si="717"/>
        <v>0</v>
      </c>
      <c s="145" t="b">
        <f t="shared" si="718"/>
        <v>0</v>
      </c>
    </row>
    <row r="2397" spans="1:47" ht="15" customHeight="1">
      <c r="A2397" s="155">
        <v>2383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704"/>
        <v>0</v>
      </c>
      <c s="143" t="b">
        <f t="shared" si="705"/>
        <v>0</v>
      </c>
      <c s="143">
        <f t="shared" si="719"/>
        <v>0</v>
      </c>
      <c s="204"/>
      <c s="204"/>
      <c s="142">
        <f t="shared" si="706"/>
        <v>0</v>
      </c>
      <c s="143" t="b">
        <f t="shared" si="707"/>
        <v>0</v>
      </c>
      <c s="143">
        <f t="shared" si="720"/>
        <v>0</v>
      </c>
      <c s="204"/>
      <c s="204"/>
      <c s="142">
        <f t="shared" si="708"/>
        <v>0</v>
      </c>
      <c s="143" t="b">
        <f t="shared" si="709"/>
        <v>0</v>
      </c>
      <c s="143">
        <f t="shared" si="710"/>
        <v>0</v>
      </c>
      <c s="204"/>
      <c s="204"/>
      <c s="142">
        <f t="shared" si="711"/>
        <v>0</v>
      </c>
      <c s="143" t="b">
        <f t="shared" si="712"/>
        <v>0</v>
      </c>
      <c s="143">
        <f t="shared" si="713"/>
        <v>0</v>
      </c>
      <c s="143">
        <f t="shared" si="722"/>
        <v>0</v>
      </c>
      <c s="204"/>
      <c s="204"/>
      <c s="204"/>
      <c s="204"/>
      <c s="204"/>
      <c s="204"/>
      <c s="142">
        <f t="shared" si="714"/>
        <v>0</v>
      </c>
      <c s="143" t="b">
        <f t="shared" si="715"/>
        <v>0</v>
      </c>
      <c s="143">
        <f t="shared" si="716"/>
        <v>0</v>
      </c>
      <c s="143">
        <f t="shared" si="721"/>
        <v>0</v>
      </c>
      <c s="143" t="b">
        <f t="shared" si="717"/>
        <v>0</v>
      </c>
      <c s="145" t="b">
        <f t="shared" si="718"/>
        <v>0</v>
      </c>
    </row>
    <row r="2398" spans="1:47" ht="15" customHeight="1">
      <c r="A2398" s="155">
        <v>2384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704"/>
        <v>0</v>
      </c>
      <c s="143" t="b">
        <f t="shared" si="705"/>
        <v>0</v>
      </c>
      <c s="143">
        <f t="shared" si="719"/>
        <v>0</v>
      </c>
      <c s="204"/>
      <c s="204"/>
      <c s="142">
        <f t="shared" si="706"/>
        <v>0</v>
      </c>
      <c s="143" t="b">
        <f t="shared" si="707"/>
        <v>0</v>
      </c>
      <c s="143">
        <f t="shared" si="720"/>
        <v>0</v>
      </c>
      <c s="204"/>
      <c s="204"/>
      <c s="142">
        <f t="shared" si="708"/>
        <v>0</v>
      </c>
      <c s="143" t="b">
        <f t="shared" si="709"/>
        <v>0</v>
      </c>
      <c s="143">
        <f t="shared" si="710"/>
        <v>0</v>
      </c>
      <c s="204"/>
      <c s="204"/>
      <c s="142">
        <f t="shared" si="711"/>
        <v>0</v>
      </c>
      <c s="143" t="b">
        <f t="shared" si="712"/>
        <v>0</v>
      </c>
      <c s="143">
        <f t="shared" si="713"/>
        <v>0</v>
      </c>
      <c s="143">
        <f t="shared" si="722"/>
        <v>0</v>
      </c>
      <c s="204"/>
      <c s="204"/>
      <c s="204"/>
      <c s="204"/>
      <c s="204"/>
      <c s="204"/>
      <c s="142">
        <f t="shared" si="714"/>
        <v>0</v>
      </c>
      <c s="143" t="b">
        <f t="shared" si="715"/>
        <v>0</v>
      </c>
      <c s="143">
        <f t="shared" si="716"/>
        <v>0</v>
      </c>
      <c s="143">
        <f t="shared" si="721"/>
        <v>0</v>
      </c>
      <c s="143" t="b">
        <f t="shared" si="717"/>
        <v>0</v>
      </c>
      <c s="145" t="b">
        <f t="shared" si="718"/>
        <v>0</v>
      </c>
    </row>
    <row r="2399" spans="1:47" ht="15" customHeight="1">
      <c r="A2399" s="155">
        <v>2385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704"/>
        <v>0</v>
      </c>
      <c s="143" t="b">
        <f t="shared" si="705"/>
        <v>0</v>
      </c>
      <c s="143">
        <f t="shared" si="719"/>
        <v>0</v>
      </c>
      <c s="204"/>
      <c s="204"/>
      <c s="142">
        <f t="shared" si="706"/>
        <v>0</v>
      </c>
      <c s="143" t="b">
        <f t="shared" si="707"/>
        <v>0</v>
      </c>
      <c s="143">
        <f t="shared" si="720"/>
        <v>0</v>
      </c>
      <c s="204"/>
      <c s="204"/>
      <c s="142">
        <f t="shared" si="708"/>
        <v>0</v>
      </c>
      <c s="143" t="b">
        <f t="shared" si="709"/>
        <v>0</v>
      </c>
      <c s="143">
        <f t="shared" si="710"/>
        <v>0</v>
      </c>
      <c s="204"/>
      <c s="204"/>
      <c s="142">
        <f t="shared" si="711"/>
        <v>0</v>
      </c>
      <c s="143" t="b">
        <f t="shared" si="712"/>
        <v>0</v>
      </c>
      <c s="143">
        <f t="shared" si="713"/>
        <v>0</v>
      </c>
      <c s="143">
        <f t="shared" si="722"/>
        <v>0</v>
      </c>
      <c s="204"/>
      <c s="204"/>
      <c s="204"/>
      <c s="204"/>
      <c s="204"/>
      <c s="204"/>
      <c s="142">
        <f t="shared" si="714"/>
        <v>0</v>
      </c>
      <c s="143" t="b">
        <f t="shared" si="715"/>
        <v>0</v>
      </c>
      <c s="143">
        <f t="shared" si="716"/>
        <v>0</v>
      </c>
      <c s="143">
        <f t="shared" si="721"/>
        <v>0</v>
      </c>
      <c s="143" t="b">
        <f t="shared" si="717"/>
        <v>0</v>
      </c>
      <c s="145" t="b">
        <f t="shared" si="718"/>
        <v>0</v>
      </c>
    </row>
    <row r="2400" spans="1:47" ht="15" customHeight="1">
      <c r="A2400" s="155">
        <v>2386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704"/>
        <v>0</v>
      </c>
      <c s="143" t="b">
        <f t="shared" si="705"/>
        <v>0</v>
      </c>
      <c s="143">
        <f t="shared" si="719"/>
        <v>0</v>
      </c>
      <c s="204"/>
      <c s="204"/>
      <c s="142">
        <f t="shared" si="706"/>
        <v>0</v>
      </c>
      <c s="143" t="b">
        <f t="shared" si="707"/>
        <v>0</v>
      </c>
      <c s="143">
        <f t="shared" si="720"/>
        <v>0</v>
      </c>
      <c s="204"/>
      <c s="204"/>
      <c s="142">
        <f t="shared" si="708"/>
        <v>0</v>
      </c>
      <c s="143" t="b">
        <f t="shared" si="709"/>
        <v>0</v>
      </c>
      <c s="143">
        <f t="shared" si="710"/>
        <v>0</v>
      </c>
      <c s="204"/>
      <c s="204"/>
      <c s="142">
        <f t="shared" si="711"/>
        <v>0</v>
      </c>
      <c s="143" t="b">
        <f t="shared" si="712"/>
        <v>0</v>
      </c>
      <c s="143">
        <f t="shared" si="713"/>
        <v>0</v>
      </c>
      <c s="143">
        <f t="shared" si="722"/>
        <v>0</v>
      </c>
      <c s="204"/>
      <c s="204"/>
      <c s="204"/>
      <c s="204"/>
      <c s="204"/>
      <c s="204"/>
      <c s="142">
        <f t="shared" si="714"/>
        <v>0</v>
      </c>
      <c s="143" t="b">
        <f t="shared" si="715"/>
        <v>0</v>
      </c>
      <c s="143">
        <f t="shared" si="716"/>
        <v>0</v>
      </c>
      <c s="143">
        <f t="shared" si="721"/>
        <v>0</v>
      </c>
      <c s="143" t="b">
        <f t="shared" si="717"/>
        <v>0</v>
      </c>
      <c s="145" t="b">
        <f t="shared" si="718"/>
        <v>0</v>
      </c>
    </row>
    <row r="2401" spans="1:47" ht="15" customHeight="1">
      <c r="A2401" s="155">
        <v>2387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704"/>
        <v>0</v>
      </c>
      <c s="143" t="b">
        <f t="shared" si="705"/>
        <v>0</v>
      </c>
      <c s="143">
        <f t="shared" si="719"/>
        <v>0</v>
      </c>
      <c s="204"/>
      <c s="204"/>
      <c s="142">
        <f t="shared" si="706"/>
        <v>0</v>
      </c>
      <c s="143" t="b">
        <f t="shared" si="707"/>
        <v>0</v>
      </c>
      <c s="143">
        <f t="shared" si="720"/>
        <v>0</v>
      </c>
      <c s="204"/>
      <c s="204"/>
      <c s="142">
        <f t="shared" si="708"/>
        <v>0</v>
      </c>
      <c s="143" t="b">
        <f t="shared" si="709"/>
        <v>0</v>
      </c>
      <c s="143">
        <f t="shared" si="710"/>
        <v>0</v>
      </c>
      <c s="204"/>
      <c s="204"/>
      <c s="142">
        <f t="shared" si="711"/>
        <v>0</v>
      </c>
      <c s="143" t="b">
        <f t="shared" si="712"/>
        <v>0</v>
      </c>
      <c s="143">
        <f t="shared" si="713"/>
        <v>0</v>
      </c>
      <c s="143">
        <f t="shared" si="722"/>
        <v>0</v>
      </c>
      <c s="204"/>
      <c s="204"/>
      <c s="204"/>
      <c s="204"/>
      <c s="204"/>
      <c s="204"/>
      <c s="142">
        <f t="shared" si="714"/>
        <v>0</v>
      </c>
      <c s="143" t="b">
        <f t="shared" si="715"/>
        <v>0</v>
      </c>
      <c s="143">
        <f t="shared" si="716"/>
        <v>0</v>
      </c>
      <c s="143">
        <f t="shared" si="721"/>
        <v>0</v>
      </c>
      <c s="143" t="b">
        <f t="shared" si="717"/>
        <v>0</v>
      </c>
      <c s="145" t="b">
        <f t="shared" si="718"/>
        <v>0</v>
      </c>
    </row>
    <row r="2402" spans="1:47" ht="15" customHeight="1">
      <c r="A2402" s="155">
        <v>2388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704"/>
        <v>0</v>
      </c>
      <c s="143" t="b">
        <f t="shared" si="705"/>
        <v>0</v>
      </c>
      <c s="143">
        <f t="shared" si="719"/>
        <v>0</v>
      </c>
      <c s="204"/>
      <c s="204"/>
      <c s="142">
        <f t="shared" si="706"/>
        <v>0</v>
      </c>
      <c s="143" t="b">
        <f t="shared" si="707"/>
        <v>0</v>
      </c>
      <c s="143">
        <f t="shared" si="720"/>
        <v>0</v>
      </c>
      <c s="204"/>
      <c s="204"/>
      <c s="142">
        <f t="shared" si="708"/>
        <v>0</v>
      </c>
      <c s="143" t="b">
        <f t="shared" si="709"/>
        <v>0</v>
      </c>
      <c s="143">
        <f t="shared" si="710"/>
        <v>0</v>
      </c>
      <c s="204"/>
      <c s="204"/>
      <c s="142">
        <f t="shared" si="711"/>
        <v>0</v>
      </c>
      <c s="143" t="b">
        <f t="shared" si="712"/>
        <v>0</v>
      </c>
      <c s="143">
        <f t="shared" si="713"/>
        <v>0</v>
      </c>
      <c s="143">
        <f t="shared" si="722"/>
        <v>0</v>
      </c>
      <c s="204"/>
      <c s="204"/>
      <c s="204"/>
      <c s="204"/>
      <c s="204"/>
      <c s="204"/>
      <c s="142">
        <f t="shared" si="714"/>
        <v>0</v>
      </c>
      <c s="143" t="b">
        <f t="shared" si="715"/>
        <v>0</v>
      </c>
      <c s="143">
        <f t="shared" si="716"/>
        <v>0</v>
      </c>
      <c s="143">
        <f t="shared" si="721"/>
        <v>0</v>
      </c>
      <c s="143" t="b">
        <f t="shared" si="717"/>
        <v>0</v>
      </c>
      <c s="145" t="b">
        <f t="shared" si="718"/>
        <v>0</v>
      </c>
    </row>
    <row r="2403" spans="1:47" ht="15" customHeight="1">
      <c r="A2403" s="155">
        <v>2389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704"/>
        <v>0</v>
      </c>
      <c s="143" t="b">
        <f t="shared" si="705"/>
        <v>0</v>
      </c>
      <c s="143">
        <f t="shared" si="719"/>
        <v>0</v>
      </c>
      <c s="204"/>
      <c s="204"/>
      <c s="142">
        <f t="shared" si="706"/>
        <v>0</v>
      </c>
      <c s="143" t="b">
        <f t="shared" si="707"/>
        <v>0</v>
      </c>
      <c s="143">
        <f t="shared" si="720"/>
        <v>0</v>
      </c>
      <c s="204"/>
      <c s="204"/>
      <c s="142">
        <f t="shared" si="708"/>
        <v>0</v>
      </c>
      <c s="143" t="b">
        <f t="shared" si="709"/>
        <v>0</v>
      </c>
      <c s="143">
        <f t="shared" si="710"/>
        <v>0</v>
      </c>
      <c s="204"/>
      <c s="204"/>
      <c s="142">
        <f t="shared" si="711"/>
        <v>0</v>
      </c>
      <c s="143" t="b">
        <f t="shared" si="712"/>
        <v>0</v>
      </c>
      <c s="143">
        <f t="shared" si="713"/>
        <v>0</v>
      </c>
      <c s="143">
        <f t="shared" si="722"/>
        <v>0</v>
      </c>
      <c s="204"/>
      <c s="204"/>
      <c s="204"/>
      <c s="204"/>
      <c s="204"/>
      <c s="204"/>
      <c s="142">
        <f t="shared" si="714"/>
        <v>0</v>
      </c>
      <c s="143" t="b">
        <f t="shared" si="715"/>
        <v>0</v>
      </c>
      <c s="143">
        <f t="shared" si="716"/>
        <v>0</v>
      </c>
      <c s="143">
        <f t="shared" si="721"/>
        <v>0</v>
      </c>
      <c s="143" t="b">
        <f t="shared" si="717"/>
        <v>0</v>
      </c>
      <c s="145" t="b">
        <f t="shared" si="718"/>
        <v>0</v>
      </c>
    </row>
    <row r="2404" spans="1:47" ht="15" customHeight="1">
      <c r="A2404" s="155">
        <v>2390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704"/>
        <v>0</v>
      </c>
      <c s="143" t="b">
        <f t="shared" si="705"/>
        <v>0</v>
      </c>
      <c s="143">
        <f t="shared" si="719"/>
        <v>0</v>
      </c>
      <c s="204"/>
      <c s="204"/>
      <c s="142">
        <f t="shared" si="706"/>
        <v>0</v>
      </c>
      <c s="143" t="b">
        <f t="shared" si="707"/>
        <v>0</v>
      </c>
      <c s="143">
        <f t="shared" si="720"/>
        <v>0</v>
      </c>
      <c s="204"/>
      <c s="204"/>
      <c s="142">
        <f t="shared" si="708"/>
        <v>0</v>
      </c>
      <c s="143" t="b">
        <f t="shared" si="709"/>
        <v>0</v>
      </c>
      <c s="143">
        <f t="shared" si="710"/>
        <v>0</v>
      </c>
      <c s="204"/>
      <c s="204"/>
      <c s="142">
        <f t="shared" si="711"/>
        <v>0</v>
      </c>
      <c s="143" t="b">
        <f t="shared" si="712"/>
        <v>0</v>
      </c>
      <c s="143">
        <f t="shared" si="713"/>
        <v>0</v>
      </c>
      <c s="143">
        <f t="shared" si="722"/>
        <v>0</v>
      </c>
      <c s="204"/>
      <c s="204"/>
      <c s="204"/>
      <c s="204"/>
      <c s="204"/>
      <c s="204"/>
      <c s="142">
        <f t="shared" si="714"/>
        <v>0</v>
      </c>
      <c s="143" t="b">
        <f t="shared" si="715"/>
        <v>0</v>
      </c>
      <c s="143">
        <f t="shared" si="716"/>
        <v>0</v>
      </c>
      <c s="143">
        <f t="shared" si="721"/>
        <v>0</v>
      </c>
      <c s="143" t="b">
        <f t="shared" si="717"/>
        <v>0</v>
      </c>
      <c s="145" t="b">
        <f t="shared" si="718"/>
        <v>0</v>
      </c>
    </row>
    <row r="2405" spans="1:47" ht="15" customHeight="1">
      <c r="A2405" s="155">
        <v>2391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704"/>
        <v>0</v>
      </c>
      <c s="143" t="b">
        <f t="shared" si="705"/>
        <v>0</v>
      </c>
      <c s="143">
        <f t="shared" si="719"/>
        <v>0</v>
      </c>
      <c s="204"/>
      <c s="204"/>
      <c s="142">
        <f t="shared" si="706"/>
        <v>0</v>
      </c>
      <c s="143" t="b">
        <f t="shared" si="707"/>
        <v>0</v>
      </c>
      <c s="143">
        <f t="shared" si="720"/>
        <v>0</v>
      </c>
      <c s="204"/>
      <c s="204"/>
      <c s="142">
        <f t="shared" si="708"/>
        <v>0</v>
      </c>
      <c s="143" t="b">
        <f t="shared" si="709"/>
        <v>0</v>
      </c>
      <c s="143">
        <f t="shared" si="710"/>
        <v>0</v>
      </c>
      <c s="204"/>
      <c s="204"/>
      <c s="142">
        <f t="shared" si="711"/>
        <v>0</v>
      </c>
      <c s="143" t="b">
        <f t="shared" si="712"/>
        <v>0</v>
      </c>
      <c s="143">
        <f t="shared" si="713"/>
        <v>0</v>
      </c>
      <c s="143">
        <f t="shared" si="722"/>
        <v>0</v>
      </c>
      <c s="204"/>
      <c s="204"/>
      <c s="204"/>
      <c s="204"/>
      <c s="204"/>
      <c s="204"/>
      <c s="142">
        <f t="shared" si="714"/>
        <v>0</v>
      </c>
      <c s="143" t="b">
        <f t="shared" si="715"/>
        <v>0</v>
      </c>
      <c s="143">
        <f t="shared" si="716"/>
        <v>0</v>
      </c>
      <c s="143">
        <f t="shared" si="721"/>
        <v>0</v>
      </c>
      <c s="143" t="b">
        <f t="shared" si="717"/>
        <v>0</v>
      </c>
      <c s="145" t="b">
        <f t="shared" si="718"/>
        <v>0</v>
      </c>
    </row>
    <row r="2406" spans="1:47" ht="15" customHeight="1">
      <c r="A2406" s="155">
        <v>2392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704"/>
        <v>0</v>
      </c>
      <c s="143" t="b">
        <f t="shared" si="705"/>
        <v>0</v>
      </c>
      <c s="143">
        <f t="shared" si="719"/>
        <v>0</v>
      </c>
      <c s="204"/>
      <c s="204"/>
      <c s="142">
        <f t="shared" si="706"/>
        <v>0</v>
      </c>
      <c s="143" t="b">
        <f t="shared" si="707"/>
        <v>0</v>
      </c>
      <c s="143">
        <f t="shared" si="720"/>
        <v>0</v>
      </c>
      <c s="204"/>
      <c s="204"/>
      <c s="142">
        <f t="shared" si="708"/>
        <v>0</v>
      </c>
      <c s="143" t="b">
        <f t="shared" si="709"/>
        <v>0</v>
      </c>
      <c s="143">
        <f t="shared" si="710"/>
        <v>0</v>
      </c>
      <c s="204"/>
      <c s="204"/>
      <c s="142">
        <f t="shared" si="711"/>
        <v>0</v>
      </c>
      <c s="143" t="b">
        <f t="shared" si="712"/>
        <v>0</v>
      </c>
      <c s="143">
        <f t="shared" si="713"/>
        <v>0</v>
      </c>
      <c s="143">
        <f t="shared" si="722"/>
        <v>0</v>
      </c>
      <c s="204"/>
      <c s="204"/>
      <c s="204"/>
      <c s="204"/>
      <c s="204"/>
      <c s="204"/>
      <c s="142">
        <f t="shared" si="714"/>
        <v>0</v>
      </c>
      <c s="143" t="b">
        <f t="shared" si="715"/>
        <v>0</v>
      </c>
      <c s="143">
        <f t="shared" si="716"/>
        <v>0</v>
      </c>
      <c s="143">
        <f t="shared" si="721"/>
        <v>0</v>
      </c>
      <c s="143" t="b">
        <f t="shared" si="717"/>
        <v>0</v>
      </c>
      <c s="145" t="b">
        <f t="shared" si="718"/>
        <v>0</v>
      </c>
    </row>
    <row r="2407" spans="1:47" ht="15" customHeight="1">
      <c r="A2407" s="155">
        <v>2393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704"/>
        <v>0</v>
      </c>
      <c s="143" t="b">
        <f t="shared" si="705"/>
        <v>0</v>
      </c>
      <c s="143">
        <f t="shared" si="719"/>
        <v>0</v>
      </c>
      <c s="204"/>
      <c s="204"/>
      <c s="142">
        <f t="shared" si="706"/>
        <v>0</v>
      </c>
      <c s="143" t="b">
        <f t="shared" si="707"/>
        <v>0</v>
      </c>
      <c s="143">
        <f t="shared" si="720"/>
        <v>0</v>
      </c>
      <c s="204"/>
      <c s="204"/>
      <c s="142">
        <f t="shared" si="708"/>
        <v>0</v>
      </c>
      <c s="143" t="b">
        <f t="shared" si="709"/>
        <v>0</v>
      </c>
      <c s="143">
        <f t="shared" si="710"/>
        <v>0</v>
      </c>
      <c s="204"/>
      <c s="204"/>
      <c s="142">
        <f t="shared" si="711"/>
        <v>0</v>
      </c>
      <c s="143" t="b">
        <f t="shared" si="712"/>
        <v>0</v>
      </c>
      <c s="143">
        <f t="shared" si="713"/>
        <v>0</v>
      </c>
      <c s="143">
        <f t="shared" si="722"/>
        <v>0</v>
      </c>
      <c s="204"/>
      <c s="204"/>
      <c s="204"/>
      <c s="204"/>
      <c s="204"/>
      <c s="204"/>
      <c s="142">
        <f t="shared" si="714"/>
        <v>0</v>
      </c>
      <c s="143" t="b">
        <f t="shared" si="715"/>
        <v>0</v>
      </c>
      <c s="143">
        <f t="shared" si="716"/>
        <v>0</v>
      </c>
      <c s="143">
        <f t="shared" si="721"/>
        <v>0</v>
      </c>
      <c s="143" t="b">
        <f t="shared" si="717"/>
        <v>0</v>
      </c>
      <c s="145" t="b">
        <f t="shared" si="718"/>
        <v>0</v>
      </c>
    </row>
    <row r="2408" spans="1:47" ht="15" customHeight="1">
      <c r="A2408" s="155">
        <v>2394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704"/>
        <v>0</v>
      </c>
      <c s="143" t="b">
        <f t="shared" si="705"/>
        <v>0</v>
      </c>
      <c s="143">
        <f t="shared" si="719"/>
        <v>0</v>
      </c>
      <c s="204"/>
      <c s="204"/>
      <c s="142">
        <f t="shared" si="706"/>
        <v>0</v>
      </c>
      <c s="143" t="b">
        <f t="shared" si="707"/>
        <v>0</v>
      </c>
      <c s="143">
        <f t="shared" si="720"/>
        <v>0</v>
      </c>
      <c s="204"/>
      <c s="204"/>
      <c s="142">
        <f t="shared" si="708"/>
        <v>0</v>
      </c>
      <c s="143" t="b">
        <f t="shared" si="709"/>
        <v>0</v>
      </c>
      <c s="143">
        <f t="shared" si="710"/>
        <v>0</v>
      </c>
      <c s="204"/>
      <c s="204"/>
      <c s="142">
        <f t="shared" si="711"/>
        <v>0</v>
      </c>
      <c s="143" t="b">
        <f t="shared" si="712"/>
        <v>0</v>
      </c>
      <c s="143">
        <f t="shared" si="713"/>
        <v>0</v>
      </c>
      <c s="143">
        <f t="shared" si="722"/>
        <v>0</v>
      </c>
      <c s="204"/>
      <c s="204"/>
      <c s="204"/>
      <c s="204"/>
      <c s="204"/>
      <c s="204"/>
      <c s="142">
        <f t="shared" si="714"/>
        <v>0</v>
      </c>
      <c s="143" t="b">
        <f t="shared" si="715"/>
        <v>0</v>
      </c>
      <c s="143">
        <f t="shared" si="716"/>
        <v>0</v>
      </c>
      <c s="143">
        <f t="shared" si="721"/>
        <v>0</v>
      </c>
      <c s="143" t="b">
        <f t="shared" si="717"/>
        <v>0</v>
      </c>
      <c s="145" t="b">
        <f t="shared" si="718"/>
        <v>0</v>
      </c>
    </row>
    <row r="2409" spans="1:47" ht="15" customHeight="1">
      <c r="A2409" s="155">
        <v>2395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704"/>
        <v>0</v>
      </c>
      <c s="143" t="b">
        <f t="shared" si="705"/>
        <v>0</v>
      </c>
      <c s="143">
        <f t="shared" si="719"/>
        <v>0</v>
      </c>
      <c s="204"/>
      <c s="204"/>
      <c s="142">
        <f t="shared" si="706"/>
        <v>0</v>
      </c>
      <c s="143" t="b">
        <f t="shared" si="707"/>
        <v>0</v>
      </c>
      <c s="143">
        <f t="shared" si="720"/>
        <v>0</v>
      </c>
      <c s="204"/>
      <c s="204"/>
      <c s="142">
        <f t="shared" si="708"/>
        <v>0</v>
      </c>
      <c s="143" t="b">
        <f t="shared" si="709"/>
        <v>0</v>
      </c>
      <c s="143">
        <f t="shared" si="710"/>
        <v>0</v>
      </c>
      <c s="204"/>
      <c s="204"/>
      <c s="142">
        <f t="shared" si="711"/>
        <v>0</v>
      </c>
      <c s="143" t="b">
        <f t="shared" si="712"/>
        <v>0</v>
      </c>
      <c s="143">
        <f t="shared" si="713"/>
        <v>0</v>
      </c>
      <c s="143">
        <f t="shared" si="722"/>
        <v>0</v>
      </c>
      <c s="204"/>
      <c s="204"/>
      <c s="204"/>
      <c s="204"/>
      <c s="204"/>
      <c s="204"/>
      <c s="142">
        <f t="shared" si="714"/>
        <v>0</v>
      </c>
      <c s="143" t="b">
        <f t="shared" si="715"/>
        <v>0</v>
      </c>
      <c s="143">
        <f t="shared" si="716"/>
        <v>0</v>
      </c>
      <c s="143">
        <f t="shared" si="721"/>
        <v>0</v>
      </c>
      <c s="143" t="b">
        <f t="shared" si="717"/>
        <v>0</v>
      </c>
      <c s="145" t="b">
        <f t="shared" si="718"/>
        <v>0</v>
      </c>
    </row>
    <row r="2410" spans="1:47" ht="15" customHeight="1">
      <c r="A2410" s="155">
        <v>2396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704"/>
        <v>0</v>
      </c>
      <c s="143" t="b">
        <f t="shared" si="705"/>
        <v>0</v>
      </c>
      <c s="143">
        <f t="shared" si="719"/>
        <v>0</v>
      </c>
      <c s="204"/>
      <c s="204"/>
      <c s="142">
        <f t="shared" si="706"/>
        <v>0</v>
      </c>
      <c s="143" t="b">
        <f t="shared" si="707"/>
        <v>0</v>
      </c>
      <c s="143">
        <f t="shared" si="720"/>
        <v>0</v>
      </c>
      <c s="204"/>
      <c s="204"/>
      <c s="142">
        <f t="shared" si="708"/>
        <v>0</v>
      </c>
      <c s="143" t="b">
        <f t="shared" si="709"/>
        <v>0</v>
      </c>
      <c s="143">
        <f t="shared" si="710"/>
        <v>0</v>
      </c>
      <c s="204"/>
      <c s="204"/>
      <c s="142">
        <f t="shared" si="711"/>
        <v>0</v>
      </c>
      <c s="143" t="b">
        <f t="shared" si="712"/>
        <v>0</v>
      </c>
      <c s="143">
        <f t="shared" si="713"/>
        <v>0</v>
      </c>
      <c s="143">
        <f t="shared" si="722"/>
        <v>0</v>
      </c>
      <c s="204"/>
      <c s="204"/>
      <c s="204"/>
      <c s="204"/>
      <c s="204"/>
      <c s="204"/>
      <c s="142">
        <f t="shared" si="714"/>
        <v>0</v>
      </c>
      <c s="143" t="b">
        <f t="shared" si="715"/>
        <v>0</v>
      </c>
      <c s="143">
        <f t="shared" si="716"/>
        <v>0</v>
      </c>
      <c s="143">
        <f t="shared" si="721"/>
        <v>0</v>
      </c>
      <c s="143" t="b">
        <f t="shared" si="717"/>
        <v>0</v>
      </c>
      <c s="145" t="b">
        <f t="shared" si="718"/>
        <v>0</v>
      </c>
    </row>
    <row r="2411" spans="1:47" ht="15" customHeight="1">
      <c r="A2411" s="155">
        <v>2397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704"/>
        <v>0</v>
      </c>
      <c s="143" t="b">
        <f t="shared" si="705"/>
        <v>0</v>
      </c>
      <c s="143">
        <f t="shared" si="719"/>
        <v>0</v>
      </c>
      <c s="204"/>
      <c s="204"/>
      <c s="142">
        <f t="shared" si="706"/>
        <v>0</v>
      </c>
      <c s="143" t="b">
        <f t="shared" si="707"/>
        <v>0</v>
      </c>
      <c s="143">
        <f t="shared" si="720"/>
        <v>0</v>
      </c>
      <c s="204"/>
      <c s="204"/>
      <c s="142">
        <f t="shared" si="708"/>
        <v>0</v>
      </c>
      <c s="143" t="b">
        <f t="shared" si="709"/>
        <v>0</v>
      </c>
      <c s="143">
        <f t="shared" si="710"/>
        <v>0</v>
      </c>
      <c s="204"/>
      <c s="204"/>
      <c s="142">
        <f t="shared" si="711"/>
        <v>0</v>
      </c>
      <c s="143" t="b">
        <f t="shared" si="712"/>
        <v>0</v>
      </c>
      <c s="143">
        <f t="shared" si="713"/>
        <v>0</v>
      </c>
      <c s="143">
        <f t="shared" si="722"/>
        <v>0</v>
      </c>
      <c s="204"/>
      <c s="204"/>
      <c s="204"/>
      <c s="204"/>
      <c s="204"/>
      <c s="204"/>
      <c s="142">
        <f t="shared" si="714"/>
        <v>0</v>
      </c>
      <c s="143" t="b">
        <f t="shared" si="715"/>
        <v>0</v>
      </c>
      <c s="143">
        <f t="shared" si="716"/>
        <v>0</v>
      </c>
      <c s="143">
        <f t="shared" si="721"/>
        <v>0</v>
      </c>
      <c s="143" t="b">
        <f t="shared" si="717"/>
        <v>0</v>
      </c>
      <c s="145" t="b">
        <f t="shared" si="718"/>
        <v>0</v>
      </c>
    </row>
    <row r="2412" spans="1:47" ht="15" customHeight="1">
      <c r="A2412" s="155">
        <v>2398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704"/>
        <v>0</v>
      </c>
      <c s="143" t="b">
        <f t="shared" si="705"/>
        <v>0</v>
      </c>
      <c s="143">
        <f t="shared" si="719"/>
        <v>0</v>
      </c>
      <c s="204"/>
      <c s="204"/>
      <c s="142">
        <f t="shared" si="706"/>
        <v>0</v>
      </c>
      <c s="143" t="b">
        <f t="shared" si="707"/>
        <v>0</v>
      </c>
      <c s="143">
        <f t="shared" si="720"/>
        <v>0</v>
      </c>
      <c s="204"/>
      <c s="204"/>
      <c s="142">
        <f t="shared" si="708"/>
        <v>0</v>
      </c>
      <c s="143" t="b">
        <f t="shared" si="709"/>
        <v>0</v>
      </c>
      <c s="143">
        <f t="shared" si="710"/>
        <v>0</v>
      </c>
      <c s="204"/>
      <c s="204"/>
      <c s="142">
        <f t="shared" si="711"/>
        <v>0</v>
      </c>
      <c s="143" t="b">
        <f t="shared" si="712"/>
        <v>0</v>
      </c>
      <c s="143">
        <f t="shared" si="713"/>
        <v>0</v>
      </c>
      <c s="143">
        <f t="shared" si="722"/>
        <v>0</v>
      </c>
      <c s="204"/>
      <c s="204"/>
      <c s="204"/>
      <c s="204"/>
      <c s="204"/>
      <c s="204"/>
      <c s="142">
        <f t="shared" si="714"/>
        <v>0</v>
      </c>
      <c s="143" t="b">
        <f t="shared" si="715"/>
        <v>0</v>
      </c>
      <c s="143">
        <f t="shared" si="716"/>
        <v>0</v>
      </c>
      <c s="143">
        <f t="shared" si="721"/>
        <v>0</v>
      </c>
      <c s="143" t="b">
        <f t="shared" si="717"/>
        <v>0</v>
      </c>
      <c s="145" t="b">
        <f t="shared" si="718"/>
        <v>0</v>
      </c>
    </row>
    <row r="2413" spans="1:47" ht="15" customHeight="1">
      <c r="A2413" s="155">
        <v>2399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704"/>
        <v>0</v>
      </c>
      <c s="143" t="b">
        <f t="shared" si="705"/>
        <v>0</v>
      </c>
      <c s="143">
        <f t="shared" si="719"/>
        <v>0</v>
      </c>
      <c s="204"/>
      <c s="204"/>
      <c s="142">
        <f t="shared" si="706"/>
        <v>0</v>
      </c>
      <c s="143" t="b">
        <f t="shared" si="707"/>
        <v>0</v>
      </c>
      <c s="143">
        <f t="shared" si="720"/>
        <v>0</v>
      </c>
      <c s="204"/>
      <c s="204"/>
      <c s="142">
        <f t="shared" si="708"/>
        <v>0</v>
      </c>
      <c s="143" t="b">
        <f t="shared" si="709"/>
        <v>0</v>
      </c>
      <c s="143">
        <f t="shared" si="710"/>
        <v>0</v>
      </c>
      <c s="204"/>
      <c s="204"/>
      <c s="142">
        <f t="shared" si="711"/>
        <v>0</v>
      </c>
      <c s="143" t="b">
        <f t="shared" si="712"/>
        <v>0</v>
      </c>
      <c s="143">
        <f t="shared" si="713"/>
        <v>0</v>
      </c>
      <c s="143">
        <f t="shared" si="722"/>
        <v>0</v>
      </c>
      <c s="204"/>
      <c s="204"/>
      <c s="204"/>
      <c s="204"/>
      <c s="204"/>
      <c s="204"/>
      <c s="142">
        <f t="shared" si="714"/>
        <v>0</v>
      </c>
      <c s="143" t="b">
        <f t="shared" si="715"/>
        <v>0</v>
      </c>
      <c s="143">
        <f t="shared" si="716"/>
        <v>0</v>
      </c>
      <c s="143">
        <f t="shared" si="721"/>
        <v>0</v>
      </c>
      <c s="143" t="b">
        <f t="shared" si="717"/>
        <v>0</v>
      </c>
      <c s="145" t="b">
        <f t="shared" si="718"/>
        <v>0</v>
      </c>
    </row>
    <row r="2414" spans="1:47" ht="15" customHeight="1">
      <c r="A2414" s="155">
        <v>2400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704"/>
        <v>0</v>
      </c>
      <c s="143" t="b">
        <f t="shared" si="705"/>
        <v>0</v>
      </c>
      <c s="143">
        <f t="shared" si="719"/>
        <v>0</v>
      </c>
      <c s="204"/>
      <c s="204"/>
      <c s="142">
        <f t="shared" si="706"/>
        <v>0</v>
      </c>
      <c s="143" t="b">
        <f t="shared" si="707"/>
        <v>0</v>
      </c>
      <c s="143">
        <f t="shared" si="720"/>
        <v>0</v>
      </c>
      <c s="204"/>
      <c s="204"/>
      <c s="142">
        <f t="shared" si="708"/>
        <v>0</v>
      </c>
      <c s="143" t="b">
        <f t="shared" si="709"/>
        <v>0</v>
      </c>
      <c s="143">
        <f t="shared" si="710"/>
        <v>0</v>
      </c>
      <c s="204"/>
      <c s="204"/>
      <c s="142">
        <f t="shared" si="711"/>
        <v>0</v>
      </c>
      <c s="143" t="b">
        <f t="shared" si="712"/>
        <v>0</v>
      </c>
      <c s="143">
        <f t="shared" si="713"/>
        <v>0</v>
      </c>
      <c s="143">
        <f t="shared" si="722"/>
        <v>0</v>
      </c>
      <c s="204"/>
      <c s="204"/>
      <c s="204"/>
      <c s="204"/>
      <c s="204"/>
      <c s="204"/>
      <c s="142">
        <f t="shared" si="714"/>
        <v>0</v>
      </c>
      <c s="143" t="b">
        <f t="shared" si="715"/>
        <v>0</v>
      </c>
      <c s="143">
        <f t="shared" si="716"/>
        <v>0</v>
      </c>
      <c s="143">
        <f t="shared" si="721"/>
        <v>0</v>
      </c>
      <c s="143" t="b">
        <f t="shared" si="717"/>
        <v>0</v>
      </c>
      <c s="145" t="b">
        <f t="shared" si="718"/>
        <v>0</v>
      </c>
    </row>
    <row r="2415" spans="1:47" ht="15" customHeight="1">
      <c r="A2415" s="155">
        <v>2401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704"/>
        <v>0</v>
      </c>
      <c s="143" t="b">
        <f t="shared" si="705"/>
        <v>0</v>
      </c>
      <c s="143">
        <f t="shared" si="719"/>
        <v>0</v>
      </c>
      <c s="204"/>
      <c s="204"/>
      <c s="142">
        <f t="shared" si="706"/>
        <v>0</v>
      </c>
      <c s="143" t="b">
        <f t="shared" si="707"/>
        <v>0</v>
      </c>
      <c s="143">
        <f t="shared" si="720"/>
        <v>0</v>
      </c>
      <c s="204"/>
      <c s="204"/>
      <c s="142">
        <f t="shared" si="708"/>
        <v>0</v>
      </c>
      <c s="143" t="b">
        <f t="shared" si="709"/>
        <v>0</v>
      </c>
      <c s="143">
        <f t="shared" si="710"/>
        <v>0</v>
      </c>
      <c s="204"/>
      <c s="204"/>
      <c s="142">
        <f t="shared" si="711"/>
        <v>0</v>
      </c>
      <c s="143" t="b">
        <f t="shared" si="712"/>
        <v>0</v>
      </c>
      <c s="143">
        <f t="shared" si="713"/>
        <v>0</v>
      </c>
      <c s="143">
        <f t="shared" si="722"/>
        <v>0</v>
      </c>
      <c s="204"/>
      <c s="204"/>
      <c s="204"/>
      <c s="204"/>
      <c s="204"/>
      <c s="204"/>
      <c s="142">
        <f t="shared" si="714"/>
        <v>0</v>
      </c>
      <c s="143" t="b">
        <f t="shared" si="715"/>
        <v>0</v>
      </c>
      <c s="143">
        <f t="shared" si="716"/>
        <v>0</v>
      </c>
      <c s="143">
        <f t="shared" si="721"/>
        <v>0</v>
      </c>
      <c s="143" t="b">
        <f t="shared" si="717"/>
        <v>0</v>
      </c>
      <c s="145" t="b">
        <f t="shared" si="718"/>
        <v>0</v>
      </c>
    </row>
    <row r="2416" spans="1:47" ht="15" customHeight="1">
      <c r="A2416" s="155">
        <v>2402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704"/>
        <v>0</v>
      </c>
      <c s="143" t="b">
        <f t="shared" si="705"/>
        <v>0</v>
      </c>
      <c s="143">
        <f t="shared" si="719"/>
        <v>0</v>
      </c>
      <c s="204"/>
      <c s="204"/>
      <c s="142">
        <f t="shared" si="706"/>
        <v>0</v>
      </c>
      <c s="143" t="b">
        <f t="shared" si="707"/>
        <v>0</v>
      </c>
      <c s="143">
        <f t="shared" si="720"/>
        <v>0</v>
      </c>
      <c s="204"/>
      <c s="204"/>
      <c s="142">
        <f t="shared" si="708"/>
        <v>0</v>
      </c>
      <c s="143" t="b">
        <f t="shared" si="709"/>
        <v>0</v>
      </c>
      <c s="143">
        <f t="shared" si="710"/>
        <v>0</v>
      </c>
      <c s="204"/>
      <c s="204"/>
      <c s="142">
        <f t="shared" si="711"/>
        <v>0</v>
      </c>
      <c s="143" t="b">
        <f t="shared" si="712"/>
        <v>0</v>
      </c>
      <c s="143">
        <f t="shared" si="713"/>
        <v>0</v>
      </c>
      <c s="143">
        <f t="shared" si="722"/>
        <v>0</v>
      </c>
      <c s="204"/>
      <c s="204"/>
      <c s="204"/>
      <c s="204"/>
      <c s="204"/>
      <c s="204"/>
      <c s="142">
        <f t="shared" si="714"/>
        <v>0</v>
      </c>
      <c s="143" t="b">
        <f t="shared" si="715"/>
        <v>0</v>
      </c>
      <c s="143">
        <f t="shared" si="716"/>
        <v>0</v>
      </c>
      <c s="143">
        <f t="shared" si="721"/>
        <v>0</v>
      </c>
      <c s="143" t="b">
        <f t="shared" si="717"/>
        <v>0</v>
      </c>
      <c s="145" t="b">
        <f t="shared" si="718"/>
        <v>0</v>
      </c>
    </row>
    <row r="2417" spans="1:47" ht="15" customHeight="1">
      <c r="A2417" s="155">
        <v>2403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704"/>
        <v>0</v>
      </c>
      <c s="143" t="b">
        <f t="shared" si="705"/>
        <v>0</v>
      </c>
      <c s="143">
        <f t="shared" si="719"/>
        <v>0</v>
      </c>
      <c s="204"/>
      <c s="204"/>
      <c s="142">
        <f t="shared" si="706"/>
        <v>0</v>
      </c>
      <c s="143" t="b">
        <f t="shared" si="707"/>
        <v>0</v>
      </c>
      <c s="143">
        <f t="shared" si="720"/>
        <v>0</v>
      </c>
      <c s="204"/>
      <c s="204"/>
      <c s="142">
        <f t="shared" si="708"/>
        <v>0</v>
      </c>
      <c s="143" t="b">
        <f t="shared" si="709"/>
        <v>0</v>
      </c>
      <c s="143">
        <f t="shared" si="710"/>
        <v>0</v>
      </c>
      <c s="204"/>
      <c s="204"/>
      <c s="142">
        <f t="shared" si="711"/>
        <v>0</v>
      </c>
      <c s="143" t="b">
        <f t="shared" si="712"/>
        <v>0</v>
      </c>
      <c s="143">
        <f t="shared" si="713"/>
        <v>0</v>
      </c>
      <c s="143">
        <f t="shared" si="722"/>
        <v>0</v>
      </c>
      <c s="204"/>
      <c s="204"/>
      <c s="204"/>
      <c s="204"/>
      <c s="204"/>
      <c s="204"/>
      <c s="142">
        <f t="shared" si="714"/>
        <v>0</v>
      </c>
      <c s="143" t="b">
        <f t="shared" si="715"/>
        <v>0</v>
      </c>
      <c s="143">
        <f t="shared" si="716"/>
        <v>0</v>
      </c>
      <c s="143">
        <f t="shared" si="721"/>
        <v>0</v>
      </c>
      <c s="143" t="b">
        <f t="shared" si="717"/>
        <v>0</v>
      </c>
      <c s="145" t="b">
        <f t="shared" si="718"/>
        <v>0</v>
      </c>
    </row>
    <row r="2418" spans="1:47" ht="15" customHeight="1">
      <c r="A2418" s="155">
        <v>2404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704"/>
        <v>0</v>
      </c>
      <c s="143" t="b">
        <f t="shared" si="705"/>
        <v>0</v>
      </c>
      <c s="143">
        <f t="shared" si="719"/>
        <v>0</v>
      </c>
      <c s="204"/>
      <c s="204"/>
      <c s="142">
        <f t="shared" si="706"/>
        <v>0</v>
      </c>
      <c s="143" t="b">
        <f t="shared" si="707"/>
        <v>0</v>
      </c>
      <c s="143">
        <f t="shared" si="720"/>
        <v>0</v>
      </c>
      <c s="204"/>
      <c s="204"/>
      <c s="142">
        <f t="shared" si="708"/>
        <v>0</v>
      </c>
      <c s="143" t="b">
        <f t="shared" si="709"/>
        <v>0</v>
      </c>
      <c s="143">
        <f t="shared" si="710"/>
        <v>0</v>
      </c>
      <c s="204"/>
      <c s="204"/>
      <c s="142">
        <f t="shared" si="711"/>
        <v>0</v>
      </c>
      <c s="143" t="b">
        <f t="shared" si="712"/>
        <v>0</v>
      </c>
      <c s="143">
        <f t="shared" si="713"/>
        <v>0</v>
      </c>
      <c s="143">
        <f t="shared" si="722"/>
        <v>0</v>
      </c>
      <c s="204"/>
      <c s="204"/>
      <c s="204"/>
      <c s="204"/>
      <c s="204"/>
      <c s="204"/>
      <c s="142">
        <f t="shared" si="714"/>
        <v>0</v>
      </c>
      <c s="143" t="b">
        <f t="shared" si="715"/>
        <v>0</v>
      </c>
      <c s="143">
        <f t="shared" si="716"/>
        <v>0</v>
      </c>
      <c s="143">
        <f t="shared" si="721"/>
        <v>0</v>
      </c>
      <c s="143" t="b">
        <f t="shared" si="717"/>
        <v>0</v>
      </c>
      <c s="145" t="b">
        <f t="shared" si="718"/>
        <v>0</v>
      </c>
    </row>
    <row r="2419" spans="1:47" ht="15" customHeight="1">
      <c r="A2419" s="155">
        <v>2405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704"/>
        <v>0</v>
      </c>
      <c s="143" t="b">
        <f t="shared" si="705"/>
        <v>0</v>
      </c>
      <c s="143">
        <f t="shared" si="719"/>
        <v>0</v>
      </c>
      <c s="204"/>
      <c s="204"/>
      <c s="142">
        <f t="shared" si="706"/>
        <v>0</v>
      </c>
      <c s="143" t="b">
        <f t="shared" si="707"/>
        <v>0</v>
      </c>
      <c s="143">
        <f t="shared" si="720"/>
        <v>0</v>
      </c>
      <c s="204"/>
      <c s="204"/>
      <c s="142">
        <f t="shared" si="708"/>
        <v>0</v>
      </c>
      <c s="143" t="b">
        <f t="shared" si="709"/>
        <v>0</v>
      </c>
      <c s="143">
        <f t="shared" si="710"/>
        <v>0</v>
      </c>
      <c s="204"/>
      <c s="204"/>
      <c s="142">
        <f t="shared" si="711"/>
        <v>0</v>
      </c>
      <c s="143" t="b">
        <f t="shared" si="712"/>
        <v>0</v>
      </c>
      <c s="143">
        <f t="shared" si="713"/>
        <v>0</v>
      </c>
      <c s="143">
        <f t="shared" si="722"/>
        <v>0</v>
      </c>
      <c s="204"/>
      <c s="204"/>
      <c s="204"/>
      <c s="204"/>
      <c s="204"/>
      <c s="204"/>
      <c s="142">
        <f t="shared" si="714"/>
        <v>0</v>
      </c>
      <c s="143" t="b">
        <f t="shared" si="715"/>
        <v>0</v>
      </c>
      <c s="143">
        <f t="shared" si="716"/>
        <v>0</v>
      </c>
      <c s="143">
        <f t="shared" si="721"/>
        <v>0</v>
      </c>
      <c s="143" t="b">
        <f t="shared" si="717"/>
        <v>0</v>
      </c>
      <c s="145" t="b">
        <f t="shared" si="718"/>
        <v>0</v>
      </c>
    </row>
    <row r="2420" spans="1:47" ht="15" customHeight="1">
      <c r="A2420" s="155">
        <v>2406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704"/>
        <v>0</v>
      </c>
      <c s="143" t="b">
        <f t="shared" si="705"/>
        <v>0</v>
      </c>
      <c s="143">
        <f t="shared" si="719"/>
        <v>0</v>
      </c>
      <c s="204"/>
      <c s="204"/>
      <c s="142">
        <f t="shared" si="706"/>
        <v>0</v>
      </c>
      <c s="143" t="b">
        <f t="shared" si="707"/>
        <v>0</v>
      </c>
      <c s="143">
        <f t="shared" si="720"/>
        <v>0</v>
      </c>
      <c s="204"/>
      <c s="204"/>
      <c s="142">
        <f t="shared" si="708"/>
        <v>0</v>
      </c>
      <c s="143" t="b">
        <f t="shared" si="709"/>
        <v>0</v>
      </c>
      <c s="143">
        <f t="shared" si="710"/>
        <v>0</v>
      </c>
      <c s="204"/>
      <c s="204"/>
      <c s="142">
        <f t="shared" si="711"/>
        <v>0</v>
      </c>
      <c s="143" t="b">
        <f t="shared" si="712"/>
        <v>0</v>
      </c>
      <c s="143">
        <f t="shared" si="713"/>
        <v>0</v>
      </c>
      <c s="143">
        <f t="shared" si="722"/>
        <v>0</v>
      </c>
      <c s="204"/>
      <c s="204"/>
      <c s="204"/>
      <c s="204"/>
      <c s="204"/>
      <c s="204"/>
      <c s="142">
        <f t="shared" si="714"/>
        <v>0</v>
      </c>
      <c s="143" t="b">
        <f t="shared" si="715"/>
        <v>0</v>
      </c>
      <c s="143">
        <f t="shared" si="716"/>
        <v>0</v>
      </c>
      <c s="143">
        <f t="shared" si="721"/>
        <v>0</v>
      </c>
      <c s="143" t="b">
        <f t="shared" si="717"/>
        <v>0</v>
      </c>
      <c s="145" t="b">
        <f t="shared" si="718"/>
        <v>0</v>
      </c>
    </row>
    <row r="2421" spans="1:47" ht="15" customHeight="1">
      <c r="A2421" s="155">
        <v>2407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704"/>
        <v>0</v>
      </c>
      <c s="143" t="b">
        <f t="shared" si="705"/>
        <v>0</v>
      </c>
      <c s="143">
        <f t="shared" si="719"/>
        <v>0</v>
      </c>
      <c s="204"/>
      <c s="204"/>
      <c s="142">
        <f t="shared" si="706"/>
        <v>0</v>
      </c>
      <c s="143" t="b">
        <f t="shared" si="707"/>
        <v>0</v>
      </c>
      <c s="143">
        <f t="shared" si="720"/>
        <v>0</v>
      </c>
      <c s="204"/>
      <c s="204"/>
      <c s="142">
        <f t="shared" si="708"/>
        <v>0</v>
      </c>
      <c s="143" t="b">
        <f t="shared" si="709"/>
        <v>0</v>
      </c>
      <c s="143">
        <f t="shared" si="710"/>
        <v>0</v>
      </c>
      <c s="204"/>
      <c s="204"/>
      <c s="142">
        <f t="shared" si="711"/>
        <v>0</v>
      </c>
      <c s="143" t="b">
        <f t="shared" si="712"/>
        <v>0</v>
      </c>
      <c s="143">
        <f t="shared" si="713"/>
        <v>0</v>
      </c>
      <c s="143">
        <f t="shared" si="722"/>
        <v>0</v>
      </c>
      <c s="204"/>
      <c s="204"/>
      <c s="204"/>
      <c s="204"/>
      <c s="204"/>
      <c s="204"/>
      <c s="142">
        <f t="shared" si="714"/>
        <v>0</v>
      </c>
      <c s="143" t="b">
        <f t="shared" si="715"/>
        <v>0</v>
      </c>
      <c s="143">
        <f t="shared" si="716"/>
        <v>0</v>
      </c>
      <c s="143">
        <f t="shared" si="721"/>
        <v>0</v>
      </c>
      <c s="143" t="b">
        <f t="shared" si="717"/>
        <v>0</v>
      </c>
      <c s="145" t="b">
        <f t="shared" si="718"/>
        <v>0</v>
      </c>
    </row>
    <row r="2422" spans="1:47" ht="15" customHeight="1">
      <c r="A2422" s="155">
        <v>2408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704"/>
        <v>0</v>
      </c>
      <c s="143" t="b">
        <f t="shared" si="705"/>
        <v>0</v>
      </c>
      <c s="143">
        <f t="shared" si="719"/>
        <v>0</v>
      </c>
      <c s="204"/>
      <c s="204"/>
      <c s="142">
        <f t="shared" si="706"/>
        <v>0</v>
      </c>
      <c s="143" t="b">
        <f t="shared" si="707"/>
        <v>0</v>
      </c>
      <c s="143">
        <f t="shared" si="720"/>
        <v>0</v>
      </c>
      <c s="204"/>
      <c s="204"/>
      <c s="142">
        <f t="shared" si="708"/>
        <v>0</v>
      </c>
      <c s="143" t="b">
        <f t="shared" si="709"/>
        <v>0</v>
      </c>
      <c s="143">
        <f t="shared" si="710"/>
        <v>0</v>
      </c>
      <c s="204"/>
      <c s="204"/>
      <c s="142">
        <f t="shared" si="711"/>
        <v>0</v>
      </c>
      <c s="143" t="b">
        <f t="shared" si="712"/>
        <v>0</v>
      </c>
      <c s="143">
        <f t="shared" si="713"/>
        <v>0</v>
      </c>
      <c s="143">
        <f t="shared" si="722"/>
        <v>0</v>
      </c>
      <c s="204"/>
      <c s="204"/>
      <c s="204"/>
      <c s="204"/>
      <c s="204"/>
      <c s="204"/>
      <c s="142">
        <f t="shared" si="714"/>
        <v>0</v>
      </c>
      <c s="143" t="b">
        <f t="shared" si="715"/>
        <v>0</v>
      </c>
      <c s="143">
        <f t="shared" si="716"/>
        <v>0</v>
      </c>
      <c s="143">
        <f t="shared" si="721"/>
        <v>0</v>
      </c>
      <c s="143" t="b">
        <f t="shared" si="717"/>
        <v>0</v>
      </c>
      <c s="145" t="b">
        <f t="shared" si="718"/>
        <v>0</v>
      </c>
    </row>
    <row r="2423" spans="1:47" ht="15" customHeight="1">
      <c r="A2423" s="155">
        <v>2409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704"/>
        <v>0</v>
      </c>
      <c s="143" t="b">
        <f t="shared" si="705"/>
        <v>0</v>
      </c>
      <c s="143">
        <f t="shared" si="719"/>
        <v>0</v>
      </c>
      <c s="204"/>
      <c s="204"/>
      <c s="142">
        <f t="shared" si="706"/>
        <v>0</v>
      </c>
      <c s="143" t="b">
        <f t="shared" si="707"/>
        <v>0</v>
      </c>
      <c s="143">
        <f t="shared" si="720"/>
        <v>0</v>
      </c>
      <c s="204"/>
      <c s="204"/>
      <c s="142">
        <f t="shared" si="708"/>
        <v>0</v>
      </c>
      <c s="143" t="b">
        <f t="shared" si="709"/>
        <v>0</v>
      </c>
      <c s="143">
        <f t="shared" si="710"/>
        <v>0</v>
      </c>
      <c s="204"/>
      <c s="204"/>
      <c s="142">
        <f t="shared" si="711"/>
        <v>0</v>
      </c>
      <c s="143" t="b">
        <f t="shared" si="712"/>
        <v>0</v>
      </c>
      <c s="143">
        <f t="shared" si="713"/>
        <v>0</v>
      </c>
      <c s="143">
        <f t="shared" si="722"/>
        <v>0</v>
      </c>
      <c s="204"/>
      <c s="204"/>
      <c s="204"/>
      <c s="204"/>
      <c s="204"/>
      <c s="204"/>
      <c s="142">
        <f t="shared" si="714"/>
        <v>0</v>
      </c>
      <c s="143" t="b">
        <f t="shared" si="715"/>
        <v>0</v>
      </c>
      <c s="143">
        <f t="shared" si="716"/>
        <v>0</v>
      </c>
      <c s="143">
        <f t="shared" si="721"/>
        <v>0</v>
      </c>
      <c s="143" t="b">
        <f t="shared" si="717"/>
        <v>0</v>
      </c>
      <c s="145" t="b">
        <f t="shared" si="718"/>
        <v>0</v>
      </c>
    </row>
    <row r="2424" spans="1:47" ht="15" customHeight="1">
      <c r="A2424" s="155">
        <v>2410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704"/>
        <v>0</v>
      </c>
      <c s="143" t="b">
        <f t="shared" si="705"/>
        <v>0</v>
      </c>
      <c s="143">
        <f t="shared" si="719"/>
        <v>0</v>
      </c>
      <c s="204"/>
      <c s="204"/>
      <c s="142">
        <f t="shared" si="706"/>
        <v>0</v>
      </c>
      <c s="143" t="b">
        <f t="shared" si="707"/>
        <v>0</v>
      </c>
      <c s="143">
        <f t="shared" si="720"/>
        <v>0</v>
      </c>
      <c s="204"/>
      <c s="204"/>
      <c s="142">
        <f t="shared" si="708"/>
        <v>0</v>
      </c>
      <c s="143" t="b">
        <f t="shared" si="709"/>
        <v>0</v>
      </c>
      <c s="143">
        <f t="shared" si="710"/>
        <v>0</v>
      </c>
      <c s="204"/>
      <c s="204"/>
      <c s="142">
        <f t="shared" si="711"/>
        <v>0</v>
      </c>
      <c s="143" t="b">
        <f t="shared" si="712"/>
        <v>0</v>
      </c>
      <c s="143">
        <f t="shared" si="713"/>
        <v>0</v>
      </c>
      <c s="143">
        <f t="shared" si="722"/>
        <v>0</v>
      </c>
      <c s="204"/>
      <c s="204"/>
      <c s="204"/>
      <c s="204"/>
      <c s="204"/>
      <c s="204"/>
      <c s="142">
        <f t="shared" si="714"/>
        <v>0</v>
      </c>
      <c s="143" t="b">
        <f t="shared" si="715"/>
        <v>0</v>
      </c>
      <c s="143">
        <f t="shared" si="716"/>
        <v>0</v>
      </c>
      <c s="143">
        <f t="shared" si="721"/>
        <v>0</v>
      </c>
      <c s="143" t="b">
        <f t="shared" si="717"/>
        <v>0</v>
      </c>
      <c s="145" t="b">
        <f t="shared" si="718"/>
        <v>0</v>
      </c>
    </row>
    <row r="2425" spans="1:47" ht="15" customHeight="1">
      <c r="A2425" s="155">
        <v>2411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704"/>
        <v>0</v>
      </c>
      <c s="143" t="b">
        <f t="shared" si="705"/>
        <v>0</v>
      </c>
      <c s="143">
        <f t="shared" si="719"/>
        <v>0</v>
      </c>
      <c s="204"/>
      <c s="204"/>
      <c s="142">
        <f t="shared" si="706"/>
        <v>0</v>
      </c>
      <c s="143" t="b">
        <f t="shared" si="707"/>
        <v>0</v>
      </c>
      <c s="143">
        <f t="shared" si="720"/>
        <v>0</v>
      </c>
      <c s="204"/>
      <c s="204"/>
      <c s="142">
        <f t="shared" si="708"/>
        <v>0</v>
      </c>
      <c s="143" t="b">
        <f t="shared" si="709"/>
        <v>0</v>
      </c>
      <c s="143">
        <f t="shared" si="710"/>
        <v>0</v>
      </c>
      <c s="204"/>
      <c s="204"/>
      <c s="142">
        <f t="shared" si="711"/>
        <v>0</v>
      </c>
      <c s="143" t="b">
        <f t="shared" si="712"/>
        <v>0</v>
      </c>
      <c s="143">
        <f t="shared" si="713"/>
        <v>0</v>
      </c>
      <c s="143">
        <f t="shared" si="722"/>
        <v>0</v>
      </c>
      <c s="204"/>
      <c s="204"/>
      <c s="204"/>
      <c s="204"/>
      <c s="204"/>
      <c s="204"/>
      <c s="142">
        <f t="shared" si="714"/>
        <v>0</v>
      </c>
      <c s="143" t="b">
        <f t="shared" si="715"/>
        <v>0</v>
      </c>
      <c s="143">
        <f t="shared" si="716"/>
        <v>0</v>
      </c>
      <c s="143">
        <f t="shared" si="721"/>
        <v>0</v>
      </c>
      <c s="143" t="b">
        <f t="shared" si="717"/>
        <v>0</v>
      </c>
      <c s="145" t="b">
        <f t="shared" si="718"/>
        <v>0</v>
      </c>
    </row>
    <row r="2426" spans="1:47" ht="15" customHeight="1">
      <c r="A2426" s="155">
        <v>2412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704"/>
        <v>0</v>
      </c>
      <c s="143" t="b">
        <f t="shared" si="705"/>
        <v>0</v>
      </c>
      <c s="143">
        <f t="shared" si="719"/>
        <v>0</v>
      </c>
      <c s="204"/>
      <c s="204"/>
      <c s="142">
        <f t="shared" si="706"/>
        <v>0</v>
      </c>
      <c s="143" t="b">
        <f t="shared" si="707"/>
        <v>0</v>
      </c>
      <c s="143">
        <f t="shared" si="720"/>
        <v>0</v>
      </c>
      <c s="204"/>
      <c s="204"/>
      <c s="142">
        <f t="shared" si="708"/>
        <v>0</v>
      </c>
      <c s="143" t="b">
        <f t="shared" si="709"/>
        <v>0</v>
      </c>
      <c s="143">
        <f t="shared" si="710"/>
        <v>0</v>
      </c>
      <c s="204"/>
      <c s="204"/>
      <c s="142">
        <f t="shared" si="711"/>
        <v>0</v>
      </c>
      <c s="143" t="b">
        <f t="shared" si="712"/>
        <v>0</v>
      </c>
      <c s="143">
        <f t="shared" si="713"/>
        <v>0</v>
      </c>
      <c s="143">
        <f t="shared" si="722"/>
        <v>0</v>
      </c>
      <c s="204"/>
      <c s="204"/>
      <c s="204"/>
      <c s="204"/>
      <c s="204"/>
      <c s="204"/>
      <c s="142">
        <f t="shared" si="714"/>
        <v>0</v>
      </c>
      <c s="143" t="b">
        <f t="shared" si="715"/>
        <v>0</v>
      </c>
      <c s="143">
        <f t="shared" si="716"/>
        <v>0</v>
      </c>
      <c s="143">
        <f t="shared" si="721"/>
        <v>0</v>
      </c>
      <c s="143" t="b">
        <f t="shared" si="717"/>
        <v>0</v>
      </c>
      <c s="145" t="b">
        <f t="shared" si="718"/>
        <v>0</v>
      </c>
    </row>
    <row r="2427" spans="1:47" ht="15" customHeight="1">
      <c r="A2427" s="155">
        <v>2413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704"/>
        <v>0</v>
      </c>
      <c s="143" t="b">
        <f t="shared" si="705"/>
        <v>0</v>
      </c>
      <c s="143">
        <f t="shared" si="719"/>
        <v>0</v>
      </c>
      <c s="204"/>
      <c s="204"/>
      <c s="142">
        <f t="shared" si="706"/>
        <v>0</v>
      </c>
      <c s="143" t="b">
        <f t="shared" si="707"/>
        <v>0</v>
      </c>
      <c s="143">
        <f t="shared" si="720"/>
        <v>0</v>
      </c>
      <c s="204"/>
      <c s="204"/>
      <c s="142">
        <f t="shared" si="708"/>
        <v>0</v>
      </c>
      <c s="143" t="b">
        <f t="shared" si="709"/>
        <v>0</v>
      </c>
      <c s="143">
        <f t="shared" si="710"/>
        <v>0</v>
      </c>
      <c s="204"/>
      <c s="204"/>
      <c s="142">
        <f t="shared" si="711"/>
        <v>0</v>
      </c>
      <c s="143" t="b">
        <f t="shared" si="712"/>
        <v>0</v>
      </c>
      <c s="143">
        <f t="shared" si="713"/>
        <v>0</v>
      </c>
      <c s="143">
        <f t="shared" si="722"/>
        <v>0</v>
      </c>
      <c s="204"/>
      <c s="204"/>
      <c s="204"/>
      <c s="204"/>
      <c s="204"/>
      <c s="204"/>
      <c s="142">
        <f t="shared" si="714"/>
        <v>0</v>
      </c>
      <c s="143" t="b">
        <f t="shared" si="715"/>
        <v>0</v>
      </c>
      <c s="143">
        <f t="shared" si="716"/>
        <v>0</v>
      </c>
      <c s="143">
        <f t="shared" si="721"/>
        <v>0</v>
      </c>
      <c s="143" t="b">
        <f t="shared" si="717"/>
        <v>0</v>
      </c>
      <c s="145" t="b">
        <f t="shared" si="718"/>
        <v>0</v>
      </c>
    </row>
    <row r="2428" spans="1:47" ht="15" customHeight="1">
      <c r="A2428" s="155">
        <v>2414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704"/>
        <v>0</v>
      </c>
      <c s="143" t="b">
        <f t="shared" si="705"/>
        <v>0</v>
      </c>
      <c s="143">
        <f t="shared" si="719"/>
        <v>0</v>
      </c>
      <c s="204"/>
      <c s="204"/>
      <c s="142">
        <f t="shared" si="706"/>
        <v>0</v>
      </c>
      <c s="143" t="b">
        <f t="shared" si="707"/>
        <v>0</v>
      </c>
      <c s="143">
        <f t="shared" si="720"/>
        <v>0</v>
      </c>
      <c s="204"/>
      <c s="204"/>
      <c s="142">
        <f t="shared" si="708"/>
        <v>0</v>
      </c>
      <c s="143" t="b">
        <f t="shared" si="709"/>
        <v>0</v>
      </c>
      <c s="143">
        <f t="shared" si="710"/>
        <v>0</v>
      </c>
      <c s="204"/>
      <c s="204"/>
      <c s="142">
        <f t="shared" si="711"/>
        <v>0</v>
      </c>
      <c s="143" t="b">
        <f t="shared" si="712"/>
        <v>0</v>
      </c>
      <c s="143">
        <f t="shared" si="713"/>
        <v>0</v>
      </c>
      <c s="143">
        <f t="shared" si="722"/>
        <v>0</v>
      </c>
      <c s="204"/>
      <c s="204"/>
      <c s="204"/>
      <c s="204"/>
      <c s="204"/>
      <c s="204"/>
      <c s="142">
        <f t="shared" si="714"/>
        <v>0</v>
      </c>
      <c s="143" t="b">
        <f t="shared" si="715"/>
        <v>0</v>
      </c>
      <c s="143">
        <f t="shared" si="716"/>
        <v>0</v>
      </c>
      <c s="143">
        <f t="shared" si="721"/>
        <v>0</v>
      </c>
      <c s="143" t="b">
        <f t="shared" si="717"/>
        <v>0</v>
      </c>
      <c s="145" t="b">
        <f t="shared" si="718"/>
        <v>0</v>
      </c>
    </row>
    <row r="2429" spans="1:47" ht="15" customHeight="1">
      <c r="A2429" s="155">
        <v>2415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704"/>
        <v>0</v>
      </c>
      <c s="143" t="b">
        <f t="shared" si="705"/>
        <v>0</v>
      </c>
      <c s="143">
        <f t="shared" si="719"/>
        <v>0</v>
      </c>
      <c s="204"/>
      <c s="204"/>
      <c s="142">
        <f t="shared" si="706"/>
        <v>0</v>
      </c>
      <c s="143" t="b">
        <f t="shared" si="707"/>
        <v>0</v>
      </c>
      <c s="143">
        <f t="shared" si="720"/>
        <v>0</v>
      </c>
      <c s="204"/>
      <c s="204"/>
      <c s="142">
        <f t="shared" si="708"/>
        <v>0</v>
      </c>
      <c s="143" t="b">
        <f t="shared" si="709"/>
        <v>0</v>
      </c>
      <c s="143">
        <f t="shared" si="710"/>
        <v>0</v>
      </c>
      <c s="204"/>
      <c s="204"/>
      <c s="142">
        <f t="shared" si="711"/>
        <v>0</v>
      </c>
      <c s="143" t="b">
        <f t="shared" si="712"/>
        <v>0</v>
      </c>
      <c s="143">
        <f t="shared" si="713"/>
        <v>0</v>
      </c>
      <c s="143">
        <f t="shared" si="722"/>
        <v>0</v>
      </c>
      <c s="204"/>
      <c s="204"/>
      <c s="204"/>
      <c s="204"/>
      <c s="204"/>
      <c s="204"/>
      <c s="142">
        <f t="shared" si="714"/>
        <v>0</v>
      </c>
      <c s="143" t="b">
        <f t="shared" si="715"/>
        <v>0</v>
      </c>
      <c s="143">
        <f t="shared" si="716"/>
        <v>0</v>
      </c>
      <c s="143">
        <f t="shared" si="721"/>
        <v>0</v>
      </c>
      <c s="143" t="b">
        <f t="shared" si="717"/>
        <v>0</v>
      </c>
      <c s="145" t="b">
        <f t="shared" si="718"/>
        <v>0</v>
      </c>
    </row>
    <row r="2430" spans="1:47" ht="15" customHeight="1">
      <c r="A2430" s="155">
        <v>2416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704"/>
        <v>0</v>
      </c>
      <c s="143" t="b">
        <f t="shared" si="705"/>
        <v>0</v>
      </c>
      <c s="143">
        <f t="shared" si="719"/>
        <v>0</v>
      </c>
      <c s="204"/>
      <c s="204"/>
      <c s="142">
        <f t="shared" si="706"/>
        <v>0</v>
      </c>
      <c s="143" t="b">
        <f t="shared" si="707"/>
        <v>0</v>
      </c>
      <c s="143">
        <f t="shared" si="720"/>
        <v>0</v>
      </c>
      <c s="204"/>
      <c s="204"/>
      <c s="142">
        <f t="shared" si="708"/>
        <v>0</v>
      </c>
      <c s="143" t="b">
        <f t="shared" si="709"/>
        <v>0</v>
      </c>
      <c s="143">
        <f t="shared" si="710"/>
        <v>0</v>
      </c>
      <c s="204"/>
      <c s="204"/>
      <c s="142">
        <f t="shared" si="711"/>
        <v>0</v>
      </c>
      <c s="143" t="b">
        <f t="shared" si="712"/>
        <v>0</v>
      </c>
      <c s="143">
        <f t="shared" si="713"/>
        <v>0</v>
      </c>
      <c s="143">
        <f t="shared" si="722"/>
        <v>0</v>
      </c>
      <c s="204"/>
      <c s="204"/>
      <c s="204"/>
      <c s="204"/>
      <c s="204"/>
      <c s="204"/>
      <c s="142">
        <f t="shared" si="714"/>
        <v>0</v>
      </c>
      <c s="143" t="b">
        <f t="shared" si="715"/>
        <v>0</v>
      </c>
      <c s="143">
        <f t="shared" si="716"/>
        <v>0</v>
      </c>
      <c s="143">
        <f t="shared" si="721"/>
        <v>0</v>
      </c>
      <c s="143" t="b">
        <f t="shared" si="717"/>
        <v>0</v>
      </c>
      <c s="145" t="b">
        <f t="shared" si="718"/>
        <v>0</v>
      </c>
    </row>
    <row r="2431" spans="1:47" ht="15" customHeight="1">
      <c r="A2431" s="155">
        <v>2417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704"/>
        <v>0</v>
      </c>
      <c s="143" t="b">
        <f t="shared" si="705"/>
        <v>0</v>
      </c>
      <c s="143">
        <f t="shared" si="719"/>
        <v>0</v>
      </c>
      <c s="204"/>
      <c s="204"/>
      <c s="142">
        <f t="shared" si="706"/>
        <v>0</v>
      </c>
      <c s="143" t="b">
        <f t="shared" si="707"/>
        <v>0</v>
      </c>
      <c s="143">
        <f t="shared" si="720"/>
        <v>0</v>
      </c>
      <c s="204"/>
      <c s="204"/>
      <c s="142">
        <f t="shared" si="708"/>
        <v>0</v>
      </c>
      <c s="143" t="b">
        <f t="shared" si="709"/>
        <v>0</v>
      </c>
      <c s="143">
        <f t="shared" si="710"/>
        <v>0</v>
      </c>
      <c s="204"/>
      <c s="204"/>
      <c s="142">
        <f t="shared" si="711"/>
        <v>0</v>
      </c>
      <c s="143" t="b">
        <f t="shared" si="712"/>
        <v>0</v>
      </c>
      <c s="143">
        <f t="shared" si="713"/>
        <v>0</v>
      </c>
      <c s="143">
        <f t="shared" si="722"/>
        <v>0</v>
      </c>
      <c s="204"/>
      <c s="204"/>
      <c s="204"/>
      <c s="204"/>
      <c s="204"/>
      <c s="204"/>
      <c s="142">
        <f t="shared" si="714"/>
        <v>0</v>
      </c>
      <c s="143" t="b">
        <f t="shared" si="715"/>
        <v>0</v>
      </c>
      <c s="143">
        <f t="shared" si="716"/>
        <v>0</v>
      </c>
      <c s="143">
        <f t="shared" si="721"/>
        <v>0</v>
      </c>
      <c s="143" t="b">
        <f t="shared" si="717"/>
        <v>0</v>
      </c>
      <c s="145" t="b">
        <f t="shared" si="718"/>
        <v>0</v>
      </c>
    </row>
    <row r="2432" spans="1:47" ht="15" customHeight="1">
      <c r="A2432" s="155">
        <v>2418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704"/>
        <v>0</v>
      </c>
      <c s="143" t="b">
        <f t="shared" si="705"/>
        <v>0</v>
      </c>
      <c s="143">
        <f t="shared" si="719"/>
        <v>0</v>
      </c>
      <c s="204"/>
      <c s="204"/>
      <c s="142">
        <f t="shared" si="706"/>
        <v>0</v>
      </c>
      <c s="143" t="b">
        <f t="shared" si="707"/>
        <v>0</v>
      </c>
      <c s="143">
        <f t="shared" si="720"/>
        <v>0</v>
      </c>
      <c s="204"/>
      <c s="204"/>
      <c s="142">
        <f t="shared" si="708"/>
        <v>0</v>
      </c>
      <c s="143" t="b">
        <f t="shared" si="709"/>
        <v>0</v>
      </c>
      <c s="143">
        <f t="shared" si="710"/>
        <v>0</v>
      </c>
      <c s="204"/>
      <c s="204"/>
      <c s="142">
        <f t="shared" si="711"/>
        <v>0</v>
      </c>
      <c s="143" t="b">
        <f t="shared" si="712"/>
        <v>0</v>
      </c>
      <c s="143">
        <f t="shared" si="713"/>
        <v>0</v>
      </c>
      <c s="143">
        <f t="shared" si="722"/>
        <v>0</v>
      </c>
      <c s="204"/>
      <c s="204"/>
      <c s="204"/>
      <c s="204"/>
      <c s="204"/>
      <c s="204"/>
      <c s="142">
        <f t="shared" si="714"/>
        <v>0</v>
      </c>
      <c s="143" t="b">
        <f t="shared" si="715"/>
        <v>0</v>
      </c>
      <c s="143">
        <f t="shared" si="716"/>
        <v>0</v>
      </c>
      <c s="143">
        <f t="shared" si="721"/>
        <v>0</v>
      </c>
      <c s="143" t="b">
        <f t="shared" si="717"/>
        <v>0</v>
      </c>
      <c s="145" t="b">
        <f t="shared" si="718"/>
        <v>0</v>
      </c>
    </row>
    <row r="2433" spans="1:47" ht="15" customHeight="1">
      <c r="A2433" s="155">
        <v>2419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704"/>
        <v>0</v>
      </c>
      <c s="143" t="b">
        <f t="shared" si="705"/>
        <v>0</v>
      </c>
      <c s="143">
        <f t="shared" si="719"/>
        <v>0</v>
      </c>
      <c s="204"/>
      <c s="204"/>
      <c s="142">
        <f t="shared" si="706"/>
        <v>0</v>
      </c>
      <c s="143" t="b">
        <f t="shared" si="707"/>
        <v>0</v>
      </c>
      <c s="143">
        <f t="shared" si="720"/>
        <v>0</v>
      </c>
      <c s="204"/>
      <c s="204"/>
      <c s="142">
        <f t="shared" si="708"/>
        <v>0</v>
      </c>
      <c s="143" t="b">
        <f t="shared" si="709"/>
        <v>0</v>
      </c>
      <c s="143">
        <f t="shared" si="710"/>
        <v>0</v>
      </c>
      <c s="204"/>
      <c s="204"/>
      <c s="142">
        <f t="shared" si="711"/>
        <v>0</v>
      </c>
      <c s="143" t="b">
        <f t="shared" si="712"/>
        <v>0</v>
      </c>
      <c s="143">
        <f t="shared" si="713"/>
        <v>0</v>
      </c>
      <c s="143">
        <f t="shared" si="722"/>
        <v>0</v>
      </c>
      <c s="204"/>
      <c s="204"/>
      <c s="204"/>
      <c s="204"/>
      <c s="204"/>
      <c s="204"/>
      <c s="142">
        <f t="shared" si="714"/>
        <v>0</v>
      </c>
      <c s="143" t="b">
        <f t="shared" si="715"/>
        <v>0</v>
      </c>
      <c s="143">
        <f t="shared" si="716"/>
        <v>0</v>
      </c>
      <c s="143">
        <f t="shared" si="721"/>
        <v>0</v>
      </c>
      <c s="143" t="b">
        <f t="shared" si="717"/>
        <v>0</v>
      </c>
      <c s="145" t="b">
        <f t="shared" si="718"/>
        <v>0</v>
      </c>
    </row>
    <row r="2434" spans="1:47" ht="15" customHeight="1">
      <c r="A2434" s="155">
        <v>2420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704"/>
        <v>0</v>
      </c>
      <c s="143" t="b">
        <f t="shared" si="705"/>
        <v>0</v>
      </c>
      <c s="143">
        <f t="shared" si="719"/>
        <v>0</v>
      </c>
      <c s="204"/>
      <c s="204"/>
      <c s="142">
        <f t="shared" si="706"/>
        <v>0</v>
      </c>
      <c s="143" t="b">
        <f t="shared" si="707"/>
        <v>0</v>
      </c>
      <c s="143">
        <f t="shared" si="720"/>
        <v>0</v>
      </c>
      <c s="204"/>
      <c s="204"/>
      <c s="142">
        <f t="shared" si="708"/>
        <v>0</v>
      </c>
      <c s="143" t="b">
        <f t="shared" si="709"/>
        <v>0</v>
      </c>
      <c s="143">
        <f t="shared" si="710"/>
        <v>0</v>
      </c>
      <c s="204"/>
      <c s="204"/>
      <c s="142">
        <f t="shared" si="711"/>
        <v>0</v>
      </c>
      <c s="143" t="b">
        <f t="shared" si="712"/>
        <v>0</v>
      </c>
      <c s="143">
        <f t="shared" si="713"/>
        <v>0</v>
      </c>
      <c s="143">
        <f t="shared" si="722"/>
        <v>0</v>
      </c>
      <c s="204"/>
      <c s="204"/>
      <c s="204"/>
      <c s="204"/>
      <c s="204"/>
      <c s="204"/>
      <c s="142">
        <f t="shared" si="714"/>
        <v>0</v>
      </c>
      <c s="143" t="b">
        <f t="shared" si="715"/>
        <v>0</v>
      </c>
      <c s="143">
        <f t="shared" si="716"/>
        <v>0</v>
      </c>
      <c s="143">
        <f t="shared" si="721"/>
        <v>0</v>
      </c>
      <c s="143" t="b">
        <f t="shared" si="717"/>
        <v>0</v>
      </c>
      <c s="145" t="b">
        <f t="shared" si="718"/>
        <v>0</v>
      </c>
    </row>
    <row r="2435" spans="1:47" ht="15" customHeight="1">
      <c r="A2435" s="155">
        <v>2421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704"/>
        <v>0</v>
      </c>
      <c s="143" t="b">
        <f t="shared" si="705"/>
        <v>0</v>
      </c>
      <c s="143">
        <f t="shared" si="719"/>
        <v>0</v>
      </c>
      <c s="204"/>
      <c s="204"/>
      <c s="142">
        <f t="shared" si="706"/>
        <v>0</v>
      </c>
      <c s="143" t="b">
        <f t="shared" si="707"/>
        <v>0</v>
      </c>
      <c s="143">
        <f t="shared" si="720"/>
        <v>0</v>
      </c>
      <c s="204"/>
      <c s="204"/>
      <c s="142">
        <f t="shared" si="708"/>
        <v>0</v>
      </c>
      <c s="143" t="b">
        <f t="shared" si="709"/>
        <v>0</v>
      </c>
      <c s="143">
        <f t="shared" si="710"/>
        <v>0</v>
      </c>
      <c s="204"/>
      <c s="204"/>
      <c s="142">
        <f t="shared" si="711"/>
        <v>0</v>
      </c>
      <c s="143" t="b">
        <f t="shared" si="712"/>
        <v>0</v>
      </c>
      <c s="143">
        <f t="shared" si="713"/>
        <v>0</v>
      </c>
      <c s="143">
        <f t="shared" si="722"/>
        <v>0</v>
      </c>
      <c s="204"/>
      <c s="204"/>
      <c s="204"/>
      <c s="204"/>
      <c s="204"/>
      <c s="204"/>
      <c s="142">
        <f t="shared" si="714"/>
        <v>0</v>
      </c>
      <c s="143" t="b">
        <f t="shared" si="715"/>
        <v>0</v>
      </c>
      <c s="143">
        <f t="shared" si="716"/>
        <v>0</v>
      </c>
      <c s="143">
        <f t="shared" si="721"/>
        <v>0</v>
      </c>
      <c s="143" t="b">
        <f t="shared" si="717"/>
        <v>0</v>
      </c>
      <c s="145" t="b">
        <f t="shared" si="718"/>
        <v>0</v>
      </c>
    </row>
    <row r="2436" spans="1:47" ht="15" customHeight="1">
      <c r="A2436" s="155">
        <v>2422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704"/>
        <v>0</v>
      </c>
      <c s="143" t="b">
        <f t="shared" si="705"/>
        <v>0</v>
      </c>
      <c s="143">
        <f t="shared" si="719"/>
        <v>0</v>
      </c>
      <c s="204"/>
      <c s="204"/>
      <c s="142">
        <f t="shared" si="706"/>
        <v>0</v>
      </c>
      <c s="143" t="b">
        <f t="shared" si="707"/>
        <v>0</v>
      </c>
      <c s="143">
        <f t="shared" si="720"/>
        <v>0</v>
      </c>
      <c s="204"/>
      <c s="204"/>
      <c s="142">
        <f t="shared" si="708"/>
        <v>0</v>
      </c>
      <c s="143" t="b">
        <f t="shared" si="709"/>
        <v>0</v>
      </c>
      <c s="143">
        <f t="shared" si="710"/>
        <v>0</v>
      </c>
      <c s="204"/>
      <c s="204"/>
      <c s="142">
        <f t="shared" si="711"/>
        <v>0</v>
      </c>
      <c s="143" t="b">
        <f t="shared" si="712"/>
        <v>0</v>
      </c>
      <c s="143">
        <f t="shared" si="713"/>
        <v>0</v>
      </c>
      <c s="143">
        <f t="shared" si="722"/>
        <v>0</v>
      </c>
      <c s="204"/>
      <c s="204"/>
      <c s="204"/>
      <c s="204"/>
      <c s="204"/>
      <c s="204"/>
      <c s="142">
        <f t="shared" si="714"/>
        <v>0</v>
      </c>
      <c s="143" t="b">
        <f t="shared" si="715"/>
        <v>0</v>
      </c>
      <c s="143">
        <f t="shared" si="716"/>
        <v>0</v>
      </c>
      <c s="143">
        <f t="shared" si="721"/>
        <v>0</v>
      </c>
      <c s="143" t="b">
        <f t="shared" si="717"/>
        <v>0</v>
      </c>
      <c s="145" t="b">
        <f t="shared" si="718"/>
        <v>0</v>
      </c>
    </row>
    <row r="2437" spans="1:47" ht="15" customHeight="1">
      <c r="A2437" s="155">
        <v>2423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704"/>
        <v>0</v>
      </c>
      <c s="143" t="b">
        <f t="shared" si="705"/>
        <v>0</v>
      </c>
      <c s="143">
        <f t="shared" si="719"/>
        <v>0</v>
      </c>
      <c s="204"/>
      <c s="204"/>
      <c s="142">
        <f t="shared" si="706"/>
        <v>0</v>
      </c>
      <c s="143" t="b">
        <f t="shared" si="707"/>
        <v>0</v>
      </c>
      <c s="143">
        <f t="shared" si="720"/>
        <v>0</v>
      </c>
      <c s="204"/>
      <c s="204"/>
      <c s="142">
        <f t="shared" si="708"/>
        <v>0</v>
      </c>
      <c s="143" t="b">
        <f t="shared" si="709"/>
        <v>0</v>
      </c>
      <c s="143">
        <f t="shared" si="710"/>
        <v>0</v>
      </c>
      <c s="204"/>
      <c s="204"/>
      <c s="142">
        <f t="shared" si="711"/>
        <v>0</v>
      </c>
      <c s="143" t="b">
        <f t="shared" si="712"/>
        <v>0</v>
      </c>
      <c s="143">
        <f t="shared" si="713"/>
        <v>0</v>
      </c>
      <c s="143">
        <f t="shared" si="722"/>
        <v>0</v>
      </c>
      <c s="204"/>
      <c s="204"/>
      <c s="204"/>
      <c s="204"/>
      <c s="204"/>
      <c s="204"/>
      <c s="142">
        <f t="shared" si="714"/>
        <v>0</v>
      </c>
      <c s="143" t="b">
        <f t="shared" si="715"/>
        <v>0</v>
      </c>
      <c s="143">
        <f t="shared" si="716"/>
        <v>0</v>
      </c>
      <c s="143">
        <f t="shared" si="721"/>
        <v>0</v>
      </c>
      <c s="143" t="b">
        <f t="shared" si="717"/>
        <v>0</v>
      </c>
      <c s="145" t="b">
        <f t="shared" si="718"/>
        <v>0</v>
      </c>
    </row>
    <row r="2438" spans="1:47" ht="15" customHeight="1">
      <c r="A2438" s="155">
        <v>2424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704"/>
        <v>0</v>
      </c>
      <c s="143" t="b">
        <f t="shared" si="705"/>
        <v>0</v>
      </c>
      <c s="143">
        <f t="shared" si="719"/>
        <v>0</v>
      </c>
      <c s="204"/>
      <c s="204"/>
      <c s="142">
        <f t="shared" si="706"/>
        <v>0</v>
      </c>
      <c s="143" t="b">
        <f t="shared" si="707"/>
        <v>0</v>
      </c>
      <c s="143">
        <f t="shared" si="720"/>
        <v>0</v>
      </c>
      <c s="204"/>
      <c s="204"/>
      <c s="142">
        <f t="shared" si="708"/>
        <v>0</v>
      </c>
      <c s="143" t="b">
        <f t="shared" si="709"/>
        <v>0</v>
      </c>
      <c s="143">
        <f t="shared" si="710"/>
        <v>0</v>
      </c>
      <c s="204"/>
      <c s="204"/>
      <c s="142">
        <f t="shared" si="711"/>
        <v>0</v>
      </c>
      <c s="143" t="b">
        <f t="shared" si="712"/>
        <v>0</v>
      </c>
      <c s="143">
        <f t="shared" si="713"/>
        <v>0</v>
      </c>
      <c s="143">
        <f t="shared" si="722"/>
        <v>0</v>
      </c>
      <c s="204"/>
      <c s="204"/>
      <c s="204"/>
      <c s="204"/>
      <c s="204"/>
      <c s="204"/>
      <c s="142">
        <f t="shared" si="714"/>
        <v>0</v>
      </c>
      <c s="143" t="b">
        <f t="shared" si="715"/>
        <v>0</v>
      </c>
      <c s="143">
        <f t="shared" si="716"/>
        <v>0</v>
      </c>
      <c s="143">
        <f t="shared" si="721"/>
        <v>0</v>
      </c>
      <c s="143" t="b">
        <f t="shared" si="717"/>
        <v>0</v>
      </c>
      <c s="145" t="b">
        <f t="shared" si="718"/>
        <v>0</v>
      </c>
    </row>
    <row r="2439" spans="1:47" ht="15" customHeight="1">
      <c r="A2439" s="155">
        <v>2425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704"/>
        <v>0</v>
      </c>
      <c s="143" t="b">
        <f t="shared" si="705"/>
        <v>0</v>
      </c>
      <c s="143">
        <f t="shared" si="719"/>
        <v>0</v>
      </c>
      <c s="204"/>
      <c s="204"/>
      <c s="142">
        <f t="shared" si="706"/>
        <v>0</v>
      </c>
      <c s="143" t="b">
        <f t="shared" si="707"/>
        <v>0</v>
      </c>
      <c s="143">
        <f t="shared" si="720"/>
        <v>0</v>
      </c>
      <c s="204"/>
      <c s="204"/>
      <c s="142">
        <f t="shared" si="708"/>
        <v>0</v>
      </c>
      <c s="143" t="b">
        <f t="shared" si="709"/>
        <v>0</v>
      </c>
      <c s="143">
        <f t="shared" si="710"/>
        <v>0</v>
      </c>
      <c s="204"/>
      <c s="204"/>
      <c s="142">
        <f t="shared" si="711"/>
        <v>0</v>
      </c>
      <c s="143" t="b">
        <f t="shared" si="712"/>
        <v>0</v>
      </c>
      <c s="143">
        <f t="shared" si="713"/>
        <v>0</v>
      </c>
      <c s="143">
        <f t="shared" si="722"/>
        <v>0</v>
      </c>
      <c s="204"/>
      <c s="204"/>
      <c s="204"/>
      <c s="204"/>
      <c s="204"/>
      <c s="204"/>
      <c s="142">
        <f t="shared" si="714"/>
        <v>0</v>
      </c>
      <c s="143" t="b">
        <f t="shared" si="715"/>
        <v>0</v>
      </c>
      <c s="143">
        <f t="shared" si="716"/>
        <v>0</v>
      </c>
      <c s="143">
        <f t="shared" si="721"/>
        <v>0</v>
      </c>
      <c s="143" t="b">
        <f t="shared" si="717"/>
        <v>0</v>
      </c>
      <c s="145" t="b">
        <f t="shared" si="718"/>
        <v>0</v>
      </c>
    </row>
    <row r="2440" spans="1:47" ht="15" customHeight="1">
      <c r="A2440" s="155">
        <v>2426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704"/>
        <v>0</v>
      </c>
      <c s="143" t="b">
        <f t="shared" si="705"/>
        <v>0</v>
      </c>
      <c s="143">
        <f t="shared" si="719"/>
        <v>0</v>
      </c>
      <c s="204"/>
      <c s="204"/>
      <c s="142">
        <f t="shared" si="706"/>
        <v>0</v>
      </c>
      <c s="143" t="b">
        <f t="shared" si="707"/>
        <v>0</v>
      </c>
      <c s="143">
        <f t="shared" si="720"/>
        <v>0</v>
      </c>
      <c s="204"/>
      <c s="204"/>
      <c s="142">
        <f t="shared" si="708"/>
        <v>0</v>
      </c>
      <c s="143" t="b">
        <f t="shared" si="709"/>
        <v>0</v>
      </c>
      <c s="143">
        <f t="shared" si="710"/>
        <v>0</v>
      </c>
      <c s="204"/>
      <c s="204"/>
      <c s="142">
        <f t="shared" si="711"/>
        <v>0</v>
      </c>
      <c s="143" t="b">
        <f t="shared" si="712"/>
        <v>0</v>
      </c>
      <c s="143">
        <f t="shared" si="713"/>
        <v>0</v>
      </c>
      <c s="143">
        <f t="shared" si="722"/>
        <v>0</v>
      </c>
      <c s="204"/>
      <c s="204"/>
      <c s="204"/>
      <c s="204"/>
      <c s="204"/>
      <c s="204"/>
      <c s="142">
        <f t="shared" si="714"/>
        <v>0</v>
      </c>
      <c s="143" t="b">
        <f t="shared" si="715"/>
        <v>0</v>
      </c>
      <c s="143">
        <f t="shared" si="716"/>
        <v>0</v>
      </c>
      <c s="143">
        <f t="shared" si="721"/>
        <v>0</v>
      </c>
      <c s="143" t="b">
        <f t="shared" si="717"/>
        <v>0</v>
      </c>
      <c s="145" t="b">
        <f t="shared" si="718"/>
        <v>0</v>
      </c>
    </row>
    <row r="2441" spans="1:47" ht="15" customHeight="1">
      <c r="A2441" s="155">
        <v>2427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704"/>
        <v>0</v>
      </c>
      <c s="143" t="b">
        <f t="shared" si="705"/>
        <v>0</v>
      </c>
      <c s="143">
        <f t="shared" si="719"/>
        <v>0</v>
      </c>
      <c s="204"/>
      <c s="204"/>
      <c s="142">
        <f t="shared" si="706"/>
        <v>0</v>
      </c>
      <c s="143" t="b">
        <f t="shared" si="707"/>
        <v>0</v>
      </c>
      <c s="143">
        <f t="shared" si="720"/>
        <v>0</v>
      </c>
      <c s="204"/>
      <c s="204"/>
      <c s="142">
        <f t="shared" si="708"/>
        <v>0</v>
      </c>
      <c s="143" t="b">
        <f t="shared" si="709"/>
        <v>0</v>
      </c>
      <c s="143">
        <f t="shared" si="710"/>
        <v>0</v>
      </c>
      <c s="204"/>
      <c s="204"/>
      <c s="142">
        <f t="shared" si="711"/>
        <v>0</v>
      </c>
      <c s="143" t="b">
        <f t="shared" si="712"/>
        <v>0</v>
      </c>
      <c s="143">
        <f t="shared" si="713"/>
        <v>0</v>
      </c>
      <c s="143">
        <f t="shared" si="722"/>
        <v>0</v>
      </c>
      <c s="204"/>
      <c s="204"/>
      <c s="204"/>
      <c s="204"/>
      <c s="204"/>
      <c s="204"/>
      <c s="142">
        <f t="shared" si="714"/>
        <v>0</v>
      </c>
      <c s="143" t="b">
        <f t="shared" si="715"/>
        <v>0</v>
      </c>
      <c s="143">
        <f t="shared" si="716"/>
        <v>0</v>
      </c>
      <c s="143">
        <f t="shared" si="721"/>
        <v>0</v>
      </c>
      <c s="143" t="b">
        <f t="shared" si="717"/>
        <v>0</v>
      </c>
      <c s="145" t="b">
        <f t="shared" si="718"/>
        <v>0</v>
      </c>
    </row>
    <row r="2442" spans="1:47" ht="15" customHeight="1">
      <c r="A2442" s="155">
        <v>2428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704"/>
        <v>0</v>
      </c>
      <c s="143" t="b">
        <f t="shared" si="705"/>
        <v>0</v>
      </c>
      <c s="143">
        <f t="shared" si="719"/>
        <v>0</v>
      </c>
      <c s="204"/>
      <c s="204"/>
      <c s="142">
        <f t="shared" si="706"/>
        <v>0</v>
      </c>
      <c s="143" t="b">
        <f t="shared" si="707"/>
        <v>0</v>
      </c>
      <c s="143">
        <f t="shared" si="720"/>
        <v>0</v>
      </c>
      <c s="204"/>
      <c s="204"/>
      <c s="142">
        <f t="shared" si="708"/>
        <v>0</v>
      </c>
      <c s="143" t="b">
        <f t="shared" si="709"/>
        <v>0</v>
      </c>
      <c s="143">
        <f t="shared" si="710"/>
        <v>0</v>
      </c>
      <c s="204"/>
      <c s="204"/>
      <c s="142">
        <f t="shared" si="711"/>
        <v>0</v>
      </c>
      <c s="143" t="b">
        <f t="shared" si="712"/>
        <v>0</v>
      </c>
      <c s="143">
        <f t="shared" si="713"/>
        <v>0</v>
      </c>
      <c s="143">
        <f t="shared" si="722"/>
        <v>0</v>
      </c>
      <c s="204"/>
      <c s="204"/>
      <c s="204"/>
      <c s="204"/>
      <c s="204"/>
      <c s="204"/>
      <c s="142">
        <f t="shared" si="714"/>
        <v>0</v>
      </c>
      <c s="143" t="b">
        <f t="shared" si="715"/>
        <v>0</v>
      </c>
      <c s="143">
        <f t="shared" si="716"/>
        <v>0</v>
      </c>
      <c s="143">
        <f t="shared" si="721"/>
        <v>0</v>
      </c>
      <c s="143" t="b">
        <f t="shared" si="717"/>
        <v>0</v>
      </c>
      <c s="145" t="b">
        <f t="shared" si="718"/>
        <v>0</v>
      </c>
    </row>
    <row r="2443" spans="1:47" ht="15" customHeight="1">
      <c r="A2443" s="155">
        <v>2429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704"/>
        <v>0</v>
      </c>
      <c s="143" t="b">
        <f t="shared" si="705"/>
        <v>0</v>
      </c>
      <c s="143">
        <f t="shared" si="719"/>
        <v>0</v>
      </c>
      <c s="204"/>
      <c s="204"/>
      <c s="142">
        <f t="shared" si="706"/>
        <v>0</v>
      </c>
      <c s="143" t="b">
        <f t="shared" si="707"/>
        <v>0</v>
      </c>
      <c s="143">
        <f t="shared" si="720"/>
        <v>0</v>
      </c>
      <c s="204"/>
      <c s="204"/>
      <c s="142">
        <f t="shared" si="708"/>
        <v>0</v>
      </c>
      <c s="143" t="b">
        <f t="shared" si="709"/>
        <v>0</v>
      </c>
      <c s="143">
        <f t="shared" si="710"/>
        <v>0</v>
      </c>
      <c s="204"/>
      <c s="204"/>
      <c s="142">
        <f t="shared" si="711"/>
        <v>0</v>
      </c>
      <c s="143" t="b">
        <f t="shared" si="712"/>
        <v>0</v>
      </c>
      <c s="143">
        <f t="shared" si="713"/>
        <v>0</v>
      </c>
      <c s="143">
        <f t="shared" si="722"/>
        <v>0</v>
      </c>
      <c s="204"/>
      <c s="204"/>
      <c s="204"/>
      <c s="204"/>
      <c s="204"/>
      <c s="204"/>
      <c s="142">
        <f t="shared" si="714"/>
        <v>0</v>
      </c>
      <c s="143" t="b">
        <f t="shared" si="715"/>
        <v>0</v>
      </c>
      <c s="143">
        <f t="shared" si="716"/>
        <v>0</v>
      </c>
      <c s="143">
        <f t="shared" si="721"/>
        <v>0</v>
      </c>
      <c s="143" t="b">
        <f t="shared" si="717"/>
        <v>0</v>
      </c>
      <c s="145" t="b">
        <f t="shared" si="718"/>
        <v>0</v>
      </c>
    </row>
    <row r="2444" spans="1:47" ht="15" customHeight="1">
      <c r="A2444" s="155">
        <v>2430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704"/>
        <v>0</v>
      </c>
      <c s="143" t="b">
        <f t="shared" si="705"/>
        <v>0</v>
      </c>
      <c s="143">
        <f t="shared" si="719"/>
        <v>0</v>
      </c>
      <c s="204"/>
      <c s="204"/>
      <c s="142">
        <f t="shared" si="706"/>
        <v>0</v>
      </c>
      <c s="143" t="b">
        <f t="shared" si="707"/>
        <v>0</v>
      </c>
      <c s="143">
        <f t="shared" si="720"/>
        <v>0</v>
      </c>
      <c s="204"/>
      <c s="204"/>
      <c s="142">
        <f t="shared" si="708"/>
        <v>0</v>
      </c>
      <c s="143" t="b">
        <f t="shared" si="709"/>
        <v>0</v>
      </c>
      <c s="143">
        <f t="shared" si="710"/>
        <v>0</v>
      </c>
      <c s="204"/>
      <c s="204"/>
      <c s="142">
        <f t="shared" si="711"/>
        <v>0</v>
      </c>
      <c s="143" t="b">
        <f t="shared" si="712"/>
        <v>0</v>
      </c>
      <c s="143">
        <f t="shared" si="713"/>
        <v>0</v>
      </c>
      <c s="143">
        <f t="shared" si="722"/>
        <v>0</v>
      </c>
      <c s="204"/>
      <c s="204"/>
      <c s="204"/>
      <c s="204"/>
      <c s="204"/>
      <c s="204"/>
      <c s="142">
        <f t="shared" si="714"/>
        <v>0</v>
      </c>
      <c s="143" t="b">
        <f t="shared" si="715"/>
        <v>0</v>
      </c>
      <c s="143">
        <f t="shared" si="716"/>
        <v>0</v>
      </c>
      <c s="143">
        <f t="shared" si="721"/>
        <v>0</v>
      </c>
      <c s="143" t="b">
        <f t="shared" si="717"/>
        <v>0</v>
      </c>
      <c s="145" t="b">
        <f t="shared" si="718"/>
        <v>0</v>
      </c>
    </row>
    <row r="2445" spans="1:47" ht="15" customHeight="1">
      <c r="A2445" s="155">
        <v>2431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704"/>
        <v>0</v>
      </c>
      <c s="143" t="b">
        <f t="shared" si="705"/>
        <v>0</v>
      </c>
      <c s="143">
        <f t="shared" si="719"/>
        <v>0</v>
      </c>
      <c s="204"/>
      <c s="204"/>
      <c s="142">
        <f t="shared" si="706"/>
        <v>0</v>
      </c>
      <c s="143" t="b">
        <f t="shared" si="707"/>
        <v>0</v>
      </c>
      <c s="143">
        <f t="shared" si="720"/>
        <v>0</v>
      </c>
      <c s="204"/>
      <c s="204"/>
      <c s="142">
        <f t="shared" si="708"/>
        <v>0</v>
      </c>
      <c s="143" t="b">
        <f t="shared" si="709"/>
        <v>0</v>
      </c>
      <c s="143">
        <f t="shared" si="710"/>
        <v>0</v>
      </c>
      <c s="204"/>
      <c s="204"/>
      <c s="142">
        <f t="shared" si="711"/>
        <v>0</v>
      </c>
      <c s="143" t="b">
        <f t="shared" si="712"/>
        <v>0</v>
      </c>
      <c s="143">
        <f t="shared" si="713"/>
        <v>0</v>
      </c>
      <c s="143">
        <f t="shared" si="722"/>
        <v>0</v>
      </c>
      <c s="204"/>
      <c s="204"/>
      <c s="204"/>
      <c s="204"/>
      <c s="204"/>
      <c s="204"/>
      <c s="142">
        <f t="shared" si="714"/>
        <v>0</v>
      </c>
      <c s="143" t="b">
        <f t="shared" si="715"/>
        <v>0</v>
      </c>
      <c s="143">
        <f t="shared" si="716"/>
        <v>0</v>
      </c>
      <c s="143">
        <f t="shared" si="721"/>
        <v>0</v>
      </c>
      <c s="143" t="b">
        <f t="shared" si="717"/>
        <v>0</v>
      </c>
      <c s="145" t="b">
        <f t="shared" si="718"/>
        <v>0</v>
      </c>
    </row>
    <row r="2446" spans="1:47" ht="15" customHeight="1">
      <c r="A2446" s="155">
        <v>2432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704"/>
        <v>0</v>
      </c>
      <c s="143" t="b">
        <f t="shared" si="705"/>
        <v>0</v>
      </c>
      <c s="143">
        <f t="shared" si="719"/>
        <v>0</v>
      </c>
      <c s="204"/>
      <c s="204"/>
      <c s="142">
        <f t="shared" si="706"/>
        <v>0</v>
      </c>
      <c s="143" t="b">
        <f t="shared" si="707"/>
        <v>0</v>
      </c>
      <c s="143">
        <f t="shared" si="720"/>
        <v>0</v>
      </c>
      <c s="204"/>
      <c s="204"/>
      <c s="142">
        <f t="shared" si="708"/>
        <v>0</v>
      </c>
      <c s="143" t="b">
        <f t="shared" si="709"/>
        <v>0</v>
      </c>
      <c s="143">
        <f t="shared" si="710"/>
        <v>0</v>
      </c>
      <c s="204"/>
      <c s="204"/>
      <c s="142">
        <f t="shared" si="711"/>
        <v>0</v>
      </c>
      <c s="143" t="b">
        <f t="shared" si="712"/>
        <v>0</v>
      </c>
      <c s="143">
        <f t="shared" si="713"/>
        <v>0</v>
      </c>
      <c s="143">
        <f t="shared" si="722"/>
        <v>0</v>
      </c>
      <c s="204"/>
      <c s="204"/>
      <c s="204"/>
      <c s="204"/>
      <c s="204"/>
      <c s="204"/>
      <c s="142">
        <f t="shared" si="714"/>
        <v>0</v>
      </c>
      <c s="143" t="b">
        <f t="shared" si="715"/>
        <v>0</v>
      </c>
      <c s="143">
        <f t="shared" si="716"/>
        <v>0</v>
      </c>
      <c s="143">
        <f t="shared" si="721"/>
        <v>0</v>
      </c>
      <c s="143" t="b">
        <f t="shared" si="717"/>
        <v>0</v>
      </c>
      <c s="145" t="b">
        <f t="shared" si="718"/>
        <v>0</v>
      </c>
    </row>
    <row r="2447" spans="1:47" ht="15" customHeight="1">
      <c r="A2447" s="155">
        <v>2433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723" ref="Q2447:Q2510">SUM(O2447:P2447)</f>
        <v>0</v>
      </c>
      <c s="143" t="b">
        <f t="shared" si="724" ref="R2447:R2510">IF(Q2447&gt;0,AVERAGE(O2447:P2447))</f>
        <v>0</v>
      </c>
      <c s="143">
        <f t="shared" si="719"/>
        <v>0</v>
      </c>
      <c s="204"/>
      <c s="204"/>
      <c s="142">
        <f t="shared" si="725" ref="V2447:V2510">SUM(T2447:U2447)</f>
        <v>0</v>
      </c>
      <c s="143" t="b">
        <f t="shared" si="726" ref="W2447:W2510">IF(V2447&gt;0,AVERAGE(T2447:U2447))</f>
        <v>0</v>
      </c>
      <c s="143">
        <f t="shared" si="720"/>
        <v>0</v>
      </c>
      <c s="204"/>
      <c s="204"/>
      <c s="142">
        <f t="shared" si="727" ref="AA2447:AA2510">SUM(Y2447:Z2447)</f>
        <v>0</v>
      </c>
      <c s="143" t="b">
        <f t="shared" si="728" ref="AB2447:AB2510">IF(AA2447&gt;0,AVERAGE(Y2447:Z2447))</f>
        <v>0</v>
      </c>
      <c s="143">
        <f t="shared" si="729" ref="AC2447:AC2510">(AB2447*M2447)/100</f>
        <v>0</v>
      </c>
      <c s="204"/>
      <c s="204"/>
      <c s="142">
        <f t="shared" si="730" ref="AF2447:AF2510">SUM(AD2447:AE2447)</f>
        <v>0</v>
      </c>
      <c s="143" t="b">
        <f t="shared" si="731" ref="AG2447:AG2510">IF(AF2447&gt;0,AVERAGE(AD2447:AE2447))</f>
        <v>0</v>
      </c>
      <c s="143">
        <f t="shared" si="732" ref="AH2447:AH2510">(AG2447*N2447)/100</f>
        <v>0</v>
      </c>
      <c s="143">
        <f t="shared" si="722"/>
        <v>0</v>
      </c>
      <c s="204"/>
      <c s="204"/>
      <c s="204"/>
      <c s="204"/>
      <c s="204"/>
      <c s="204"/>
      <c s="142">
        <f t="shared" si="733" ref="AP2447:AP2510">SUM(AM2447:AO2447)</f>
        <v>0</v>
      </c>
      <c s="143" t="b">
        <f t="shared" si="734" ref="AQ2447:AQ2510">IF(AP2447&gt;0,AVERAGE(AM2447:AO2447))</f>
        <v>0</v>
      </c>
      <c s="143">
        <f t="shared" si="735" ref="AR2447:AR2510">AQ2447*0.3</f>
        <v>0</v>
      </c>
      <c s="143">
        <f t="shared" si="721"/>
        <v>0</v>
      </c>
      <c s="143" t="b">
        <f t="shared" si="736" ref="AT2447:AT2510">IF(AS2447&gt;0,(AI2447+AR2447))</f>
        <v>0</v>
      </c>
      <c s="145" t="b">
        <f t="shared" si="737" ref="AU2447:AU2510">IF(AT2447=FALSE,FALSE,IF(AT2447&lt;60,"NO SATISFACTORIO",IF(AT2447&gt;=90,"SOBRESALIENTE","SATISFACTORIO")))</f>
        <v>0</v>
      </c>
    </row>
    <row r="2448" spans="1:47" ht="15" customHeight="1">
      <c r="A2448" s="155">
        <v>2434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723"/>
        <v>0</v>
      </c>
      <c s="143" t="b">
        <f t="shared" si="724"/>
        <v>0</v>
      </c>
      <c s="143">
        <f t="shared" si="738" ref="S2448:S2511">(R2448*K2448)/100</f>
        <v>0</v>
      </c>
      <c s="204"/>
      <c s="204"/>
      <c s="142">
        <f t="shared" si="725"/>
        <v>0</v>
      </c>
      <c s="143" t="b">
        <f t="shared" si="726"/>
        <v>0</v>
      </c>
      <c s="143">
        <f t="shared" si="739" ref="X2448:X2511">(W2448*L2448)/100</f>
        <v>0</v>
      </c>
      <c s="204"/>
      <c s="204"/>
      <c s="142">
        <f t="shared" si="727"/>
        <v>0</v>
      </c>
      <c s="143" t="b">
        <f t="shared" si="728"/>
        <v>0</v>
      </c>
      <c s="143">
        <f t="shared" si="729"/>
        <v>0</v>
      </c>
      <c s="204"/>
      <c s="204"/>
      <c s="142">
        <f t="shared" si="730"/>
        <v>0</v>
      </c>
      <c s="143" t="b">
        <f t="shared" si="731"/>
        <v>0</v>
      </c>
      <c s="143">
        <f t="shared" si="732"/>
        <v>0</v>
      </c>
      <c s="143">
        <f t="shared" si="722"/>
        <v>0</v>
      </c>
      <c s="204"/>
      <c s="204"/>
      <c s="204"/>
      <c s="204"/>
      <c s="204"/>
      <c s="204"/>
      <c s="142">
        <f t="shared" si="733"/>
        <v>0</v>
      </c>
      <c s="143" t="b">
        <f t="shared" si="734"/>
        <v>0</v>
      </c>
      <c s="143">
        <f t="shared" si="735"/>
        <v>0</v>
      </c>
      <c s="143">
        <f t="shared" si="740" ref="AS2448:AS2511">Q2448+V2448+AA2448+AF2448+AP2448</f>
        <v>0</v>
      </c>
      <c s="143" t="b">
        <f t="shared" si="736"/>
        <v>0</v>
      </c>
      <c s="145" t="b">
        <f t="shared" si="737"/>
        <v>0</v>
      </c>
    </row>
    <row r="2449" spans="1:47" ht="15" customHeight="1">
      <c r="A2449" s="155">
        <v>2435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723"/>
        <v>0</v>
      </c>
      <c s="143" t="b">
        <f t="shared" si="724"/>
        <v>0</v>
      </c>
      <c s="143">
        <f t="shared" si="738"/>
        <v>0</v>
      </c>
      <c s="204"/>
      <c s="204"/>
      <c s="142">
        <f t="shared" si="725"/>
        <v>0</v>
      </c>
      <c s="143" t="b">
        <f t="shared" si="726"/>
        <v>0</v>
      </c>
      <c s="143">
        <f t="shared" si="739"/>
        <v>0</v>
      </c>
      <c s="204"/>
      <c s="204"/>
      <c s="142">
        <f t="shared" si="727"/>
        <v>0</v>
      </c>
      <c s="143" t="b">
        <f t="shared" si="728"/>
        <v>0</v>
      </c>
      <c s="143">
        <f t="shared" si="729"/>
        <v>0</v>
      </c>
      <c s="204"/>
      <c s="204"/>
      <c s="142">
        <f t="shared" si="730"/>
        <v>0</v>
      </c>
      <c s="143" t="b">
        <f t="shared" si="731"/>
        <v>0</v>
      </c>
      <c s="143">
        <f t="shared" si="732"/>
        <v>0</v>
      </c>
      <c s="143">
        <f t="shared" si="741" ref="AI2449:AI2512">S2449+AC2449+AH2449+X2449</f>
        <v>0</v>
      </c>
      <c s="204"/>
      <c s="204"/>
      <c s="204"/>
      <c s="204"/>
      <c s="204"/>
      <c s="204"/>
      <c s="142">
        <f t="shared" si="733"/>
        <v>0</v>
      </c>
      <c s="143" t="b">
        <f t="shared" si="734"/>
        <v>0</v>
      </c>
      <c s="143">
        <f t="shared" si="735"/>
        <v>0</v>
      </c>
      <c s="143">
        <f t="shared" si="740"/>
        <v>0</v>
      </c>
      <c s="143" t="b">
        <f t="shared" si="736"/>
        <v>0</v>
      </c>
      <c s="145" t="b">
        <f t="shared" si="737"/>
        <v>0</v>
      </c>
    </row>
    <row r="2450" spans="1:47" ht="15" customHeight="1">
      <c r="A2450" s="155">
        <v>2436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723"/>
        <v>0</v>
      </c>
      <c s="143" t="b">
        <f t="shared" si="724"/>
        <v>0</v>
      </c>
      <c s="143">
        <f t="shared" si="738"/>
        <v>0</v>
      </c>
      <c s="204"/>
      <c s="204"/>
      <c s="142">
        <f t="shared" si="725"/>
        <v>0</v>
      </c>
      <c s="143" t="b">
        <f t="shared" si="726"/>
        <v>0</v>
      </c>
      <c s="143">
        <f t="shared" si="739"/>
        <v>0</v>
      </c>
      <c s="204"/>
      <c s="204"/>
      <c s="142">
        <f t="shared" si="727"/>
        <v>0</v>
      </c>
      <c s="143" t="b">
        <f t="shared" si="728"/>
        <v>0</v>
      </c>
      <c s="143">
        <f t="shared" si="729"/>
        <v>0</v>
      </c>
      <c s="204"/>
      <c s="204"/>
      <c s="142">
        <f t="shared" si="730"/>
        <v>0</v>
      </c>
      <c s="143" t="b">
        <f t="shared" si="731"/>
        <v>0</v>
      </c>
      <c s="143">
        <f t="shared" si="732"/>
        <v>0</v>
      </c>
      <c s="143">
        <f t="shared" si="741"/>
        <v>0</v>
      </c>
      <c s="204"/>
      <c s="204"/>
      <c s="204"/>
      <c s="204"/>
      <c s="204"/>
      <c s="204"/>
      <c s="142">
        <f t="shared" si="733"/>
        <v>0</v>
      </c>
      <c s="143" t="b">
        <f t="shared" si="734"/>
        <v>0</v>
      </c>
      <c s="143">
        <f t="shared" si="735"/>
        <v>0</v>
      </c>
      <c s="143">
        <f t="shared" si="740"/>
        <v>0</v>
      </c>
      <c s="143" t="b">
        <f t="shared" si="736"/>
        <v>0</v>
      </c>
      <c s="145" t="b">
        <f t="shared" si="737"/>
        <v>0</v>
      </c>
    </row>
    <row r="2451" spans="1:47" ht="15" customHeight="1">
      <c r="A2451" s="155">
        <v>2437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723"/>
        <v>0</v>
      </c>
      <c s="143" t="b">
        <f t="shared" si="724"/>
        <v>0</v>
      </c>
      <c s="143">
        <f t="shared" si="738"/>
        <v>0</v>
      </c>
      <c s="204"/>
      <c s="204"/>
      <c s="142">
        <f t="shared" si="725"/>
        <v>0</v>
      </c>
      <c s="143" t="b">
        <f t="shared" si="726"/>
        <v>0</v>
      </c>
      <c s="143">
        <f t="shared" si="739"/>
        <v>0</v>
      </c>
      <c s="204"/>
      <c s="204"/>
      <c s="142">
        <f t="shared" si="727"/>
        <v>0</v>
      </c>
      <c s="143" t="b">
        <f t="shared" si="728"/>
        <v>0</v>
      </c>
      <c s="143">
        <f t="shared" si="729"/>
        <v>0</v>
      </c>
      <c s="204"/>
      <c s="204"/>
      <c s="142">
        <f t="shared" si="730"/>
        <v>0</v>
      </c>
      <c s="143" t="b">
        <f t="shared" si="731"/>
        <v>0</v>
      </c>
      <c s="143">
        <f t="shared" si="732"/>
        <v>0</v>
      </c>
      <c s="143">
        <f t="shared" si="741"/>
        <v>0</v>
      </c>
      <c s="204"/>
      <c s="204"/>
      <c s="204"/>
      <c s="204"/>
      <c s="204"/>
      <c s="204"/>
      <c s="142">
        <f t="shared" si="733"/>
        <v>0</v>
      </c>
      <c s="143" t="b">
        <f t="shared" si="734"/>
        <v>0</v>
      </c>
      <c s="143">
        <f t="shared" si="735"/>
        <v>0</v>
      </c>
      <c s="143">
        <f t="shared" si="740"/>
        <v>0</v>
      </c>
      <c s="143" t="b">
        <f t="shared" si="736"/>
        <v>0</v>
      </c>
      <c s="145" t="b">
        <f t="shared" si="737"/>
        <v>0</v>
      </c>
    </row>
    <row r="2452" spans="1:47" ht="15" customHeight="1">
      <c r="A2452" s="155">
        <v>2438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723"/>
        <v>0</v>
      </c>
      <c s="143" t="b">
        <f t="shared" si="724"/>
        <v>0</v>
      </c>
      <c s="143">
        <f t="shared" si="738"/>
        <v>0</v>
      </c>
      <c s="204"/>
      <c s="204"/>
      <c s="142">
        <f t="shared" si="725"/>
        <v>0</v>
      </c>
      <c s="143" t="b">
        <f t="shared" si="726"/>
        <v>0</v>
      </c>
      <c s="143">
        <f t="shared" si="739"/>
        <v>0</v>
      </c>
      <c s="204"/>
      <c s="204"/>
      <c s="142">
        <f t="shared" si="727"/>
        <v>0</v>
      </c>
      <c s="143" t="b">
        <f t="shared" si="728"/>
        <v>0</v>
      </c>
      <c s="143">
        <f t="shared" si="729"/>
        <v>0</v>
      </c>
      <c s="204"/>
      <c s="204"/>
      <c s="142">
        <f t="shared" si="730"/>
        <v>0</v>
      </c>
      <c s="143" t="b">
        <f t="shared" si="731"/>
        <v>0</v>
      </c>
      <c s="143">
        <f t="shared" si="732"/>
        <v>0</v>
      </c>
      <c s="143">
        <f t="shared" si="741"/>
        <v>0</v>
      </c>
      <c s="204"/>
      <c s="204"/>
      <c s="204"/>
      <c s="204"/>
      <c s="204"/>
      <c s="204"/>
      <c s="142">
        <f t="shared" si="733"/>
        <v>0</v>
      </c>
      <c s="143" t="b">
        <f t="shared" si="734"/>
        <v>0</v>
      </c>
      <c s="143">
        <f t="shared" si="735"/>
        <v>0</v>
      </c>
      <c s="143">
        <f t="shared" si="740"/>
        <v>0</v>
      </c>
      <c s="143" t="b">
        <f t="shared" si="736"/>
        <v>0</v>
      </c>
      <c s="145" t="b">
        <f t="shared" si="737"/>
        <v>0</v>
      </c>
    </row>
    <row r="2453" spans="1:47" ht="15" customHeight="1">
      <c r="A2453" s="155">
        <v>2439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723"/>
        <v>0</v>
      </c>
      <c s="143" t="b">
        <f t="shared" si="724"/>
        <v>0</v>
      </c>
      <c s="143">
        <f t="shared" si="738"/>
        <v>0</v>
      </c>
      <c s="204"/>
      <c s="204"/>
      <c s="142">
        <f t="shared" si="725"/>
        <v>0</v>
      </c>
      <c s="143" t="b">
        <f t="shared" si="726"/>
        <v>0</v>
      </c>
      <c s="143">
        <f t="shared" si="739"/>
        <v>0</v>
      </c>
      <c s="204"/>
      <c s="204"/>
      <c s="142">
        <f t="shared" si="727"/>
        <v>0</v>
      </c>
      <c s="143" t="b">
        <f t="shared" si="728"/>
        <v>0</v>
      </c>
      <c s="143">
        <f t="shared" si="729"/>
        <v>0</v>
      </c>
      <c s="204"/>
      <c s="204"/>
      <c s="142">
        <f t="shared" si="730"/>
        <v>0</v>
      </c>
      <c s="143" t="b">
        <f t="shared" si="731"/>
        <v>0</v>
      </c>
      <c s="143">
        <f t="shared" si="732"/>
        <v>0</v>
      </c>
      <c s="143">
        <f t="shared" si="741"/>
        <v>0</v>
      </c>
      <c s="204"/>
      <c s="204"/>
      <c s="204"/>
      <c s="204"/>
      <c s="204"/>
      <c s="204"/>
      <c s="142">
        <f t="shared" si="733"/>
        <v>0</v>
      </c>
      <c s="143" t="b">
        <f t="shared" si="734"/>
        <v>0</v>
      </c>
      <c s="143">
        <f t="shared" si="735"/>
        <v>0</v>
      </c>
      <c s="143">
        <f t="shared" si="740"/>
        <v>0</v>
      </c>
      <c s="143" t="b">
        <f t="shared" si="736"/>
        <v>0</v>
      </c>
      <c s="145" t="b">
        <f t="shared" si="737"/>
        <v>0</v>
      </c>
    </row>
    <row r="2454" spans="1:47" ht="15" customHeight="1">
      <c r="A2454" s="155">
        <v>2440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723"/>
        <v>0</v>
      </c>
      <c s="143" t="b">
        <f t="shared" si="724"/>
        <v>0</v>
      </c>
      <c s="143">
        <f t="shared" si="738"/>
        <v>0</v>
      </c>
      <c s="204"/>
      <c s="204"/>
      <c s="142">
        <f t="shared" si="725"/>
        <v>0</v>
      </c>
      <c s="143" t="b">
        <f t="shared" si="726"/>
        <v>0</v>
      </c>
      <c s="143">
        <f t="shared" si="739"/>
        <v>0</v>
      </c>
      <c s="204"/>
      <c s="204"/>
      <c s="142">
        <f t="shared" si="727"/>
        <v>0</v>
      </c>
      <c s="143" t="b">
        <f t="shared" si="728"/>
        <v>0</v>
      </c>
      <c s="143">
        <f t="shared" si="729"/>
        <v>0</v>
      </c>
      <c s="204"/>
      <c s="204"/>
      <c s="142">
        <f t="shared" si="730"/>
        <v>0</v>
      </c>
      <c s="143" t="b">
        <f t="shared" si="731"/>
        <v>0</v>
      </c>
      <c s="143">
        <f t="shared" si="732"/>
        <v>0</v>
      </c>
      <c s="143">
        <f t="shared" si="741"/>
        <v>0</v>
      </c>
      <c s="204"/>
      <c s="204"/>
      <c s="204"/>
      <c s="204"/>
      <c s="204"/>
      <c s="204"/>
      <c s="142">
        <f t="shared" si="733"/>
        <v>0</v>
      </c>
      <c s="143" t="b">
        <f t="shared" si="734"/>
        <v>0</v>
      </c>
      <c s="143">
        <f t="shared" si="735"/>
        <v>0</v>
      </c>
      <c s="143">
        <f t="shared" si="740"/>
        <v>0</v>
      </c>
      <c s="143" t="b">
        <f t="shared" si="736"/>
        <v>0</v>
      </c>
      <c s="145" t="b">
        <f t="shared" si="737"/>
        <v>0</v>
      </c>
    </row>
    <row r="2455" spans="1:47" ht="15" customHeight="1">
      <c r="A2455" s="155">
        <v>2441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723"/>
        <v>0</v>
      </c>
      <c s="143" t="b">
        <f t="shared" si="724"/>
        <v>0</v>
      </c>
      <c s="143">
        <f t="shared" si="738"/>
        <v>0</v>
      </c>
      <c s="204"/>
      <c s="204"/>
      <c s="142">
        <f t="shared" si="725"/>
        <v>0</v>
      </c>
      <c s="143" t="b">
        <f t="shared" si="726"/>
        <v>0</v>
      </c>
      <c s="143">
        <f t="shared" si="739"/>
        <v>0</v>
      </c>
      <c s="204"/>
      <c s="204"/>
      <c s="142">
        <f t="shared" si="727"/>
        <v>0</v>
      </c>
      <c s="143" t="b">
        <f t="shared" si="728"/>
        <v>0</v>
      </c>
      <c s="143">
        <f t="shared" si="729"/>
        <v>0</v>
      </c>
      <c s="204"/>
      <c s="204"/>
      <c s="142">
        <f t="shared" si="730"/>
        <v>0</v>
      </c>
      <c s="143" t="b">
        <f t="shared" si="731"/>
        <v>0</v>
      </c>
      <c s="143">
        <f t="shared" si="732"/>
        <v>0</v>
      </c>
      <c s="143">
        <f t="shared" si="741"/>
        <v>0</v>
      </c>
      <c s="204"/>
      <c s="204"/>
      <c s="204"/>
      <c s="204"/>
      <c s="204"/>
      <c s="204"/>
      <c s="142">
        <f t="shared" si="733"/>
        <v>0</v>
      </c>
      <c s="143" t="b">
        <f t="shared" si="734"/>
        <v>0</v>
      </c>
      <c s="143">
        <f t="shared" si="735"/>
        <v>0</v>
      </c>
      <c s="143">
        <f t="shared" si="740"/>
        <v>0</v>
      </c>
      <c s="143" t="b">
        <f t="shared" si="736"/>
        <v>0</v>
      </c>
      <c s="145" t="b">
        <f t="shared" si="737"/>
        <v>0</v>
      </c>
    </row>
    <row r="2456" spans="1:47" ht="15" customHeight="1">
      <c r="A2456" s="155">
        <v>2442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723"/>
        <v>0</v>
      </c>
      <c s="143" t="b">
        <f t="shared" si="724"/>
        <v>0</v>
      </c>
      <c s="143">
        <f t="shared" si="738"/>
        <v>0</v>
      </c>
      <c s="204"/>
      <c s="204"/>
      <c s="142">
        <f t="shared" si="725"/>
        <v>0</v>
      </c>
      <c s="143" t="b">
        <f t="shared" si="726"/>
        <v>0</v>
      </c>
      <c s="143">
        <f t="shared" si="739"/>
        <v>0</v>
      </c>
      <c s="204"/>
      <c s="204"/>
      <c s="142">
        <f t="shared" si="727"/>
        <v>0</v>
      </c>
      <c s="143" t="b">
        <f t="shared" si="728"/>
        <v>0</v>
      </c>
      <c s="143">
        <f t="shared" si="729"/>
        <v>0</v>
      </c>
      <c s="204"/>
      <c s="204"/>
      <c s="142">
        <f t="shared" si="730"/>
        <v>0</v>
      </c>
      <c s="143" t="b">
        <f t="shared" si="731"/>
        <v>0</v>
      </c>
      <c s="143">
        <f t="shared" si="732"/>
        <v>0</v>
      </c>
      <c s="143">
        <f t="shared" si="741"/>
        <v>0</v>
      </c>
      <c s="204"/>
      <c s="204"/>
      <c s="204"/>
      <c s="204"/>
      <c s="204"/>
      <c s="204"/>
      <c s="142">
        <f t="shared" si="733"/>
        <v>0</v>
      </c>
      <c s="143" t="b">
        <f t="shared" si="734"/>
        <v>0</v>
      </c>
      <c s="143">
        <f t="shared" si="735"/>
        <v>0</v>
      </c>
      <c s="143">
        <f t="shared" si="740"/>
        <v>0</v>
      </c>
      <c s="143" t="b">
        <f t="shared" si="736"/>
        <v>0</v>
      </c>
      <c s="145" t="b">
        <f t="shared" si="737"/>
        <v>0</v>
      </c>
    </row>
    <row r="2457" spans="1:47" ht="15" customHeight="1">
      <c r="A2457" s="155">
        <v>2443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723"/>
        <v>0</v>
      </c>
      <c s="143" t="b">
        <f t="shared" si="724"/>
        <v>0</v>
      </c>
      <c s="143">
        <f t="shared" si="738"/>
        <v>0</v>
      </c>
      <c s="204"/>
      <c s="204"/>
      <c s="142">
        <f t="shared" si="725"/>
        <v>0</v>
      </c>
      <c s="143" t="b">
        <f t="shared" si="726"/>
        <v>0</v>
      </c>
      <c s="143">
        <f t="shared" si="739"/>
        <v>0</v>
      </c>
      <c s="204"/>
      <c s="204"/>
      <c s="142">
        <f t="shared" si="727"/>
        <v>0</v>
      </c>
      <c s="143" t="b">
        <f t="shared" si="728"/>
        <v>0</v>
      </c>
      <c s="143">
        <f t="shared" si="729"/>
        <v>0</v>
      </c>
      <c s="204"/>
      <c s="204"/>
      <c s="142">
        <f t="shared" si="730"/>
        <v>0</v>
      </c>
      <c s="143" t="b">
        <f t="shared" si="731"/>
        <v>0</v>
      </c>
      <c s="143">
        <f t="shared" si="732"/>
        <v>0</v>
      </c>
      <c s="143">
        <f t="shared" si="741"/>
        <v>0</v>
      </c>
      <c s="204"/>
      <c s="204"/>
      <c s="204"/>
      <c s="204"/>
      <c s="204"/>
      <c s="204"/>
      <c s="142">
        <f t="shared" si="733"/>
        <v>0</v>
      </c>
      <c s="143" t="b">
        <f t="shared" si="734"/>
        <v>0</v>
      </c>
      <c s="143">
        <f t="shared" si="735"/>
        <v>0</v>
      </c>
      <c s="143">
        <f t="shared" si="740"/>
        <v>0</v>
      </c>
      <c s="143" t="b">
        <f t="shared" si="736"/>
        <v>0</v>
      </c>
      <c s="145" t="b">
        <f t="shared" si="737"/>
        <v>0</v>
      </c>
    </row>
    <row r="2458" spans="1:47" ht="15" customHeight="1">
      <c r="A2458" s="155">
        <v>2444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723"/>
        <v>0</v>
      </c>
      <c s="143" t="b">
        <f t="shared" si="724"/>
        <v>0</v>
      </c>
      <c s="143">
        <f t="shared" si="738"/>
        <v>0</v>
      </c>
      <c s="204"/>
      <c s="204"/>
      <c s="142">
        <f t="shared" si="725"/>
        <v>0</v>
      </c>
      <c s="143" t="b">
        <f t="shared" si="726"/>
        <v>0</v>
      </c>
      <c s="143">
        <f t="shared" si="739"/>
        <v>0</v>
      </c>
      <c s="204"/>
      <c s="204"/>
      <c s="142">
        <f t="shared" si="727"/>
        <v>0</v>
      </c>
      <c s="143" t="b">
        <f t="shared" si="728"/>
        <v>0</v>
      </c>
      <c s="143">
        <f t="shared" si="729"/>
        <v>0</v>
      </c>
      <c s="204"/>
      <c s="204"/>
      <c s="142">
        <f t="shared" si="730"/>
        <v>0</v>
      </c>
      <c s="143" t="b">
        <f t="shared" si="731"/>
        <v>0</v>
      </c>
      <c s="143">
        <f t="shared" si="732"/>
        <v>0</v>
      </c>
      <c s="143">
        <f t="shared" si="741"/>
        <v>0</v>
      </c>
      <c s="204"/>
      <c s="204"/>
      <c s="204"/>
      <c s="204"/>
      <c s="204"/>
      <c s="204"/>
      <c s="142">
        <f t="shared" si="733"/>
        <v>0</v>
      </c>
      <c s="143" t="b">
        <f t="shared" si="734"/>
        <v>0</v>
      </c>
      <c s="143">
        <f t="shared" si="735"/>
        <v>0</v>
      </c>
      <c s="143">
        <f t="shared" si="740"/>
        <v>0</v>
      </c>
      <c s="143" t="b">
        <f t="shared" si="736"/>
        <v>0</v>
      </c>
      <c s="145" t="b">
        <f t="shared" si="737"/>
        <v>0</v>
      </c>
    </row>
    <row r="2459" spans="1:47" ht="15" customHeight="1">
      <c r="A2459" s="155">
        <v>2445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723"/>
        <v>0</v>
      </c>
      <c s="143" t="b">
        <f t="shared" si="724"/>
        <v>0</v>
      </c>
      <c s="143">
        <f t="shared" si="738"/>
        <v>0</v>
      </c>
      <c s="204"/>
      <c s="204"/>
      <c s="142">
        <f t="shared" si="725"/>
        <v>0</v>
      </c>
      <c s="143" t="b">
        <f t="shared" si="726"/>
        <v>0</v>
      </c>
      <c s="143">
        <f t="shared" si="739"/>
        <v>0</v>
      </c>
      <c s="204"/>
      <c s="204"/>
      <c s="142">
        <f t="shared" si="727"/>
        <v>0</v>
      </c>
      <c s="143" t="b">
        <f t="shared" si="728"/>
        <v>0</v>
      </c>
      <c s="143">
        <f t="shared" si="729"/>
        <v>0</v>
      </c>
      <c s="204"/>
      <c s="204"/>
      <c s="142">
        <f t="shared" si="730"/>
        <v>0</v>
      </c>
      <c s="143" t="b">
        <f t="shared" si="731"/>
        <v>0</v>
      </c>
      <c s="143">
        <f t="shared" si="732"/>
        <v>0</v>
      </c>
      <c s="143">
        <f t="shared" si="741"/>
        <v>0</v>
      </c>
      <c s="204"/>
      <c s="204"/>
      <c s="204"/>
      <c s="204"/>
      <c s="204"/>
      <c s="204"/>
      <c s="142">
        <f t="shared" si="733"/>
        <v>0</v>
      </c>
      <c s="143" t="b">
        <f t="shared" si="734"/>
        <v>0</v>
      </c>
      <c s="143">
        <f t="shared" si="735"/>
        <v>0</v>
      </c>
      <c s="143">
        <f t="shared" si="740"/>
        <v>0</v>
      </c>
      <c s="143" t="b">
        <f t="shared" si="736"/>
        <v>0</v>
      </c>
      <c s="145" t="b">
        <f t="shared" si="737"/>
        <v>0</v>
      </c>
    </row>
    <row r="2460" spans="1:47" ht="15" customHeight="1">
      <c r="A2460" s="155">
        <v>2446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723"/>
        <v>0</v>
      </c>
      <c s="143" t="b">
        <f t="shared" si="724"/>
        <v>0</v>
      </c>
      <c s="143">
        <f t="shared" si="738"/>
        <v>0</v>
      </c>
      <c s="204"/>
      <c s="204"/>
      <c s="142">
        <f t="shared" si="725"/>
        <v>0</v>
      </c>
      <c s="143" t="b">
        <f t="shared" si="726"/>
        <v>0</v>
      </c>
      <c s="143">
        <f t="shared" si="739"/>
        <v>0</v>
      </c>
      <c s="204"/>
      <c s="204"/>
      <c s="142">
        <f t="shared" si="727"/>
        <v>0</v>
      </c>
      <c s="143" t="b">
        <f t="shared" si="728"/>
        <v>0</v>
      </c>
      <c s="143">
        <f t="shared" si="729"/>
        <v>0</v>
      </c>
      <c s="204"/>
      <c s="204"/>
      <c s="142">
        <f t="shared" si="730"/>
        <v>0</v>
      </c>
      <c s="143" t="b">
        <f t="shared" si="731"/>
        <v>0</v>
      </c>
      <c s="143">
        <f t="shared" si="732"/>
        <v>0</v>
      </c>
      <c s="143">
        <f t="shared" si="741"/>
        <v>0</v>
      </c>
      <c s="204"/>
      <c s="204"/>
      <c s="204"/>
      <c s="204"/>
      <c s="204"/>
      <c s="204"/>
      <c s="142">
        <f t="shared" si="733"/>
        <v>0</v>
      </c>
      <c s="143" t="b">
        <f t="shared" si="734"/>
        <v>0</v>
      </c>
      <c s="143">
        <f t="shared" si="735"/>
        <v>0</v>
      </c>
      <c s="143">
        <f t="shared" si="740"/>
        <v>0</v>
      </c>
      <c s="143" t="b">
        <f t="shared" si="736"/>
        <v>0</v>
      </c>
      <c s="145" t="b">
        <f t="shared" si="737"/>
        <v>0</v>
      </c>
    </row>
    <row r="2461" spans="1:47" ht="15" customHeight="1">
      <c r="A2461" s="155">
        <v>2447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723"/>
        <v>0</v>
      </c>
      <c s="143" t="b">
        <f t="shared" si="724"/>
        <v>0</v>
      </c>
      <c s="143">
        <f t="shared" si="738"/>
        <v>0</v>
      </c>
      <c s="204"/>
      <c s="204"/>
      <c s="142">
        <f t="shared" si="725"/>
        <v>0</v>
      </c>
      <c s="143" t="b">
        <f t="shared" si="726"/>
        <v>0</v>
      </c>
      <c s="143">
        <f t="shared" si="739"/>
        <v>0</v>
      </c>
      <c s="204"/>
      <c s="204"/>
      <c s="142">
        <f t="shared" si="727"/>
        <v>0</v>
      </c>
      <c s="143" t="b">
        <f t="shared" si="728"/>
        <v>0</v>
      </c>
      <c s="143">
        <f t="shared" si="729"/>
        <v>0</v>
      </c>
      <c s="204"/>
      <c s="204"/>
      <c s="142">
        <f t="shared" si="730"/>
        <v>0</v>
      </c>
      <c s="143" t="b">
        <f t="shared" si="731"/>
        <v>0</v>
      </c>
      <c s="143">
        <f t="shared" si="732"/>
        <v>0</v>
      </c>
      <c s="143">
        <f t="shared" si="741"/>
        <v>0</v>
      </c>
      <c s="204"/>
      <c s="204"/>
      <c s="204"/>
      <c s="204"/>
      <c s="204"/>
      <c s="204"/>
      <c s="142">
        <f t="shared" si="733"/>
        <v>0</v>
      </c>
      <c s="143" t="b">
        <f t="shared" si="734"/>
        <v>0</v>
      </c>
      <c s="143">
        <f t="shared" si="735"/>
        <v>0</v>
      </c>
      <c s="143">
        <f t="shared" si="740"/>
        <v>0</v>
      </c>
      <c s="143" t="b">
        <f t="shared" si="736"/>
        <v>0</v>
      </c>
      <c s="145" t="b">
        <f t="shared" si="737"/>
        <v>0</v>
      </c>
    </row>
    <row r="2462" spans="1:47" ht="15" customHeight="1">
      <c r="A2462" s="155">
        <v>2448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723"/>
        <v>0</v>
      </c>
      <c s="143" t="b">
        <f t="shared" si="724"/>
        <v>0</v>
      </c>
      <c s="143">
        <f t="shared" si="738"/>
        <v>0</v>
      </c>
      <c s="204"/>
      <c s="204"/>
      <c s="142">
        <f t="shared" si="725"/>
        <v>0</v>
      </c>
      <c s="143" t="b">
        <f t="shared" si="726"/>
        <v>0</v>
      </c>
      <c s="143">
        <f t="shared" si="739"/>
        <v>0</v>
      </c>
      <c s="204"/>
      <c s="204"/>
      <c s="142">
        <f t="shared" si="727"/>
        <v>0</v>
      </c>
      <c s="143" t="b">
        <f t="shared" si="728"/>
        <v>0</v>
      </c>
      <c s="143">
        <f t="shared" si="729"/>
        <v>0</v>
      </c>
      <c s="204"/>
      <c s="204"/>
      <c s="142">
        <f t="shared" si="730"/>
        <v>0</v>
      </c>
      <c s="143" t="b">
        <f t="shared" si="731"/>
        <v>0</v>
      </c>
      <c s="143">
        <f t="shared" si="732"/>
        <v>0</v>
      </c>
      <c s="143">
        <f t="shared" si="741"/>
        <v>0</v>
      </c>
      <c s="204"/>
      <c s="204"/>
      <c s="204"/>
      <c s="204"/>
      <c s="204"/>
      <c s="204"/>
      <c s="142">
        <f t="shared" si="733"/>
        <v>0</v>
      </c>
      <c s="143" t="b">
        <f t="shared" si="734"/>
        <v>0</v>
      </c>
      <c s="143">
        <f t="shared" si="735"/>
        <v>0</v>
      </c>
      <c s="143">
        <f t="shared" si="740"/>
        <v>0</v>
      </c>
      <c s="143" t="b">
        <f t="shared" si="736"/>
        <v>0</v>
      </c>
      <c s="145" t="b">
        <f t="shared" si="737"/>
        <v>0</v>
      </c>
    </row>
    <row r="2463" spans="1:47" ht="15" customHeight="1">
      <c r="A2463" s="155">
        <v>2449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723"/>
        <v>0</v>
      </c>
      <c s="143" t="b">
        <f t="shared" si="724"/>
        <v>0</v>
      </c>
      <c s="143">
        <f t="shared" si="738"/>
        <v>0</v>
      </c>
      <c s="204"/>
      <c s="204"/>
      <c s="142">
        <f t="shared" si="725"/>
        <v>0</v>
      </c>
      <c s="143" t="b">
        <f t="shared" si="726"/>
        <v>0</v>
      </c>
      <c s="143">
        <f t="shared" si="739"/>
        <v>0</v>
      </c>
      <c s="204"/>
      <c s="204"/>
      <c s="142">
        <f t="shared" si="727"/>
        <v>0</v>
      </c>
      <c s="143" t="b">
        <f t="shared" si="728"/>
        <v>0</v>
      </c>
      <c s="143">
        <f t="shared" si="729"/>
        <v>0</v>
      </c>
      <c s="204"/>
      <c s="204"/>
      <c s="142">
        <f t="shared" si="730"/>
        <v>0</v>
      </c>
      <c s="143" t="b">
        <f t="shared" si="731"/>
        <v>0</v>
      </c>
      <c s="143">
        <f t="shared" si="732"/>
        <v>0</v>
      </c>
      <c s="143">
        <f t="shared" si="741"/>
        <v>0</v>
      </c>
      <c s="204"/>
      <c s="204"/>
      <c s="204"/>
      <c s="204"/>
      <c s="204"/>
      <c s="204"/>
      <c s="142">
        <f t="shared" si="733"/>
        <v>0</v>
      </c>
      <c s="143" t="b">
        <f t="shared" si="734"/>
        <v>0</v>
      </c>
      <c s="143">
        <f t="shared" si="735"/>
        <v>0</v>
      </c>
      <c s="143">
        <f t="shared" si="740"/>
        <v>0</v>
      </c>
      <c s="143" t="b">
        <f t="shared" si="736"/>
        <v>0</v>
      </c>
      <c s="145" t="b">
        <f t="shared" si="737"/>
        <v>0</v>
      </c>
    </row>
    <row r="2464" spans="1:47" ht="15" customHeight="1">
      <c r="A2464" s="155">
        <v>2450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723"/>
        <v>0</v>
      </c>
      <c s="143" t="b">
        <f t="shared" si="724"/>
        <v>0</v>
      </c>
      <c s="143">
        <f t="shared" si="738"/>
        <v>0</v>
      </c>
      <c s="204"/>
      <c s="204"/>
      <c s="142">
        <f t="shared" si="725"/>
        <v>0</v>
      </c>
      <c s="143" t="b">
        <f t="shared" si="726"/>
        <v>0</v>
      </c>
      <c s="143">
        <f t="shared" si="739"/>
        <v>0</v>
      </c>
      <c s="204"/>
      <c s="204"/>
      <c s="142">
        <f t="shared" si="727"/>
        <v>0</v>
      </c>
      <c s="143" t="b">
        <f t="shared" si="728"/>
        <v>0</v>
      </c>
      <c s="143">
        <f t="shared" si="729"/>
        <v>0</v>
      </c>
      <c s="204"/>
      <c s="204"/>
      <c s="142">
        <f t="shared" si="730"/>
        <v>0</v>
      </c>
      <c s="143" t="b">
        <f t="shared" si="731"/>
        <v>0</v>
      </c>
      <c s="143">
        <f t="shared" si="732"/>
        <v>0</v>
      </c>
      <c s="143">
        <f t="shared" si="741"/>
        <v>0</v>
      </c>
      <c s="204"/>
      <c s="204"/>
      <c s="204"/>
      <c s="204"/>
      <c s="204"/>
      <c s="204"/>
      <c s="142">
        <f t="shared" si="733"/>
        <v>0</v>
      </c>
      <c s="143" t="b">
        <f t="shared" si="734"/>
        <v>0</v>
      </c>
      <c s="143">
        <f t="shared" si="735"/>
        <v>0</v>
      </c>
      <c s="143">
        <f t="shared" si="740"/>
        <v>0</v>
      </c>
      <c s="143" t="b">
        <f t="shared" si="736"/>
        <v>0</v>
      </c>
      <c s="145" t="b">
        <f t="shared" si="737"/>
        <v>0</v>
      </c>
    </row>
    <row r="2465" spans="1:47" ht="15" customHeight="1">
      <c r="A2465" s="155">
        <v>2451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723"/>
        <v>0</v>
      </c>
      <c s="143" t="b">
        <f t="shared" si="724"/>
        <v>0</v>
      </c>
      <c s="143">
        <f t="shared" si="738"/>
        <v>0</v>
      </c>
      <c s="204"/>
      <c s="204"/>
      <c s="142">
        <f t="shared" si="725"/>
        <v>0</v>
      </c>
      <c s="143" t="b">
        <f t="shared" si="726"/>
        <v>0</v>
      </c>
      <c s="143">
        <f t="shared" si="739"/>
        <v>0</v>
      </c>
      <c s="204"/>
      <c s="204"/>
      <c s="142">
        <f t="shared" si="727"/>
        <v>0</v>
      </c>
      <c s="143" t="b">
        <f t="shared" si="728"/>
        <v>0</v>
      </c>
      <c s="143">
        <f t="shared" si="729"/>
        <v>0</v>
      </c>
      <c s="204"/>
      <c s="204"/>
      <c s="142">
        <f t="shared" si="730"/>
        <v>0</v>
      </c>
      <c s="143" t="b">
        <f t="shared" si="731"/>
        <v>0</v>
      </c>
      <c s="143">
        <f t="shared" si="732"/>
        <v>0</v>
      </c>
      <c s="143">
        <f t="shared" si="741"/>
        <v>0</v>
      </c>
      <c s="204"/>
      <c s="204"/>
      <c s="204"/>
      <c s="204"/>
      <c s="204"/>
      <c s="204"/>
      <c s="142">
        <f t="shared" si="733"/>
        <v>0</v>
      </c>
      <c s="143" t="b">
        <f t="shared" si="734"/>
        <v>0</v>
      </c>
      <c s="143">
        <f t="shared" si="735"/>
        <v>0</v>
      </c>
      <c s="143">
        <f t="shared" si="740"/>
        <v>0</v>
      </c>
      <c s="143" t="b">
        <f t="shared" si="736"/>
        <v>0</v>
      </c>
      <c s="145" t="b">
        <f t="shared" si="737"/>
        <v>0</v>
      </c>
    </row>
    <row r="2466" spans="1:47" ht="15" customHeight="1">
      <c r="A2466" s="155">
        <v>2452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723"/>
        <v>0</v>
      </c>
      <c s="143" t="b">
        <f t="shared" si="724"/>
        <v>0</v>
      </c>
      <c s="143">
        <f t="shared" si="738"/>
        <v>0</v>
      </c>
      <c s="204"/>
      <c s="204"/>
      <c s="142">
        <f t="shared" si="725"/>
        <v>0</v>
      </c>
      <c s="143" t="b">
        <f t="shared" si="726"/>
        <v>0</v>
      </c>
      <c s="143">
        <f t="shared" si="739"/>
        <v>0</v>
      </c>
      <c s="204"/>
      <c s="204"/>
      <c s="142">
        <f t="shared" si="727"/>
        <v>0</v>
      </c>
      <c s="143" t="b">
        <f t="shared" si="728"/>
        <v>0</v>
      </c>
      <c s="143">
        <f t="shared" si="729"/>
        <v>0</v>
      </c>
      <c s="204"/>
      <c s="204"/>
      <c s="142">
        <f t="shared" si="730"/>
        <v>0</v>
      </c>
      <c s="143" t="b">
        <f t="shared" si="731"/>
        <v>0</v>
      </c>
      <c s="143">
        <f t="shared" si="732"/>
        <v>0</v>
      </c>
      <c s="143">
        <f t="shared" si="741"/>
        <v>0</v>
      </c>
      <c s="204"/>
      <c s="204"/>
      <c s="204"/>
      <c s="204"/>
      <c s="204"/>
      <c s="204"/>
      <c s="142">
        <f t="shared" si="733"/>
        <v>0</v>
      </c>
      <c s="143" t="b">
        <f t="shared" si="734"/>
        <v>0</v>
      </c>
      <c s="143">
        <f t="shared" si="735"/>
        <v>0</v>
      </c>
      <c s="143">
        <f t="shared" si="740"/>
        <v>0</v>
      </c>
      <c s="143" t="b">
        <f t="shared" si="736"/>
        <v>0</v>
      </c>
      <c s="145" t="b">
        <f t="shared" si="737"/>
        <v>0</v>
      </c>
    </row>
    <row r="2467" spans="1:47" ht="15" customHeight="1">
      <c r="A2467" s="155">
        <v>2453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723"/>
        <v>0</v>
      </c>
      <c s="143" t="b">
        <f t="shared" si="724"/>
        <v>0</v>
      </c>
      <c s="143">
        <f t="shared" si="738"/>
        <v>0</v>
      </c>
      <c s="204"/>
      <c s="204"/>
      <c s="142">
        <f t="shared" si="725"/>
        <v>0</v>
      </c>
      <c s="143" t="b">
        <f t="shared" si="726"/>
        <v>0</v>
      </c>
      <c s="143">
        <f t="shared" si="739"/>
        <v>0</v>
      </c>
      <c s="204"/>
      <c s="204"/>
      <c s="142">
        <f t="shared" si="727"/>
        <v>0</v>
      </c>
      <c s="143" t="b">
        <f t="shared" si="728"/>
        <v>0</v>
      </c>
      <c s="143">
        <f t="shared" si="729"/>
        <v>0</v>
      </c>
      <c s="204"/>
      <c s="204"/>
      <c s="142">
        <f t="shared" si="730"/>
        <v>0</v>
      </c>
      <c s="143" t="b">
        <f t="shared" si="731"/>
        <v>0</v>
      </c>
      <c s="143">
        <f t="shared" si="732"/>
        <v>0</v>
      </c>
      <c s="143">
        <f t="shared" si="741"/>
        <v>0</v>
      </c>
      <c s="204"/>
      <c s="204"/>
      <c s="204"/>
      <c s="204"/>
      <c s="204"/>
      <c s="204"/>
      <c s="142">
        <f t="shared" si="733"/>
        <v>0</v>
      </c>
      <c s="143" t="b">
        <f t="shared" si="734"/>
        <v>0</v>
      </c>
      <c s="143">
        <f t="shared" si="735"/>
        <v>0</v>
      </c>
      <c s="143">
        <f t="shared" si="740"/>
        <v>0</v>
      </c>
      <c s="143" t="b">
        <f t="shared" si="736"/>
        <v>0</v>
      </c>
      <c s="145" t="b">
        <f t="shared" si="737"/>
        <v>0</v>
      </c>
    </row>
    <row r="2468" spans="1:47" ht="15" customHeight="1">
      <c r="A2468" s="155">
        <v>2454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723"/>
        <v>0</v>
      </c>
      <c s="143" t="b">
        <f t="shared" si="724"/>
        <v>0</v>
      </c>
      <c s="143">
        <f t="shared" si="738"/>
        <v>0</v>
      </c>
      <c s="204"/>
      <c s="204"/>
      <c s="142">
        <f t="shared" si="725"/>
        <v>0</v>
      </c>
      <c s="143" t="b">
        <f t="shared" si="726"/>
        <v>0</v>
      </c>
      <c s="143">
        <f t="shared" si="739"/>
        <v>0</v>
      </c>
      <c s="204"/>
      <c s="204"/>
      <c s="142">
        <f t="shared" si="727"/>
        <v>0</v>
      </c>
      <c s="143" t="b">
        <f t="shared" si="728"/>
        <v>0</v>
      </c>
      <c s="143">
        <f t="shared" si="729"/>
        <v>0</v>
      </c>
      <c s="204"/>
      <c s="204"/>
      <c s="142">
        <f t="shared" si="730"/>
        <v>0</v>
      </c>
      <c s="143" t="b">
        <f t="shared" si="731"/>
        <v>0</v>
      </c>
      <c s="143">
        <f t="shared" si="732"/>
        <v>0</v>
      </c>
      <c s="143">
        <f t="shared" si="741"/>
        <v>0</v>
      </c>
      <c s="204"/>
      <c s="204"/>
      <c s="204"/>
      <c s="204"/>
      <c s="204"/>
      <c s="204"/>
      <c s="142">
        <f t="shared" si="733"/>
        <v>0</v>
      </c>
      <c s="143" t="b">
        <f t="shared" si="734"/>
        <v>0</v>
      </c>
      <c s="143">
        <f t="shared" si="735"/>
        <v>0</v>
      </c>
      <c s="143">
        <f t="shared" si="740"/>
        <v>0</v>
      </c>
      <c s="143" t="b">
        <f t="shared" si="736"/>
        <v>0</v>
      </c>
      <c s="145" t="b">
        <f t="shared" si="737"/>
        <v>0</v>
      </c>
    </row>
    <row r="2469" spans="1:47" ht="15" customHeight="1">
      <c r="A2469" s="155">
        <v>2455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723"/>
        <v>0</v>
      </c>
      <c s="143" t="b">
        <f t="shared" si="724"/>
        <v>0</v>
      </c>
      <c s="143">
        <f t="shared" si="738"/>
        <v>0</v>
      </c>
      <c s="204"/>
      <c s="204"/>
      <c s="142">
        <f t="shared" si="725"/>
        <v>0</v>
      </c>
      <c s="143" t="b">
        <f t="shared" si="726"/>
        <v>0</v>
      </c>
      <c s="143">
        <f t="shared" si="739"/>
        <v>0</v>
      </c>
      <c s="204"/>
      <c s="204"/>
      <c s="142">
        <f t="shared" si="727"/>
        <v>0</v>
      </c>
      <c s="143" t="b">
        <f t="shared" si="728"/>
        <v>0</v>
      </c>
      <c s="143">
        <f t="shared" si="729"/>
        <v>0</v>
      </c>
      <c s="204"/>
      <c s="204"/>
      <c s="142">
        <f t="shared" si="730"/>
        <v>0</v>
      </c>
      <c s="143" t="b">
        <f t="shared" si="731"/>
        <v>0</v>
      </c>
      <c s="143">
        <f t="shared" si="732"/>
        <v>0</v>
      </c>
      <c s="143">
        <f t="shared" si="741"/>
        <v>0</v>
      </c>
      <c s="204"/>
      <c s="204"/>
      <c s="204"/>
      <c s="204"/>
      <c s="204"/>
      <c s="204"/>
      <c s="142">
        <f t="shared" si="733"/>
        <v>0</v>
      </c>
      <c s="143" t="b">
        <f t="shared" si="734"/>
        <v>0</v>
      </c>
      <c s="143">
        <f t="shared" si="735"/>
        <v>0</v>
      </c>
      <c s="143">
        <f t="shared" si="740"/>
        <v>0</v>
      </c>
      <c s="143" t="b">
        <f t="shared" si="736"/>
        <v>0</v>
      </c>
      <c s="145" t="b">
        <f t="shared" si="737"/>
        <v>0</v>
      </c>
    </row>
    <row r="2470" spans="1:47" ht="15" customHeight="1">
      <c r="A2470" s="155">
        <v>2456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723"/>
        <v>0</v>
      </c>
      <c s="143" t="b">
        <f t="shared" si="724"/>
        <v>0</v>
      </c>
      <c s="143">
        <f t="shared" si="738"/>
        <v>0</v>
      </c>
      <c s="204"/>
      <c s="204"/>
      <c s="142">
        <f t="shared" si="725"/>
        <v>0</v>
      </c>
      <c s="143" t="b">
        <f t="shared" si="726"/>
        <v>0</v>
      </c>
      <c s="143">
        <f t="shared" si="739"/>
        <v>0</v>
      </c>
      <c s="204"/>
      <c s="204"/>
      <c s="142">
        <f t="shared" si="727"/>
        <v>0</v>
      </c>
      <c s="143" t="b">
        <f t="shared" si="728"/>
        <v>0</v>
      </c>
      <c s="143">
        <f t="shared" si="729"/>
        <v>0</v>
      </c>
      <c s="204"/>
      <c s="204"/>
      <c s="142">
        <f t="shared" si="730"/>
        <v>0</v>
      </c>
      <c s="143" t="b">
        <f t="shared" si="731"/>
        <v>0</v>
      </c>
      <c s="143">
        <f t="shared" si="732"/>
        <v>0</v>
      </c>
      <c s="143">
        <f t="shared" si="741"/>
        <v>0</v>
      </c>
      <c s="204"/>
      <c s="204"/>
      <c s="204"/>
      <c s="204"/>
      <c s="204"/>
      <c s="204"/>
      <c s="142">
        <f t="shared" si="733"/>
        <v>0</v>
      </c>
      <c s="143" t="b">
        <f t="shared" si="734"/>
        <v>0</v>
      </c>
      <c s="143">
        <f t="shared" si="735"/>
        <v>0</v>
      </c>
      <c s="143">
        <f t="shared" si="740"/>
        <v>0</v>
      </c>
      <c s="143" t="b">
        <f t="shared" si="736"/>
        <v>0</v>
      </c>
      <c s="145" t="b">
        <f t="shared" si="737"/>
        <v>0</v>
      </c>
    </row>
    <row r="2471" spans="1:47" ht="15" customHeight="1">
      <c r="A2471" s="155">
        <v>2457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723"/>
        <v>0</v>
      </c>
      <c s="143" t="b">
        <f t="shared" si="724"/>
        <v>0</v>
      </c>
      <c s="143">
        <f t="shared" si="738"/>
        <v>0</v>
      </c>
      <c s="204"/>
      <c s="204"/>
      <c s="142">
        <f t="shared" si="725"/>
        <v>0</v>
      </c>
      <c s="143" t="b">
        <f t="shared" si="726"/>
        <v>0</v>
      </c>
      <c s="143">
        <f t="shared" si="739"/>
        <v>0</v>
      </c>
      <c s="204"/>
      <c s="204"/>
      <c s="142">
        <f t="shared" si="727"/>
        <v>0</v>
      </c>
      <c s="143" t="b">
        <f t="shared" si="728"/>
        <v>0</v>
      </c>
      <c s="143">
        <f t="shared" si="729"/>
        <v>0</v>
      </c>
      <c s="204"/>
      <c s="204"/>
      <c s="142">
        <f t="shared" si="730"/>
        <v>0</v>
      </c>
      <c s="143" t="b">
        <f t="shared" si="731"/>
        <v>0</v>
      </c>
      <c s="143">
        <f t="shared" si="732"/>
        <v>0</v>
      </c>
      <c s="143">
        <f t="shared" si="741"/>
        <v>0</v>
      </c>
      <c s="204"/>
      <c s="204"/>
      <c s="204"/>
      <c s="204"/>
      <c s="204"/>
      <c s="204"/>
      <c s="142">
        <f t="shared" si="733"/>
        <v>0</v>
      </c>
      <c s="143" t="b">
        <f t="shared" si="734"/>
        <v>0</v>
      </c>
      <c s="143">
        <f t="shared" si="735"/>
        <v>0</v>
      </c>
      <c s="143">
        <f t="shared" si="740"/>
        <v>0</v>
      </c>
      <c s="143" t="b">
        <f t="shared" si="736"/>
        <v>0</v>
      </c>
      <c s="145" t="b">
        <f t="shared" si="737"/>
        <v>0</v>
      </c>
    </row>
    <row r="2472" spans="1:47" ht="15" customHeight="1">
      <c r="A2472" s="155">
        <v>2458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723"/>
        <v>0</v>
      </c>
      <c s="143" t="b">
        <f t="shared" si="724"/>
        <v>0</v>
      </c>
      <c s="143">
        <f t="shared" si="738"/>
        <v>0</v>
      </c>
      <c s="204"/>
      <c s="204"/>
      <c s="142">
        <f t="shared" si="725"/>
        <v>0</v>
      </c>
      <c s="143" t="b">
        <f t="shared" si="726"/>
        <v>0</v>
      </c>
      <c s="143">
        <f t="shared" si="739"/>
        <v>0</v>
      </c>
      <c s="204"/>
      <c s="204"/>
      <c s="142">
        <f t="shared" si="727"/>
        <v>0</v>
      </c>
      <c s="143" t="b">
        <f t="shared" si="728"/>
        <v>0</v>
      </c>
      <c s="143">
        <f t="shared" si="729"/>
        <v>0</v>
      </c>
      <c s="204"/>
      <c s="204"/>
      <c s="142">
        <f t="shared" si="730"/>
        <v>0</v>
      </c>
      <c s="143" t="b">
        <f t="shared" si="731"/>
        <v>0</v>
      </c>
      <c s="143">
        <f t="shared" si="732"/>
        <v>0</v>
      </c>
      <c s="143">
        <f t="shared" si="741"/>
        <v>0</v>
      </c>
      <c s="204"/>
      <c s="204"/>
      <c s="204"/>
      <c s="204"/>
      <c s="204"/>
      <c s="204"/>
      <c s="142">
        <f t="shared" si="733"/>
        <v>0</v>
      </c>
      <c s="143" t="b">
        <f t="shared" si="734"/>
        <v>0</v>
      </c>
      <c s="143">
        <f t="shared" si="735"/>
        <v>0</v>
      </c>
      <c s="143">
        <f t="shared" si="740"/>
        <v>0</v>
      </c>
      <c s="143" t="b">
        <f t="shared" si="736"/>
        <v>0</v>
      </c>
      <c s="145" t="b">
        <f t="shared" si="737"/>
        <v>0</v>
      </c>
    </row>
    <row r="2473" spans="1:47" ht="15" customHeight="1">
      <c r="A2473" s="155">
        <v>2459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723"/>
        <v>0</v>
      </c>
      <c s="143" t="b">
        <f t="shared" si="724"/>
        <v>0</v>
      </c>
      <c s="143">
        <f t="shared" si="738"/>
        <v>0</v>
      </c>
      <c s="204"/>
      <c s="204"/>
      <c s="142">
        <f t="shared" si="725"/>
        <v>0</v>
      </c>
      <c s="143" t="b">
        <f t="shared" si="726"/>
        <v>0</v>
      </c>
      <c s="143">
        <f t="shared" si="739"/>
        <v>0</v>
      </c>
      <c s="204"/>
      <c s="204"/>
      <c s="142">
        <f t="shared" si="727"/>
        <v>0</v>
      </c>
      <c s="143" t="b">
        <f t="shared" si="728"/>
        <v>0</v>
      </c>
      <c s="143">
        <f t="shared" si="729"/>
        <v>0</v>
      </c>
      <c s="204"/>
      <c s="204"/>
      <c s="142">
        <f t="shared" si="730"/>
        <v>0</v>
      </c>
      <c s="143" t="b">
        <f t="shared" si="731"/>
        <v>0</v>
      </c>
      <c s="143">
        <f t="shared" si="732"/>
        <v>0</v>
      </c>
      <c s="143">
        <f t="shared" si="741"/>
        <v>0</v>
      </c>
      <c s="204"/>
      <c s="204"/>
      <c s="204"/>
      <c s="204"/>
      <c s="204"/>
      <c s="204"/>
      <c s="142">
        <f t="shared" si="733"/>
        <v>0</v>
      </c>
      <c s="143" t="b">
        <f t="shared" si="734"/>
        <v>0</v>
      </c>
      <c s="143">
        <f t="shared" si="735"/>
        <v>0</v>
      </c>
      <c s="143">
        <f t="shared" si="740"/>
        <v>0</v>
      </c>
      <c s="143" t="b">
        <f t="shared" si="736"/>
        <v>0</v>
      </c>
      <c s="145" t="b">
        <f t="shared" si="737"/>
        <v>0</v>
      </c>
    </row>
    <row r="2474" spans="1:47" ht="15" customHeight="1">
      <c r="A2474" s="155">
        <v>2460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723"/>
        <v>0</v>
      </c>
      <c s="143" t="b">
        <f t="shared" si="724"/>
        <v>0</v>
      </c>
      <c s="143">
        <f t="shared" si="738"/>
        <v>0</v>
      </c>
      <c s="204"/>
      <c s="204"/>
      <c s="142">
        <f t="shared" si="725"/>
        <v>0</v>
      </c>
      <c s="143" t="b">
        <f t="shared" si="726"/>
        <v>0</v>
      </c>
      <c s="143">
        <f t="shared" si="739"/>
        <v>0</v>
      </c>
      <c s="204"/>
      <c s="204"/>
      <c s="142">
        <f t="shared" si="727"/>
        <v>0</v>
      </c>
      <c s="143" t="b">
        <f t="shared" si="728"/>
        <v>0</v>
      </c>
      <c s="143">
        <f t="shared" si="729"/>
        <v>0</v>
      </c>
      <c s="204"/>
      <c s="204"/>
      <c s="142">
        <f t="shared" si="730"/>
        <v>0</v>
      </c>
      <c s="143" t="b">
        <f t="shared" si="731"/>
        <v>0</v>
      </c>
      <c s="143">
        <f t="shared" si="732"/>
        <v>0</v>
      </c>
      <c s="143">
        <f t="shared" si="741"/>
        <v>0</v>
      </c>
      <c s="204"/>
      <c s="204"/>
      <c s="204"/>
      <c s="204"/>
      <c s="204"/>
      <c s="204"/>
      <c s="142">
        <f t="shared" si="733"/>
        <v>0</v>
      </c>
      <c s="143" t="b">
        <f t="shared" si="734"/>
        <v>0</v>
      </c>
      <c s="143">
        <f t="shared" si="735"/>
        <v>0</v>
      </c>
      <c s="143">
        <f t="shared" si="740"/>
        <v>0</v>
      </c>
      <c s="143" t="b">
        <f t="shared" si="736"/>
        <v>0</v>
      </c>
      <c s="145" t="b">
        <f t="shared" si="737"/>
        <v>0</v>
      </c>
    </row>
    <row r="2475" spans="1:47" ht="15" customHeight="1">
      <c r="A2475" s="155">
        <v>2461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723"/>
        <v>0</v>
      </c>
      <c s="143" t="b">
        <f t="shared" si="724"/>
        <v>0</v>
      </c>
      <c s="143">
        <f t="shared" si="738"/>
        <v>0</v>
      </c>
      <c s="204"/>
      <c s="204"/>
      <c s="142">
        <f t="shared" si="725"/>
        <v>0</v>
      </c>
      <c s="143" t="b">
        <f t="shared" si="726"/>
        <v>0</v>
      </c>
      <c s="143">
        <f t="shared" si="739"/>
        <v>0</v>
      </c>
      <c s="204"/>
      <c s="204"/>
      <c s="142">
        <f t="shared" si="727"/>
        <v>0</v>
      </c>
      <c s="143" t="b">
        <f t="shared" si="728"/>
        <v>0</v>
      </c>
      <c s="143">
        <f t="shared" si="729"/>
        <v>0</v>
      </c>
      <c s="204"/>
      <c s="204"/>
      <c s="142">
        <f t="shared" si="730"/>
        <v>0</v>
      </c>
      <c s="143" t="b">
        <f t="shared" si="731"/>
        <v>0</v>
      </c>
      <c s="143">
        <f t="shared" si="732"/>
        <v>0</v>
      </c>
      <c s="143">
        <f t="shared" si="741"/>
        <v>0</v>
      </c>
      <c s="204"/>
      <c s="204"/>
      <c s="204"/>
      <c s="204"/>
      <c s="204"/>
      <c s="204"/>
      <c s="142">
        <f t="shared" si="733"/>
        <v>0</v>
      </c>
      <c s="143" t="b">
        <f t="shared" si="734"/>
        <v>0</v>
      </c>
      <c s="143">
        <f t="shared" si="735"/>
        <v>0</v>
      </c>
      <c s="143">
        <f t="shared" si="740"/>
        <v>0</v>
      </c>
      <c s="143" t="b">
        <f t="shared" si="736"/>
        <v>0</v>
      </c>
      <c s="145" t="b">
        <f t="shared" si="737"/>
        <v>0</v>
      </c>
    </row>
    <row r="2476" spans="1:47" ht="15" customHeight="1">
      <c r="A2476" s="155">
        <v>2462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723"/>
        <v>0</v>
      </c>
      <c s="143" t="b">
        <f t="shared" si="724"/>
        <v>0</v>
      </c>
      <c s="143">
        <f t="shared" si="738"/>
        <v>0</v>
      </c>
      <c s="204"/>
      <c s="204"/>
      <c s="142">
        <f t="shared" si="725"/>
        <v>0</v>
      </c>
      <c s="143" t="b">
        <f t="shared" si="726"/>
        <v>0</v>
      </c>
      <c s="143">
        <f t="shared" si="739"/>
        <v>0</v>
      </c>
      <c s="204"/>
      <c s="204"/>
      <c s="142">
        <f t="shared" si="727"/>
        <v>0</v>
      </c>
      <c s="143" t="b">
        <f t="shared" si="728"/>
        <v>0</v>
      </c>
      <c s="143">
        <f t="shared" si="729"/>
        <v>0</v>
      </c>
      <c s="204"/>
      <c s="204"/>
      <c s="142">
        <f t="shared" si="730"/>
        <v>0</v>
      </c>
      <c s="143" t="b">
        <f t="shared" si="731"/>
        <v>0</v>
      </c>
      <c s="143">
        <f t="shared" si="732"/>
        <v>0</v>
      </c>
      <c s="143">
        <f t="shared" si="741"/>
        <v>0</v>
      </c>
      <c s="204"/>
      <c s="204"/>
      <c s="204"/>
      <c s="204"/>
      <c s="204"/>
      <c s="204"/>
      <c s="142">
        <f t="shared" si="733"/>
        <v>0</v>
      </c>
      <c s="143" t="b">
        <f t="shared" si="734"/>
        <v>0</v>
      </c>
      <c s="143">
        <f t="shared" si="735"/>
        <v>0</v>
      </c>
      <c s="143">
        <f t="shared" si="740"/>
        <v>0</v>
      </c>
      <c s="143" t="b">
        <f t="shared" si="736"/>
        <v>0</v>
      </c>
      <c s="145" t="b">
        <f t="shared" si="737"/>
        <v>0</v>
      </c>
    </row>
    <row r="2477" spans="1:47" ht="15" customHeight="1">
      <c r="A2477" s="155">
        <v>2463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723"/>
        <v>0</v>
      </c>
      <c s="143" t="b">
        <f t="shared" si="724"/>
        <v>0</v>
      </c>
      <c s="143">
        <f t="shared" si="738"/>
        <v>0</v>
      </c>
      <c s="204"/>
      <c s="204"/>
      <c s="142">
        <f t="shared" si="725"/>
        <v>0</v>
      </c>
      <c s="143" t="b">
        <f t="shared" si="726"/>
        <v>0</v>
      </c>
      <c s="143">
        <f t="shared" si="739"/>
        <v>0</v>
      </c>
      <c s="204"/>
      <c s="204"/>
      <c s="142">
        <f t="shared" si="727"/>
        <v>0</v>
      </c>
      <c s="143" t="b">
        <f t="shared" si="728"/>
        <v>0</v>
      </c>
      <c s="143">
        <f t="shared" si="729"/>
        <v>0</v>
      </c>
      <c s="204"/>
      <c s="204"/>
      <c s="142">
        <f t="shared" si="730"/>
        <v>0</v>
      </c>
      <c s="143" t="b">
        <f t="shared" si="731"/>
        <v>0</v>
      </c>
      <c s="143">
        <f t="shared" si="732"/>
        <v>0</v>
      </c>
      <c s="143">
        <f t="shared" si="741"/>
        <v>0</v>
      </c>
      <c s="204"/>
      <c s="204"/>
      <c s="204"/>
      <c s="204"/>
      <c s="204"/>
      <c s="204"/>
      <c s="142">
        <f t="shared" si="733"/>
        <v>0</v>
      </c>
      <c s="143" t="b">
        <f t="shared" si="734"/>
        <v>0</v>
      </c>
      <c s="143">
        <f t="shared" si="735"/>
        <v>0</v>
      </c>
      <c s="143">
        <f t="shared" si="740"/>
        <v>0</v>
      </c>
      <c s="143" t="b">
        <f t="shared" si="736"/>
        <v>0</v>
      </c>
      <c s="145" t="b">
        <f t="shared" si="737"/>
        <v>0</v>
      </c>
    </row>
    <row r="2478" spans="1:47" ht="15" customHeight="1">
      <c r="A2478" s="155">
        <v>2464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723"/>
        <v>0</v>
      </c>
      <c s="143" t="b">
        <f t="shared" si="724"/>
        <v>0</v>
      </c>
      <c s="143">
        <f t="shared" si="738"/>
        <v>0</v>
      </c>
      <c s="204"/>
      <c s="204"/>
      <c s="142">
        <f t="shared" si="725"/>
        <v>0</v>
      </c>
      <c s="143" t="b">
        <f t="shared" si="726"/>
        <v>0</v>
      </c>
      <c s="143">
        <f t="shared" si="739"/>
        <v>0</v>
      </c>
      <c s="204"/>
      <c s="204"/>
      <c s="142">
        <f t="shared" si="727"/>
        <v>0</v>
      </c>
      <c s="143" t="b">
        <f t="shared" si="728"/>
        <v>0</v>
      </c>
      <c s="143">
        <f t="shared" si="729"/>
        <v>0</v>
      </c>
      <c s="204"/>
      <c s="204"/>
      <c s="142">
        <f t="shared" si="730"/>
        <v>0</v>
      </c>
      <c s="143" t="b">
        <f t="shared" si="731"/>
        <v>0</v>
      </c>
      <c s="143">
        <f t="shared" si="732"/>
        <v>0</v>
      </c>
      <c s="143">
        <f t="shared" si="741"/>
        <v>0</v>
      </c>
      <c s="204"/>
      <c s="204"/>
      <c s="204"/>
      <c s="204"/>
      <c s="204"/>
      <c s="204"/>
      <c s="142">
        <f t="shared" si="733"/>
        <v>0</v>
      </c>
      <c s="143" t="b">
        <f t="shared" si="734"/>
        <v>0</v>
      </c>
      <c s="143">
        <f t="shared" si="735"/>
        <v>0</v>
      </c>
      <c s="143">
        <f t="shared" si="740"/>
        <v>0</v>
      </c>
      <c s="143" t="b">
        <f t="shared" si="736"/>
        <v>0</v>
      </c>
      <c s="145" t="b">
        <f t="shared" si="737"/>
        <v>0</v>
      </c>
    </row>
    <row r="2479" spans="1:47" ht="15" customHeight="1">
      <c r="A2479" s="155">
        <v>2465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723"/>
        <v>0</v>
      </c>
      <c s="143" t="b">
        <f t="shared" si="724"/>
        <v>0</v>
      </c>
      <c s="143">
        <f t="shared" si="738"/>
        <v>0</v>
      </c>
      <c s="204"/>
      <c s="204"/>
      <c s="142">
        <f t="shared" si="725"/>
        <v>0</v>
      </c>
      <c s="143" t="b">
        <f t="shared" si="726"/>
        <v>0</v>
      </c>
      <c s="143">
        <f t="shared" si="739"/>
        <v>0</v>
      </c>
      <c s="204"/>
      <c s="204"/>
      <c s="142">
        <f t="shared" si="727"/>
        <v>0</v>
      </c>
      <c s="143" t="b">
        <f t="shared" si="728"/>
        <v>0</v>
      </c>
      <c s="143">
        <f t="shared" si="729"/>
        <v>0</v>
      </c>
      <c s="204"/>
      <c s="204"/>
      <c s="142">
        <f t="shared" si="730"/>
        <v>0</v>
      </c>
      <c s="143" t="b">
        <f t="shared" si="731"/>
        <v>0</v>
      </c>
      <c s="143">
        <f t="shared" si="732"/>
        <v>0</v>
      </c>
      <c s="143">
        <f t="shared" si="741"/>
        <v>0</v>
      </c>
      <c s="204"/>
      <c s="204"/>
      <c s="204"/>
      <c s="204"/>
      <c s="204"/>
      <c s="204"/>
      <c s="142">
        <f t="shared" si="733"/>
        <v>0</v>
      </c>
      <c s="143" t="b">
        <f t="shared" si="734"/>
        <v>0</v>
      </c>
      <c s="143">
        <f t="shared" si="735"/>
        <v>0</v>
      </c>
      <c s="143">
        <f t="shared" si="740"/>
        <v>0</v>
      </c>
      <c s="143" t="b">
        <f t="shared" si="736"/>
        <v>0</v>
      </c>
      <c s="145" t="b">
        <f t="shared" si="737"/>
        <v>0</v>
      </c>
    </row>
    <row r="2480" spans="1:47" ht="15" customHeight="1">
      <c r="A2480" s="155">
        <v>2466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723"/>
        <v>0</v>
      </c>
      <c s="143" t="b">
        <f t="shared" si="724"/>
        <v>0</v>
      </c>
      <c s="143">
        <f t="shared" si="738"/>
        <v>0</v>
      </c>
      <c s="204"/>
      <c s="204"/>
      <c s="142">
        <f t="shared" si="725"/>
        <v>0</v>
      </c>
      <c s="143" t="b">
        <f t="shared" si="726"/>
        <v>0</v>
      </c>
      <c s="143">
        <f t="shared" si="739"/>
        <v>0</v>
      </c>
      <c s="204"/>
      <c s="204"/>
      <c s="142">
        <f t="shared" si="727"/>
        <v>0</v>
      </c>
      <c s="143" t="b">
        <f t="shared" si="728"/>
        <v>0</v>
      </c>
      <c s="143">
        <f t="shared" si="729"/>
        <v>0</v>
      </c>
      <c s="204"/>
      <c s="204"/>
      <c s="142">
        <f t="shared" si="730"/>
        <v>0</v>
      </c>
      <c s="143" t="b">
        <f t="shared" si="731"/>
        <v>0</v>
      </c>
      <c s="143">
        <f t="shared" si="732"/>
        <v>0</v>
      </c>
      <c s="143">
        <f t="shared" si="741"/>
        <v>0</v>
      </c>
      <c s="204"/>
      <c s="204"/>
      <c s="204"/>
      <c s="204"/>
      <c s="204"/>
      <c s="204"/>
      <c s="142">
        <f t="shared" si="733"/>
        <v>0</v>
      </c>
      <c s="143" t="b">
        <f t="shared" si="734"/>
        <v>0</v>
      </c>
      <c s="143">
        <f t="shared" si="735"/>
        <v>0</v>
      </c>
      <c s="143">
        <f t="shared" si="740"/>
        <v>0</v>
      </c>
      <c s="143" t="b">
        <f t="shared" si="736"/>
        <v>0</v>
      </c>
      <c s="145" t="b">
        <f t="shared" si="737"/>
        <v>0</v>
      </c>
    </row>
    <row r="2481" spans="1:47" ht="15" customHeight="1">
      <c r="A2481" s="155">
        <v>2467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723"/>
        <v>0</v>
      </c>
      <c s="143" t="b">
        <f t="shared" si="724"/>
        <v>0</v>
      </c>
      <c s="143">
        <f t="shared" si="738"/>
        <v>0</v>
      </c>
      <c s="204"/>
      <c s="204"/>
      <c s="142">
        <f t="shared" si="725"/>
        <v>0</v>
      </c>
      <c s="143" t="b">
        <f t="shared" si="726"/>
        <v>0</v>
      </c>
      <c s="143">
        <f t="shared" si="739"/>
        <v>0</v>
      </c>
      <c s="204"/>
      <c s="204"/>
      <c s="142">
        <f t="shared" si="727"/>
        <v>0</v>
      </c>
      <c s="143" t="b">
        <f t="shared" si="728"/>
        <v>0</v>
      </c>
      <c s="143">
        <f t="shared" si="729"/>
        <v>0</v>
      </c>
      <c s="204"/>
      <c s="204"/>
      <c s="142">
        <f t="shared" si="730"/>
        <v>0</v>
      </c>
      <c s="143" t="b">
        <f t="shared" si="731"/>
        <v>0</v>
      </c>
      <c s="143">
        <f t="shared" si="732"/>
        <v>0</v>
      </c>
      <c s="143">
        <f t="shared" si="741"/>
        <v>0</v>
      </c>
      <c s="204"/>
      <c s="204"/>
      <c s="204"/>
      <c s="204"/>
      <c s="204"/>
      <c s="204"/>
      <c s="142">
        <f t="shared" si="733"/>
        <v>0</v>
      </c>
      <c s="143" t="b">
        <f t="shared" si="734"/>
        <v>0</v>
      </c>
      <c s="143">
        <f t="shared" si="735"/>
        <v>0</v>
      </c>
      <c s="143">
        <f t="shared" si="740"/>
        <v>0</v>
      </c>
      <c s="143" t="b">
        <f t="shared" si="736"/>
        <v>0</v>
      </c>
      <c s="145" t="b">
        <f t="shared" si="737"/>
        <v>0</v>
      </c>
    </row>
    <row r="2482" spans="1:47" ht="15" customHeight="1">
      <c r="A2482" s="155">
        <v>2468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723"/>
        <v>0</v>
      </c>
      <c s="143" t="b">
        <f t="shared" si="724"/>
        <v>0</v>
      </c>
      <c s="143">
        <f t="shared" si="738"/>
        <v>0</v>
      </c>
      <c s="204"/>
      <c s="204"/>
      <c s="142">
        <f t="shared" si="725"/>
        <v>0</v>
      </c>
      <c s="143" t="b">
        <f t="shared" si="726"/>
        <v>0</v>
      </c>
      <c s="143">
        <f t="shared" si="739"/>
        <v>0</v>
      </c>
      <c s="204"/>
      <c s="204"/>
      <c s="142">
        <f t="shared" si="727"/>
        <v>0</v>
      </c>
      <c s="143" t="b">
        <f t="shared" si="728"/>
        <v>0</v>
      </c>
      <c s="143">
        <f t="shared" si="729"/>
        <v>0</v>
      </c>
      <c s="204"/>
      <c s="204"/>
      <c s="142">
        <f t="shared" si="730"/>
        <v>0</v>
      </c>
      <c s="143" t="b">
        <f t="shared" si="731"/>
        <v>0</v>
      </c>
      <c s="143">
        <f t="shared" si="732"/>
        <v>0</v>
      </c>
      <c s="143">
        <f t="shared" si="741"/>
        <v>0</v>
      </c>
      <c s="204"/>
      <c s="204"/>
      <c s="204"/>
      <c s="204"/>
      <c s="204"/>
      <c s="204"/>
      <c s="142">
        <f t="shared" si="733"/>
        <v>0</v>
      </c>
      <c s="143" t="b">
        <f t="shared" si="734"/>
        <v>0</v>
      </c>
      <c s="143">
        <f t="shared" si="735"/>
        <v>0</v>
      </c>
      <c s="143">
        <f t="shared" si="740"/>
        <v>0</v>
      </c>
      <c s="143" t="b">
        <f t="shared" si="736"/>
        <v>0</v>
      </c>
      <c s="145" t="b">
        <f t="shared" si="737"/>
        <v>0</v>
      </c>
    </row>
    <row r="2483" spans="1:47" ht="15" customHeight="1">
      <c r="A2483" s="155">
        <v>2469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723"/>
        <v>0</v>
      </c>
      <c s="143" t="b">
        <f t="shared" si="724"/>
        <v>0</v>
      </c>
      <c s="143">
        <f t="shared" si="738"/>
        <v>0</v>
      </c>
      <c s="204"/>
      <c s="204"/>
      <c s="142">
        <f t="shared" si="725"/>
        <v>0</v>
      </c>
      <c s="143" t="b">
        <f t="shared" si="726"/>
        <v>0</v>
      </c>
      <c s="143">
        <f t="shared" si="739"/>
        <v>0</v>
      </c>
      <c s="204"/>
      <c s="204"/>
      <c s="142">
        <f t="shared" si="727"/>
        <v>0</v>
      </c>
      <c s="143" t="b">
        <f t="shared" si="728"/>
        <v>0</v>
      </c>
      <c s="143">
        <f t="shared" si="729"/>
        <v>0</v>
      </c>
      <c s="204"/>
      <c s="204"/>
      <c s="142">
        <f t="shared" si="730"/>
        <v>0</v>
      </c>
      <c s="143" t="b">
        <f t="shared" si="731"/>
        <v>0</v>
      </c>
      <c s="143">
        <f t="shared" si="732"/>
        <v>0</v>
      </c>
      <c s="143">
        <f t="shared" si="741"/>
        <v>0</v>
      </c>
      <c s="204"/>
      <c s="204"/>
      <c s="204"/>
      <c s="204"/>
      <c s="204"/>
      <c s="204"/>
      <c s="142">
        <f t="shared" si="733"/>
        <v>0</v>
      </c>
      <c s="143" t="b">
        <f t="shared" si="734"/>
        <v>0</v>
      </c>
      <c s="143">
        <f t="shared" si="735"/>
        <v>0</v>
      </c>
      <c s="143">
        <f t="shared" si="740"/>
        <v>0</v>
      </c>
      <c s="143" t="b">
        <f t="shared" si="736"/>
        <v>0</v>
      </c>
      <c s="145" t="b">
        <f t="shared" si="737"/>
        <v>0</v>
      </c>
    </row>
    <row r="2484" spans="1:47" ht="15" customHeight="1">
      <c r="A2484" s="155">
        <v>2470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723"/>
        <v>0</v>
      </c>
      <c s="143" t="b">
        <f t="shared" si="724"/>
        <v>0</v>
      </c>
      <c s="143">
        <f t="shared" si="738"/>
        <v>0</v>
      </c>
      <c s="204"/>
      <c s="204"/>
      <c s="142">
        <f t="shared" si="725"/>
        <v>0</v>
      </c>
      <c s="143" t="b">
        <f t="shared" si="726"/>
        <v>0</v>
      </c>
      <c s="143">
        <f t="shared" si="739"/>
        <v>0</v>
      </c>
      <c s="204"/>
      <c s="204"/>
      <c s="142">
        <f t="shared" si="727"/>
        <v>0</v>
      </c>
      <c s="143" t="b">
        <f t="shared" si="728"/>
        <v>0</v>
      </c>
      <c s="143">
        <f t="shared" si="729"/>
        <v>0</v>
      </c>
      <c s="204"/>
      <c s="204"/>
      <c s="142">
        <f t="shared" si="730"/>
        <v>0</v>
      </c>
      <c s="143" t="b">
        <f t="shared" si="731"/>
        <v>0</v>
      </c>
      <c s="143">
        <f t="shared" si="732"/>
        <v>0</v>
      </c>
      <c s="143">
        <f t="shared" si="741"/>
        <v>0</v>
      </c>
      <c s="204"/>
      <c s="204"/>
      <c s="204"/>
      <c s="204"/>
      <c s="204"/>
      <c s="204"/>
      <c s="142">
        <f t="shared" si="733"/>
        <v>0</v>
      </c>
      <c s="143" t="b">
        <f t="shared" si="734"/>
        <v>0</v>
      </c>
      <c s="143">
        <f t="shared" si="735"/>
        <v>0</v>
      </c>
      <c s="143">
        <f t="shared" si="740"/>
        <v>0</v>
      </c>
      <c s="143" t="b">
        <f t="shared" si="736"/>
        <v>0</v>
      </c>
      <c s="145" t="b">
        <f t="shared" si="737"/>
        <v>0</v>
      </c>
    </row>
    <row r="2485" spans="1:47" ht="15" customHeight="1">
      <c r="A2485" s="155">
        <v>2471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723"/>
        <v>0</v>
      </c>
      <c s="143" t="b">
        <f t="shared" si="724"/>
        <v>0</v>
      </c>
      <c s="143">
        <f t="shared" si="738"/>
        <v>0</v>
      </c>
      <c s="204"/>
      <c s="204"/>
      <c s="142">
        <f t="shared" si="725"/>
        <v>0</v>
      </c>
      <c s="143" t="b">
        <f t="shared" si="726"/>
        <v>0</v>
      </c>
      <c s="143">
        <f t="shared" si="739"/>
        <v>0</v>
      </c>
      <c s="204"/>
      <c s="204"/>
      <c s="142">
        <f t="shared" si="727"/>
        <v>0</v>
      </c>
      <c s="143" t="b">
        <f t="shared" si="728"/>
        <v>0</v>
      </c>
      <c s="143">
        <f t="shared" si="729"/>
        <v>0</v>
      </c>
      <c s="204"/>
      <c s="204"/>
      <c s="142">
        <f t="shared" si="730"/>
        <v>0</v>
      </c>
      <c s="143" t="b">
        <f t="shared" si="731"/>
        <v>0</v>
      </c>
      <c s="143">
        <f t="shared" si="732"/>
        <v>0</v>
      </c>
      <c s="143">
        <f t="shared" si="741"/>
        <v>0</v>
      </c>
      <c s="204"/>
      <c s="204"/>
      <c s="204"/>
      <c s="204"/>
      <c s="204"/>
      <c s="204"/>
      <c s="142">
        <f t="shared" si="733"/>
        <v>0</v>
      </c>
      <c s="143" t="b">
        <f t="shared" si="734"/>
        <v>0</v>
      </c>
      <c s="143">
        <f t="shared" si="735"/>
        <v>0</v>
      </c>
      <c s="143">
        <f t="shared" si="740"/>
        <v>0</v>
      </c>
      <c s="143" t="b">
        <f t="shared" si="736"/>
        <v>0</v>
      </c>
      <c s="145" t="b">
        <f t="shared" si="737"/>
        <v>0</v>
      </c>
    </row>
    <row r="2486" spans="1:47" ht="15" customHeight="1">
      <c r="A2486" s="155">
        <v>2472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723"/>
        <v>0</v>
      </c>
      <c s="143" t="b">
        <f t="shared" si="724"/>
        <v>0</v>
      </c>
      <c s="143">
        <f t="shared" si="738"/>
        <v>0</v>
      </c>
      <c s="204"/>
      <c s="204"/>
      <c s="142">
        <f t="shared" si="725"/>
        <v>0</v>
      </c>
      <c s="143" t="b">
        <f t="shared" si="726"/>
        <v>0</v>
      </c>
      <c s="143">
        <f t="shared" si="739"/>
        <v>0</v>
      </c>
      <c s="204"/>
      <c s="204"/>
      <c s="142">
        <f t="shared" si="727"/>
        <v>0</v>
      </c>
      <c s="143" t="b">
        <f t="shared" si="728"/>
        <v>0</v>
      </c>
      <c s="143">
        <f t="shared" si="729"/>
        <v>0</v>
      </c>
      <c s="204"/>
      <c s="204"/>
      <c s="142">
        <f t="shared" si="730"/>
        <v>0</v>
      </c>
      <c s="143" t="b">
        <f t="shared" si="731"/>
        <v>0</v>
      </c>
      <c s="143">
        <f t="shared" si="732"/>
        <v>0</v>
      </c>
      <c s="143">
        <f t="shared" si="741"/>
        <v>0</v>
      </c>
      <c s="204"/>
      <c s="204"/>
      <c s="204"/>
      <c s="204"/>
      <c s="204"/>
      <c s="204"/>
      <c s="142">
        <f t="shared" si="733"/>
        <v>0</v>
      </c>
      <c s="143" t="b">
        <f t="shared" si="734"/>
        <v>0</v>
      </c>
      <c s="143">
        <f t="shared" si="735"/>
        <v>0</v>
      </c>
      <c s="143">
        <f t="shared" si="740"/>
        <v>0</v>
      </c>
      <c s="143" t="b">
        <f t="shared" si="736"/>
        <v>0</v>
      </c>
      <c s="145" t="b">
        <f t="shared" si="737"/>
        <v>0</v>
      </c>
    </row>
    <row r="2487" spans="1:47" ht="15" customHeight="1">
      <c r="A2487" s="155">
        <v>2473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723"/>
        <v>0</v>
      </c>
      <c s="143" t="b">
        <f t="shared" si="724"/>
        <v>0</v>
      </c>
      <c s="143">
        <f t="shared" si="738"/>
        <v>0</v>
      </c>
      <c s="204"/>
      <c s="204"/>
      <c s="142">
        <f t="shared" si="725"/>
        <v>0</v>
      </c>
      <c s="143" t="b">
        <f t="shared" si="726"/>
        <v>0</v>
      </c>
      <c s="143">
        <f t="shared" si="739"/>
        <v>0</v>
      </c>
      <c s="204"/>
      <c s="204"/>
      <c s="142">
        <f t="shared" si="727"/>
        <v>0</v>
      </c>
      <c s="143" t="b">
        <f t="shared" si="728"/>
        <v>0</v>
      </c>
      <c s="143">
        <f t="shared" si="729"/>
        <v>0</v>
      </c>
      <c s="204"/>
      <c s="204"/>
      <c s="142">
        <f t="shared" si="730"/>
        <v>0</v>
      </c>
      <c s="143" t="b">
        <f t="shared" si="731"/>
        <v>0</v>
      </c>
      <c s="143">
        <f t="shared" si="732"/>
        <v>0</v>
      </c>
      <c s="143">
        <f t="shared" si="741"/>
        <v>0</v>
      </c>
      <c s="204"/>
      <c s="204"/>
      <c s="204"/>
      <c s="204"/>
      <c s="204"/>
      <c s="204"/>
      <c s="142">
        <f t="shared" si="733"/>
        <v>0</v>
      </c>
      <c s="143" t="b">
        <f t="shared" si="734"/>
        <v>0</v>
      </c>
      <c s="143">
        <f t="shared" si="735"/>
        <v>0</v>
      </c>
      <c s="143">
        <f t="shared" si="740"/>
        <v>0</v>
      </c>
      <c s="143" t="b">
        <f t="shared" si="736"/>
        <v>0</v>
      </c>
      <c s="145" t="b">
        <f t="shared" si="737"/>
        <v>0</v>
      </c>
    </row>
    <row r="2488" spans="1:47" ht="15" customHeight="1">
      <c r="A2488" s="155">
        <v>2474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723"/>
        <v>0</v>
      </c>
      <c s="143" t="b">
        <f t="shared" si="724"/>
        <v>0</v>
      </c>
      <c s="143">
        <f t="shared" si="738"/>
        <v>0</v>
      </c>
      <c s="204"/>
      <c s="204"/>
      <c s="142">
        <f t="shared" si="725"/>
        <v>0</v>
      </c>
      <c s="143" t="b">
        <f t="shared" si="726"/>
        <v>0</v>
      </c>
      <c s="143">
        <f t="shared" si="739"/>
        <v>0</v>
      </c>
      <c s="204"/>
      <c s="204"/>
      <c s="142">
        <f t="shared" si="727"/>
        <v>0</v>
      </c>
      <c s="143" t="b">
        <f t="shared" si="728"/>
        <v>0</v>
      </c>
      <c s="143">
        <f t="shared" si="729"/>
        <v>0</v>
      </c>
      <c s="204"/>
      <c s="204"/>
      <c s="142">
        <f t="shared" si="730"/>
        <v>0</v>
      </c>
      <c s="143" t="b">
        <f t="shared" si="731"/>
        <v>0</v>
      </c>
      <c s="143">
        <f t="shared" si="732"/>
        <v>0</v>
      </c>
      <c s="143">
        <f t="shared" si="741"/>
        <v>0</v>
      </c>
      <c s="204"/>
      <c s="204"/>
      <c s="204"/>
      <c s="204"/>
      <c s="204"/>
      <c s="204"/>
      <c s="142">
        <f t="shared" si="733"/>
        <v>0</v>
      </c>
      <c s="143" t="b">
        <f t="shared" si="734"/>
        <v>0</v>
      </c>
      <c s="143">
        <f t="shared" si="735"/>
        <v>0</v>
      </c>
      <c s="143">
        <f t="shared" si="740"/>
        <v>0</v>
      </c>
      <c s="143" t="b">
        <f t="shared" si="736"/>
        <v>0</v>
      </c>
      <c s="145" t="b">
        <f t="shared" si="737"/>
        <v>0</v>
      </c>
    </row>
    <row r="2489" spans="1:47" ht="15" customHeight="1">
      <c r="A2489" s="155">
        <v>2475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723"/>
        <v>0</v>
      </c>
      <c s="143" t="b">
        <f t="shared" si="724"/>
        <v>0</v>
      </c>
      <c s="143">
        <f t="shared" si="738"/>
        <v>0</v>
      </c>
      <c s="204"/>
      <c s="204"/>
      <c s="142">
        <f t="shared" si="725"/>
        <v>0</v>
      </c>
      <c s="143" t="b">
        <f t="shared" si="726"/>
        <v>0</v>
      </c>
      <c s="143">
        <f t="shared" si="739"/>
        <v>0</v>
      </c>
      <c s="204"/>
      <c s="204"/>
      <c s="142">
        <f t="shared" si="727"/>
        <v>0</v>
      </c>
      <c s="143" t="b">
        <f t="shared" si="728"/>
        <v>0</v>
      </c>
      <c s="143">
        <f t="shared" si="729"/>
        <v>0</v>
      </c>
      <c s="204"/>
      <c s="204"/>
      <c s="142">
        <f t="shared" si="730"/>
        <v>0</v>
      </c>
      <c s="143" t="b">
        <f t="shared" si="731"/>
        <v>0</v>
      </c>
      <c s="143">
        <f t="shared" si="732"/>
        <v>0</v>
      </c>
      <c s="143">
        <f t="shared" si="741"/>
        <v>0</v>
      </c>
      <c s="204"/>
      <c s="204"/>
      <c s="204"/>
      <c s="204"/>
      <c s="204"/>
      <c s="204"/>
      <c s="142">
        <f t="shared" si="733"/>
        <v>0</v>
      </c>
      <c s="143" t="b">
        <f t="shared" si="734"/>
        <v>0</v>
      </c>
      <c s="143">
        <f t="shared" si="735"/>
        <v>0</v>
      </c>
      <c s="143">
        <f t="shared" si="740"/>
        <v>0</v>
      </c>
      <c s="143" t="b">
        <f t="shared" si="736"/>
        <v>0</v>
      </c>
      <c s="145" t="b">
        <f t="shared" si="737"/>
        <v>0</v>
      </c>
    </row>
    <row r="2490" spans="1:47" ht="15" customHeight="1">
      <c r="A2490" s="155">
        <v>2476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723"/>
        <v>0</v>
      </c>
      <c s="143" t="b">
        <f t="shared" si="724"/>
        <v>0</v>
      </c>
      <c s="143">
        <f t="shared" si="738"/>
        <v>0</v>
      </c>
      <c s="204"/>
      <c s="204"/>
      <c s="142">
        <f t="shared" si="725"/>
        <v>0</v>
      </c>
      <c s="143" t="b">
        <f t="shared" si="726"/>
        <v>0</v>
      </c>
      <c s="143">
        <f t="shared" si="739"/>
        <v>0</v>
      </c>
      <c s="204"/>
      <c s="204"/>
      <c s="142">
        <f t="shared" si="727"/>
        <v>0</v>
      </c>
      <c s="143" t="b">
        <f t="shared" si="728"/>
        <v>0</v>
      </c>
      <c s="143">
        <f t="shared" si="729"/>
        <v>0</v>
      </c>
      <c s="204"/>
      <c s="204"/>
      <c s="142">
        <f t="shared" si="730"/>
        <v>0</v>
      </c>
      <c s="143" t="b">
        <f t="shared" si="731"/>
        <v>0</v>
      </c>
      <c s="143">
        <f t="shared" si="732"/>
        <v>0</v>
      </c>
      <c s="143">
        <f t="shared" si="741"/>
        <v>0</v>
      </c>
      <c s="204"/>
      <c s="204"/>
      <c s="204"/>
      <c s="204"/>
      <c s="204"/>
      <c s="204"/>
      <c s="142">
        <f t="shared" si="733"/>
        <v>0</v>
      </c>
      <c s="143" t="b">
        <f t="shared" si="734"/>
        <v>0</v>
      </c>
      <c s="143">
        <f t="shared" si="735"/>
        <v>0</v>
      </c>
      <c s="143">
        <f t="shared" si="740"/>
        <v>0</v>
      </c>
      <c s="143" t="b">
        <f t="shared" si="736"/>
        <v>0</v>
      </c>
      <c s="145" t="b">
        <f t="shared" si="737"/>
        <v>0</v>
      </c>
    </row>
    <row r="2491" spans="1:47" ht="15" customHeight="1">
      <c r="A2491" s="155">
        <v>2477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723"/>
        <v>0</v>
      </c>
      <c s="143" t="b">
        <f t="shared" si="724"/>
        <v>0</v>
      </c>
      <c s="143">
        <f t="shared" si="738"/>
        <v>0</v>
      </c>
      <c s="204"/>
      <c s="204"/>
      <c s="142">
        <f t="shared" si="725"/>
        <v>0</v>
      </c>
      <c s="143" t="b">
        <f t="shared" si="726"/>
        <v>0</v>
      </c>
      <c s="143">
        <f t="shared" si="739"/>
        <v>0</v>
      </c>
      <c s="204"/>
      <c s="204"/>
      <c s="142">
        <f t="shared" si="727"/>
        <v>0</v>
      </c>
      <c s="143" t="b">
        <f t="shared" si="728"/>
        <v>0</v>
      </c>
      <c s="143">
        <f t="shared" si="729"/>
        <v>0</v>
      </c>
      <c s="204"/>
      <c s="204"/>
      <c s="142">
        <f t="shared" si="730"/>
        <v>0</v>
      </c>
      <c s="143" t="b">
        <f t="shared" si="731"/>
        <v>0</v>
      </c>
      <c s="143">
        <f t="shared" si="732"/>
        <v>0</v>
      </c>
      <c s="143">
        <f t="shared" si="741"/>
        <v>0</v>
      </c>
      <c s="204"/>
      <c s="204"/>
      <c s="204"/>
      <c s="204"/>
      <c s="204"/>
      <c s="204"/>
      <c s="142">
        <f t="shared" si="733"/>
        <v>0</v>
      </c>
      <c s="143" t="b">
        <f t="shared" si="734"/>
        <v>0</v>
      </c>
      <c s="143">
        <f t="shared" si="735"/>
        <v>0</v>
      </c>
      <c s="143">
        <f t="shared" si="740"/>
        <v>0</v>
      </c>
      <c s="143" t="b">
        <f t="shared" si="736"/>
        <v>0</v>
      </c>
      <c s="145" t="b">
        <f t="shared" si="737"/>
        <v>0</v>
      </c>
    </row>
    <row r="2492" spans="1:47" ht="15" customHeight="1">
      <c r="A2492" s="155">
        <v>2478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723"/>
        <v>0</v>
      </c>
      <c s="143" t="b">
        <f t="shared" si="724"/>
        <v>0</v>
      </c>
      <c s="143">
        <f t="shared" si="738"/>
        <v>0</v>
      </c>
      <c s="204"/>
      <c s="204"/>
      <c s="142">
        <f t="shared" si="725"/>
        <v>0</v>
      </c>
      <c s="143" t="b">
        <f t="shared" si="726"/>
        <v>0</v>
      </c>
      <c s="143">
        <f t="shared" si="739"/>
        <v>0</v>
      </c>
      <c s="204"/>
      <c s="204"/>
      <c s="142">
        <f t="shared" si="727"/>
        <v>0</v>
      </c>
      <c s="143" t="b">
        <f t="shared" si="728"/>
        <v>0</v>
      </c>
      <c s="143">
        <f t="shared" si="729"/>
        <v>0</v>
      </c>
      <c s="204"/>
      <c s="204"/>
      <c s="142">
        <f t="shared" si="730"/>
        <v>0</v>
      </c>
      <c s="143" t="b">
        <f t="shared" si="731"/>
        <v>0</v>
      </c>
      <c s="143">
        <f t="shared" si="732"/>
        <v>0</v>
      </c>
      <c s="143">
        <f t="shared" si="741"/>
        <v>0</v>
      </c>
      <c s="204"/>
      <c s="204"/>
      <c s="204"/>
      <c s="204"/>
      <c s="204"/>
      <c s="204"/>
      <c s="142">
        <f t="shared" si="733"/>
        <v>0</v>
      </c>
      <c s="143" t="b">
        <f t="shared" si="734"/>
        <v>0</v>
      </c>
      <c s="143">
        <f t="shared" si="735"/>
        <v>0</v>
      </c>
      <c s="143">
        <f t="shared" si="740"/>
        <v>0</v>
      </c>
      <c s="143" t="b">
        <f t="shared" si="736"/>
        <v>0</v>
      </c>
      <c s="145" t="b">
        <f t="shared" si="737"/>
        <v>0</v>
      </c>
    </row>
    <row r="2493" spans="1:47" ht="15" customHeight="1">
      <c r="A2493" s="155">
        <v>2479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723"/>
        <v>0</v>
      </c>
      <c s="143" t="b">
        <f t="shared" si="724"/>
        <v>0</v>
      </c>
      <c s="143">
        <f t="shared" si="738"/>
        <v>0</v>
      </c>
      <c s="204"/>
      <c s="204"/>
      <c s="142">
        <f t="shared" si="725"/>
        <v>0</v>
      </c>
      <c s="143" t="b">
        <f t="shared" si="726"/>
        <v>0</v>
      </c>
      <c s="143">
        <f t="shared" si="739"/>
        <v>0</v>
      </c>
      <c s="204"/>
      <c s="204"/>
      <c s="142">
        <f t="shared" si="727"/>
        <v>0</v>
      </c>
      <c s="143" t="b">
        <f t="shared" si="728"/>
        <v>0</v>
      </c>
      <c s="143">
        <f t="shared" si="729"/>
        <v>0</v>
      </c>
      <c s="204"/>
      <c s="204"/>
      <c s="142">
        <f t="shared" si="730"/>
        <v>0</v>
      </c>
      <c s="143" t="b">
        <f t="shared" si="731"/>
        <v>0</v>
      </c>
      <c s="143">
        <f t="shared" si="732"/>
        <v>0</v>
      </c>
      <c s="143">
        <f t="shared" si="741"/>
        <v>0</v>
      </c>
      <c s="204"/>
      <c s="204"/>
      <c s="204"/>
      <c s="204"/>
      <c s="204"/>
      <c s="204"/>
      <c s="142">
        <f t="shared" si="733"/>
        <v>0</v>
      </c>
      <c s="143" t="b">
        <f t="shared" si="734"/>
        <v>0</v>
      </c>
      <c s="143">
        <f t="shared" si="735"/>
        <v>0</v>
      </c>
      <c s="143">
        <f t="shared" si="740"/>
        <v>0</v>
      </c>
      <c s="143" t="b">
        <f t="shared" si="736"/>
        <v>0</v>
      </c>
      <c s="145" t="b">
        <f t="shared" si="737"/>
        <v>0</v>
      </c>
    </row>
    <row r="2494" spans="1:47" ht="15" customHeight="1">
      <c r="A2494" s="155">
        <v>2480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723"/>
        <v>0</v>
      </c>
      <c s="143" t="b">
        <f t="shared" si="724"/>
        <v>0</v>
      </c>
      <c s="143">
        <f t="shared" si="738"/>
        <v>0</v>
      </c>
      <c s="204"/>
      <c s="204"/>
      <c s="142">
        <f t="shared" si="725"/>
        <v>0</v>
      </c>
      <c s="143" t="b">
        <f t="shared" si="726"/>
        <v>0</v>
      </c>
      <c s="143">
        <f t="shared" si="739"/>
        <v>0</v>
      </c>
      <c s="204"/>
      <c s="204"/>
      <c s="142">
        <f t="shared" si="727"/>
        <v>0</v>
      </c>
      <c s="143" t="b">
        <f t="shared" si="728"/>
        <v>0</v>
      </c>
      <c s="143">
        <f t="shared" si="729"/>
        <v>0</v>
      </c>
      <c s="204"/>
      <c s="204"/>
      <c s="142">
        <f t="shared" si="730"/>
        <v>0</v>
      </c>
      <c s="143" t="b">
        <f t="shared" si="731"/>
        <v>0</v>
      </c>
      <c s="143">
        <f t="shared" si="732"/>
        <v>0</v>
      </c>
      <c s="143">
        <f t="shared" si="741"/>
        <v>0</v>
      </c>
      <c s="204"/>
      <c s="204"/>
      <c s="204"/>
      <c s="204"/>
      <c s="204"/>
      <c s="204"/>
      <c s="142">
        <f t="shared" si="733"/>
        <v>0</v>
      </c>
      <c s="143" t="b">
        <f t="shared" si="734"/>
        <v>0</v>
      </c>
      <c s="143">
        <f t="shared" si="735"/>
        <v>0</v>
      </c>
      <c s="143">
        <f t="shared" si="740"/>
        <v>0</v>
      </c>
      <c s="143" t="b">
        <f t="shared" si="736"/>
        <v>0</v>
      </c>
      <c s="145" t="b">
        <f t="shared" si="737"/>
        <v>0</v>
      </c>
    </row>
    <row r="2495" spans="1:47" ht="15" customHeight="1">
      <c r="A2495" s="155">
        <v>2481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723"/>
        <v>0</v>
      </c>
      <c s="143" t="b">
        <f t="shared" si="724"/>
        <v>0</v>
      </c>
      <c s="143">
        <f t="shared" si="738"/>
        <v>0</v>
      </c>
      <c s="204"/>
      <c s="204"/>
      <c s="142">
        <f t="shared" si="725"/>
        <v>0</v>
      </c>
      <c s="143" t="b">
        <f t="shared" si="726"/>
        <v>0</v>
      </c>
      <c s="143">
        <f t="shared" si="739"/>
        <v>0</v>
      </c>
      <c s="204"/>
      <c s="204"/>
      <c s="142">
        <f t="shared" si="727"/>
        <v>0</v>
      </c>
      <c s="143" t="b">
        <f t="shared" si="728"/>
        <v>0</v>
      </c>
      <c s="143">
        <f t="shared" si="729"/>
        <v>0</v>
      </c>
      <c s="204"/>
      <c s="204"/>
      <c s="142">
        <f t="shared" si="730"/>
        <v>0</v>
      </c>
      <c s="143" t="b">
        <f t="shared" si="731"/>
        <v>0</v>
      </c>
      <c s="143">
        <f t="shared" si="732"/>
        <v>0</v>
      </c>
      <c s="143">
        <f t="shared" si="741"/>
        <v>0</v>
      </c>
      <c s="204"/>
      <c s="204"/>
      <c s="204"/>
      <c s="204"/>
      <c s="204"/>
      <c s="204"/>
      <c s="142">
        <f t="shared" si="733"/>
        <v>0</v>
      </c>
      <c s="143" t="b">
        <f t="shared" si="734"/>
        <v>0</v>
      </c>
      <c s="143">
        <f t="shared" si="735"/>
        <v>0</v>
      </c>
      <c s="143">
        <f t="shared" si="740"/>
        <v>0</v>
      </c>
      <c s="143" t="b">
        <f t="shared" si="736"/>
        <v>0</v>
      </c>
      <c s="145" t="b">
        <f t="shared" si="737"/>
        <v>0</v>
      </c>
    </row>
    <row r="2496" spans="1:47" ht="15" customHeight="1">
      <c r="A2496" s="155">
        <v>2482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723"/>
        <v>0</v>
      </c>
      <c s="143" t="b">
        <f t="shared" si="724"/>
        <v>0</v>
      </c>
      <c s="143">
        <f t="shared" si="738"/>
        <v>0</v>
      </c>
      <c s="204"/>
      <c s="204"/>
      <c s="142">
        <f t="shared" si="725"/>
        <v>0</v>
      </c>
      <c s="143" t="b">
        <f t="shared" si="726"/>
        <v>0</v>
      </c>
      <c s="143">
        <f t="shared" si="739"/>
        <v>0</v>
      </c>
      <c s="204"/>
      <c s="204"/>
      <c s="142">
        <f t="shared" si="727"/>
        <v>0</v>
      </c>
      <c s="143" t="b">
        <f t="shared" si="728"/>
        <v>0</v>
      </c>
      <c s="143">
        <f t="shared" si="729"/>
        <v>0</v>
      </c>
      <c s="204"/>
      <c s="204"/>
      <c s="142">
        <f t="shared" si="730"/>
        <v>0</v>
      </c>
      <c s="143" t="b">
        <f t="shared" si="731"/>
        <v>0</v>
      </c>
      <c s="143">
        <f t="shared" si="732"/>
        <v>0</v>
      </c>
      <c s="143">
        <f t="shared" si="741"/>
        <v>0</v>
      </c>
      <c s="204"/>
      <c s="204"/>
      <c s="204"/>
      <c s="204"/>
      <c s="204"/>
      <c s="204"/>
      <c s="142">
        <f t="shared" si="733"/>
        <v>0</v>
      </c>
      <c s="143" t="b">
        <f t="shared" si="734"/>
        <v>0</v>
      </c>
      <c s="143">
        <f t="shared" si="735"/>
        <v>0</v>
      </c>
      <c s="143">
        <f t="shared" si="740"/>
        <v>0</v>
      </c>
      <c s="143" t="b">
        <f t="shared" si="736"/>
        <v>0</v>
      </c>
      <c s="145" t="b">
        <f t="shared" si="737"/>
        <v>0</v>
      </c>
    </row>
    <row r="2497" spans="1:47" ht="15" customHeight="1">
      <c r="A2497" s="155">
        <v>2483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723"/>
        <v>0</v>
      </c>
      <c s="143" t="b">
        <f t="shared" si="724"/>
        <v>0</v>
      </c>
      <c s="143">
        <f t="shared" si="738"/>
        <v>0</v>
      </c>
      <c s="204"/>
      <c s="204"/>
      <c s="142">
        <f t="shared" si="725"/>
        <v>0</v>
      </c>
      <c s="143" t="b">
        <f t="shared" si="726"/>
        <v>0</v>
      </c>
      <c s="143">
        <f t="shared" si="739"/>
        <v>0</v>
      </c>
      <c s="204"/>
      <c s="204"/>
      <c s="142">
        <f t="shared" si="727"/>
        <v>0</v>
      </c>
      <c s="143" t="b">
        <f t="shared" si="728"/>
        <v>0</v>
      </c>
      <c s="143">
        <f t="shared" si="729"/>
        <v>0</v>
      </c>
      <c s="204"/>
      <c s="204"/>
      <c s="142">
        <f t="shared" si="730"/>
        <v>0</v>
      </c>
      <c s="143" t="b">
        <f t="shared" si="731"/>
        <v>0</v>
      </c>
      <c s="143">
        <f t="shared" si="732"/>
        <v>0</v>
      </c>
      <c s="143">
        <f t="shared" si="741"/>
        <v>0</v>
      </c>
      <c s="204"/>
      <c s="204"/>
      <c s="204"/>
      <c s="204"/>
      <c s="204"/>
      <c s="204"/>
      <c s="142">
        <f t="shared" si="733"/>
        <v>0</v>
      </c>
      <c s="143" t="b">
        <f t="shared" si="734"/>
        <v>0</v>
      </c>
      <c s="143">
        <f t="shared" si="735"/>
        <v>0</v>
      </c>
      <c s="143">
        <f t="shared" si="740"/>
        <v>0</v>
      </c>
      <c s="143" t="b">
        <f t="shared" si="736"/>
        <v>0</v>
      </c>
      <c s="145" t="b">
        <f t="shared" si="737"/>
        <v>0</v>
      </c>
    </row>
    <row r="2498" spans="1:47" ht="15" customHeight="1">
      <c r="A2498" s="155">
        <v>2484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723"/>
        <v>0</v>
      </c>
      <c s="143" t="b">
        <f t="shared" si="724"/>
        <v>0</v>
      </c>
      <c s="143">
        <f t="shared" si="738"/>
        <v>0</v>
      </c>
      <c s="204"/>
      <c s="204"/>
      <c s="142">
        <f t="shared" si="725"/>
        <v>0</v>
      </c>
      <c s="143" t="b">
        <f t="shared" si="726"/>
        <v>0</v>
      </c>
      <c s="143">
        <f t="shared" si="739"/>
        <v>0</v>
      </c>
      <c s="204"/>
      <c s="204"/>
      <c s="142">
        <f t="shared" si="727"/>
        <v>0</v>
      </c>
      <c s="143" t="b">
        <f t="shared" si="728"/>
        <v>0</v>
      </c>
      <c s="143">
        <f t="shared" si="729"/>
        <v>0</v>
      </c>
      <c s="204"/>
      <c s="204"/>
      <c s="142">
        <f t="shared" si="730"/>
        <v>0</v>
      </c>
      <c s="143" t="b">
        <f t="shared" si="731"/>
        <v>0</v>
      </c>
      <c s="143">
        <f t="shared" si="732"/>
        <v>0</v>
      </c>
      <c s="143">
        <f t="shared" si="741"/>
        <v>0</v>
      </c>
      <c s="204"/>
      <c s="204"/>
      <c s="204"/>
      <c s="204"/>
      <c s="204"/>
      <c s="204"/>
      <c s="142">
        <f t="shared" si="733"/>
        <v>0</v>
      </c>
      <c s="143" t="b">
        <f t="shared" si="734"/>
        <v>0</v>
      </c>
      <c s="143">
        <f t="shared" si="735"/>
        <v>0</v>
      </c>
      <c s="143">
        <f t="shared" si="740"/>
        <v>0</v>
      </c>
      <c s="143" t="b">
        <f t="shared" si="736"/>
        <v>0</v>
      </c>
      <c s="145" t="b">
        <f t="shared" si="737"/>
        <v>0</v>
      </c>
    </row>
    <row r="2499" spans="1:47" ht="15" customHeight="1">
      <c r="A2499" s="155">
        <v>2485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723"/>
        <v>0</v>
      </c>
      <c s="143" t="b">
        <f t="shared" si="724"/>
        <v>0</v>
      </c>
      <c s="143">
        <f t="shared" si="738"/>
        <v>0</v>
      </c>
      <c s="204"/>
      <c s="204"/>
      <c s="142">
        <f t="shared" si="725"/>
        <v>0</v>
      </c>
      <c s="143" t="b">
        <f t="shared" si="726"/>
        <v>0</v>
      </c>
      <c s="143">
        <f t="shared" si="739"/>
        <v>0</v>
      </c>
      <c s="204"/>
      <c s="204"/>
      <c s="142">
        <f t="shared" si="727"/>
        <v>0</v>
      </c>
      <c s="143" t="b">
        <f t="shared" si="728"/>
        <v>0</v>
      </c>
      <c s="143">
        <f t="shared" si="729"/>
        <v>0</v>
      </c>
      <c s="204"/>
      <c s="204"/>
      <c s="142">
        <f t="shared" si="730"/>
        <v>0</v>
      </c>
      <c s="143" t="b">
        <f t="shared" si="731"/>
        <v>0</v>
      </c>
      <c s="143">
        <f t="shared" si="732"/>
        <v>0</v>
      </c>
      <c s="143">
        <f t="shared" si="741"/>
        <v>0</v>
      </c>
      <c s="204"/>
      <c s="204"/>
      <c s="204"/>
      <c s="204"/>
      <c s="204"/>
      <c s="204"/>
      <c s="142">
        <f t="shared" si="733"/>
        <v>0</v>
      </c>
      <c s="143" t="b">
        <f t="shared" si="734"/>
        <v>0</v>
      </c>
      <c s="143">
        <f t="shared" si="735"/>
        <v>0</v>
      </c>
      <c s="143">
        <f t="shared" si="740"/>
        <v>0</v>
      </c>
      <c s="143" t="b">
        <f t="shared" si="736"/>
        <v>0</v>
      </c>
      <c s="145" t="b">
        <f t="shared" si="737"/>
        <v>0</v>
      </c>
    </row>
    <row r="2500" spans="1:47" ht="15" customHeight="1">
      <c r="A2500" s="155">
        <v>2486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723"/>
        <v>0</v>
      </c>
      <c s="143" t="b">
        <f t="shared" si="724"/>
        <v>0</v>
      </c>
      <c s="143">
        <f t="shared" si="738"/>
        <v>0</v>
      </c>
      <c s="204"/>
      <c s="204"/>
      <c s="142">
        <f t="shared" si="725"/>
        <v>0</v>
      </c>
      <c s="143" t="b">
        <f t="shared" si="726"/>
        <v>0</v>
      </c>
      <c s="143">
        <f t="shared" si="739"/>
        <v>0</v>
      </c>
      <c s="204"/>
      <c s="204"/>
      <c s="142">
        <f t="shared" si="727"/>
        <v>0</v>
      </c>
      <c s="143" t="b">
        <f t="shared" si="728"/>
        <v>0</v>
      </c>
      <c s="143">
        <f t="shared" si="729"/>
        <v>0</v>
      </c>
      <c s="204"/>
      <c s="204"/>
      <c s="142">
        <f t="shared" si="730"/>
        <v>0</v>
      </c>
      <c s="143" t="b">
        <f t="shared" si="731"/>
        <v>0</v>
      </c>
      <c s="143">
        <f t="shared" si="732"/>
        <v>0</v>
      </c>
      <c s="143">
        <f t="shared" si="741"/>
        <v>0</v>
      </c>
      <c s="204"/>
      <c s="204"/>
      <c s="204"/>
      <c s="204"/>
      <c s="204"/>
      <c s="204"/>
      <c s="142">
        <f t="shared" si="733"/>
        <v>0</v>
      </c>
      <c s="143" t="b">
        <f t="shared" si="734"/>
        <v>0</v>
      </c>
      <c s="143">
        <f t="shared" si="735"/>
        <v>0</v>
      </c>
      <c s="143">
        <f t="shared" si="740"/>
        <v>0</v>
      </c>
      <c s="143" t="b">
        <f t="shared" si="736"/>
        <v>0</v>
      </c>
      <c s="145" t="b">
        <f t="shared" si="737"/>
        <v>0</v>
      </c>
    </row>
    <row r="2501" spans="1:47" ht="15" customHeight="1">
      <c r="A2501" s="155">
        <v>2487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723"/>
        <v>0</v>
      </c>
      <c s="143" t="b">
        <f t="shared" si="724"/>
        <v>0</v>
      </c>
      <c s="143">
        <f t="shared" si="738"/>
        <v>0</v>
      </c>
      <c s="204"/>
      <c s="204"/>
      <c s="142">
        <f t="shared" si="725"/>
        <v>0</v>
      </c>
      <c s="143" t="b">
        <f t="shared" si="726"/>
        <v>0</v>
      </c>
      <c s="143">
        <f t="shared" si="739"/>
        <v>0</v>
      </c>
      <c s="204"/>
      <c s="204"/>
      <c s="142">
        <f t="shared" si="727"/>
        <v>0</v>
      </c>
      <c s="143" t="b">
        <f t="shared" si="728"/>
        <v>0</v>
      </c>
      <c s="143">
        <f t="shared" si="729"/>
        <v>0</v>
      </c>
      <c s="204"/>
      <c s="204"/>
      <c s="142">
        <f t="shared" si="730"/>
        <v>0</v>
      </c>
      <c s="143" t="b">
        <f t="shared" si="731"/>
        <v>0</v>
      </c>
      <c s="143">
        <f t="shared" si="732"/>
        <v>0</v>
      </c>
      <c s="143">
        <f t="shared" si="741"/>
        <v>0</v>
      </c>
      <c s="204"/>
      <c s="204"/>
      <c s="204"/>
      <c s="204"/>
      <c s="204"/>
      <c s="204"/>
      <c s="142">
        <f t="shared" si="733"/>
        <v>0</v>
      </c>
      <c s="143" t="b">
        <f t="shared" si="734"/>
        <v>0</v>
      </c>
      <c s="143">
        <f t="shared" si="735"/>
        <v>0</v>
      </c>
      <c s="143">
        <f t="shared" si="740"/>
        <v>0</v>
      </c>
      <c s="143" t="b">
        <f t="shared" si="736"/>
        <v>0</v>
      </c>
      <c s="145" t="b">
        <f t="shared" si="737"/>
        <v>0</v>
      </c>
    </row>
    <row r="2502" spans="1:47" ht="15" customHeight="1">
      <c r="A2502" s="155">
        <v>2488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723"/>
        <v>0</v>
      </c>
      <c s="143" t="b">
        <f t="shared" si="724"/>
        <v>0</v>
      </c>
      <c s="143">
        <f t="shared" si="738"/>
        <v>0</v>
      </c>
      <c s="204"/>
      <c s="204"/>
      <c s="142">
        <f t="shared" si="725"/>
        <v>0</v>
      </c>
      <c s="143" t="b">
        <f t="shared" si="726"/>
        <v>0</v>
      </c>
      <c s="143">
        <f t="shared" si="739"/>
        <v>0</v>
      </c>
      <c s="204"/>
      <c s="204"/>
      <c s="142">
        <f t="shared" si="727"/>
        <v>0</v>
      </c>
      <c s="143" t="b">
        <f t="shared" si="728"/>
        <v>0</v>
      </c>
      <c s="143">
        <f t="shared" si="729"/>
        <v>0</v>
      </c>
      <c s="204"/>
      <c s="204"/>
      <c s="142">
        <f t="shared" si="730"/>
        <v>0</v>
      </c>
      <c s="143" t="b">
        <f t="shared" si="731"/>
        <v>0</v>
      </c>
      <c s="143">
        <f t="shared" si="732"/>
        <v>0</v>
      </c>
      <c s="143">
        <f t="shared" si="741"/>
        <v>0</v>
      </c>
      <c s="204"/>
      <c s="204"/>
      <c s="204"/>
      <c s="204"/>
      <c s="204"/>
      <c s="204"/>
      <c s="142">
        <f t="shared" si="733"/>
        <v>0</v>
      </c>
      <c s="143" t="b">
        <f t="shared" si="734"/>
        <v>0</v>
      </c>
      <c s="143">
        <f t="shared" si="735"/>
        <v>0</v>
      </c>
      <c s="143">
        <f t="shared" si="740"/>
        <v>0</v>
      </c>
      <c s="143" t="b">
        <f t="shared" si="736"/>
        <v>0</v>
      </c>
      <c s="145" t="b">
        <f t="shared" si="737"/>
        <v>0</v>
      </c>
    </row>
    <row r="2503" spans="1:47" ht="15" customHeight="1">
      <c r="A2503" s="155">
        <v>2489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723"/>
        <v>0</v>
      </c>
      <c s="143" t="b">
        <f t="shared" si="724"/>
        <v>0</v>
      </c>
      <c s="143">
        <f t="shared" si="738"/>
        <v>0</v>
      </c>
      <c s="204"/>
      <c s="204"/>
      <c s="142">
        <f t="shared" si="725"/>
        <v>0</v>
      </c>
      <c s="143" t="b">
        <f t="shared" si="726"/>
        <v>0</v>
      </c>
      <c s="143">
        <f t="shared" si="739"/>
        <v>0</v>
      </c>
      <c s="204"/>
      <c s="204"/>
      <c s="142">
        <f t="shared" si="727"/>
        <v>0</v>
      </c>
      <c s="143" t="b">
        <f t="shared" si="728"/>
        <v>0</v>
      </c>
      <c s="143">
        <f t="shared" si="729"/>
        <v>0</v>
      </c>
      <c s="204"/>
      <c s="204"/>
      <c s="142">
        <f t="shared" si="730"/>
        <v>0</v>
      </c>
      <c s="143" t="b">
        <f t="shared" si="731"/>
        <v>0</v>
      </c>
      <c s="143">
        <f t="shared" si="732"/>
        <v>0</v>
      </c>
      <c s="143">
        <f t="shared" si="741"/>
        <v>0</v>
      </c>
      <c s="204"/>
      <c s="204"/>
      <c s="204"/>
      <c s="204"/>
      <c s="204"/>
      <c s="204"/>
      <c s="142">
        <f t="shared" si="733"/>
        <v>0</v>
      </c>
      <c s="143" t="b">
        <f t="shared" si="734"/>
        <v>0</v>
      </c>
      <c s="143">
        <f t="shared" si="735"/>
        <v>0</v>
      </c>
      <c s="143">
        <f t="shared" si="740"/>
        <v>0</v>
      </c>
      <c s="143" t="b">
        <f t="shared" si="736"/>
        <v>0</v>
      </c>
      <c s="145" t="b">
        <f t="shared" si="737"/>
        <v>0</v>
      </c>
    </row>
    <row r="2504" spans="1:47" ht="15" customHeight="1">
      <c r="A2504" s="155">
        <v>2490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723"/>
        <v>0</v>
      </c>
      <c s="143" t="b">
        <f t="shared" si="724"/>
        <v>0</v>
      </c>
      <c s="143">
        <f t="shared" si="738"/>
        <v>0</v>
      </c>
      <c s="204"/>
      <c s="204"/>
      <c s="142">
        <f t="shared" si="725"/>
        <v>0</v>
      </c>
      <c s="143" t="b">
        <f t="shared" si="726"/>
        <v>0</v>
      </c>
      <c s="143">
        <f t="shared" si="739"/>
        <v>0</v>
      </c>
      <c s="204"/>
      <c s="204"/>
      <c s="142">
        <f t="shared" si="727"/>
        <v>0</v>
      </c>
      <c s="143" t="b">
        <f t="shared" si="728"/>
        <v>0</v>
      </c>
      <c s="143">
        <f t="shared" si="729"/>
        <v>0</v>
      </c>
      <c s="204"/>
      <c s="204"/>
      <c s="142">
        <f t="shared" si="730"/>
        <v>0</v>
      </c>
      <c s="143" t="b">
        <f t="shared" si="731"/>
        <v>0</v>
      </c>
      <c s="143">
        <f t="shared" si="732"/>
        <v>0</v>
      </c>
      <c s="143">
        <f t="shared" si="741"/>
        <v>0</v>
      </c>
      <c s="204"/>
      <c s="204"/>
      <c s="204"/>
      <c s="204"/>
      <c s="204"/>
      <c s="204"/>
      <c s="142">
        <f t="shared" si="733"/>
        <v>0</v>
      </c>
      <c s="143" t="b">
        <f t="shared" si="734"/>
        <v>0</v>
      </c>
      <c s="143">
        <f t="shared" si="735"/>
        <v>0</v>
      </c>
      <c s="143">
        <f t="shared" si="740"/>
        <v>0</v>
      </c>
      <c s="143" t="b">
        <f t="shared" si="736"/>
        <v>0</v>
      </c>
      <c s="145" t="b">
        <f t="shared" si="737"/>
        <v>0</v>
      </c>
    </row>
    <row r="2505" spans="1:47" ht="15" customHeight="1">
      <c r="A2505" s="155">
        <v>2491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723"/>
        <v>0</v>
      </c>
      <c s="143" t="b">
        <f t="shared" si="724"/>
        <v>0</v>
      </c>
      <c s="143">
        <f t="shared" si="738"/>
        <v>0</v>
      </c>
      <c s="204"/>
      <c s="204"/>
      <c s="142">
        <f t="shared" si="725"/>
        <v>0</v>
      </c>
      <c s="143" t="b">
        <f t="shared" si="726"/>
        <v>0</v>
      </c>
      <c s="143">
        <f t="shared" si="739"/>
        <v>0</v>
      </c>
      <c s="204"/>
      <c s="204"/>
      <c s="142">
        <f t="shared" si="727"/>
        <v>0</v>
      </c>
      <c s="143" t="b">
        <f t="shared" si="728"/>
        <v>0</v>
      </c>
      <c s="143">
        <f t="shared" si="729"/>
        <v>0</v>
      </c>
      <c s="204"/>
      <c s="204"/>
      <c s="142">
        <f t="shared" si="730"/>
        <v>0</v>
      </c>
      <c s="143" t="b">
        <f t="shared" si="731"/>
        <v>0</v>
      </c>
      <c s="143">
        <f t="shared" si="732"/>
        <v>0</v>
      </c>
      <c s="143">
        <f t="shared" si="741"/>
        <v>0</v>
      </c>
      <c s="204"/>
      <c s="204"/>
      <c s="204"/>
      <c s="204"/>
      <c s="204"/>
      <c s="204"/>
      <c s="142">
        <f t="shared" si="733"/>
        <v>0</v>
      </c>
      <c s="143" t="b">
        <f t="shared" si="734"/>
        <v>0</v>
      </c>
      <c s="143">
        <f t="shared" si="735"/>
        <v>0</v>
      </c>
      <c s="143">
        <f t="shared" si="740"/>
        <v>0</v>
      </c>
      <c s="143" t="b">
        <f t="shared" si="736"/>
        <v>0</v>
      </c>
      <c s="145" t="b">
        <f t="shared" si="737"/>
        <v>0</v>
      </c>
    </row>
    <row r="2506" spans="1:47" ht="15" customHeight="1">
      <c r="A2506" s="155">
        <v>2492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723"/>
        <v>0</v>
      </c>
      <c s="143" t="b">
        <f t="shared" si="724"/>
        <v>0</v>
      </c>
      <c s="143">
        <f t="shared" si="738"/>
        <v>0</v>
      </c>
      <c s="204"/>
      <c s="204"/>
      <c s="142">
        <f t="shared" si="725"/>
        <v>0</v>
      </c>
      <c s="143" t="b">
        <f t="shared" si="726"/>
        <v>0</v>
      </c>
      <c s="143">
        <f t="shared" si="739"/>
        <v>0</v>
      </c>
      <c s="204"/>
      <c s="204"/>
      <c s="142">
        <f t="shared" si="727"/>
        <v>0</v>
      </c>
      <c s="143" t="b">
        <f t="shared" si="728"/>
        <v>0</v>
      </c>
      <c s="143">
        <f t="shared" si="729"/>
        <v>0</v>
      </c>
      <c s="204"/>
      <c s="204"/>
      <c s="142">
        <f t="shared" si="730"/>
        <v>0</v>
      </c>
      <c s="143" t="b">
        <f t="shared" si="731"/>
        <v>0</v>
      </c>
      <c s="143">
        <f t="shared" si="732"/>
        <v>0</v>
      </c>
      <c s="143">
        <f t="shared" si="741"/>
        <v>0</v>
      </c>
      <c s="204"/>
      <c s="204"/>
      <c s="204"/>
      <c s="204"/>
      <c s="204"/>
      <c s="204"/>
      <c s="142">
        <f t="shared" si="733"/>
        <v>0</v>
      </c>
      <c s="143" t="b">
        <f t="shared" si="734"/>
        <v>0</v>
      </c>
      <c s="143">
        <f t="shared" si="735"/>
        <v>0</v>
      </c>
      <c s="143">
        <f t="shared" si="740"/>
        <v>0</v>
      </c>
      <c s="143" t="b">
        <f t="shared" si="736"/>
        <v>0</v>
      </c>
      <c s="145" t="b">
        <f t="shared" si="737"/>
        <v>0</v>
      </c>
    </row>
    <row r="2507" spans="1:47" ht="15" customHeight="1">
      <c r="A2507" s="155">
        <v>2493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723"/>
        <v>0</v>
      </c>
      <c s="143" t="b">
        <f t="shared" si="724"/>
        <v>0</v>
      </c>
      <c s="143">
        <f t="shared" si="738"/>
        <v>0</v>
      </c>
      <c s="204"/>
      <c s="204"/>
      <c s="142">
        <f t="shared" si="725"/>
        <v>0</v>
      </c>
      <c s="143" t="b">
        <f t="shared" si="726"/>
        <v>0</v>
      </c>
      <c s="143">
        <f t="shared" si="739"/>
        <v>0</v>
      </c>
      <c s="204"/>
      <c s="204"/>
      <c s="142">
        <f t="shared" si="727"/>
        <v>0</v>
      </c>
      <c s="143" t="b">
        <f t="shared" si="728"/>
        <v>0</v>
      </c>
      <c s="143">
        <f t="shared" si="729"/>
        <v>0</v>
      </c>
      <c s="204"/>
      <c s="204"/>
      <c s="142">
        <f t="shared" si="730"/>
        <v>0</v>
      </c>
      <c s="143" t="b">
        <f t="shared" si="731"/>
        <v>0</v>
      </c>
      <c s="143">
        <f t="shared" si="732"/>
        <v>0</v>
      </c>
      <c s="143">
        <f t="shared" si="741"/>
        <v>0</v>
      </c>
      <c s="204"/>
      <c s="204"/>
      <c s="204"/>
      <c s="204"/>
      <c s="204"/>
      <c s="204"/>
      <c s="142">
        <f t="shared" si="733"/>
        <v>0</v>
      </c>
      <c s="143" t="b">
        <f t="shared" si="734"/>
        <v>0</v>
      </c>
      <c s="143">
        <f t="shared" si="735"/>
        <v>0</v>
      </c>
      <c s="143">
        <f t="shared" si="740"/>
        <v>0</v>
      </c>
      <c s="143" t="b">
        <f t="shared" si="736"/>
        <v>0</v>
      </c>
      <c s="145" t="b">
        <f t="shared" si="737"/>
        <v>0</v>
      </c>
    </row>
    <row r="2508" spans="1:47" ht="15" customHeight="1">
      <c r="A2508" s="155">
        <v>2494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723"/>
        <v>0</v>
      </c>
      <c s="143" t="b">
        <f t="shared" si="724"/>
        <v>0</v>
      </c>
      <c s="143">
        <f t="shared" si="738"/>
        <v>0</v>
      </c>
      <c s="204"/>
      <c s="204"/>
      <c s="142">
        <f t="shared" si="725"/>
        <v>0</v>
      </c>
      <c s="143" t="b">
        <f t="shared" si="726"/>
        <v>0</v>
      </c>
      <c s="143">
        <f t="shared" si="739"/>
        <v>0</v>
      </c>
      <c s="204"/>
      <c s="204"/>
      <c s="142">
        <f t="shared" si="727"/>
        <v>0</v>
      </c>
      <c s="143" t="b">
        <f t="shared" si="728"/>
        <v>0</v>
      </c>
      <c s="143">
        <f t="shared" si="729"/>
        <v>0</v>
      </c>
      <c s="204"/>
      <c s="204"/>
      <c s="142">
        <f t="shared" si="730"/>
        <v>0</v>
      </c>
      <c s="143" t="b">
        <f t="shared" si="731"/>
        <v>0</v>
      </c>
      <c s="143">
        <f t="shared" si="732"/>
        <v>0</v>
      </c>
      <c s="143">
        <f t="shared" si="741"/>
        <v>0</v>
      </c>
      <c s="204"/>
      <c s="204"/>
      <c s="204"/>
      <c s="204"/>
      <c s="204"/>
      <c s="204"/>
      <c s="142">
        <f t="shared" si="733"/>
        <v>0</v>
      </c>
      <c s="143" t="b">
        <f t="shared" si="734"/>
        <v>0</v>
      </c>
      <c s="143">
        <f t="shared" si="735"/>
        <v>0</v>
      </c>
      <c s="143">
        <f t="shared" si="740"/>
        <v>0</v>
      </c>
      <c s="143" t="b">
        <f t="shared" si="736"/>
        <v>0</v>
      </c>
      <c s="145" t="b">
        <f t="shared" si="737"/>
        <v>0</v>
      </c>
    </row>
    <row r="2509" spans="1:47" ht="15" customHeight="1">
      <c r="A2509" s="155">
        <v>2495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723"/>
        <v>0</v>
      </c>
      <c s="143" t="b">
        <f t="shared" si="724"/>
        <v>0</v>
      </c>
      <c s="143">
        <f t="shared" si="738"/>
        <v>0</v>
      </c>
      <c s="204"/>
      <c s="204"/>
      <c s="142">
        <f t="shared" si="725"/>
        <v>0</v>
      </c>
      <c s="143" t="b">
        <f t="shared" si="726"/>
        <v>0</v>
      </c>
      <c s="143">
        <f t="shared" si="739"/>
        <v>0</v>
      </c>
      <c s="204"/>
      <c s="204"/>
      <c s="142">
        <f t="shared" si="727"/>
        <v>0</v>
      </c>
      <c s="143" t="b">
        <f t="shared" si="728"/>
        <v>0</v>
      </c>
      <c s="143">
        <f t="shared" si="729"/>
        <v>0</v>
      </c>
      <c s="204"/>
      <c s="204"/>
      <c s="142">
        <f t="shared" si="730"/>
        <v>0</v>
      </c>
      <c s="143" t="b">
        <f t="shared" si="731"/>
        <v>0</v>
      </c>
      <c s="143">
        <f t="shared" si="732"/>
        <v>0</v>
      </c>
      <c s="143">
        <f t="shared" si="741"/>
        <v>0</v>
      </c>
      <c s="204"/>
      <c s="204"/>
      <c s="204"/>
      <c s="204"/>
      <c s="204"/>
      <c s="204"/>
      <c s="142">
        <f t="shared" si="733"/>
        <v>0</v>
      </c>
      <c s="143" t="b">
        <f t="shared" si="734"/>
        <v>0</v>
      </c>
      <c s="143">
        <f t="shared" si="735"/>
        <v>0</v>
      </c>
      <c s="143">
        <f t="shared" si="740"/>
        <v>0</v>
      </c>
      <c s="143" t="b">
        <f t="shared" si="736"/>
        <v>0</v>
      </c>
      <c s="145" t="b">
        <f t="shared" si="737"/>
        <v>0</v>
      </c>
    </row>
    <row r="2510" spans="1:47" ht="15" customHeight="1">
      <c r="A2510" s="155">
        <v>2496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723"/>
        <v>0</v>
      </c>
      <c s="143" t="b">
        <f t="shared" si="724"/>
        <v>0</v>
      </c>
      <c s="143">
        <f t="shared" si="738"/>
        <v>0</v>
      </c>
      <c s="204"/>
      <c s="204"/>
      <c s="142">
        <f t="shared" si="725"/>
        <v>0</v>
      </c>
      <c s="143" t="b">
        <f t="shared" si="726"/>
        <v>0</v>
      </c>
      <c s="143">
        <f t="shared" si="739"/>
        <v>0</v>
      </c>
      <c s="204"/>
      <c s="204"/>
      <c s="142">
        <f t="shared" si="727"/>
        <v>0</v>
      </c>
      <c s="143" t="b">
        <f t="shared" si="728"/>
        <v>0</v>
      </c>
      <c s="143">
        <f t="shared" si="729"/>
        <v>0</v>
      </c>
      <c s="204"/>
      <c s="204"/>
      <c s="142">
        <f t="shared" si="730"/>
        <v>0</v>
      </c>
      <c s="143" t="b">
        <f t="shared" si="731"/>
        <v>0</v>
      </c>
      <c s="143">
        <f t="shared" si="732"/>
        <v>0</v>
      </c>
      <c s="143">
        <f t="shared" si="741"/>
        <v>0</v>
      </c>
      <c s="204"/>
      <c s="204"/>
      <c s="204"/>
      <c s="204"/>
      <c s="204"/>
      <c s="204"/>
      <c s="142">
        <f t="shared" si="733"/>
        <v>0</v>
      </c>
      <c s="143" t="b">
        <f t="shared" si="734"/>
        <v>0</v>
      </c>
      <c s="143">
        <f t="shared" si="735"/>
        <v>0</v>
      </c>
      <c s="143">
        <f t="shared" si="740"/>
        <v>0</v>
      </c>
      <c s="143" t="b">
        <f t="shared" si="736"/>
        <v>0</v>
      </c>
      <c s="145" t="b">
        <f t="shared" si="737"/>
        <v>0</v>
      </c>
    </row>
    <row r="2511" spans="1:47" ht="15" customHeight="1">
      <c r="A2511" s="155">
        <v>2497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742" ref="Q2511:Q2574">SUM(O2511:P2511)</f>
        <v>0</v>
      </c>
      <c s="143" t="b">
        <f t="shared" si="743" ref="R2511:R2574">IF(Q2511&gt;0,AVERAGE(O2511:P2511))</f>
        <v>0</v>
      </c>
      <c s="143">
        <f t="shared" si="738"/>
        <v>0</v>
      </c>
      <c s="204"/>
      <c s="204"/>
      <c s="142">
        <f t="shared" si="744" ref="V2511:V2574">SUM(T2511:U2511)</f>
        <v>0</v>
      </c>
      <c s="143" t="b">
        <f t="shared" si="745" ref="W2511:W2574">IF(V2511&gt;0,AVERAGE(T2511:U2511))</f>
        <v>0</v>
      </c>
      <c s="143">
        <f t="shared" si="739"/>
        <v>0</v>
      </c>
      <c s="204"/>
      <c s="204"/>
      <c s="142">
        <f t="shared" si="746" ref="AA2511:AA2574">SUM(Y2511:Z2511)</f>
        <v>0</v>
      </c>
      <c s="143" t="b">
        <f t="shared" si="747" ref="AB2511:AB2574">IF(AA2511&gt;0,AVERAGE(Y2511:Z2511))</f>
        <v>0</v>
      </c>
      <c s="143">
        <f t="shared" si="748" ref="AC2511:AC2574">(AB2511*M2511)/100</f>
        <v>0</v>
      </c>
      <c s="204"/>
      <c s="204"/>
      <c s="142">
        <f t="shared" si="749" ref="AF2511:AF2574">SUM(AD2511:AE2511)</f>
        <v>0</v>
      </c>
      <c s="143" t="b">
        <f t="shared" si="750" ref="AG2511:AG2574">IF(AF2511&gt;0,AVERAGE(AD2511:AE2511))</f>
        <v>0</v>
      </c>
      <c s="143">
        <f t="shared" si="751" ref="AH2511:AH2574">(AG2511*N2511)/100</f>
        <v>0</v>
      </c>
      <c s="143">
        <f t="shared" si="741"/>
        <v>0</v>
      </c>
      <c s="204"/>
      <c s="204"/>
      <c s="204"/>
      <c s="204"/>
      <c s="204"/>
      <c s="204"/>
      <c s="142">
        <f t="shared" si="752" ref="AP2511:AP2574">SUM(AM2511:AO2511)</f>
        <v>0</v>
      </c>
      <c s="143" t="b">
        <f t="shared" si="753" ref="AQ2511:AQ2574">IF(AP2511&gt;0,AVERAGE(AM2511:AO2511))</f>
        <v>0</v>
      </c>
      <c s="143">
        <f t="shared" si="754" ref="AR2511:AR2574">AQ2511*0.3</f>
        <v>0</v>
      </c>
      <c s="143">
        <f t="shared" si="740"/>
        <v>0</v>
      </c>
      <c s="143" t="b">
        <f t="shared" si="755" ref="AT2511:AT2574">IF(AS2511&gt;0,(AI2511+AR2511))</f>
        <v>0</v>
      </c>
      <c s="145" t="b">
        <f t="shared" si="756" ref="AU2511:AU2574">IF(AT2511=FALSE,FALSE,IF(AT2511&lt;60,"NO SATISFACTORIO",IF(AT2511&gt;=90,"SOBRESALIENTE","SATISFACTORIO")))</f>
        <v>0</v>
      </c>
    </row>
    <row r="2512" spans="1:47" ht="15" customHeight="1">
      <c r="A2512" s="155">
        <v>2498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742"/>
        <v>0</v>
      </c>
      <c s="143" t="b">
        <f t="shared" si="743"/>
        <v>0</v>
      </c>
      <c s="143">
        <f t="shared" si="757" ref="S2512:S2575">(R2512*K2512)/100</f>
        <v>0</v>
      </c>
      <c s="204"/>
      <c s="204"/>
      <c s="142">
        <f t="shared" si="744"/>
        <v>0</v>
      </c>
      <c s="143" t="b">
        <f t="shared" si="745"/>
        <v>0</v>
      </c>
      <c s="143">
        <f t="shared" si="758" ref="X2512:X2575">(W2512*L2512)/100</f>
        <v>0</v>
      </c>
      <c s="204"/>
      <c s="204"/>
      <c s="142">
        <f t="shared" si="746"/>
        <v>0</v>
      </c>
      <c s="143" t="b">
        <f t="shared" si="747"/>
        <v>0</v>
      </c>
      <c s="143">
        <f t="shared" si="748"/>
        <v>0</v>
      </c>
      <c s="204"/>
      <c s="204"/>
      <c s="142">
        <f t="shared" si="749"/>
        <v>0</v>
      </c>
      <c s="143" t="b">
        <f t="shared" si="750"/>
        <v>0</v>
      </c>
      <c s="143">
        <f t="shared" si="751"/>
        <v>0</v>
      </c>
      <c s="143">
        <f t="shared" si="741"/>
        <v>0</v>
      </c>
      <c s="204"/>
      <c s="204"/>
      <c s="204"/>
      <c s="204"/>
      <c s="204"/>
      <c s="204"/>
      <c s="142">
        <f t="shared" si="752"/>
        <v>0</v>
      </c>
      <c s="143" t="b">
        <f t="shared" si="753"/>
        <v>0</v>
      </c>
      <c s="143">
        <f t="shared" si="754"/>
        <v>0</v>
      </c>
      <c s="143">
        <f t="shared" si="759" ref="AS2512:AS2575">Q2512+V2512+AA2512+AF2512+AP2512</f>
        <v>0</v>
      </c>
      <c s="143" t="b">
        <f t="shared" si="755"/>
        <v>0</v>
      </c>
      <c s="145" t="b">
        <f t="shared" si="756"/>
        <v>0</v>
      </c>
    </row>
    <row r="2513" spans="1:47" ht="15" customHeight="1">
      <c r="A2513" s="155">
        <v>2499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742"/>
        <v>0</v>
      </c>
      <c s="143" t="b">
        <f t="shared" si="743"/>
        <v>0</v>
      </c>
      <c s="143">
        <f t="shared" si="757"/>
        <v>0</v>
      </c>
      <c s="204"/>
      <c s="204"/>
      <c s="142">
        <f t="shared" si="744"/>
        <v>0</v>
      </c>
      <c s="143" t="b">
        <f t="shared" si="745"/>
        <v>0</v>
      </c>
      <c s="143">
        <f t="shared" si="758"/>
        <v>0</v>
      </c>
      <c s="204"/>
      <c s="204"/>
      <c s="142">
        <f t="shared" si="746"/>
        <v>0</v>
      </c>
      <c s="143" t="b">
        <f t="shared" si="747"/>
        <v>0</v>
      </c>
      <c s="143">
        <f t="shared" si="748"/>
        <v>0</v>
      </c>
      <c s="204"/>
      <c s="204"/>
      <c s="142">
        <f t="shared" si="749"/>
        <v>0</v>
      </c>
      <c s="143" t="b">
        <f t="shared" si="750"/>
        <v>0</v>
      </c>
      <c s="143">
        <f t="shared" si="751"/>
        <v>0</v>
      </c>
      <c s="143">
        <f t="shared" si="760" ref="AI2513:AI2576">S2513+AC2513+AH2513+X2513</f>
        <v>0</v>
      </c>
      <c s="204"/>
      <c s="204"/>
      <c s="204"/>
      <c s="204"/>
      <c s="204"/>
      <c s="204"/>
      <c s="142">
        <f t="shared" si="752"/>
        <v>0</v>
      </c>
      <c s="143" t="b">
        <f t="shared" si="753"/>
        <v>0</v>
      </c>
      <c s="143">
        <f t="shared" si="754"/>
        <v>0</v>
      </c>
      <c s="143">
        <f t="shared" si="759"/>
        <v>0</v>
      </c>
      <c s="143" t="b">
        <f t="shared" si="755"/>
        <v>0</v>
      </c>
      <c s="145" t="b">
        <f t="shared" si="756"/>
        <v>0</v>
      </c>
    </row>
    <row r="2514" spans="1:47" ht="15" customHeight="1">
      <c r="A2514" s="155">
        <v>2500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742"/>
        <v>0</v>
      </c>
      <c s="143" t="b">
        <f t="shared" si="743"/>
        <v>0</v>
      </c>
      <c s="143">
        <f t="shared" si="757"/>
        <v>0</v>
      </c>
      <c s="204"/>
      <c s="204"/>
      <c s="142">
        <f t="shared" si="744"/>
        <v>0</v>
      </c>
      <c s="143" t="b">
        <f t="shared" si="745"/>
        <v>0</v>
      </c>
      <c s="143">
        <f t="shared" si="758"/>
        <v>0</v>
      </c>
      <c s="204"/>
      <c s="204"/>
      <c s="142">
        <f t="shared" si="746"/>
        <v>0</v>
      </c>
      <c s="143" t="b">
        <f t="shared" si="747"/>
        <v>0</v>
      </c>
      <c s="143">
        <f t="shared" si="748"/>
        <v>0</v>
      </c>
      <c s="204"/>
      <c s="204"/>
      <c s="142">
        <f t="shared" si="749"/>
        <v>0</v>
      </c>
      <c s="143" t="b">
        <f t="shared" si="750"/>
        <v>0</v>
      </c>
      <c s="143">
        <f t="shared" si="751"/>
        <v>0</v>
      </c>
      <c s="143">
        <f t="shared" si="760"/>
        <v>0</v>
      </c>
      <c s="204"/>
      <c s="204"/>
      <c s="204"/>
      <c s="204"/>
      <c s="204"/>
      <c s="204"/>
      <c s="142">
        <f t="shared" si="752"/>
        <v>0</v>
      </c>
      <c s="143" t="b">
        <f t="shared" si="753"/>
        <v>0</v>
      </c>
      <c s="143">
        <f t="shared" si="754"/>
        <v>0</v>
      </c>
      <c s="143">
        <f t="shared" si="759"/>
        <v>0</v>
      </c>
      <c s="143" t="b">
        <f t="shared" si="755"/>
        <v>0</v>
      </c>
      <c s="145" t="b">
        <f t="shared" si="756"/>
        <v>0</v>
      </c>
    </row>
    <row r="2515" spans="1:47" ht="15" customHeight="1">
      <c r="A2515" s="155">
        <v>2501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742"/>
        <v>0</v>
      </c>
      <c s="143" t="b">
        <f t="shared" si="743"/>
        <v>0</v>
      </c>
      <c s="143">
        <f t="shared" si="757"/>
        <v>0</v>
      </c>
      <c s="204"/>
      <c s="204"/>
      <c s="142">
        <f t="shared" si="744"/>
        <v>0</v>
      </c>
      <c s="143" t="b">
        <f t="shared" si="745"/>
        <v>0</v>
      </c>
      <c s="143">
        <f t="shared" si="758"/>
        <v>0</v>
      </c>
      <c s="204"/>
      <c s="204"/>
      <c s="142">
        <f t="shared" si="746"/>
        <v>0</v>
      </c>
      <c s="143" t="b">
        <f t="shared" si="747"/>
        <v>0</v>
      </c>
      <c s="143">
        <f t="shared" si="748"/>
        <v>0</v>
      </c>
      <c s="204"/>
      <c s="204"/>
      <c s="142">
        <f t="shared" si="749"/>
        <v>0</v>
      </c>
      <c s="143" t="b">
        <f t="shared" si="750"/>
        <v>0</v>
      </c>
      <c s="143">
        <f t="shared" si="751"/>
        <v>0</v>
      </c>
      <c s="143">
        <f t="shared" si="760"/>
        <v>0</v>
      </c>
      <c s="204"/>
      <c s="204"/>
      <c s="204"/>
      <c s="204"/>
      <c s="204"/>
      <c s="204"/>
      <c s="142">
        <f t="shared" si="752"/>
        <v>0</v>
      </c>
      <c s="143" t="b">
        <f t="shared" si="753"/>
        <v>0</v>
      </c>
      <c s="143">
        <f t="shared" si="754"/>
        <v>0</v>
      </c>
      <c s="143">
        <f t="shared" si="759"/>
        <v>0</v>
      </c>
      <c s="143" t="b">
        <f t="shared" si="755"/>
        <v>0</v>
      </c>
      <c s="145" t="b">
        <f t="shared" si="756"/>
        <v>0</v>
      </c>
    </row>
    <row r="2516" spans="1:47" ht="15" customHeight="1">
      <c r="A2516" s="155">
        <v>2502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742"/>
        <v>0</v>
      </c>
      <c s="143" t="b">
        <f t="shared" si="743"/>
        <v>0</v>
      </c>
      <c s="143">
        <f t="shared" si="757"/>
        <v>0</v>
      </c>
      <c s="204"/>
      <c s="204"/>
      <c s="142">
        <f t="shared" si="744"/>
        <v>0</v>
      </c>
      <c s="143" t="b">
        <f t="shared" si="745"/>
        <v>0</v>
      </c>
      <c s="143">
        <f t="shared" si="758"/>
        <v>0</v>
      </c>
      <c s="204"/>
      <c s="204"/>
      <c s="142">
        <f t="shared" si="746"/>
        <v>0</v>
      </c>
      <c s="143" t="b">
        <f t="shared" si="747"/>
        <v>0</v>
      </c>
      <c s="143">
        <f t="shared" si="748"/>
        <v>0</v>
      </c>
      <c s="204"/>
      <c s="204"/>
      <c s="142">
        <f t="shared" si="749"/>
        <v>0</v>
      </c>
      <c s="143" t="b">
        <f t="shared" si="750"/>
        <v>0</v>
      </c>
      <c s="143">
        <f t="shared" si="751"/>
        <v>0</v>
      </c>
      <c s="143">
        <f t="shared" si="760"/>
        <v>0</v>
      </c>
      <c s="204"/>
      <c s="204"/>
      <c s="204"/>
      <c s="204"/>
      <c s="204"/>
      <c s="204"/>
      <c s="142">
        <f t="shared" si="752"/>
        <v>0</v>
      </c>
      <c s="143" t="b">
        <f t="shared" si="753"/>
        <v>0</v>
      </c>
      <c s="143">
        <f t="shared" si="754"/>
        <v>0</v>
      </c>
      <c s="143">
        <f t="shared" si="759"/>
        <v>0</v>
      </c>
      <c s="143" t="b">
        <f t="shared" si="755"/>
        <v>0</v>
      </c>
      <c s="145" t="b">
        <f t="shared" si="756"/>
        <v>0</v>
      </c>
    </row>
    <row r="2517" spans="1:47" ht="15" customHeight="1">
      <c r="A2517" s="155">
        <v>2503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742"/>
        <v>0</v>
      </c>
      <c s="143" t="b">
        <f t="shared" si="743"/>
        <v>0</v>
      </c>
      <c s="143">
        <f t="shared" si="757"/>
        <v>0</v>
      </c>
      <c s="204"/>
      <c s="204"/>
      <c s="142">
        <f t="shared" si="744"/>
        <v>0</v>
      </c>
      <c s="143" t="b">
        <f t="shared" si="745"/>
        <v>0</v>
      </c>
      <c s="143">
        <f t="shared" si="758"/>
        <v>0</v>
      </c>
      <c s="204"/>
      <c s="204"/>
      <c s="142">
        <f t="shared" si="746"/>
        <v>0</v>
      </c>
      <c s="143" t="b">
        <f t="shared" si="747"/>
        <v>0</v>
      </c>
      <c s="143">
        <f t="shared" si="748"/>
        <v>0</v>
      </c>
      <c s="204"/>
      <c s="204"/>
      <c s="142">
        <f t="shared" si="749"/>
        <v>0</v>
      </c>
      <c s="143" t="b">
        <f t="shared" si="750"/>
        <v>0</v>
      </c>
      <c s="143">
        <f t="shared" si="751"/>
        <v>0</v>
      </c>
      <c s="143">
        <f t="shared" si="760"/>
        <v>0</v>
      </c>
      <c s="204"/>
      <c s="204"/>
      <c s="204"/>
      <c s="204"/>
      <c s="204"/>
      <c s="204"/>
      <c s="142">
        <f t="shared" si="752"/>
        <v>0</v>
      </c>
      <c s="143" t="b">
        <f t="shared" si="753"/>
        <v>0</v>
      </c>
      <c s="143">
        <f t="shared" si="754"/>
        <v>0</v>
      </c>
      <c s="143">
        <f t="shared" si="759"/>
        <v>0</v>
      </c>
      <c s="143" t="b">
        <f t="shared" si="755"/>
        <v>0</v>
      </c>
      <c s="145" t="b">
        <f t="shared" si="756"/>
        <v>0</v>
      </c>
    </row>
    <row r="2518" spans="1:47" ht="15" customHeight="1">
      <c r="A2518" s="155">
        <v>2504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742"/>
        <v>0</v>
      </c>
      <c s="143" t="b">
        <f t="shared" si="743"/>
        <v>0</v>
      </c>
      <c s="143">
        <f t="shared" si="757"/>
        <v>0</v>
      </c>
      <c s="204"/>
      <c s="204"/>
      <c s="142">
        <f t="shared" si="744"/>
        <v>0</v>
      </c>
      <c s="143" t="b">
        <f t="shared" si="745"/>
        <v>0</v>
      </c>
      <c s="143">
        <f t="shared" si="758"/>
        <v>0</v>
      </c>
      <c s="204"/>
      <c s="204"/>
      <c s="142">
        <f t="shared" si="746"/>
        <v>0</v>
      </c>
      <c s="143" t="b">
        <f t="shared" si="747"/>
        <v>0</v>
      </c>
      <c s="143">
        <f t="shared" si="748"/>
        <v>0</v>
      </c>
      <c s="204"/>
      <c s="204"/>
      <c s="142">
        <f t="shared" si="749"/>
        <v>0</v>
      </c>
      <c s="143" t="b">
        <f t="shared" si="750"/>
        <v>0</v>
      </c>
      <c s="143">
        <f t="shared" si="751"/>
        <v>0</v>
      </c>
      <c s="143">
        <f t="shared" si="760"/>
        <v>0</v>
      </c>
      <c s="204"/>
      <c s="204"/>
      <c s="204"/>
      <c s="204"/>
      <c s="204"/>
      <c s="204"/>
      <c s="142">
        <f t="shared" si="752"/>
        <v>0</v>
      </c>
      <c s="143" t="b">
        <f t="shared" si="753"/>
        <v>0</v>
      </c>
      <c s="143">
        <f t="shared" si="754"/>
        <v>0</v>
      </c>
      <c s="143">
        <f t="shared" si="759"/>
        <v>0</v>
      </c>
      <c s="143" t="b">
        <f t="shared" si="755"/>
        <v>0</v>
      </c>
      <c s="145" t="b">
        <f t="shared" si="756"/>
        <v>0</v>
      </c>
    </row>
    <row r="2519" spans="1:47" ht="15" customHeight="1">
      <c r="A2519" s="155">
        <v>2505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742"/>
        <v>0</v>
      </c>
      <c s="143" t="b">
        <f t="shared" si="743"/>
        <v>0</v>
      </c>
      <c s="143">
        <f t="shared" si="757"/>
        <v>0</v>
      </c>
      <c s="204"/>
      <c s="204"/>
      <c s="142">
        <f t="shared" si="744"/>
        <v>0</v>
      </c>
      <c s="143" t="b">
        <f t="shared" si="745"/>
        <v>0</v>
      </c>
      <c s="143">
        <f t="shared" si="758"/>
        <v>0</v>
      </c>
      <c s="204"/>
      <c s="204"/>
      <c s="142">
        <f t="shared" si="746"/>
        <v>0</v>
      </c>
      <c s="143" t="b">
        <f t="shared" si="747"/>
        <v>0</v>
      </c>
      <c s="143">
        <f t="shared" si="748"/>
        <v>0</v>
      </c>
      <c s="204"/>
      <c s="204"/>
      <c s="142">
        <f t="shared" si="749"/>
        <v>0</v>
      </c>
      <c s="143" t="b">
        <f t="shared" si="750"/>
        <v>0</v>
      </c>
      <c s="143">
        <f t="shared" si="751"/>
        <v>0</v>
      </c>
      <c s="143">
        <f t="shared" si="760"/>
        <v>0</v>
      </c>
      <c s="204"/>
      <c s="204"/>
      <c s="204"/>
      <c s="204"/>
      <c s="204"/>
      <c s="204"/>
      <c s="142">
        <f t="shared" si="752"/>
        <v>0</v>
      </c>
      <c s="143" t="b">
        <f t="shared" si="753"/>
        <v>0</v>
      </c>
      <c s="143">
        <f t="shared" si="754"/>
        <v>0</v>
      </c>
      <c s="143">
        <f t="shared" si="759"/>
        <v>0</v>
      </c>
      <c s="143" t="b">
        <f t="shared" si="755"/>
        <v>0</v>
      </c>
      <c s="145" t="b">
        <f t="shared" si="756"/>
        <v>0</v>
      </c>
    </row>
    <row r="2520" spans="1:47" ht="15" customHeight="1">
      <c r="A2520" s="155">
        <v>2506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742"/>
        <v>0</v>
      </c>
      <c s="143" t="b">
        <f t="shared" si="743"/>
        <v>0</v>
      </c>
      <c s="143">
        <f t="shared" si="757"/>
        <v>0</v>
      </c>
      <c s="204"/>
      <c s="204"/>
      <c s="142">
        <f t="shared" si="744"/>
        <v>0</v>
      </c>
      <c s="143" t="b">
        <f t="shared" si="745"/>
        <v>0</v>
      </c>
      <c s="143">
        <f t="shared" si="758"/>
        <v>0</v>
      </c>
      <c s="204"/>
      <c s="204"/>
      <c s="142">
        <f t="shared" si="746"/>
        <v>0</v>
      </c>
      <c s="143" t="b">
        <f t="shared" si="747"/>
        <v>0</v>
      </c>
      <c s="143">
        <f t="shared" si="748"/>
        <v>0</v>
      </c>
      <c s="204"/>
      <c s="204"/>
      <c s="142">
        <f t="shared" si="749"/>
        <v>0</v>
      </c>
      <c s="143" t="b">
        <f t="shared" si="750"/>
        <v>0</v>
      </c>
      <c s="143">
        <f t="shared" si="751"/>
        <v>0</v>
      </c>
      <c s="143">
        <f t="shared" si="760"/>
        <v>0</v>
      </c>
      <c s="204"/>
      <c s="204"/>
      <c s="204"/>
      <c s="204"/>
      <c s="204"/>
      <c s="204"/>
      <c s="142">
        <f t="shared" si="752"/>
        <v>0</v>
      </c>
      <c s="143" t="b">
        <f t="shared" si="753"/>
        <v>0</v>
      </c>
      <c s="143">
        <f t="shared" si="754"/>
        <v>0</v>
      </c>
      <c s="143">
        <f t="shared" si="759"/>
        <v>0</v>
      </c>
      <c s="143" t="b">
        <f t="shared" si="755"/>
        <v>0</v>
      </c>
      <c s="145" t="b">
        <f t="shared" si="756"/>
        <v>0</v>
      </c>
    </row>
    <row r="2521" spans="1:47" ht="15" customHeight="1">
      <c r="A2521" s="155">
        <v>2507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742"/>
        <v>0</v>
      </c>
      <c s="143" t="b">
        <f t="shared" si="743"/>
        <v>0</v>
      </c>
      <c s="143">
        <f t="shared" si="757"/>
        <v>0</v>
      </c>
      <c s="204"/>
      <c s="204"/>
      <c s="142">
        <f t="shared" si="744"/>
        <v>0</v>
      </c>
      <c s="143" t="b">
        <f t="shared" si="745"/>
        <v>0</v>
      </c>
      <c s="143">
        <f t="shared" si="758"/>
        <v>0</v>
      </c>
      <c s="204"/>
      <c s="204"/>
      <c s="142">
        <f t="shared" si="746"/>
        <v>0</v>
      </c>
      <c s="143" t="b">
        <f t="shared" si="747"/>
        <v>0</v>
      </c>
      <c s="143">
        <f t="shared" si="748"/>
        <v>0</v>
      </c>
      <c s="204"/>
      <c s="204"/>
      <c s="142">
        <f t="shared" si="749"/>
        <v>0</v>
      </c>
      <c s="143" t="b">
        <f t="shared" si="750"/>
        <v>0</v>
      </c>
      <c s="143">
        <f t="shared" si="751"/>
        <v>0</v>
      </c>
      <c s="143">
        <f t="shared" si="760"/>
        <v>0</v>
      </c>
      <c s="204"/>
      <c s="204"/>
      <c s="204"/>
      <c s="204"/>
      <c s="204"/>
      <c s="204"/>
      <c s="142">
        <f t="shared" si="752"/>
        <v>0</v>
      </c>
      <c s="143" t="b">
        <f t="shared" si="753"/>
        <v>0</v>
      </c>
      <c s="143">
        <f t="shared" si="754"/>
        <v>0</v>
      </c>
      <c s="143">
        <f t="shared" si="759"/>
        <v>0</v>
      </c>
      <c s="143" t="b">
        <f t="shared" si="755"/>
        <v>0</v>
      </c>
      <c s="145" t="b">
        <f t="shared" si="756"/>
        <v>0</v>
      </c>
    </row>
    <row r="2522" spans="1:47" ht="15" customHeight="1">
      <c r="A2522" s="155">
        <v>2508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742"/>
        <v>0</v>
      </c>
      <c s="143" t="b">
        <f t="shared" si="743"/>
        <v>0</v>
      </c>
      <c s="143">
        <f t="shared" si="757"/>
        <v>0</v>
      </c>
      <c s="204"/>
      <c s="204"/>
      <c s="142">
        <f t="shared" si="744"/>
        <v>0</v>
      </c>
      <c s="143" t="b">
        <f t="shared" si="745"/>
        <v>0</v>
      </c>
      <c s="143">
        <f t="shared" si="758"/>
        <v>0</v>
      </c>
      <c s="204"/>
      <c s="204"/>
      <c s="142">
        <f t="shared" si="746"/>
        <v>0</v>
      </c>
      <c s="143" t="b">
        <f t="shared" si="747"/>
        <v>0</v>
      </c>
      <c s="143">
        <f t="shared" si="748"/>
        <v>0</v>
      </c>
      <c s="204"/>
      <c s="204"/>
      <c s="142">
        <f t="shared" si="749"/>
        <v>0</v>
      </c>
      <c s="143" t="b">
        <f t="shared" si="750"/>
        <v>0</v>
      </c>
      <c s="143">
        <f t="shared" si="751"/>
        <v>0</v>
      </c>
      <c s="143">
        <f t="shared" si="760"/>
        <v>0</v>
      </c>
      <c s="204"/>
      <c s="204"/>
      <c s="204"/>
      <c s="204"/>
      <c s="204"/>
      <c s="204"/>
      <c s="142">
        <f t="shared" si="752"/>
        <v>0</v>
      </c>
      <c s="143" t="b">
        <f t="shared" si="753"/>
        <v>0</v>
      </c>
      <c s="143">
        <f t="shared" si="754"/>
        <v>0</v>
      </c>
      <c s="143">
        <f t="shared" si="759"/>
        <v>0</v>
      </c>
      <c s="143" t="b">
        <f t="shared" si="755"/>
        <v>0</v>
      </c>
      <c s="145" t="b">
        <f t="shared" si="756"/>
        <v>0</v>
      </c>
    </row>
    <row r="2523" spans="1:47" ht="15" customHeight="1">
      <c r="A2523" s="155">
        <v>2509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742"/>
        <v>0</v>
      </c>
      <c s="143" t="b">
        <f t="shared" si="743"/>
        <v>0</v>
      </c>
      <c s="143">
        <f t="shared" si="757"/>
        <v>0</v>
      </c>
      <c s="204"/>
      <c s="204"/>
      <c s="142">
        <f t="shared" si="744"/>
        <v>0</v>
      </c>
      <c s="143" t="b">
        <f t="shared" si="745"/>
        <v>0</v>
      </c>
      <c s="143">
        <f t="shared" si="758"/>
        <v>0</v>
      </c>
      <c s="204"/>
      <c s="204"/>
      <c s="142">
        <f t="shared" si="746"/>
        <v>0</v>
      </c>
      <c s="143" t="b">
        <f t="shared" si="747"/>
        <v>0</v>
      </c>
      <c s="143">
        <f t="shared" si="748"/>
        <v>0</v>
      </c>
      <c s="204"/>
      <c s="204"/>
      <c s="142">
        <f t="shared" si="749"/>
        <v>0</v>
      </c>
      <c s="143" t="b">
        <f t="shared" si="750"/>
        <v>0</v>
      </c>
      <c s="143">
        <f t="shared" si="751"/>
        <v>0</v>
      </c>
      <c s="143">
        <f t="shared" si="760"/>
        <v>0</v>
      </c>
      <c s="204"/>
      <c s="204"/>
      <c s="204"/>
      <c s="204"/>
      <c s="204"/>
      <c s="204"/>
      <c s="142">
        <f t="shared" si="752"/>
        <v>0</v>
      </c>
      <c s="143" t="b">
        <f t="shared" si="753"/>
        <v>0</v>
      </c>
      <c s="143">
        <f t="shared" si="754"/>
        <v>0</v>
      </c>
      <c s="143">
        <f t="shared" si="759"/>
        <v>0</v>
      </c>
      <c s="143" t="b">
        <f t="shared" si="755"/>
        <v>0</v>
      </c>
      <c s="145" t="b">
        <f t="shared" si="756"/>
        <v>0</v>
      </c>
    </row>
    <row r="2524" spans="1:47" ht="15" customHeight="1">
      <c r="A2524" s="155">
        <v>2510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742"/>
        <v>0</v>
      </c>
      <c s="143" t="b">
        <f t="shared" si="743"/>
        <v>0</v>
      </c>
      <c s="143">
        <f t="shared" si="757"/>
        <v>0</v>
      </c>
      <c s="204"/>
      <c s="204"/>
      <c s="142">
        <f t="shared" si="744"/>
        <v>0</v>
      </c>
      <c s="143" t="b">
        <f t="shared" si="745"/>
        <v>0</v>
      </c>
      <c s="143">
        <f t="shared" si="758"/>
        <v>0</v>
      </c>
      <c s="204"/>
      <c s="204"/>
      <c s="142">
        <f t="shared" si="746"/>
        <v>0</v>
      </c>
      <c s="143" t="b">
        <f t="shared" si="747"/>
        <v>0</v>
      </c>
      <c s="143">
        <f t="shared" si="748"/>
        <v>0</v>
      </c>
      <c s="204"/>
      <c s="204"/>
      <c s="142">
        <f t="shared" si="749"/>
        <v>0</v>
      </c>
      <c s="143" t="b">
        <f t="shared" si="750"/>
        <v>0</v>
      </c>
      <c s="143">
        <f t="shared" si="751"/>
        <v>0</v>
      </c>
      <c s="143">
        <f t="shared" si="760"/>
        <v>0</v>
      </c>
      <c s="204"/>
      <c s="204"/>
      <c s="204"/>
      <c s="204"/>
      <c s="204"/>
      <c s="204"/>
      <c s="142">
        <f t="shared" si="752"/>
        <v>0</v>
      </c>
      <c s="143" t="b">
        <f t="shared" si="753"/>
        <v>0</v>
      </c>
      <c s="143">
        <f t="shared" si="754"/>
        <v>0</v>
      </c>
      <c s="143">
        <f t="shared" si="759"/>
        <v>0</v>
      </c>
      <c s="143" t="b">
        <f t="shared" si="755"/>
        <v>0</v>
      </c>
      <c s="145" t="b">
        <f t="shared" si="756"/>
        <v>0</v>
      </c>
    </row>
    <row r="2525" spans="1:47" ht="15" customHeight="1">
      <c r="A2525" s="155">
        <v>2511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742"/>
        <v>0</v>
      </c>
      <c s="143" t="b">
        <f t="shared" si="743"/>
        <v>0</v>
      </c>
      <c s="143">
        <f t="shared" si="757"/>
        <v>0</v>
      </c>
      <c s="204"/>
      <c s="204"/>
      <c s="142">
        <f t="shared" si="744"/>
        <v>0</v>
      </c>
      <c s="143" t="b">
        <f t="shared" si="745"/>
        <v>0</v>
      </c>
      <c s="143">
        <f t="shared" si="758"/>
        <v>0</v>
      </c>
      <c s="204"/>
      <c s="204"/>
      <c s="142">
        <f t="shared" si="746"/>
        <v>0</v>
      </c>
      <c s="143" t="b">
        <f t="shared" si="747"/>
        <v>0</v>
      </c>
      <c s="143">
        <f t="shared" si="748"/>
        <v>0</v>
      </c>
      <c s="204"/>
      <c s="204"/>
      <c s="142">
        <f t="shared" si="749"/>
        <v>0</v>
      </c>
      <c s="143" t="b">
        <f t="shared" si="750"/>
        <v>0</v>
      </c>
      <c s="143">
        <f t="shared" si="751"/>
        <v>0</v>
      </c>
      <c s="143">
        <f t="shared" si="760"/>
        <v>0</v>
      </c>
      <c s="204"/>
      <c s="204"/>
      <c s="204"/>
      <c s="204"/>
      <c s="204"/>
      <c s="204"/>
      <c s="142">
        <f t="shared" si="752"/>
        <v>0</v>
      </c>
      <c s="143" t="b">
        <f t="shared" si="753"/>
        <v>0</v>
      </c>
      <c s="143">
        <f t="shared" si="754"/>
        <v>0</v>
      </c>
      <c s="143">
        <f t="shared" si="759"/>
        <v>0</v>
      </c>
      <c s="143" t="b">
        <f t="shared" si="755"/>
        <v>0</v>
      </c>
      <c s="145" t="b">
        <f t="shared" si="756"/>
        <v>0</v>
      </c>
    </row>
    <row r="2526" spans="1:47" ht="15" customHeight="1">
      <c r="A2526" s="155">
        <v>2512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742"/>
        <v>0</v>
      </c>
      <c s="143" t="b">
        <f t="shared" si="743"/>
        <v>0</v>
      </c>
      <c s="143">
        <f t="shared" si="757"/>
        <v>0</v>
      </c>
      <c s="204"/>
      <c s="204"/>
      <c s="142">
        <f t="shared" si="744"/>
        <v>0</v>
      </c>
      <c s="143" t="b">
        <f t="shared" si="745"/>
        <v>0</v>
      </c>
      <c s="143">
        <f t="shared" si="758"/>
        <v>0</v>
      </c>
      <c s="204"/>
      <c s="204"/>
      <c s="142">
        <f t="shared" si="746"/>
        <v>0</v>
      </c>
      <c s="143" t="b">
        <f t="shared" si="747"/>
        <v>0</v>
      </c>
      <c s="143">
        <f t="shared" si="748"/>
        <v>0</v>
      </c>
      <c s="204"/>
      <c s="204"/>
      <c s="142">
        <f t="shared" si="749"/>
        <v>0</v>
      </c>
      <c s="143" t="b">
        <f t="shared" si="750"/>
        <v>0</v>
      </c>
      <c s="143">
        <f t="shared" si="751"/>
        <v>0</v>
      </c>
      <c s="143">
        <f t="shared" si="760"/>
        <v>0</v>
      </c>
      <c s="204"/>
      <c s="204"/>
      <c s="204"/>
      <c s="204"/>
      <c s="204"/>
      <c s="204"/>
      <c s="142">
        <f t="shared" si="752"/>
        <v>0</v>
      </c>
      <c s="143" t="b">
        <f t="shared" si="753"/>
        <v>0</v>
      </c>
      <c s="143">
        <f t="shared" si="754"/>
        <v>0</v>
      </c>
      <c s="143">
        <f t="shared" si="759"/>
        <v>0</v>
      </c>
      <c s="143" t="b">
        <f t="shared" si="755"/>
        <v>0</v>
      </c>
      <c s="145" t="b">
        <f t="shared" si="756"/>
        <v>0</v>
      </c>
    </row>
    <row r="2527" spans="1:47" ht="15" customHeight="1">
      <c r="A2527" s="155">
        <v>2513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742"/>
        <v>0</v>
      </c>
      <c s="143" t="b">
        <f t="shared" si="743"/>
        <v>0</v>
      </c>
      <c s="143">
        <f t="shared" si="757"/>
        <v>0</v>
      </c>
      <c s="204"/>
      <c s="204"/>
      <c s="142">
        <f t="shared" si="744"/>
        <v>0</v>
      </c>
      <c s="143" t="b">
        <f t="shared" si="745"/>
        <v>0</v>
      </c>
      <c s="143">
        <f t="shared" si="758"/>
        <v>0</v>
      </c>
      <c s="204"/>
      <c s="204"/>
      <c s="142">
        <f t="shared" si="746"/>
        <v>0</v>
      </c>
      <c s="143" t="b">
        <f t="shared" si="747"/>
        <v>0</v>
      </c>
      <c s="143">
        <f t="shared" si="748"/>
        <v>0</v>
      </c>
      <c s="204"/>
      <c s="204"/>
      <c s="142">
        <f t="shared" si="749"/>
        <v>0</v>
      </c>
      <c s="143" t="b">
        <f t="shared" si="750"/>
        <v>0</v>
      </c>
      <c s="143">
        <f t="shared" si="751"/>
        <v>0</v>
      </c>
      <c s="143">
        <f t="shared" si="760"/>
        <v>0</v>
      </c>
      <c s="204"/>
      <c s="204"/>
      <c s="204"/>
      <c s="204"/>
      <c s="204"/>
      <c s="204"/>
      <c s="142">
        <f t="shared" si="752"/>
        <v>0</v>
      </c>
      <c s="143" t="b">
        <f t="shared" si="753"/>
        <v>0</v>
      </c>
      <c s="143">
        <f t="shared" si="754"/>
        <v>0</v>
      </c>
      <c s="143">
        <f t="shared" si="759"/>
        <v>0</v>
      </c>
      <c s="143" t="b">
        <f t="shared" si="755"/>
        <v>0</v>
      </c>
      <c s="145" t="b">
        <f t="shared" si="756"/>
        <v>0</v>
      </c>
    </row>
    <row r="2528" spans="1:47" ht="15" customHeight="1">
      <c r="A2528" s="155">
        <v>2514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742"/>
        <v>0</v>
      </c>
      <c s="143" t="b">
        <f t="shared" si="743"/>
        <v>0</v>
      </c>
      <c s="143">
        <f t="shared" si="757"/>
        <v>0</v>
      </c>
      <c s="204"/>
      <c s="204"/>
      <c s="142">
        <f t="shared" si="744"/>
        <v>0</v>
      </c>
      <c s="143" t="b">
        <f t="shared" si="745"/>
        <v>0</v>
      </c>
      <c s="143">
        <f t="shared" si="758"/>
        <v>0</v>
      </c>
      <c s="204"/>
      <c s="204"/>
      <c s="142">
        <f t="shared" si="746"/>
        <v>0</v>
      </c>
      <c s="143" t="b">
        <f t="shared" si="747"/>
        <v>0</v>
      </c>
      <c s="143">
        <f t="shared" si="748"/>
        <v>0</v>
      </c>
      <c s="204"/>
      <c s="204"/>
      <c s="142">
        <f t="shared" si="749"/>
        <v>0</v>
      </c>
      <c s="143" t="b">
        <f t="shared" si="750"/>
        <v>0</v>
      </c>
      <c s="143">
        <f t="shared" si="751"/>
        <v>0</v>
      </c>
      <c s="143">
        <f t="shared" si="760"/>
        <v>0</v>
      </c>
      <c s="204"/>
      <c s="204"/>
      <c s="204"/>
      <c s="204"/>
      <c s="204"/>
      <c s="204"/>
      <c s="142">
        <f t="shared" si="752"/>
        <v>0</v>
      </c>
      <c s="143" t="b">
        <f t="shared" si="753"/>
        <v>0</v>
      </c>
      <c s="143">
        <f t="shared" si="754"/>
        <v>0</v>
      </c>
      <c s="143">
        <f t="shared" si="759"/>
        <v>0</v>
      </c>
      <c s="143" t="b">
        <f t="shared" si="755"/>
        <v>0</v>
      </c>
      <c s="145" t="b">
        <f t="shared" si="756"/>
        <v>0</v>
      </c>
    </row>
    <row r="2529" spans="1:47" ht="15" customHeight="1">
      <c r="A2529" s="155">
        <v>2515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742"/>
        <v>0</v>
      </c>
      <c s="143" t="b">
        <f t="shared" si="743"/>
        <v>0</v>
      </c>
      <c s="143">
        <f t="shared" si="757"/>
        <v>0</v>
      </c>
      <c s="204"/>
      <c s="204"/>
      <c s="142">
        <f t="shared" si="744"/>
        <v>0</v>
      </c>
      <c s="143" t="b">
        <f t="shared" si="745"/>
        <v>0</v>
      </c>
      <c s="143">
        <f t="shared" si="758"/>
        <v>0</v>
      </c>
      <c s="204"/>
      <c s="204"/>
      <c s="142">
        <f t="shared" si="746"/>
        <v>0</v>
      </c>
      <c s="143" t="b">
        <f t="shared" si="747"/>
        <v>0</v>
      </c>
      <c s="143">
        <f t="shared" si="748"/>
        <v>0</v>
      </c>
      <c s="204"/>
      <c s="204"/>
      <c s="142">
        <f t="shared" si="749"/>
        <v>0</v>
      </c>
      <c s="143" t="b">
        <f t="shared" si="750"/>
        <v>0</v>
      </c>
      <c s="143">
        <f t="shared" si="751"/>
        <v>0</v>
      </c>
      <c s="143">
        <f t="shared" si="760"/>
        <v>0</v>
      </c>
      <c s="204"/>
      <c s="204"/>
      <c s="204"/>
      <c s="204"/>
      <c s="204"/>
      <c s="204"/>
      <c s="142">
        <f t="shared" si="752"/>
        <v>0</v>
      </c>
      <c s="143" t="b">
        <f t="shared" si="753"/>
        <v>0</v>
      </c>
      <c s="143">
        <f t="shared" si="754"/>
        <v>0</v>
      </c>
      <c s="143">
        <f t="shared" si="759"/>
        <v>0</v>
      </c>
      <c s="143" t="b">
        <f t="shared" si="755"/>
        <v>0</v>
      </c>
      <c s="145" t="b">
        <f t="shared" si="756"/>
        <v>0</v>
      </c>
    </row>
    <row r="2530" spans="1:47" ht="15" customHeight="1">
      <c r="A2530" s="155">
        <v>2516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742"/>
        <v>0</v>
      </c>
      <c s="143" t="b">
        <f t="shared" si="743"/>
        <v>0</v>
      </c>
      <c s="143">
        <f t="shared" si="757"/>
        <v>0</v>
      </c>
      <c s="204"/>
      <c s="204"/>
      <c s="142">
        <f t="shared" si="744"/>
        <v>0</v>
      </c>
      <c s="143" t="b">
        <f t="shared" si="745"/>
        <v>0</v>
      </c>
      <c s="143">
        <f t="shared" si="758"/>
        <v>0</v>
      </c>
      <c s="204"/>
      <c s="204"/>
      <c s="142">
        <f t="shared" si="746"/>
        <v>0</v>
      </c>
      <c s="143" t="b">
        <f t="shared" si="747"/>
        <v>0</v>
      </c>
      <c s="143">
        <f t="shared" si="748"/>
        <v>0</v>
      </c>
      <c s="204"/>
      <c s="204"/>
      <c s="142">
        <f t="shared" si="749"/>
        <v>0</v>
      </c>
      <c s="143" t="b">
        <f t="shared" si="750"/>
        <v>0</v>
      </c>
      <c s="143">
        <f t="shared" si="751"/>
        <v>0</v>
      </c>
      <c s="143">
        <f t="shared" si="760"/>
        <v>0</v>
      </c>
      <c s="204"/>
      <c s="204"/>
      <c s="204"/>
      <c s="204"/>
      <c s="204"/>
      <c s="204"/>
      <c s="142">
        <f t="shared" si="752"/>
        <v>0</v>
      </c>
      <c s="143" t="b">
        <f t="shared" si="753"/>
        <v>0</v>
      </c>
      <c s="143">
        <f t="shared" si="754"/>
        <v>0</v>
      </c>
      <c s="143">
        <f t="shared" si="759"/>
        <v>0</v>
      </c>
      <c s="143" t="b">
        <f t="shared" si="755"/>
        <v>0</v>
      </c>
      <c s="145" t="b">
        <f t="shared" si="756"/>
        <v>0</v>
      </c>
    </row>
    <row r="2531" spans="1:47" ht="15" customHeight="1">
      <c r="A2531" s="155">
        <v>2517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742"/>
        <v>0</v>
      </c>
      <c s="143" t="b">
        <f t="shared" si="743"/>
        <v>0</v>
      </c>
      <c s="143">
        <f t="shared" si="757"/>
        <v>0</v>
      </c>
      <c s="204"/>
      <c s="204"/>
      <c s="142">
        <f t="shared" si="744"/>
        <v>0</v>
      </c>
      <c s="143" t="b">
        <f t="shared" si="745"/>
        <v>0</v>
      </c>
      <c s="143">
        <f t="shared" si="758"/>
        <v>0</v>
      </c>
      <c s="204"/>
      <c s="204"/>
      <c s="142">
        <f t="shared" si="746"/>
        <v>0</v>
      </c>
      <c s="143" t="b">
        <f t="shared" si="747"/>
        <v>0</v>
      </c>
      <c s="143">
        <f t="shared" si="748"/>
        <v>0</v>
      </c>
      <c s="204"/>
      <c s="204"/>
      <c s="142">
        <f t="shared" si="749"/>
        <v>0</v>
      </c>
      <c s="143" t="b">
        <f t="shared" si="750"/>
        <v>0</v>
      </c>
      <c s="143">
        <f t="shared" si="751"/>
        <v>0</v>
      </c>
      <c s="143">
        <f t="shared" si="760"/>
        <v>0</v>
      </c>
      <c s="204"/>
      <c s="204"/>
      <c s="204"/>
      <c s="204"/>
      <c s="204"/>
      <c s="204"/>
      <c s="142">
        <f t="shared" si="752"/>
        <v>0</v>
      </c>
      <c s="143" t="b">
        <f t="shared" si="753"/>
        <v>0</v>
      </c>
      <c s="143">
        <f t="shared" si="754"/>
        <v>0</v>
      </c>
      <c s="143">
        <f t="shared" si="759"/>
        <v>0</v>
      </c>
      <c s="143" t="b">
        <f t="shared" si="755"/>
        <v>0</v>
      </c>
      <c s="145" t="b">
        <f t="shared" si="756"/>
        <v>0</v>
      </c>
    </row>
    <row r="2532" spans="1:47" ht="15" customHeight="1">
      <c r="A2532" s="155">
        <v>2518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742"/>
        <v>0</v>
      </c>
      <c s="143" t="b">
        <f t="shared" si="743"/>
        <v>0</v>
      </c>
      <c s="143">
        <f t="shared" si="757"/>
        <v>0</v>
      </c>
      <c s="204"/>
      <c s="204"/>
      <c s="142">
        <f t="shared" si="744"/>
        <v>0</v>
      </c>
      <c s="143" t="b">
        <f t="shared" si="745"/>
        <v>0</v>
      </c>
      <c s="143">
        <f t="shared" si="758"/>
        <v>0</v>
      </c>
      <c s="204"/>
      <c s="204"/>
      <c s="142">
        <f t="shared" si="746"/>
        <v>0</v>
      </c>
      <c s="143" t="b">
        <f t="shared" si="747"/>
        <v>0</v>
      </c>
      <c s="143">
        <f t="shared" si="748"/>
        <v>0</v>
      </c>
      <c s="204"/>
      <c s="204"/>
      <c s="142">
        <f t="shared" si="749"/>
        <v>0</v>
      </c>
      <c s="143" t="b">
        <f t="shared" si="750"/>
        <v>0</v>
      </c>
      <c s="143">
        <f t="shared" si="751"/>
        <v>0</v>
      </c>
      <c s="143">
        <f t="shared" si="760"/>
        <v>0</v>
      </c>
      <c s="204"/>
      <c s="204"/>
      <c s="204"/>
      <c s="204"/>
      <c s="204"/>
      <c s="204"/>
      <c s="142">
        <f t="shared" si="752"/>
        <v>0</v>
      </c>
      <c s="143" t="b">
        <f t="shared" si="753"/>
        <v>0</v>
      </c>
      <c s="143">
        <f t="shared" si="754"/>
        <v>0</v>
      </c>
      <c s="143">
        <f t="shared" si="759"/>
        <v>0</v>
      </c>
      <c s="143" t="b">
        <f t="shared" si="755"/>
        <v>0</v>
      </c>
      <c s="145" t="b">
        <f t="shared" si="756"/>
        <v>0</v>
      </c>
    </row>
    <row r="2533" spans="1:47" ht="15" customHeight="1">
      <c r="A2533" s="155">
        <v>2519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742"/>
        <v>0</v>
      </c>
      <c s="143" t="b">
        <f t="shared" si="743"/>
        <v>0</v>
      </c>
      <c s="143">
        <f t="shared" si="757"/>
        <v>0</v>
      </c>
      <c s="204"/>
      <c s="204"/>
      <c s="142">
        <f t="shared" si="744"/>
        <v>0</v>
      </c>
      <c s="143" t="b">
        <f t="shared" si="745"/>
        <v>0</v>
      </c>
      <c s="143">
        <f t="shared" si="758"/>
        <v>0</v>
      </c>
      <c s="204"/>
      <c s="204"/>
      <c s="142">
        <f t="shared" si="746"/>
        <v>0</v>
      </c>
      <c s="143" t="b">
        <f t="shared" si="747"/>
        <v>0</v>
      </c>
      <c s="143">
        <f t="shared" si="748"/>
        <v>0</v>
      </c>
      <c s="204"/>
      <c s="204"/>
      <c s="142">
        <f t="shared" si="749"/>
        <v>0</v>
      </c>
      <c s="143" t="b">
        <f t="shared" si="750"/>
        <v>0</v>
      </c>
      <c s="143">
        <f t="shared" si="751"/>
        <v>0</v>
      </c>
      <c s="143">
        <f t="shared" si="760"/>
        <v>0</v>
      </c>
      <c s="204"/>
      <c s="204"/>
      <c s="204"/>
      <c s="204"/>
      <c s="204"/>
      <c s="204"/>
      <c s="142">
        <f t="shared" si="752"/>
        <v>0</v>
      </c>
      <c s="143" t="b">
        <f t="shared" si="753"/>
        <v>0</v>
      </c>
      <c s="143">
        <f t="shared" si="754"/>
        <v>0</v>
      </c>
      <c s="143">
        <f t="shared" si="759"/>
        <v>0</v>
      </c>
      <c s="143" t="b">
        <f t="shared" si="755"/>
        <v>0</v>
      </c>
      <c s="145" t="b">
        <f t="shared" si="756"/>
        <v>0</v>
      </c>
    </row>
    <row r="2534" spans="1:47" ht="15" customHeight="1">
      <c r="A2534" s="155">
        <v>2520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742"/>
        <v>0</v>
      </c>
      <c s="143" t="b">
        <f t="shared" si="743"/>
        <v>0</v>
      </c>
      <c s="143">
        <f t="shared" si="757"/>
        <v>0</v>
      </c>
      <c s="204"/>
      <c s="204"/>
      <c s="142">
        <f t="shared" si="744"/>
        <v>0</v>
      </c>
      <c s="143" t="b">
        <f t="shared" si="745"/>
        <v>0</v>
      </c>
      <c s="143">
        <f t="shared" si="758"/>
        <v>0</v>
      </c>
      <c s="204"/>
      <c s="204"/>
      <c s="142">
        <f t="shared" si="746"/>
        <v>0</v>
      </c>
      <c s="143" t="b">
        <f t="shared" si="747"/>
        <v>0</v>
      </c>
      <c s="143">
        <f t="shared" si="748"/>
        <v>0</v>
      </c>
      <c s="204"/>
      <c s="204"/>
      <c s="142">
        <f t="shared" si="749"/>
        <v>0</v>
      </c>
      <c s="143" t="b">
        <f t="shared" si="750"/>
        <v>0</v>
      </c>
      <c s="143">
        <f t="shared" si="751"/>
        <v>0</v>
      </c>
      <c s="143">
        <f t="shared" si="760"/>
        <v>0</v>
      </c>
      <c s="204"/>
      <c s="204"/>
      <c s="204"/>
      <c s="204"/>
      <c s="204"/>
      <c s="204"/>
      <c s="142">
        <f t="shared" si="752"/>
        <v>0</v>
      </c>
      <c s="143" t="b">
        <f t="shared" si="753"/>
        <v>0</v>
      </c>
      <c s="143">
        <f t="shared" si="754"/>
        <v>0</v>
      </c>
      <c s="143">
        <f t="shared" si="759"/>
        <v>0</v>
      </c>
      <c s="143" t="b">
        <f t="shared" si="755"/>
        <v>0</v>
      </c>
      <c s="145" t="b">
        <f t="shared" si="756"/>
        <v>0</v>
      </c>
    </row>
    <row r="2535" spans="1:47" ht="15" customHeight="1">
      <c r="A2535" s="155">
        <v>2521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742"/>
        <v>0</v>
      </c>
      <c s="143" t="b">
        <f t="shared" si="743"/>
        <v>0</v>
      </c>
      <c s="143">
        <f t="shared" si="757"/>
        <v>0</v>
      </c>
      <c s="204"/>
      <c s="204"/>
      <c s="142">
        <f t="shared" si="744"/>
        <v>0</v>
      </c>
      <c s="143" t="b">
        <f t="shared" si="745"/>
        <v>0</v>
      </c>
      <c s="143">
        <f t="shared" si="758"/>
        <v>0</v>
      </c>
      <c s="204"/>
      <c s="204"/>
      <c s="142">
        <f t="shared" si="746"/>
        <v>0</v>
      </c>
      <c s="143" t="b">
        <f t="shared" si="747"/>
        <v>0</v>
      </c>
      <c s="143">
        <f t="shared" si="748"/>
        <v>0</v>
      </c>
      <c s="204"/>
      <c s="204"/>
      <c s="142">
        <f t="shared" si="749"/>
        <v>0</v>
      </c>
      <c s="143" t="b">
        <f t="shared" si="750"/>
        <v>0</v>
      </c>
      <c s="143">
        <f t="shared" si="751"/>
        <v>0</v>
      </c>
      <c s="143">
        <f t="shared" si="760"/>
        <v>0</v>
      </c>
      <c s="204"/>
      <c s="204"/>
      <c s="204"/>
      <c s="204"/>
      <c s="204"/>
      <c s="204"/>
      <c s="142">
        <f t="shared" si="752"/>
        <v>0</v>
      </c>
      <c s="143" t="b">
        <f t="shared" si="753"/>
        <v>0</v>
      </c>
      <c s="143">
        <f t="shared" si="754"/>
        <v>0</v>
      </c>
      <c s="143">
        <f t="shared" si="759"/>
        <v>0</v>
      </c>
      <c s="143" t="b">
        <f t="shared" si="755"/>
        <v>0</v>
      </c>
      <c s="145" t="b">
        <f t="shared" si="756"/>
        <v>0</v>
      </c>
    </row>
    <row r="2536" spans="1:47" ht="15" customHeight="1">
      <c r="A2536" s="155">
        <v>2522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742"/>
        <v>0</v>
      </c>
      <c s="143" t="b">
        <f t="shared" si="743"/>
        <v>0</v>
      </c>
      <c s="143">
        <f t="shared" si="757"/>
        <v>0</v>
      </c>
      <c s="204"/>
      <c s="204"/>
      <c s="142">
        <f t="shared" si="744"/>
        <v>0</v>
      </c>
      <c s="143" t="b">
        <f t="shared" si="745"/>
        <v>0</v>
      </c>
      <c s="143">
        <f t="shared" si="758"/>
        <v>0</v>
      </c>
      <c s="204"/>
      <c s="204"/>
      <c s="142">
        <f t="shared" si="746"/>
        <v>0</v>
      </c>
      <c s="143" t="b">
        <f t="shared" si="747"/>
        <v>0</v>
      </c>
      <c s="143">
        <f t="shared" si="748"/>
        <v>0</v>
      </c>
      <c s="204"/>
      <c s="204"/>
      <c s="142">
        <f t="shared" si="749"/>
        <v>0</v>
      </c>
      <c s="143" t="b">
        <f t="shared" si="750"/>
        <v>0</v>
      </c>
      <c s="143">
        <f t="shared" si="751"/>
        <v>0</v>
      </c>
      <c s="143">
        <f t="shared" si="760"/>
        <v>0</v>
      </c>
      <c s="204"/>
      <c s="204"/>
      <c s="204"/>
      <c s="204"/>
      <c s="204"/>
      <c s="204"/>
      <c s="142">
        <f t="shared" si="752"/>
        <v>0</v>
      </c>
      <c s="143" t="b">
        <f t="shared" si="753"/>
        <v>0</v>
      </c>
      <c s="143">
        <f t="shared" si="754"/>
        <v>0</v>
      </c>
      <c s="143">
        <f t="shared" si="759"/>
        <v>0</v>
      </c>
      <c s="143" t="b">
        <f t="shared" si="755"/>
        <v>0</v>
      </c>
      <c s="145" t="b">
        <f t="shared" si="756"/>
        <v>0</v>
      </c>
    </row>
    <row r="2537" spans="1:47" ht="15" customHeight="1">
      <c r="A2537" s="155">
        <v>2523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742"/>
        <v>0</v>
      </c>
      <c s="143" t="b">
        <f t="shared" si="743"/>
        <v>0</v>
      </c>
      <c s="143">
        <f t="shared" si="757"/>
        <v>0</v>
      </c>
      <c s="204"/>
      <c s="204"/>
      <c s="142">
        <f t="shared" si="744"/>
        <v>0</v>
      </c>
      <c s="143" t="b">
        <f t="shared" si="745"/>
        <v>0</v>
      </c>
      <c s="143">
        <f t="shared" si="758"/>
        <v>0</v>
      </c>
      <c s="204"/>
      <c s="204"/>
      <c s="142">
        <f t="shared" si="746"/>
        <v>0</v>
      </c>
      <c s="143" t="b">
        <f t="shared" si="747"/>
        <v>0</v>
      </c>
      <c s="143">
        <f t="shared" si="748"/>
        <v>0</v>
      </c>
      <c s="204"/>
      <c s="204"/>
      <c s="142">
        <f t="shared" si="749"/>
        <v>0</v>
      </c>
      <c s="143" t="b">
        <f t="shared" si="750"/>
        <v>0</v>
      </c>
      <c s="143">
        <f t="shared" si="751"/>
        <v>0</v>
      </c>
      <c s="143">
        <f t="shared" si="760"/>
        <v>0</v>
      </c>
      <c s="204"/>
      <c s="204"/>
      <c s="204"/>
      <c s="204"/>
      <c s="204"/>
      <c s="204"/>
      <c s="142">
        <f t="shared" si="752"/>
        <v>0</v>
      </c>
      <c s="143" t="b">
        <f t="shared" si="753"/>
        <v>0</v>
      </c>
      <c s="143">
        <f t="shared" si="754"/>
        <v>0</v>
      </c>
      <c s="143">
        <f t="shared" si="759"/>
        <v>0</v>
      </c>
      <c s="143" t="b">
        <f t="shared" si="755"/>
        <v>0</v>
      </c>
      <c s="145" t="b">
        <f t="shared" si="756"/>
        <v>0</v>
      </c>
    </row>
    <row r="2538" spans="1:47" ht="15" customHeight="1">
      <c r="A2538" s="155">
        <v>2524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742"/>
        <v>0</v>
      </c>
      <c s="143" t="b">
        <f t="shared" si="743"/>
        <v>0</v>
      </c>
      <c s="143">
        <f t="shared" si="757"/>
        <v>0</v>
      </c>
      <c s="204"/>
      <c s="204"/>
      <c s="142">
        <f t="shared" si="744"/>
        <v>0</v>
      </c>
      <c s="143" t="b">
        <f t="shared" si="745"/>
        <v>0</v>
      </c>
      <c s="143">
        <f t="shared" si="758"/>
        <v>0</v>
      </c>
      <c s="204"/>
      <c s="204"/>
      <c s="142">
        <f t="shared" si="746"/>
        <v>0</v>
      </c>
      <c s="143" t="b">
        <f t="shared" si="747"/>
        <v>0</v>
      </c>
      <c s="143">
        <f t="shared" si="748"/>
        <v>0</v>
      </c>
      <c s="204"/>
      <c s="204"/>
      <c s="142">
        <f t="shared" si="749"/>
        <v>0</v>
      </c>
      <c s="143" t="b">
        <f t="shared" si="750"/>
        <v>0</v>
      </c>
      <c s="143">
        <f t="shared" si="751"/>
        <v>0</v>
      </c>
      <c s="143">
        <f t="shared" si="760"/>
        <v>0</v>
      </c>
      <c s="204"/>
      <c s="204"/>
      <c s="204"/>
      <c s="204"/>
      <c s="204"/>
      <c s="204"/>
      <c s="142">
        <f t="shared" si="752"/>
        <v>0</v>
      </c>
      <c s="143" t="b">
        <f t="shared" si="753"/>
        <v>0</v>
      </c>
      <c s="143">
        <f t="shared" si="754"/>
        <v>0</v>
      </c>
      <c s="143">
        <f t="shared" si="759"/>
        <v>0</v>
      </c>
      <c s="143" t="b">
        <f t="shared" si="755"/>
        <v>0</v>
      </c>
      <c s="145" t="b">
        <f t="shared" si="756"/>
        <v>0</v>
      </c>
    </row>
    <row r="2539" spans="1:47" ht="15" customHeight="1">
      <c r="A2539" s="155">
        <v>2525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742"/>
        <v>0</v>
      </c>
      <c s="143" t="b">
        <f t="shared" si="743"/>
        <v>0</v>
      </c>
      <c s="143">
        <f t="shared" si="757"/>
        <v>0</v>
      </c>
      <c s="204"/>
      <c s="204"/>
      <c s="142">
        <f t="shared" si="744"/>
        <v>0</v>
      </c>
      <c s="143" t="b">
        <f t="shared" si="745"/>
        <v>0</v>
      </c>
      <c s="143">
        <f t="shared" si="758"/>
        <v>0</v>
      </c>
      <c s="204"/>
      <c s="204"/>
      <c s="142">
        <f t="shared" si="746"/>
        <v>0</v>
      </c>
      <c s="143" t="b">
        <f t="shared" si="747"/>
        <v>0</v>
      </c>
      <c s="143">
        <f t="shared" si="748"/>
        <v>0</v>
      </c>
      <c s="204"/>
      <c s="204"/>
      <c s="142">
        <f t="shared" si="749"/>
        <v>0</v>
      </c>
      <c s="143" t="b">
        <f t="shared" si="750"/>
        <v>0</v>
      </c>
      <c s="143">
        <f t="shared" si="751"/>
        <v>0</v>
      </c>
      <c s="143">
        <f t="shared" si="760"/>
        <v>0</v>
      </c>
      <c s="204"/>
      <c s="204"/>
      <c s="204"/>
      <c s="204"/>
      <c s="204"/>
      <c s="204"/>
      <c s="142">
        <f t="shared" si="752"/>
        <v>0</v>
      </c>
      <c s="143" t="b">
        <f t="shared" si="753"/>
        <v>0</v>
      </c>
      <c s="143">
        <f t="shared" si="754"/>
        <v>0</v>
      </c>
      <c s="143">
        <f t="shared" si="759"/>
        <v>0</v>
      </c>
      <c s="143" t="b">
        <f t="shared" si="755"/>
        <v>0</v>
      </c>
      <c s="145" t="b">
        <f t="shared" si="756"/>
        <v>0</v>
      </c>
    </row>
    <row r="2540" spans="1:47" ht="15" customHeight="1">
      <c r="A2540" s="155">
        <v>2526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742"/>
        <v>0</v>
      </c>
      <c s="143" t="b">
        <f t="shared" si="743"/>
        <v>0</v>
      </c>
      <c s="143">
        <f t="shared" si="757"/>
        <v>0</v>
      </c>
      <c s="204"/>
      <c s="204"/>
      <c s="142">
        <f t="shared" si="744"/>
        <v>0</v>
      </c>
      <c s="143" t="b">
        <f t="shared" si="745"/>
        <v>0</v>
      </c>
      <c s="143">
        <f t="shared" si="758"/>
        <v>0</v>
      </c>
      <c s="204"/>
      <c s="204"/>
      <c s="142">
        <f t="shared" si="746"/>
        <v>0</v>
      </c>
      <c s="143" t="b">
        <f t="shared" si="747"/>
        <v>0</v>
      </c>
      <c s="143">
        <f t="shared" si="748"/>
        <v>0</v>
      </c>
      <c s="204"/>
      <c s="204"/>
      <c s="142">
        <f t="shared" si="749"/>
        <v>0</v>
      </c>
      <c s="143" t="b">
        <f t="shared" si="750"/>
        <v>0</v>
      </c>
      <c s="143">
        <f t="shared" si="751"/>
        <v>0</v>
      </c>
      <c s="143">
        <f t="shared" si="760"/>
        <v>0</v>
      </c>
      <c s="204"/>
      <c s="204"/>
      <c s="204"/>
      <c s="204"/>
      <c s="204"/>
      <c s="204"/>
      <c s="142">
        <f t="shared" si="752"/>
        <v>0</v>
      </c>
      <c s="143" t="b">
        <f t="shared" si="753"/>
        <v>0</v>
      </c>
      <c s="143">
        <f t="shared" si="754"/>
        <v>0</v>
      </c>
      <c s="143">
        <f t="shared" si="759"/>
        <v>0</v>
      </c>
      <c s="143" t="b">
        <f t="shared" si="755"/>
        <v>0</v>
      </c>
      <c s="145" t="b">
        <f t="shared" si="756"/>
        <v>0</v>
      </c>
    </row>
    <row r="2541" spans="1:47" ht="15" customHeight="1">
      <c r="A2541" s="155">
        <v>2527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742"/>
        <v>0</v>
      </c>
      <c s="143" t="b">
        <f t="shared" si="743"/>
        <v>0</v>
      </c>
      <c s="143">
        <f t="shared" si="757"/>
        <v>0</v>
      </c>
      <c s="204"/>
      <c s="204"/>
      <c s="142">
        <f t="shared" si="744"/>
        <v>0</v>
      </c>
      <c s="143" t="b">
        <f t="shared" si="745"/>
        <v>0</v>
      </c>
      <c s="143">
        <f t="shared" si="758"/>
        <v>0</v>
      </c>
      <c s="204"/>
      <c s="204"/>
      <c s="142">
        <f t="shared" si="746"/>
        <v>0</v>
      </c>
      <c s="143" t="b">
        <f t="shared" si="747"/>
        <v>0</v>
      </c>
      <c s="143">
        <f t="shared" si="748"/>
        <v>0</v>
      </c>
      <c s="204"/>
      <c s="204"/>
      <c s="142">
        <f t="shared" si="749"/>
        <v>0</v>
      </c>
      <c s="143" t="b">
        <f t="shared" si="750"/>
        <v>0</v>
      </c>
      <c s="143">
        <f t="shared" si="751"/>
        <v>0</v>
      </c>
      <c s="143">
        <f t="shared" si="760"/>
        <v>0</v>
      </c>
      <c s="204"/>
      <c s="204"/>
      <c s="204"/>
      <c s="204"/>
      <c s="204"/>
      <c s="204"/>
      <c s="142">
        <f t="shared" si="752"/>
        <v>0</v>
      </c>
      <c s="143" t="b">
        <f t="shared" si="753"/>
        <v>0</v>
      </c>
      <c s="143">
        <f t="shared" si="754"/>
        <v>0</v>
      </c>
      <c s="143">
        <f t="shared" si="759"/>
        <v>0</v>
      </c>
      <c s="143" t="b">
        <f t="shared" si="755"/>
        <v>0</v>
      </c>
      <c s="145" t="b">
        <f t="shared" si="756"/>
        <v>0</v>
      </c>
    </row>
    <row r="2542" spans="1:47" ht="15" customHeight="1">
      <c r="A2542" s="155">
        <v>2528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742"/>
        <v>0</v>
      </c>
      <c s="143" t="b">
        <f t="shared" si="743"/>
        <v>0</v>
      </c>
      <c s="143">
        <f t="shared" si="757"/>
        <v>0</v>
      </c>
      <c s="204"/>
      <c s="204"/>
      <c s="142">
        <f t="shared" si="744"/>
        <v>0</v>
      </c>
      <c s="143" t="b">
        <f t="shared" si="745"/>
        <v>0</v>
      </c>
      <c s="143">
        <f t="shared" si="758"/>
        <v>0</v>
      </c>
      <c s="204"/>
      <c s="204"/>
      <c s="142">
        <f t="shared" si="746"/>
        <v>0</v>
      </c>
      <c s="143" t="b">
        <f t="shared" si="747"/>
        <v>0</v>
      </c>
      <c s="143">
        <f t="shared" si="748"/>
        <v>0</v>
      </c>
      <c s="204"/>
      <c s="204"/>
      <c s="142">
        <f t="shared" si="749"/>
        <v>0</v>
      </c>
      <c s="143" t="b">
        <f t="shared" si="750"/>
        <v>0</v>
      </c>
      <c s="143">
        <f t="shared" si="751"/>
        <v>0</v>
      </c>
      <c s="143">
        <f t="shared" si="760"/>
        <v>0</v>
      </c>
      <c s="204"/>
      <c s="204"/>
      <c s="204"/>
      <c s="204"/>
      <c s="204"/>
      <c s="204"/>
      <c s="142">
        <f t="shared" si="752"/>
        <v>0</v>
      </c>
      <c s="143" t="b">
        <f t="shared" si="753"/>
        <v>0</v>
      </c>
      <c s="143">
        <f t="shared" si="754"/>
        <v>0</v>
      </c>
      <c s="143">
        <f t="shared" si="759"/>
        <v>0</v>
      </c>
      <c s="143" t="b">
        <f t="shared" si="755"/>
        <v>0</v>
      </c>
      <c s="145" t="b">
        <f t="shared" si="756"/>
        <v>0</v>
      </c>
    </row>
    <row r="2543" spans="1:47" ht="15" customHeight="1">
      <c r="A2543" s="155">
        <v>2529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742"/>
        <v>0</v>
      </c>
      <c s="143" t="b">
        <f t="shared" si="743"/>
        <v>0</v>
      </c>
      <c s="143">
        <f t="shared" si="757"/>
        <v>0</v>
      </c>
      <c s="204"/>
      <c s="204"/>
      <c s="142">
        <f t="shared" si="744"/>
        <v>0</v>
      </c>
      <c s="143" t="b">
        <f t="shared" si="745"/>
        <v>0</v>
      </c>
      <c s="143">
        <f t="shared" si="758"/>
        <v>0</v>
      </c>
      <c s="204"/>
      <c s="204"/>
      <c s="142">
        <f t="shared" si="746"/>
        <v>0</v>
      </c>
      <c s="143" t="b">
        <f t="shared" si="747"/>
        <v>0</v>
      </c>
      <c s="143">
        <f t="shared" si="748"/>
        <v>0</v>
      </c>
      <c s="204"/>
      <c s="204"/>
      <c s="142">
        <f t="shared" si="749"/>
        <v>0</v>
      </c>
      <c s="143" t="b">
        <f t="shared" si="750"/>
        <v>0</v>
      </c>
      <c s="143">
        <f t="shared" si="751"/>
        <v>0</v>
      </c>
      <c s="143">
        <f t="shared" si="760"/>
        <v>0</v>
      </c>
      <c s="204"/>
      <c s="204"/>
      <c s="204"/>
      <c s="204"/>
      <c s="204"/>
      <c s="204"/>
      <c s="142">
        <f t="shared" si="752"/>
        <v>0</v>
      </c>
      <c s="143" t="b">
        <f t="shared" si="753"/>
        <v>0</v>
      </c>
      <c s="143">
        <f t="shared" si="754"/>
        <v>0</v>
      </c>
      <c s="143">
        <f t="shared" si="759"/>
        <v>0</v>
      </c>
      <c s="143" t="b">
        <f t="shared" si="755"/>
        <v>0</v>
      </c>
      <c s="145" t="b">
        <f t="shared" si="756"/>
        <v>0</v>
      </c>
    </row>
    <row r="2544" spans="1:47" ht="15" customHeight="1">
      <c r="A2544" s="155">
        <v>2530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742"/>
        <v>0</v>
      </c>
      <c s="143" t="b">
        <f t="shared" si="743"/>
        <v>0</v>
      </c>
      <c s="143">
        <f t="shared" si="757"/>
        <v>0</v>
      </c>
      <c s="204"/>
      <c s="204"/>
      <c s="142">
        <f t="shared" si="744"/>
        <v>0</v>
      </c>
      <c s="143" t="b">
        <f t="shared" si="745"/>
        <v>0</v>
      </c>
      <c s="143">
        <f t="shared" si="758"/>
        <v>0</v>
      </c>
      <c s="204"/>
      <c s="204"/>
      <c s="142">
        <f t="shared" si="746"/>
        <v>0</v>
      </c>
      <c s="143" t="b">
        <f t="shared" si="747"/>
        <v>0</v>
      </c>
      <c s="143">
        <f t="shared" si="748"/>
        <v>0</v>
      </c>
      <c s="204"/>
      <c s="204"/>
      <c s="142">
        <f t="shared" si="749"/>
        <v>0</v>
      </c>
      <c s="143" t="b">
        <f t="shared" si="750"/>
        <v>0</v>
      </c>
      <c s="143">
        <f t="shared" si="751"/>
        <v>0</v>
      </c>
      <c s="143">
        <f t="shared" si="760"/>
        <v>0</v>
      </c>
      <c s="204"/>
      <c s="204"/>
      <c s="204"/>
      <c s="204"/>
      <c s="204"/>
      <c s="204"/>
      <c s="142">
        <f t="shared" si="752"/>
        <v>0</v>
      </c>
      <c s="143" t="b">
        <f t="shared" si="753"/>
        <v>0</v>
      </c>
      <c s="143">
        <f t="shared" si="754"/>
        <v>0</v>
      </c>
      <c s="143">
        <f t="shared" si="759"/>
        <v>0</v>
      </c>
      <c s="143" t="b">
        <f t="shared" si="755"/>
        <v>0</v>
      </c>
      <c s="145" t="b">
        <f t="shared" si="756"/>
        <v>0</v>
      </c>
    </row>
    <row r="2545" spans="1:47" ht="15" customHeight="1">
      <c r="A2545" s="155">
        <v>2531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742"/>
        <v>0</v>
      </c>
      <c s="143" t="b">
        <f t="shared" si="743"/>
        <v>0</v>
      </c>
      <c s="143">
        <f t="shared" si="757"/>
        <v>0</v>
      </c>
      <c s="204"/>
      <c s="204"/>
      <c s="142">
        <f t="shared" si="744"/>
        <v>0</v>
      </c>
      <c s="143" t="b">
        <f t="shared" si="745"/>
        <v>0</v>
      </c>
      <c s="143">
        <f t="shared" si="758"/>
        <v>0</v>
      </c>
      <c s="204"/>
      <c s="204"/>
      <c s="142">
        <f t="shared" si="746"/>
        <v>0</v>
      </c>
      <c s="143" t="b">
        <f t="shared" si="747"/>
        <v>0</v>
      </c>
      <c s="143">
        <f t="shared" si="748"/>
        <v>0</v>
      </c>
      <c s="204"/>
      <c s="204"/>
      <c s="142">
        <f t="shared" si="749"/>
        <v>0</v>
      </c>
      <c s="143" t="b">
        <f t="shared" si="750"/>
        <v>0</v>
      </c>
      <c s="143">
        <f t="shared" si="751"/>
        <v>0</v>
      </c>
      <c s="143">
        <f t="shared" si="760"/>
        <v>0</v>
      </c>
      <c s="204"/>
      <c s="204"/>
      <c s="204"/>
      <c s="204"/>
      <c s="204"/>
      <c s="204"/>
      <c s="142">
        <f t="shared" si="752"/>
        <v>0</v>
      </c>
      <c s="143" t="b">
        <f t="shared" si="753"/>
        <v>0</v>
      </c>
      <c s="143">
        <f t="shared" si="754"/>
        <v>0</v>
      </c>
      <c s="143">
        <f t="shared" si="759"/>
        <v>0</v>
      </c>
      <c s="143" t="b">
        <f t="shared" si="755"/>
        <v>0</v>
      </c>
      <c s="145" t="b">
        <f t="shared" si="756"/>
        <v>0</v>
      </c>
    </row>
    <row r="2546" spans="1:47" ht="15" customHeight="1">
      <c r="A2546" s="155">
        <v>2532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742"/>
        <v>0</v>
      </c>
      <c s="143" t="b">
        <f t="shared" si="743"/>
        <v>0</v>
      </c>
      <c s="143">
        <f t="shared" si="757"/>
        <v>0</v>
      </c>
      <c s="204"/>
      <c s="204"/>
      <c s="142">
        <f t="shared" si="744"/>
        <v>0</v>
      </c>
      <c s="143" t="b">
        <f t="shared" si="745"/>
        <v>0</v>
      </c>
      <c s="143">
        <f t="shared" si="758"/>
        <v>0</v>
      </c>
      <c s="204"/>
      <c s="204"/>
      <c s="142">
        <f t="shared" si="746"/>
        <v>0</v>
      </c>
      <c s="143" t="b">
        <f t="shared" si="747"/>
        <v>0</v>
      </c>
      <c s="143">
        <f t="shared" si="748"/>
        <v>0</v>
      </c>
      <c s="204"/>
      <c s="204"/>
      <c s="142">
        <f t="shared" si="749"/>
        <v>0</v>
      </c>
      <c s="143" t="b">
        <f t="shared" si="750"/>
        <v>0</v>
      </c>
      <c s="143">
        <f t="shared" si="751"/>
        <v>0</v>
      </c>
      <c s="143">
        <f t="shared" si="760"/>
        <v>0</v>
      </c>
      <c s="204"/>
      <c s="204"/>
      <c s="204"/>
      <c s="204"/>
      <c s="204"/>
      <c s="204"/>
      <c s="142">
        <f t="shared" si="752"/>
        <v>0</v>
      </c>
      <c s="143" t="b">
        <f t="shared" si="753"/>
        <v>0</v>
      </c>
      <c s="143">
        <f t="shared" si="754"/>
        <v>0</v>
      </c>
      <c s="143">
        <f t="shared" si="759"/>
        <v>0</v>
      </c>
      <c s="143" t="b">
        <f t="shared" si="755"/>
        <v>0</v>
      </c>
      <c s="145" t="b">
        <f t="shared" si="756"/>
        <v>0</v>
      </c>
    </row>
    <row r="2547" spans="1:47" ht="15" customHeight="1">
      <c r="A2547" s="155">
        <v>2533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742"/>
        <v>0</v>
      </c>
      <c s="143" t="b">
        <f t="shared" si="743"/>
        <v>0</v>
      </c>
      <c s="143">
        <f t="shared" si="757"/>
        <v>0</v>
      </c>
      <c s="204"/>
      <c s="204"/>
      <c s="142">
        <f t="shared" si="744"/>
        <v>0</v>
      </c>
      <c s="143" t="b">
        <f t="shared" si="745"/>
        <v>0</v>
      </c>
      <c s="143">
        <f t="shared" si="758"/>
        <v>0</v>
      </c>
      <c s="204"/>
      <c s="204"/>
      <c s="142">
        <f t="shared" si="746"/>
        <v>0</v>
      </c>
      <c s="143" t="b">
        <f t="shared" si="747"/>
        <v>0</v>
      </c>
      <c s="143">
        <f t="shared" si="748"/>
        <v>0</v>
      </c>
      <c s="204"/>
      <c s="204"/>
      <c s="142">
        <f t="shared" si="749"/>
        <v>0</v>
      </c>
      <c s="143" t="b">
        <f t="shared" si="750"/>
        <v>0</v>
      </c>
      <c s="143">
        <f t="shared" si="751"/>
        <v>0</v>
      </c>
      <c s="143">
        <f t="shared" si="760"/>
        <v>0</v>
      </c>
      <c s="204"/>
      <c s="204"/>
      <c s="204"/>
      <c s="204"/>
      <c s="204"/>
      <c s="204"/>
      <c s="142">
        <f t="shared" si="752"/>
        <v>0</v>
      </c>
      <c s="143" t="b">
        <f t="shared" si="753"/>
        <v>0</v>
      </c>
      <c s="143">
        <f t="shared" si="754"/>
        <v>0</v>
      </c>
      <c s="143">
        <f t="shared" si="759"/>
        <v>0</v>
      </c>
      <c s="143" t="b">
        <f t="shared" si="755"/>
        <v>0</v>
      </c>
      <c s="145" t="b">
        <f t="shared" si="756"/>
        <v>0</v>
      </c>
    </row>
    <row r="2548" spans="1:47" ht="15" customHeight="1">
      <c r="A2548" s="155">
        <v>2534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742"/>
        <v>0</v>
      </c>
      <c s="143" t="b">
        <f t="shared" si="743"/>
        <v>0</v>
      </c>
      <c s="143">
        <f t="shared" si="757"/>
        <v>0</v>
      </c>
      <c s="204"/>
      <c s="204"/>
      <c s="142">
        <f t="shared" si="744"/>
        <v>0</v>
      </c>
      <c s="143" t="b">
        <f t="shared" si="745"/>
        <v>0</v>
      </c>
      <c s="143">
        <f t="shared" si="758"/>
        <v>0</v>
      </c>
      <c s="204"/>
      <c s="204"/>
      <c s="142">
        <f t="shared" si="746"/>
        <v>0</v>
      </c>
      <c s="143" t="b">
        <f t="shared" si="747"/>
        <v>0</v>
      </c>
      <c s="143">
        <f t="shared" si="748"/>
        <v>0</v>
      </c>
      <c s="204"/>
      <c s="204"/>
      <c s="142">
        <f t="shared" si="749"/>
        <v>0</v>
      </c>
      <c s="143" t="b">
        <f t="shared" si="750"/>
        <v>0</v>
      </c>
      <c s="143">
        <f t="shared" si="751"/>
        <v>0</v>
      </c>
      <c s="143">
        <f t="shared" si="760"/>
        <v>0</v>
      </c>
      <c s="204"/>
      <c s="204"/>
      <c s="204"/>
      <c s="204"/>
      <c s="204"/>
      <c s="204"/>
      <c s="142">
        <f t="shared" si="752"/>
        <v>0</v>
      </c>
      <c s="143" t="b">
        <f t="shared" si="753"/>
        <v>0</v>
      </c>
      <c s="143">
        <f t="shared" si="754"/>
        <v>0</v>
      </c>
      <c s="143">
        <f t="shared" si="759"/>
        <v>0</v>
      </c>
      <c s="143" t="b">
        <f t="shared" si="755"/>
        <v>0</v>
      </c>
      <c s="145" t="b">
        <f t="shared" si="756"/>
        <v>0</v>
      </c>
    </row>
    <row r="2549" spans="1:47" ht="15" customHeight="1">
      <c r="A2549" s="155">
        <v>2535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742"/>
        <v>0</v>
      </c>
      <c s="143" t="b">
        <f t="shared" si="743"/>
        <v>0</v>
      </c>
      <c s="143">
        <f t="shared" si="757"/>
        <v>0</v>
      </c>
      <c s="204"/>
      <c s="204"/>
      <c s="142">
        <f t="shared" si="744"/>
        <v>0</v>
      </c>
      <c s="143" t="b">
        <f t="shared" si="745"/>
        <v>0</v>
      </c>
      <c s="143">
        <f t="shared" si="758"/>
        <v>0</v>
      </c>
      <c s="204"/>
      <c s="204"/>
      <c s="142">
        <f t="shared" si="746"/>
        <v>0</v>
      </c>
      <c s="143" t="b">
        <f t="shared" si="747"/>
        <v>0</v>
      </c>
      <c s="143">
        <f t="shared" si="748"/>
        <v>0</v>
      </c>
      <c s="204"/>
      <c s="204"/>
      <c s="142">
        <f t="shared" si="749"/>
        <v>0</v>
      </c>
      <c s="143" t="b">
        <f t="shared" si="750"/>
        <v>0</v>
      </c>
      <c s="143">
        <f t="shared" si="751"/>
        <v>0</v>
      </c>
      <c s="143">
        <f t="shared" si="760"/>
        <v>0</v>
      </c>
      <c s="204"/>
      <c s="204"/>
      <c s="204"/>
      <c s="204"/>
      <c s="204"/>
      <c s="204"/>
      <c s="142">
        <f t="shared" si="752"/>
        <v>0</v>
      </c>
      <c s="143" t="b">
        <f t="shared" si="753"/>
        <v>0</v>
      </c>
      <c s="143">
        <f t="shared" si="754"/>
        <v>0</v>
      </c>
      <c s="143">
        <f t="shared" si="759"/>
        <v>0</v>
      </c>
      <c s="143" t="b">
        <f t="shared" si="755"/>
        <v>0</v>
      </c>
      <c s="145" t="b">
        <f t="shared" si="756"/>
        <v>0</v>
      </c>
    </row>
    <row r="2550" spans="1:47" ht="15" customHeight="1">
      <c r="A2550" s="155">
        <v>2536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742"/>
        <v>0</v>
      </c>
      <c s="143" t="b">
        <f t="shared" si="743"/>
        <v>0</v>
      </c>
      <c s="143">
        <f t="shared" si="757"/>
        <v>0</v>
      </c>
      <c s="204"/>
      <c s="204"/>
      <c s="142">
        <f t="shared" si="744"/>
        <v>0</v>
      </c>
      <c s="143" t="b">
        <f t="shared" si="745"/>
        <v>0</v>
      </c>
      <c s="143">
        <f t="shared" si="758"/>
        <v>0</v>
      </c>
      <c s="204"/>
      <c s="204"/>
      <c s="142">
        <f t="shared" si="746"/>
        <v>0</v>
      </c>
      <c s="143" t="b">
        <f t="shared" si="747"/>
        <v>0</v>
      </c>
      <c s="143">
        <f t="shared" si="748"/>
        <v>0</v>
      </c>
      <c s="204"/>
      <c s="204"/>
      <c s="142">
        <f t="shared" si="749"/>
        <v>0</v>
      </c>
      <c s="143" t="b">
        <f t="shared" si="750"/>
        <v>0</v>
      </c>
      <c s="143">
        <f t="shared" si="751"/>
        <v>0</v>
      </c>
      <c s="143">
        <f t="shared" si="760"/>
        <v>0</v>
      </c>
      <c s="204"/>
      <c s="204"/>
      <c s="204"/>
      <c s="204"/>
      <c s="204"/>
      <c s="204"/>
      <c s="142">
        <f t="shared" si="752"/>
        <v>0</v>
      </c>
      <c s="143" t="b">
        <f t="shared" si="753"/>
        <v>0</v>
      </c>
      <c s="143">
        <f t="shared" si="754"/>
        <v>0</v>
      </c>
      <c s="143">
        <f t="shared" si="759"/>
        <v>0</v>
      </c>
      <c s="143" t="b">
        <f t="shared" si="755"/>
        <v>0</v>
      </c>
      <c s="145" t="b">
        <f t="shared" si="756"/>
        <v>0</v>
      </c>
    </row>
    <row r="2551" spans="1:47" ht="15" customHeight="1">
      <c r="A2551" s="155">
        <v>2537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742"/>
        <v>0</v>
      </c>
      <c s="143" t="b">
        <f t="shared" si="743"/>
        <v>0</v>
      </c>
      <c s="143">
        <f t="shared" si="757"/>
        <v>0</v>
      </c>
      <c s="204"/>
      <c s="204"/>
      <c s="142">
        <f t="shared" si="744"/>
        <v>0</v>
      </c>
      <c s="143" t="b">
        <f t="shared" si="745"/>
        <v>0</v>
      </c>
      <c s="143">
        <f t="shared" si="758"/>
        <v>0</v>
      </c>
      <c s="204"/>
      <c s="204"/>
      <c s="142">
        <f t="shared" si="746"/>
        <v>0</v>
      </c>
      <c s="143" t="b">
        <f t="shared" si="747"/>
        <v>0</v>
      </c>
      <c s="143">
        <f t="shared" si="748"/>
        <v>0</v>
      </c>
      <c s="204"/>
      <c s="204"/>
      <c s="142">
        <f t="shared" si="749"/>
        <v>0</v>
      </c>
      <c s="143" t="b">
        <f t="shared" si="750"/>
        <v>0</v>
      </c>
      <c s="143">
        <f t="shared" si="751"/>
        <v>0</v>
      </c>
      <c s="143">
        <f t="shared" si="760"/>
        <v>0</v>
      </c>
      <c s="204"/>
      <c s="204"/>
      <c s="204"/>
      <c s="204"/>
      <c s="204"/>
      <c s="204"/>
      <c s="142">
        <f t="shared" si="752"/>
        <v>0</v>
      </c>
      <c s="143" t="b">
        <f t="shared" si="753"/>
        <v>0</v>
      </c>
      <c s="143">
        <f t="shared" si="754"/>
        <v>0</v>
      </c>
      <c s="143">
        <f t="shared" si="759"/>
        <v>0</v>
      </c>
      <c s="143" t="b">
        <f t="shared" si="755"/>
        <v>0</v>
      </c>
      <c s="145" t="b">
        <f t="shared" si="756"/>
        <v>0</v>
      </c>
    </row>
    <row r="2552" spans="1:47" ht="15" customHeight="1">
      <c r="A2552" s="155">
        <v>2538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742"/>
        <v>0</v>
      </c>
      <c s="143" t="b">
        <f t="shared" si="743"/>
        <v>0</v>
      </c>
      <c s="143">
        <f t="shared" si="757"/>
        <v>0</v>
      </c>
      <c s="204"/>
      <c s="204"/>
      <c s="142">
        <f t="shared" si="744"/>
        <v>0</v>
      </c>
      <c s="143" t="b">
        <f t="shared" si="745"/>
        <v>0</v>
      </c>
      <c s="143">
        <f t="shared" si="758"/>
        <v>0</v>
      </c>
      <c s="204"/>
      <c s="204"/>
      <c s="142">
        <f t="shared" si="746"/>
        <v>0</v>
      </c>
      <c s="143" t="b">
        <f t="shared" si="747"/>
        <v>0</v>
      </c>
      <c s="143">
        <f t="shared" si="748"/>
        <v>0</v>
      </c>
      <c s="204"/>
      <c s="204"/>
      <c s="142">
        <f t="shared" si="749"/>
        <v>0</v>
      </c>
      <c s="143" t="b">
        <f t="shared" si="750"/>
        <v>0</v>
      </c>
      <c s="143">
        <f t="shared" si="751"/>
        <v>0</v>
      </c>
      <c s="143">
        <f t="shared" si="760"/>
        <v>0</v>
      </c>
      <c s="204"/>
      <c s="204"/>
      <c s="204"/>
      <c s="204"/>
      <c s="204"/>
      <c s="204"/>
      <c s="142">
        <f t="shared" si="752"/>
        <v>0</v>
      </c>
      <c s="143" t="b">
        <f t="shared" si="753"/>
        <v>0</v>
      </c>
      <c s="143">
        <f t="shared" si="754"/>
        <v>0</v>
      </c>
      <c s="143">
        <f t="shared" si="759"/>
        <v>0</v>
      </c>
      <c s="143" t="b">
        <f t="shared" si="755"/>
        <v>0</v>
      </c>
      <c s="145" t="b">
        <f t="shared" si="756"/>
        <v>0</v>
      </c>
    </row>
    <row r="2553" spans="1:47" ht="15" customHeight="1">
      <c r="A2553" s="155">
        <v>2539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742"/>
        <v>0</v>
      </c>
      <c s="143" t="b">
        <f t="shared" si="743"/>
        <v>0</v>
      </c>
      <c s="143">
        <f t="shared" si="757"/>
        <v>0</v>
      </c>
      <c s="204"/>
      <c s="204"/>
      <c s="142">
        <f t="shared" si="744"/>
        <v>0</v>
      </c>
      <c s="143" t="b">
        <f t="shared" si="745"/>
        <v>0</v>
      </c>
      <c s="143">
        <f t="shared" si="758"/>
        <v>0</v>
      </c>
      <c s="204"/>
      <c s="204"/>
      <c s="142">
        <f t="shared" si="746"/>
        <v>0</v>
      </c>
      <c s="143" t="b">
        <f t="shared" si="747"/>
        <v>0</v>
      </c>
      <c s="143">
        <f t="shared" si="748"/>
        <v>0</v>
      </c>
      <c s="204"/>
      <c s="204"/>
      <c s="142">
        <f t="shared" si="749"/>
        <v>0</v>
      </c>
      <c s="143" t="b">
        <f t="shared" si="750"/>
        <v>0</v>
      </c>
      <c s="143">
        <f t="shared" si="751"/>
        <v>0</v>
      </c>
      <c s="143">
        <f t="shared" si="760"/>
        <v>0</v>
      </c>
      <c s="204"/>
      <c s="204"/>
      <c s="204"/>
      <c s="204"/>
      <c s="204"/>
      <c s="204"/>
      <c s="142">
        <f t="shared" si="752"/>
        <v>0</v>
      </c>
      <c s="143" t="b">
        <f t="shared" si="753"/>
        <v>0</v>
      </c>
      <c s="143">
        <f t="shared" si="754"/>
        <v>0</v>
      </c>
      <c s="143">
        <f t="shared" si="759"/>
        <v>0</v>
      </c>
      <c s="143" t="b">
        <f t="shared" si="755"/>
        <v>0</v>
      </c>
      <c s="145" t="b">
        <f t="shared" si="756"/>
        <v>0</v>
      </c>
    </row>
    <row r="2554" spans="1:47" ht="15" customHeight="1">
      <c r="A2554" s="155">
        <v>2540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742"/>
        <v>0</v>
      </c>
      <c s="143" t="b">
        <f t="shared" si="743"/>
        <v>0</v>
      </c>
      <c s="143">
        <f t="shared" si="757"/>
        <v>0</v>
      </c>
      <c s="204"/>
      <c s="204"/>
      <c s="142">
        <f t="shared" si="744"/>
        <v>0</v>
      </c>
      <c s="143" t="b">
        <f t="shared" si="745"/>
        <v>0</v>
      </c>
      <c s="143">
        <f t="shared" si="758"/>
        <v>0</v>
      </c>
      <c s="204"/>
      <c s="204"/>
      <c s="142">
        <f t="shared" si="746"/>
        <v>0</v>
      </c>
      <c s="143" t="b">
        <f t="shared" si="747"/>
        <v>0</v>
      </c>
      <c s="143">
        <f t="shared" si="748"/>
        <v>0</v>
      </c>
      <c s="204"/>
      <c s="204"/>
      <c s="142">
        <f t="shared" si="749"/>
        <v>0</v>
      </c>
      <c s="143" t="b">
        <f t="shared" si="750"/>
        <v>0</v>
      </c>
      <c s="143">
        <f t="shared" si="751"/>
        <v>0</v>
      </c>
      <c s="143">
        <f t="shared" si="760"/>
        <v>0</v>
      </c>
      <c s="204"/>
      <c s="204"/>
      <c s="204"/>
      <c s="204"/>
      <c s="204"/>
      <c s="204"/>
      <c s="142">
        <f t="shared" si="752"/>
        <v>0</v>
      </c>
      <c s="143" t="b">
        <f t="shared" si="753"/>
        <v>0</v>
      </c>
      <c s="143">
        <f t="shared" si="754"/>
        <v>0</v>
      </c>
      <c s="143">
        <f t="shared" si="759"/>
        <v>0</v>
      </c>
      <c s="143" t="b">
        <f t="shared" si="755"/>
        <v>0</v>
      </c>
      <c s="145" t="b">
        <f t="shared" si="756"/>
        <v>0</v>
      </c>
    </row>
    <row r="2555" spans="1:47" ht="15" customHeight="1">
      <c r="A2555" s="155">
        <v>2541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742"/>
        <v>0</v>
      </c>
      <c s="143" t="b">
        <f t="shared" si="743"/>
        <v>0</v>
      </c>
      <c s="143">
        <f t="shared" si="757"/>
        <v>0</v>
      </c>
      <c s="204"/>
      <c s="204"/>
      <c s="142">
        <f t="shared" si="744"/>
        <v>0</v>
      </c>
      <c s="143" t="b">
        <f t="shared" si="745"/>
        <v>0</v>
      </c>
      <c s="143">
        <f t="shared" si="758"/>
        <v>0</v>
      </c>
      <c s="204"/>
      <c s="204"/>
      <c s="142">
        <f t="shared" si="746"/>
        <v>0</v>
      </c>
      <c s="143" t="b">
        <f t="shared" si="747"/>
        <v>0</v>
      </c>
      <c s="143">
        <f t="shared" si="748"/>
        <v>0</v>
      </c>
      <c s="204"/>
      <c s="204"/>
      <c s="142">
        <f t="shared" si="749"/>
        <v>0</v>
      </c>
      <c s="143" t="b">
        <f t="shared" si="750"/>
        <v>0</v>
      </c>
      <c s="143">
        <f t="shared" si="751"/>
        <v>0</v>
      </c>
      <c s="143">
        <f t="shared" si="760"/>
        <v>0</v>
      </c>
      <c s="204"/>
      <c s="204"/>
      <c s="204"/>
      <c s="204"/>
      <c s="204"/>
      <c s="204"/>
      <c s="142">
        <f t="shared" si="752"/>
        <v>0</v>
      </c>
      <c s="143" t="b">
        <f t="shared" si="753"/>
        <v>0</v>
      </c>
      <c s="143">
        <f t="shared" si="754"/>
        <v>0</v>
      </c>
      <c s="143">
        <f t="shared" si="759"/>
        <v>0</v>
      </c>
      <c s="143" t="b">
        <f t="shared" si="755"/>
        <v>0</v>
      </c>
      <c s="145" t="b">
        <f t="shared" si="756"/>
        <v>0</v>
      </c>
    </row>
    <row r="2556" spans="1:47" ht="15" customHeight="1">
      <c r="A2556" s="155">
        <v>2542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742"/>
        <v>0</v>
      </c>
      <c s="143" t="b">
        <f t="shared" si="743"/>
        <v>0</v>
      </c>
      <c s="143">
        <f t="shared" si="757"/>
        <v>0</v>
      </c>
      <c s="204"/>
      <c s="204"/>
      <c s="142">
        <f t="shared" si="744"/>
        <v>0</v>
      </c>
      <c s="143" t="b">
        <f t="shared" si="745"/>
        <v>0</v>
      </c>
      <c s="143">
        <f t="shared" si="758"/>
        <v>0</v>
      </c>
      <c s="204"/>
      <c s="204"/>
      <c s="142">
        <f t="shared" si="746"/>
        <v>0</v>
      </c>
      <c s="143" t="b">
        <f t="shared" si="747"/>
        <v>0</v>
      </c>
      <c s="143">
        <f t="shared" si="748"/>
        <v>0</v>
      </c>
      <c s="204"/>
      <c s="204"/>
      <c s="142">
        <f t="shared" si="749"/>
        <v>0</v>
      </c>
      <c s="143" t="b">
        <f t="shared" si="750"/>
        <v>0</v>
      </c>
      <c s="143">
        <f t="shared" si="751"/>
        <v>0</v>
      </c>
      <c s="143">
        <f t="shared" si="760"/>
        <v>0</v>
      </c>
      <c s="204"/>
      <c s="204"/>
      <c s="204"/>
      <c s="204"/>
      <c s="204"/>
      <c s="204"/>
      <c s="142">
        <f t="shared" si="752"/>
        <v>0</v>
      </c>
      <c s="143" t="b">
        <f t="shared" si="753"/>
        <v>0</v>
      </c>
      <c s="143">
        <f t="shared" si="754"/>
        <v>0</v>
      </c>
      <c s="143">
        <f t="shared" si="759"/>
        <v>0</v>
      </c>
      <c s="143" t="b">
        <f t="shared" si="755"/>
        <v>0</v>
      </c>
      <c s="145" t="b">
        <f t="shared" si="756"/>
        <v>0</v>
      </c>
    </row>
    <row r="2557" spans="1:47" ht="15" customHeight="1">
      <c r="A2557" s="155">
        <v>2543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742"/>
        <v>0</v>
      </c>
      <c s="143" t="b">
        <f t="shared" si="743"/>
        <v>0</v>
      </c>
      <c s="143">
        <f t="shared" si="757"/>
        <v>0</v>
      </c>
      <c s="204"/>
      <c s="204"/>
      <c s="142">
        <f t="shared" si="744"/>
        <v>0</v>
      </c>
      <c s="143" t="b">
        <f t="shared" si="745"/>
        <v>0</v>
      </c>
      <c s="143">
        <f t="shared" si="758"/>
        <v>0</v>
      </c>
      <c s="204"/>
      <c s="204"/>
      <c s="142">
        <f t="shared" si="746"/>
        <v>0</v>
      </c>
      <c s="143" t="b">
        <f t="shared" si="747"/>
        <v>0</v>
      </c>
      <c s="143">
        <f t="shared" si="748"/>
        <v>0</v>
      </c>
      <c s="204"/>
      <c s="204"/>
      <c s="142">
        <f t="shared" si="749"/>
        <v>0</v>
      </c>
      <c s="143" t="b">
        <f t="shared" si="750"/>
        <v>0</v>
      </c>
      <c s="143">
        <f t="shared" si="751"/>
        <v>0</v>
      </c>
      <c s="143">
        <f t="shared" si="760"/>
        <v>0</v>
      </c>
      <c s="204"/>
      <c s="204"/>
      <c s="204"/>
      <c s="204"/>
      <c s="204"/>
      <c s="204"/>
      <c s="142">
        <f t="shared" si="752"/>
        <v>0</v>
      </c>
      <c s="143" t="b">
        <f t="shared" si="753"/>
        <v>0</v>
      </c>
      <c s="143">
        <f t="shared" si="754"/>
        <v>0</v>
      </c>
      <c s="143">
        <f t="shared" si="759"/>
        <v>0</v>
      </c>
      <c s="143" t="b">
        <f t="shared" si="755"/>
        <v>0</v>
      </c>
      <c s="145" t="b">
        <f t="shared" si="756"/>
        <v>0</v>
      </c>
    </row>
    <row r="2558" spans="1:47" ht="15" customHeight="1">
      <c r="A2558" s="155">
        <v>2544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742"/>
        <v>0</v>
      </c>
      <c s="143" t="b">
        <f t="shared" si="743"/>
        <v>0</v>
      </c>
      <c s="143">
        <f t="shared" si="757"/>
        <v>0</v>
      </c>
      <c s="204"/>
      <c s="204"/>
      <c s="142">
        <f t="shared" si="744"/>
        <v>0</v>
      </c>
      <c s="143" t="b">
        <f t="shared" si="745"/>
        <v>0</v>
      </c>
      <c s="143">
        <f t="shared" si="758"/>
        <v>0</v>
      </c>
      <c s="204"/>
      <c s="204"/>
      <c s="142">
        <f t="shared" si="746"/>
        <v>0</v>
      </c>
      <c s="143" t="b">
        <f t="shared" si="747"/>
        <v>0</v>
      </c>
      <c s="143">
        <f t="shared" si="748"/>
        <v>0</v>
      </c>
      <c s="204"/>
      <c s="204"/>
      <c s="142">
        <f t="shared" si="749"/>
        <v>0</v>
      </c>
      <c s="143" t="b">
        <f t="shared" si="750"/>
        <v>0</v>
      </c>
      <c s="143">
        <f t="shared" si="751"/>
        <v>0</v>
      </c>
      <c s="143">
        <f t="shared" si="760"/>
        <v>0</v>
      </c>
      <c s="204"/>
      <c s="204"/>
      <c s="204"/>
      <c s="204"/>
      <c s="204"/>
      <c s="204"/>
      <c s="142">
        <f t="shared" si="752"/>
        <v>0</v>
      </c>
      <c s="143" t="b">
        <f t="shared" si="753"/>
        <v>0</v>
      </c>
      <c s="143">
        <f t="shared" si="754"/>
        <v>0</v>
      </c>
      <c s="143">
        <f t="shared" si="759"/>
        <v>0</v>
      </c>
      <c s="143" t="b">
        <f t="shared" si="755"/>
        <v>0</v>
      </c>
      <c s="145" t="b">
        <f t="shared" si="756"/>
        <v>0</v>
      </c>
    </row>
    <row r="2559" spans="1:47" ht="15" customHeight="1">
      <c r="A2559" s="155">
        <v>2545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742"/>
        <v>0</v>
      </c>
      <c s="143" t="b">
        <f t="shared" si="743"/>
        <v>0</v>
      </c>
      <c s="143">
        <f t="shared" si="757"/>
        <v>0</v>
      </c>
      <c s="204"/>
      <c s="204"/>
      <c s="142">
        <f t="shared" si="744"/>
        <v>0</v>
      </c>
      <c s="143" t="b">
        <f t="shared" si="745"/>
        <v>0</v>
      </c>
      <c s="143">
        <f t="shared" si="758"/>
        <v>0</v>
      </c>
      <c s="204"/>
      <c s="204"/>
      <c s="142">
        <f t="shared" si="746"/>
        <v>0</v>
      </c>
      <c s="143" t="b">
        <f t="shared" si="747"/>
        <v>0</v>
      </c>
      <c s="143">
        <f t="shared" si="748"/>
        <v>0</v>
      </c>
      <c s="204"/>
      <c s="204"/>
      <c s="142">
        <f t="shared" si="749"/>
        <v>0</v>
      </c>
      <c s="143" t="b">
        <f t="shared" si="750"/>
        <v>0</v>
      </c>
      <c s="143">
        <f t="shared" si="751"/>
        <v>0</v>
      </c>
      <c s="143">
        <f t="shared" si="760"/>
        <v>0</v>
      </c>
      <c s="204"/>
      <c s="204"/>
      <c s="204"/>
      <c s="204"/>
      <c s="204"/>
      <c s="204"/>
      <c s="142">
        <f t="shared" si="752"/>
        <v>0</v>
      </c>
      <c s="143" t="b">
        <f t="shared" si="753"/>
        <v>0</v>
      </c>
      <c s="143">
        <f t="shared" si="754"/>
        <v>0</v>
      </c>
      <c s="143">
        <f t="shared" si="759"/>
        <v>0</v>
      </c>
      <c s="143" t="b">
        <f t="shared" si="755"/>
        <v>0</v>
      </c>
      <c s="145" t="b">
        <f t="shared" si="756"/>
        <v>0</v>
      </c>
    </row>
    <row r="2560" spans="1:47" ht="15" customHeight="1">
      <c r="A2560" s="155">
        <v>2546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742"/>
        <v>0</v>
      </c>
      <c s="143" t="b">
        <f t="shared" si="743"/>
        <v>0</v>
      </c>
      <c s="143">
        <f t="shared" si="757"/>
        <v>0</v>
      </c>
      <c s="204"/>
      <c s="204"/>
      <c s="142">
        <f t="shared" si="744"/>
        <v>0</v>
      </c>
      <c s="143" t="b">
        <f t="shared" si="745"/>
        <v>0</v>
      </c>
      <c s="143">
        <f t="shared" si="758"/>
        <v>0</v>
      </c>
      <c s="204"/>
      <c s="204"/>
      <c s="142">
        <f t="shared" si="746"/>
        <v>0</v>
      </c>
      <c s="143" t="b">
        <f t="shared" si="747"/>
        <v>0</v>
      </c>
      <c s="143">
        <f t="shared" si="748"/>
        <v>0</v>
      </c>
      <c s="204"/>
      <c s="204"/>
      <c s="142">
        <f t="shared" si="749"/>
        <v>0</v>
      </c>
      <c s="143" t="b">
        <f t="shared" si="750"/>
        <v>0</v>
      </c>
      <c s="143">
        <f t="shared" si="751"/>
        <v>0</v>
      </c>
      <c s="143">
        <f t="shared" si="760"/>
        <v>0</v>
      </c>
      <c s="204"/>
      <c s="204"/>
      <c s="204"/>
      <c s="204"/>
      <c s="204"/>
      <c s="204"/>
      <c s="142">
        <f t="shared" si="752"/>
        <v>0</v>
      </c>
      <c s="143" t="b">
        <f t="shared" si="753"/>
        <v>0</v>
      </c>
      <c s="143">
        <f t="shared" si="754"/>
        <v>0</v>
      </c>
      <c s="143">
        <f t="shared" si="759"/>
        <v>0</v>
      </c>
      <c s="143" t="b">
        <f t="shared" si="755"/>
        <v>0</v>
      </c>
      <c s="145" t="b">
        <f t="shared" si="756"/>
        <v>0</v>
      </c>
    </row>
    <row r="2561" spans="1:47" ht="15" customHeight="1">
      <c r="A2561" s="155">
        <v>2547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742"/>
        <v>0</v>
      </c>
      <c s="143" t="b">
        <f t="shared" si="743"/>
        <v>0</v>
      </c>
      <c s="143">
        <f t="shared" si="757"/>
        <v>0</v>
      </c>
      <c s="204"/>
      <c s="204"/>
      <c s="142">
        <f t="shared" si="744"/>
        <v>0</v>
      </c>
      <c s="143" t="b">
        <f t="shared" si="745"/>
        <v>0</v>
      </c>
      <c s="143">
        <f t="shared" si="758"/>
        <v>0</v>
      </c>
      <c s="204"/>
      <c s="204"/>
      <c s="142">
        <f t="shared" si="746"/>
        <v>0</v>
      </c>
      <c s="143" t="b">
        <f t="shared" si="747"/>
        <v>0</v>
      </c>
      <c s="143">
        <f t="shared" si="748"/>
        <v>0</v>
      </c>
      <c s="204"/>
      <c s="204"/>
      <c s="142">
        <f t="shared" si="749"/>
        <v>0</v>
      </c>
      <c s="143" t="b">
        <f t="shared" si="750"/>
        <v>0</v>
      </c>
      <c s="143">
        <f t="shared" si="751"/>
        <v>0</v>
      </c>
      <c s="143">
        <f t="shared" si="760"/>
        <v>0</v>
      </c>
      <c s="204"/>
      <c s="204"/>
      <c s="204"/>
      <c s="204"/>
      <c s="204"/>
      <c s="204"/>
      <c s="142">
        <f t="shared" si="752"/>
        <v>0</v>
      </c>
      <c s="143" t="b">
        <f t="shared" si="753"/>
        <v>0</v>
      </c>
      <c s="143">
        <f t="shared" si="754"/>
        <v>0</v>
      </c>
      <c s="143">
        <f t="shared" si="759"/>
        <v>0</v>
      </c>
      <c s="143" t="b">
        <f t="shared" si="755"/>
        <v>0</v>
      </c>
      <c s="145" t="b">
        <f t="shared" si="756"/>
        <v>0</v>
      </c>
    </row>
    <row r="2562" spans="1:47" ht="15" customHeight="1">
      <c r="A2562" s="155">
        <v>2548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742"/>
        <v>0</v>
      </c>
      <c s="143" t="b">
        <f t="shared" si="743"/>
        <v>0</v>
      </c>
      <c s="143">
        <f t="shared" si="757"/>
        <v>0</v>
      </c>
      <c s="204"/>
      <c s="204"/>
      <c s="142">
        <f t="shared" si="744"/>
        <v>0</v>
      </c>
      <c s="143" t="b">
        <f t="shared" si="745"/>
        <v>0</v>
      </c>
      <c s="143">
        <f t="shared" si="758"/>
        <v>0</v>
      </c>
      <c s="204"/>
      <c s="204"/>
      <c s="142">
        <f t="shared" si="746"/>
        <v>0</v>
      </c>
      <c s="143" t="b">
        <f t="shared" si="747"/>
        <v>0</v>
      </c>
      <c s="143">
        <f t="shared" si="748"/>
        <v>0</v>
      </c>
      <c s="204"/>
      <c s="204"/>
      <c s="142">
        <f t="shared" si="749"/>
        <v>0</v>
      </c>
      <c s="143" t="b">
        <f t="shared" si="750"/>
        <v>0</v>
      </c>
      <c s="143">
        <f t="shared" si="751"/>
        <v>0</v>
      </c>
      <c s="143">
        <f t="shared" si="760"/>
        <v>0</v>
      </c>
      <c s="204"/>
      <c s="204"/>
      <c s="204"/>
      <c s="204"/>
      <c s="204"/>
      <c s="204"/>
      <c s="142">
        <f t="shared" si="752"/>
        <v>0</v>
      </c>
      <c s="143" t="b">
        <f t="shared" si="753"/>
        <v>0</v>
      </c>
      <c s="143">
        <f t="shared" si="754"/>
        <v>0</v>
      </c>
      <c s="143">
        <f t="shared" si="759"/>
        <v>0</v>
      </c>
      <c s="143" t="b">
        <f t="shared" si="755"/>
        <v>0</v>
      </c>
      <c s="145" t="b">
        <f t="shared" si="756"/>
        <v>0</v>
      </c>
    </row>
    <row r="2563" spans="1:47" ht="15" customHeight="1">
      <c r="A2563" s="155">
        <v>2549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742"/>
        <v>0</v>
      </c>
      <c s="143" t="b">
        <f t="shared" si="743"/>
        <v>0</v>
      </c>
      <c s="143">
        <f t="shared" si="757"/>
        <v>0</v>
      </c>
      <c s="204"/>
      <c s="204"/>
      <c s="142">
        <f t="shared" si="744"/>
        <v>0</v>
      </c>
      <c s="143" t="b">
        <f t="shared" si="745"/>
        <v>0</v>
      </c>
      <c s="143">
        <f t="shared" si="758"/>
        <v>0</v>
      </c>
      <c s="204"/>
      <c s="204"/>
      <c s="142">
        <f t="shared" si="746"/>
        <v>0</v>
      </c>
      <c s="143" t="b">
        <f t="shared" si="747"/>
        <v>0</v>
      </c>
      <c s="143">
        <f t="shared" si="748"/>
        <v>0</v>
      </c>
      <c s="204"/>
      <c s="204"/>
      <c s="142">
        <f t="shared" si="749"/>
        <v>0</v>
      </c>
      <c s="143" t="b">
        <f t="shared" si="750"/>
        <v>0</v>
      </c>
      <c s="143">
        <f t="shared" si="751"/>
        <v>0</v>
      </c>
      <c s="143">
        <f t="shared" si="760"/>
        <v>0</v>
      </c>
      <c s="204"/>
      <c s="204"/>
      <c s="204"/>
      <c s="204"/>
      <c s="204"/>
      <c s="204"/>
      <c s="142">
        <f t="shared" si="752"/>
        <v>0</v>
      </c>
      <c s="143" t="b">
        <f t="shared" si="753"/>
        <v>0</v>
      </c>
      <c s="143">
        <f t="shared" si="754"/>
        <v>0</v>
      </c>
      <c s="143">
        <f t="shared" si="759"/>
        <v>0</v>
      </c>
      <c s="143" t="b">
        <f t="shared" si="755"/>
        <v>0</v>
      </c>
      <c s="145" t="b">
        <f t="shared" si="756"/>
        <v>0</v>
      </c>
    </row>
    <row r="2564" spans="1:47" ht="15" customHeight="1">
      <c r="A2564" s="155">
        <v>2550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742"/>
        <v>0</v>
      </c>
      <c s="143" t="b">
        <f t="shared" si="743"/>
        <v>0</v>
      </c>
      <c s="143">
        <f t="shared" si="757"/>
        <v>0</v>
      </c>
      <c s="204"/>
      <c s="204"/>
      <c s="142">
        <f t="shared" si="744"/>
        <v>0</v>
      </c>
      <c s="143" t="b">
        <f t="shared" si="745"/>
        <v>0</v>
      </c>
      <c s="143">
        <f t="shared" si="758"/>
        <v>0</v>
      </c>
      <c s="204"/>
      <c s="204"/>
      <c s="142">
        <f t="shared" si="746"/>
        <v>0</v>
      </c>
      <c s="143" t="b">
        <f t="shared" si="747"/>
        <v>0</v>
      </c>
      <c s="143">
        <f t="shared" si="748"/>
        <v>0</v>
      </c>
      <c s="204"/>
      <c s="204"/>
      <c s="142">
        <f t="shared" si="749"/>
        <v>0</v>
      </c>
      <c s="143" t="b">
        <f t="shared" si="750"/>
        <v>0</v>
      </c>
      <c s="143">
        <f t="shared" si="751"/>
        <v>0</v>
      </c>
      <c s="143">
        <f t="shared" si="760"/>
        <v>0</v>
      </c>
      <c s="204"/>
      <c s="204"/>
      <c s="204"/>
      <c s="204"/>
      <c s="204"/>
      <c s="204"/>
      <c s="142">
        <f t="shared" si="752"/>
        <v>0</v>
      </c>
      <c s="143" t="b">
        <f t="shared" si="753"/>
        <v>0</v>
      </c>
      <c s="143">
        <f t="shared" si="754"/>
        <v>0</v>
      </c>
      <c s="143">
        <f t="shared" si="759"/>
        <v>0</v>
      </c>
      <c s="143" t="b">
        <f t="shared" si="755"/>
        <v>0</v>
      </c>
      <c s="145" t="b">
        <f t="shared" si="756"/>
        <v>0</v>
      </c>
    </row>
    <row r="2565" spans="1:47" ht="15" customHeight="1">
      <c r="A2565" s="155">
        <v>2551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742"/>
        <v>0</v>
      </c>
      <c s="143" t="b">
        <f t="shared" si="743"/>
        <v>0</v>
      </c>
      <c s="143">
        <f t="shared" si="757"/>
        <v>0</v>
      </c>
      <c s="204"/>
      <c s="204"/>
      <c s="142">
        <f t="shared" si="744"/>
        <v>0</v>
      </c>
      <c s="143" t="b">
        <f t="shared" si="745"/>
        <v>0</v>
      </c>
      <c s="143">
        <f t="shared" si="758"/>
        <v>0</v>
      </c>
      <c s="204"/>
      <c s="204"/>
      <c s="142">
        <f t="shared" si="746"/>
        <v>0</v>
      </c>
      <c s="143" t="b">
        <f t="shared" si="747"/>
        <v>0</v>
      </c>
      <c s="143">
        <f t="shared" si="748"/>
        <v>0</v>
      </c>
      <c s="204"/>
      <c s="204"/>
      <c s="142">
        <f t="shared" si="749"/>
        <v>0</v>
      </c>
      <c s="143" t="b">
        <f t="shared" si="750"/>
        <v>0</v>
      </c>
      <c s="143">
        <f t="shared" si="751"/>
        <v>0</v>
      </c>
      <c s="143">
        <f t="shared" si="760"/>
        <v>0</v>
      </c>
      <c s="204"/>
      <c s="204"/>
      <c s="204"/>
      <c s="204"/>
      <c s="204"/>
      <c s="204"/>
      <c s="142">
        <f t="shared" si="752"/>
        <v>0</v>
      </c>
      <c s="143" t="b">
        <f t="shared" si="753"/>
        <v>0</v>
      </c>
      <c s="143">
        <f t="shared" si="754"/>
        <v>0</v>
      </c>
      <c s="143">
        <f t="shared" si="759"/>
        <v>0</v>
      </c>
      <c s="143" t="b">
        <f t="shared" si="755"/>
        <v>0</v>
      </c>
      <c s="145" t="b">
        <f t="shared" si="756"/>
        <v>0</v>
      </c>
    </row>
    <row r="2566" spans="1:47" ht="15" customHeight="1">
      <c r="A2566" s="155">
        <v>2552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742"/>
        <v>0</v>
      </c>
      <c s="143" t="b">
        <f t="shared" si="743"/>
        <v>0</v>
      </c>
      <c s="143">
        <f t="shared" si="757"/>
        <v>0</v>
      </c>
      <c s="204"/>
      <c s="204"/>
      <c s="142">
        <f t="shared" si="744"/>
        <v>0</v>
      </c>
      <c s="143" t="b">
        <f t="shared" si="745"/>
        <v>0</v>
      </c>
      <c s="143">
        <f t="shared" si="758"/>
        <v>0</v>
      </c>
      <c s="204"/>
      <c s="204"/>
      <c s="142">
        <f t="shared" si="746"/>
        <v>0</v>
      </c>
      <c s="143" t="b">
        <f t="shared" si="747"/>
        <v>0</v>
      </c>
      <c s="143">
        <f t="shared" si="748"/>
        <v>0</v>
      </c>
      <c s="204"/>
      <c s="204"/>
      <c s="142">
        <f t="shared" si="749"/>
        <v>0</v>
      </c>
      <c s="143" t="b">
        <f t="shared" si="750"/>
        <v>0</v>
      </c>
      <c s="143">
        <f t="shared" si="751"/>
        <v>0</v>
      </c>
      <c s="143">
        <f t="shared" si="760"/>
        <v>0</v>
      </c>
      <c s="204"/>
      <c s="204"/>
      <c s="204"/>
      <c s="204"/>
      <c s="204"/>
      <c s="204"/>
      <c s="142">
        <f t="shared" si="752"/>
        <v>0</v>
      </c>
      <c s="143" t="b">
        <f t="shared" si="753"/>
        <v>0</v>
      </c>
      <c s="143">
        <f t="shared" si="754"/>
        <v>0</v>
      </c>
      <c s="143">
        <f t="shared" si="759"/>
        <v>0</v>
      </c>
      <c s="143" t="b">
        <f t="shared" si="755"/>
        <v>0</v>
      </c>
      <c s="145" t="b">
        <f t="shared" si="756"/>
        <v>0</v>
      </c>
    </row>
    <row r="2567" spans="1:47" ht="15" customHeight="1">
      <c r="A2567" s="155">
        <v>2553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742"/>
        <v>0</v>
      </c>
      <c s="143" t="b">
        <f t="shared" si="743"/>
        <v>0</v>
      </c>
      <c s="143">
        <f t="shared" si="757"/>
        <v>0</v>
      </c>
      <c s="204"/>
      <c s="204"/>
      <c s="142">
        <f t="shared" si="744"/>
        <v>0</v>
      </c>
      <c s="143" t="b">
        <f t="shared" si="745"/>
        <v>0</v>
      </c>
      <c s="143">
        <f t="shared" si="758"/>
        <v>0</v>
      </c>
      <c s="204"/>
      <c s="204"/>
      <c s="142">
        <f t="shared" si="746"/>
        <v>0</v>
      </c>
      <c s="143" t="b">
        <f t="shared" si="747"/>
        <v>0</v>
      </c>
      <c s="143">
        <f t="shared" si="748"/>
        <v>0</v>
      </c>
      <c s="204"/>
      <c s="204"/>
      <c s="142">
        <f t="shared" si="749"/>
        <v>0</v>
      </c>
      <c s="143" t="b">
        <f t="shared" si="750"/>
        <v>0</v>
      </c>
      <c s="143">
        <f t="shared" si="751"/>
        <v>0</v>
      </c>
      <c s="143">
        <f t="shared" si="760"/>
        <v>0</v>
      </c>
      <c s="204"/>
      <c s="204"/>
      <c s="204"/>
      <c s="204"/>
      <c s="204"/>
      <c s="204"/>
      <c s="142">
        <f t="shared" si="752"/>
        <v>0</v>
      </c>
      <c s="143" t="b">
        <f t="shared" si="753"/>
        <v>0</v>
      </c>
      <c s="143">
        <f t="shared" si="754"/>
        <v>0</v>
      </c>
      <c s="143">
        <f t="shared" si="759"/>
        <v>0</v>
      </c>
      <c s="143" t="b">
        <f t="shared" si="755"/>
        <v>0</v>
      </c>
      <c s="145" t="b">
        <f t="shared" si="756"/>
        <v>0</v>
      </c>
    </row>
    <row r="2568" spans="1:47" ht="15" customHeight="1">
      <c r="A2568" s="155">
        <v>2554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742"/>
        <v>0</v>
      </c>
      <c s="143" t="b">
        <f t="shared" si="743"/>
        <v>0</v>
      </c>
      <c s="143">
        <f t="shared" si="757"/>
        <v>0</v>
      </c>
      <c s="204"/>
      <c s="204"/>
      <c s="142">
        <f t="shared" si="744"/>
        <v>0</v>
      </c>
      <c s="143" t="b">
        <f t="shared" si="745"/>
        <v>0</v>
      </c>
      <c s="143">
        <f t="shared" si="758"/>
        <v>0</v>
      </c>
      <c s="204"/>
      <c s="204"/>
      <c s="142">
        <f t="shared" si="746"/>
        <v>0</v>
      </c>
      <c s="143" t="b">
        <f t="shared" si="747"/>
        <v>0</v>
      </c>
      <c s="143">
        <f t="shared" si="748"/>
        <v>0</v>
      </c>
      <c s="204"/>
      <c s="204"/>
      <c s="142">
        <f t="shared" si="749"/>
        <v>0</v>
      </c>
      <c s="143" t="b">
        <f t="shared" si="750"/>
        <v>0</v>
      </c>
      <c s="143">
        <f t="shared" si="751"/>
        <v>0</v>
      </c>
      <c s="143">
        <f t="shared" si="760"/>
        <v>0</v>
      </c>
      <c s="204"/>
      <c s="204"/>
      <c s="204"/>
      <c s="204"/>
      <c s="204"/>
      <c s="204"/>
      <c s="142">
        <f t="shared" si="752"/>
        <v>0</v>
      </c>
      <c s="143" t="b">
        <f t="shared" si="753"/>
        <v>0</v>
      </c>
      <c s="143">
        <f t="shared" si="754"/>
        <v>0</v>
      </c>
      <c s="143">
        <f t="shared" si="759"/>
        <v>0</v>
      </c>
      <c s="143" t="b">
        <f t="shared" si="755"/>
        <v>0</v>
      </c>
      <c s="145" t="b">
        <f t="shared" si="756"/>
        <v>0</v>
      </c>
    </row>
    <row r="2569" spans="1:47" ht="15" customHeight="1">
      <c r="A2569" s="155">
        <v>2555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742"/>
        <v>0</v>
      </c>
      <c s="143" t="b">
        <f t="shared" si="743"/>
        <v>0</v>
      </c>
      <c s="143">
        <f t="shared" si="757"/>
        <v>0</v>
      </c>
      <c s="204"/>
      <c s="204"/>
      <c s="142">
        <f t="shared" si="744"/>
        <v>0</v>
      </c>
      <c s="143" t="b">
        <f t="shared" si="745"/>
        <v>0</v>
      </c>
      <c s="143">
        <f t="shared" si="758"/>
        <v>0</v>
      </c>
      <c s="204"/>
      <c s="204"/>
      <c s="142">
        <f t="shared" si="746"/>
        <v>0</v>
      </c>
      <c s="143" t="b">
        <f t="shared" si="747"/>
        <v>0</v>
      </c>
      <c s="143">
        <f t="shared" si="748"/>
        <v>0</v>
      </c>
      <c s="204"/>
      <c s="204"/>
      <c s="142">
        <f t="shared" si="749"/>
        <v>0</v>
      </c>
      <c s="143" t="b">
        <f t="shared" si="750"/>
        <v>0</v>
      </c>
      <c s="143">
        <f t="shared" si="751"/>
        <v>0</v>
      </c>
      <c s="143">
        <f t="shared" si="760"/>
        <v>0</v>
      </c>
      <c s="204"/>
      <c s="204"/>
      <c s="204"/>
      <c s="204"/>
      <c s="204"/>
      <c s="204"/>
      <c s="142">
        <f t="shared" si="752"/>
        <v>0</v>
      </c>
      <c s="143" t="b">
        <f t="shared" si="753"/>
        <v>0</v>
      </c>
      <c s="143">
        <f t="shared" si="754"/>
        <v>0</v>
      </c>
      <c s="143">
        <f t="shared" si="759"/>
        <v>0</v>
      </c>
      <c s="143" t="b">
        <f t="shared" si="755"/>
        <v>0</v>
      </c>
      <c s="145" t="b">
        <f t="shared" si="756"/>
        <v>0</v>
      </c>
    </row>
    <row r="2570" spans="1:47" ht="15" customHeight="1">
      <c r="A2570" s="155">
        <v>2556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742"/>
        <v>0</v>
      </c>
      <c s="143" t="b">
        <f t="shared" si="743"/>
        <v>0</v>
      </c>
      <c s="143">
        <f t="shared" si="757"/>
        <v>0</v>
      </c>
      <c s="204"/>
      <c s="204"/>
      <c s="142">
        <f t="shared" si="744"/>
        <v>0</v>
      </c>
      <c s="143" t="b">
        <f t="shared" si="745"/>
        <v>0</v>
      </c>
      <c s="143">
        <f t="shared" si="758"/>
        <v>0</v>
      </c>
      <c s="204"/>
      <c s="204"/>
      <c s="142">
        <f t="shared" si="746"/>
        <v>0</v>
      </c>
      <c s="143" t="b">
        <f t="shared" si="747"/>
        <v>0</v>
      </c>
      <c s="143">
        <f t="shared" si="748"/>
        <v>0</v>
      </c>
      <c s="204"/>
      <c s="204"/>
      <c s="142">
        <f t="shared" si="749"/>
        <v>0</v>
      </c>
      <c s="143" t="b">
        <f t="shared" si="750"/>
        <v>0</v>
      </c>
      <c s="143">
        <f t="shared" si="751"/>
        <v>0</v>
      </c>
      <c s="143">
        <f t="shared" si="760"/>
        <v>0</v>
      </c>
      <c s="204"/>
      <c s="204"/>
      <c s="204"/>
      <c s="204"/>
      <c s="204"/>
      <c s="204"/>
      <c s="142">
        <f t="shared" si="752"/>
        <v>0</v>
      </c>
      <c s="143" t="b">
        <f t="shared" si="753"/>
        <v>0</v>
      </c>
      <c s="143">
        <f t="shared" si="754"/>
        <v>0</v>
      </c>
      <c s="143">
        <f t="shared" si="759"/>
        <v>0</v>
      </c>
      <c s="143" t="b">
        <f t="shared" si="755"/>
        <v>0</v>
      </c>
      <c s="145" t="b">
        <f t="shared" si="756"/>
        <v>0</v>
      </c>
    </row>
    <row r="2571" spans="1:47" ht="15" customHeight="1">
      <c r="A2571" s="155">
        <v>2557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742"/>
        <v>0</v>
      </c>
      <c s="143" t="b">
        <f t="shared" si="743"/>
        <v>0</v>
      </c>
      <c s="143">
        <f t="shared" si="757"/>
        <v>0</v>
      </c>
      <c s="204"/>
      <c s="204"/>
      <c s="142">
        <f t="shared" si="744"/>
        <v>0</v>
      </c>
      <c s="143" t="b">
        <f t="shared" si="745"/>
        <v>0</v>
      </c>
      <c s="143">
        <f t="shared" si="758"/>
        <v>0</v>
      </c>
      <c s="204"/>
      <c s="204"/>
      <c s="142">
        <f t="shared" si="746"/>
        <v>0</v>
      </c>
      <c s="143" t="b">
        <f t="shared" si="747"/>
        <v>0</v>
      </c>
      <c s="143">
        <f t="shared" si="748"/>
        <v>0</v>
      </c>
      <c s="204"/>
      <c s="204"/>
      <c s="142">
        <f t="shared" si="749"/>
        <v>0</v>
      </c>
      <c s="143" t="b">
        <f t="shared" si="750"/>
        <v>0</v>
      </c>
      <c s="143">
        <f t="shared" si="751"/>
        <v>0</v>
      </c>
      <c s="143">
        <f t="shared" si="760"/>
        <v>0</v>
      </c>
      <c s="204"/>
      <c s="204"/>
      <c s="204"/>
      <c s="204"/>
      <c s="204"/>
      <c s="204"/>
      <c s="142">
        <f t="shared" si="752"/>
        <v>0</v>
      </c>
      <c s="143" t="b">
        <f t="shared" si="753"/>
        <v>0</v>
      </c>
      <c s="143">
        <f t="shared" si="754"/>
        <v>0</v>
      </c>
      <c s="143">
        <f t="shared" si="759"/>
        <v>0</v>
      </c>
      <c s="143" t="b">
        <f t="shared" si="755"/>
        <v>0</v>
      </c>
      <c s="145" t="b">
        <f t="shared" si="756"/>
        <v>0</v>
      </c>
    </row>
    <row r="2572" spans="1:47" ht="15" customHeight="1">
      <c r="A2572" s="155">
        <v>2558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742"/>
        <v>0</v>
      </c>
      <c s="143" t="b">
        <f t="shared" si="743"/>
        <v>0</v>
      </c>
      <c s="143">
        <f t="shared" si="757"/>
        <v>0</v>
      </c>
      <c s="204"/>
      <c s="204"/>
      <c s="142">
        <f t="shared" si="744"/>
        <v>0</v>
      </c>
      <c s="143" t="b">
        <f t="shared" si="745"/>
        <v>0</v>
      </c>
      <c s="143">
        <f t="shared" si="758"/>
        <v>0</v>
      </c>
      <c s="204"/>
      <c s="204"/>
      <c s="142">
        <f t="shared" si="746"/>
        <v>0</v>
      </c>
      <c s="143" t="b">
        <f t="shared" si="747"/>
        <v>0</v>
      </c>
      <c s="143">
        <f t="shared" si="748"/>
        <v>0</v>
      </c>
      <c s="204"/>
      <c s="204"/>
      <c s="142">
        <f t="shared" si="749"/>
        <v>0</v>
      </c>
      <c s="143" t="b">
        <f t="shared" si="750"/>
        <v>0</v>
      </c>
      <c s="143">
        <f t="shared" si="751"/>
        <v>0</v>
      </c>
      <c s="143">
        <f t="shared" si="760"/>
        <v>0</v>
      </c>
      <c s="204"/>
      <c s="204"/>
      <c s="204"/>
      <c s="204"/>
      <c s="204"/>
      <c s="204"/>
      <c s="142">
        <f t="shared" si="752"/>
        <v>0</v>
      </c>
      <c s="143" t="b">
        <f t="shared" si="753"/>
        <v>0</v>
      </c>
      <c s="143">
        <f t="shared" si="754"/>
        <v>0</v>
      </c>
      <c s="143">
        <f t="shared" si="759"/>
        <v>0</v>
      </c>
      <c s="143" t="b">
        <f t="shared" si="755"/>
        <v>0</v>
      </c>
      <c s="145" t="b">
        <f t="shared" si="756"/>
        <v>0</v>
      </c>
    </row>
    <row r="2573" spans="1:47" ht="15" customHeight="1">
      <c r="A2573" s="155">
        <v>2559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742"/>
        <v>0</v>
      </c>
      <c s="143" t="b">
        <f t="shared" si="743"/>
        <v>0</v>
      </c>
      <c s="143">
        <f t="shared" si="757"/>
        <v>0</v>
      </c>
      <c s="204"/>
      <c s="204"/>
      <c s="142">
        <f t="shared" si="744"/>
        <v>0</v>
      </c>
      <c s="143" t="b">
        <f t="shared" si="745"/>
        <v>0</v>
      </c>
      <c s="143">
        <f t="shared" si="758"/>
        <v>0</v>
      </c>
      <c s="204"/>
      <c s="204"/>
      <c s="142">
        <f t="shared" si="746"/>
        <v>0</v>
      </c>
      <c s="143" t="b">
        <f t="shared" si="747"/>
        <v>0</v>
      </c>
      <c s="143">
        <f t="shared" si="748"/>
        <v>0</v>
      </c>
      <c s="204"/>
      <c s="204"/>
      <c s="142">
        <f t="shared" si="749"/>
        <v>0</v>
      </c>
      <c s="143" t="b">
        <f t="shared" si="750"/>
        <v>0</v>
      </c>
      <c s="143">
        <f t="shared" si="751"/>
        <v>0</v>
      </c>
      <c s="143">
        <f t="shared" si="760"/>
        <v>0</v>
      </c>
      <c s="204"/>
      <c s="204"/>
      <c s="204"/>
      <c s="204"/>
      <c s="204"/>
      <c s="204"/>
      <c s="142">
        <f t="shared" si="752"/>
        <v>0</v>
      </c>
      <c s="143" t="b">
        <f t="shared" si="753"/>
        <v>0</v>
      </c>
      <c s="143">
        <f t="shared" si="754"/>
        <v>0</v>
      </c>
      <c s="143">
        <f t="shared" si="759"/>
        <v>0</v>
      </c>
      <c s="143" t="b">
        <f t="shared" si="755"/>
        <v>0</v>
      </c>
      <c s="145" t="b">
        <f t="shared" si="756"/>
        <v>0</v>
      </c>
    </row>
    <row r="2574" spans="1:47" ht="15" customHeight="1">
      <c r="A2574" s="155">
        <v>2560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742"/>
        <v>0</v>
      </c>
      <c s="143" t="b">
        <f t="shared" si="743"/>
        <v>0</v>
      </c>
      <c s="143">
        <f t="shared" si="757"/>
        <v>0</v>
      </c>
      <c s="204"/>
      <c s="204"/>
      <c s="142">
        <f t="shared" si="744"/>
        <v>0</v>
      </c>
      <c s="143" t="b">
        <f t="shared" si="745"/>
        <v>0</v>
      </c>
      <c s="143">
        <f t="shared" si="758"/>
        <v>0</v>
      </c>
      <c s="204"/>
      <c s="204"/>
      <c s="142">
        <f t="shared" si="746"/>
        <v>0</v>
      </c>
      <c s="143" t="b">
        <f t="shared" si="747"/>
        <v>0</v>
      </c>
      <c s="143">
        <f t="shared" si="748"/>
        <v>0</v>
      </c>
      <c s="204"/>
      <c s="204"/>
      <c s="142">
        <f t="shared" si="749"/>
        <v>0</v>
      </c>
      <c s="143" t="b">
        <f t="shared" si="750"/>
        <v>0</v>
      </c>
      <c s="143">
        <f t="shared" si="751"/>
        <v>0</v>
      </c>
      <c s="143">
        <f t="shared" si="760"/>
        <v>0</v>
      </c>
      <c s="204"/>
      <c s="204"/>
      <c s="204"/>
      <c s="204"/>
      <c s="204"/>
      <c s="204"/>
      <c s="142">
        <f t="shared" si="752"/>
        <v>0</v>
      </c>
      <c s="143" t="b">
        <f t="shared" si="753"/>
        <v>0</v>
      </c>
      <c s="143">
        <f t="shared" si="754"/>
        <v>0</v>
      </c>
      <c s="143">
        <f t="shared" si="759"/>
        <v>0</v>
      </c>
      <c s="143" t="b">
        <f t="shared" si="755"/>
        <v>0</v>
      </c>
      <c s="145" t="b">
        <f t="shared" si="756"/>
        <v>0</v>
      </c>
    </row>
    <row r="2575" spans="1:47" ht="15" customHeight="1">
      <c r="A2575" s="155">
        <v>2561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761" ref="Q2575:Q2638">SUM(O2575:P2575)</f>
        <v>0</v>
      </c>
      <c s="143" t="b">
        <f t="shared" si="762" ref="R2575:R2638">IF(Q2575&gt;0,AVERAGE(O2575:P2575))</f>
        <v>0</v>
      </c>
      <c s="143">
        <f t="shared" si="757"/>
        <v>0</v>
      </c>
      <c s="204"/>
      <c s="204"/>
      <c s="142">
        <f t="shared" si="763" ref="V2575:V2638">SUM(T2575:U2575)</f>
        <v>0</v>
      </c>
      <c s="143" t="b">
        <f t="shared" si="764" ref="W2575:W2638">IF(V2575&gt;0,AVERAGE(T2575:U2575))</f>
        <v>0</v>
      </c>
      <c s="143">
        <f t="shared" si="758"/>
        <v>0</v>
      </c>
      <c s="204"/>
      <c s="204"/>
      <c s="142">
        <f t="shared" si="765" ref="AA2575:AA2638">SUM(Y2575:Z2575)</f>
        <v>0</v>
      </c>
      <c s="143" t="b">
        <f t="shared" si="766" ref="AB2575:AB2638">IF(AA2575&gt;0,AVERAGE(Y2575:Z2575))</f>
        <v>0</v>
      </c>
      <c s="143">
        <f t="shared" si="767" ref="AC2575:AC2638">(AB2575*M2575)/100</f>
        <v>0</v>
      </c>
      <c s="204"/>
      <c s="204"/>
      <c s="142">
        <f t="shared" si="768" ref="AF2575:AF2638">SUM(AD2575:AE2575)</f>
        <v>0</v>
      </c>
      <c s="143" t="b">
        <f t="shared" si="769" ref="AG2575:AG2638">IF(AF2575&gt;0,AVERAGE(AD2575:AE2575))</f>
        <v>0</v>
      </c>
      <c s="143">
        <f t="shared" si="770" ref="AH2575:AH2638">(AG2575*N2575)/100</f>
        <v>0</v>
      </c>
      <c s="143">
        <f t="shared" si="760"/>
        <v>0</v>
      </c>
      <c s="204"/>
      <c s="204"/>
      <c s="204"/>
      <c s="204"/>
      <c s="204"/>
      <c s="204"/>
      <c s="142">
        <f t="shared" si="771" ref="AP2575:AP2638">SUM(AM2575:AO2575)</f>
        <v>0</v>
      </c>
      <c s="143" t="b">
        <f t="shared" si="772" ref="AQ2575:AQ2638">IF(AP2575&gt;0,AVERAGE(AM2575:AO2575))</f>
        <v>0</v>
      </c>
      <c s="143">
        <f t="shared" si="773" ref="AR2575:AR2638">AQ2575*0.3</f>
        <v>0</v>
      </c>
      <c s="143">
        <f t="shared" si="759"/>
        <v>0</v>
      </c>
      <c s="143" t="b">
        <f t="shared" si="774" ref="AT2575:AT2638">IF(AS2575&gt;0,(AI2575+AR2575))</f>
        <v>0</v>
      </c>
      <c s="145" t="b">
        <f t="shared" si="775" ref="AU2575:AU2638">IF(AT2575=FALSE,FALSE,IF(AT2575&lt;60,"NO SATISFACTORIO",IF(AT2575&gt;=90,"SOBRESALIENTE","SATISFACTORIO")))</f>
        <v>0</v>
      </c>
    </row>
    <row r="2576" spans="1:47" ht="15" customHeight="1">
      <c r="A2576" s="155">
        <v>2562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761"/>
        <v>0</v>
      </c>
      <c s="143" t="b">
        <f t="shared" si="762"/>
        <v>0</v>
      </c>
      <c s="143">
        <f t="shared" si="776" ref="S2576:S2639">(R2576*K2576)/100</f>
        <v>0</v>
      </c>
      <c s="204"/>
      <c s="204"/>
      <c s="142">
        <f t="shared" si="763"/>
        <v>0</v>
      </c>
      <c s="143" t="b">
        <f t="shared" si="764"/>
        <v>0</v>
      </c>
      <c s="143">
        <f t="shared" si="777" ref="X2576:X2639">(W2576*L2576)/100</f>
        <v>0</v>
      </c>
      <c s="204"/>
      <c s="204"/>
      <c s="142">
        <f t="shared" si="765"/>
        <v>0</v>
      </c>
      <c s="143" t="b">
        <f t="shared" si="766"/>
        <v>0</v>
      </c>
      <c s="143">
        <f t="shared" si="767"/>
        <v>0</v>
      </c>
      <c s="204"/>
      <c s="204"/>
      <c s="142">
        <f t="shared" si="768"/>
        <v>0</v>
      </c>
      <c s="143" t="b">
        <f t="shared" si="769"/>
        <v>0</v>
      </c>
      <c s="143">
        <f t="shared" si="770"/>
        <v>0</v>
      </c>
      <c s="143">
        <f t="shared" si="760"/>
        <v>0</v>
      </c>
      <c s="204"/>
      <c s="204"/>
      <c s="204"/>
      <c s="204"/>
      <c s="204"/>
      <c s="204"/>
      <c s="142">
        <f t="shared" si="771"/>
        <v>0</v>
      </c>
      <c s="143" t="b">
        <f t="shared" si="772"/>
        <v>0</v>
      </c>
      <c s="143">
        <f t="shared" si="773"/>
        <v>0</v>
      </c>
      <c s="143">
        <f t="shared" si="778" ref="AS2576:AS2639">Q2576+V2576+AA2576+AF2576+AP2576</f>
        <v>0</v>
      </c>
      <c s="143" t="b">
        <f t="shared" si="774"/>
        <v>0</v>
      </c>
      <c s="145" t="b">
        <f t="shared" si="775"/>
        <v>0</v>
      </c>
    </row>
    <row r="2577" spans="1:47" ht="15" customHeight="1">
      <c r="A2577" s="155">
        <v>2563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761"/>
        <v>0</v>
      </c>
      <c s="143" t="b">
        <f t="shared" si="762"/>
        <v>0</v>
      </c>
      <c s="143">
        <f t="shared" si="776"/>
        <v>0</v>
      </c>
      <c s="204"/>
      <c s="204"/>
      <c s="142">
        <f t="shared" si="763"/>
        <v>0</v>
      </c>
      <c s="143" t="b">
        <f t="shared" si="764"/>
        <v>0</v>
      </c>
      <c s="143">
        <f t="shared" si="777"/>
        <v>0</v>
      </c>
      <c s="204"/>
      <c s="204"/>
      <c s="142">
        <f t="shared" si="765"/>
        <v>0</v>
      </c>
      <c s="143" t="b">
        <f t="shared" si="766"/>
        <v>0</v>
      </c>
      <c s="143">
        <f t="shared" si="767"/>
        <v>0</v>
      </c>
      <c s="204"/>
      <c s="204"/>
      <c s="142">
        <f t="shared" si="768"/>
        <v>0</v>
      </c>
      <c s="143" t="b">
        <f t="shared" si="769"/>
        <v>0</v>
      </c>
      <c s="143">
        <f t="shared" si="770"/>
        <v>0</v>
      </c>
      <c s="143">
        <f t="shared" si="779" ref="AI2577:AI2640">S2577+AC2577+AH2577+X2577</f>
        <v>0</v>
      </c>
      <c s="204"/>
      <c s="204"/>
      <c s="204"/>
      <c s="204"/>
      <c s="204"/>
      <c s="204"/>
      <c s="142">
        <f t="shared" si="771"/>
        <v>0</v>
      </c>
      <c s="143" t="b">
        <f t="shared" si="772"/>
        <v>0</v>
      </c>
      <c s="143">
        <f t="shared" si="773"/>
        <v>0</v>
      </c>
      <c s="143">
        <f t="shared" si="778"/>
        <v>0</v>
      </c>
      <c s="143" t="b">
        <f t="shared" si="774"/>
        <v>0</v>
      </c>
      <c s="145" t="b">
        <f t="shared" si="775"/>
        <v>0</v>
      </c>
    </row>
    <row r="2578" spans="1:47" ht="15" customHeight="1">
      <c r="A2578" s="155">
        <v>2564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761"/>
        <v>0</v>
      </c>
      <c s="143" t="b">
        <f t="shared" si="762"/>
        <v>0</v>
      </c>
      <c s="143">
        <f t="shared" si="776"/>
        <v>0</v>
      </c>
      <c s="204"/>
      <c s="204"/>
      <c s="142">
        <f t="shared" si="763"/>
        <v>0</v>
      </c>
      <c s="143" t="b">
        <f t="shared" si="764"/>
        <v>0</v>
      </c>
      <c s="143">
        <f t="shared" si="777"/>
        <v>0</v>
      </c>
      <c s="204"/>
      <c s="204"/>
      <c s="142">
        <f t="shared" si="765"/>
        <v>0</v>
      </c>
      <c s="143" t="b">
        <f t="shared" si="766"/>
        <v>0</v>
      </c>
      <c s="143">
        <f t="shared" si="767"/>
        <v>0</v>
      </c>
      <c s="204"/>
      <c s="204"/>
      <c s="142">
        <f t="shared" si="768"/>
        <v>0</v>
      </c>
      <c s="143" t="b">
        <f t="shared" si="769"/>
        <v>0</v>
      </c>
      <c s="143">
        <f t="shared" si="770"/>
        <v>0</v>
      </c>
      <c s="143">
        <f t="shared" si="779"/>
        <v>0</v>
      </c>
      <c s="204"/>
      <c s="204"/>
      <c s="204"/>
      <c s="204"/>
      <c s="204"/>
      <c s="204"/>
      <c s="142">
        <f t="shared" si="771"/>
        <v>0</v>
      </c>
      <c s="143" t="b">
        <f t="shared" si="772"/>
        <v>0</v>
      </c>
      <c s="143">
        <f t="shared" si="773"/>
        <v>0</v>
      </c>
      <c s="143">
        <f t="shared" si="778"/>
        <v>0</v>
      </c>
      <c s="143" t="b">
        <f t="shared" si="774"/>
        <v>0</v>
      </c>
      <c s="145" t="b">
        <f t="shared" si="775"/>
        <v>0</v>
      </c>
    </row>
    <row r="2579" spans="1:47" ht="15" customHeight="1">
      <c r="A2579" s="155">
        <v>2565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761"/>
        <v>0</v>
      </c>
      <c s="143" t="b">
        <f t="shared" si="762"/>
        <v>0</v>
      </c>
      <c s="143">
        <f t="shared" si="776"/>
        <v>0</v>
      </c>
      <c s="204"/>
      <c s="204"/>
      <c s="142">
        <f t="shared" si="763"/>
        <v>0</v>
      </c>
      <c s="143" t="b">
        <f t="shared" si="764"/>
        <v>0</v>
      </c>
      <c s="143">
        <f t="shared" si="777"/>
        <v>0</v>
      </c>
      <c s="204"/>
      <c s="204"/>
      <c s="142">
        <f t="shared" si="765"/>
        <v>0</v>
      </c>
      <c s="143" t="b">
        <f t="shared" si="766"/>
        <v>0</v>
      </c>
      <c s="143">
        <f t="shared" si="767"/>
        <v>0</v>
      </c>
      <c s="204"/>
      <c s="204"/>
      <c s="142">
        <f t="shared" si="768"/>
        <v>0</v>
      </c>
      <c s="143" t="b">
        <f t="shared" si="769"/>
        <v>0</v>
      </c>
      <c s="143">
        <f t="shared" si="770"/>
        <v>0</v>
      </c>
      <c s="143">
        <f t="shared" si="779"/>
        <v>0</v>
      </c>
      <c s="204"/>
      <c s="204"/>
      <c s="204"/>
      <c s="204"/>
      <c s="204"/>
      <c s="204"/>
      <c s="142">
        <f t="shared" si="771"/>
        <v>0</v>
      </c>
      <c s="143" t="b">
        <f t="shared" si="772"/>
        <v>0</v>
      </c>
      <c s="143">
        <f t="shared" si="773"/>
        <v>0</v>
      </c>
      <c s="143">
        <f t="shared" si="778"/>
        <v>0</v>
      </c>
      <c s="143" t="b">
        <f t="shared" si="774"/>
        <v>0</v>
      </c>
      <c s="145" t="b">
        <f t="shared" si="775"/>
        <v>0</v>
      </c>
    </row>
    <row r="2580" spans="1:47" ht="15" customHeight="1">
      <c r="A2580" s="155">
        <v>2566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761"/>
        <v>0</v>
      </c>
      <c s="143" t="b">
        <f t="shared" si="762"/>
        <v>0</v>
      </c>
      <c s="143">
        <f t="shared" si="776"/>
        <v>0</v>
      </c>
      <c s="204"/>
      <c s="204"/>
      <c s="142">
        <f t="shared" si="763"/>
        <v>0</v>
      </c>
      <c s="143" t="b">
        <f t="shared" si="764"/>
        <v>0</v>
      </c>
      <c s="143">
        <f t="shared" si="777"/>
        <v>0</v>
      </c>
      <c s="204"/>
      <c s="204"/>
      <c s="142">
        <f t="shared" si="765"/>
        <v>0</v>
      </c>
      <c s="143" t="b">
        <f t="shared" si="766"/>
        <v>0</v>
      </c>
      <c s="143">
        <f t="shared" si="767"/>
        <v>0</v>
      </c>
      <c s="204"/>
      <c s="204"/>
      <c s="142">
        <f t="shared" si="768"/>
        <v>0</v>
      </c>
      <c s="143" t="b">
        <f t="shared" si="769"/>
        <v>0</v>
      </c>
      <c s="143">
        <f t="shared" si="770"/>
        <v>0</v>
      </c>
      <c s="143">
        <f t="shared" si="779"/>
        <v>0</v>
      </c>
      <c s="204"/>
      <c s="204"/>
      <c s="204"/>
      <c s="204"/>
      <c s="204"/>
      <c s="204"/>
      <c s="142">
        <f t="shared" si="771"/>
        <v>0</v>
      </c>
      <c s="143" t="b">
        <f t="shared" si="772"/>
        <v>0</v>
      </c>
      <c s="143">
        <f t="shared" si="773"/>
        <v>0</v>
      </c>
      <c s="143">
        <f t="shared" si="778"/>
        <v>0</v>
      </c>
      <c s="143" t="b">
        <f t="shared" si="774"/>
        <v>0</v>
      </c>
      <c s="145" t="b">
        <f t="shared" si="775"/>
        <v>0</v>
      </c>
    </row>
    <row r="2581" spans="1:47" ht="15" customHeight="1">
      <c r="A2581" s="155">
        <v>2567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761"/>
        <v>0</v>
      </c>
      <c s="143" t="b">
        <f t="shared" si="762"/>
        <v>0</v>
      </c>
      <c s="143">
        <f t="shared" si="776"/>
        <v>0</v>
      </c>
      <c s="204"/>
      <c s="204"/>
      <c s="142">
        <f t="shared" si="763"/>
        <v>0</v>
      </c>
      <c s="143" t="b">
        <f t="shared" si="764"/>
        <v>0</v>
      </c>
      <c s="143">
        <f t="shared" si="777"/>
        <v>0</v>
      </c>
      <c s="204"/>
      <c s="204"/>
      <c s="142">
        <f t="shared" si="765"/>
        <v>0</v>
      </c>
      <c s="143" t="b">
        <f t="shared" si="766"/>
        <v>0</v>
      </c>
      <c s="143">
        <f t="shared" si="767"/>
        <v>0</v>
      </c>
      <c s="204"/>
      <c s="204"/>
      <c s="142">
        <f t="shared" si="768"/>
        <v>0</v>
      </c>
      <c s="143" t="b">
        <f t="shared" si="769"/>
        <v>0</v>
      </c>
      <c s="143">
        <f t="shared" si="770"/>
        <v>0</v>
      </c>
      <c s="143">
        <f t="shared" si="779"/>
        <v>0</v>
      </c>
      <c s="204"/>
      <c s="204"/>
      <c s="204"/>
      <c s="204"/>
      <c s="204"/>
      <c s="204"/>
      <c s="142">
        <f t="shared" si="771"/>
        <v>0</v>
      </c>
      <c s="143" t="b">
        <f t="shared" si="772"/>
        <v>0</v>
      </c>
      <c s="143">
        <f t="shared" si="773"/>
        <v>0</v>
      </c>
      <c s="143">
        <f t="shared" si="778"/>
        <v>0</v>
      </c>
      <c s="143" t="b">
        <f t="shared" si="774"/>
        <v>0</v>
      </c>
      <c s="145" t="b">
        <f t="shared" si="775"/>
        <v>0</v>
      </c>
    </row>
    <row r="2582" spans="1:47" ht="15" customHeight="1">
      <c r="A2582" s="155">
        <v>2568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761"/>
        <v>0</v>
      </c>
      <c s="143" t="b">
        <f t="shared" si="762"/>
        <v>0</v>
      </c>
      <c s="143">
        <f t="shared" si="776"/>
        <v>0</v>
      </c>
      <c s="204"/>
      <c s="204"/>
      <c s="142">
        <f t="shared" si="763"/>
        <v>0</v>
      </c>
      <c s="143" t="b">
        <f t="shared" si="764"/>
        <v>0</v>
      </c>
      <c s="143">
        <f t="shared" si="777"/>
        <v>0</v>
      </c>
      <c s="204"/>
      <c s="204"/>
      <c s="142">
        <f t="shared" si="765"/>
        <v>0</v>
      </c>
      <c s="143" t="b">
        <f t="shared" si="766"/>
        <v>0</v>
      </c>
      <c s="143">
        <f t="shared" si="767"/>
        <v>0</v>
      </c>
      <c s="204"/>
      <c s="204"/>
      <c s="142">
        <f t="shared" si="768"/>
        <v>0</v>
      </c>
      <c s="143" t="b">
        <f t="shared" si="769"/>
        <v>0</v>
      </c>
      <c s="143">
        <f t="shared" si="770"/>
        <v>0</v>
      </c>
      <c s="143">
        <f t="shared" si="779"/>
        <v>0</v>
      </c>
      <c s="204"/>
      <c s="204"/>
      <c s="204"/>
      <c s="204"/>
      <c s="204"/>
      <c s="204"/>
      <c s="142">
        <f t="shared" si="771"/>
        <v>0</v>
      </c>
      <c s="143" t="b">
        <f t="shared" si="772"/>
        <v>0</v>
      </c>
      <c s="143">
        <f t="shared" si="773"/>
        <v>0</v>
      </c>
      <c s="143">
        <f t="shared" si="778"/>
        <v>0</v>
      </c>
      <c s="143" t="b">
        <f t="shared" si="774"/>
        <v>0</v>
      </c>
      <c s="145" t="b">
        <f t="shared" si="775"/>
        <v>0</v>
      </c>
    </row>
    <row r="2583" spans="1:47" ht="15" customHeight="1">
      <c r="A2583" s="155">
        <v>2569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761"/>
        <v>0</v>
      </c>
      <c s="143" t="b">
        <f t="shared" si="762"/>
        <v>0</v>
      </c>
      <c s="143">
        <f t="shared" si="776"/>
        <v>0</v>
      </c>
      <c s="204"/>
      <c s="204"/>
      <c s="142">
        <f t="shared" si="763"/>
        <v>0</v>
      </c>
      <c s="143" t="b">
        <f t="shared" si="764"/>
        <v>0</v>
      </c>
      <c s="143">
        <f t="shared" si="777"/>
        <v>0</v>
      </c>
      <c s="204"/>
      <c s="204"/>
      <c s="142">
        <f t="shared" si="765"/>
        <v>0</v>
      </c>
      <c s="143" t="b">
        <f t="shared" si="766"/>
        <v>0</v>
      </c>
      <c s="143">
        <f t="shared" si="767"/>
        <v>0</v>
      </c>
      <c s="204"/>
      <c s="204"/>
      <c s="142">
        <f t="shared" si="768"/>
        <v>0</v>
      </c>
      <c s="143" t="b">
        <f t="shared" si="769"/>
        <v>0</v>
      </c>
      <c s="143">
        <f t="shared" si="770"/>
        <v>0</v>
      </c>
      <c s="143">
        <f t="shared" si="779"/>
        <v>0</v>
      </c>
      <c s="204"/>
      <c s="204"/>
      <c s="204"/>
      <c s="204"/>
      <c s="204"/>
      <c s="204"/>
      <c s="142">
        <f t="shared" si="771"/>
        <v>0</v>
      </c>
      <c s="143" t="b">
        <f t="shared" si="772"/>
        <v>0</v>
      </c>
      <c s="143">
        <f t="shared" si="773"/>
        <v>0</v>
      </c>
      <c s="143">
        <f t="shared" si="778"/>
        <v>0</v>
      </c>
      <c s="143" t="b">
        <f t="shared" si="774"/>
        <v>0</v>
      </c>
      <c s="145" t="b">
        <f t="shared" si="775"/>
        <v>0</v>
      </c>
    </row>
    <row r="2584" spans="1:47" ht="15" customHeight="1">
      <c r="A2584" s="155">
        <v>2570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761"/>
        <v>0</v>
      </c>
      <c s="143" t="b">
        <f t="shared" si="762"/>
        <v>0</v>
      </c>
      <c s="143">
        <f t="shared" si="776"/>
        <v>0</v>
      </c>
      <c s="204"/>
      <c s="204"/>
      <c s="142">
        <f t="shared" si="763"/>
        <v>0</v>
      </c>
      <c s="143" t="b">
        <f t="shared" si="764"/>
        <v>0</v>
      </c>
      <c s="143">
        <f t="shared" si="777"/>
        <v>0</v>
      </c>
      <c s="204"/>
      <c s="204"/>
      <c s="142">
        <f t="shared" si="765"/>
        <v>0</v>
      </c>
      <c s="143" t="b">
        <f t="shared" si="766"/>
        <v>0</v>
      </c>
      <c s="143">
        <f t="shared" si="767"/>
        <v>0</v>
      </c>
      <c s="204"/>
      <c s="204"/>
      <c s="142">
        <f t="shared" si="768"/>
        <v>0</v>
      </c>
      <c s="143" t="b">
        <f t="shared" si="769"/>
        <v>0</v>
      </c>
      <c s="143">
        <f t="shared" si="770"/>
        <v>0</v>
      </c>
      <c s="143">
        <f t="shared" si="779"/>
        <v>0</v>
      </c>
      <c s="204"/>
      <c s="204"/>
      <c s="204"/>
      <c s="204"/>
      <c s="204"/>
      <c s="204"/>
      <c s="142">
        <f t="shared" si="771"/>
        <v>0</v>
      </c>
      <c s="143" t="b">
        <f t="shared" si="772"/>
        <v>0</v>
      </c>
      <c s="143">
        <f t="shared" si="773"/>
        <v>0</v>
      </c>
      <c s="143">
        <f t="shared" si="778"/>
        <v>0</v>
      </c>
      <c s="143" t="b">
        <f t="shared" si="774"/>
        <v>0</v>
      </c>
      <c s="145" t="b">
        <f t="shared" si="775"/>
        <v>0</v>
      </c>
    </row>
    <row r="2585" spans="1:47" ht="15" customHeight="1">
      <c r="A2585" s="155">
        <v>2571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761"/>
        <v>0</v>
      </c>
      <c s="143" t="b">
        <f t="shared" si="762"/>
        <v>0</v>
      </c>
      <c s="143">
        <f t="shared" si="776"/>
        <v>0</v>
      </c>
      <c s="204"/>
      <c s="204"/>
      <c s="142">
        <f t="shared" si="763"/>
        <v>0</v>
      </c>
      <c s="143" t="b">
        <f t="shared" si="764"/>
        <v>0</v>
      </c>
      <c s="143">
        <f t="shared" si="777"/>
        <v>0</v>
      </c>
      <c s="204"/>
      <c s="204"/>
      <c s="142">
        <f t="shared" si="765"/>
        <v>0</v>
      </c>
      <c s="143" t="b">
        <f t="shared" si="766"/>
        <v>0</v>
      </c>
      <c s="143">
        <f t="shared" si="767"/>
        <v>0</v>
      </c>
      <c s="204"/>
      <c s="204"/>
      <c s="142">
        <f t="shared" si="768"/>
        <v>0</v>
      </c>
      <c s="143" t="b">
        <f t="shared" si="769"/>
        <v>0</v>
      </c>
      <c s="143">
        <f t="shared" si="770"/>
        <v>0</v>
      </c>
      <c s="143">
        <f t="shared" si="779"/>
        <v>0</v>
      </c>
      <c s="204"/>
      <c s="204"/>
      <c s="204"/>
      <c s="204"/>
      <c s="204"/>
      <c s="204"/>
      <c s="142">
        <f t="shared" si="771"/>
        <v>0</v>
      </c>
      <c s="143" t="b">
        <f t="shared" si="772"/>
        <v>0</v>
      </c>
      <c s="143">
        <f t="shared" si="773"/>
        <v>0</v>
      </c>
      <c s="143">
        <f t="shared" si="778"/>
        <v>0</v>
      </c>
      <c s="143" t="b">
        <f t="shared" si="774"/>
        <v>0</v>
      </c>
      <c s="145" t="b">
        <f t="shared" si="775"/>
        <v>0</v>
      </c>
    </row>
    <row r="2586" spans="1:47" ht="15" customHeight="1">
      <c r="A2586" s="155">
        <v>2572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761"/>
        <v>0</v>
      </c>
      <c s="143" t="b">
        <f t="shared" si="762"/>
        <v>0</v>
      </c>
      <c s="143">
        <f t="shared" si="776"/>
        <v>0</v>
      </c>
      <c s="204"/>
      <c s="204"/>
      <c s="142">
        <f t="shared" si="763"/>
        <v>0</v>
      </c>
      <c s="143" t="b">
        <f t="shared" si="764"/>
        <v>0</v>
      </c>
      <c s="143">
        <f t="shared" si="777"/>
        <v>0</v>
      </c>
      <c s="204"/>
      <c s="204"/>
      <c s="142">
        <f t="shared" si="765"/>
        <v>0</v>
      </c>
      <c s="143" t="b">
        <f t="shared" si="766"/>
        <v>0</v>
      </c>
      <c s="143">
        <f t="shared" si="767"/>
        <v>0</v>
      </c>
      <c s="204"/>
      <c s="204"/>
      <c s="142">
        <f t="shared" si="768"/>
        <v>0</v>
      </c>
      <c s="143" t="b">
        <f t="shared" si="769"/>
        <v>0</v>
      </c>
      <c s="143">
        <f t="shared" si="770"/>
        <v>0</v>
      </c>
      <c s="143">
        <f t="shared" si="779"/>
        <v>0</v>
      </c>
      <c s="204"/>
      <c s="204"/>
      <c s="204"/>
      <c s="204"/>
      <c s="204"/>
      <c s="204"/>
      <c s="142">
        <f t="shared" si="771"/>
        <v>0</v>
      </c>
      <c s="143" t="b">
        <f t="shared" si="772"/>
        <v>0</v>
      </c>
      <c s="143">
        <f t="shared" si="773"/>
        <v>0</v>
      </c>
      <c s="143">
        <f t="shared" si="778"/>
        <v>0</v>
      </c>
      <c s="143" t="b">
        <f t="shared" si="774"/>
        <v>0</v>
      </c>
      <c s="145" t="b">
        <f t="shared" si="775"/>
        <v>0</v>
      </c>
    </row>
    <row r="2587" spans="1:47" ht="15" customHeight="1">
      <c r="A2587" s="155">
        <v>2573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761"/>
        <v>0</v>
      </c>
      <c s="143" t="b">
        <f t="shared" si="762"/>
        <v>0</v>
      </c>
      <c s="143">
        <f t="shared" si="776"/>
        <v>0</v>
      </c>
      <c s="204"/>
      <c s="204"/>
      <c s="142">
        <f t="shared" si="763"/>
        <v>0</v>
      </c>
      <c s="143" t="b">
        <f t="shared" si="764"/>
        <v>0</v>
      </c>
      <c s="143">
        <f t="shared" si="777"/>
        <v>0</v>
      </c>
      <c s="204"/>
      <c s="204"/>
      <c s="142">
        <f t="shared" si="765"/>
        <v>0</v>
      </c>
      <c s="143" t="b">
        <f t="shared" si="766"/>
        <v>0</v>
      </c>
      <c s="143">
        <f t="shared" si="767"/>
        <v>0</v>
      </c>
      <c s="204"/>
      <c s="204"/>
      <c s="142">
        <f t="shared" si="768"/>
        <v>0</v>
      </c>
      <c s="143" t="b">
        <f t="shared" si="769"/>
        <v>0</v>
      </c>
      <c s="143">
        <f t="shared" si="770"/>
        <v>0</v>
      </c>
      <c s="143">
        <f t="shared" si="779"/>
        <v>0</v>
      </c>
      <c s="204"/>
      <c s="204"/>
      <c s="204"/>
      <c s="204"/>
      <c s="204"/>
      <c s="204"/>
      <c s="142">
        <f t="shared" si="771"/>
        <v>0</v>
      </c>
      <c s="143" t="b">
        <f t="shared" si="772"/>
        <v>0</v>
      </c>
      <c s="143">
        <f t="shared" si="773"/>
        <v>0</v>
      </c>
      <c s="143">
        <f t="shared" si="778"/>
        <v>0</v>
      </c>
      <c s="143" t="b">
        <f t="shared" si="774"/>
        <v>0</v>
      </c>
      <c s="145" t="b">
        <f t="shared" si="775"/>
        <v>0</v>
      </c>
    </row>
    <row r="2588" spans="1:47" ht="15" customHeight="1">
      <c r="A2588" s="155">
        <v>2574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761"/>
        <v>0</v>
      </c>
      <c s="143" t="b">
        <f t="shared" si="762"/>
        <v>0</v>
      </c>
      <c s="143">
        <f t="shared" si="776"/>
        <v>0</v>
      </c>
      <c s="204"/>
      <c s="204"/>
      <c s="142">
        <f t="shared" si="763"/>
        <v>0</v>
      </c>
      <c s="143" t="b">
        <f t="shared" si="764"/>
        <v>0</v>
      </c>
      <c s="143">
        <f t="shared" si="777"/>
        <v>0</v>
      </c>
      <c s="204"/>
      <c s="204"/>
      <c s="142">
        <f t="shared" si="765"/>
        <v>0</v>
      </c>
      <c s="143" t="b">
        <f t="shared" si="766"/>
        <v>0</v>
      </c>
      <c s="143">
        <f t="shared" si="767"/>
        <v>0</v>
      </c>
      <c s="204"/>
      <c s="204"/>
      <c s="142">
        <f t="shared" si="768"/>
        <v>0</v>
      </c>
      <c s="143" t="b">
        <f t="shared" si="769"/>
        <v>0</v>
      </c>
      <c s="143">
        <f t="shared" si="770"/>
        <v>0</v>
      </c>
      <c s="143">
        <f t="shared" si="779"/>
        <v>0</v>
      </c>
      <c s="204"/>
      <c s="204"/>
      <c s="204"/>
      <c s="204"/>
      <c s="204"/>
      <c s="204"/>
      <c s="142">
        <f t="shared" si="771"/>
        <v>0</v>
      </c>
      <c s="143" t="b">
        <f t="shared" si="772"/>
        <v>0</v>
      </c>
      <c s="143">
        <f t="shared" si="773"/>
        <v>0</v>
      </c>
      <c s="143">
        <f t="shared" si="778"/>
        <v>0</v>
      </c>
      <c s="143" t="b">
        <f t="shared" si="774"/>
        <v>0</v>
      </c>
      <c s="145" t="b">
        <f t="shared" si="775"/>
        <v>0</v>
      </c>
    </row>
    <row r="2589" spans="1:47" ht="15" customHeight="1">
      <c r="A2589" s="155">
        <v>2575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761"/>
        <v>0</v>
      </c>
      <c s="143" t="b">
        <f t="shared" si="762"/>
        <v>0</v>
      </c>
      <c s="143">
        <f t="shared" si="776"/>
        <v>0</v>
      </c>
      <c s="204"/>
      <c s="204"/>
      <c s="142">
        <f t="shared" si="763"/>
        <v>0</v>
      </c>
      <c s="143" t="b">
        <f t="shared" si="764"/>
        <v>0</v>
      </c>
      <c s="143">
        <f t="shared" si="777"/>
        <v>0</v>
      </c>
      <c s="204"/>
      <c s="204"/>
      <c s="142">
        <f t="shared" si="765"/>
        <v>0</v>
      </c>
      <c s="143" t="b">
        <f t="shared" si="766"/>
        <v>0</v>
      </c>
      <c s="143">
        <f t="shared" si="767"/>
        <v>0</v>
      </c>
      <c s="204"/>
      <c s="204"/>
      <c s="142">
        <f t="shared" si="768"/>
        <v>0</v>
      </c>
      <c s="143" t="b">
        <f t="shared" si="769"/>
        <v>0</v>
      </c>
      <c s="143">
        <f t="shared" si="770"/>
        <v>0</v>
      </c>
      <c s="143">
        <f t="shared" si="779"/>
        <v>0</v>
      </c>
      <c s="204"/>
      <c s="204"/>
      <c s="204"/>
      <c s="204"/>
      <c s="204"/>
      <c s="204"/>
      <c s="142">
        <f t="shared" si="771"/>
        <v>0</v>
      </c>
      <c s="143" t="b">
        <f t="shared" si="772"/>
        <v>0</v>
      </c>
      <c s="143">
        <f t="shared" si="773"/>
        <v>0</v>
      </c>
      <c s="143">
        <f t="shared" si="778"/>
        <v>0</v>
      </c>
      <c s="143" t="b">
        <f t="shared" si="774"/>
        <v>0</v>
      </c>
      <c s="145" t="b">
        <f t="shared" si="775"/>
        <v>0</v>
      </c>
    </row>
    <row r="2590" spans="1:47" ht="15" customHeight="1">
      <c r="A2590" s="155">
        <v>2576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761"/>
        <v>0</v>
      </c>
      <c s="143" t="b">
        <f t="shared" si="762"/>
        <v>0</v>
      </c>
      <c s="143">
        <f t="shared" si="776"/>
        <v>0</v>
      </c>
      <c s="204"/>
      <c s="204"/>
      <c s="142">
        <f t="shared" si="763"/>
        <v>0</v>
      </c>
      <c s="143" t="b">
        <f t="shared" si="764"/>
        <v>0</v>
      </c>
      <c s="143">
        <f t="shared" si="777"/>
        <v>0</v>
      </c>
      <c s="204"/>
      <c s="204"/>
      <c s="142">
        <f t="shared" si="765"/>
        <v>0</v>
      </c>
      <c s="143" t="b">
        <f t="shared" si="766"/>
        <v>0</v>
      </c>
      <c s="143">
        <f t="shared" si="767"/>
        <v>0</v>
      </c>
      <c s="204"/>
      <c s="204"/>
      <c s="142">
        <f t="shared" si="768"/>
        <v>0</v>
      </c>
      <c s="143" t="b">
        <f t="shared" si="769"/>
        <v>0</v>
      </c>
      <c s="143">
        <f t="shared" si="770"/>
        <v>0</v>
      </c>
      <c s="143">
        <f t="shared" si="779"/>
        <v>0</v>
      </c>
      <c s="204"/>
      <c s="204"/>
      <c s="204"/>
      <c s="204"/>
      <c s="204"/>
      <c s="204"/>
      <c s="142">
        <f t="shared" si="771"/>
        <v>0</v>
      </c>
      <c s="143" t="b">
        <f t="shared" si="772"/>
        <v>0</v>
      </c>
      <c s="143">
        <f t="shared" si="773"/>
        <v>0</v>
      </c>
      <c s="143">
        <f t="shared" si="778"/>
        <v>0</v>
      </c>
      <c s="143" t="b">
        <f t="shared" si="774"/>
        <v>0</v>
      </c>
      <c s="145" t="b">
        <f t="shared" si="775"/>
        <v>0</v>
      </c>
    </row>
    <row r="2591" spans="1:47" ht="15" customHeight="1">
      <c r="A2591" s="155">
        <v>2577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761"/>
        <v>0</v>
      </c>
      <c s="143" t="b">
        <f t="shared" si="762"/>
        <v>0</v>
      </c>
      <c s="143">
        <f t="shared" si="776"/>
        <v>0</v>
      </c>
      <c s="204"/>
      <c s="204"/>
      <c s="142">
        <f t="shared" si="763"/>
        <v>0</v>
      </c>
      <c s="143" t="b">
        <f t="shared" si="764"/>
        <v>0</v>
      </c>
      <c s="143">
        <f t="shared" si="777"/>
        <v>0</v>
      </c>
      <c s="204"/>
      <c s="204"/>
      <c s="142">
        <f t="shared" si="765"/>
        <v>0</v>
      </c>
      <c s="143" t="b">
        <f t="shared" si="766"/>
        <v>0</v>
      </c>
      <c s="143">
        <f t="shared" si="767"/>
        <v>0</v>
      </c>
      <c s="204"/>
      <c s="204"/>
      <c s="142">
        <f t="shared" si="768"/>
        <v>0</v>
      </c>
      <c s="143" t="b">
        <f t="shared" si="769"/>
        <v>0</v>
      </c>
      <c s="143">
        <f t="shared" si="770"/>
        <v>0</v>
      </c>
      <c s="143">
        <f t="shared" si="779"/>
        <v>0</v>
      </c>
      <c s="204"/>
      <c s="204"/>
      <c s="204"/>
      <c s="204"/>
      <c s="204"/>
      <c s="204"/>
      <c s="142">
        <f t="shared" si="771"/>
        <v>0</v>
      </c>
      <c s="143" t="b">
        <f t="shared" si="772"/>
        <v>0</v>
      </c>
      <c s="143">
        <f t="shared" si="773"/>
        <v>0</v>
      </c>
      <c s="143">
        <f t="shared" si="778"/>
        <v>0</v>
      </c>
      <c s="143" t="b">
        <f t="shared" si="774"/>
        <v>0</v>
      </c>
      <c s="145" t="b">
        <f t="shared" si="775"/>
        <v>0</v>
      </c>
    </row>
    <row r="2592" spans="1:47" ht="15" customHeight="1">
      <c r="A2592" s="155">
        <v>2578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761"/>
        <v>0</v>
      </c>
      <c s="143" t="b">
        <f t="shared" si="762"/>
        <v>0</v>
      </c>
      <c s="143">
        <f t="shared" si="776"/>
        <v>0</v>
      </c>
      <c s="204"/>
      <c s="204"/>
      <c s="142">
        <f t="shared" si="763"/>
        <v>0</v>
      </c>
      <c s="143" t="b">
        <f t="shared" si="764"/>
        <v>0</v>
      </c>
      <c s="143">
        <f t="shared" si="777"/>
        <v>0</v>
      </c>
      <c s="204"/>
      <c s="204"/>
      <c s="142">
        <f t="shared" si="765"/>
        <v>0</v>
      </c>
      <c s="143" t="b">
        <f t="shared" si="766"/>
        <v>0</v>
      </c>
      <c s="143">
        <f t="shared" si="767"/>
        <v>0</v>
      </c>
      <c s="204"/>
      <c s="204"/>
      <c s="142">
        <f t="shared" si="768"/>
        <v>0</v>
      </c>
      <c s="143" t="b">
        <f t="shared" si="769"/>
        <v>0</v>
      </c>
      <c s="143">
        <f t="shared" si="770"/>
        <v>0</v>
      </c>
      <c s="143">
        <f t="shared" si="779"/>
        <v>0</v>
      </c>
      <c s="204"/>
      <c s="204"/>
      <c s="204"/>
      <c s="204"/>
      <c s="204"/>
      <c s="204"/>
      <c s="142">
        <f t="shared" si="771"/>
        <v>0</v>
      </c>
      <c s="143" t="b">
        <f t="shared" si="772"/>
        <v>0</v>
      </c>
      <c s="143">
        <f t="shared" si="773"/>
        <v>0</v>
      </c>
      <c s="143">
        <f t="shared" si="778"/>
        <v>0</v>
      </c>
      <c s="143" t="b">
        <f t="shared" si="774"/>
        <v>0</v>
      </c>
      <c s="145" t="b">
        <f t="shared" si="775"/>
        <v>0</v>
      </c>
    </row>
    <row r="2593" spans="1:47" ht="15" customHeight="1">
      <c r="A2593" s="155">
        <v>2579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761"/>
        <v>0</v>
      </c>
      <c s="143" t="b">
        <f t="shared" si="762"/>
        <v>0</v>
      </c>
      <c s="143">
        <f t="shared" si="776"/>
        <v>0</v>
      </c>
      <c s="204"/>
      <c s="204"/>
      <c s="142">
        <f t="shared" si="763"/>
        <v>0</v>
      </c>
      <c s="143" t="b">
        <f t="shared" si="764"/>
        <v>0</v>
      </c>
      <c s="143">
        <f t="shared" si="777"/>
        <v>0</v>
      </c>
      <c s="204"/>
      <c s="204"/>
      <c s="142">
        <f t="shared" si="765"/>
        <v>0</v>
      </c>
      <c s="143" t="b">
        <f t="shared" si="766"/>
        <v>0</v>
      </c>
      <c s="143">
        <f t="shared" si="767"/>
        <v>0</v>
      </c>
      <c s="204"/>
      <c s="204"/>
      <c s="142">
        <f t="shared" si="768"/>
        <v>0</v>
      </c>
      <c s="143" t="b">
        <f t="shared" si="769"/>
        <v>0</v>
      </c>
      <c s="143">
        <f t="shared" si="770"/>
        <v>0</v>
      </c>
      <c s="143">
        <f t="shared" si="779"/>
        <v>0</v>
      </c>
      <c s="204"/>
      <c s="204"/>
      <c s="204"/>
      <c s="204"/>
      <c s="204"/>
      <c s="204"/>
      <c s="142">
        <f t="shared" si="771"/>
        <v>0</v>
      </c>
      <c s="143" t="b">
        <f t="shared" si="772"/>
        <v>0</v>
      </c>
      <c s="143">
        <f t="shared" si="773"/>
        <v>0</v>
      </c>
      <c s="143">
        <f t="shared" si="778"/>
        <v>0</v>
      </c>
      <c s="143" t="b">
        <f t="shared" si="774"/>
        <v>0</v>
      </c>
      <c s="145" t="b">
        <f t="shared" si="775"/>
        <v>0</v>
      </c>
    </row>
    <row r="2594" spans="1:47" ht="15" customHeight="1">
      <c r="A2594" s="155">
        <v>2580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761"/>
        <v>0</v>
      </c>
      <c s="143" t="b">
        <f t="shared" si="762"/>
        <v>0</v>
      </c>
      <c s="143">
        <f t="shared" si="776"/>
        <v>0</v>
      </c>
      <c s="204"/>
      <c s="204"/>
      <c s="142">
        <f t="shared" si="763"/>
        <v>0</v>
      </c>
      <c s="143" t="b">
        <f t="shared" si="764"/>
        <v>0</v>
      </c>
      <c s="143">
        <f t="shared" si="777"/>
        <v>0</v>
      </c>
      <c s="204"/>
      <c s="204"/>
      <c s="142">
        <f t="shared" si="765"/>
        <v>0</v>
      </c>
      <c s="143" t="b">
        <f t="shared" si="766"/>
        <v>0</v>
      </c>
      <c s="143">
        <f t="shared" si="767"/>
        <v>0</v>
      </c>
      <c s="204"/>
      <c s="204"/>
      <c s="142">
        <f t="shared" si="768"/>
        <v>0</v>
      </c>
      <c s="143" t="b">
        <f t="shared" si="769"/>
        <v>0</v>
      </c>
      <c s="143">
        <f t="shared" si="770"/>
        <v>0</v>
      </c>
      <c s="143">
        <f t="shared" si="779"/>
        <v>0</v>
      </c>
      <c s="204"/>
      <c s="204"/>
      <c s="204"/>
      <c s="204"/>
      <c s="204"/>
      <c s="204"/>
      <c s="142">
        <f t="shared" si="771"/>
        <v>0</v>
      </c>
      <c s="143" t="b">
        <f t="shared" si="772"/>
        <v>0</v>
      </c>
      <c s="143">
        <f t="shared" si="773"/>
        <v>0</v>
      </c>
      <c s="143">
        <f t="shared" si="778"/>
        <v>0</v>
      </c>
      <c s="143" t="b">
        <f t="shared" si="774"/>
        <v>0</v>
      </c>
      <c s="145" t="b">
        <f t="shared" si="775"/>
        <v>0</v>
      </c>
    </row>
    <row r="2595" spans="1:47" ht="15" customHeight="1">
      <c r="A2595" s="155">
        <v>2581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761"/>
        <v>0</v>
      </c>
      <c s="143" t="b">
        <f t="shared" si="762"/>
        <v>0</v>
      </c>
      <c s="143">
        <f t="shared" si="776"/>
        <v>0</v>
      </c>
      <c s="204"/>
      <c s="204"/>
      <c s="142">
        <f t="shared" si="763"/>
        <v>0</v>
      </c>
      <c s="143" t="b">
        <f t="shared" si="764"/>
        <v>0</v>
      </c>
      <c s="143">
        <f t="shared" si="777"/>
        <v>0</v>
      </c>
      <c s="204"/>
      <c s="204"/>
      <c s="142">
        <f t="shared" si="765"/>
        <v>0</v>
      </c>
      <c s="143" t="b">
        <f t="shared" si="766"/>
        <v>0</v>
      </c>
      <c s="143">
        <f t="shared" si="767"/>
        <v>0</v>
      </c>
      <c s="204"/>
      <c s="204"/>
      <c s="142">
        <f t="shared" si="768"/>
        <v>0</v>
      </c>
      <c s="143" t="b">
        <f t="shared" si="769"/>
        <v>0</v>
      </c>
      <c s="143">
        <f t="shared" si="770"/>
        <v>0</v>
      </c>
      <c s="143">
        <f t="shared" si="779"/>
        <v>0</v>
      </c>
      <c s="204"/>
      <c s="204"/>
      <c s="204"/>
      <c s="204"/>
      <c s="204"/>
      <c s="204"/>
      <c s="142">
        <f t="shared" si="771"/>
        <v>0</v>
      </c>
      <c s="143" t="b">
        <f t="shared" si="772"/>
        <v>0</v>
      </c>
      <c s="143">
        <f t="shared" si="773"/>
        <v>0</v>
      </c>
      <c s="143">
        <f t="shared" si="778"/>
        <v>0</v>
      </c>
      <c s="143" t="b">
        <f t="shared" si="774"/>
        <v>0</v>
      </c>
      <c s="145" t="b">
        <f t="shared" si="775"/>
        <v>0</v>
      </c>
    </row>
    <row r="2596" spans="1:47" ht="15" customHeight="1">
      <c r="A2596" s="155">
        <v>2582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761"/>
        <v>0</v>
      </c>
      <c s="143" t="b">
        <f t="shared" si="762"/>
        <v>0</v>
      </c>
      <c s="143">
        <f t="shared" si="776"/>
        <v>0</v>
      </c>
      <c s="204"/>
      <c s="204"/>
      <c s="142">
        <f t="shared" si="763"/>
        <v>0</v>
      </c>
      <c s="143" t="b">
        <f t="shared" si="764"/>
        <v>0</v>
      </c>
      <c s="143">
        <f t="shared" si="777"/>
        <v>0</v>
      </c>
      <c s="204"/>
      <c s="204"/>
      <c s="142">
        <f t="shared" si="765"/>
        <v>0</v>
      </c>
      <c s="143" t="b">
        <f t="shared" si="766"/>
        <v>0</v>
      </c>
      <c s="143">
        <f t="shared" si="767"/>
        <v>0</v>
      </c>
      <c s="204"/>
      <c s="204"/>
      <c s="142">
        <f t="shared" si="768"/>
        <v>0</v>
      </c>
      <c s="143" t="b">
        <f t="shared" si="769"/>
        <v>0</v>
      </c>
      <c s="143">
        <f t="shared" si="770"/>
        <v>0</v>
      </c>
      <c s="143">
        <f t="shared" si="779"/>
        <v>0</v>
      </c>
      <c s="204"/>
      <c s="204"/>
      <c s="204"/>
      <c s="204"/>
      <c s="204"/>
      <c s="204"/>
      <c s="142">
        <f t="shared" si="771"/>
        <v>0</v>
      </c>
      <c s="143" t="b">
        <f t="shared" si="772"/>
        <v>0</v>
      </c>
      <c s="143">
        <f t="shared" si="773"/>
        <v>0</v>
      </c>
      <c s="143">
        <f t="shared" si="778"/>
        <v>0</v>
      </c>
      <c s="143" t="b">
        <f t="shared" si="774"/>
        <v>0</v>
      </c>
      <c s="145" t="b">
        <f t="shared" si="775"/>
        <v>0</v>
      </c>
    </row>
    <row r="2597" spans="1:47" ht="15" customHeight="1">
      <c r="A2597" s="155">
        <v>2583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761"/>
        <v>0</v>
      </c>
      <c s="143" t="b">
        <f t="shared" si="762"/>
        <v>0</v>
      </c>
      <c s="143">
        <f t="shared" si="776"/>
        <v>0</v>
      </c>
      <c s="204"/>
      <c s="204"/>
      <c s="142">
        <f t="shared" si="763"/>
        <v>0</v>
      </c>
      <c s="143" t="b">
        <f t="shared" si="764"/>
        <v>0</v>
      </c>
      <c s="143">
        <f t="shared" si="777"/>
        <v>0</v>
      </c>
      <c s="204"/>
      <c s="204"/>
      <c s="142">
        <f t="shared" si="765"/>
        <v>0</v>
      </c>
      <c s="143" t="b">
        <f t="shared" si="766"/>
        <v>0</v>
      </c>
      <c s="143">
        <f t="shared" si="767"/>
        <v>0</v>
      </c>
      <c s="204"/>
      <c s="204"/>
      <c s="142">
        <f t="shared" si="768"/>
        <v>0</v>
      </c>
      <c s="143" t="b">
        <f t="shared" si="769"/>
        <v>0</v>
      </c>
      <c s="143">
        <f t="shared" si="770"/>
        <v>0</v>
      </c>
      <c s="143">
        <f t="shared" si="779"/>
        <v>0</v>
      </c>
      <c s="204"/>
      <c s="204"/>
      <c s="204"/>
      <c s="204"/>
      <c s="204"/>
      <c s="204"/>
      <c s="142">
        <f t="shared" si="771"/>
        <v>0</v>
      </c>
      <c s="143" t="b">
        <f t="shared" si="772"/>
        <v>0</v>
      </c>
      <c s="143">
        <f t="shared" si="773"/>
        <v>0</v>
      </c>
      <c s="143">
        <f t="shared" si="778"/>
        <v>0</v>
      </c>
      <c s="143" t="b">
        <f t="shared" si="774"/>
        <v>0</v>
      </c>
      <c s="145" t="b">
        <f t="shared" si="775"/>
        <v>0</v>
      </c>
    </row>
    <row r="2598" spans="1:47" ht="15" customHeight="1">
      <c r="A2598" s="155">
        <v>2584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761"/>
        <v>0</v>
      </c>
      <c s="143" t="b">
        <f t="shared" si="762"/>
        <v>0</v>
      </c>
      <c s="143">
        <f t="shared" si="776"/>
        <v>0</v>
      </c>
      <c s="204"/>
      <c s="204"/>
      <c s="142">
        <f t="shared" si="763"/>
        <v>0</v>
      </c>
      <c s="143" t="b">
        <f t="shared" si="764"/>
        <v>0</v>
      </c>
      <c s="143">
        <f t="shared" si="777"/>
        <v>0</v>
      </c>
      <c s="204"/>
      <c s="204"/>
      <c s="142">
        <f t="shared" si="765"/>
        <v>0</v>
      </c>
      <c s="143" t="b">
        <f t="shared" si="766"/>
        <v>0</v>
      </c>
      <c s="143">
        <f t="shared" si="767"/>
        <v>0</v>
      </c>
      <c s="204"/>
      <c s="204"/>
      <c s="142">
        <f t="shared" si="768"/>
        <v>0</v>
      </c>
      <c s="143" t="b">
        <f t="shared" si="769"/>
        <v>0</v>
      </c>
      <c s="143">
        <f t="shared" si="770"/>
        <v>0</v>
      </c>
      <c s="143">
        <f t="shared" si="779"/>
        <v>0</v>
      </c>
      <c s="204"/>
      <c s="204"/>
      <c s="204"/>
      <c s="204"/>
      <c s="204"/>
      <c s="204"/>
      <c s="142">
        <f t="shared" si="771"/>
        <v>0</v>
      </c>
      <c s="143" t="b">
        <f t="shared" si="772"/>
        <v>0</v>
      </c>
      <c s="143">
        <f t="shared" si="773"/>
        <v>0</v>
      </c>
      <c s="143">
        <f t="shared" si="778"/>
        <v>0</v>
      </c>
      <c s="143" t="b">
        <f t="shared" si="774"/>
        <v>0</v>
      </c>
      <c s="145" t="b">
        <f t="shared" si="775"/>
        <v>0</v>
      </c>
    </row>
    <row r="2599" spans="1:47" ht="15" customHeight="1">
      <c r="A2599" s="155">
        <v>2585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761"/>
        <v>0</v>
      </c>
      <c s="143" t="b">
        <f t="shared" si="762"/>
        <v>0</v>
      </c>
      <c s="143">
        <f t="shared" si="776"/>
        <v>0</v>
      </c>
      <c s="204"/>
      <c s="204"/>
      <c s="142">
        <f t="shared" si="763"/>
        <v>0</v>
      </c>
      <c s="143" t="b">
        <f t="shared" si="764"/>
        <v>0</v>
      </c>
      <c s="143">
        <f t="shared" si="777"/>
        <v>0</v>
      </c>
      <c s="204"/>
      <c s="204"/>
      <c s="142">
        <f t="shared" si="765"/>
        <v>0</v>
      </c>
      <c s="143" t="b">
        <f t="shared" si="766"/>
        <v>0</v>
      </c>
      <c s="143">
        <f t="shared" si="767"/>
        <v>0</v>
      </c>
      <c s="204"/>
      <c s="204"/>
      <c s="142">
        <f t="shared" si="768"/>
        <v>0</v>
      </c>
      <c s="143" t="b">
        <f t="shared" si="769"/>
        <v>0</v>
      </c>
      <c s="143">
        <f t="shared" si="770"/>
        <v>0</v>
      </c>
      <c s="143">
        <f t="shared" si="779"/>
        <v>0</v>
      </c>
      <c s="204"/>
      <c s="204"/>
      <c s="204"/>
      <c s="204"/>
      <c s="204"/>
      <c s="204"/>
      <c s="142">
        <f t="shared" si="771"/>
        <v>0</v>
      </c>
      <c s="143" t="b">
        <f t="shared" si="772"/>
        <v>0</v>
      </c>
      <c s="143">
        <f t="shared" si="773"/>
        <v>0</v>
      </c>
      <c s="143">
        <f t="shared" si="778"/>
        <v>0</v>
      </c>
      <c s="143" t="b">
        <f t="shared" si="774"/>
        <v>0</v>
      </c>
      <c s="145" t="b">
        <f t="shared" si="775"/>
        <v>0</v>
      </c>
    </row>
    <row r="2600" spans="1:47" ht="15" customHeight="1">
      <c r="A2600" s="155">
        <v>2586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761"/>
        <v>0</v>
      </c>
      <c s="143" t="b">
        <f t="shared" si="762"/>
        <v>0</v>
      </c>
      <c s="143">
        <f t="shared" si="776"/>
        <v>0</v>
      </c>
      <c s="204"/>
      <c s="204"/>
      <c s="142">
        <f t="shared" si="763"/>
        <v>0</v>
      </c>
      <c s="143" t="b">
        <f t="shared" si="764"/>
        <v>0</v>
      </c>
      <c s="143">
        <f t="shared" si="777"/>
        <v>0</v>
      </c>
      <c s="204"/>
      <c s="204"/>
      <c s="142">
        <f t="shared" si="765"/>
        <v>0</v>
      </c>
      <c s="143" t="b">
        <f t="shared" si="766"/>
        <v>0</v>
      </c>
      <c s="143">
        <f t="shared" si="767"/>
        <v>0</v>
      </c>
      <c s="204"/>
      <c s="204"/>
      <c s="142">
        <f t="shared" si="768"/>
        <v>0</v>
      </c>
      <c s="143" t="b">
        <f t="shared" si="769"/>
        <v>0</v>
      </c>
      <c s="143">
        <f t="shared" si="770"/>
        <v>0</v>
      </c>
      <c s="143">
        <f t="shared" si="779"/>
        <v>0</v>
      </c>
      <c s="204"/>
      <c s="204"/>
      <c s="204"/>
      <c s="204"/>
      <c s="204"/>
      <c s="204"/>
      <c s="142">
        <f t="shared" si="771"/>
        <v>0</v>
      </c>
      <c s="143" t="b">
        <f t="shared" si="772"/>
        <v>0</v>
      </c>
      <c s="143">
        <f t="shared" si="773"/>
        <v>0</v>
      </c>
      <c s="143">
        <f t="shared" si="778"/>
        <v>0</v>
      </c>
      <c s="143" t="b">
        <f t="shared" si="774"/>
        <v>0</v>
      </c>
      <c s="145" t="b">
        <f t="shared" si="775"/>
        <v>0</v>
      </c>
    </row>
    <row r="2601" spans="1:47" ht="15" customHeight="1">
      <c r="A2601" s="155">
        <v>2587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761"/>
        <v>0</v>
      </c>
      <c s="143" t="b">
        <f t="shared" si="762"/>
        <v>0</v>
      </c>
      <c s="143">
        <f t="shared" si="776"/>
        <v>0</v>
      </c>
      <c s="204"/>
      <c s="204"/>
      <c s="142">
        <f t="shared" si="763"/>
        <v>0</v>
      </c>
      <c s="143" t="b">
        <f t="shared" si="764"/>
        <v>0</v>
      </c>
      <c s="143">
        <f t="shared" si="777"/>
        <v>0</v>
      </c>
      <c s="204"/>
      <c s="204"/>
      <c s="142">
        <f t="shared" si="765"/>
        <v>0</v>
      </c>
      <c s="143" t="b">
        <f t="shared" si="766"/>
        <v>0</v>
      </c>
      <c s="143">
        <f t="shared" si="767"/>
        <v>0</v>
      </c>
      <c s="204"/>
      <c s="204"/>
      <c s="142">
        <f t="shared" si="768"/>
        <v>0</v>
      </c>
      <c s="143" t="b">
        <f t="shared" si="769"/>
        <v>0</v>
      </c>
      <c s="143">
        <f t="shared" si="770"/>
        <v>0</v>
      </c>
      <c s="143">
        <f t="shared" si="779"/>
        <v>0</v>
      </c>
      <c s="204"/>
      <c s="204"/>
      <c s="204"/>
      <c s="204"/>
      <c s="204"/>
      <c s="204"/>
      <c s="142">
        <f t="shared" si="771"/>
        <v>0</v>
      </c>
      <c s="143" t="b">
        <f t="shared" si="772"/>
        <v>0</v>
      </c>
      <c s="143">
        <f t="shared" si="773"/>
        <v>0</v>
      </c>
      <c s="143">
        <f t="shared" si="778"/>
        <v>0</v>
      </c>
      <c s="143" t="b">
        <f t="shared" si="774"/>
        <v>0</v>
      </c>
      <c s="145" t="b">
        <f t="shared" si="775"/>
        <v>0</v>
      </c>
    </row>
    <row r="2602" spans="1:47" ht="15" customHeight="1">
      <c r="A2602" s="155">
        <v>2588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761"/>
        <v>0</v>
      </c>
      <c s="143" t="b">
        <f t="shared" si="762"/>
        <v>0</v>
      </c>
      <c s="143">
        <f t="shared" si="776"/>
        <v>0</v>
      </c>
      <c s="204"/>
      <c s="204"/>
      <c s="142">
        <f t="shared" si="763"/>
        <v>0</v>
      </c>
      <c s="143" t="b">
        <f t="shared" si="764"/>
        <v>0</v>
      </c>
      <c s="143">
        <f t="shared" si="777"/>
        <v>0</v>
      </c>
      <c s="204"/>
      <c s="204"/>
      <c s="142">
        <f t="shared" si="765"/>
        <v>0</v>
      </c>
      <c s="143" t="b">
        <f t="shared" si="766"/>
        <v>0</v>
      </c>
      <c s="143">
        <f t="shared" si="767"/>
        <v>0</v>
      </c>
      <c s="204"/>
      <c s="204"/>
      <c s="142">
        <f t="shared" si="768"/>
        <v>0</v>
      </c>
      <c s="143" t="b">
        <f t="shared" si="769"/>
        <v>0</v>
      </c>
      <c s="143">
        <f t="shared" si="770"/>
        <v>0</v>
      </c>
      <c s="143">
        <f t="shared" si="779"/>
        <v>0</v>
      </c>
      <c s="204"/>
      <c s="204"/>
      <c s="204"/>
      <c s="204"/>
      <c s="204"/>
      <c s="204"/>
      <c s="142">
        <f t="shared" si="771"/>
        <v>0</v>
      </c>
      <c s="143" t="b">
        <f t="shared" si="772"/>
        <v>0</v>
      </c>
      <c s="143">
        <f t="shared" si="773"/>
        <v>0</v>
      </c>
      <c s="143">
        <f t="shared" si="778"/>
        <v>0</v>
      </c>
      <c s="143" t="b">
        <f t="shared" si="774"/>
        <v>0</v>
      </c>
      <c s="145" t="b">
        <f t="shared" si="775"/>
        <v>0</v>
      </c>
    </row>
    <row r="2603" spans="1:47" ht="15" customHeight="1">
      <c r="A2603" s="155">
        <v>2589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761"/>
        <v>0</v>
      </c>
      <c s="143" t="b">
        <f t="shared" si="762"/>
        <v>0</v>
      </c>
      <c s="143">
        <f t="shared" si="776"/>
        <v>0</v>
      </c>
      <c s="204"/>
      <c s="204"/>
      <c s="142">
        <f t="shared" si="763"/>
        <v>0</v>
      </c>
      <c s="143" t="b">
        <f t="shared" si="764"/>
        <v>0</v>
      </c>
      <c s="143">
        <f t="shared" si="777"/>
        <v>0</v>
      </c>
      <c s="204"/>
      <c s="204"/>
      <c s="142">
        <f t="shared" si="765"/>
        <v>0</v>
      </c>
      <c s="143" t="b">
        <f t="shared" si="766"/>
        <v>0</v>
      </c>
      <c s="143">
        <f t="shared" si="767"/>
        <v>0</v>
      </c>
      <c s="204"/>
      <c s="204"/>
      <c s="142">
        <f t="shared" si="768"/>
        <v>0</v>
      </c>
      <c s="143" t="b">
        <f t="shared" si="769"/>
        <v>0</v>
      </c>
      <c s="143">
        <f t="shared" si="770"/>
        <v>0</v>
      </c>
      <c s="143">
        <f t="shared" si="779"/>
        <v>0</v>
      </c>
      <c s="204"/>
      <c s="204"/>
      <c s="204"/>
      <c s="204"/>
      <c s="204"/>
      <c s="204"/>
      <c s="142">
        <f t="shared" si="771"/>
        <v>0</v>
      </c>
      <c s="143" t="b">
        <f t="shared" si="772"/>
        <v>0</v>
      </c>
      <c s="143">
        <f t="shared" si="773"/>
        <v>0</v>
      </c>
      <c s="143">
        <f t="shared" si="778"/>
        <v>0</v>
      </c>
      <c s="143" t="b">
        <f t="shared" si="774"/>
        <v>0</v>
      </c>
      <c s="145" t="b">
        <f t="shared" si="775"/>
        <v>0</v>
      </c>
    </row>
    <row r="2604" spans="1:47" ht="15" customHeight="1">
      <c r="A2604" s="155">
        <v>2590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761"/>
        <v>0</v>
      </c>
      <c s="143" t="b">
        <f t="shared" si="762"/>
        <v>0</v>
      </c>
      <c s="143">
        <f t="shared" si="776"/>
        <v>0</v>
      </c>
      <c s="204"/>
      <c s="204"/>
      <c s="142">
        <f t="shared" si="763"/>
        <v>0</v>
      </c>
      <c s="143" t="b">
        <f t="shared" si="764"/>
        <v>0</v>
      </c>
      <c s="143">
        <f t="shared" si="777"/>
        <v>0</v>
      </c>
      <c s="204"/>
      <c s="204"/>
      <c s="142">
        <f t="shared" si="765"/>
        <v>0</v>
      </c>
      <c s="143" t="b">
        <f t="shared" si="766"/>
        <v>0</v>
      </c>
      <c s="143">
        <f t="shared" si="767"/>
        <v>0</v>
      </c>
      <c s="204"/>
      <c s="204"/>
      <c s="142">
        <f t="shared" si="768"/>
        <v>0</v>
      </c>
      <c s="143" t="b">
        <f t="shared" si="769"/>
        <v>0</v>
      </c>
      <c s="143">
        <f t="shared" si="770"/>
        <v>0</v>
      </c>
      <c s="143">
        <f t="shared" si="779"/>
        <v>0</v>
      </c>
      <c s="204"/>
      <c s="204"/>
      <c s="204"/>
      <c s="204"/>
      <c s="204"/>
      <c s="204"/>
      <c s="142">
        <f t="shared" si="771"/>
        <v>0</v>
      </c>
      <c s="143" t="b">
        <f t="shared" si="772"/>
        <v>0</v>
      </c>
      <c s="143">
        <f t="shared" si="773"/>
        <v>0</v>
      </c>
      <c s="143">
        <f t="shared" si="778"/>
        <v>0</v>
      </c>
      <c s="143" t="b">
        <f t="shared" si="774"/>
        <v>0</v>
      </c>
      <c s="145" t="b">
        <f t="shared" si="775"/>
        <v>0</v>
      </c>
    </row>
    <row r="2605" spans="1:47" ht="15" customHeight="1">
      <c r="A2605" s="155">
        <v>2591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761"/>
        <v>0</v>
      </c>
      <c s="143" t="b">
        <f t="shared" si="762"/>
        <v>0</v>
      </c>
      <c s="143">
        <f t="shared" si="776"/>
        <v>0</v>
      </c>
      <c s="204"/>
      <c s="204"/>
      <c s="142">
        <f t="shared" si="763"/>
        <v>0</v>
      </c>
      <c s="143" t="b">
        <f t="shared" si="764"/>
        <v>0</v>
      </c>
      <c s="143">
        <f t="shared" si="777"/>
        <v>0</v>
      </c>
      <c s="204"/>
      <c s="204"/>
      <c s="142">
        <f t="shared" si="765"/>
        <v>0</v>
      </c>
      <c s="143" t="b">
        <f t="shared" si="766"/>
        <v>0</v>
      </c>
      <c s="143">
        <f t="shared" si="767"/>
        <v>0</v>
      </c>
      <c s="204"/>
      <c s="204"/>
      <c s="142">
        <f t="shared" si="768"/>
        <v>0</v>
      </c>
      <c s="143" t="b">
        <f t="shared" si="769"/>
        <v>0</v>
      </c>
      <c s="143">
        <f t="shared" si="770"/>
        <v>0</v>
      </c>
      <c s="143">
        <f t="shared" si="779"/>
        <v>0</v>
      </c>
      <c s="204"/>
      <c s="204"/>
      <c s="204"/>
      <c s="204"/>
      <c s="204"/>
      <c s="204"/>
      <c s="142">
        <f t="shared" si="771"/>
        <v>0</v>
      </c>
      <c s="143" t="b">
        <f t="shared" si="772"/>
        <v>0</v>
      </c>
      <c s="143">
        <f t="shared" si="773"/>
        <v>0</v>
      </c>
      <c s="143">
        <f t="shared" si="778"/>
        <v>0</v>
      </c>
      <c s="143" t="b">
        <f t="shared" si="774"/>
        <v>0</v>
      </c>
      <c s="145" t="b">
        <f t="shared" si="775"/>
        <v>0</v>
      </c>
    </row>
    <row r="2606" spans="1:47" ht="15" customHeight="1">
      <c r="A2606" s="155">
        <v>2592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761"/>
        <v>0</v>
      </c>
      <c s="143" t="b">
        <f t="shared" si="762"/>
        <v>0</v>
      </c>
      <c s="143">
        <f t="shared" si="776"/>
        <v>0</v>
      </c>
      <c s="204"/>
      <c s="204"/>
      <c s="142">
        <f t="shared" si="763"/>
        <v>0</v>
      </c>
      <c s="143" t="b">
        <f t="shared" si="764"/>
        <v>0</v>
      </c>
      <c s="143">
        <f t="shared" si="777"/>
        <v>0</v>
      </c>
      <c s="204"/>
      <c s="204"/>
      <c s="142">
        <f t="shared" si="765"/>
        <v>0</v>
      </c>
      <c s="143" t="b">
        <f t="shared" si="766"/>
        <v>0</v>
      </c>
      <c s="143">
        <f t="shared" si="767"/>
        <v>0</v>
      </c>
      <c s="204"/>
      <c s="204"/>
      <c s="142">
        <f t="shared" si="768"/>
        <v>0</v>
      </c>
      <c s="143" t="b">
        <f t="shared" si="769"/>
        <v>0</v>
      </c>
      <c s="143">
        <f t="shared" si="770"/>
        <v>0</v>
      </c>
      <c s="143">
        <f t="shared" si="779"/>
        <v>0</v>
      </c>
      <c s="204"/>
      <c s="204"/>
      <c s="204"/>
      <c s="204"/>
      <c s="204"/>
      <c s="204"/>
      <c s="142">
        <f t="shared" si="771"/>
        <v>0</v>
      </c>
      <c s="143" t="b">
        <f t="shared" si="772"/>
        <v>0</v>
      </c>
      <c s="143">
        <f t="shared" si="773"/>
        <v>0</v>
      </c>
      <c s="143">
        <f t="shared" si="778"/>
        <v>0</v>
      </c>
      <c s="143" t="b">
        <f t="shared" si="774"/>
        <v>0</v>
      </c>
      <c s="145" t="b">
        <f t="shared" si="775"/>
        <v>0</v>
      </c>
    </row>
    <row r="2607" spans="1:47" ht="15" customHeight="1">
      <c r="A2607" s="155">
        <v>2593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761"/>
        <v>0</v>
      </c>
      <c s="143" t="b">
        <f t="shared" si="762"/>
        <v>0</v>
      </c>
      <c s="143">
        <f t="shared" si="776"/>
        <v>0</v>
      </c>
      <c s="204"/>
      <c s="204"/>
      <c s="142">
        <f t="shared" si="763"/>
        <v>0</v>
      </c>
      <c s="143" t="b">
        <f t="shared" si="764"/>
        <v>0</v>
      </c>
      <c s="143">
        <f t="shared" si="777"/>
        <v>0</v>
      </c>
      <c s="204"/>
      <c s="204"/>
      <c s="142">
        <f t="shared" si="765"/>
        <v>0</v>
      </c>
      <c s="143" t="b">
        <f t="shared" si="766"/>
        <v>0</v>
      </c>
      <c s="143">
        <f t="shared" si="767"/>
        <v>0</v>
      </c>
      <c s="204"/>
      <c s="204"/>
      <c s="142">
        <f t="shared" si="768"/>
        <v>0</v>
      </c>
      <c s="143" t="b">
        <f t="shared" si="769"/>
        <v>0</v>
      </c>
      <c s="143">
        <f t="shared" si="770"/>
        <v>0</v>
      </c>
      <c s="143">
        <f t="shared" si="779"/>
        <v>0</v>
      </c>
      <c s="204"/>
      <c s="204"/>
      <c s="204"/>
      <c s="204"/>
      <c s="204"/>
      <c s="204"/>
      <c s="142">
        <f t="shared" si="771"/>
        <v>0</v>
      </c>
      <c s="143" t="b">
        <f t="shared" si="772"/>
        <v>0</v>
      </c>
      <c s="143">
        <f t="shared" si="773"/>
        <v>0</v>
      </c>
      <c s="143">
        <f t="shared" si="778"/>
        <v>0</v>
      </c>
      <c s="143" t="b">
        <f t="shared" si="774"/>
        <v>0</v>
      </c>
      <c s="145" t="b">
        <f t="shared" si="775"/>
        <v>0</v>
      </c>
    </row>
    <row r="2608" spans="1:47" ht="15" customHeight="1">
      <c r="A2608" s="155">
        <v>2594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761"/>
        <v>0</v>
      </c>
      <c s="143" t="b">
        <f t="shared" si="762"/>
        <v>0</v>
      </c>
      <c s="143">
        <f t="shared" si="776"/>
        <v>0</v>
      </c>
      <c s="204"/>
      <c s="204"/>
      <c s="142">
        <f t="shared" si="763"/>
        <v>0</v>
      </c>
      <c s="143" t="b">
        <f t="shared" si="764"/>
        <v>0</v>
      </c>
      <c s="143">
        <f t="shared" si="777"/>
        <v>0</v>
      </c>
      <c s="204"/>
      <c s="204"/>
      <c s="142">
        <f t="shared" si="765"/>
        <v>0</v>
      </c>
      <c s="143" t="b">
        <f t="shared" si="766"/>
        <v>0</v>
      </c>
      <c s="143">
        <f t="shared" si="767"/>
        <v>0</v>
      </c>
      <c s="204"/>
      <c s="204"/>
      <c s="142">
        <f t="shared" si="768"/>
        <v>0</v>
      </c>
      <c s="143" t="b">
        <f t="shared" si="769"/>
        <v>0</v>
      </c>
      <c s="143">
        <f t="shared" si="770"/>
        <v>0</v>
      </c>
      <c s="143">
        <f t="shared" si="779"/>
        <v>0</v>
      </c>
      <c s="204"/>
      <c s="204"/>
      <c s="204"/>
      <c s="204"/>
      <c s="204"/>
      <c s="204"/>
      <c s="142">
        <f t="shared" si="771"/>
        <v>0</v>
      </c>
      <c s="143" t="b">
        <f t="shared" si="772"/>
        <v>0</v>
      </c>
      <c s="143">
        <f t="shared" si="773"/>
        <v>0</v>
      </c>
      <c s="143">
        <f t="shared" si="778"/>
        <v>0</v>
      </c>
      <c s="143" t="b">
        <f t="shared" si="774"/>
        <v>0</v>
      </c>
      <c s="145" t="b">
        <f t="shared" si="775"/>
        <v>0</v>
      </c>
    </row>
    <row r="2609" spans="1:47" ht="15" customHeight="1">
      <c r="A2609" s="155">
        <v>2595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761"/>
        <v>0</v>
      </c>
      <c s="143" t="b">
        <f t="shared" si="762"/>
        <v>0</v>
      </c>
      <c s="143">
        <f t="shared" si="776"/>
        <v>0</v>
      </c>
      <c s="204"/>
      <c s="204"/>
      <c s="142">
        <f t="shared" si="763"/>
        <v>0</v>
      </c>
      <c s="143" t="b">
        <f t="shared" si="764"/>
        <v>0</v>
      </c>
      <c s="143">
        <f t="shared" si="777"/>
        <v>0</v>
      </c>
      <c s="204"/>
      <c s="204"/>
      <c s="142">
        <f t="shared" si="765"/>
        <v>0</v>
      </c>
      <c s="143" t="b">
        <f t="shared" si="766"/>
        <v>0</v>
      </c>
      <c s="143">
        <f t="shared" si="767"/>
        <v>0</v>
      </c>
      <c s="204"/>
      <c s="204"/>
      <c s="142">
        <f t="shared" si="768"/>
        <v>0</v>
      </c>
      <c s="143" t="b">
        <f t="shared" si="769"/>
        <v>0</v>
      </c>
      <c s="143">
        <f t="shared" si="770"/>
        <v>0</v>
      </c>
      <c s="143">
        <f t="shared" si="779"/>
        <v>0</v>
      </c>
      <c s="204"/>
      <c s="204"/>
      <c s="204"/>
      <c s="204"/>
      <c s="204"/>
      <c s="204"/>
      <c s="142">
        <f t="shared" si="771"/>
        <v>0</v>
      </c>
      <c s="143" t="b">
        <f t="shared" si="772"/>
        <v>0</v>
      </c>
      <c s="143">
        <f t="shared" si="773"/>
        <v>0</v>
      </c>
      <c s="143">
        <f t="shared" si="778"/>
        <v>0</v>
      </c>
      <c s="143" t="b">
        <f t="shared" si="774"/>
        <v>0</v>
      </c>
      <c s="145" t="b">
        <f t="shared" si="775"/>
        <v>0</v>
      </c>
    </row>
    <row r="2610" spans="1:47" ht="15" customHeight="1">
      <c r="A2610" s="155">
        <v>2596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761"/>
        <v>0</v>
      </c>
      <c s="143" t="b">
        <f t="shared" si="762"/>
        <v>0</v>
      </c>
      <c s="143">
        <f t="shared" si="776"/>
        <v>0</v>
      </c>
      <c s="204"/>
      <c s="204"/>
      <c s="142">
        <f t="shared" si="763"/>
        <v>0</v>
      </c>
      <c s="143" t="b">
        <f t="shared" si="764"/>
        <v>0</v>
      </c>
      <c s="143">
        <f t="shared" si="777"/>
        <v>0</v>
      </c>
      <c s="204"/>
      <c s="204"/>
      <c s="142">
        <f t="shared" si="765"/>
        <v>0</v>
      </c>
      <c s="143" t="b">
        <f t="shared" si="766"/>
        <v>0</v>
      </c>
      <c s="143">
        <f t="shared" si="767"/>
        <v>0</v>
      </c>
      <c s="204"/>
      <c s="204"/>
      <c s="142">
        <f t="shared" si="768"/>
        <v>0</v>
      </c>
      <c s="143" t="b">
        <f t="shared" si="769"/>
        <v>0</v>
      </c>
      <c s="143">
        <f t="shared" si="770"/>
        <v>0</v>
      </c>
      <c s="143">
        <f t="shared" si="779"/>
        <v>0</v>
      </c>
      <c s="204"/>
      <c s="204"/>
      <c s="204"/>
      <c s="204"/>
      <c s="204"/>
      <c s="204"/>
      <c s="142">
        <f t="shared" si="771"/>
        <v>0</v>
      </c>
      <c s="143" t="b">
        <f t="shared" si="772"/>
        <v>0</v>
      </c>
      <c s="143">
        <f t="shared" si="773"/>
        <v>0</v>
      </c>
      <c s="143">
        <f t="shared" si="778"/>
        <v>0</v>
      </c>
      <c s="143" t="b">
        <f t="shared" si="774"/>
        <v>0</v>
      </c>
      <c s="145" t="b">
        <f t="shared" si="775"/>
        <v>0</v>
      </c>
    </row>
    <row r="2611" spans="1:47" ht="15" customHeight="1">
      <c r="A2611" s="155">
        <v>2597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761"/>
        <v>0</v>
      </c>
      <c s="143" t="b">
        <f t="shared" si="762"/>
        <v>0</v>
      </c>
      <c s="143">
        <f t="shared" si="776"/>
        <v>0</v>
      </c>
      <c s="204"/>
      <c s="204"/>
      <c s="142">
        <f t="shared" si="763"/>
        <v>0</v>
      </c>
      <c s="143" t="b">
        <f t="shared" si="764"/>
        <v>0</v>
      </c>
      <c s="143">
        <f t="shared" si="777"/>
        <v>0</v>
      </c>
      <c s="204"/>
      <c s="204"/>
      <c s="142">
        <f t="shared" si="765"/>
        <v>0</v>
      </c>
      <c s="143" t="b">
        <f t="shared" si="766"/>
        <v>0</v>
      </c>
      <c s="143">
        <f t="shared" si="767"/>
        <v>0</v>
      </c>
      <c s="204"/>
      <c s="204"/>
      <c s="142">
        <f t="shared" si="768"/>
        <v>0</v>
      </c>
      <c s="143" t="b">
        <f t="shared" si="769"/>
        <v>0</v>
      </c>
      <c s="143">
        <f t="shared" si="770"/>
        <v>0</v>
      </c>
      <c s="143">
        <f t="shared" si="779"/>
        <v>0</v>
      </c>
      <c s="204"/>
      <c s="204"/>
      <c s="204"/>
      <c s="204"/>
      <c s="204"/>
      <c s="204"/>
      <c s="142">
        <f t="shared" si="771"/>
        <v>0</v>
      </c>
      <c s="143" t="b">
        <f t="shared" si="772"/>
        <v>0</v>
      </c>
      <c s="143">
        <f t="shared" si="773"/>
        <v>0</v>
      </c>
      <c s="143">
        <f t="shared" si="778"/>
        <v>0</v>
      </c>
      <c s="143" t="b">
        <f t="shared" si="774"/>
        <v>0</v>
      </c>
      <c s="145" t="b">
        <f t="shared" si="775"/>
        <v>0</v>
      </c>
    </row>
    <row r="2612" spans="1:47" ht="15" customHeight="1">
      <c r="A2612" s="155">
        <v>2598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761"/>
        <v>0</v>
      </c>
      <c s="143" t="b">
        <f t="shared" si="762"/>
        <v>0</v>
      </c>
      <c s="143">
        <f t="shared" si="776"/>
        <v>0</v>
      </c>
      <c s="204"/>
      <c s="204"/>
      <c s="142">
        <f t="shared" si="763"/>
        <v>0</v>
      </c>
      <c s="143" t="b">
        <f t="shared" si="764"/>
        <v>0</v>
      </c>
      <c s="143">
        <f t="shared" si="777"/>
        <v>0</v>
      </c>
      <c s="204"/>
      <c s="204"/>
      <c s="142">
        <f t="shared" si="765"/>
        <v>0</v>
      </c>
      <c s="143" t="b">
        <f t="shared" si="766"/>
        <v>0</v>
      </c>
      <c s="143">
        <f t="shared" si="767"/>
        <v>0</v>
      </c>
      <c s="204"/>
      <c s="204"/>
      <c s="142">
        <f t="shared" si="768"/>
        <v>0</v>
      </c>
      <c s="143" t="b">
        <f t="shared" si="769"/>
        <v>0</v>
      </c>
      <c s="143">
        <f t="shared" si="770"/>
        <v>0</v>
      </c>
      <c s="143">
        <f t="shared" si="779"/>
        <v>0</v>
      </c>
      <c s="204"/>
      <c s="204"/>
      <c s="204"/>
      <c s="204"/>
      <c s="204"/>
      <c s="204"/>
      <c s="142">
        <f t="shared" si="771"/>
        <v>0</v>
      </c>
      <c s="143" t="b">
        <f t="shared" si="772"/>
        <v>0</v>
      </c>
      <c s="143">
        <f t="shared" si="773"/>
        <v>0</v>
      </c>
      <c s="143">
        <f t="shared" si="778"/>
        <v>0</v>
      </c>
      <c s="143" t="b">
        <f t="shared" si="774"/>
        <v>0</v>
      </c>
      <c s="145" t="b">
        <f t="shared" si="775"/>
        <v>0</v>
      </c>
    </row>
    <row r="2613" spans="1:47" ht="15" customHeight="1">
      <c r="A2613" s="155">
        <v>2599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761"/>
        <v>0</v>
      </c>
      <c s="143" t="b">
        <f t="shared" si="762"/>
        <v>0</v>
      </c>
      <c s="143">
        <f t="shared" si="776"/>
        <v>0</v>
      </c>
      <c s="204"/>
      <c s="204"/>
      <c s="142">
        <f t="shared" si="763"/>
        <v>0</v>
      </c>
      <c s="143" t="b">
        <f t="shared" si="764"/>
        <v>0</v>
      </c>
      <c s="143">
        <f t="shared" si="777"/>
        <v>0</v>
      </c>
      <c s="204"/>
      <c s="204"/>
      <c s="142">
        <f t="shared" si="765"/>
        <v>0</v>
      </c>
      <c s="143" t="b">
        <f t="shared" si="766"/>
        <v>0</v>
      </c>
      <c s="143">
        <f t="shared" si="767"/>
        <v>0</v>
      </c>
      <c s="204"/>
      <c s="204"/>
      <c s="142">
        <f t="shared" si="768"/>
        <v>0</v>
      </c>
      <c s="143" t="b">
        <f t="shared" si="769"/>
        <v>0</v>
      </c>
      <c s="143">
        <f t="shared" si="770"/>
        <v>0</v>
      </c>
      <c s="143">
        <f t="shared" si="779"/>
        <v>0</v>
      </c>
      <c s="204"/>
      <c s="204"/>
      <c s="204"/>
      <c s="204"/>
      <c s="204"/>
      <c s="204"/>
      <c s="142">
        <f t="shared" si="771"/>
        <v>0</v>
      </c>
      <c s="143" t="b">
        <f t="shared" si="772"/>
        <v>0</v>
      </c>
      <c s="143">
        <f t="shared" si="773"/>
        <v>0</v>
      </c>
      <c s="143">
        <f t="shared" si="778"/>
        <v>0</v>
      </c>
      <c s="143" t="b">
        <f t="shared" si="774"/>
        <v>0</v>
      </c>
      <c s="145" t="b">
        <f t="shared" si="775"/>
        <v>0</v>
      </c>
    </row>
    <row r="2614" spans="1:47" ht="15" customHeight="1">
      <c r="A2614" s="155">
        <v>2600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761"/>
        <v>0</v>
      </c>
      <c s="143" t="b">
        <f t="shared" si="762"/>
        <v>0</v>
      </c>
      <c s="143">
        <f t="shared" si="776"/>
        <v>0</v>
      </c>
      <c s="204"/>
      <c s="204"/>
      <c s="142">
        <f t="shared" si="763"/>
        <v>0</v>
      </c>
      <c s="143" t="b">
        <f t="shared" si="764"/>
        <v>0</v>
      </c>
      <c s="143">
        <f t="shared" si="777"/>
        <v>0</v>
      </c>
      <c s="204"/>
      <c s="204"/>
      <c s="142">
        <f t="shared" si="765"/>
        <v>0</v>
      </c>
      <c s="143" t="b">
        <f t="shared" si="766"/>
        <v>0</v>
      </c>
      <c s="143">
        <f t="shared" si="767"/>
        <v>0</v>
      </c>
      <c s="204"/>
      <c s="204"/>
      <c s="142">
        <f t="shared" si="768"/>
        <v>0</v>
      </c>
      <c s="143" t="b">
        <f t="shared" si="769"/>
        <v>0</v>
      </c>
      <c s="143">
        <f t="shared" si="770"/>
        <v>0</v>
      </c>
      <c s="143">
        <f t="shared" si="779"/>
        <v>0</v>
      </c>
      <c s="204"/>
      <c s="204"/>
      <c s="204"/>
      <c s="204"/>
      <c s="204"/>
      <c s="204"/>
      <c s="142">
        <f t="shared" si="771"/>
        <v>0</v>
      </c>
      <c s="143" t="b">
        <f t="shared" si="772"/>
        <v>0</v>
      </c>
      <c s="143">
        <f t="shared" si="773"/>
        <v>0</v>
      </c>
      <c s="143">
        <f t="shared" si="778"/>
        <v>0</v>
      </c>
      <c s="143" t="b">
        <f t="shared" si="774"/>
        <v>0</v>
      </c>
      <c s="145" t="b">
        <f t="shared" si="775"/>
        <v>0</v>
      </c>
    </row>
    <row r="2615" spans="1:47" ht="15" customHeight="1">
      <c r="A2615" s="155">
        <v>2601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761"/>
        <v>0</v>
      </c>
      <c s="143" t="b">
        <f t="shared" si="762"/>
        <v>0</v>
      </c>
      <c s="143">
        <f t="shared" si="776"/>
        <v>0</v>
      </c>
      <c s="204"/>
      <c s="204"/>
      <c s="142">
        <f t="shared" si="763"/>
        <v>0</v>
      </c>
      <c s="143" t="b">
        <f t="shared" si="764"/>
        <v>0</v>
      </c>
      <c s="143">
        <f t="shared" si="777"/>
        <v>0</v>
      </c>
      <c s="204"/>
      <c s="204"/>
      <c s="142">
        <f t="shared" si="765"/>
        <v>0</v>
      </c>
      <c s="143" t="b">
        <f t="shared" si="766"/>
        <v>0</v>
      </c>
      <c s="143">
        <f t="shared" si="767"/>
        <v>0</v>
      </c>
      <c s="204"/>
      <c s="204"/>
      <c s="142">
        <f t="shared" si="768"/>
        <v>0</v>
      </c>
      <c s="143" t="b">
        <f t="shared" si="769"/>
        <v>0</v>
      </c>
      <c s="143">
        <f t="shared" si="770"/>
        <v>0</v>
      </c>
      <c s="143">
        <f t="shared" si="779"/>
        <v>0</v>
      </c>
      <c s="204"/>
      <c s="204"/>
      <c s="204"/>
      <c s="204"/>
      <c s="204"/>
      <c s="204"/>
      <c s="142">
        <f t="shared" si="771"/>
        <v>0</v>
      </c>
      <c s="143" t="b">
        <f t="shared" si="772"/>
        <v>0</v>
      </c>
      <c s="143">
        <f t="shared" si="773"/>
        <v>0</v>
      </c>
      <c s="143">
        <f t="shared" si="778"/>
        <v>0</v>
      </c>
      <c s="143" t="b">
        <f t="shared" si="774"/>
        <v>0</v>
      </c>
      <c s="145" t="b">
        <f t="shared" si="775"/>
        <v>0</v>
      </c>
    </row>
    <row r="2616" spans="1:47" ht="15" customHeight="1">
      <c r="A2616" s="155">
        <v>2602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761"/>
        <v>0</v>
      </c>
      <c s="143" t="b">
        <f t="shared" si="762"/>
        <v>0</v>
      </c>
      <c s="143">
        <f t="shared" si="776"/>
        <v>0</v>
      </c>
      <c s="204"/>
      <c s="204"/>
      <c s="142">
        <f t="shared" si="763"/>
        <v>0</v>
      </c>
      <c s="143" t="b">
        <f t="shared" si="764"/>
        <v>0</v>
      </c>
      <c s="143">
        <f t="shared" si="777"/>
        <v>0</v>
      </c>
      <c s="204"/>
      <c s="204"/>
      <c s="142">
        <f t="shared" si="765"/>
        <v>0</v>
      </c>
      <c s="143" t="b">
        <f t="shared" si="766"/>
        <v>0</v>
      </c>
      <c s="143">
        <f t="shared" si="767"/>
        <v>0</v>
      </c>
      <c s="204"/>
      <c s="204"/>
      <c s="142">
        <f t="shared" si="768"/>
        <v>0</v>
      </c>
      <c s="143" t="b">
        <f t="shared" si="769"/>
        <v>0</v>
      </c>
      <c s="143">
        <f t="shared" si="770"/>
        <v>0</v>
      </c>
      <c s="143">
        <f t="shared" si="779"/>
        <v>0</v>
      </c>
      <c s="204"/>
      <c s="204"/>
      <c s="204"/>
      <c s="204"/>
      <c s="204"/>
      <c s="204"/>
      <c s="142">
        <f t="shared" si="771"/>
        <v>0</v>
      </c>
      <c s="143" t="b">
        <f t="shared" si="772"/>
        <v>0</v>
      </c>
      <c s="143">
        <f t="shared" si="773"/>
        <v>0</v>
      </c>
      <c s="143">
        <f t="shared" si="778"/>
        <v>0</v>
      </c>
      <c s="143" t="b">
        <f t="shared" si="774"/>
        <v>0</v>
      </c>
      <c s="145" t="b">
        <f t="shared" si="775"/>
        <v>0</v>
      </c>
    </row>
    <row r="2617" spans="1:47" ht="15" customHeight="1">
      <c r="A2617" s="155">
        <v>2603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761"/>
        <v>0</v>
      </c>
      <c s="143" t="b">
        <f t="shared" si="762"/>
        <v>0</v>
      </c>
      <c s="143">
        <f t="shared" si="776"/>
        <v>0</v>
      </c>
      <c s="204"/>
      <c s="204"/>
      <c s="142">
        <f t="shared" si="763"/>
        <v>0</v>
      </c>
      <c s="143" t="b">
        <f t="shared" si="764"/>
        <v>0</v>
      </c>
      <c s="143">
        <f t="shared" si="777"/>
        <v>0</v>
      </c>
      <c s="204"/>
      <c s="204"/>
      <c s="142">
        <f t="shared" si="765"/>
        <v>0</v>
      </c>
      <c s="143" t="b">
        <f t="shared" si="766"/>
        <v>0</v>
      </c>
      <c s="143">
        <f t="shared" si="767"/>
        <v>0</v>
      </c>
      <c s="204"/>
      <c s="204"/>
      <c s="142">
        <f t="shared" si="768"/>
        <v>0</v>
      </c>
      <c s="143" t="b">
        <f t="shared" si="769"/>
        <v>0</v>
      </c>
      <c s="143">
        <f t="shared" si="770"/>
        <v>0</v>
      </c>
      <c s="143">
        <f t="shared" si="779"/>
        <v>0</v>
      </c>
      <c s="204"/>
      <c s="204"/>
      <c s="204"/>
      <c s="204"/>
      <c s="204"/>
      <c s="204"/>
      <c s="142">
        <f t="shared" si="771"/>
        <v>0</v>
      </c>
      <c s="143" t="b">
        <f t="shared" si="772"/>
        <v>0</v>
      </c>
      <c s="143">
        <f t="shared" si="773"/>
        <v>0</v>
      </c>
      <c s="143">
        <f t="shared" si="778"/>
        <v>0</v>
      </c>
      <c s="143" t="b">
        <f t="shared" si="774"/>
        <v>0</v>
      </c>
      <c s="145" t="b">
        <f t="shared" si="775"/>
        <v>0</v>
      </c>
    </row>
    <row r="2618" spans="1:47" ht="15" customHeight="1">
      <c r="A2618" s="155">
        <v>2604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761"/>
        <v>0</v>
      </c>
      <c s="143" t="b">
        <f t="shared" si="762"/>
        <v>0</v>
      </c>
      <c s="143">
        <f t="shared" si="776"/>
        <v>0</v>
      </c>
      <c s="204"/>
      <c s="204"/>
      <c s="142">
        <f t="shared" si="763"/>
        <v>0</v>
      </c>
      <c s="143" t="b">
        <f t="shared" si="764"/>
        <v>0</v>
      </c>
      <c s="143">
        <f t="shared" si="777"/>
        <v>0</v>
      </c>
      <c s="204"/>
      <c s="204"/>
      <c s="142">
        <f t="shared" si="765"/>
        <v>0</v>
      </c>
      <c s="143" t="b">
        <f t="shared" si="766"/>
        <v>0</v>
      </c>
      <c s="143">
        <f t="shared" si="767"/>
        <v>0</v>
      </c>
      <c s="204"/>
      <c s="204"/>
      <c s="142">
        <f t="shared" si="768"/>
        <v>0</v>
      </c>
      <c s="143" t="b">
        <f t="shared" si="769"/>
        <v>0</v>
      </c>
      <c s="143">
        <f t="shared" si="770"/>
        <v>0</v>
      </c>
      <c s="143">
        <f t="shared" si="779"/>
        <v>0</v>
      </c>
      <c s="204"/>
      <c s="204"/>
      <c s="204"/>
      <c s="204"/>
      <c s="204"/>
      <c s="204"/>
      <c s="142">
        <f t="shared" si="771"/>
        <v>0</v>
      </c>
      <c s="143" t="b">
        <f t="shared" si="772"/>
        <v>0</v>
      </c>
      <c s="143">
        <f t="shared" si="773"/>
        <v>0</v>
      </c>
      <c s="143">
        <f t="shared" si="778"/>
        <v>0</v>
      </c>
      <c s="143" t="b">
        <f t="shared" si="774"/>
        <v>0</v>
      </c>
      <c s="145" t="b">
        <f t="shared" si="775"/>
        <v>0</v>
      </c>
    </row>
    <row r="2619" spans="1:47" ht="15" customHeight="1">
      <c r="A2619" s="155">
        <v>2605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761"/>
        <v>0</v>
      </c>
      <c s="143" t="b">
        <f t="shared" si="762"/>
        <v>0</v>
      </c>
      <c s="143">
        <f t="shared" si="776"/>
        <v>0</v>
      </c>
      <c s="204"/>
      <c s="204"/>
      <c s="142">
        <f t="shared" si="763"/>
        <v>0</v>
      </c>
      <c s="143" t="b">
        <f t="shared" si="764"/>
        <v>0</v>
      </c>
      <c s="143">
        <f t="shared" si="777"/>
        <v>0</v>
      </c>
      <c s="204"/>
      <c s="204"/>
      <c s="142">
        <f t="shared" si="765"/>
        <v>0</v>
      </c>
      <c s="143" t="b">
        <f t="shared" si="766"/>
        <v>0</v>
      </c>
      <c s="143">
        <f t="shared" si="767"/>
        <v>0</v>
      </c>
      <c s="204"/>
      <c s="204"/>
      <c s="142">
        <f t="shared" si="768"/>
        <v>0</v>
      </c>
      <c s="143" t="b">
        <f t="shared" si="769"/>
        <v>0</v>
      </c>
      <c s="143">
        <f t="shared" si="770"/>
        <v>0</v>
      </c>
      <c s="143">
        <f t="shared" si="779"/>
        <v>0</v>
      </c>
      <c s="204"/>
      <c s="204"/>
      <c s="204"/>
      <c s="204"/>
      <c s="204"/>
      <c s="204"/>
      <c s="142">
        <f t="shared" si="771"/>
        <v>0</v>
      </c>
      <c s="143" t="b">
        <f t="shared" si="772"/>
        <v>0</v>
      </c>
      <c s="143">
        <f t="shared" si="773"/>
        <v>0</v>
      </c>
      <c s="143">
        <f t="shared" si="778"/>
        <v>0</v>
      </c>
      <c s="143" t="b">
        <f t="shared" si="774"/>
        <v>0</v>
      </c>
      <c s="145" t="b">
        <f t="shared" si="775"/>
        <v>0</v>
      </c>
    </row>
    <row r="2620" spans="1:47" ht="15" customHeight="1">
      <c r="A2620" s="155">
        <v>2606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761"/>
        <v>0</v>
      </c>
      <c s="143" t="b">
        <f t="shared" si="762"/>
        <v>0</v>
      </c>
      <c s="143">
        <f t="shared" si="776"/>
        <v>0</v>
      </c>
      <c s="204"/>
      <c s="204"/>
      <c s="142">
        <f t="shared" si="763"/>
        <v>0</v>
      </c>
      <c s="143" t="b">
        <f t="shared" si="764"/>
        <v>0</v>
      </c>
      <c s="143">
        <f t="shared" si="777"/>
        <v>0</v>
      </c>
      <c s="204"/>
      <c s="204"/>
      <c s="142">
        <f t="shared" si="765"/>
        <v>0</v>
      </c>
      <c s="143" t="b">
        <f t="shared" si="766"/>
        <v>0</v>
      </c>
      <c s="143">
        <f t="shared" si="767"/>
        <v>0</v>
      </c>
      <c s="204"/>
      <c s="204"/>
      <c s="142">
        <f t="shared" si="768"/>
        <v>0</v>
      </c>
      <c s="143" t="b">
        <f t="shared" si="769"/>
        <v>0</v>
      </c>
      <c s="143">
        <f t="shared" si="770"/>
        <v>0</v>
      </c>
      <c s="143">
        <f t="shared" si="779"/>
        <v>0</v>
      </c>
      <c s="204"/>
      <c s="204"/>
      <c s="204"/>
      <c s="204"/>
      <c s="204"/>
      <c s="204"/>
      <c s="142">
        <f t="shared" si="771"/>
        <v>0</v>
      </c>
      <c s="143" t="b">
        <f t="shared" si="772"/>
        <v>0</v>
      </c>
      <c s="143">
        <f t="shared" si="773"/>
        <v>0</v>
      </c>
      <c s="143">
        <f t="shared" si="778"/>
        <v>0</v>
      </c>
      <c s="143" t="b">
        <f t="shared" si="774"/>
        <v>0</v>
      </c>
      <c s="145" t="b">
        <f t="shared" si="775"/>
        <v>0</v>
      </c>
    </row>
    <row r="2621" spans="1:47" ht="15" customHeight="1">
      <c r="A2621" s="155">
        <v>2607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761"/>
        <v>0</v>
      </c>
      <c s="143" t="b">
        <f t="shared" si="762"/>
        <v>0</v>
      </c>
      <c s="143">
        <f t="shared" si="776"/>
        <v>0</v>
      </c>
      <c s="204"/>
      <c s="204"/>
      <c s="142">
        <f t="shared" si="763"/>
        <v>0</v>
      </c>
      <c s="143" t="b">
        <f t="shared" si="764"/>
        <v>0</v>
      </c>
      <c s="143">
        <f t="shared" si="777"/>
        <v>0</v>
      </c>
      <c s="204"/>
      <c s="204"/>
      <c s="142">
        <f t="shared" si="765"/>
        <v>0</v>
      </c>
      <c s="143" t="b">
        <f t="shared" si="766"/>
        <v>0</v>
      </c>
      <c s="143">
        <f t="shared" si="767"/>
        <v>0</v>
      </c>
      <c s="204"/>
      <c s="204"/>
      <c s="142">
        <f t="shared" si="768"/>
        <v>0</v>
      </c>
      <c s="143" t="b">
        <f t="shared" si="769"/>
        <v>0</v>
      </c>
      <c s="143">
        <f t="shared" si="770"/>
        <v>0</v>
      </c>
      <c s="143">
        <f t="shared" si="779"/>
        <v>0</v>
      </c>
      <c s="204"/>
      <c s="204"/>
      <c s="204"/>
      <c s="204"/>
      <c s="204"/>
      <c s="204"/>
      <c s="142">
        <f t="shared" si="771"/>
        <v>0</v>
      </c>
      <c s="143" t="b">
        <f t="shared" si="772"/>
        <v>0</v>
      </c>
      <c s="143">
        <f t="shared" si="773"/>
        <v>0</v>
      </c>
      <c s="143">
        <f t="shared" si="778"/>
        <v>0</v>
      </c>
      <c s="143" t="b">
        <f t="shared" si="774"/>
        <v>0</v>
      </c>
      <c s="145" t="b">
        <f t="shared" si="775"/>
        <v>0</v>
      </c>
    </row>
    <row r="2622" spans="1:47" ht="15" customHeight="1">
      <c r="A2622" s="155">
        <v>2608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761"/>
        <v>0</v>
      </c>
      <c s="143" t="b">
        <f t="shared" si="762"/>
        <v>0</v>
      </c>
      <c s="143">
        <f t="shared" si="776"/>
        <v>0</v>
      </c>
      <c s="204"/>
      <c s="204"/>
      <c s="142">
        <f t="shared" si="763"/>
        <v>0</v>
      </c>
      <c s="143" t="b">
        <f t="shared" si="764"/>
        <v>0</v>
      </c>
      <c s="143">
        <f t="shared" si="777"/>
        <v>0</v>
      </c>
      <c s="204"/>
      <c s="204"/>
      <c s="142">
        <f t="shared" si="765"/>
        <v>0</v>
      </c>
      <c s="143" t="b">
        <f t="shared" si="766"/>
        <v>0</v>
      </c>
      <c s="143">
        <f t="shared" si="767"/>
        <v>0</v>
      </c>
      <c s="204"/>
      <c s="204"/>
      <c s="142">
        <f t="shared" si="768"/>
        <v>0</v>
      </c>
      <c s="143" t="b">
        <f t="shared" si="769"/>
        <v>0</v>
      </c>
      <c s="143">
        <f t="shared" si="770"/>
        <v>0</v>
      </c>
      <c s="143">
        <f t="shared" si="779"/>
        <v>0</v>
      </c>
      <c s="204"/>
      <c s="204"/>
      <c s="204"/>
      <c s="204"/>
      <c s="204"/>
      <c s="204"/>
      <c s="142">
        <f t="shared" si="771"/>
        <v>0</v>
      </c>
      <c s="143" t="b">
        <f t="shared" si="772"/>
        <v>0</v>
      </c>
      <c s="143">
        <f t="shared" si="773"/>
        <v>0</v>
      </c>
      <c s="143">
        <f t="shared" si="778"/>
        <v>0</v>
      </c>
      <c s="143" t="b">
        <f t="shared" si="774"/>
        <v>0</v>
      </c>
      <c s="145" t="b">
        <f t="shared" si="775"/>
        <v>0</v>
      </c>
    </row>
    <row r="2623" spans="1:47" ht="15" customHeight="1">
      <c r="A2623" s="155">
        <v>2609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761"/>
        <v>0</v>
      </c>
      <c s="143" t="b">
        <f t="shared" si="762"/>
        <v>0</v>
      </c>
      <c s="143">
        <f t="shared" si="776"/>
        <v>0</v>
      </c>
      <c s="204"/>
      <c s="204"/>
      <c s="142">
        <f t="shared" si="763"/>
        <v>0</v>
      </c>
      <c s="143" t="b">
        <f t="shared" si="764"/>
        <v>0</v>
      </c>
      <c s="143">
        <f t="shared" si="777"/>
        <v>0</v>
      </c>
      <c s="204"/>
      <c s="204"/>
      <c s="142">
        <f t="shared" si="765"/>
        <v>0</v>
      </c>
      <c s="143" t="b">
        <f t="shared" si="766"/>
        <v>0</v>
      </c>
      <c s="143">
        <f t="shared" si="767"/>
        <v>0</v>
      </c>
      <c s="204"/>
      <c s="204"/>
      <c s="142">
        <f t="shared" si="768"/>
        <v>0</v>
      </c>
      <c s="143" t="b">
        <f t="shared" si="769"/>
        <v>0</v>
      </c>
      <c s="143">
        <f t="shared" si="770"/>
        <v>0</v>
      </c>
      <c s="143">
        <f t="shared" si="779"/>
        <v>0</v>
      </c>
      <c s="204"/>
      <c s="204"/>
      <c s="204"/>
      <c s="204"/>
      <c s="204"/>
      <c s="204"/>
      <c s="142">
        <f t="shared" si="771"/>
        <v>0</v>
      </c>
      <c s="143" t="b">
        <f t="shared" si="772"/>
        <v>0</v>
      </c>
      <c s="143">
        <f t="shared" si="773"/>
        <v>0</v>
      </c>
      <c s="143">
        <f t="shared" si="778"/>
        <v>0</v>
      </c>
      <c s="143" t="b">
        <f t="shared" si="774"/>
        <v>0</v>
      </c>
      <c s="145" t="b">
        <f t="shared" si="775"/>
        <v>0</v>
      </c>
    </row>
    <row r="2624" spans="1:47" ht="15" customHeight="1">
      <c r="A2624" s="155">
        <v>2610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761"/>
        <v>0</v>
      </c>
      <c s="143" t="b">
        <f t="shared" si="762"/>
        <v>0</v>
      </c>
      <c s="143">
        <f t="shared" si="776"/>
        <v>0</v>
      </c>
      <c s="204"/>
      <c s="204"/>
      <c s="142">
        <f t="shared" si="763"/>
        <v>0</v>
      </c>
      <c s="143" t="b">
        <f t="shared" si="764"/>
        <v>0</v>
      </c>
      <c s="143">
        <f t="shared" si="777"/>
        <v>0</v>
      </c>
      <c s="204"/>
      <c s="204"/>
      <c s="142">
        <f t="shared" si="765"/>
        <v>0</v>
      </c>
      <c s="143" t="b">
        <f t="shared" si="766"/>
        <v>0</v>
      </c>
      <c s="143">
        <f t="shared" si="767"/>
        <v>0</v>
      </c>
      <c s="204"/>
      <c s="204"/>
      <c s="142">
        <f t="shared" si="768"/>
        <v>0</v>
      </c>
      <c s="143" t="b">
        <f t="shared" si="769"/>
        <v>0</v>
      </c>
      <c s="143">
        <f t="shared" si="770"/>
        <v>0</v>
      </c>
      <c s="143">
        <f t="shared" si="779"/>
        <v>0</v>
      </c>
      <c s="204"/>
      <c s="204"/>
      <c s="204"/>
      <c s="204"/>
      <c s="204"/>
      <c s="204"/>
      <c s="142">
        <f t="shared" si="771"/>
        <v>0</v>
      </c>
      <c s="143" t="b">
        <f t="shared" si="772"/>
        <v>0</v>
      </c>
      <c s="143">
        <f t="shared" si="773"/>
        <v>0</v>
      </c>
      <c s="143">
        <f t="shared" si="778"/>
        <v>0</v>
      </c>
      <c s="143" t="b">
        <f t="shared" si="774"/>
        <v>0</v>
      </c>
      <c s="145" t="b">
        <f t="shared" si="775"/>
        <v>0</v>
      </c>
    </row>
    <row r="2625" spans="1:47" ht="15" customHeight="1">
      <c r="A2625" s="155">
        <v>2611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761"/>
        <v>0</v>
      </c>
      <c s="143" t="b">
        <f t="shared" si="762"/>
        <v>0</v>
      </c>
      <c s="143">
        <f t="shared" si="776"/>
        <v>0</v>
      </c>
      <c s="204"/>
      <c s="204"/>
      <c s="142">
        <f t="shared" si="763"/>
        <v>0</v>
      </c>
      <c s="143" t="b">
        <f t="shared" si="764"/>
        <v>0</v>
      </c>
      <c s="143">
        <f t="shared" si="777"/>
        <v>0</v>
      </c>
      <c s="204"/>
      <c s="204"/>
      <c s="142">
        <f t="shared" si="765"/>
        <v>0</v>
      </c>
      <c s="143" t="b">
        <f t="shared" si="766"/>
        <v>0</v>
      </c>
      <c s="143">
        <f t="shared" si="767"/>
        <v>0</v>
      </c>
      <c s="204"/>
      <c s="204"/>
      <c s="142">
        <f t="shared" si="768"/>
        <v>0</v>
      </c>
      <c s="143" t="b">
        <f t="shared" si="769"/>
        <v>0</v>
      </c>
      <c s="143">
        <f t="shared" si="770"/>
        <v>0</v>
      </c>
      <c s="143">
        <f t="shared" si="779"/>
        <v>0</v>
      </c>
      <c s="204"/>
      <c s="204"/>
      <c s="204"/>
      <c s="204"/>
      <c s="204"/>
      <c s="204"/>
      <c s="142">
        <f t="shared" si="771"/>
        <v>0</v>
      </c>
      <c s="143" t="b">
        <f t="shared" si="772"/>
        <v>0</v>
      </c>
      <c s="143">
        <f t="shared" si="773"/>
        <v>0</v>
      </c>
      <c s="143">
        <f t="shared" si="778"/>
        <v>0</v>
      </c>
      <c s="143" t="b">
        <f t="shared" si="774"/>
        <v>0</v>
      </c>
      <c s="145" t="b">
        <f t="shared" si="775"/>
        <v>0</v>
      </c>
    </row>
    <row r="2626" spans="1:47" ht="15" customHeight="1">
      <c r="A2626" s="155">
        <v>2612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761"/>
        <v>0</v>
      </c>
      <c s="143" t="b">
        <f t="shared" si="762"/>
        <v>0</v>
      </c>
      <c s="143">
        <f t="shared" si="776"/>
        <v>0</v>
      </c>
      <c s="204"/>
      <c s="204"/>
      <c s="142">
        <f t="shared" si="763"/>
        <v>0</v>
      </c>
      <c s="143" t="b">
        <f t="shared" si="764"/>
        <v>0</v>
      </c>
      <c s="143">
        <f t="shared" si="777"/>
        <v>0</v>
      </c>
      <c s="204"/>
      <c s="204"/>
      <c s="142">
        <f t="shared" si="765"/>
        <v>0</v>
      </c>
      <c s="143" t="b">
        <f t="shared" si="766"/>
        <v>0</v>
      </c>
      <c s="143">
        <f t="shared" si="767"/>
        <v>0</v>
      </c>
      <c s="204"/>
      <c s="204"/>
      <c s="142">
        <f t="shared" si="768"/>
        <v>0</v>
      </c>
      <c s="143" t="b">
        <f t="shared" si="769"/>
        <v>0</v>
      </c>
      <c s="143">
        <f t="shared" si="770"/>
        <v>0</v>
      </c>
      <c s="143">
        <f t="shared" si="779"/>
        <v>0</v>
      </c>
      <c s="204"/>
      <c s="204"/>
      <c s="204"/>
      <c s="204"/>
      <c s="204"/>
      <c s="204"/>
      <c s="142">
        <f t="shared" si="771"/>
        <v>0</v>
      </c>
      <c s="143" t="b">
        <f t="shared" si="772"/>
        <v>0</v>
      </c>
      <c s="143">
        <f t="shared" si="773"/>
        <v>0</v>
      </c>
      <c s="143">
        <f t="shared" si="778"/>
        <v>0</v>
      </c>
      <c s="143" t="b">
        <f t="shared" si="774"/>
        <v>0</v>
      </c>
      <c s="145" t="b">
        <f t="shared" si="775"/>
        <v>0</v>
      </c>
    </row>
    <row r="2627" spans="1:47" ht="15" customHeight="1">
      <c r="A2627" s="155">
        <v>2613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761"/>
        <v>0</v>
      </c>
      <c s="143" t="b">
        <f t="shared" si="762"/>
        <v>0</v>
      </c>
      <c s="143">
        <f t="shared" si="776"/>
        <v>0</v>
      </c>
      <c s="204"/>
      <c s="204"/>
      <c s="142">
        <f t="shared" si="763"/>
        <v>0</v>
      </c>
      <c s="143" t="b">
        <f t="shared" si="764"/>
        <v>0</v>
      </c>
      <c s="143">
        <f t="shared" si="777"/>
        <v>0</v>
      </c>
      <c s="204"/>
      <c s="204"/>
      <c s="142">
        <f t="shared" si="765"/>
        <v>0</v>
      </c>
      <c s="143" t="b">
        <f t="shared" si="766"/>
        <v>0</v>
      </c>
      <c s="143">
        <f t="shared" si="767"/>
        <v>0</v>
      </c>
      <c s="204"/>
      <c s="204"/>
      <c s="142">
        <f t="shared" si="768"/>
        <v>0</v>
      </c>
      <c s="143" t="b">
        <f t="shared" si="769"/>
        <v>0</v>
      </c>
      <c s="143">
        <f t="shared" si="770"/>
        <v>0</v>
      </c>
      <c s="143">
        <f t="shared" si="779"/>
        <v>0</v>
      </c>
      <c s="204"/>
      <c s="204"/>
      <c s="204"/>
      <c s="204"/>
      <c s="204"/>
      <c s="204"/>
      <c s="142">
        <f t="shared" si="771"/>
        <v>0</v>
      </c>
      <c s="143" t="b">
        <f t="shared" si="772"/>
        <v>0</v>
      </c>
      <c s="143">
        <f t="shared" si="773"/>
        <v>0</v>
      </c>
      <c s="143">
        <f t="shared" si="778"/>
        <v>0</v>
      </c>
      <c s="143" t="b">
        <f t="shared" si="774"/>
        <v>0</v>
      </c>
      <c s="145" t="b">
        <f t="shared" si="775"/>
        <v>0</v>
      </c>
    </row>
    <row r="2628" spans="1:47" ht="15" customHeight="1">
      <c r="A2628" s="155">
        <v>2614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761"/>
        <v>0</v>
      </c>
      <c s="143" t="b">
        <f t="shared" si="762"/>
        <v>0</v>
      </c>
      <c s="143">
        <f t="shared" si="776"/>
        <v>0</v>
      </c>
      <c s="204"/>
      <c s="204"/>
      <c s="142">
        <f t="shared" si="763"/>
        <v>0</v>
      </c>
      <c s="143" t="b">
        <f t="shared" si="764"/>
        <v>0</v>
      </c>
      <c s="143">
        <f t="shared" si="777"/>
        <v>0</v>
      </c>
      <c s="204"/>
      <c s="204"/>
      <c s="142">
        <f t="shared" si="765"/>
        <v>0</v>
      </c>
      <c s="143" t="b">
        <f t="shared" si="766"/>
        <v>0</v>
      </c>
      <c s="143">
        <f t="shared" si="767"/>
        <v>0</v>
      </c>
      <c s="204"/>
      <c s="204"/>
      <c s="142">
        <f t="shared" si="768"/>
        <v>0</v>
      </c>
      <c s="143" t="b">
        <f t="shared" si="769"/>
        <v>0</v>
      </c>
      <c s="143">
        <f t="shared" si="770"/>
        <v>0</v>
      </c>
      <c s="143">
        <f t="shared" si="779"/>
        <v>0</v>
      </c>
      <c s="204"/>
      <c s="204"/>
      <c s="204"/>
      <c s="204"/>
      <c s="204"/>
      <c s="204"/>
      <c s="142">
        <f t="shared" si="771"/>
        <v>0</v>
      </c>
      <c s="143" t="b">
        <f t="shared" si="772"/>
        <v>0</v>
      </c>
      <c s="143">
        <f t="shared" si="773"/>
        <v>0</v>
      </c>
      <c s="143">
        <f t="shared" si="778"/>
        <v>0</v>
      </c>
      <c s="143" t="b">
        <f t="shared" si="774"/>
        <v>0</v>
      </c>
      <c s="145" t="b">
        <f t="shared" si="775"/>
        <v>0</v>
      </c>
    </row>
    <row r="2629" spans="1:47" ht="15" customHeight="1">
      <c r="A2629" s="155">
        <v>2615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761"/>
        <v>0</v>
      </c>
      <c s="143" t="b">
        <f t="shared" si="762"/>
        <v>0</v>
      </c>
      <c s="143">
        <f t="shared" si="776"/>
        <v>0</v>
      </c>
      <c s="204"/>
      <c s="204"/>
      <c s="142">
        <f t="shared" si="763"/>
        <v>0</v>
      </c>
      <c s="143" t="b">
        <f t="shared" si="764"/>
        <v>0</v>
      </c>
      <c s="143">
        <f t="shared" si="777"/>
        <v>0</v>
      </c>
      <c s="204"/>
      <c s="204"/>
      <c s="142">
        <f t="shared" si="765"/>
        <v>0</v>
      </c>
      <c s="143" t="b">
        <f t="shared" si="766"/>
        <v>0</v>
      </c>
      <c s="143">
        <f t="shared" si="767"/>
        <v>0</v>
      </c>
      <c s="204"/>
      <c s="204"/>
      <c s="142">
        <f t="shared" si="768"/>
        <v>0</v>
      </c>
      <c s="143" t="b">
        <f t="shared" si="769"/>
        <v>0</v>
      </c>
      <c s="143">
        <f t="shared" si="770"/>
        <v>0</v>
      </c>
      <c s="143">
        <f t="shared" si="779"/>
        <v>0</v>
      </c>
      <c s="204"/>
      <c s="204"/>
      <c s="204"/>
      <c s="204"/>
      <c s="204"/>
      <c s="204"/>
      <c s="142">
        <f t="shared" si="771"/>
        <v>0</v>
      </c>
      <c s="143" t="b">
        <f t="shared" si="772"/>
        <v>0</v>
      </c>
      <c s="143">
        <f t="shared" si="773"/>
        <v>0</v>
      </c>
      <c s="143">
        <f t="shared" si="778"/>
        <v>0</v>
      </c>
      <c s="143" t="b">
        <f t="shared" si="774"/>
        <v>0</v>
      </c>
      <c s="145" t="b">
        <f t="shared" si="775"/>
        <v>0</v>
      </c>
    </row>
    <row r="2630" spans="1:47" ht="15" customHeight="1">
      <c r="A2630" s="155">
        <v>2616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761"/>
        <v>0</v>
      </c>
      <c s="143" t="b">
        <f t="shared" si="762"/>
        <v>0</v>
      </c>
      <c s="143">
        <f t="shared" si="776"/>
        <v>0</v>
      </c>
      <c s="204"/>
      <c s="204"/>
      <c s="142">
        <f t="shared" si="763"/>
        <v>0</v>
      </c>
      <c s="143" t="b">
        <f t="shared" si="764"/>
        <v>0</v>
      </c>
      <c s="143">
        <f t="shared" si="777"/>
        <v>0</v>
      </c>
      <c s="204"/>
      <c s="204"/>
      <c s="142">
        <f t="shared" si="765"/>
        <v>0</v>
      </c>
      <c s="143" t="b">
        <f t="shared" si="766"/>
        <v>0</v>
      </c>
      <c s="143">
        <f t="shared" si="767"/>
        <v>0</v>
      </c>
      <c s="204"/>
      <c s="204"/>
      <c s="142">
        <f t="shared" si="768"/>
        <v>0</v>
      </c>
      <c s="143" t="b">
        <f t="shared" si="769"/>
        <v>0</v>
      </c>
      <c s="143">
        <f t="shared" si="770"/>
        <v>0</v>
      </c>
      <c s="143">
        <f t="shared" si="779"/>
        <v>0</v>
      </c>
      <c s="204"/>
      <c s="204"/>
      <c s="204"/>
      <c s="204"/>
      <c s="204"/>
      <c s="204"/>
      <c s="142">
        <f t="shared" si="771"/>
        <v>0</v>
      </c>
      <c s="143" t="b">
        <f t="shared" si="772"/>
        <v>0</v>
      </c>
      <c s="143">
        <f t="shared" si="773"/>
        <v>0</v>
      </c>
      <c s="143">
        <f t="shared" si="778"/>
        <v>0</v>
      </c>
      <c s="143" t="b">
        <f t="shared" si="774"/>
        <v>0</v>
      </c>
      <c s="145" t="b">
        <f t="shared" si="775"/>
        <v>0</v>
      </c>
    </row>
    <row r="2631" spans="1:47" ht="15" customHeight="1">
      <c r="A2631" s="155">
        <v>2617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761"/>
        <v>0</v>
      </c>
      <c s="143" t="b">
        <f t="shared" si="762"/>
        <v>0</v>
      </c>
      <c s="143">
        <f t="shared" si="776"/>
        <v>0</v>
      </c>
      <c s="204"/>
      <c s="204"/>
      <c s="142">
        <f t="shared" si="763"/>
        <v>0</v>
      </c>
      <c s="143" t="b">
        <f t="shared" si="764"/>
        <v>0</v>
      </c>
      <c s="143">
        <f t="shared" si="777"/>
        <v>0</v>
      </c>
      <c s="204"/>
      <c s="204"/>
      <c s="142">
        <f t="shared" si="765"/>
        <v>0</v>
      </c>
      <c s="143" t="b">
        <f t="shared" si="766"/>
        <v>0</v>
      </c>
      <c s="143">
        <f t="shared" si="767"/>
        <v>0</v>
      </c>
      <c s="204"/>
      <c s="204"/>
      <c s="142">
        <f t="shared" si="768"/>
        <v>0</v>
      </c>
      <c s="143" t="b">
        <f t="shared" si="769"/>
        <v>0</v>
      </c>
      <c s="143">
        <f t="shared" si="770"/>
        <v>0</v>
      </c>
      <c s="143">
        <f t="shared" si="779"/>
        <v>0</v>
      </c>
      <c s="204"/>
      <c s="204"/>
      <c s="204"/>
      <c s="204"/>
      <c s="204"/>
      <c s="204"/>
      <c s="142">
        <f t="shared" si="771"/>
        <v>0</v>
      </c>
      <c s="143" t="b">
        <f t="shared" si="772"/>
        <v>0</v>
      </c>
      <c s="143">
        <f t="shared" si="773"/>
        <v>0</v>
      </c>
      <c s="143">
        <f t="shared" si="778"/>
        <v>0</v>
      </c>
      <c s="143" t="b">
        <f t="shared" si="774"/>
        <v>0</v>
      </c>
      <c s="145" t="b">
        <f t="shared" si="775"/>
        <v>0</v>
      </c>
    </row>
    <row r="2632" spans="1:47" ht="15" customHeight="1">
      <c r="A2632" s="155">
        <v>2618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761"/>
        <v>0</v>
      </c>
      <c s="143" t="b">
        <f t="shared" si="762"/>
        <v>0</v>
      </c>
      <c s="143">
        <f t="shared" si="776"/>
        <v>0</v>
      </c>
      <c s="204"/>
      <c s="204"/>
      <c s="142">
        <f t="shared" si="763"/>
        <v>0</v>
      </c>
      <c s="143" t="b">
        <f t="shared" si="764"/>
        <v>0</v>
      </c>
      <c s="143">
        <f t="shared" si="777"/>
        <v>0</v>
      </c>
      <c s="204"/>
      <c s="204"/>
      <c s="142">
        <f t="shared" si="765"/>
        <v>0</v>
      </c>
      <c s="143" t="b">
        <f t="shared" si="766"/>
        <v>0</v>
      </c>
      <c s="143">
        <f t="shared" si="767"/>
        <v>0</v>
      </c>
      <c s="204"/>
      <c s="204"/>
      <c s="142">
        <f t="shared" si="768"/>
        <v>0</v>
      </c>
      <c s="143" t="b">
        <f t="shared" si="769"/>
        <v>0</v>
      </c>
      <c s="143">
        <f t="shared" si="770"/>
        <v>0</v>
      </c>
      <c s="143">
        <f t="shared" si="779"/>
        <v>0</v>
      </c>
      <c s="204"/>
      <c s="204"/>
      <c s="204"/>
      <c s="204"/>
      <c s="204"/>
      <c s="204"/>
      <c s="142">
        <f t="shared" si="771"/>
        <v>0</v>
      </c>
      <c s="143" t="b">
        <f t="shared" si="772"/>
        <v>0</v>
      </c>
      <c s="143">
        <f t="shared" si="773"/>
        <v>0</v>
      </c>
      <c s="143">
        <f t="shared" si="778"/>
        <v>0</v>
      </c>
      <c s="143" t="b">
        <f t="shared" si="774"/>
        <v>0</v>
      </c>
      <c s="145" t="b">
        <f t="shared" si="775"/>
        <v>0</v>
      </c>
    </row>
    <row r="2633" spans="1:47" ht="15" customHeight="1">
      <c r="A2633" s="155">
        <v>2619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761"/>
        <v>0</v>
      </c>
      <c s="143" t="b">
        <f t="shared" si="762"/>
        <v>0</v>
      </c>
      <c s="143">
        <f t="shared" si="776"/>
        <v>0</v>
      </c>
      <c s="204"/>
      <c s="204"/>
      <c s="142">
        <f t="shared" si="763"/>
        <v>0</v>
      </c>
      <c s="143" t="b">
        <f t="shared" si="764"/>
        <v>0</v>
      </c>
      <c s="143">
        <f t="shared" si="777"/>
        <v>0</v>
      </c>
      <c s="204"/>
      <c s="204"/>
      <c s="142">
        <f t="shared" si="765"/>
        <v>0</v>
      </c>
      <c s="143" t="b">
        <f t="shared" si="766"/>
        <v>0</v>
      </c>
      <c s="143">
        <f t="shared" si="767"/>
        <v>0</v>
      </c>
      <c s="204"/>
      <c s="204"/>
      <c s="142">
        <f t="shared" si="768"/>
        <v>0</v>
      </c>
      <c s="143" t="b">
        <f t="shared" si="769"/>
        <v>0</v>
      </c>
      <c s="143">
        <f t="shared" si="770"/>
        <v>0</v>
      </c>
      <c s="143">
        <f t="shared" si="779"/>
        <v>0</v>
      </c>
      <c s="204"/>
      <c s="204"/>
      <c s="204"/>
      <c s="204"/>
      <c s="204"/>
      <c s="204"/>
      <c s="142">
        <f t="shared" si="771"/>
        <v>0</v>
      </c>
      <c s="143" t="b">
        <f t="shared" si="772"/>
        <v>0</v>
      </c>
      <c s="143">
        <f t="shared" si="773"/>
        <v>0</v>
      </c>
      <c s="143">
        <f t="shared" si="778"/>
        <v>0</v>
      </c>
      <c s="143" t="b">
        <f t="shared" si="774"/>
        <v>0</v>
      </c>
      <c s="145" t="b">
        <f t="shared" si="775"/>
        <v>0</v>
      </c>
    </row>
    <row r="2634" spans="1:47" ht="15" customHeight="1">
      <c r="A2634" s="155">
        <v>2620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761"/>
        <v>0</v>
      </c>
      <c s="143" t="b">
        <f t="shared" si="762"/>
        <v>0</v>
      </c>
      <c s="143">
        <f t="shared" si="776"/>
        <v>0</v>
      </c>
      <c s="204"/>
      <c s="204"/>
      <c s="142">
        <f t="shared" si="763"/>
        <v>0</v>
      </c>
      <c s="143" t="b">
        <f t="shared" si="764"/>
        <v>0</v>
      </c>
      <c s="143">
        <f t="shared" si="777"/>
        <v>0</v>
      </c>
      <c s="204"/>
      <c s="204"/>
      <c s="142">
        <f t="shared" si="765"/>
        <v>0</v>
      </c>
      <c s="143" t="b">
        <f t="shared" si="766"/>
        <v>0</v>
      </c>
      <c s="143">
        <f t="shared" si="767"/>
        <v>0</v>
      </c>
      <c s="204"/>
      <c s="204"/>
      <c s="142">
        <f t="shared" si="768"/>
        <v>0</v>
      </c>
      <c s="143" t="b">
        <f t="shared" si="769"/>
        <v>0</v>
      </c>
      <c s="143">
        <f t="shared" si="770"/>
        <v>0</v>
      </c>
      <c s="143">
        <f t="shared" si="779"/>
        <v>0</v>
      </c>
      <c s="204"/>
      <c s="204"/>
      <c s="204"/>
      <c s="204"/>
      <c s="204"/>
      <c s="204"/>
      <c s="142">
        <f t="shared" si="771"/>
        <v>0</v>
      </c>
      <c s="143" t="b">
        <f t="shared" si="772"/>
        <v>0</v>
      </c>
      <c s="143">
        <f t="shared" si="773"/>
        <v>0</v>
      </c>
      <c s="143">
        <f t="shared" si="778"/>
        <v>0</v>
      </c>
      <c s="143" t="b">
        <f t="shared" si="774"/>
        <v>0</v>
      </c>
      <c s="145" t="b">
        <f t="shared" si="775"/>
        <v>0</v>
      </c>
    </row>
    <row r="2635" spans="1:47" ht="15" customHeight="1">
      <c r="A2635" s="155">
        <v>2621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761"/>
        <v>0</v>
      </c>
      <c s="143" t="b">
        <f t="shared" si="762"/>
        <v>0</v>
      </c>
      <c s="143">
        <f t="shared" si="776"/>
        <v>0</v>
      </c>
      <c s="204"/>
      <c s="204"/>
      <c s="142">
        <f t="shared" si="763"/>
        <v>0</v>
      </c>
      <c s="143" t="b">
        <f t="shared" si="764"/>
        <v>0</v>
      </c>
      <c s="143">
        <f t="shared" si="777"/>
        <v>0</v>
      </c>
      <c s="204"/>
      <c s="204"/>
      <c s="142">
        <f t="shared" si="765"/>
        <v>0</v>
      </c>
      <c s="143" t="b">
        <f t="shared" si="766"/>
        <v>0</v>
      </c>
      <c s="143">
        <f t="shared" si="767"/>
        <v>0</v>
      </c>
      <c s="204"/>
      <c s="204"/>
      <c s="142">
        <f t="shared" si="768"/>
        <v>0</v>
      </c>
      <c s="143" t="b">
        <f t="shared" si="769"/>
        <v>0</v>
      </c>
      <c s="143">
        <f t="shared" si="770"/>
        <v>0</v>
      </c>
      <c s="143">
        <f t="shared" si="779"/>
        <v>0</v>
      </c>
      <c s="204"/>
      <c s="204"/>
      <c s="204"/>
      <c s="204"/>
      <c s="204"/>
      <c s="204"/>
      <c s="142">
        <f t="shared" si="771"/>
        <v>0</v>
      </c>
      <c s="143" t="b">
        <f t="shared" si="772"/>
        <v>0</v>
      </c>
      <c s="143">
        <f t="shared" si="773"/>
        <v>0</v>
      </c>
      <c s="143">
        <f t="shared" si="778"/>
        <v>0</v>
      </c>
      <c s="143" t="b">
        <f t="shared" si="774"/>
        <v>0</v>
      </c>
      <c s="145" t="b">
        <f t="shared" si="775"/>
        <v>0</v>
      </c>
    </row>
    <row r="2636" spans="1:47" ht="15" customHeight="1">
      <c r="A2636" s="155">
        <v>2622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761"/>
        <v>0</v>
      </c>
      <c s="143" t="b">
        <f t="shared" si="762"/>
        <v>0</v>
      </c>
      <c s="143">
        <f t="shared" si="776"/>
        <v>0</v>
      </c>
      <c s="204"/>
      <c s="204"/>
      <c s="142">
        <f t="shared" si="763"/>
        <v>0</v>
      </c>
      <c s="143" t="b">
        <f t="shared" si="764"/>
        <v>0</v>
      </c>
      <c s="143">
        <f t="shared" si="777"/>
        <v>0</v>
      </c>
      <c s="204"/>
      <c s="204"/>
      <c s="142">
        <f t="shared" si="765"/>
        <v>0</v>
      </c>
      <c s="143" t="b">
        <f t="shared" si="766"/>
        <v>0</v>
      </c>
      <c s="143">
        <f t="shared" si="767"/>
        <v>0</v>
      </c>
      <c s="204"/>
      <c s="204"/>
      <c s="142">
        <f t="shared" si="768"/>
        <v>0</v>
      </c>
      <c s="143" t="b">
        <f t="shared" si="769"/>
        <v>0</v>
      </c>
      <c s="143">
        <f t="shared" si="770"/>
        <v>0</v>
      </c>
      <c s="143">
        <f t="shared" si="779"/>
        <v>0</v>
      </c>
      <c s="204"/>
      <c s="204"/>
      <c s="204"/>
      <c s="204"/>
      <c s="204"/>
      <c s="204"/>
      <c s="142">
        <f t="shared" si="771"/>
        <v>0</v>
      </c>
      <c s="143" t="b">
        <f t="shared" si="772"/>
        <v>0</v>
      </c>
      <c s="143">
        <f t="shared" si="773"/>
        <v>0</v>
      </c>
      <c s="143">
        <f t="shared" si="778"/>
        <v>0</v>
      </c>
      <c s="143" t="b">
        <f t="shared" si="774"/>
        <v>0</v>
      </c>
      <c s="145" t="b">
        <f t="shared" si="775"/>
        <v>0</v>
      </c>
    </row>
    <row r="2637" spans="1:47" ht="15" customHeight="1">
      <c r="A2637" s="155">
        <v>2623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761"/>
        <v>0</v>
      </c>
      <c s="143" t="b">
        <f t="shared" si="762"/>
        <v>0</v>
      </c>
      <c s="143">
        <f t="shared" si="776"/>
        <v>0</v>
      </c>
      <c s="204"/>
      <c s="204"/>
      <c s="142">
        <f t="shared" si="763"/>
        <v>0</v>
      </c>
      <c s="143" t="b">
        <f t="shared" si="764"/>
        <v>0</v>
      </c>
      <c s="143">
        <f t="shared" si="777"/>
        <v>0</v>
      </c>
      <c s="204"/>
      <c s="204"/>
      <c s="142">
        <f t="shared" si="765"/>
        <v>0</v>
      </c>
      <c s="143" t="b">
        <f t="shared" si="766"/>
        <v>0</v>
      </c>
      <c s="143">
        <f t="shared" si="767"/>
        <v>0</v>
      </c>
      <c s="204"/>
      <c s="204"/>
      <c s="142">
        <f t="shared" si="768"/>
        <v>0</v>
      </c>
      <c s="143" t="b">
        <f t="shared" si="769"/>
        <v>0</v>
      </c>
      <c s="143">
        <f t="shared" si="770"/>
        <v>0</v>
      </c>
      <c s="143">
        <f t="shared" si="779"/>
        <v>0</v>
      </c>
      <c s="204"/>
      <c s="204"/>
      <c s="204"/>
      <c s="204"/>
      <c s="204"/>
      <c s="204"/>
      <c s="142">
        <f t="shared" si="771"/>
        <v>0</v>
      </c>
      <c s="143" t="b">
        <f t="shared" si="772"/>
        <v>0</v>
      </c>
      <c s="143">
        <f t="shared" si="773"/>
        <v>0</v>
      </c>
      <c s="143">
        <f t="shared" si="778"/>
        <v>0</v>
      </c>
      <c s="143" t="b">
        <f t="shared" si="774"/>
        <v>0</v>
      </c>
      <c s="145" t="b">
        <f t="shared" si="775"/>
        <v>0</v>
      </c>
    </row>
    <row r="2638" spans="1:47" ht="15" customHeight="1">
      <c r="A2638" s="155">
        <v>2624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761"/>
        <v>0</v>
      </c>
      <c s="143" t="b">
        <f t="shared" si="762"/>
        <v>0</v>
      </c>
      <c s="143">
        <f t="shared" si="776"/>
        <v>0</v>
      </c>
      <c s="204"/>
      <c s="204"/>
      <c s="142">
        <f t="shared" si="763"/>
        <v>0</v>
      </c>
      <c s="143" t="b">
        <f t="shared" si="764"/>
        <v>0</v>
      </c>
      <c s="143">
        <f t="shared" si="777"/>
        <v>0</v>
      </c>
      <c s="204"/>
      <c s="204"/>
      <c s="142">
        <f t="shared" si="765"/>
        <v>0</v>
      </c>
      <c s="143" t="b">
        <f t="shared" si="766"/>
        <v>0</v>
      </c>
      <c s="143">
        <f t="shared" si="767"/>
        <v>0</v>
      </c>
      <c s="204"/>
      <c s="204"/>
      <c s="142">
        <f t="shared" si="768"/>
        <v>0</v>
      </c>
      <c s="143" t="b">
        <f t="shared" si="769"/>
        <v>0</v>
      </c>
      <c s="143">
        <f t="shared" si="770"/>
        <v>0</v>
      </c>
      <c s="143">
        <f t="shared" si="779"/>
        <v>0</v>
      </c>
      <c s="204"/>
      <c s="204"/>
      <c s="204"/>
      <c s="204"/>
      <c s="204"/>
      <c s="204"/>
      <c s="142">
        <f t="shared" si="771"/>
        <v>0</v>
      </c>
      <c s="143" t="b">
        <f t="shared" si="772"/>
        <v>0</v>
      </c>
      <c s="143">
        <f t="shared" si="773"/>
        <v>0</v>
      </c>
      <c s="143">
        <f t="shared" si="778"/>
        <v>0</v>
      </c>
      <c s="143" t="b">
        <f t="shared" si="774"/>
        <v>0</v>
      </c>
      <c s="145" t="b">
        <f t="shared" si="775"/>
        <v>0</v>
      </c>
    </row>
    <row r="2639" spans="1:47" ht="15" customHeight="1">
      <c r="A2639" s="155">
        <v>2625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780" ref="Q2639:Q2702">SUM(O2639:P2639)</f>
        <v>0</v>
      </c>
      <c s="143" t="b">
        <f t="shared" si="781" ref="R2639:R2702">IF(Q2639&gt;0,AVERAGE(O2639:P2639))</f>
        <v>0</v>
      </c>
      <c s="143">
        <f t="shared" si="776"/>
        <v>0</v>
      </c>
      <c s="204"/>
      <c s="204"/>
      <c s="142">
        <f t="shared" si="782" ref="V2639:V2702">SUM(T2639:U2639)</f>
        <v>0</v>
      </c>
      <c s="143" t="b">
        <f t="shared" si="783" ref="W2639:W2702">IF(V2639&gt;0,AVERAGE(T2639:U2639))</f>
        <v>0</v>
      </c>
      <c s="143">
        <f t="shared" si="777"/>
        <v>0</v>
      </c>
      <c s="204"/>
      <c s="204"/>
      <c s="142">
        <f t="shared" si="784" ref="AA2639:AA2702">SUM(Y2639:Z2639)</f>
        <v>0</v>
      </c>
      <c s="143" t="b">
        <f t="shared" si="785" ref="AB2639:AB2702">IF(AA2639&gt;0,AVERAGE(Y2639:Z2639))</f>
        <v>0</v>
      </c>
      <c s="143">
        <f t="shared" si="786" ref="AC2639:AC2702">(AB2639*M2639)/100</f>
        <v>0</v>
      </c>
      <c s="204"/>
      <c s="204"/>
      <c s="142">
        <f t="shared" si="787" ref="AF2639:AF2702">SUM(AD2639:AE2639)</f>
        <v>0</v>
      </c>
      <c s="143" t="b">
        <f t="shared" si="788" ref="AG2639:AG2702">IF(AF2639&gt;0,AVERAGE(AD2639:AE2639))</f>
        <v>0</v>
      </c>
      <c s="143">
        <f t="shared" si="789" ref="AH2639:AH2702">(AG2639*N2639)/100</f>
        <v>0</v>
      </c>
      <c s="143">
        <f t="shared" si="779"/>
        <v>0</v>
      </c>
      <c s="204"/>
      <c s="204"/>
      <c s="204"/>
      <c s="204"/>
      <c s="204"/>
      <c s="204"/>
      <c s="142">
        <f t="shared" si="790" ref="AP2639:AP2702">SUM(AM2639:AO2639)</f>
        <v>0</v>
      </c>
      <c s="143" t="b">
        <f t="shared" si="791" ref="AQ2639:AQ2702">IF(AP2639&gt;0,AVERAGE(AM2639:AO2639))</f>
        <v>0</v>
      </c>
      <c s="143">
        <f t="shared" si="792" ref="AR2639:AR2702">AQ2639*0.3</f>
        <v>0</v>
      </c>
      <c s="143">
        <f t="shared" si="778"/>
        <v>0</v>
      </c>
      <c s="143" t="b">
        <f t="shared" si="793" ref="AT2639:AT2702">IF(AS2639&gt;0,(AI2639+AR2639))</f>
        <v>0</v>
      </c>
      <c s="145" t="b">
        <f t="shared" si="794" ref="AU2639:AU2702">IF(AT2639=FALSE,FALSE,IF(AT2639&lt;60,"NO SATISFACTORIO",IF(AT2639&gt;=90,"SOBRESALIENTE","SATISFACTORIO")))</f>
        <v>0</v>
      </c>
    </row>
    <row r="2640" spans="1:47" ht="15" customHeight="1">
      <c r="A2640" s="155">
        <v>2626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780"/>
        <v>0</v>
      </c>
      <c s="143" t="b">
        <f t="shared" si="781"/>
        <v>0</v>
      </c>
      <c s="143">
        <f t="shared" si="795" ref="S2640:S2703">(R2640*K2640)/100</f>
        <v>0</v>
      </c>
      <c s="204"/>
      <c s="204"/>
      <c s="142">
        <f t="shared" si="782"/>
        <v>0</v>
      </c>
      <c s="143" t="b">
        <f t="shared" si="783"/>
        <v>0</v>
      </c>
      <c s="143">
        <f t="shared" si="796" ref="X2640:X2703">(W2640*L2640)/100</f>
        <v>0</v>
      </c>
      <c s="204"/>
      <c s="204"/>
      <c s="142">
        <f t="shared" si="784"/>
        <v>0</v>
      </c>
      <c s="143" t="b">
        <f t="shared" si="785"/>
        <v>0</v>
      </c>
      <c s="143">
        <f t="shared" si="786"/>
        <v>0</v>
      </c>
      <c s="204"/>
      <c s="204"/>
      <c s="142">
        <f t="shared" si="787"/>
        <v>0</v>
      </c>
      <c s="143" t="b">
        <f t="shared" si="788"/>
        <v>0</v>
      </c>
      <c s="143">
        <f t="shared" si="789"/>
        <v>0</v>
      </c>
      <c s="143">
        <f t="shared" si="779"/>
        <v>0</v>
      </c>
      <c s="204"/>
      <c s="204"/>
      <c s="204"/>
      <c s="204"/>
      <c s="204"/>
      <c s="204"/>
      <c s="142">
        <f t="shared" si="790"/>
        <v>0</v>
      </c>
      <c s="143" t="b">
        <f t="shared" si="791"/>
        <v>0</v>
      </c>
      <c s="143">
        <f t="shared" si="792"/>
        <v>0</v>
      </c>
      <c s="143">
        <f t="shared" si="797" ref="AS2640:AS2703">Q2640+V2640+AA2640+AF2640+AP2640</f>
        <v>0</v>
      </c>
      <c s="143" t="b">
        <f t="shared" si="793"/>
        <v>0</v>
      </c>
      <c s="145" t="b">
        <f t="shared" si="794"/>
        <v>0</v>
      </c>
    </row>
    <row r="2641" spans="1:47" ht="15" customHeight="1">
      <c r="A2641" s="155">
        <v>2627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780"/>
        <v>0</v>
      </c>
      <c s="143" t="b">
        <f t="shared" si="781"/>
        <v>0</v>
      </c>
      <c s="143">
        <f t="shared" si="795"/>
        <v>0</v>
      </c>
      <c s="204"/>
      <c s="204"/>
      <c s="142">
        <f t="shared" si="782"/>
        <v>0</v>
      </c>
      <c s="143" t="b">
        <f t="shared" si="783"/>
        <v>0</v>
      </c>
      <c s="143">
        <f t="shared" si="796"/>
        <v>0</v>
      </c>
      <c s="204"/>
      <c s="204"/>
      <c s="142">
        <f t="shared" si="784"/>
        <v>0</v>
      </c>
      <c s="143" t="b">
        <f t="shared" si="785"/>
        <v>0</v>
      </c>
      <c s="143">
        <f t="shared" si="786"/>
        <v>0</v>
      </c>
      <c s="204"/>
      <c s="204"/>
      <c s="142">
        <f t="shared" si="787"/>
        <v>0</v>
      </c>
      <c s="143" t="b">
        <f t="shared" si="788"/>
        <v>0</v>
      </c>
      <c s="143">
        <f t="shared" si="789"/>
        <v>0</v>
      </c>
      <c s="143">
        <f t="shared" si="798" ref="AI2641:AI2704">S2641+AC2641+AH2641+X2641</f>
        <v>0</v>
      </c>
      <c s="204"/>
      <c s="204"/>
      <c s="204"/>
      <c s="204"/>
      <c s="204"/>
      <c s="204"/>
      <c s="142">
        <f t="shared" si="790"/>
        <v>0</v>
      </c>
      <c s="143" t="b">
        <f t="shared" si="791"/>
        <v>0</v>
      </c>
      <c s="143">
        <f t="shared" si="792"/>
        <v>0</v>
      </c>
      <c s="143">
        <f t="shared" si="797"/>
        <v>0</v>
      </c>
      <c s="143" t="b">
        <f t="shared" si="793"/>
        <v>0</v>
      </c>
      <c s="145" t="b">
        <f t="shared" si="794"/>
        <v>0</v>
      </c>
    </row>
    <row r="2642" spans="1:47" ht="15" customHeight="1">
      <c r="A2642" s="155">
        <v>2628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780"/>
        <v>0</v>
      </c>
      <c s="143" t="b">
        <f t="shared" si="781"/>
        <v>0</v>
      </c>
      <c s="143">
        <f t="shared" si="795"/>
        <v>0</v>
      </c>
      <c s="204"/>
      <c s="204"/>
      <c s="142">
        <f t="shared" si="782"/>
        <v>0</v>
      </c>
      <c s="143" t="b">
        <f t="shared" si="783"/>
        <v>0</v>
      </c>
      <c s="143">
        <f t="shared" si="796"/>
        <v>0</v>
      </c>
      <c s="204"/>
      <c s="204"/>
      <c s="142">
        <f t="shared" si="784"/>
        <v>0</v>
      </c>
      <c s="143" t="b">
        <f t="shared" si="785"/>
        <v>0</v>
      </c>
      <c s="143">
        <f t="shared" si="786"/>
        <v>0</v>
      </c>
      <c s="204"/>
      <c s="204"/>
      <c s="142">
        <f t="shared" si="787"/>
        <v>0</v>
      </c>
      <c s="143" t="b">
        <f t="shared" si="788"/>
        <v>0</v>
      </c>
      <c s="143">
        <f t="shared" si="789"/>
        <v>0</v>
      </c>
      <c s="143">
        <f t="shared" si="798"/>
        <v>0</v>
      </c>
      <c s="204"/>
      <c s="204"/>
      <c s="204"/>
      <c s="204"/>
      <c s="204"/>
      <c s="204"/>
      <c s="142">
        <f t="shared" si="790"/>
        <v>0</v>
      </c>
      <c s="143" t="b">
        <f t="shared" si="791"/>
        <v>0</v>
      </c>
      <c s="143">
        <f t="shared" si="792"/>
        <v>0</v>
      </c>
      <c s="143">
        <f t="shared" si="797"/>
        <v>0</v>
      </c>
      <c s="143" t="b">
        <f t="shared" si="793"/>
        <v>0</v>
      </c>
      <c s="145" t="b">
        <f t="shared" si="794"/>
        <v>0</v>
      </c>
    </row>
    <row r="2643" spans="1:47" ht="15" customHeight="1">
      <c r="A2643" s="155">
        <v>2629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780"/>
        <v>0</v>
      </c>
      <c s="143" t="b">
        <f t="shared" si="781"/>
        <v>0</v>
      </c>
      <c s="143">
        <f t="shared" si="795"/>
        <v>0</v>
      </c>
      <c s="204"/>
      <c s="204"/>
      <c s="142">
        <f t="shared" si="782"/>
        <v>0</v>
      </c>
      <c s="143" t="b">
        <f t="shared" si="783"/>
        <v>0</v>
      </c>
      <c s="143">
        <f t="shared" si="796"/>
        <v>0</v>
      </c>
      <c s="204"/>
      <c s="204"/>
      <c s="142">
        <f t="shared" si="784"/>
        <v>0</v>
      </c>
      <c s="143" t="b">
        <f t="shared" si="785"/>
        <v>0</v>
      </c>
      <c s="143">
        <f t="shared" si="786"/>
        <v>0</v>
      </c>
      <c s="204"/>
      <c s="204"/>
      <c s="142">
        <f t="shared" si="787"/>
        <v>0</v>
      </c>
      <c s="143" t="b">
        <f t="shared" si="788"/>
        <v>0</v>
      </c>
      <c s="143">
        <f t="shared" si="789"/>
        <v>0</v>
      </c>
      <c s="143">
        <f t="shared" si="798"/>
        <v>0</v>
      </c>
      <c s="204"/>
      <c s="204"/>
      <c s="204"/>
      <c s="204"/>
      <c s="204"/>
      <c s="204"/>
      <c s="142">
        <f t="shared" si="790"/>
        <v>0</v>
      </c>
      <c s="143" t="b">
        <f t="shared" si="791"/>
        <v>0</v>
      </c>
      <c s="143">
        <f t="shared" si="792"/>
        <v>0</v>
      </c>
      <c s="143">
        <f t="shared" si="797"/>
        <v>0</v>
      </c>
      <c s="143" t="b">
        <f t="shared" si="793"/>
        <v>0</v>
      </c>
      <c s="145" t="b">
        <f t="shared" si="794"/>
        <v>0</v>
      </c>
    </row>
    <row r="2644" spans="1:47" ht="15" customHeight="1">
      <c r="A2644" s="155">
        <v>2630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780"/>
        <v>0</v>
      </c>
      <c s="143" t="b">
        <f t="shared" si="781"/>
        <v>0</v>
      </c>
      <c s="143">
        <f t="shared" si="795"/>
        <v>0</v>
      </c>
      <c s="204"/>
      <c s="204"/>
      <c s="142">
        <f t="shared" si="782"/>
        <v>0</v>
      </c>
      <c s="143" t="b">
        <f t="shared" si="783"/>
        <v>0</v>
      </c>
      <c s="143">
        <f t="shared" si="796"/>
        <v>0</v>
      </c>
      <c s="204"/>
      <c s="204"/>
      <c s="142">
        <f t="shared" si="784"/>
        <v>0</v>
      </c>
      <c s="143" t="b">
        <f t="shared" si="785"/>
        <v>0</v>
      </c>
      <c s="143">
        <f t="shared" si="786"/>
        <v>0</v>
      </c>
      <c s="204"/>
      <c s="204"/>
      <c s="142">
        <f t="shared" si="787"/>
        <v>0</v>
      </c>
      <c s="143" t="b">
        <f t="shared" si="788"/>
        <v>0</v>
      </c>
      <c s="143">
        <f t="shared" si="789"/>
        <v>0</v>
      </c>
      <c s="143">
        <f t="shared" si="798"/>
        <v>0</v>
      </c>
      <c s="204"/>
      <c s="204"/>
      <c s="204"/>
      <c s="204"/>
      <c s="204"/>
      <c s="204"/>
      <c s="142">
        <f t="shared" si="790"/>
        <v>0</v>
      </c>
      <c s="143" t="b">
        <f t="shared" si="791"/>
        <v>0</v>
      </c>
      <c s="143">
        <f t="shared" si="792"/>
        <v>0</v>
      </c>
      <c s="143">
        <f t="shared" si="797"/>
        <v>0</v>
      </c>
      <c s="143" t="b">
        <f t="shared" si="793"/>
        <v>0</v>
      </c>
      <c s="145" t="b">
        <f t="shared" si="794"/>
        <v>0</v>
      </c>
    </row>
    <row r="2645" spans="1:47" ht="15" customHeight="1">
      <c r="A2645" s="155">
        <v>2631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780"/>
        <v>0</v>
      </c>
      <c s="143" t="b">
        <f t="shared" si="781"/>
        <v>0</v>
      </c>
      <c s="143">
        <f t="shared" si="795"/>
        <v>0</v>
      </c>
      <c s="204"/>
      <c s="204"/>
      <c s="142">
        <f t="shared" si="782"/>
        <v>0</v>
      </c>
      <c s="143" t="b">
        <f t="shared" si="783"/>
        <v>0</v>
      </c>
      <c s="143">
        <f t="shared" si="796"/>
        <v>0</v>
      </c>
      <c s="204"/>
      <c s="204"/>
      <c s="142">
        <f t="shared" si="784"/>
        <v>0</v>
      </c>
      <c s="143" t="b">
        <f t="shared" si="785"/>
        <v>0</v>
      </c>
      <c s="143">
        <f t="shared" si="786"/>
        <v>0</v>
      </c>
      <c s="204"/>
      <c s="204"/>
      <c s="142">
        <f t="shared" si="787"/>
        <v>0</v>
      </c>
      <c s="143" t="b">
        <f t="shared" si="788"/>
        <v>0</v>
      </c>
      <c s="143">
        <f t="shared" si="789"/>
        <v>0</v>
      </c>
      <c s="143">
        <f t="shared" si="798"/>
        <v>0</v>
      </c>
      <c s="204"/>
      <c s="204"/>
      <c s="204"/>
      <c s="204"/>
      <c s="204"/>
      <c s="204"/>
      <c s="142">
        <f t="shared" si="790"/>
        <v>0</v>
      </c>
      <c s="143" t="b">
        <f t="shared" si="791"/>
        <v>0</v>
      </c>
      <c s="143">
        <f t="shared" si="792"/>
        <v>0</v>
      </c>
      <c s="143">
        <f t="shared" si="797"/>
        <v>0</v>
      </c>
      <c s="143" t="b">
        <f t="shared" si="793"/>
        <v>0</v>
      </c>
      <c s="145" t="b">
        <f t="shared" si="794"/>
        <v>0</v>
      </c>
    </row>
    <row r="2646" spans="1:47" ht="15" customHeight="1">
      <c r="A2646" s="155">
        <v>2632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780"/>
        <v>0</v>
      </c>
      <c s="143" t="b">
        <f t="shared" si="781"/>
        <v>0</v>
      </c>
      <c s="143">
        <f t="shared" si="795"/>
        <v>0</v>
      </c>
      <c s="204"/>
      <c s="204"/>
      <c s="142">
        <f t="shared" si="782"/>
        <v>0</v>
      </c>
      <c s="143" t="b">
        <f t="shared" si="783"/>
        <v>0</v>
      </c>
      <c s="143">
        <f t="shared" si="796"/>
        <v>0</v>
      </c>
      <c s="204"/>
      <c s="204"/>
      <c s="142">
        <f t="shared" si="784"/>
        <v>0</v>
      </c>
      <c s="143" t="b">
        <f t="shared" si="785"/>
        <v>0</v>
      </c>
      <c s="143">
        <f t="shared" si="786"/>
        <v>0</v>
      </c>
      <c s="204"/>
      <c s="204"/>
      <c s="142">
        <f t="shared" si="787"/>
        <v>0</v>
      </c>
      <c s="143" t="b">
        <f t="shared" si="788"/>
        <v>0</v>
      </c>
      <c s="143">
        <f t="shared" si="789"/>
        <v>0</v>
      </c>
      <c s="143">
        <f t="shared" si="798"/>
        <v>0</v>
      </c>
      <c s="204"/>
      <c s="204"/>
      <c s="204"/>
      <c s="204"/>
      <c s="204"/>
      <c s="204"/>
      <c s="142">
        <f t="shared" si="790"/>
        <v>0</v>
      </c>
      <c s="143" t="b">
        <f t="shared" si="791"/>
        <v>0</v>
      </c>
      <c s="143">
        <f t="shared" si="792"/>
        <v>0</v>
      </c>
      <c s="143">
        <f t="shared" si="797"/>
        <v>0</v>
      </c>
      <c s="143" t="b">
        <f t="shared" si="793"/>
        <v>0</v>
      </c>
      <c s="145" t="b">
        <f t="shared" si="794"/>
        <v>0</v>
      </c>
    </row>
    <row r="2647" spans="1:47" ht="15" customHeight="1">
      <c r="A2647" s="155">
        <v>2633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780"/>
        <v>0</v>
      </c>
      <c s="143" t="b">
        <f t="shared" si="781"/>
        <v>0</v>
      </c>
      <c s="143">
        <f t="shared" si="795"/>
        <v>0</v>
      </c>
      <c s="204"/>
      <c s="204"/>
      <c s="142">
        <f t="shared" si="782"/>
        <v>0</v>
      </c>
      <c s="143" t="b">
        <f t="shared" si="783"/>
        <v>0</v>
      </c>
      <c s="143">
        <f t="shared" si="796"/>
        <v>0</v>
      </c>
      <c s="204"/>
      <c s="204"/>
      <c s="142">
        <f t="shared" si="784"/>
        <v>0</v>
      </c>
      <c s="143" t="b">
        <f t="shared" si="785"/>
        <v>0</v>
      </c>
      <c s="143">
        <f t="shared" si="786"/>
        <v>0</v>
      </c>
      <c s="204"/>
      <c s="204"/>
      <c s="142">
        <f t="shared" si="787"/>
        <v>0</v>
      </c>
      <c s="143" t="b">
        <f t="shared" si="788"/>
        <v>0</v>
      </c>
      <c s="143">
        <f t="shared" si="789"/>
        <v>0</v>
      </c>
      <c s="143">
        <f t="shared" si="798"/>
        <v>0</v>
      </c>
      <c s="204"/>
      <c s="204"/>
      <c s="204"/>
      <c s="204"/>
      <c s="204"/>
      <c s="204"/>
      <c s="142">
        <f t="shared" si="790"/>
        <v>0</v>
      </c>
      <c s="143" t="b">
        <f t="shared" si="791"/>
        <v>0</v>
      </c>
      <c s="143">
        <f t="shared" si="792"/>
        <v>0</v>
      </c>
      <c s="143">
        <f t="shared" si="797"/>
        <v>0</v>
      </c>
      <c s="143" t="b">
        <f t="shared" si="793"/>
        <v>0</v>
      </c>
      <c s="145" t="b">
        <f t="shared" si="794"/>
        <v>0</v>
      </c>
    </row>
    <row r="2648" spans="1:47" ht="15" customHeight="1">
      <c r="A2648" s="155">
        <v>2634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780"/>
        <v>0</v>
      </c>
      <c s="143" t="b">
        <f t="shared" si="781"/>
        <v>0</v>
      </c>
      <c s="143">
        <f t="shared" si="795"/>
        <v>0</v>
      </c>
      <c s="204"/>
      <c s="204"/>
      <c s="142">
        <f t="shared" si="782"/>
        <v>0</v>
      </c>
      <c s="143" t="b">
        <f t="shared" si="783"/>
        <v>0</v>
      </c>
      <c s="143">
        <f t="shared" si="796"/>
        <v>0</v>
      </c>
      <c s="204"/>
      <c s="204"/>
      <c s="142">
        <f t="shared" si="784"/>
        <v>0</v>
      </c>
      <c s="143" t="b">
        <f t="shared" si="785"/>
        <v>0</v>
      </c>
      <c s="143">
        <f t="shared" si="786"/>
        <v>0</v>
      </c>
      <c s="204"/>
      <c s="204"/>
      <c s="142">
        <f t="shared" si="787"/>
        <v>0</v>
      </c>
      <c s="143" t="b">
        <f t="shared" si="788"/>
        <v>0</v>
      </c>
      <c s="143">
        <f t="shared" si="789"/>
        <v>0</v>
      </c>
      <c s="143">
        <f t="shared" si="798"/>
        <v>0</v>
      </c>
      <c s="204"/>
      <c s="204"/>
      <c s="204"/>
      <c s="204"/>
      <c s="204"/>
      <c s="204"/>
      <c s="142">
        <f t="shared" si="790"/>
        <v>0</v>
      </c>
      <c s="143" t="b">
        <f t="shared" si="791"/>
        <v>0</v>
      </c>
      <c s="143">
        <f t="shared" si="792"/>
        <v>0</v>
      </c>
      <c s="143">
        <f t="shared" si="797"/>
        <v>0</v>
      </c>
      <c s="143" t="b">
        <f t="shared" si="793"/>
        <v>0</v>
      </c>
      <c s="145" t="b">
        <f t="shared" si="794"/>
        <v>0</v>
      </c>
    </row>
    <row r="2649" spans="1:47" ht="15" customHeight="1">
      <c r="A2649" s="155">
        <v>2635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780"/>
        <v>0</v>
      </c>
      <c s="143" t="b">
        <f t="shared" si="781"/>
        <v>0</v>
      </c>
      <c s="143">
        <f t="shared" si="795"/>
        <v>0</v>
      </c>
      <c s="204"/>
      <c s="204"/>
      <c s="142">
        <f t="shared" si="782"/>
        <v>0</v>
      </c>
      <c s="143" t="b">
        <f t="shared" si="783"/>
        <v>0</v>
      </c>
      <c s="143">
        <f t="shared" si="796"/>
        <v>0</v>
      </c>
      <c s="204"/>
      <c s="204"/>
      <c s="142">
        <f t="shared" si="784"/>
        <v>0</v>
      </c>
      <c s="143" t="b">
        <f t="shared" si="785"/>
        <v>0</v>
      </c>
      <c s="143">
        <f t="shared" si="786"/>
        <v>0</v>
      </c>
      <c s="204"/>
      <c s="204"/>
      <c s="142">
        <f t="shared" si="787"/>
        <v>0</v>
      </c>
      <c s="143" t="b">
        <f t="shared" si="788"/>
        <v>0</v>
      </c>
      <c s="143">
        <f t="shared" si="789"/>
        <v>0</v>
      </c>
      <c s="143">
        <f t="shared" si="798"/>
        <v>0</v>
      </c>
      <c s="204"/>
      <c s="204"/>
      <c s="204"/>
      <c s="204"/>
      <c s="204"/>
      <c s="204"/>
      <c s="142">
        <f t="shared" si="790"/>
        <v>0</v>
      </c>
      <c s="143" t="b">
        <f t="shared" si="791"/>
        <v>0</v>
      </c>
      <c s="143">
        <f t="shared" si="792"/>
        <v>0</v>
      </c>
      <c s="143">
        <f t="shared" si="797"/>
        <v>0</v>
      </c>
      <c s="143" t="b">
        <f t="shared" si="793"/>
        <v>0</v>
      </c>
      <c s="145" t="b">
        <f t="shared" si="794"/>
        <v>0</v>
      </c>
    </row>
    <row r="2650" spans="1:47" ht="15" customHeight="1">
      <c r="A2650" s="155">
        <v>2636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780"/>
        <v>0</v>
      </c>
      <c s="143" t="b">
        <f t="shared" si="781"/>
        <v>0</v>
      </c>
      <c s="143">
        <f t="shared" si="795"/>
        <v>0</v>
      </c>
      <c s="204"/>
      <c s="204"/>
      <c s="142">
        <f t="shared" si="782"/>
        <v>0</v>
      </c>
      <c s="143" t="b">
        <f t="shared" si="783"/>
        <v>0</v>
      </c>
      <c s="143">
        <f t="shared" si="796"/>
        <v>0</v>
      </c>
      <c s="204"/>
      <c s="204"/>
      <c s="142">
        <f t="shared" si="784"/>
        <v>0</v>
      </c>
      <c s="143" t="b">
        <f t="shared" si="785"/>
        <v>0</v>
      </c>
      <c s="143">
        <f t="shared" si="786"/>
        <v>0</v>
      </c>
      <c s="204"/>
      <c s="204"/>
      <c s="142">
        <f t="shared" si="787"/>
        <v>0</v>
      </c>
      <c s="143" t="b">
        <f t="shared" si="788"/>
        <v>0</v>
      </c>
      <c s="143">
        <f t="shared" si="789"/>
        <v>0</v>
      </c>
      <c s="143">
        <f t="shared" si="798"/>
        <v>0</v>
      </c>
      <c s="204"/>
      <c s="204"/>
      <c s="204"/>
      <c s="204"/>
      <c s="204"/>
      <c s="204"/>
      <c s="142">
        <f t="shared" si="790"/>
        <v>0</v>
      </c>
      <c s="143" t="b">
        <f t="shared" si="791"/>
        <v>0</v>
      </c>
      <c s="143">
        <f t="shared" si="792"/>
        <v>0</v>
      </c>
      <c s="143">
        <f t="shared" si="797"/>
        <v>0</v>
      </c>
      <c s="143" t="b">
        <f t="shared" si="793"/>
        <v>0</v>
      </c>
      <c s="145" t="b">
        <f t="shared" si="794"/>
        <v>0</v>
      </c>
    </row>
    <row r="2651" spans="1:47" ht="15" customHeight="1">
      <c r="A2651" s="155">
        <v>2637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780"/>
        <v>0</v>
      </c>
      <c s="143" t="b">
        <f t="shared" si="781"/>
        <v>0</v>
      </c>
      <c s="143">
        <f t="shared" si="795"/>
        <v>0</v>
      </c>
      <c s="204"/>
      <c s="204"/>
      <c s="142">
        <f t="shared" si="782"/>
        <v>0</v>
      </c>
      <c s="143" t="b">
        <f t="shared" si="783"/>
        <v>0</v>
      </c>
      <c s="143">
        <f t="shared" si="796"/>
        <v>0</v>
      </c>
      <c s="204"/>
      <c s="204"/>
      <c s="142">
        <f t="shared" si="784"/>
        <v>0</v>
      </c>
      <c s="143" t="b">
        <f t="shared" si="785"/>
        <v>0</v>
      </c>
      <c s="143">
        <f t="shared" si="786"/>
        <v>0</v>
      </c>
      <c s="204"/>
      <c s="204"/>
      <c s="142">
        <f t="shared" si="787"/>
        <v>0</v>
      </c>
      <c s="143" t="b">
        <f t="shared" si="788"/>
        <v>0</v>
      </c>
      <c s="143">
        <f t="shared" si="789"/>
        <v>0</v>
      </c>
      <c s="143">
        <f t="shared" si="798"/>
        <v>0</v>
      </c>
      <c s="204"/>
      <c s="204"/>
      <c s="204"/>
      <c s="204"/>
      <c s="204"/>
      <c s="204"/>
      <c s="142">
        <f t="shared" si="790"/>
        <v>0</v>
      </c>
      <c s="143" t="b">
        <f t="shared" si="791"/>
        <v>0</v>
      </c>
      <c s="143">
        <f t="shared" si="792"/>
        <v>0</v>
      </c>
      <c s="143">
        <f t="shared" si="797"/>
        <v>0</v>
      </c>
      <c s="143" t="b">
        <f t="shared" si="793"/>
        <v>0</v>
      </c>
      <c s="145" t="b">
        <f t="shared" si="794"/>
        <v>0</v>
      </c>
    </row>
    <row r="2652" spans="1:47" ht="15" customHeight="1">
      <c r="A2652" s="155">
        <v>2638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780"/>
        <v>0</v>
      </c>
      <c s="143" t="b">
        <f t="shared" si="781"/>
        <v>0</v>
      </c>
      <c s="143">
        <f t="shared" si="795"/>
        <v>0</v>
      </c>
      <c s="204"/>
      <c s="204"/>
      <c s="142">
        <f t="shared" si="782"/>
        <v>0</v>
      </c>
      <c s="143" t="b">
        <f t="shared" si="783"/>
        <v>0</v>
      </c>
      <c s="143">
        <f t="shared" si="796"/>
        <v>0</v>
      </c>
      <c s="204"/>
      <c s="204"/>
      <c s="142">
        <f t="shared" si="784"/>
        <v>0</v>
      </c>
      <c s="143" t="b">
        <f t="shared" si="785"/>
        <v>0</v>
      </c>
      <c s="143">
        <f t="shared" si="786"/>
        <v>0</v>
      </c>
      <c s="204"/>
      <c s="204"/>
      <c s="142">
        <f t="shared" si="787"/>
        <v>0</v>
      </c>
      <c s="143" t="b">
        <f t="shared" si="788"/>
        <v>0</v>
      </c>
      <c s="143">
        <f t="shared" si="789"/>
        <v>0</v>
      </c>
      <c s="143">
        <f t="shared" si="798"/>
        <v>0</v>
      </c>
      <c s="204"/>
      <c s="204"/>
      <c s="204"/>
      <c s="204"/>
      <c s="204"/>
      <c s="204"/>
      <c s="142">
        <f t="shared" si="790"/>
        <v>0</v>
      </c>
      <c s="143" t="b">
        <f t="shared" si="791"/>
        <v>0</v>
      </c>
      <c s="143">
        <f t="shared" si="792"/>
        <v>0</v>
      </c>
      <c s="143">
        <f t="shared" si="797"/>
        <v>0</v>
      </c>
      <c s="143" t="b">
        <f t="shared" si="793"/>
        <v>0</v>
      </c>
      <c s="145" t="b">
        <f t="shared" si="794"/>
        <v>0</v>
      </c>
    </row>
    <row r="2653" spans="1:47" ht="15" customHeight="1">
      <c r="A2653" s="155">
        <v>2639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780"/>
        <v>0</v>
      </c>
      <c s="143" t="b">
        <f t="shared" si="781"/>
        <v>0</v>
      </c>
      <c s="143">
        <f t="shared" si="795"/>
        <v>0</v>
      </c>
      <c s="204"/>
      <c s="204"/>
      <c s="142">
        <f t="shared" si="782"/>
        <v>0</v>
      </c>
      <c s="143" t="b">
        <f t="shared" si="783"/>
        <v>0</v>
      </c>
      <c s="143">
        <f t="shared" si="796"/>
        <v>0</v>
      </c>
      <c s="204"/>
      <c s="204"/>
      <c s="142">
        <f t="shared" si="784"/>
        <v>0</v>
      </c>
      <c s="143" t="b">
        <f t="shared" si="785"/>
        <v>0</v>
      </c>
      <c s="143">
        <f t="shared" si="786"/>
        <v>0</v>
      </c>
      <c s="204"/>
      <c s="204"/>
      <c s="142">
        <f t="shared" si="787"/>
        <v>0</v>
      </c>
      <c s="143" t="b">
        <f t="shared" si="788"/>
        <v>0</v>
      </c>
      <c s="143">
        <f t="shared" si="789"/>
        <v>0</v>
      </c>
      <c s="143">
        <f t="shared" si="798"/>
        <v>0</v>
      </c>
      <c s="204"/>
      <c s="204"/>
      <c s="204"/>
      <c s="204"/>
      <c s="204"/>
      <c s="204"/>
      <c s="142">
        <f t="shared" si="790"/>
        <v>0</v>
      </c>
      <c s="143" t="b">
        <f t="shared" si="791"/>
        <v>0</v>
      </c>
      <c s="143">
        <f t="shared" si="792"/>
        <v>0</v>
      </c>
      <c s="143">
        <f t="shared" si="797"/>
        <v>0</v>
      </c>
      <c s="143" t="b">
        <f t="shared" si="793"/>
        <v>0</v>
      </c>
      <c s="145" t="b">
        <f t="shared" si="794"/>
        <v>0</v>
      </c>
    </row>
    <row r="2654" spans="1:47" ht="15" customHeight="1">
      <c r="A2654" s="155">
        <v>2640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780"/>
        <v>0</v>
      </c>
      <c s="143" t="b">
        <f t="shared" si="781"/>
        <v>0</v>
      </c>
      <c s="143">
        <f t="shared" si="795"/>
        <v>0</v>
      </c>
      <c s="204"/>
      <c s="204"/>
      <c s="142">
        <f t="shared" si="782"/>
        <v>0</v>
      </c>
      <c s="143" t="b">
        <f t="shared" si="783"/>
        <v>0</v>
      </c>
      <c s="143">
        <f t="shared" si="796"/>
        <v>0</v>
      </c>
      <c s="204"/>
      <c s="204"/>
      <c s="142">
        <f t="shared" si="784"/>
        <v>0</v>
      </c>
      <c s="143" t="b">
        <f t="shared" si="785"/>
        <v>0</v>
      </c>
      <c s="143">
        <f t="shared" si="786"/>
        <v>0</v>
      </c>
      <c s="204"/>
      <c s="204"/>
      <c s="142">
        <f t="shared" si="787"/>
        <v>0</v>
      </c>
      <c s="143" t="b">
        <f t="shared" si="788"/>
        <v>0</v>
      </c>
      <c s="143">
        <f t="shared" si="789"/>
        <v>0</v>
      </c>
      <c s="143">
        <f t="shared" si="798"/>
        <v>0</v>
      </c>
      <c s="204"/>
      <c s="204"/>
      <c s="204"/>
      <c s="204"/>
      <c s="204"/>
      <c s="204"/>
      <c s="142">
        <f t="shared" si="790"/>
        <v>0</v>
      </c>
      <c s="143" t="b">
        <f t="shared" si="791"/>
        <v>0</v>
      </c>
      <c s="143">
        <f t="shared" si="792"/>
        <v>0</v>
      </c>
      <c s="143">
        <f t="shared" si="797"/>
        <v>0</v>
      </c>
      <c s="143" t="b">
        <f t="shared" si="793"/>
        <v>0</v>
      </c>
      <c s="145" t="b">
        <f t="shared" si="794"/>
        <v>0</v>
      </c>
    </row>
    <row r="2655" spans="1:47" ht="15" customHeight="1">
      <c r="A2655" s="155">
        <v>2641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780"/>
        <v>0</v>
      </c>
      <c s="143" t="b">
        <f t="shared" si="781"/>
        <v>0</v>
      </c>
      <c s="143">
        <f t="shared" si="795"/>
        <v>0</v>
      </c>
      <c s="204"/>
      <c s="204"/>
      <c s="142">
        <f t="shared" si="782"/>
        <v>0</v>
      </c>
      <c s="143" t="b">
        <f t="shared" si="783"/>
        <v>0</v>
      </c>
      <c s="143">
        <f t="shared" si="796"/>
        <v>0</v>
      </c>
      <c s="204"/>
      <c s="204"/>
      <c s="142">
        <f t="shared" si="784"/>
        <v>0</v>
      </c>
      <c s="143" t="b">
        <f t="shared" si="785"/>
        <v>0</v>
      </c>
      <c s="143">
        <f t="shared" si="786"/>
        <v>0</v>
      </c>
      <c s="204"/>
      <c s="204"/>
      <c s="142">
        <f t="shared" si="787"/>
        <v>0</v>
      </c>
      <c s="143" t="b">
        <f t="shared" si="788"/>
        <v>0</v>
      </c>
      <c s="143">
        <f t="shared" si="789"/>
        <v>0</v>
      </c>
      <c s="143">
        <f t="shared" si="798"/>
        <v>0</v>
      </c>
      <c s="204"/>
      <c s="204"/>
      <c s="204"/>
      <c s="204"/>
      <c s="204"/>
      <c s="204"/>
      <c s="142">
        <f t="shared" si="790"/>
        <v>0</v>
      </c>
      <c s="143" t="b">
        <f t="shared" si="791"/>
        <v>0</v>
      </c>
      <c s="143">
        <f t="shared" si="792"/>
        <v>0</v>
      </c>
      <c s="143">
        <f t="shared" si="797"/>
        <v>0</v>
      </c>
      <c s="143" t="b">
        <f t="shared" si="793"/>
        <v>0</v>
      </c>
      <c s="145" t="b">
        <f t="shared" si="794"/>
        <v>0</v>
      </c>
    </row>
    <row r="2656" spans="1:47" ht="15" customHeight="1">
      <c r="A2656" s="155">
        <v>2642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780"/>
        <v>0</v>
      </c>
      <c s="143" t="b">
        <f t="shared" si="781"/>
        <v>0</v>
      </c>
      <c s="143">
        <f t="shared" si="795"/>
        <v>0</v>
      </c>
      <c s="204"/>
      <c s="204"/>
      <c s="142">
        <f t="shared" si="782"/>
        <v>0</v>
      </c>
      <c s="143" t="b">
        <f t="shared" si="783"/>
        <v>0</v>
      </c>
      <c s="143">
        <f t="shared" si="796"/>
        <v>0</v>
      </c>
      <c s="204"/>
      <c s="204"/>
      <c s="142">
        <f t="shared" si="784"/>
        <v>0</v>
      </c>
      <c s="143" t="b">
        <f t="shared" si="785"/>
        <v>0</v>
      </c>
      <c s="143">
        <f t="shared" si="786"/>
        <v>0</v>
      </c>
      <c s="204"/>
      <c s="204"/>
      <c s="142">
        <f t="shared" si="787"/>
        <v>0</v>
      </c>
      <c s="143" t="b">
        <f t="shared" si="788"/>
        <v>0</v>
      </c>
      <c s="143">
        <f t="shared" si="789"/>
        <v>0</v>
      </c>
      <c s="143">
        <f t="shared" si="798"/>
        <v>0</v>
      </c>
      <c s="204"/>
      <c s="204"/>
      <c s="204"/>
      <c s="204"/>
      <c s="204"/>
      <c s="204"/>
      <c s="142">
        <f t="shared" si="790"/>
        <v>0</v>
      </c>
      <c s="143" t="b">
        <f t="shared" si="791"/>
        <v>0</v>
      </c>
      <c s="143">
        <f t="shared" si="792"/>
        <v>0</v>
      </c>
      <c s="143">
        <f t="shared" si="797"/>
        <v>0</v>
      </c>
      <c s="143" t="b">
        <f t="shared" si="793"/>
        <v>0</v>
      </c>
      <c s="145" t="b">
        <f t="shared" si="794"/>
        <v>0</v>
      </c>
    </row>
    <row r="2657" spans="1:47" ht="15" customHeight="1">
      <c r="A2657" s="155">
        <v>2643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780"/>
        <v>0</v>
      </c>
      <c s="143" t="b">
        <f t="shared" si="781"/>
        <v>0</v>
      </c>
      <c s="143">
        <f t="shared" si="795"/>
        <v>0</v>
      </c>
      <c s="204"/>
      <c s="204"/>
      <c s="142">
        <f t="shared" si="782"/>
        <v>0</v>
      </c>
      <c s="143" t="b">
        <f t="shared" si="783"/>
        <v>0</v>
      </c>
      <c s="143">
        <f t="shared" si="796"/>
        <v>0</v>
      </c>
      <c s="204"/>
      <c s="204"/>
      <c s="142">
        <f t="shared" si="784"/>
        <v>0</v>
      </c>
      <c s="143" t="b">
        <f t="shared" si="785"/>
        <v>0</v>
      </c>
      <c s="143">
        <f t="shared" si="786"/>
        <v>0</v>
      </c>
      <c s="204"/>
      <c s="204"/>
      <c s="142">
        <f t="shared" si="787"/>
        <v>0</v>
      </c>
      <c s="143" t="b">
        <f t="shared" si="788"/>
        <v>0</v>
      </c>
      <c s="143">
        <f t="shared" si="789"/>
        <v>0</v>
      </c>
      <c s="143">
        <f t="shared" si="798"/>
        <v>0</v>
      </c>
      <c s="204"/>
      <c s="204"/>
      <c s="204"/>
      <c s="204"/>
      <c s="204"/>
      <c s="204"/>
      <c s="142">
        <f t="shared" si="790"/>
        <v>0</v>
      </c>
      <c s="143" t="b">
        <f t="shared" si="791"/>
        <v>0</v>
      </c>
      <c s="143">
        <f t="shared" si="792"/>
        <v>0</v>
      </c>
      <c s="143">
        <f t="shared" si="797"/>
        <v>0</v>
      </c>
      <c s="143" t="b">
        <f t="shared" si="793"/>
        <v>0</v>
      </c>
      <c s="145" t="b">
        <f t="shared" si="794"/>
        <v>0</v>
      </c>
    </row>
    <row r="2658" spans="1:47" ht="15" customHeight="1">
      <c r="A2658" s="155">
        <v>2644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780"/>
        <v>0</v>
      </c>
      <c s="143" t="b">
        <f t="shared" si="781"/>
        <v>0</v>
      </c>
      <c s="143">
        <f t="shared" si="795"/>
        <v>0</v>
      </c>
      <c s="204"/>
      <c s="204"/>
      <c s="142">
        <f t="shared" si="782"/>
        <v>0</v>
      </c>
      <c s="143" t="b">
        <f t="shared" si="783"/>
        <v>0</v>
      </c>
      <c s="143">
        <f t="shared" si="796"/>
        <v>0</v>
      </c>
      <c s="204"/>
      <c s="204"/>
      <c s="142">
        <f t="shared" si="784"/>
        <v>0</v>
      </c>
      <c s="143" t="b">
        <f t="shared" si="785"/>
        <v>0</v>
      </c>
      <c s="143">
        <f t="shared" si="786"/>
        <v>0</v>
      </c>
      <c s="204"/>
      <c s="204"/>
      <c s="142">
        <f t="shared" si="787"/>
        <v>0</v>
      </c>
      <c s="143" t="b">
        <f t="shared" si="788"/>
        <v>0</v>
      </c>
      <c s="143">
        <f t="shared" si="789"/>
        <v>0</v>
      </c>
      <c s="143">
        <f t="shared" si="798"/>
        <v>0</v>
      </c>
      <c s="204"/>
      <c s="204"/>
      <c s="204"/>
      <c s="204"/>
      <c s="204"/>
      <c s="204"/>
      <c s="142">
        <f t="shared" si="790"/>
        <v>0</v>
      </c>
      <c s="143" t="b">
        <f t="shared" si="791"/>
        <v>0</v>
      </c>
      <c s="143">
        <f t="shared" si="792"/>
        <v>0</v>
      </c>
      <c s="143">
        <f t="shared" si="797"/>
        <v>0</v>
      </c>
      <c s="143" t="b">
        <f t="shared" si="793"/>
        <v>0</v>
      </c>
      <c s="145" t="b">
        <f t="shared" si="794"/>
        <v>0</v>
      </c>
    </row>
    <row r="2659" spans="1:47" ht="15" customHeight="1">
      <c r="A2659" s="155">
        <v>2645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780"/>
        <v>0</v>
      </c>
      <c s="143" t="b">
        <f t="shared" si="781"/>
        <v>0</v>
      </c>
      <c s="143">
        <f t="shared" si="795"/>
        <v>0</v>
      </c>
      <c s="204"/>
      <c s="204"/>
      <c s="142">
        <f t="shared" si="782"/>
        <v>0</v>
      </c>
      <c s="143" t="b">
        <f t="shared" si="783"/>
        <v>0</v>
      </c>
      <c s="143">
        <f t="shared" si="796"/>
        <v>0</v>
      </c>
      <c s="204"/>
      <c s="204"/>
      <c s="142">
        <f t="shared" si="784"/>
        <v>0</v>
      </c>
      <c s="143" t="b">
        <f t="shared" si="785"/>
        <v>0</v>
      </c>
      <c s="143">
        <f t="shared" si="786"/>
        <v>0</v>
      </c>
      <c s="204"/>
      <c s="204"/>
      <c s="142">
        <f t="shared" si="787"/>
        <v>0</v>
      </c>
      <c s="143" t="b">
        <f t="shared" si="788"/>
        <v>0</v>
      </c>
      <c s="143">
        <f t="shared" si="789"/>
        <v>0</v>
      </c>
      <c s="143">
        <f t="shared" si="798"/>
        <v>0</v>
      </c>
      <c s="204"/>
      <c s="204"/>
      <c s="204"/>
      <c s="204"/>
      <c s="204"/>
      <c s="204"/>
      <c s="142">
        <f t="shared" si="790"/>
        <v>0</v>
      </c>
      <c s="143" t="b">
        <f t="shared" si="791"/>
        <v>0</v>
      </c>
      <c s="143">
        <f t="shared" si="792"/>
        <v>0</v>
      </c>
      <c s="143">
        <f t="shared" si="797"/>
        <v>0</v>
      </c>
      <c s="143" t="b">
        <f t="shared" si="793"/>
        <v>0</v>
      </c>
      <c s="145" t="b">
        <f t="shared" si="794"/>
        <v>0</v>
      </c>
    </row>
    <row r="2660" spans="1:47" ht="15" customHeight="1">
      <c r="A2660" s="155">
        <v>2646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780"/>
        <v>0</v>
      </c>
      <c s="143" t="b">
        <f t="shared" si="781"/>
        <v>0</v>
      </c>
      <c s="143">
        <f t="shared" si="795"/>
        <v>0</v>
      </c>
      <c s="204"/>
      <c s="204"/>
      <c s="142">
        <f t="shared" si="782"/>
        <v>0</v>
      </c>
      <c s="143" t="b">
        <f t="shared" si="783"/>
        <v>0</v>
      </c>
      <c s="143">
        <f t="shared" si="796"/>
        <v>0</v>
      </c>
      <c s="204"/>
      <c s="204"/>
      <c s="142">
        <f t="shared" si="784"/>
        <v>0</v>
      </c>
      <c s="143" t="b">
        <f t="shared" si="785"/>
        <v>0</v>
      </c>
      <c s="143">
        <f t="shared" si="786"/>
        <v>0</v>
      </c>
      <c s="204"/>
      <c s="204"/>
      <c s="142">
        <f t="shared" si="787"/>
        <v>0</v>
      </c>
      <c s="143" t="b">
        <f t="shared" si="788"/>
        <v>0</v>
      </c>
      <c s="143">
        <f t="shared" si="789"/>
        <v>0</v>
      </c>
      <c s="143">
        <f t="shared" si="798"/>
        <v>0</v>
      </c>
      <c s="204"/>
      <c s="204"/>
      <c s="204"/>
      <c s="204"/>
      <c s="204"/>
      <c s="204"/>
      <c s="142">
        <f t="shared" si="790"/>
        <v>0</v>
      </c>
      <c s="143" t="b">
        <f t="shared" si="791"/>
        <v>0</v>
      </c>
      <c s="143">
        <f t="shared" si="792"/>
        <v>0</v>
      </c>
      <c s="143">
        <f t="shared" si="797"/>
        <v>0</v>
      </c>
      <c s="143" t="b">
        <f t="shared" si="793"/>
        <v>0</v>
      </c>
      <c s="145" t="b">
        <f t="shared" si="794"/>
        <v>0</v>
      </c>
    </row>
    <row r="2661" spans="1:47" ht="15" customHeight="1">
      <c r="A2661" s="155">
        <v>2647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780"/>
        <v>0</v>
      </c>
      <c s="143" t="b">
        <f t="shared" si="781"/>
        <v>0</v>
      </c>
      <c s="143">
        <f t="shared" si="795"/>
        <v>0</v>
      </c>
      <c s="204"/>
      <c s="204"/>
      <c s="142">
        <f t="shared" si="782"/>
        <v>0</v>
      </c>
      <c s="143" t="b">
        <f t="shared" si="783"/>
        <v>0</v>
      </c>
      <c s="143">
        <f t="shared" si="796"/>
        <v>0</v>
      </c>
      <c s="204"/>
      <c s="204"/>
      <c s="142">
        <f t="shared" si="784"/>
        <v>0</v>
      </c>
      <c s="143" t="b">
        <f t="shared" si="785"/>
        <v>0</v>
      </c>
      <c s="143">
        <f t="shared" si="786"/>
        <v>0</v>
      </c>
      <c s="204"/>
      <c s="204"/>
      <c s="142">
        <f t="shared" si="787"/>
        <v>0</v>
      </c>
      <c s="143" t="b">
        <f t="shared" si="788"/>
        <v>0</v>
      </c>
      <c s="143">
        <f t="shared" si="789"/>
        <v>0</v>
      </c>
      <c s="143">
        <f t="shared" si="798"/>
        <v>0</v>
      </c>
      <c s="204"/>
      <c s="204"/>
      <c s="204"/>
      <c s="204"/>
      <c s="204"/>
      <c s="204"/>
      <c s="142">
        <f t="shared" si="790"/>
        <v>0</v>
      </c>
      <c s="143" t="b">
        <f t="shared" si="791"/>
        <v>0</v>
      </c>
      <c s="143">
        <f t="shared" si="792"/>
        <v>0</v>
      </c>
      <c s="143">
        <f t="shared" si="797"/>
        <v>0</v>
      </c>
      <c s="143" t="b">
        <f t="shared" si="793"/>
        <v>0</v>
      </c>
      <c s="145" t="b">
        <f t="shared" si="794"/>
        <v>0</v>
      </c>
    </row>
    <row r="2662" spans="1:47" ht="15" customHeight="1">
      <c r="A2662" s="155">
        <v>2648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780"/>
        <v>0</v>
      </c>
      <c s="143" t="b">
        <f t="shared" si="781"/>
        <v>0</v>
      </c>
      <c s="143">
        <f t="shared" si="795"/>
        <v>0</v>
      </c>
      <c s="204"/>
      <c s="204"/>
      <c s="142">
        <f t="shared" si="782"/>
        <v>0</v>
      </c>
      <c s="143" t="b">
        <f t="shared" si="783"/>
        <v>0</v>
      </c>
      <c s="143">
        <f t="shared" si="796"/>
        <v>0</v>
      </c>
      <c s="204"/>
      <c s="204"/>
      <c s="142">
        <f t="shared" si="784"/>
        <v>0</v>
      </c>
      <c s="143" t="b">
        <f t="shared" si="785"/>
        <v>0</v>
      </c>
      <c s="143">
        <f t="shared" si="786"/>
        <v>0</v>
      </c>
      <c s="204"/>
      <c s="204"/>
      <c s="142">
        <f t="shared" si="787"/>
        <v>0</v>
      </c>
      <c s="143" t="b">
        <f t="shared" si="788"/>
        <v>0</v>
      </c>
      <c s="143">
        <f t="shared" si="789"/>
        <v>0</v>
      </c>
      <c s="143">
        <f t="shared" si="798"/>
        <v>0</v>
      </c>
      <c s="204"/>
      <c s="204"/>
      <c s="204"/>
      <c s="204"/>
      <c s="204"/>
      <c s="204"/>
      <c s="142">
        <f t="shared" si="790"/>
        <v>0</v>
      </c>
      <c s="143" t="b">
        <f t="shared" si="791"/>
        <v>0</v>
      </c>
      <c s="143">
        <f t="shared" si="792"/>
        <v>0</v>
      </c>
      <c s="143">
        <f t="shared" si="797"/>
        <v>0</v>
      </c>
      <c s="143" t="b">
        <f t="shared" si="793"/>
        <v>0</v>
      </c>
      <c s="145" t="b">
        <f t="shared" si="794"/>
        <v>0</v>
      </c>
    </row>
    <row r="2663" spans="1:47" ht="15" customHeight="1">
      <c r="A2663" s="155">
        <v>2649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780"/>
        <v>0</v>
      </c>
      <c s="143" t="b">
        <f t="shared" si="781"/>
        <v>0</v>
      </c>
      <c s="143">
        <f t="shared" si="795"/>
        <v>0</v>
      </c>
      <c s="204"/>
      <c s="204"/>
      <c s="142">
        <f t="shared" si="782"/>
        <v>0</v>
      </c>
      <c s="143" t="b">
        <f t="shared" si="783"/>
        <v>0</v>
      </c>
      <c s="143">
        <f t="shared" si="796"/>
        <v>0</v>
      </c>
      <c s="204"/>
      <c s="204"/>
      <c s="142">
        <f t="shared" si="784"/>
        <v>0</v>
      </c>
      <c s="143" t="b">
        <f t="shared" si="785"/>
        <v>0</v>
      </c>
      <c s="143">
        <f t="shared" si="786"/>
        <v>0</v>
      </c>
      <c s="204"/>
      <c s="204"/>
      <c s="142">
        <f t="shared" si="787"/>
        <v>0</v>
      </c>
      <c s="143" t="b">
        <f t="shared" si="788"/>
        <v>0</v>
      </c>
      <c s="143">
        <f t="shared" si="789"/>
        <v>0</v>
      </c>
      <c s="143">
        <f t="shared" si="798"/>
        <v>0</v>
      </c>
      <c s="204"/>
      <c s="204"/>
      <c s="204"/>
      <c s="204"/>
      <c s="204"/>
      <c s="204"/>
      <c s="142">
        <f t="shared" si="790"/>
        <v>0</v>
      </c>
      <c s="143" t="b">
        <f t="shared" si="791"/>
        <v>0</v>
      </c>
      <c s="143">
        <f t="shared" si="792"/>
        <v>0</v>
      </c>
      <c s="143">
        <f t="shared" si="797"/>
        <v>0</v>
      </c>
      <c s="143" t="b">
        <f t="shared" si="793"/>
        <v>0</v>
      </c>
      <c s="145" t="b">
        <f t="shared" si="794"/>
        <v>0</v>
      </c>
    </row>
    <row r="2664" spans="1:47" ht="15" customHeight="1">
      <c r="A2664" s="155">
        <v>2650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780"/>
        <v>0</v>
      </c>
      <c s="143" t="b">
        <f t="shared" si="781"/>
        <v>0</v>
      </c>
      <c s="143">
        <f t="shared" si="795"/>
        <v>0</v>
      </c>
      <c s="204"/>
      <c s="204"/>
      <c s="142">
        <f t="shared" si="782"/>
        <v>0</v>
      </c>
      <c s="143" t="b">
        <f t="shared" si="783"/>
        <v>0</v>
      </c>
      <c s="143">
        <f t="shared" si="796"/>
        <v>0</v>
      </c>
      <c s="204"/>
      <c s="204"/>
      <c s="142">
        <f t="shared" si="784"/>
        <v>0</v>
      </c>
      <c s="143" t="b">
        <f t="shared" si="785"/>
        <v>0</v>
      </c>
      <c s="143">
        <f t="shared" si="786"/>
        <v>0</v>
      </c>
      <c s="204"/>
      <c s="204"/>
      <c s="142">
        <f t="shared" si="787"/>
        <v>0</v>
      </c>
      <c s="143" t="b">
        <f t="shared" si="788"/>
        <v>0</v>
      </c>
      <c s="143">
        <f t="shared" si="789"/>
        <v>0</v>
      </c>
      <c s="143">
        <f t="shared" si="798"/>
        <v>0</v>
      </c>
      <c s="204"/>
      <c s="204"/>
      <c s="204"/>
      <c s="204"/>
      <c s="204"/>
      <c s="204"/>
      <c s="142">
        <f t="shared" si="790"/>
        <v>0</v>
      </c>
      <c s="143" t="b">
        <f t="shared" si="791"/>
        <v>0</v>
      </c>
      <c s="143">
        <f t="shared" si="792"/>
        <v>0</v>
      </c>
      <c s="143">
        <f t="shared" si="797"/>
        <v>0</v>
      </c>
      <c s="143" t="b">
        <f t="shared" si="793"/>
        <v>0</v>
      </c>
      <c s="145" t="b">
        <f t="shared" si="794"/>
        <v>0</v>
      </c>
    </row>
    <row r="2665" spans="1:47" ht="15" customHeight="1">
      <c r="A2665" s="155">
        <v>2651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780"/>
        <v>0</v>
      </c>
      <c s="143" t="b">
        <f t="shared" si="781"/>
        <v>0</v>
      </c>
      <c s="143">
        <f t="shared" si="795"/>
        <v>0</v>
      </c>
      <c s="204"/>
      <c s="204"/>
      <c s="142">
        <f t="shared" si="782"/>
        <v>0</v>
      </c>
      <c s="143" t="b">
        <f t="shared" si="783"/>
        <v>0</v>
      </c>
      <c s="143">
        <f t="shared" si="796"/>
        <v>0</v>
      </c>
      <c s="204"/>
      <c s="204"/>
      <c s="142">
        <f t="shared" si="784"/>
        <v>0</v>
      </c>
      <c s="143" t="b">
        <f t="shared" si="785"/>
        <v>0</v>
      </c>
      <c s="143">
        <f t="shared" si="786"/>
        <v>0</v>
      </c>
      <c s="204"/>
      <c s="204"/>
      <c s="142">
        <f t="shared" si="787"/>
        <v>0</v>
      </c>
      <c s="143" t="b">
        <f t="shared" si="788"/>
        <v>0</v>
      </c>
      <c s="143">
        <f t="shared" si="789"/>
        <v>0</v>
      </c>
      <c s="143">
        <f t="shared" si="798"/>
        <v>0</v>
      </c>
      <c s="204"/>
      <c s="204"/>
      <c s="204"/>
      <c s="204"/>
      <c s="204"/>
      <c s="204"/>
      <c s="142">
        <f t="shared" si="790"/>
        <v>0</v>
      </c>
      <c s="143" t="b">
        <f t="shared" si="791"/>
        <v>0</v>
      </c>
      <c s="143">
        <f t="shared" si="792"/>
        <v>0</v>
      </c>
      <c s="143">
        <f t="shared" si="797"/>
        <v>0</v>
      </c>
      <c s="143" t="b">
        <f t="shared" si="793"/>
        <v>0</v>
      </c>
      <c s="145" t="b">
        <f t="shared" si="794"/>
        <v>0</v>
      </c>
    </row>
    <row r="2666" spans="1:47" ht="15" customHeight="1">
      <c r="A2666" s="155">
        <v>2652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780"/>
        <v>0</v>
      </c>
      <c s="143" t="b">
        <f t="shared" si="781"/>
        <v>0</v>
      </c>
      <c s="143">
        <f t="shared" si="795"/>
        <v>0</v>
      </c>
      <c s="204"/>
      <c s="204"/>
      <c s="142">
        <f t="shared" si="782"/>
        <v>0</v>
      </c>
      <c s="143" t="b">
        <f t="shared" si="783"/>
        <v>0</v>
      </c>
      <c s="143">
        <f t="shared" si="796"/>
        <v>0</v>
      </c>
      <c s="204"/>
      <c s="204"/>
      <c s="142">
        <f t="shared" si="784"/>
        <v>0</v>
      </c>
      <c s="143" t="b">
        <f t="shared" si="785"/>
        <v>0</v>
      </c>
      <c s="143">
        <f t="shared" si="786"/>
        <v>0</v>
      </c>
      <c s="204"/>
      <c s="204"/>
      <c s="142">
        <f t="shared" si="787"/>
        <v>0</v>
      </c>
      <c s="143" t="b">
        <f t="shared" si="788"/>
        <v>0</v>
      </c>
      <c s="143">
        <f t="shared" si="789"/>
        <v>0</v>
      </c>
      <c s="143">
        <f t="shared" si="798"/>
        <v>0</v>
      </c>
      <c s="204"/>
      <c s="204"/>
      <c s="204"/>
      <c s="204"/>
      <c s="204"/>
      <c s="204"/>
      <c s="142">
        <f t="shared" si="790"/>
        <v>0</v>
      </c>
      <c s="143" t="b">
        <f t="shared" si="791"/>
        <v>0</v>
      </c>
      <c s="143">
        <f t="shared" si="792"/>
        <v>0</v>
      </c>
      <c s="143">
        <f t="shared" si="797"/>
        <v>0</v>
      </c>
      <c s="143" t="b">
        <f t="shared" si="793"/>
        <v>0</v>
      </c>
      <c s="145" t="b">
        <f t="shared" si="794"/>
        <v>0</v>
      </c>
    </row>
    <row r="2667" spans="1:47" ht="15" customHeight="1">
      <c r="A2667" s="155">
        <v>2653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780"/>
        <v>0</v>
      </c>
      <c s="143" t="b">
        <f t="shared" si="781"/>
        <v>0</v>
      </c>
      <c s="143">
        <f t="shared" si="795"/>
        <v>0</v>
      </c>
      <c s="204"/>
      <c s="204"/>
      <c s="142">
        <f t="shared" si="782"/>
        <v>0</v>
      </c>
      <c s="143" t="b">
        <f t="shared" si="783"/>
        <v>0</v>
      </c>
      <c s="143">
        <f t="shared" si="796"/>
        <v>0</v>
      </c>
      <c s="204"/>
      <c s="204"/>
      <c s="142">
        <f t="shared" si="784"/>
        <v>0</v>
      </c>
      <c s="143" t="b">
        <f t="shared" si="785"/>
        <v>0</v>
      </c>
      <c s="143">
        <f t="shared" si="786"/>
        <v>0</v>
      </c>
      <c s="204"/>
      <c s="204"/>
      <c s="142">
        <f t="shared" si="787"/>
        <v>0</v>
      </c>
      <c s="143" t="b">
        <f t="shared" si="788"/>
        <v>0</v>
      </c>
      <c s="143">
        <f t="shared" si="789"/>
        <v>0</v>
      </c>
      <c s="143">
        <f t="shared" si="798"/>
        <v>0</v>
      </c>
      <c s="204"/>
      <c s="204"/>
      <c s="204"/>
      <c s="204"/>
      <c s="204"/>
      <c s="204"/>
      <c s="142">
        <f t="shared" si="790"/>
        <v>0</v>
      </c>
      <c s="143" t="b">
        <f t="shared" si="791"/>
        <v>0</v>
      </c>
      <c s="143">
        <f t="shared" si="792"/>
        <v>0</v>
      </c>
      <c s="143">
        <f t="shared" si="797"/>
        <v>0</v>
      </c>
      <c s="143" t="b">
        <f t="shared" si="793"/>
        <v>0</v>
      </c>
      <c s="145" t="b">
        <f t="shared" si="794"/>
        <v>0</v>
      </c>
    </row>
    <row r="2668" spans="1:47" ht="15" customHeight="1">
      <c r="A2668" s="155">
        <v>2654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780"/>
        <v>0</v>
      </c>
      <c s="143" t="b">
        <f t="shared" si="781"/>
        <v>0</v>
      </c>
      <c s="143">
        <f t="shared" si="795"/>
        <v>0</v>
      </c>
      <c s="204"/>
      <c s="204"/>
      <c s="142">
        <f t="shared" si="782"/>
        <v>0</v>
      </c>
      <c s="143" t="b">
        <f t="shared" si="783"/>
        <v>0</v>
      </c>
      <c s="143">
        <f t="shared" si="796"/>
        <v>0</v>
      </c>
      <c s="204"/>
      <c s="204"/>
      <c s="142">
        <f t="shared" si="784"/>
        <v>0</v>
      </c>
      <c s="143" t="b">
        <f t="shared" si="785"/>
        <v>0</v>
      </c>
      <c s="143">
        <f t="shared" si="786"/>
        <v>0</v>
      </c>
      <c s="204"/>
      <c s="204"/>
      <c s="142">
        <f t="shared" si="787"/>
        <v>0</v>
      </c>
      <c s="143" t="b">
        <f t="shared" si="788"/>
        <v>0</v>
      </c>
      <c s="143">
        <f t="shared" si="789"/>
        <v>0</v>
      </c>
      <c s="143">
        <f t="shared" si="798"/>
        <v>0</v>
      </c>
      <c s="204"/>
      <c s="204"/>
      <c s="204"/>
      <c s="204"/>
      <c s="204"/>
      <c s="204"/>
      <c s="142">
        <f t="shared" si="790"/>
        <v>0</v>
      </c>
      <c s="143" t="b">
        <f t="shared" si="791"/>
        <v>0</v>
      </c>
      <c s="143">
        <f t="shared" si="792"/>
        <v>0</v>
      </c>
      <c s="143">
        <f t="shared" si="797"/>
        <v>0</v>
      </c>
      <c s="143" t="b">
        <f t="shared" si="793"/>
        <v>0</v>
      </c>
      <c s="145" t="b">
        <f t="shared" si="794"/>
        <v>0</v>
      </c>
    </row>
    <row r="2669" spans="1:47" ht="15" customHeight="1">
      <c r="A2669" s="155">
        <v>2655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780"/>
        <v>0</v>
      </c>
      <c s="143" t="b">
        <f t="shared" si="781"/>
        <v>0</v>
      </c>
      <c s="143">
        <f t="shared" si="795"/>
        <v>0</v>
      </c>
      <c s="204"/>
      <c s="204"/>
      <c s="142">
        <f t="shared" si="782"/>
        <v>0</v>
      </c>
      <c s="143" t="b">
        <f t="shared" si="783"/>
        <v>0</v>
      </c>
      <c s="143">
        <f t="shared" si="796"/>
        <v>0</v>
      </c>
      <c s="204"/>
      <c s="204"/>
      <c s="142">
        <f t="shared" si="784"/>
        <v>0</v>
      </c>
      <c s="143" t="b">
        <f t="shared" si="785"/>
        <v>0</v>
      </c>
      <c s="143">
        <f t="shared" si="786"/>
        <v>0</v>
      </c>
      <c s="204"/>
      <c s="204"/>
      <c s="142">
        <f t="shared" si="787"/>
        <v>0</v>
      </c>
      <c s="143" t="b">
        <f t="shared" si="788"/>
        <v>0</v>
      </c>
      <c s="143">
        <f t="shared" si="789"/>
        <v>0</v>
      </c>
      <c s="143">
        <f t="shared" si="798"/>
        <v>0</v>
      </c>
      <c s="204"/>
      <c s="204"/>
      <c s="204"/>
      <c s="204"/>
      <c s="204"/>
      <c s="204"/>
      <c s="142">
        <f t="shared" si="790"/>
        <v>0</v>
      </c>
      <c s="143" t="b">
        <f t="shared" si="791"/>
        <v>0</v>
      </c>
      <c s="143">
        <f t="shared" si="792"/>
        <v>0</v>
      </c>
      <c s="143">
        <f t="shared" si="797"/>
        <v>0</v>
      </c>
      <c s="143" t="b">
        <f t="shared" si="793"/>
        <v>0</v>
      </c>
      <c s="145" t="b">
        <f t="shared" si="794"/>
        <v>0</v>
      </c>
    </row>
    <row r="2670" spans="1:47" ht="15" customHeight="1">
      <c r="A2670" s="155">
        <v>2656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780"/>
        <v>0</v>
      </c>
      <c s="143" t="b">
        <f t="shared" si="781"/>
        <v>0</v>
      </c>
      <c s="143">
        <f t="shared" si="795"/>
        <v>0</v>
      </c>
      <c s="204"/>
      <c s="204"/>
      <c s="142">
        <f t="shared" si="782"/>
        <v>0</v>
      </c>
      <c s="143" t="b">
        <f t="shared" si="783"/>
        <v>0</v>
      </c>
      <c s="143">
        <f t="shared" si="796"/>
        <v>0</v>
      </c>
      <c s="204"/>
      <c s="204"/>
      <c s="142">
        <f t="shared" si="784"/>
        <v>0</v>
      </c>
      <c s="143" t="b">
        <f t="shared" si="785"/>
        <v>0</v>
      </c>
      <c s="143">
        <f t="shared" si="786"/>
        <v>0</v>
      </c>
      <c s="204"/>
      <c s="204"/>
      <c s="142">
        <f t="shared" si="787"/>
        <v>0</v>
      </c>
      <c s="143" t="b">
        <f t="shared" si="788"/>
        <v>0</v>
      </c>
      <c s="143">
        <f t="shared" si="789"/>
        <v>0</v>
      </c>
      <c s="143">
        <f t="shared" si="798"/>
        <v>0</v>
      </c>
      <c s="204"/>
      <c s="204"/>
      <c s="204"/>
      <c s="204"/>
      <c s="204"/>
      <c s="204"/>
      <c s="142">
        <f t="shared" si="790"/>
        <v>0</v>
      </c>
      <c s="143" t="b">
        <f t="shared" si="791"/>
        <v>0</v>
      </c>
      <c s="143">
        <f t="shared" si="792"/>
        <v>0</v>
      </c>
      <c s="143">
        <f t="shared" si="797"/>
        <v>0</v>
      </c>
      <c s="143" t="b">
        <f t="shared" si="793"/>
        <v>0</v>
      </c>
      <c s="145" t="b">
        <f t="shared" si="794"/>
        <v>0</v>
      </c>
    </row>
    <row r="2671" spans="1:47" ht="15" customHeight="1">
      <c r="A2671" s="155">
        <v>2657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780"/>
        <v>0</v>
      </c>
      <c s="143" t="b">
        <f t="shared" si="781"/>
        <v>0</v>
      </c>
      <c s="143">
        <f t="shared" si="795"/>
        <v>0</v>
      </c>
      <c s="204"/>
      <c s="204"/>
      <c s="142">
        <f t="shared" si="782"/>
        <v>0</v>
      </c>
      <c s="143" t="b">
        <f t="shared" si="783"/>
        <v>0</v>
      </c>
      <c s="143">
        <f t="shared" si="796"/>
        <v>0</v>
      </c>
      <c s="204"/>
      <c s="204"/>
      <c s="142">
        <f t="shared" si="784"/>
        <v>0</v>
      </c>
      <c s="143" t="b">
        <f t="shared" si="785"/>
        <v>0</v>
      </c>
      <c s="143">
        <f t="shared" si="786"/>
        <v>0</v>
      </c>
      <c s="204"/>
      <c s="204"/>
      <c s="142">
        <f t="shared" si="787"/>
        <v>0</v>
      </c>
      <c s="143" t="b">
        <f t="shared" si="788"/>
        <v>0</v>
      </c>
      <c s="143">
        <f t="shared" si="789"/>
        <v>0</v>
      </c>
      <c s="143">
        <f t="shared" si="798"/>
        <v>0</v>
      </c>
      <c s="204"/>
      <c s="204"/>
      <c s="204"/>
      <c s="204"/>
      <c s="204"/>
      <c s="204"/>
      <c s="142">
        <f t="shared" si="790"/>
        <v>0</v>
      </c>
      <c s="143" t="b">
        <f t="shared" si="791"/>
        <v>0</v>
      </c>
      <c s="143">
        <f t="shared" si="792"/>
        <v>0</v>
      </c>
      <c s="143">
        <f t="shared" si="797"/>
        <v>0</v>
      </c>
      <c s="143" t="b">
        <f t="shared" si="793"/>
        <v>0</v>
      </c>
      <c s="145" t="b">
        <f t="shared" si="794"/>
        <v>0</v>
      </c>
    </row>
    <row r="2672" spans="1:47" ht="15" customHeight="1">
      <c r="A2672" s="155">
        <v>2658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780"/>
        <v>0</v>
      </c>
      <c s="143" t="b">
        <f t="shared" si="781"/>
        <v>0</v>
      </c>
      <c s="143">
        <f t="shared" si="795"/>
        <v>0</v>
      </c>
      <c s="204"/>
      <c s="204"/>
      <c s="142">
        <f t="shared" si="782"/>
        <v>0</v>
      </c>
      <c s="143" t="b">
        <f t="shared" si="783"/>
        <v>0</v>
      </c>
      <c s="143">
        <f t="shared" si="796"/>
        <v>0</v>
      </c>
      <c s="204"/>
      <c s="204"/>
      <c s="142">
        <f t="shared" si="784"/>
        <v>0</v>
      </c>
      <c s="143" t="b">
        <f t="shared" si="785"/>
        <v>0</v>
      </c>
      <c s="143">
        <f t="shared" si="786"/>
        <v>0</v>
      </c>
      <c s="204"/>
      <c s="204"/>
      <c s="142">
        <f t="shared" si="787"/>
        <v>0</v>
      </c>
      <c s="143" t="b">
        <f t="shared" si="788"/>
        <v>0</v>
      </c>
      <c s="143">
        <f t="shared" si="789"/>
        <v>0</v>
      </c>
      <c s="143">
        <f t="shared" si="798"/>
        <v>0</v>
      </c>
      <c s="204"/>
      <c s="204"/>
      <c s="204"/>
      <c s="204"/>
      <c s="204"/>
      <c s="204"/>
      <c s="142">
        <f t="shared" si="790"/>
        <v>0</v>
      </c>
      <c s="143" t="b">
        <f t="shared" si="791"/>
        <v>0</v>
      </c>
      <c s="143">
        <f t="shared" si="792"/>
        <v>0</v>
      </c>
      <c s="143">
        <f t="shared" si="797"/>
        <v>0</v>
      </c>
      <c s="143" t="b">
        <f t="shared" si="793"/>
        <v>0</v>
      </c>
      <c s="145" t="b">
        <f t="shared" si="794"/>
        <v>0</v>
      </c>
    </row>
    <row r="2673" spans="1:47" ht="15" customHeight="1">
      <c r="A2673" s="155">
        <v>2659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780"/>
        <v>0</v>
      </c>
      <c s="143" t="b">
        <f t="shared" si="781"/>
        <v>0</v>
      </c>
      <c s="143">
        <f t="shared" si="795"/>
        <v>0</v>
      </c>
      <c s="204"/>
      <c s="204"/>
      <c s="142">
        <f t="shared" si="782"/>
        <v>0</v>
      </c>
      <c s="143" t="b">
        <f t="shared" si="783"/>
        <v>0</v>
      </c>
      <c s="143">
        <f t="shared" si="796"/>
        <v>0</v>
      </c>
      <c s="204"/>
      <c s="204"/>
      <c s="142">
        <f t="shared" si="784"/>
        <v>0</v>
      </c>
      <c s="143" t="b">
        <f t="shared" si="785"/>
        <v>0</v>
      </c>
      <c s="143">
        <f t="shared" si="786"/>
        <v>0</v>
      </c>
      <c s="204"/>
      <c s="204"/>
      <c s="142">
        <f t="shared" si="787"/>
        <v>0</v>
      </c>
      <c s="143" t="b">
        <f t="shared" si="788"/>
        <v>0</v>
      </c>
      <c s="143">
        <f t="shared" si="789"/>
        <v>0</v>
      </c>
      <c s="143">
        <f t="shared" si="798"/>
        <v>0</v>
      </c>
      <c s="204"/>
      <c s="204"/>
      <c s="204"/>
      <c s="204"/>
      <c s="204"/>
      <c s="204"/>
      <c s="142">
        <f t="shared" si="790"/>
        <v>0</v>
      </c>
      <c s="143" t="b">
        <f t="shared" si="791"/>
        <v>0</v>
      </c>
      <c s="143">
        <f t="shared" si="792"/>
        <v>0</v>
      </c>
      <c s="143">
        <f t="shared" si="797"/>
        <v>0</v>
      </c>
      <c s="143" t="b">
        <f t="shared" si="793"/>
        <v>0</v>
      </c>
      <c s="145" t="b">
        <f t="shared" si="794"/>
        <v>0</v>
      </c>
    </row>
    <row r="2674" spans="1:47" ht="15" customHeight="1">
      <c r="A2674" s="155">
        <v>2660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780"/>
        <v>0</v>
      </c>
      <c s="143" t="b">
        <f t="shared" si="781"/>
        <v>0</v>
      </c>
      <c s="143">
        <f t="shared" si="795"/>
        <v>0</v>
      </c>
      <c s="204"/>
      <c s="204"/>
      <c s="142">
        <f t="shared" si="782"/>
        <v>0</v>
      </c>
      <c s="143" t="b">
        <f t="shared" si="783"/>
        <v>0</v>
      </c>
      <c s="143">
        <f t="shared" si="796"/>
        <v>0</v>
      </c>
      <c s="204"/>
      <c s="204"/>
      <c s="142">
        <f t="shared" si="784"/>
        <v>0</v>
      </c>
      <c s="143" t="b">
        <f t="shared" si="785"/>
        <v>0</v>
      </c>
      <c s="143">
        <f t="shared" si="786"/>
        <v>0</v>
      </c>
      <c s="204"/>
      <c s="204"/>
      <c s="142">
        <f t="shared" si="787"/>
        <v>0</v>
      </c>
      <c s="143" t="b">
        <f t="shared" si="788"/>
        <v>0</v>
      </c>
      <c s="143">
        <f t="shared" si="789"/>
        <v>0</v>
      </c>
      <c s="143">
        <f t="shared" si="798"/>
        <v>0</v>
      </c>
      <c s="204"/>
      <c s="204"/>
      <c s="204"/>
      <c s="204"/>
      <c s="204"/>
      <c s="204"/>
      <c s="142">
        <f t="shared" si="790"/>
        <v>0</v>
      </c>
      <c s="143" t="b">
        <f t="shared" si="791"/>
        <v>0</v>
      </c>
      <c s="143">
        <f t="shared" si="792"/>
        <v>0</v>
      </c>
      <c s="143">
        <f t="shared" si="797"/>
        <v>0</v>
      </c>
      <c s="143" t="b">
        <f t="shared" si="793"/>
        <v>0</v>
      </c>
      <c s="145" t="b">
        <f t="shared" si="794"/>
        <v>0</v>
      </c>
    </row>
    <row r="2675" spans="1:47" ht="15" customHeight="1">
      <c r="A2675" s="155">
        <v>2661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780"/>
        <v>0</v>
      </c>
      <c s="143" t="b">
        <f t="shared" si="781"/>
        <v>0</v>
      </c>
      <c s="143">
        <f t="shared" si="795"/>
        <v>0</v>
      </c>
      <c s="204"/>
      <c s="204"/>
      <c s="142">
        <f t="shared" si="782"/>
        <v>0</v>
      </c>
      <c s="143" t="b">
        <f t="shared" si="783"/>
        <v>0</v>
      </c>
      <c s="143">
        <f t="shared" si="796"/>
        <v>0</v>
      </c>
      <c s="204"/>
      <c s="204"/>
      <c s="142">
        <f t="shared" si="784"/>
        <v>0</v>
      </c>
      <c s="143" t="b">
        <f t="shared" si="785"/>
        <v>0</v>
      </c>
      <c s="143">
        <f t="shared" si="786"/>
        <v>0</v>
      </c>
      <c s="204"/>
      <c s="204"/>
      <c s="142">
        <f t="shared" si="787"/>
        <v>0</v>
      </c>
      <c s="143" t="b">
        <f t="shared" si="788"/>
        <v>0</v>
      </c>
      <c s="143">
        <f t="shared" si="789"/>
        <v>0</v>
      </c>
      <c s="143">
        <f t="shared" si="798"/>
        <v>0</v>
      </c>
      <c s="204"/>
      <c s="204"/>
      <c s="204"/>
      <c s="204"/>
      <c s="204"/>
      <c s="204"/>
      <c s="142">
        <f t="shared" si="790"/>
        <v>0</v>
      </c>
      <c s="143" t="b">
        <f t="shared" si="791"/>
        <v>0</v>
      </c>
      <c s="143">
        <f t="shared" si="792"/>
        <v>0</v>
      </c>
      <c s="143">
        <f t="shared" si="797"/>
        <v>0</v>
      </c>
      <c s="143" t="b">
        <f t="shared" si="793"/>
        <v>0</v>
      </c>
      <c s="145" t="b">
        <f t="shared" si="794"/>
        <v>0</v>
      </c>
    </row>
    <row r="2676" spans="1:47" ht="15" customHeight="1">
      <c r="A2676" s="155">
        <v>2662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780"/>
        <v>0</v>
      </c>
      <c s="143" t="b">
        <f t="shared" si="781"/>
        <v>0</v>
      </c>
      <c s="143">
        <f t="shared" si="795"/>
        <v>0</v>
      </c>
      <c s="204"/>
      <c s="204"/>
      <c s="142">
        <f t="shared" si="782"/>
        <v>0</v>
      </c>
      <c s="143" t="b">
        <f t="shared" si="783"/>
        <v>0</v>
      </c>
      <c s="143">
        <f t="shared" si="796"/>
        <v>0</v>
      </c>
      <c s="204"/>
      <c s="204"/>
      <c s="142">
        <f t="shared" si="784"/>
        <v>0</v>
      </c>
      <c s="143" t="b">
        <f t="shared" si="785"/>
        <v>0</v>
      </c>
      <c s="143">
        <f t="shared" si="786"/>
        <v>0</v>
      </c>
      <c s="204"/>
      <c s="204"/>
      <c s="142">
        <f t="shared" si="787"/>
        <v>0</v>
      </c>
      <c s="143" t="b">
        <f t="shared" si="788"/>
        <v>0</v>
      </c>
      <c s="143">
        <f t="shared" si="789"/>
        <v>0</v>
      </c>
      <c s="143">
        <f t="shared" si="798"/>
        <v>0</v>
      </c>
      <c s="204"/>
      <c s="204"/>
      <c s="204"/>
      <c s="204"/>
      <c s="204"/>
      <c s="204"/>
      <c s="142">
        <f t="shared" si="790"/>
        <v>0</v>
      </c>
      <c s="143" t="b">
        <f t="shared" si="791"/>
        <v>0</v>
      </c>
      <c s="143">
        <f t="shared" si="792"/>
        <v>0</v>
      </c>
      <c s="143">
        <f t="shared" si="797"/>
        <v>0</v>
      </c>
      <c s="143" t="b">
        <f t="shared" si="793"/>
        <v>0</v>
      </c>
      <c s="145" t="b">
        <f t="shared" si="794"/>
        <v>0</v>
      </c>
    </row>
    <row r="2677" spans="1:47" ht="15" customHeight="1">
      <c r="A2677" s="155">
        <v>2663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780"/>
        <v>0</v>
      </c>
      <c s="143" t="b">
        <f t="shared" si="781"/>
        <v>0</v>
      </c>
      <c s="143">
        <f t="shared" si="795"/>
        <v>0</v>
      </c>
      <c s="204"/>
      <c s="204"/>
      <c s="142">
        <f t="shared" si="782"/>
        <v>0</v>
      </c>
      <c s="143" t="b">
        <f t="shared" si="783"/>
        <v>0</v>
      </c>
      <c s="143">
        <f t="shared" si="796"/>
        <v>0</v>
      </c>
      <c s="204"/>
      <c s="204"/>
      <c s="142">
        <f t="shared" si="784"/>
        <v>0</v>
      </c>
      <c s="143" t="b">
        <f t="shared" si="785"/>
        <v>0</v>
      </c>
      <c s="143">
        <f t="shared" si="786"/>
        <v>0</v>
      </c>
      <c s="204"/>
      <c s="204"/>
      <c s="142">
        <f t="shared" si="787"/>
        <v>0</v>
      </c>
      <c s="143" t="b">
        <f t="shared" si="788"/>
        <v>0</v>
      </c>
      <c s="143">
        <f t="shared" si="789"/>
        <v>0</v>
      </c>
      <c s="143">
        <f t="shared" si="798"/>
        <v>0</v>
      </c>
      <c s="204"/>
      <c s="204"/>
      <c s="204"/>
      <c s="204"/>
      <c s="204"/>
      <c s="204"/>
      <c s="142">
        <f t="shared" si="790"/>
        <v>0</v>
      </c>
      <c s="143" t="b">
        <f t="shared" si="791"/>
        <v>0</v>
      </c>
      <c s="143">
        <f t="shared" si="792"/>
        <v>0</v>
      </c>
      <c s="143">
        <f t="shared" si="797"/>
        <v>0</v>
      </c>
      <c s="143" t="b">
        <f t="shared" si="793"/>
        <v>0</v>
      </c>
      <c s="145" t="b">
        <f t="shared" si="794"/>
        <v>0</v>
      </c>
    </row>
    <row r="2678" spans="1:47" ht="15" customHeight="1">
      <c r="A2678" s="155">
        <v>2664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780"/>
        <v>0</v>
      </c>
      <c s="143" t="b">
        <f t="shared" si="781"/>
        <v>0</v>
      </c>
      <c s="143">
        <f t="shared" si="795"/>
        <v>0</v>
      </c>
      <c s="204"/>
      <c s="204"/>
      <c s="142">
        <f t="shared" si="782"/>
        <v>0</v>
      </c>
      <c s="143" t="b">
        <f t="shared" si="783"/>
        <v>0</v>
      </c>
      <c s="143">
        <f t="shared" si="796"/>
        <v>0</v>
      </c>
      <c s="204"/>
      <c s="204"/>
      <c s="142">
        <f t="shared" si="784"/>
        <v>0</v>
      </c>
      <c s="143" t="b">
        <f t="shared" si="785"/>
        <v>0</v>
      </c>
      <c s="143">
        <f t="shared" si="786"/>
        <v>0</v>
      </c>
      <c s="204"/>
      <c s="204"/>
      <c s="142">
        <f t="shared" si="787"/>
        <v>0</v>
      </c>
      <c s="143" t="b">
        <f t="shared" si="788"/>
        <v>0</v>
      </c>
      <c s="143">
        <f t="shared" si="789"/>
        <v>0</v>
      </c>
      <c s="143">
        <f t="shared" si="798"/>
        <v>0</v>
      </c>
      <c s="204"/>
      <c s="204"/>
      <c s="204"/>
      <c s="204"/>
      <c s="204"/>
      <c s="204"/>
      <c s="142">
        <f t="shared" si="790"/>
        <v>0</v>
      </c>
      <c s="143" t="b">
        <f t="shared" si="791"/>
        <v>0</v>
      </c>
      <c s="143">
        <f t="shared" si="792"/>
        <v>0</v>
      </c>
      <c s="143">
        <f t="shared" si="797"/>
        <v>0</v>
      </c>
      <c s="143" t="b">
        <f t="shared" si="793"/>
        <v>0</v>
      </c>
      <c s="145" t="b">
        <f t="shared" si="794"/>
        <v>0</v>
      </c>
    </row>
    <row r="2679" spans="1:47" ht="15" customHeight="1">
      <c r="A2679" s="155">
        <v>2665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780"/>
        <v>0</v>
      </c>
      <c s="143" t="b">
        <f t="shared" si="781"/>
        <v>0</v>
      </c>
      <c s="143">
        <f t="shared" si="795"/>
        <v>0</v>
      </c>
      <c s="204"/>
      <c s="204"/>
      <c s="142">
        <f t="shared" si="782"/>
        <v>0</v>
      </c>
      <c s="143" t="b">
        <f t="shared" si="783"/>
        <v>0</v>
      </c>
      <c s="143">
        <f t="shared" si="796"/>
        <v>0</v>
      </c>
      <c s="204"/>
      <c s="204"/>
      <c s="142">
        <f t="shared" si="784"/>
        <v>0</v>
      </c>
      <c s="143" t="b">
        <f t="shared" si="785"/>
        <v>0</v>
      </c>
      <c s="143">
        <f t="shared" si="786"/>
        <v>0</v>
      </c>
      <c s="204"/>
      <c s="204"/>
      <c s="142">
        <f t="shared" si="787"/>
        <v>0</v>
      </c>
      <c s="143" t="b">
        <f t="shared" si="788"/>
        <v>0</v>
      </c>
      <c s="143">
        <f t="shared" si="789"/>
        <v>0</v>
      </c>
      <c s="143">
        <f t="shared" si="798"/>
        <v>0</v>
      </c>
      <c s="204"/>
      <c s="204"/>
      <c s="204"/>
      <c s="204"/>
      <c s="204"/>
      <c s="204"/>
      <c s="142">
        <f t="shared" si="790"/>
        <v>0</v>
      </c>
      <c s="143" t="b">
        <f t="shared" si="791"/>
        <v>0</v>
      </c>
      <c s="143">
        <f t="shared" si="792"/>
        <v>0</v>
      </c>
      <c s="143">
        <f t="shared" si="797"/>
        <v>0</v>
      </c>
      <c s="143" t="b">
        <f t="shared" si="793"/>
        <v>0</v>
      </c>
      <c s="145" t="b">
        <f t="shared" si="794"/>
        <v>0</v>
      </c>
    </row>
    <row r="2680" spans="1:47" ht="15" customHeight="1">
      <c r="A2680" s="155">
        <v>2666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780"/>
        <v>0</v>
      </c>
      <c s="143" t="b">
        <f t="shared" si="781"/>
        <v>0</v>
      </c>
      <c s="143">
        <f t="shared" si="795"/>
        <v>0</v>
      </c>
      <c s="204"/>
      <c s="204"/>
      <c s="142">
        <f t="shared" si="782"/>
        <v>0</v>
      </c>
      <c s="143" t="b">
        <f t="shared" si="783"/>
        <v>0</v>
      </c>
      <c s="143">
        <f t="shared" si="796"/>
        <v>0</v>
      </c>
      <c s="204"/>
      <c s="204"/>
      <c s="142">
        <f t="shared" si="784"/>
        <v>0</v>
      </c>
      <c s="143" t="b">
        <f t="shared" si="785"/>
        <v>0</v>
      </c>
      <c s="143">
        <f t="shared" si="786"/>
        <v>0</v>
      </c>
      <c s="204"/>
      <c s="204"/>
      <c s="142">
        <f t="shared" si="787"/>
        <v>0</v>
      </c>
      <c s="143" t="b">
        <f t="shared" si="788"/>
        <v>0</v>
      </c>
      <c s="143">
        <f t="shared" si="789"/>
        <v>0</v>
      </c>
      <c s="143">
        <f t="shared" si="798"/>
        <v>0</v>
      </c>
      <c s="204"/>
      <c s="204"/>
      <c s="204"/>
      <c s="204"/>
      <c s="204"/>
      <c s="204"/>
      <c s="142">
        <f t="shared" si="790"/>
        <v>0</v>
      </c>
      <c s="143" t="b">
        <f t="shared" si="791"/>
        <v>0</v>
      </c>
      <c s="143">
        <f t="shared" si="792"/>
        <v>0</v>
      </c>
      <c s="143">
        <f t="shared" si="797"/>
        <v>0</v>
      </c>
      <c s="143" t="b">
        <f t="shared" si="793"/>
        <v>0</v>
      </c>
      <c s="145" t="b">
        <f t="shared" si="794"/>
        <v>0</v>
      </c>
    </row>
    <row r="2681" spans="1:47" ht="15" customHeight="1">
      <c r="A2681" s="155">
        <v>2667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780"/>
        <v>0</v>
      </c>
      <c s="143" t="b">
        <f t="shared" si="781"/>
        <v>0</v>
      </c>
      <c s="143">
        <f t="shared" si="795"/>
        <v>0</v>
      </c>
      <c s="204"/>
      <c s="204"/>
      <c s="142">
        <f t="shared" si="782"/>
        <v>0</v>
      </c>
      <c s="143" t="b">
        <f t="shared" si="783"/>
        <v>0</v>
      </c>
      <c s="143">
        <f t="shared" si="796"/>
        <v>0</v>
      </c>
      <c s="204"/>
      <c s="204"/>
      <c s="142">
        <f t="shared" si="784"/>
        <v>0</v>
      </c>
      <c s="143" t="b">
        <f t="shared" si="785"/>
        <v>0</v>
      </c>
      <c s="143">
        <f t="shared" si="786"/>
        <v>0</v>
      </c>
      <c s="204"/>
      <c s="204"/>
      <c s="142">
        <f t="shared" si="787"/>
        <v>0</v>
      </c>
      <c s="143" t="b">
        <f t="shared" si="788"/>
        <v>0</v>
      </c>
      <c s="143">
        <f t="shared" si="789"/>
        <v>0</v>
      </c>
      <c s="143">
        <f t="shared" si="798"/>
        <v>0</v>
      </c>
      <c s="204"/>
      <c s="204"/>
      <c s="204"/>
      <c s="204"/>
      <c s="204"/>
      <c s="204"/>
      <c s="142">
        <f t="shared" si="790"/>
        <v>0</v>
      </c>
      <c s="143" t="b">
        <f t="shared" si="791"/>
        <v>0</v>
      </c>
      <c s="143">
        <f t="shared" si="792"/>
        <v>0</v>
      </c>
      <c s="143">
        <f t="shared" si="797"/>
        <v>0</v>
      </c>
      <c s="143" t="b">
        <f t="shared" si="793"/>
        <v>0</v>
      </c>
      <c s="145" t="b">
        <f t="shared" si="794"/>
        <v>0</v>
      </c>
    </row>
    <row r="2682" spans="1:47" ht="15" customHeight="1">
      <c r="A2682" s="155">
        <v>2668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780"/>
        <v>0</v>
      </c>
      <c s="143" t="b">
        <f t="shared" si="781"/>
        <v>0</v>
      </c>
      <c s="143">
        <f t="shared" si="795"/>
        <v>0</v>
      </c>
      <c s="204"/>
      <c s="204"/>
      <c s="142">
        <f t="shared" si="782"/>
        <v>0</v>
      </c>
      <c s="143" t="b">
        <f t="shared" si="783"/>
        <v>0</v>
      </c>
      <c s="143">
        <f t="shared" si="796"/>
        <v>0</v>
      </c>
      <c s="204"/>
      <c s="204"/>
      <c s="142">
        <f t="shared" si="784"/>
        <v>0</v>
      </c>
      <c s="143" t="b">
        <f t="shared" si="785"/>
        <v>0</v>
      </c>
      <c s="143">
        <f t="shared" si="786"/>
        <v>0</v>
      </c>
      <c s="204"/>
      <c s="204"/>
      <c s="142">
        <f t="shared" si="787"/>
        <v>0</v>
      </c>
      <c s="143" t="b">
        <f t="shared" si="788"/>
        <v>0</v>
      </c>
      <c s="143">
        <f t="shared" si="789"/>
        <v>0</v>
      </c>
      <c s="143">
        <f t="shared" si="798"/>
        <v>0</v>
      </c>
      <c s="204"/>
      <c s="204"/>
      <c s="204"/>
      <c s="204"/>
      <c s="204"/>
      <c s="204"/>
      <c s="142">
        <f t="shared" si="790"/>
        <v>0</v>
      </c>
      <c s="143" t="b">
        <f t="shared" si="791"/>
        <v>0</v>
      </c>
      <c s="143">
        <f t="shared" si="792"/>
        <v>0</v>
      </c>
      <c s="143">
        <f t="shared" si="797"/>
        <v>0</v>
      </c>
      <c s="143" t="b">
        <f t="shared" si="793"/>
        <v>0</v>
      </c>
      <c s="145" t="b">
        <f t="shared" si="794"/>
        <v>0</v>
      </c>
    </row>
    <row r="2683" spans="1:47" ht="15" customHeight="1">
      <c r="A2683" s="155">
        <v>2669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780"/>
        <v>0</v>
      </c>
      <c s="143" t="b">
        <f t="shared" si="781"/>
        <v>0</v>
      </c>
      <c s="143">
        <f t="shared" si="795"/>
        <v>0</v>
      </c>
      <c s="204"/>
      <c s="204"/>
      <c s="142">
        <f t="shared" si="782"/>
        <v>0</v>
      </c>
      <c s="143" t="b">
        <f t="shared" si="783"/>
        <v>0</v>
      </c>
      <c s="143">
        <f t="shared" si="796"/>
        <v>0</v>
      </c>
      <c s="204"/>
      <c s="204"/>
      <c s="142">
        <f t="shared" si="784"/>
        <v>0</v>
      </c>
      <c s="143" t="b">
        <f t="shared" si="785"/>
        <v>0</v>
      </c>
      <c s="143">
        <f t="shared" si="786"/>
        <v>0</v>
      </c>
      <c s="204"/>
      <c s="204"/>
      <c s="142">
        <f t="shared" si="787"/>
        <v>0</v>
      </c>
      <c s="143" t="b">
        <f t="shared" si="788"/>
        <v>0</v>
      </c>
      <c s="143">
        <f t="shared" si="789"/>
        <v>0</v>
      </c>
      <c s="143">
        <f t="shared" si="798"/>
        <v>0</v>
      </c>
      <c s="204"/>
      <c s="204"/>
      <c s="204"/>
      <c s="204"/>
      <c s="204"/>
      <c s="204"/>
      <c s="142">
        <f t="shared" si="790"/>
        <v>0</v>
      </c>
      <c s="143" t="b">
        <f t="shared" si="791"/>
        <v>0</v>
      </c>
      <c s="143">
        <f t="shared" si="792"/>
        <v>0</v>
      </c>
      <c s="143">
        <f t="shared" si="797"/>
        <v>0</v>
      </c>
      <c s="143" t="b">
        <f t="shared" si="793"/>
        <v>0</v>
      </c>
      <c s="145" t="b">
        <f t="shared" si="794"/>
        <v>0</v>
      </c>
    </row>
    <row r="2684" spans="1:47" ht="15" customHeight="1">
      <c r="A2684" s="155">
        <v>2670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780"/>
        <v>0</v>
      </c>
      <c s="143" t="b">
        <f t="shared" si="781"/>
        <v>0</v>
      </c>
      <c s="143">
        <f t="shared" si="795"/>
        <v>0</v>
      </c>
      <c s="204"/>
      <c s="204"/>
      <c s="142">
        <f t="shared" si="782"/>
        <v>0</v>
      </c>
      <c s="143" t="b">
        <f t="shared" si="783"/>
        <v>0</v>
      </c>
      <c s="143">
        <f t="shared" si="796"/>
        <v>0</v>
      </c>
      <c s="204"/>
      <c s="204"/>
      <c s="142">
        <f t="shared" si="784"/>
        <v>0</v>
      </c>
      <c s="143" t="b">
        <f t="shared" si="785"/>
        <v>0</v>
      </c>
      <c s="143">
        <f t="shared" si="786"/>
        <v>0</v>
      </c>
      <c s="204"/>
      <c s="204"/>
      <c s="142">
        <f t="shared" si="787"/>
        <v>0</v>
      </c>
      <c s="143" t="b">
        <f t="shared" si="788"/>
        <v>0</v>
      </c>
      <c s="143">
        <f t="shared" si="789"/>
        <v>0</v>
      </c>
      <c s="143">
        <f t="shared" si="798"/>
        <v>0</v>
      </c>
      <c s="204"/>
      <c s="204"/>
      <c s="204"/>
      <c s="204"/>
      <c s="204"/>
      <c s="204"/>
      <c s="142">
        <f t="shared" si="790"/>
        <v>0</v>
      </c>
      <c s="143" t="b">
        <f t="shared" si="791"/>
        <v>0</v>
      </c>
      <c s="143">
        <f t="shared" si="792"/>
        <v>0</v>
      </c>
      <c s="143">
        <f t="shared" si="797"/>
        <v>0</v>
      </c>
      <c s="143" t="b">
        <f t="shared" si="793"/>
        <v>0</v>
      </c>
      <c s="145" t="b">
        <f t="shared" si="794"/>
        <v>0</v>
      </c>
    </row>
    <row r="2685" spans="1:47" ht="15" customHeight="1">
      <c r="A2685" s="155">
        <v>2671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780"/>
        <v>0</v>
      </c>
      <c s="143" t="b">
        <f t="shared" si="781"/>
        <v>0</v>
      </c>
      <c s="143">
        <f t="shared" si="795"/>
        <v>0</v>
      </c>
      <c s="204"/>
      <c s="204"/>
      <c s="142">
        <f t="shared" si="782"/>
        <v>0</v>
      </c>
      <c s="143" t="b">
        <f t="shared" si="783"/>
        <v>0</v>
      </c>
      <c s="143">
        <f t="shared" si="796"/>
        <v>0</v>
      </c>
      <c s="204"/>
      <c s="204"/>
      <c s="142">
        <f t="shared" si="784"/>
        <v>0</v>
      </c>
      <c s="143" t="b">
        <f t="shared" si="785"/>
        <v>0</v>
      </c>
      <c s="143">
        <f t="shared" si="786"/>
        <v>0</v>
      </c>
      <c s="204"/>
      <c s="204"/>
      <c s="142">
        <f t="shared" si="787"/>
        <v>0</v>
      </c>
      <c s="143" t="b">
        <f t="shared" si="788"/>
        <v>0</v>
      </c>
      <c s="143">
        <f t="shared" si="789"/>
        <v>0</v>
      </c>
      <c s="143">
        <f t="shared" si="798"/>
        <v>0</v>
      </c>
      <c s="204"/>
      <c s="204"/>
      <c s="204"/>
      <c s="204"/>
      <c s="204"/>
      <c s="204"/>
      <c s="142">
        <f t="shared" si="790"/>
        <v>0</v>
      </c>
      <c s="143" t="b">
        <f t="shared" si="791"/>
        <v>0</v>
      </c>
      <c s="143">
        <f t="shared" si="792"/>
        <v>0</v>
      </c>
      <c s="143">
        <f t="shared" si="797"/>
        <v>0</v>
      </c>
      <c s="143" t="b">
        <f t="shared" si="793"/>
        <v>0</v>
      </c>
      <c s="145" t="b">
        <f t="shared" si="794"/>
        <v>0</v>
      </c>
    </row>
    <row r="2686" spans="1:47" ht="15" customHeight="1">
      <c r="A2686" s="155">
        <v>2672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780"/>
        <v>0</v>
      </c>
      <c s="143" t="b">
        <f t="shared" si="781"/>
        <v>0</v>
      </c>
      <c s="143">
        <f t="shared" si="795"/>
        <v>0</v>
      </c>
      <c s="204"/>
      <c s="204"/>
      <c s="142">
        <f t="shared" si="782"/>
        <v>0</v>
      </c>
      <c s="143" t="b">
        <f t="shared" si="783"/>
        <v>0</v>
      </c>
      <c s="143">
        <f t="shared" si="796"/>
        <v>0</v>
      </c>
      <c s="204"/>
      <c s="204"/>
      <c s="142">
        <f t="shared" si="784"/>
        <v>0</v>
      </c>
      <c s="143" t="b">
        <f t="shared" si="785"/>
        <v>0</v>
      </c>
      <c s="143">
        <f t="shared" si="786"/>
        <v>0</v>
      </c>
      <c s="204"/>
      <c s="204"/>
      <c s="142">
        <f t="shared" si="787"/>
        <v>0</v>
      </c>
      <c s="143" t="b">
        <f t="shared" si="788"/>
        <v>0</v>
      </c>
      <c s="143">
        <f t="shared" si="789"/>
        <v>0</v>
      </c>
      <c s="143">
        <f t="shared" si="798"/>
        <v>0</v>
      </c>
      <c s="204"/>
      <c s="204"/>
      <c s="204"/>
      <c s="204"/>
      <c s="204"/>
      <c s="204"/>
      <c s="142">
        <f t="shared" si="790"/>
        <v>0</v>
      </c>
      <c s="143" t="b">
        <f t="shared" si="791"/>
        <v>0</v>
      </c>
      <c s="143">
        <f t="shared" si="792"/>
        <v>0</v>
      </c>
      <c s="143">
        <f t="shared" si="797"/>
        <v>0</v>
      </c>
      <c s="143" t="b">
        <f t="shared" si="793"/>
        <v>0</v>
      </c>
      <c s="145" t="b">
        <f t="shared" si="794"/>
        <v>0</v>
      </c>
    </row>
    <row r="2687" spans="1:47" ht="15" customHeight="1">
      <c r="A2687" s="155">
        <v>2673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780"/>
        <v>0</v>
      </c>
      <c s="143" t="b">
        <f t="shared" si="781"/>
        <v>0</v>
      </c>
      <c s="143">
        <f t="shared" si="795"/>
        <v>0</v>
      </c>
      <c s="204"/>
      <c s="204"/>
      <c s="142">
        <f t="shared" si="782"/>
        <v>0</v>
      </c>
      <c s="143" t="b">
        <f t="shared" si="783"/>
        <v>0</v>
      </c>
      <c s="143">
        <f t="shared" si="796"/>
        <v>0</v>
      </c>
      <c s="204"/>
      <c s="204"/>
      <c s="142">
        <f t="shared" si="784"/>
        <v>0</v>
      </c>
      <c s="143" t="b">
        <f t="shared" si="785"/>
        <v>0</v>
      </c>
      <c s="143">
        <f t="shared" si="786"/>
        <v>0</v>
      </c>
      <c s="204"/>
      <c s="204"/>
      <c s="142">
        <f t="shared" si="787"/>
        <v>0</v>
      </c>
      <c s="143" t="b">
        <f t="shared" si="788"/>
        <v>0</v>
      </c>
      <c s="143">
        <f t="shared" si="789"/>
        <v>0</v>
      </c>
      <c s="143">
        <f t="shared" si="798"/>
        <v>0</v>
      </c>
      <c s="204"/>
      <c s="204"/>
      <c s="204"/>
      <c s="204"/>
      <c s="204"/>
      <c s="204"/>
      <c s="142">
        <f t="shared" si="790"/>
        <v>0</v>
      </c>
      <c s="143" t="b">
        <f t="shared" si="791"/>
        <v>0</v>
      </c>
      <c s="143">
        <f t="shared" si="792"/>
        <v>0</v>
      </c>
      <c s="143">
        <f t="shared" si="797"/>
        <v>0</v>
      </c>
      <c s="143" t="b">
        <f t="shared" si="793"/>
        <v>0</v>
      </c>
      <c s="145" t="b">
        <f t="shared" si="794"/>
        <v>0</v>
      </c>
    </row>
    <row r="2688" spans="1:47" ht="15" customHeight="1">
      <c r="A2688" s="155">
        <v>2674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780"/>
        <v>0</v>
      </c>
      <c s="143" t="b">
        <f t="shared" si="781"/>
        <v>0</v>
      </c>
      <c s="143">
        <f t="shared" si="795"/>
        <v>0</v>
      </c>
      <c s="204"/>
      <c s="204"/>
      <c s="142">
        <f t="shared" si="782"/>
        <v>0</v>
      </c>
      <c s="143" t="b">
        <f t="shared" si="783"/>
        <v>0</v>
      </c>
      <c s="143">
        <f t="shared" si="796"/>
        <v>0</v>
      </c>
      <c s="204"/>
      <c s="204"/>
      <c s="142">
        <f t="shared" si="784"/>
        <v>0</v>
      </c>
      <c s="143" t="b">
        <f t="shared" si="785"/>
        <v>0</v>
      </c>
      <c s="143">
        <f t="shared" si="786"/>
        <v>0</v>
      </c>
      <c s="204"/>
      <c s="204"/>
      <c s="142">
        <f t="shared" si="787"/>
        <v>0</v>
      </c>
      <c s="143" t="b">
        <f t="shared" si="788"/>
        <v>0</v>
      </c>
      <c s="143">
        <f t="shared" si="789"/>
        <v>0</v>
      </c>
      <c s="143">
        <f t="shared" si="798"/>
        <v>0</v>
      </c>
      <c s="204"/>
      <c s="204"/>
      <c s="204"/>
      <c s="204"/>
      <c s="204"/>
      <c s="204"/>
      <c s="142">
        <f t="shared" si="790"/>
        <v>0</v>
      </c>
      <c s="143" t="b">
        <f t="shared" si="791"/>
        <v>0</v>
      </c>
      <c s="143">
        <f t="shared" si="792"/>
        <v>0</v>
      </c>
      <c s="143">
        <f t="shared" si="797"/>
        <v>0</v>
      </c>
      <c s="143" t="b">
        <f t="shared" si="793"/>
        <v>0</v>
      </c>
      <c s="145" t="b">
        <f t="shared" si="794"/>
        <v>0</v>
      </c>
    </row>
    <row r="2689" spans="1:47" ht="15" customHeight="1">
      <c r="A2689" s="155">
        <v>2675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780"/>
        <v>0</v>
      </c>
      <c s="143" t="b">
        <f t="shared" si="781"/>
        <v>0</v>
      </c>
      <c s="143">
        <f t="shared" si="795"/>
        <v>0</v>
      </c>
      <c s="204"/>
      <c s="204"/>
      <c s="142">
        <f t="shared" si="782"/>
        <v>0</v>
      </c>
      <c s="143" t="b">
        <f t="shared" si="783"/>
        <v>0</v>
      </c>
      <c s="143">
        <f t="shared" si="796"/>
        <v>0</v>
      </c>
      <c s="204"/>
      <c s="204"/>
      <c s="142">
        <f t="shared" si="784"/>
        <v>0</v>
      </c>
      <c s="143" t="b">
        <f t="shared" si="785"/>
        <v>0</v>
      </c>
      <c s="143">
        <f t="shared" si="786"/>
        <v>0</v>
      </c>
      <c s="204"/>
      <c s="204"/>
      <c s="142">
        <f t="shared" si="787"/>
        <v>0</v>
      </c>
      <c s="143" t="b">
        <f t="shared" si="788"/>
        <v>0</v>
      </c>
      <c s="143">
        <f t="shared" si="789"/>
        <v>0</v>
      </c>
      <c s="143">
        <f t="shared" si="798"/>
        <v>0</v>
      </c>
      <c s="204"/>
      <c s="204"/>
      <c s="204"/>
      <c s="204"/>
      <c s="204"/>
      <c s="204"/>
      <c s="142">
        <f t="shared" si="790"/>
        <v>0</v>
      </c>
      <c s="143" t="b">
        <f t="shared" si="791"/>
        <v>0</v>
      </c>
      <c s="143">
        <f t="shared" si="792"/>
        <v>0</v>
      </c>
      <c s="143">
        <f t="shared" si="797"/>
        <v>0</v>
      </c>
      <c s="143" t="b">
        <f t="shared" si="793"/>
        <v>0</v>
      </c>
      <c s="145" t="b">
        <f t="shared" si="794"/>
        <v>0</v>
      </c>
    </row>
    <row r="2690" spans="1:47" ht="15" customHeight="1">
      <c r="A2690" s="155">
        <v>2676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780"/>
        <v>0</v>
      </c>
      <c s="143" t="b">
        <f t="shared" si="781"/>
        <v>0</v>
      </c>
      <c s="143">
        <f t="shared" si="795"/>
        <v>0</v>
      </c>
      <c s="204"/>
      <c s="204"/>
      <c s="142">
        <f t="shared" si="782"/>
        <v>0</v>
      </c>
      <c s="143" t="b">
        <f t="shared" si="783"/>
        <v>0</v>
      </c>
      <c s="143">
        <f t="shared" si="796"/>
        <v>0</v>
      </c>
      <c s="204"/>
      <c s="204"/>
      <c s="142">
        <f t="shared" si="784"/>
        <v>0</v>
      </c>
      <c s="143" t="b">
        <f t="shared" si="785"/>
        <v>0</v>
      </c>
      <c s="143">
        <f t="shared" si="786"/>
        <v>0</v>
      </c>
      <c s="204"/>
      <c s="204"/>
      <c s="142">
        <f t="shared" si="787"/>
        <v>0</v>
      </c>
      <c s="143" t="b">
        <f t="shared" si="788"/>
        <v>0</v>
      </c>
      <c s="143">
        <f t="shared" si="789"/>
        <v>0</v>
      </c>
      <c s="143">
        <f t="shared" si="798"/>
        <v>0</v>
      </c>
      <c s="204"/>
      <c s="204"/>
      <c s="204"/>
      <c s="204"/>
      <c s="204"/>
      <c s="204"/>
      <c s="142">
        <f t="shared" si="790"/>
        <v>0</v>
      </c>
      <c s="143" t="b">
        <f t="shared" si="791"/>
        <v>0</v>
      </c>
      <c s="143">
        <f t="shared" si="792"/>
        <v>0</v>
      </c>
      <c s="143">
        <f t="shared" si="797"/>
        <v>0</v>
      </c>
      <c s="143" t="b">
        <f t="shared" si="793"/>
        <v>0</v>
      </c>
      <c s="145" t="b">
        <f t="shared" si="794"/>
        <v>0</v>
      </c>
    </row>
    <row r="2691" spans="1:47" ht="15" customHeight="1">
      <c r="A2691" s="155">
        <v>2677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780"/>
        <v>0</v>
      </c>
      <c s="143" t="b">
        <f t="shared" si="781"/>
        <v>0</v>
      </c>
      <c s="143">
        <f t="shared" si="795"/>
        <v>0</v>
      </c>
      <c s="204"/>
      <c s="204"/>
      <c s="142">
        <f t="shared" si="782"/>
        <v>0</v>
      </c>
      <c s="143" t="b">
        <f t="shared" si="783"/>
        <v>0</v>
      </c>
      <c s="143">
        <f t="shared" si="796"/>
        <v>0</v>
      </c>
      <c s="204"/>
      <c s="204"/>
      <c s="142">
        <f t="shared" si="784"/>
        <v>0</v>
      </c>
      <c s="143" t="b">
        <f t="shared" si="785"/>
        <v>0</v>
      </c>
      <c s="143">
        <f t="shared" si="786"/>
        <v>0</v>
      </c>
      <c s="204"/>
      <c s="204"/>
      <c s="142">
        <f t="shared" si="787"/>
        <v>0</v>
      </c>
      <c s="143" t="b">
        <f t="shared" si="788"/>
        <v>0</v>
      </c>
      <c s="143">
        <f t="shared" si="789"/>
        <v>0</v>
      </c>
      <c s="143">
        <f t="shared" si="798"/>
        <v>0</v>
      </c>
      <c s="204"/>
      <c s="204"/>
      <c s="204"/>
      <c s="204"/>
      <c s="204"/>
      <c s="204"/>
      <c s="142">
        <f t="shared" si="790"/>
        <v>0</v>
      </c>
      <c s="143" t="b">
        <f t="shared" si="791"/>
        <v>0</v>
      </c>
      <c s="143">
        <f t="shared" si="792"/>
        <v>0</v>
      </c>
      <c s="143">
        <f t="shared" si="797"/>
        <v>0</v>
      </c>
      <c s="143" t="b">
        <f t="shared" si="793"/>
        <v>0</v>
      </c>
      <c s="145" t="b">
        <f t="shared" si="794"/>
        <v>0</v>
      </c>
    </row>
    <row r="2692" spans="1:47" ht="15" customHeight="1">
      <c r="A2692" s="155">
        <v>2678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780"/>
        <v>0</v>
      </c>
      <c s="143" t="b">
        <f t="shared" si="781"/>
        <v>0</v>
      </c>
      <c s="143">
        <f t="shared" si="795"/>
        <v>0</v>
      </c>
      <c s="204"/>
      <c s="204"/>
      <c s="142">
        <f t="shared" si="782"/>
        <v>0</v>
      </c>
      <c s="143" t="b">
        <f t="shared" si="783"/>
        <v>0</v>
      </c>
      <c s="143">
        <f t="shared" si="796"/>
        <v>0</v>
      </c>
      <c s="204"/>
      <c s="204"/>
      <c s="142">
        <f t="shared" si="784"/>
        <v>0</v>
      </c>
      <c s="143" t="b">
        <f t="shared" si="785"/>
        <v>0</v>
      </c>
      <c s="143">
        <f t="shared" si="786"/>
        <v>0</v>
      </c>
      <c s="204"/>
      <c s="204"/>
      <c s="142">
        <f t="shared" si="787"/>
        <v>0</v>
      </c>
      <c s="143" t="b">
        <f t="shared" si="788"/>
        <v>0</v>
      </c>
      <c s="143">
        <f t="shared" si="789"/>
        <v>0</v>
      </c>
      <c s="143">
        <f t="shared" si="798"/>
        <v>0</v>
      </c>
      <c s="204"/>
      <c s="204"/>
      <c s="204"/>
      <c s="204"/>
      <c s="204"/>
      <c s="204"/>
      <c s="142">
        <f t="shared" si="790"/>
        <v>0</v>
      </c>
      <c s="143" t="b">
        <f t="shared" si="791"/>
        <v>0</v>
      </c>
      <c s="143">
        <f t="shared" si="792"/>
        <v>0</v>
      </c>
      <c s="143">
        <f t="shared" si="797"/>
        <v>0</v>
      </c>
      <c s="143" t="b">
        <f t="shared" si="793"/>
        <v>0</v>
      </c>
      <c s="145" t="b">
        <f t="shared" si="794"/>
        <v>0</v>
      </c>
    </row>
    <row r="2693" spans="1:47" ht="15" customHeight="1">
      <c r="A2693" s="155">
        <v>2679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780"/>
        <v>0</v>
      </c>
      <c s="143" t="b">
        <f t="shared" si="781"/>
        <v>0</v>
      </c>
      <c s="143">
        <f t="shared" si="795"/>
        <v>0</v>
      </c>
      <c s="204"/>
      <c s="204"/>
      <c s="142">
        <f t="shared" si="782"/>
        <v>0</v>
      </c>
      <c s="143" t="b">
        <f t="shared" si="783"/>
        <v>0</v>
      </c>
      <c s="143">
        <f t="shared" si="796"/>
        <v>0</v>
      </c>
      <c s="204"/>
      <c s="204"/>
      <c s="142">
        <f t="shared" si="784"/>
        <v>0</v>
      </c>
      <c s="143" t="b">
        <f t="shared" si="785"/>
        <v>0</v>
      </c>
      <c s="143">
        <f t="shared" si="786"/>
        <v>0</v>
      </c>
      <c s="204"/>
      <c s="204"/>
      <c s="142">
        <f t="shared" si="787"/>
        <v>0</v>
      </c>
      <c s="143" t="b">
        <f t="shared" si="788"/>
        <v>0</v>
      </c>
      <c s="143">
        <f t="shared" si="789"/>
        <v>0</v>
      </c>
      <c s="143">
        <f t="shared" si="798"/>
        <v>0</v>
      </c>
      <c s="204"/>
      <c s="204"/>
      <c s="204"/>
      <c s="204"/>
      <c s="204"/>
      <c s="204"/>
      <c s="142">
        <f t="shared" si="790"/>
        <v>0</v>
      </c>
      <c s="143" t="b">
        <f t="shared" si="791"/>
        <v>0</v>
      </c>
      <c s="143">
        <f t="shared" si="792"/>
        <v>0</v>
      </c>
      <c s="143">
        <f t="shared" si="797"/>
        <v>0</v>
      </c>
      <c s="143" t="b">
        <f t="shared" si="793"/>
        <v>0</v>
      </c>
      <c s="145" t="b">
        <f t="shared" si="794"/>
        <v>0</v>
      </c>
    </row>
    <row r="2694" spans="1:47" ht="15" customHeight="1">
      <c r="A2694" s="155">
        <v>2680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780"/>
        <v>0</v>
      </c>
      <c s="143" t="b">
        <f t="shared" si="781"/>
        <v>0</v>
      </c>
      <c s="143">
        <f t="shared" si="795"/>
        <v>0</v>
      </c>
      <c s="204"/>
      <c s="204"/>
      <c s="142">
        <f t="shared" si="782"/>
        <v>0</v>
      </c>
      <c s="143" t="b">
        <f t="shared" si="783"/>
        <v>0</v>
      </c>
      <c s="143">
        <f t="shared" si="796"/>
        <v>0</v>
      </c>
      <c s="204"/>
      <c s="204"/>
      <c s="142">
        <f t="shared" si="784"/>
        <v>0</v>
      </c>
      <c s="143" t="b">
        <f t="shared" si="785"/>
        <v>0</v>
      </c>
      <c s="143">
        <f t="shared" si="786"/>
        <v>0</v>
      </c>
      <c s="204"/>
      <c s="204"/>
      <c s="142">
        <f t="shared" si="787"/>
        <v>0</v>
      </c>
      <c s="143" t="b">
        <f t="shared" si="788"/>
        <v>0</v>
      </c>
      <c s="143">
        <f t="shared" si="789"/>
        <v>0</v>
      </c>
      <c s="143">
        <f t="shared" si="798"/>
        <v>0</v>
      </c>
      <c s="204"/>
      <c s="204"/>
      <c s="204"/>
      <c s="204"/>
      <c s="204"/>
      <c s="204"/>
      <c s="142">
        <f t="shared" si="790"/>
        <v>0</v>
      </c>
      <c s="143" t="b">
        <f t="shared" si="791"/>
        <v>0</v>
      </c>
      <c s="143">
        <f t="shared" si="792"/>
        <v>0</v>
      </c>
      <c s="143">
        <f t="shared" si="797"/>
        <v>0</v>
      </c>
      <c s="143" t="b">
        <f t="shared" si="793"/>
        <v>0</v>
      </c>
      <c s="145" t="b">
        <f t="shared" si="794"/>
        <v>0</v>
      </c>
    </row>
    <row r="2695" spans="1:47" ht="15" customHeight="1">
      <c r="A2695" s="155">
        <v>2681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780"/>
        <v>0</v>
      </c>
      <c s="143" t="b">
        <f t="shared" si="781"/>
        <v>0</v>
      </c>
      <c s="143">
        <f t="shared" si="795"/>
        <v>0</v>
      </c>
      <c s="204"/>
      <c s="204"/>
      <c s="142">
        <f t="shared" si="782"/>
        <v>0</v>
      </c>
      <c s="143" t="b">
        <f t="shared" si="783"/>
        <v>0</v>
      </c>
      <c s="143">
        <f t="shared" si="796"/>
        <v>0</v>
      </c>
      <c s="204"/>
      <c s="204"/>
      <c s="142">
        <f t="shared" si="784"/>
        <v>0</v>
      </c>
      <c s="143" t="b">
        <f t="shared" si="785"/>
        <v>0</v>
      </c>
      <c s="143">
        <f t="shared" si="786"/>
        <v>0</v>
      </c>
      <c s="204"/>
      <c s="204"/>
      <c s="142">
        <f t="shared" si="787"/>
        <v>0</v>
      </c>
      <c s="143" t="b">
        <f t="shared" si="788"/>
        <v>0</v>
      </c>
      <c s="143">
        <f t="shared" si="789"/>
        <v>0</v>
      </c>
      <c s="143">
        <f t="shared" si="798"/>
        <v>0</v>
      </c>
      <c s="204"/>
      <c s="204"/>
      <c s="204"/>
      <c s="204"/>
      <c s="204"/>
      <c s="204"/>
      <c s="142">
        <f t="shared" si="790"/>
        <v>0</v>
      </c>
      <c s="143" t="b">
        <f t="shared" si="791"/>
        <v>0</v>
      </c>
      <c s="143">
        <f t="shared" si="792"/>
        <v>0</v>
      </c>
      <c s="143">
        <f t="shared" si="797"/>
        <v>0</v>
      </c>
      <c s="143" t="b">
        <f t="shared" si="793"/>
        <v>0</v>
      </c>
      <c s="145" t="b">
        <f t="shared" si="794"/>
        <v>0</v>
      </c>
    </row>
    <row r="2696" spans="1:47" ht="15" customHeight="1">
      <c r="A2696" s="155">
        <v>2682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780"/>
        <v>0</v>
      </c>
      <c s="143" t="b">
        <f t="shared" si="781"/>
        <v>0</v>
      </c>
      <c s="143">
        <f t="shared" si="795"/>
        <v>0</v>
      </c>
      <c s="204"/>
      <c s="204"/>
      <c s="142">
        <f t="shared" si="782"/>
        <v>0</v>
      </c>
      <c s="143" t="b">
        <f t="shared" si="783"/>
        <v>0</v>
      </c>
      <c s="143">
        <f t="shared" si="796"/>
        <v>0</v>
      </c>
      <c s="204"/>
      <c s="204"/>
      <c s="142">
        <f t="shared" si="784"/>
        <v>0</v>
      </c>
      <c s="143" t="b">
        <f t="shared" si="785"/>
        <v>0</v>
      </c>
      <c s="143">
        <f t="shared" si="786"/>
        <v>0</v>
      </c>
      <c s="204"/>
      <c s="204"/>
      <c s="142">
        <f t="shared" si="787"/>
        <v>0</v>
      </c>
      <c s="143" t="b">
        <f t="shared" si="788"/>
        <v>0</v>
      </c>
      <c s="143">
        <f t="shared" si="789"/>
        <v>0</v>
      </c>
      <c s="143">
        <f t="shared" si="798"/>
        <v>0</v>
      </c>
      <c s="204"/>
      <c s="204"/>
      <c s="204"/>
      <c s="204"/>
      <c s="204"/>
      <c s="204"/>
      <c s="142">
        <f t="shared" si="790"/>
        <v>0</v>
      </c>
      <c s="143" t="b">
        <f t="shared" si="791"/>
        <v>0</v>
      </c>
      <c s="143">
        <f t="shared" si="792"/>
        <v>0</v>
      </c>
      <c s="143">
        <f t="shared" si="797"/>
        <v>0</v>
      </c>
      <c s="143" t="b">
        <f t="shared" si="793"/>
        <v>0</v>
      </c>
      <c s="145" t="b">
        <f t="shared" si="794"/>
        <v>0</v>
      </c>
    </row>
    <row r="2697" spans="1:47" ht="15" customHeight="1">
      <c r="A2697" s="155">
        <v>2683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780"/>
        <v>0</v>
      </c>
      <c s="143" t="b">
        <f t="shared" si="781"/>
        <v>0</v>
      </c>
      <c s="143">
        <f t="shared" si="795"/>
        <v>0</v>
      </c>
      <c s="204"/>
      <c s="204"/>
      <c s="142">
        <f t="shared" si="782"/>
        <v>0</v>
      </c>
      <c s="143" t="b">
        <f t="shared" si="783"/>
        <v>0</v>
      </c>
      <c s="143">
        <f t="shared" si="796"/>
        <v>0</v>
      </c>
      <c s="204"/>
      <c s="204"/>
      <c s="142">
        <f t="shared" si="784"/>
        <v>0</v>
      </c>
      <c s="143" t="b">
        <f t="shared" si="785"/>
        <v>0</v>
      </c>
      <c s="143">
        <f t="shared" si="786"/>
        <v>0</v>
      </c>
      <c s="204"/>
      <c s="204"/>
      <c s="142">
        <f t="shared" si="787"/>
        <v>0</v>
      </c>
      <c s="143" t="b">
        <f t="shared" si="788"/>
        <v>0</v>
      </c>
      <c s="143">
        <f t="shared" si="789"/>
        <v>0</v>
      </c>
      <c s="143">
        <f t="shared" si="798"/>
        <v>0</v>
      </c>
      <c s="204"/>
      <c s="204"/>
      <c s="204"/>
      <c s="204"/>
      <c s="204"/>
      <c s="204"/>
      <c s="142">
        <f t="shared" si="790"/>
        <v>0</v>
      </c>
      <c s="143" t="b">
        <f t="shared" si="791"/>
        <v>0</v>
      </c>
      <c s="143">
        <f t="shared" si="792"/>
        <v>0</v>
      </c>
      <c s="143">
        <f t="shared" si="797"/>
        <v>0</v>
      </c>
      <c s="143" t="b">
        <f t="shared" si="793"/>
        <v>0</v>
      </c>
      <c s="145" t="b">
        <f t="shared" si="794"/>
        <v>0</v>
      </c>
    </row>
    <row r="2698" spans="1:47" ht="15" customHeight="1">
      <c r="A2698" s="155">
        <v>2684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780"/>
        <v>0</v>
      </c>
      <c s="143" t="b">
        <f t="shared" si="781"/>
        <v>0</v>
      </c>
      <c s="143">
        <f t="shared" si="795"/>
        <v>0</v>
      </c>
      <c s="204"/>
      <c s="204"/>
      <c s="142">
        <f t="shared" si="782"/>
        <v>0</v>
      </c>
      <c s="143" t="b">
        <f t="shared" si="783"/>
        <v>0</v>
      </c>
      <c s="143">
        <f t="shared" si="796"/>
        <v>0</v>
      </c>
      <c s="204"/>
      <c s="204"/>
      <c s="142">
        <f t="shared" si="784"/>
        <v>0</v>
      </c>
      <c s="143" t="b">
        <f t="shared" si="785"/>
        <v>0</v>
      </c>
      <c s="143">
        <f t="shared" si="786"/>
        <v>0</v>
      </c>
      <c s="204"/>
      <c s="204"/>
      <c s="142">
        <f t="shared" si="787"/>
        <v>0</v>
      </c>
      <c s="143" t="b">
        <f t="shared" si="788"/>
        <v>0</v>
      </c>
      <c s="143">
        <f t="shared" si="789"/>
        <v>0</v>
      </c>
      <c s="143">
        <f t="shared" si="798"/>
        <v>0</v>
      </c>
      <c s="204"/>
      <c s="204"/>
      <c s="204"/>
      <c s="204"/>
      <c s="204"/>
      <c s="204"/>
      <c s="142">
        <f t="shared" si="790"/>
        <v>0</v>
      </c>
      <c s="143" t="b">
        <f t="shared" si="791"/>
        <v>0</v>
      </c>
      <c s="143">
        <f t="shared" si="792"/>
        <v>0</v>
      </c>
      <c s="143">
        <f t="shared" si="797"/>
        <v>0</v>
      </c>
      <c s="143" t="b">
        <f t="shared" si="793"/>
        <v>0</v>
      </c>
      <c s="145" t="b">
        <f t="shared" si="794"/>
        <v>0</v>
      </c>
    </row>
    <row r="2699" spans="1:47" ht="15" customHeight="1">
      <c r="A2699" s="155">
        <v>2685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780"/>
        <v>0</v>
      </c>
      <c s="143" t="b">
        <f t="shared" si="781"/>
        <v>0</v>
      </c>
      <c s="143">
        <f t="shared" si="795"/>
        <v>0</v>
      </c>
      <c s="204"/>
      <c s="204"/>
      <c s="142">
        <f t="shared" si="782"/>
        <v>0</v>
      </c>
      <c s="143" t="b">
        <f t="shared" si="783"/>
        <v>0</v>
      </c>
      <c s="143">
        <f t="shared" si="796"/>
        <v>0</v>
      </c>
      <c s="204"/>
      <c s="204"/>
      <c s="142">
        <f t="shared" si="784"/>
        <v>0</v>
      </c>
      <c s="143" t="b">
        <f t="shared" si="785"/>
        <v>0</v>
      </c>
      <c s="143">
        <f t="shared" si="786"/>
        <v>0</v>
      </c>
      <c s="204"/>
      <c s="204"/>
      <c s="142">
        <f t="shared" si="787"/>
        <v>0</v>
      </c>
      <c s="143" t="b">
        <f t="shared" si="788"/>
        <v>0</v>
      </c>
      <c s="143">
        <f t="shared" si="789"/>
        <v>0</v>
      </c>
      <c s="143">
        <f t="shared" si="798"/>
        <v>0</v>
      </c>
      <c s="204"/>
      <c s="204"/>
      <c s="204"/>
      <c s="204"/>
      <c s="204"/>
      <c s="204"/>
      <c s="142">
        <f t="shared" si="790"/>
        <v>0</v>
      </c>
      <c s="143" t="b">
        <f t="shared" si="791"/>
        <v>0</v>
      </c>
      <c s="143">
        <f t="shared" si="792"/>
        <v>0</v>
      </c>
      <c s="143">
        <f t="shared" si="797"/>
        <v>0</v>
      </c>
      <c s="143" t="b">
        <f t="shared" si="793"/>
        <v>0</v>
      </c>
      <c s="145" t="b">
        <f t="shared" si="794"/>
        <v>0</v>
      </c>
    </row>
    <row r="2700" spans="1:47" ht="15" customHeight="1">
      <c r="A2700" s="155">
        <v>2686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780"/>
        <v>0</v>
      </c>
      <c s="143" t="b">
        <f t="shared" si="781"/>
        <v>0</v>
      </c>
      <c s="143">
        <f t="shared" si="795"/>
        <v>0</v>
      </c>
      <c s="204"/>
      <c s="204"/>
      <c s="142">
        <f t="shared" si="782"/>
        <v>0</v>
      </c>
      <c s="143" t="b">
        <f t="shared" si="783"/>
        <v>0</v>
      </c>
      <c s="143">
        <f t="shared" si="796"/>
        <v>0</v>
      </c>
      <c s="204"/>
      <c s="204"/>
      <c s="142">
        <f t="shared" si="784"/>
        <v>0</v>
      </c>
      <c s="143" t="b">
        <f t="shared" si="785"/>
        <v>0</v>
      </c>
      <c s="143">
        <f t="shared" si="786"/>
        <v>0</v>
      </c>
      <c s="204"/>
      <c s="204"/>
      <c s="142">
        <f t="shared" si="787"/>
        <v>0</v>
      </c>
      <c s="143" t="b">
        <f t="shared" si="788"/>
        <v>0</v>
      </c>
      <c s="143">
        <f t="shared" si="789"/>
        <v>0</v>
      </c>
      <c s="143">
        <f t="shared" si="798"/>
        <v>0</v>
      </c>
      <c s="204"/>
      <c s="204"/>
      <c s="204"/>
      <c s="204"/>
      <c s="204"/>
      <c s="204"/>
      <c s="142">
        <f t="shared" si="790"/>
        <v>0</v>
      </c>
      <c s="143" t="b">
        <f t="shared" si="791"/>
        <v>0</v>
      </c>
      <c s="143">
        <f t="shared" si="792"/>
        <v>0</v>
      </c>
      <c s="143">
        <f t="shared" si="797"/>
        <v>0</v>
      </c>
      <c s="143" t="b">
        <f t="shared" si="793"/>
        <v>0</v>
      </c>
      <c s="145" t="b">
        <f t="shared" si="794"/>
        <v>0</v>
      </c>
    </row>
    <row r="2701" spans="1:47" ht="15" customHeight="1">
      <c r="A2701" s="155">
        <v>2687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780"/>
        <v>0</v>
      </c>
      <c s="143" t="b">
        <f t="shared" si="781"/>
        <v>0</v>
      </c>
      <c s="143">
        <f t="shared" si="795"/>
        <v>0</v>
      </c>
      <c s="204"/>
      <c s="204"/>
      <c s="142">
        <f t="shared" si="782"/>
        <v>0</v>
      </c>
      <c s="143" t="b">
        <f t="shared" si="783"/>
        <v>0</v>
      </c>
      <c s="143">
        <f t="shared" si="796"/>
        <v>0</v>
      </c>
      <c s="204"/>
      <c s="204"/>
      <c s="142">
        <f t="shared" si="784"/>
        <v>0</v>
      </c>
      <c s="143" t="b">
        <f t="shared" si="785"/>
        <v>0</v>
      </c>
      <c s="143">
        <f t="shared" si="786"/>
        <v>0</v>
      </c>
      <c s="204"/>
      <c s="204"/>
      <c s="142">
        <f t="shared" si="787"/>
        <v>0</v>
      </c>
      <c s="143" t="b">
        <f t="shared" si="788"/>
        <v>0</v>
      </c>
      <c s="143">
        <f t="shared" si="789"/>
        <v>0</v>
      </c>
      <c s="143">
        <f t="shared" si="798"/>
        <v>0</v>
      </c>
      <c s="204"/>
      <c s="204"/>
      <c s="204"/>
      <c s="204"/>
      <c s="204"/>
      <c s="204"/>
      <c s="142">
        <f t="shared" si="790"/>
        <v>0</v>
      </c>
      <c s="143" t="b">
        <f t="shared" si="791"/>
        <v>0</v>
      </c>
      <c s="143">
        <f t="shared" si="792"/>
        <v>0</v>
      </c>
      <c s="143">
        <f t="shared" si="797"/>
        <v>0</v>
      </c>
      <c s="143" t="b">
        <f t="shared" si="793"/>
        <v>0</v>
      </c>
      <c s="145" t="b">
        <f t="shared" si="794"/>
        <v>0</v>
      </c>
    </row>
    <row r="2702" spans="1:47" ht="15" customHeight="1">
      <c r="A2702" s="155">
        <v>2688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780"/>
        <v>0</v>
      </c>
      <c s="143" t="b">
        <f t="shared" si="781"/>
        <v>0</v>
      </c>
      <c s="143">
        <f t="shared" si="795"/>
        <v>0</v>
      </c>
      <c s="204"/>
      <c s="204"/>
      <c s="142">
        <f t="shared" si="782"/>
        <v>0</v>
      </c>
      <c s="143" t="b">
        <f t="shared" si="783"/>
        <v>0</v>
      </c>
      <c s="143">
        <f t="shared" si="796"/>
        <v>0</v>
      </c>
      <c s="204"/>
      <c s="204"/>
      <c s="142">
        <f t="shared" si="784"/>
        <v>0</v>
      </c>
      <c s="143" t="b">
        <f t="shared" si="785"/>
        <v>0</v>
      </c>
      <c s="143">
        <f t="shared" si="786"/>
        <v>0</v>
      </c>
      <c s="204"/>
      <c s="204"/>
      <c s="142">
        <f t="shared" si="787"/>
        <v>0</v>
      </c>
      <c s="143" t="b">
        <f t="shared" si="788"/>
        <v>0</v>
      </c>
      <c s="143">
        <f t="shared" si="789"/>
        <v>0</v>
      </c>
      <c s="143">
        <f t="shared" si="798"/>
        <v>0</v>
      </c>
      <c s="204"/>
      <c s="204"/>
      <c s="204"/>
      <c s="204"/>
      <c s="204"/>
      <c s="204"/>
      <c s="142">
        <f t="shared" si="790"/>
        <v>0</v>
      </c>
      <c s="143" t="b">
        <f t="shared" si="791"/>
        <v>0</v>
      </c>
      <c s="143">
        <f t="shared" si="792"/>
        <v>0</v>
      </c>
      <c s="143">
        <f t="shared" si="797"/>
        <v>0</v>
      </c>
      <c s="143" t="b">
        <f t="shared" si="793"/>
        <v>0</v>
      </c>
      <c s="145" t="b">
        <f t="shared" si="794"/>
        <v>0</v>
      </c>
    </row>
    <row r="2703" spans="1:47" ht="15" customHeight="1">
      <c r="A2703" s="155">
        <v>2689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799" ref="Q2703:Q2766">SUM(O2703:P2703)</f>
        <v>0</v>
      </c>
      <c s="143" t="b">
        <f t="shared" si="800" ref="R2703:R2766">IF(Q2703&gt;0,AVERAGE(O2703:P2703))</f>
        <v>0</v>
      </c>
      <c s="143">
        <f t="shared" si="795"/>
        <v>0</v>
      </c>
      <c s="204"/>
      <c s="204"/>
      <c s="142">
        <f t="shared" si="801" ref="V2703:V2766">SUM(T2703:U2703)</f>
        <v>0</v>
      </c>
      <c s="143" t="b">
        <f t="shared" si="802" ref="W2703:W2766">IF(V2703&gt;0,AVERAGE(T2703:U2703))</f>
        <v>0</v>
      </c>
      <c s="143">
        <f t="shared" si="796"/>
        <v>0</v>
      </c>
      <c s="204"/>
      <c s="204"/>
      <c s="142">
        <f t="shared" si="803" ref="AA2703:AA2766">SUM(Y2703:Z2703)</f>
        <v>0</v>
      </c>
      <c s="143" t="b">
        <f t="shared" si="804" ref="AB2703:AB2766">IF(AA2703&gt;0,AVERAGE(Y2703:Z2703))</f>
        <v>0</v>
      </c>
      <c s="143">
        <f t="shared" si="805" ref="AC2703:AC2766">(AB2703*M2703)/100</f>
        <v>0</v>
      </c>
      <c s="204"/>
      <c s="204"/>
      <c s="142">
        <f t="shared" si="806" ref="AF2703:AF2766">SUM(AD2703:AE2703)</f>
        <v>0</v>
      </c>
      <c s="143" t="b">
        <f t="shared" si="807" ref="AG2703:AG2766">IF(AF2703&gt;0,AVERAGE(AD2703:AE2703))</f>
        <v>0</v>
      </c>
      <c s="143">
        <f t="shared" si="808" ref="AH2703:AH2766">(AG2703*N2703)/100</f>
        <v>0</v>
      </c>
      <c s="143">
        <f t="shared" si="798"/>
        <v>0</v>
      </c>
      <c s="204"/>
      <c s="204"/>
      <c s="204"/>
      <c s="204"/>
      <c s="204"/>
      <c s="204"/>
      <c s="142">
        <f t="shared" si="809" ref="AP2703:AP2766">SUM(AM2703:AO2703)</f>
        <v>0</v>
      </c>
      <c s="143" t="b">
        <f t="shared" si="810" ref="AQ2703:AQ2766">IF(AP2703&gt;0,AVERAGE(AM2703:AO2703))</f>
        <v>0</v>
      </c>
      <c s="143">
        <f t="shared" si="811" ref="AR2703:AR2766">AQ2703*0.3</f>
        <v>0</v>
      </c>
      <c s="143">
        <f t="shared" si="797"/>
        <v>0</v>
      </c>
      <c s="143" t="b">
        <f t="shared" si="812" ref="AT2703:AT2766">IF(AS2703&gt;0,(AI2703+AR2703))</f>
        <v>0</v>
      </c>
      <c s="145" t="b">
        <f t="shared" si="813" ref="AU2703:AU2766">IF(AT2703=FALSE,FALSE,IF(AT2703&lt;60,"NO SATISFACTORIO",IF(AT2703&gt;=90,"SOBRESALIENTE","SATISFACTORIO")))</f>
        <v>0</v>
      </c>
    </row>
    <row r="2704" spans="1:47" ht="15" customHeight="1">
      <c r="A2704" s="155">
        <v>2690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799"/>
        <v>0</v>
      </c>
      <c s="143" t="b">
        <f t="shared" si="800"/>
        <v>0</v>
      </c>
      <c s="143">
        <f t="shared" si="814" ref="S2704:S2767">(R2704*K2704)/100</f>
        <v>0</v>
      </c>
      <c s="204"/>
      <c s="204"/>
      <c s="142">
        <f t="shared" si="801"/>
        <v>0</v>
      </c>
      <c s="143" t="b">
        <f t="shared" si="802"/>
        <v>0</v>
      </c>
      <c s="143">
        <f t="shared" si="815" ref="X2704:X2767">(W2704*L2704)/100</f>
        <v>0</v>
      </c>
      <c s="204"/>
      <c s="204"/>
      <c s="142">
        <f t="shared" si="803"/>
        <v>0</v>
      </c>
      <c s="143" t="b">
        <f t="shared" si="804"/>
        <v>0</v>
      </c>
      <c s="143">
        <f t="shared" si="805"/>
        <v>0</v>
      </c>
      <c s="204"/>
      <c s="204"/>
      <c s="142">
        <f t="shared" si="806"/>
        <v>0</v>
      </c>
      <c s="143" t="b">
        <f t="shared" si="807"/>
        <v>0</v>
      </c>
      <c s="143">
        <f t="shared" si="808"/>
        <v>0</v>
      </c>
      <c s="143">
        <f t="shared" si="798"/>
        <v>0</v>
      </c>
      <c s="204"/>
      <c s="204"/>
      <c s="204"/>
      <c s="204"/>
      <c s="204"/>
      <c s="204"/>
      <c s="142">
        <f t="shared" si="809"/>
        <v>0</v>
      </c>
      <c s="143" t="b">
        <f t="shared" si="810"/>
        <v>0</v>
      </c>
      <c s="143">
        <f t="shared" si="811"/>
        <v>0</v>
      </c>
      <c s="143">
        <f t="shared" si="816" ref="AS2704:AS2767">Q2704+V2704+AA2704+AF2704+AP2704</f>
        <v>0</v>
      </c>
      <c s="143" t="b">
        <f t="shared" si="812"/>
        <v>0</v>
      </c>
      <c s="145" t="b">
        <f t="shared" si="813"/>
        <v>0</v>
      </c>
    </row>
    <row r="2705" spans="1:47" ht="15" customHeight="1">
      <c r="A2705" s="155">
        <v>2691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799"/>
        <v>0</v>
      </c>
      <c s="143" t="b">
        <f t="shared" si="800"/>
        <v>0</v>
      </c>
      <c s="143">
        <f t="shared" si="814"/>
        <v>0</v>
      </c>
      <c s="204"/>
      <c s="204"/>
      <c s="142">
        <f t="shared" si="801"/>
        <v>0</v>
      </c>
      <c s="143" t="b">
        <f t="shared" si="802"/>
        <v>0</v>
      </c>
      <c s="143">
        <f t="shared" si="815"/>
        <v>0</v>
      </c>
      <c s="204"/>
      <c s="204"/>
      <c s="142">
        <f t="shared" si="803"/>
        <v>0</v>
      </c>
      <c s="143" t="b">
        <f t="shared" si="804"/>
        <v>0</v>
      </c>
      <c s="143">
        <f t="shared" si="805"/>
        <v>0</v>
      </c>
      <c s="204"/>
      <c s="204"/>
      <c s="142">
        <f t="shared" si="806"/>
        <v>0</v>
      </c>
      <c s="143" t="b">
        <f t="shared" si="807"/>
        <v>0</v>
      </c>
      <c s="143">
        <f t="shared" si="808"/>
        <v>0</v>
      </c>
      <c s="143">
        <f t="shared" si="817" ref="AI2705:AI2768">S2705+AC2705+AH2705+X2705</f>
        <v>0</v>
      </c>
      <c s="204"/>
      <c s="204"/>
      <c s="204"/>
      <c s="204"/>
      <c s="204"/>
      <c s="204"/>
      <c s="142">
        <f t="shared" si="809"/>
        <v>0</v>
      </c>
      <c s="143" t="b">
        <f t="shared" si="810"/>
        <v>0</v>
      </c>
      <c s="143">
        <f t="shared" si="811"/>
        <v>0</v>
      </c>
      <c s="143">
        <f t="shared" si="816"/>
        <v>0</v>
      </c>
      <c s="143" t="b">
        <f t="shared" si="812"/>
        <v>0</v>
      </c>
      <c s="145" t="b">
        <f t="shared" si="813"/>
        <v>0</v>
      </c>
    </row>
    <row r="2706" spans="1:47" ht="15" customHeight="1">
      <c r="A2706" s="155">
        <v>2692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799"/>
        <v>0</v>
      </c>
      <c s="143" t="b">
        <f t="shared" si="800"/>
        <v>0</v>
      </c>
      <c s="143">
        <f t="shared" si="814"/>
        <v>0</v>
      </c>
      <c s="204"/>
      <c s="204"/>
      <c s="142">
        <f t="shared" si="801"/>
        <v>0</v>
      </c>
      <c s="143" t="b">
        <f t="shared" si="802"/>
        <v>0</v>
      </c>
      <c s="143">
        <f t="shared" si="815"/>
        <v>0</v>
      </c>
      <c s="204"/>
      <c s="204"/>
      <c s="142">
        <f t="shared" si="803"/>
        <v>0</v>
      </c>
      <c s="143" t="b">
        <f t="shared" si="804"/>
        <v>0</v>
      </c>
      <c s="143">
        <f t="shared" si="805"/>
        <v>0</v>
      </c>
      <c s="204"/>
      <c s="204"/>
      <c s="142">
        <f t="shared" si="806"/>
        <v>0</v>
      </c>
      <c s="143" t="b">
        <f t="shared" si="807"/>
        <v>0</v>
      </c>
      <c s="143">
        <f t="shared" si="808"/>
        <v>0</v>
      </c>
      <c s="143">
        <f t="shared" si="817"/>
        <v>0</v>
      </c>
      <c s="204"/>
      <c s="204"/>
      <c s="204"/>
      <c s="204"/>
      <c s="204"/>
      <c s="204"/>
      <c s="142">
        <f t="shared" si="809"/>
        <v>0</v>
      </c>
      <c s="143" t="b">
        <f t="shared" si="810"/>
        <v>0</v>
      </c>
      <c s="143">
        <f t="shared" si="811"/>
        <v>0</v>
      </c>
      <c s="143">
        <f t="shared" si="816"/>
        <v>0</v>
      </c>
      <c s="143" t="b">
        <f t="shared" si="812"/>
        <v>0</v>
      </c>
      <c s="145" t="b">
        <f t="shared" si="813"/>
        <v>0</v>
      </c>
    </row>
    <row r="2707" spans="1:47" ht="15" customHeight="1">
      <c r="A2707" s="155">
        <v>2693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799"/>
        <v>0</v>
      </c>
      <c s="143" t="b">
        <f t="shared" si="800"/>
        <v>0</v>
      </c>
      <c s="143">
        <f t="shared" si="814"/>
        <v>0</v>
      </c>
      <c s="204"/>
      <c s="204"/>
      <c s="142">
        <f t="shared" si="801"/>
        <v>0</v>
      </c>
      <c s="143" t="b">
        <f t="shared" si="802"/>
        <v>0</v>
      </c>
      <c s="143">
        <f t="shared" si="815"/>
        <v>0</v>
      </c>
      <c s="204"/>
      <c s="204"/>
      <c s="142">
        <f t="shared" si="803"/>
        <v>0</v>
      </c>
      <c s="143" t="b">
        <f t="shared" si="804"/>
        <v>0</v>
      </c>
      <c s="143">
        <f t="shared" si="805"/>
        <v>0</v>
      </c>
      <c s="204"/>
      <c s="204"/>
      <c s="142">
        <f t="shared" si="806"/>
        <v>0</v>
      </c>
      <c s="143" t="b">
        <f t="shared" si="807"/>
        <v>0</v>
      </c>
      <c s="143">
        <f t="shared" si="808"/>
        <v>0</v>
      </c>
      <c s="143">
        <f t="shared" si="817"/>
        <v>0</v>
      </c>
      <c s="204"/>
      <c s="204"/>
      <c s="204"/>
      <c s="204"/>
      <c s="204"/>
      <c s="204"/>
      <c s="142">
        <f t="shared" si="809"/>
        <v>0</v>
      </c>
      <c s="143" t="b">
        <f t="shared" si="810"/>
        <v>0</v>
      </c>
      <c s="143">
        <f t="shared" si="811"/>
        <v>0</v>
      </c>
      <c s="143">
        <f t="shared" si="816"/>
        <v>0</v>
      </c>
      <c s="143" t="b">
        <f t="shared" si="812"/>
        <v>0</v>
      </c>
      <c s="145" t="b">
        <f t="shared" si="813"/>
        <v>0</v>
      </c>
    </row>
    <row r="2708" spans="1:47" ht="15" customHeight="1">
      <c r="A2708" s="155">
        <v>2694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799"/>
        <v>0</v>
      </c>
      <c s="143" t="b">
        <f t="shared" si="800"/>
        <v>0</v>
      </c>
      <c s="143">
        <f t="shared" si="814"/>
        <v>0</v>
      </c>
      <c s="204"/>
      <c s="204"/>
      <c s="142">
        <f t="shared" si="801"/>
        <v>0</v>
      </c>
      <c s="143" t="b">
        <f t="shared" si="802"/>
        <v>0</v>
      </c>
      <c s="143">
        <f t="shared" si="815"/>
        <v>0</v>
      </c>
      <c s="204"/>
      <c s="204"/>
      <c s="142">
        <f t="shared" si="803"/>
        <v>0</v>
      </c>
      <c s="143" t="b">
        <f t="shared" si="804"/>
        <v>0</v>
      </c>
      <c s="143">
        <f t="shared" si="805"/>
        <v>0</v>
      </c>
      <c s="204"/>
      <c s="204"/>
      <c s="142">
        <f t="shared" si="806"/>
        <v>0</v>
      </c>
      <c s="143" t="b">
        <f t="shared" si="807"/>
        <v>0</v>
      </c>
      <c s="143">
        <f t="shared" si="808"/>
        <v>0</v>
      </c>
      <c s="143">
        <f t="shared" si="817"/>
        <v>0</v>
      </c>
      <c s="204"/>
      <c s="204"/>
      <c s="204"/>
      <c s="204"/>
      <c s="204"/>
      <c s="204"/>
      <c s="142">
        <f t="shared" si="809"/>
        <v>0</v>
      </c>
      <c s="143" t="b">
        <f t="shared" si="810"/>
        <v>0</v>
      </c>
      <c s="143">
        <f t="shared" si="811"/>
        <v>0</v>
      </c>
      <c s="143">
        <f t="shared" si="816"/>
        <v>0</v>
      </c>
      <c s="143" t="b">
        <f t="shared" si="812"/>
        <v>0</v>
      </c>
      <c s="145" t="b">
        <f t="shared" si="813"/>
        <v>0</v>
      </c>
    </row>
    <row r="2709" spans="1:47" ht="15" customHeight="1">
      <c r="A2709" s="155">
        <v>2695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799"/>
        <v>0</v>
      </c>
      <c s="143" t="b">
        <f t="shared" si="800"/>
        <v>0</v>
      </c>
      <c s="143">
        <f t="shared" si="814"/>
        <v>0</v>
      </c>
      <c s="204"/>
      <c s="204"/>
      <c s="142">
        <f t="shared" si="801"/>
        <v>0</v>
      </c>
      <c s="143" t="b">
        <f t="shared" si="802"/>
        <v>0</v>
      </c>
      <c s="143">
        <f t="shared" si="815"/>
        <v>0</v>
      </c>
      <c s="204"/>
      <c s="204"/>
      <c s="142">
        <f t="shared" si="803"/>
        <v>0</v>
      </c>
      <c s="143" t="b">
        <f t="shared" si="804"/>
        <v>0</v>
      </c>
      <c s="143">
        <f t="shared" si="805"/>
        <v>0</v>
      </c>
      <c s="204"/>
      <c s="204"/>
      <c s="142">
        <f t="shared" si="806"/>
        <v>0</v>
      </c>
      <c s="143" t="b">
        <f t="shared" si="807"/>
        <v>0</v>
      </c>
      <c s="143">
        <f t="shared" si="808"/>
        <v>0</v>
      </c>
      <c s="143">
        <f t="shared" si="817"/>
        <v>0</v>
      </c>
      <c s="204"/>
      <c s="204"/>
      <c s="204"/>
      <c s="204"/>
      <c s="204"/>
      <c s="204"/>
      <c s="142">
        <f t="shared" si="809"/>
        <v>0</v>
      </c>
      <c s="143" t="b">
        <f t="shared" si="810"/>
        <v>0</v>
      </c>
      <c s="143">
        <f t="shared" si="811"/>
        <v>0</v>
      </c>
      <c s="143">
        <f t="shared" si="816"/>
        <v>0</v>
      </c>
      <c s="143" t="b">
        <f t="shared" si="812"/>
        <v>0</v>
      </c>
      <c s="145" t="b">
        <f t="shared" si="813"/>
        <v>0</v>
      </c>
    </row>
    <row r="2710" spans="1:47" ht="15" customHeight="1">
      <c r="A2710" s="155">
        <v>2696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799"/>
        <v>0</v>
      </c>
      <c s="143" t="b">
        <f t="shared" si="800"/>
        <v>0</v>
      </c>
      <c s="143">
        <f t="shared" si="814"/>
        <v>0</v>
      </c>
      <c s="204"/>
      <c s="204"/>
      <c s="142">
        <f t="shared" si="801"/>
        <v>0</v>
      </c>
      <c s="143" t="b">
        <f t="shared" si="802"/>
        <v>0</v>
      </c>
      <c s="143">
        <f t="shared" si="815"/>
        <v>0</v>
      </c>
      <c s="204"/>
      <c s="204"/>
      <c s="142">
        <f t="shared" si="803"/>
        <v>0</v>
      </c>
      <c s="143" t="b">
        <f t="shared" si="804"/>
        <v>0</v>
      </c>
      <c s="143">
        <f t="shared" si="805"/>
        <v>0</v>
      </c>
      <c s="204"/>
      <c s="204"/>
      <c s="142">
        <f t="shared" si="806"/>
        <v>0</v>
      </c>
      <c s="143" t="b">
        <f t="shared" si="807"/>
        <v>0</v>
      </c>
      <c s="143">
        <f t="shared" si="808"/>
        <v>0</v>
      </c>
      <c s="143">
        <f t="shared" si="817"/>
        <v>0</v>
      </c>
      <c s="204"/>
      <c s="204"/>
      <c s="204"/>
      <c s="204"/>
      <c s="204"/>
      <c s="204"/>
      <c s="142">
        <f t="shared" si="809"/>
        <v>0</v>
      </c>
      <c s="143" t="b">
        <f t="shared" si="810"/>
        <v>0</v>
      </c>
      <c s="143">
        <f t="shared" si="811"/>
        <v>0</v>
      </c>
      <c s="143">
        <f t="shared" si="816"/>
        <v>0</v>
      </c>
      <c s="143" t="b">
        <f t="shared" si="812"/>
        <v>0</v>
      </c>
      <c s="145" t="b">
        <f t="shared" si="813"/>
        <v>0</v>
      </c>
    </row>
    <row r="2711" spans="1:47" ht="15" customHeight="1">
      <c r="A2711" s="155">
        <v>2697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799"/>
        <v>0</v>
      </c>
      <c s="143" t="b">
        <f t="shared" si="800"/>
        <v>0</v>
      </c>
      <c s="143">
        <f t="shared" si="814"/>
        <v>0</v>
      </c>
      <c s="204"/>
      <c s="204"/>
      <c s="142">
        <f t="shared" si="801"/>
        <v>0</v>
      </c>
      <c s="143" t="b">
        <f t="shared" si="802"/>
        <v>0</v>
      </c>
      <c s="143">
        <f t="shared" si="815"/>
        <v>0</v>
      </c>
      <c s="204"/>
      <c s="204"/>
      <c s="142">
        <f t="shared" si="803"/>
        <v>0</v>
      </c>
      <c s="143" t="b">
        <f t="shared" si="804"/>
        <v>0</v>
      </c>
      <c s="143">
        <f t="shared" si="805"/>
        <v>0</v>
      </c>
      <c s="204"/>
      <c s="204"/>
      <c s="142">
        <f t="shared" si="806"/>
        <v>0</v>
      </c>
      <c s="143" t="b">
        <f t="shared" si="807"/>
        <v>0</v>
      </c>
      <c s="143">
        <f t="shared" si="808"/>
        <v>0</v>
      </c>
      <c s="143">
        <f t="shared" si="817"/>
        <v>0</v>
      </c>
      <c s="204"/>
      <c s="204"/>
      <c s="204"/>
      <c s="204"/>
      <c s="204"/>
      <c s="204"/>
      <c s="142">
        <f t="shared" si="809"/>
        <v>0</v>
      </c>
      <c s="143" t="b">
        <f t="shared" si="810"/>
        <v>0</v>
      </c>
      <c s="143">
        <f t="shared" si="811"/>
        <v>0</v>
      </c>
      <c s="143">
        <f t="shared" si="816"/>
        <v>0</v>
      </c>
      <c s="143" t="b">
        <f t="shared" si="812"/>
        <v>0</v>
      </c>
      <c s="145" t="b">
        <f t="shared" si="813"/>
        <v>0</v>
      </c>
    </row>
    <row r="2712" spans="1:47" ht="15" customHeight="1">
      <c r="A2712" s="155">
        <v>2698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799"/>
        <v>0</v>
      </c>
      <c s="143" t="b">
        <f t="shared" si="800"/>
        <v>0</v>
      </c>
      <c s="143">
        <f t="shared" si="814"/>
        <v>0</v>
      </c>
      <c s="204"/>
      <c s="204"/>
      <c s="142">
        <f t="shared" si="801"/>
        <v>0</v>
      </c>
      <c s="143" t="b">
        <f t="shared" si="802"/>
        <v>0</v>
      </c>
      <c s="143">
        <f t="shared" si="815"/>
        <v>0</v>
      </c>
      <c s="204"/>
      <c s="204"/>
      <c s="142">
        <f t="shared" si="803"/>
        <v>0</v>
      </c>
      <c s="143" t="b">
        <f t="shared" si="804"/>
        <v>0</v>
      </c>
      <c s="143">
        <f t="shared" si="805"/>
        <v>0</v>
      </c>
      <c s="204"/>
      <c s="204"/>
      <c s="142">
        <f t="shared" si="806"/>
        <v>0</v>
      </c>
      <c s="143" t="b">
        <f t="shared" si="807"/>
        <v>0</v>
      </c>
      <c s="143">
        <f t="shared" si="808"/>
        <v>0</v>
      </c>
      <c s="143">
        <f t="shared" si="817"/>
        <v>0</v>
      </c>
      <c s="204"/>
      <c s="204"/>
      <c s="204"/>
      <c s="204"/>
      <c s="204"/>
      <c s="204"/>
      <c s="142">
        <f t="shared" si="809"/>
        <v>0</v>
      </c>
      <c s="143" t="b">
        <f t="shared" si="810"/>
        <v>0</v>
      </c>
      <c s="143">
        <f t="shared" si="811"/>
        <v>0</v>
      </c>
      <c s="143">
        <f t="shared" si="816"/>
        <v>0</v>
      </c>
      <c s="143" t="b">
        <f t="shared" si="812"/>
        <v>0</v>
      </c>
      <c s="145" t="b">
        <f t="shared" si="813"/>
        <v>0</v>
      </c>
    </row>
    <row r="2713" spans="1:47" ht="15" customHeight="1">
      <c r="A2713" s="155">
        <v>2699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799"/>
        <v>0</v>
      </c>
      <c s="143" t="b">
        <f t="shared" si="800"/>
        <v>0</v>
      </c>
      <c s="143">
        <f t="shared" si="814"/>
        <v>0</v>
      </c>
      <c s="204"/>
      <c s="204"/>
      <c s="142">
        <f t="shared" si="801"/>
        <v>0</v>
      </c>
      <c s="143" t="b">
        <f t="shared" si="802"/>
        <v>0</v>
      </c>
      <c s="143">
        <f t="shared" si="815"/>
        <v>0</v>
      </c>
      <c s="204"/>
      <c s="204"/>
      <c s="142">
        <f t="shared" si="803"/>
        <v>0</v>
      </c>
      <c s="143" t="b">
        <f t="shared" si="804"/>
        <v>0</v>
      </c>
      <c s="143">
        <f t="shared" si="805"/>
        <v>0</v>
      </c>
      <c s="204"/>
      <c s="204"/>
      <c s="142">
        <f t="shared" si="806"/>
        <v>0</v>
      </c>
      <c s="143" t="b">
        <f t="shared" si="807"/>
        <v>0</v>
      </c>
      <c s="143">
        <f t="shared" si="808"/>
        <v>0</v>
      </c>
      <c s="143">
        <f t="shared" si="817"/>
        <v>0</v>
      </c>
      <c s="204"/>
      <c s="204"/>
      <c s="204"/>
      <c s="204"/>
      <c s="204"/>
      <c s="204"/>
      <c s="142">
        <f t="shared" si="809"/>
        <v>0</v>
      </c>
      <c s="143" t="b">
        <f t="shared" si="810"/>
        <v>0</v>
      </c>
      <c s="143">
        <f t="shared" si="811"/>
        <v>0</v>
      </c>
      <c s="143">
        <f t="shared" si="816"/>
        <v>0</v>
      </c>
      <c s="143" t="b">
        <f t="shared" si="812"/>
        <v>0</v>
      </c>
      <c s="145" t="b">
        <f t="shared" si="813"/>
        <v>0</v>
      </c>
    </row>
    <row r="2714" spans="1:47" ht="15" customHeight="1">
      <c r="A2714" s="155">
        <v>2700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799"/>
        <v>0</v>
      </c>
      <c s="143" t="b">
        <f t="shared" si="800"/>
        <v>0</v>
      </c>
      <c s="143">
        <f t="shared" si="814"/>
        <v>0</v>
      </c>
      <c s="204"/>
      <c s="204"/>
      <c s="142">
        <f t="shared" si="801"/>
        <v>0</v>
      </c>
      <c s="143" t="b">
        <f t="shared" si="802"/>
        <v>0</v>
      </c>
      <c s="143">
        <f t="shared" si="815"/>
        <v>0</v>
      </c>
      <c s="204"/>
      <c s="204"/>
      <c s="142">
        <f t="shared" si="803"/>
        <v>0</v>
      </c>
      <c s="143" t="b">
        <f t="shared" si="804"/>
        <v>0</v>
      </c>
      <c s="143">
        <f t="shared" si="805"/>
        <v>0</v>
      </c>
      <c s="204"/>
      <c s="204"/>
      <c s="142">
        <f t="shared" si="806"/>
        <v>0</v>
      </c>
      <c s="143" t="b">
        <f t="shared" si="807"/>
        <v>0</v>
      </c>
      <c s="143">
        <f t="shared" si="808"/>
        <v>0</v>
      </c>
      <c s="143">
        <f t="shared" si="817"/>
        <v>0</v>
      </c>
      <c s="204"/>
      <c s="204"/>
      <c s="204"/>
      <c s="204"/>
      <c s="204"/>
      <c s="204"/>
      <c s="142">
        <f t="shared" si="809"/>
        <v>0</v>
      </c>
      <c s="143" t="b">
        <f t="shared" si="810"/>
        <v>0</v>
      </c>
      <c s="143">
        <f t="shared" si="811"/>
        <v>0</v>
      </c>
      <c s="143">
        <f t="shared" si="816"/>
        <v>0</v>
      </c>
      <c s="143" t="b">
        <f t="shared" si="812"/>
        <v>0</v>
      </c>
      <c s="145" t="b">
        <f t="shared" si="813"/>
        <v>0</v>
      </c>
    </row>
    <row r="2715" spans="1:47" ht="15" customHeight="1">
      <c r="A2715" s="155">
        <v>2701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799"/>
        <v>0</v>
      </c>
      <c s="143" t="b">
        <f t="shared" si="800"/>
        <v>0</v>
      </c>
      <c s="143">
        <f t="shared" si="814"/>
        <v>0</v>
      </c>
      <c s="204"/>
      <c s="204"/>
      <c s="142">
        <f t="shared" si="801"/>
        <v>0</v>
      </c>
      <c s="143" t="b">
        <f t="shared" si="802"/>
        <v>0</v>
      </c>
      <c s="143">
        <f t="shared" si="815"/>
        <v>0</v>
      </c>
      <c s="204"/>
      <c s="204"/>
      <c s="142">
        <f t="shared" si="803"/>
        <v>0</v>
      </c>
      <c s="143" t="b">
        <f t="shared" si="804"/>
        <v>0</v>
      </c>
      <c s="143">
        <f t="shared" si="805"/>
        <v>0</v>
      </c>
      <c s="204"/>
      <c s="204"/>
      <c s="142">
        <f t="shared" si="806"/>
        <v>0</v>
      </c>
      <c s="143" t="b">
        <f t="shared" si="807"/>
        <v>0</v>
      </c>
      <c s="143">
        <f t="shared" si="808"/>
        <v>0</v>
      </c>
      <c s="143">
        <f t="shared" si="817"/>
        <v>0</v>
      </c>
      <c s="204"/>
      <c s="204"/>
      <c s="204"/>
      <c s="204"/>
      <c s="204"/>
      <c s="204"/>
      <c s="142">
        <f t="shared" si="809"/>
        <v>0</v>
      </c>
      <c s="143" t="b">
        <f t="shared" si="810"/>
        <v>0</v>
      </c>
      <c s="143">
        <f t="shared" si="811"/>
        <v>0</v>
      </c>
      <c s="143">
        <f t="shared" si="816"/>
        <v>0</v>
      </c>
      <c s="143" t="b">
        <f t="shared" si="812"/>
        <v>0</v>
      </c>
      <c s="145" t="b">
        <f t="shared" si="813"/>
        <v>0</v>
      </c>
    </row>
    <row r="2716" spans="1:47" ht="15" customHeight="1">
      <c r="A2716" s="155">
        <v>2702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799"/>
        <v>0</v>
      </c>
      <c s="143" t="b">
        <f t="shared" si="800"/>
        <v>0</v>
      </c>
      <c s="143">
        <f t="shared" si="814"/>
        <v>0</v>
      </c>
      <c s="204"/>
      <c s="204"/>
      <c s="142">
        <f t="shared" si="801"/>
        <v>0</v>
      </c>
      <c s="143" t="b">
        <f t="shared" si="802"/>
        <v>0</v>
      </c>
      <c s="143">
        <f t="shared" si="815"/>
        <v>0</v>
      </c>
      <c s="204"/>
      <c s="204"/>
      <c s="142">
        <f t="shared" si="803"/>
        <v>0</v>
      </c>
      <c s="143" t="b">
        <f t="shared" si="804"/>
        <v>0</v>
      </c>
      <c s="143">
        <f t="shared" si="805"/>
        <v>0</v>
      </c>
      <c s="204"/>
      <c s="204"/>
      <c s="142">
        <f t="shared" si="806"/>
        <v>0</v>
      </c>
      <c s="143" t="b">
        <f t="shared" si="807"/>
        <v>0</v>
      </c>
      <c s="143">
        <f t="shared" si="808"/>
        <v>0</v>
      </c>
      <c s="143">
        <f t="shared" si="817"/>
        <v>0</v>
      </c>
      <c s="204"/>
      <c s="204"/>
      <c s="204"/>
      <c s="204"/>
      <c s="204"/>
      <c s="204"/>
      <c s="142">
        <f t="shared" si="809"/>
        <v>0</v>
      </c>
      <c s="143" t="b">
        <f t="shared" si="810"/>
        <v>0</v>
      </c>
      <c s="143">
        <f t="shared" si="811"/>
        <v>0</v>
      </c>
      <c s="143">
        <f t="shared" si="816"/>
        <v>0</v>
      </c>
      <c s="143" t="b">
        <f t="shared" si="812"/>
        <v>0</v>
      </c>
      <c s="145" t="b">
        <f t="shared" si="813"/>
        <v>0</v>
      </c>
    </row>
    <row r="2717" spans="1:47" ht="15" customHeight="1">
      <c r="A2717" s="155">
        <v>2703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799"/>
        <v>0</v>
      </c>
      <c s="143" t="b">
        <f t="shared" si="800"/>
        <v>0</v>
      </c>
      <c s="143">
        <f t="shared" si="814"/>
        <v>0</v>
      </c>
      <c s="204"/>
      <c s="204"/>
      <c s="142">
        <f t="shared" si="801"/>
        <v>0</v>
      </c>
      <c s="143" t="b">
        <f t="shared" si="802"/>
        <v>0</v>
      </c>
      <c s="143">
        <f t="shared" si="815"/>
        <v>0</v>
      </c>
      <c s="204"/>
      <c s="204"/>
      <c s="142">
        <f t="shared" si="803"/>
        <v>0</v>
      </c>
      <c s="143" t="b">
        <f t="shared" si="804"/>
        <v>0</v>
      </c>
      <c s="143">
        <f t="shared" si="805"/>
        <v>0</v>
      </c>
      <c s="204"/>
      <c s="204"/>
      <c s="142">
        <f t="shared" si="806"/>
        <v>0</v>
      </c>
      <c s="143" t="b">
        <f t="shared" si="807"/>
        <v>0</v>
      </c>
      <c s="143">
        <f t="shared" si="808"/>
        <v>0</v>
      </c>
      <c s="143">
        <f t="shared" si="817"/>
        <v>0</v>
      </c>
      <c s="204"/>
      <c s="204"/>
      <c s="204"/>
      <c s="204"/>
      <c s="204"/>
      <c s="204"/>
      <c s="142">
        <f t="shared" si="809"/>
        <v>0</v>
      </c>
      <c s="143" t="b">
        <f t="shared" si="810"/>
        <v>0</v>
      </c>
      <c s="143">
        <f t="shared" si="811"/>
        <v>0</v>
      </c>
      <c s="143">
        <f t="shared" si="816"/>
        <v>0</v>
      </c>
      <c s="143" t="b">
        <f t="shared" si="812"/>
        <v>0</v>
      </c>
      <c s="145" t="b">
        <f t="shared" si="813"/>
        <v>0</v>
      </c>
    </row>
    <row r="2718" spans="1:47" ht="15" customHeight="1">
      <c r="A2718" s="155">
        <v>2704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799"/>
        <v>0</v>
      </c>
      <c s="143" t="b">
        <f t="shared" si="800"/>
        <v>0</v>
      </c>
      <c s="143">
        <f t="shared" si="814"/>
        <v>0</v>
      </c>
      <c s="204"/>
      <c s="204"/>
      <c s="142">
        <f t="shared" si="801"/>
        <v>0</v>
      </c>
      <c s="143" t="b">
        <f t="shared" si="802"/>
        <v>0</v>
      </c>
      <c s="143">
        <f t="shared" si="815"/>
        <v>0</v>
      </c>
      <c s="204"/>
      <c s="204"/>
      <c s="142">
        <f t="shared" si="803"/>
        <v>0</v>
      </c>
      <c s="143" t="b">
        <f t="shared" si="804"/>
        <v>0</v>
      </c>
      <c s="143">
        <f t="shared" si="805"/>
        <v>0</v>
      </c>
      <c s="204"/>
      <c s="204"/>
      <c s="142">
        <f t="shared" si="806"/>
        <v>0</v>
      </c>
      <c s="143" t="b">
        <f t="shared" si="807"/>
        <v>0</v>
      </c>
      <c s="143">
        <f t="shared" si="808"/>
        <v>0</v>
      </c>
      <c s="143">
        <f t="shared" si="817"/>
        <v>0</v>
      </c>
      <c s="204"/>
      <c s="204"/>
      <c s="204"/>
      <c s="204"/>
      <c s="204"/>
      <c s="204"/>
      <c s="142">
        <f t="shared" si="809"/>
        <v>0</v>
      </c>
      <c s="143" t="b">
        <f t="shared" si="810"/>
        <v>0</v>
      </c>
      <c s="143">
        <f t="shared" si="811"/>
        <v>0</v>
      </c>
      <c s="143">
        <f t="shared" si="816"/>
        <v>0</v>
      </c>
      <c s="143" t="b">
        <f t="shared" si="812"/>
        <v>0</v>
      </c>
      <c s="145" t="b">
        <f t="shared" si="813"/>
        <v>0</v>
      </c>
    </row>
    <row r="2719" spans="1:47" ht="15" customHeight="1">
      <c r="A2719" s="155">
        <v>2705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799"/>
        <v>0</v>
      </c>
      <c s="143" t="b">
        <f t="shared" si="800"/>
        <v>0</v>
      </c>
      <c s="143">
        <f t="shared" si="814"/>
        <v>0</v>
      </c>
      <c s="204"/>
      <c s="204"/>
      <c s="142">
        <f t="shared" si="801"/>
        <v>0</v>
      </c>
      <c s="143" t="b">
        <f t="shared" si="802"/>
        <v>0</v>
      </c>
      <c s="143">
        <f t="shared" si="815"/>
        <v>0</v>
      </c>
      <c s="204"/>
      <c s="204"/>
      <c s="142">
        <f t="shared" si="803"/>
        <v>0</v>
      </c>
      <c s="143" t="b">
        <f t="shared" si="804"/>
        <v>0</v>
      </c>
      <c s="143">
        <f t="shared" si="805"/>
        <v>0</v>
      </c>
      <c s="204"/>
      <c s="204"/>
      <c s="142">
        <f t="shared" si="806"/>
        <v>0</v>
      </c>
      <c s="143" t="b">
        <f t="shared" si="807"/>
        <v>0</v>
      </c>
      <c s="143">
        <f t="shared" si="808"/>
        <v>0</v>
      </c>
      <c s="143">
        <f t="shared" si="817"/>
        <v>0</v>
      </c>
      <c s="204"/>
      <c s="204"/>
      <c s="204"/>
      <c s="204"/>
      <c s="204"/>
      <c s="204"/>
      <c s="142">
        <f t="shared" si="809"/>
        <v>0</v>
      </c>
      <c s="143" t="b">
        <f t="shared" si="810"/>
        <v>0</v>
      </c>
      <c s="143">
        <f t="shared" si="811"/>
        <v>0</v>
      </c>
      <c s="143">
        <f t="shared" si="816"/>
        <v>0</v>
      </c>
      <c s="143" t="b">
        <f t="shared" si="812"/>
        <v>0</v>
      </c>
      <c s="145" t="b">
        <f t="shared" si="813"/>
        <v>0</v>
      </c>
    </row>
    <row r="2720" spans="1:47" ht="15" customHeight="1">
      <c r="A2720" s="155">
        <v>2706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799"/>
        <v>0</v>
      </c>
      <c s="143" t="b">
        <f t="shared" si="800"/>
        <v>0</v>
      </c>
      <c s="143">
        <f t="shared" si="814"/>
        <v>0</v>
      </c>
      <c s="204"/>
      <c s="204"/>
      <c s="142">
        <f t="shared" si="801"/>
        <v>0</v>
      </c>
      <c s="143" t="b">
        <f t="shared" si="802"/>
        <v>0</v>
      </c>
      <c s="143">
        <f t="shared" si="815"/>
        <v>0</v>
      </c>
      <c s="204"/>
      <c s="204"/>
      <c s="142">
        <f t="shared" si="803"/>
        <v>0</v>
      </c>
      <c s="143" t="b">
        <f t="shared" si="804"/>
        <v>0</v>
      </c>
      <c s="143">
        <f t="shared" si="805"/>
        <v>0</v>
      </c>
      <c s="204"/>
      <c s="204"/>
      <c s="142">
        <f t="shared" si="806"/>
        <v>0</v>
      </c>
      <c s="143" t="b">
        <f t="shared" si="807"/>
        <v>0</v>
      </c>
      <c s="143">
        <f t="shared" si="808"/>
        <v>0</v>
      </c>
      <c s="143">
        <f t="shared" si="817"/>
        <v>0</v>
      </c>
      <c s="204"/>
      <c s="204"/>
      <c s="204"/>
      <c s="204"/>
      <c s="204"/>
      <c s="204"/>
      <c s="142">
        <f t="shared" si="809"/>
        <v>0</v>
      </c>
      <c s="143" t="b">
        <f t="shared" si="810"/>
        <v>0</v>
      </c>
      <c s="143">
        <f t="shared" si="811"/>
        <v>0</v>
      </c>
      <c s="143">
        <f t="shared" si="816"/>
        <v>0</v>
      </c>
      <c s="143" t="b">
        <f t="shared" si="812"/>
        <v>0</v>
      </c>
      <c s="145" t="b">
        <f t="shared" si="813"/>
        <v>0</v>
      </c>
    </row>
    <row r="2721" spans="1:47" ht="15" customHeight="1">
      <c r="A2721" s="155">
        <v>2707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799"/>
        <v>0</v>
      </c>
      <c s="143" t="b">
        <f t="shared" si="800"/>
        <v>0</v>
      </c>
      <c s="143">
        <f t="shared" si="814"/>
        <v>0</v>
      </c>
      <c s="204"/>
      <c s="204"/>
      <c s="142">
        <f t="shared" si="801"/>
        <v>0</v>
      </c>
      <c s="143" t="b">
        <f t="shared" si="802"/>
        <v>0</v>
      </c>
      <c s="143">
        <f t="shared" si="815"/>
        <v>0</v>
      </c>
      <c s="204"/>
      <c s="204"/>
      <c s="142">
        <f t="shared" si="803"/>
        <v>0</v>
      </c>
      <c s="143" t="b">
        <f t="shared" si="804"/>
        <v>0</v>
      </c>
      <c s="143">
        <f t="shared" si="805"/>
        <v>0</v>
      </c>
      <c s="204"/>
      <c s="204"/>
      <c s="142">
        <f t="shared" si="806"/>
        <v>0</v>
      </c>
      <c s="143" t="b">
        <f t="shared" si="807"/>
        <v>0</v>
      </c>
      <c s="143">
        <f t="shared" si="808"/>
        <v>0</v>
      </c>
      <c s="143">
        <f t="shared" si="817"/>
        <v>0</v>
      </c>
      <c s="204"/>
      <c s="204"/>
      <c s="204"/>
      <c s="204"/>
      <c s="204"/>
      <c s="204"/>
      <c s="142">
        <f t="shared" si="809"/>
        <v>0</v>
      </c>
      <c s="143" t="b">
        <f t="shared" si="810"/>
        <v>0</v>
      </c>
      <c s="143">
        <f t="shared" si="811"/>
        <v>0</v>
      </c>
      <c s="143">
        <f t="shared" si="816"/>
        <v>0</v>
      </c>
      <c s="143" t="b">
        <f t="shared" si="812"/>
        <v>0</v>
      </c>
      <c s="145" t="b">
        <f t="shared" si="813"/>
        <v>0</v>
      </c>
    </row>
    <row r="2722" spans="1:47" ht="15" customHeight="1">
      <c r="A2722" s="155">
        <v>2708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799"/>
        <v>0</v>
      </c>
      <c s="143" t="b">
        <f t="shared" si="800"/>
        <v>0</v>
      </c>
      <c s="143">
        <f t="shared" si="814"/>
        <v>0</v>
      </c>
      <c s="204"/>
      <c s="204"/>
      <c s="142">
        <f t="shared" si="801"/>
        <v>0</v>
      </c>
      <c s="143" t="b">
        <f t="shared" si="802"/>
        <v>0</v>
      </c>
      <c s="143">
        <f t="shared" si="815"/>
        <v>0</v>
      </c>
      <c s="204"/>
      <c s="204"/>
      <c s="142">
        <f t="shared" si="803"/>
        <v>0</v>
      </c>
      <c s="143" t="b">
        <f t="shared" si="804"/>
        <v>0</v>
      </c>
      <c s="143">
        <f t="shared" si="805"/>
        <v>0</v>
      </c>
      <c s="204"/>
      <c s="204"/>
      <c s="142">
        <f t="shared" si="806"/>
        <v>0</v>
      </c>
      <c s="143" t="b">
        <f t="shared" si="807"/>
        <v>0</v>
      </c>
      <c s="143">
        <f t="shared" si="808"/>
        <v>0</v>
      </c>
      <c s="143">
        <f t="shared" si="817"/>
        <v>0</v>
      </c>
      <c s="204"/>
      <c s="204"/>
      <c s="204"/>
      <c s="204"/>
      <c s="204"/>
      <c s="204"/>
      <c s="142">
        <f t="shared" si="809"/>
        <v>0</v>
      </c>
      <c s="143" t="b">
        <f t="shared" si="810"/>
        <v>0</v>
      </c>
      <c s="143">
        <f t="shared" si="811"/>
        <v>0</v>
      </c>
      <c s="143">
        <f t="shared" si="816"/>
        <v>0</v>
      </c>
      <c s="143" t="b">
        <f t="shared" si="812"/>
        <v>0</v>
      </c>
      <c s="145" t="b">
        <f t="shared" si="813"/>
        <v>0</v>
      </c>
    </row>
    <row r="2723" spans="1:47" ht="15" customHeight="1">
      <c r="A2723" s="155">
        <v>2709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799"/>
        <v>0</v>
      </c>
      <c s="143" t="b">
        <f t="shared" si="800"/>
        <v>0</v>
      </c>
      <c s="143">
        <f t="shared" si="814"/>
        <v>0</v>
      </c>
      <c s="204"/>
      <c s="204"/>
      <c s="142">
        <f t="shared" si="801"/>
        <v>0</v>
      </c>
      <c s="143" t="b">
        <f t="shared" si="802"/>
        <v>0</v>
      </c>
      <c s="143">
        <f t="shared" si="815"/>
        <v>0</v>
      </c>
      <c s="204"/>
      <c s="204"/>
      <c s="142">
        <f t="shared" si="803"/>
        <v>0</v>
      </c>
      <c s="143" t="b">
        <f t="shared" si="804"/>
        <v>0</v>
      </c>
      <c s="143">
        <f t="shared" si="805"/>
        <v>0</v>
      </c>
      <c s="204"/>
      <c s="204"/>
      <c s="142">
        <f t="shared" si="806"/>
        <v>0</v>
      </c>
      <c s="143" t="b">
        <f t="shared" si="807"/>
        <v>0</v>
      </c>
      <c s="143">
        <f t="shared" si="808"/>
        <v>0</v>
      </c>
      <c s="143">
        <f t="shared" si="817"/>
        <v>0</v>
      </c>
      <c s="204"/>
      <c s="204"/>
      <c s="204"/>
      <c s="204"/>
      <c s="204"/>
      <c s="204"/>
      <c s="142">
        <f t="shared" si="809"/>
        <v>0</v>
      </c>
      <c s="143" t="b">
        <f t="shared" si="810"/>
        <v>0</v>
      </c>
      <c s="143">
        <f t="shared" si="811"/>
        <v>0</v>
      </c>
      <c s="143">
        <f t="shared" si="816"/>
        <v>0</v>
      </c>
      <c s="143" t="b">
        <f t="shared" si="812"/>
        <v>0</v>
      </c>
      <c s="145" t="b">
        <f t="shared" si="813"/>
        <v>0</v>
      </c>
    </row>
    <row r="2724" spans="1:47" ht="15" customHeight="1">
      <c r="A2724" s="155">
        <v>2710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799"/>
        <v>0</v>
      </c>
      <c s="143" t="b">
        <f t="shared" si="800"/>
        <v>0</v>
      </c>
      <c s="143">
        <f t="shared" si="814"/>
        <v>0</v>
      </c>
      <c s="204"/>
      <c s="204"/>
      <c s="142">
        <f t="shared" si="801"/>
        <v>0</v>
      </c>
      <c s="143" t="b">
        <f t="shared" si="802"/>
        <v>0</v>
      </c>
      <c s="143">
        <f t="shared" si="815"/>
        <v>0</v>
      </c>
      <c s="204"/>
      <c s="204"/>
      <c s="142">
        <f t="shared" si="803"/>
        <v>0</v>
      </c>
      <c s="143" t="b">
        <f t="shared" si="804"/>
        <v>0</v>
      </c>
      <c s="143">
        <f t="shared" si="805"/>
        <v>0</v>
      </c>
      <c s="204"/>
      <c s="204"/>
      <c s="142">
        <f t="shared" si="806"/>
        <v>0</v>
      </c>
      <c s="143" t="b">
        <f t="shared" si="807"/>
        <v>0</v>
      </c>
      <c s="143">
        <f t="shared" si="808"/>
        <v>0</v>
      </c>
      <c s="143">
        <f t="shared" si="817"/>
        <v>0</v>
      </c>
      <c s="204"/>
      <c s="204"/>
      <c s="204"/>
      <c s="204"/>
      <c s="204"/>
      <c s="204"/>
      <c s="142">
        <f t="shared" si="809"/>
        <v>0</v>
      </c>
      <c s="143" t="b">
        <f t="shared" si="810"/>
        <v>0</v>
      </c>
      <c s="143">
        <f t="shared" si="811"/>
        <v>0</v>
      </c>
      <c s="143">
        <f t="shared" si="816"/>
        <v>0</v>
      </c>
      <c s="143" t="b">
        <f t="shared" si="812"/>
        <v>0</v>
      </c>
      <c s="145" t="b">
        <f t="shared" si="813"/>
        <v>0</v>
      </c>
    </row>
    <row r="2725" spans="1:47" ht="15" customHeight="1">
      <c r="A2725" s="155">
        <v>2711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799"/>
        <v>0</v>
      </c>
      <c s="143" t="b">
        <f t="shared" si="800"/>
        <v>0</v>
      </c>
      <c s="143">
        <f t="shared" si="814"/>
        <v>0</v>
      </c>
      <c s="204"/>
      <c s="204"/>
      <c s="142">
        <f t="shared" si="801"/>
        <v>0</v>
      </c>
      <c s="143" t="b">
        <f t="shared" si="802"/>
        <v>0</v>
      </c>
      <c s="143">
        <f t="shared" si="815"/>
        <v>0</v>
      </c>
      <c s="204"/>
      <c s="204"/>
      <c s="142">
        <f t="shared" si="803"/>
        <v>0</v>
      </c>
      <c s="143" t="b">
        <f t="shared" si="804"/>
        <v>0</v>
      </c>
      <c s="143">
        <f t="shared" si="805"/>
        <v>0</v>
      </c>
      <c s="204"/>
      <c s="204"/>
      <c s="142">
        <f t="shared" si="806"/>
        <v>0</v>
      </c>
      <c s="143" t="b">
        <f t="shared" si="807"/>
        <v>0</v>
      </c>
      <c s="143">
        <f t="shared" si="808"/>
        <v>0</v>
      </c>
      <c s="143">
        <f t="shared" si="817"/>
        <v>0</v>
      </c>
      <c s="204"/>
      <c s="204"/>
      <c s="204"/>
      <c s="204"/>
      <c s="204"/>
      <c s="204"/>
      <c s="142">
        <f t="shared" si="809"/>
        <v>0</v>
      </c>
      <c s="143" t="b">
        <f t="shared" si="810"/>
        <v>0</v>
      </c>
      <c s="143">
        <f t="shared" si="811"/>
        <v>0</v>
      </c>
      <c s="143">
        <f t="shared" si="816"/>
        <v>0</v>
      </c>
      <c s="143" t="b">
        <f t="shared" si="812"/>
        <v>0</v>
      </c>
      <c s="145" t="b">
        <f t="shared" si="813"/>
        <v>0</v>
      </c>
    </row>
    <row r="2726" spans="1:47" ht="15" customHeight="1">
      <c r="A2726" s="155">
        <v>2712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799"/>
        <v>0</v>
      </c>
      <c s="143" t="b">
        <f t="shared" si="800"/>
        <v>0</v>
      </c>
      <c s="143">
        <f t="shared" si="814"/>
        <v>0</v>
      </c>
      <c s="204"/>
      <c s="204"/>
      <c s="142">
        <f t="shared" si="801"/>
        <v>0</v>
      </c>
      <c s="143" t="b">
        <f t="shared" si="802"/>
        <v>0</v>
      </c>
      <c s="143">
        <f t="shared" si="815"/>
        <v>0</v>
      </c>
      <c s="204"/>
      <c s="204"/>
      <c s="142">
        <f t="shared" si="803"/>
        <v>0</v>
      </c>
      <c s="143" t="b">
        <f t="shared" si="804"/>
        <v>0</v>
      </c>
      <c s="143">
        <f t="shared" si="805"/>
        <v>0</v>
      </c>
      <c s="204"/>
      <c s="204"/>
      <c s="142">
        <f t="shared" si="806"/>
        <v>0</v>
      </c>
      <c s="143" t="b">
        <f t="shared" si="807"/>
        <v>0</v>
      </c>
      <c s="143">
        <f t="shared" si="808"/>
        <v>0</v>
      </c>
      <c s="143">
        <f t="shared" si="817"/>
        <v>0</v>
      </c>
      <c s="204"/>
      <c s="204"/>
      <c s="204"/>
      <c s="204"/>
      <c s="204"/>
      <c s="204"/>
      <c s="142">
        <f t="shared" si="809"/>
        <v>0</v>
      </c>
      <c s="143" t="b">
        <f t="shared" si="810"/>
        <v>0</v>
      </c>
      <c s="143">
        <f t="shared" si="811"/>
        <v>0</v>
      </c>
      <c s="143">
        <f t="shared" si="816"/>
        <v>0</v>
      </c>
      <c s="143" t="b">
        <f t="shared" si="812"/>
        <v>0</v>
      </c>
      <c s="145" t="b">
        <f t="shared" si="813"/>
        <v>0</v>
      </c>
    </row>
    <row r="2727" spans="1:47" ht="15" customHeight="1">
      <c r="A2727" s="155">
        <v>2713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799"/>
        <v>0</v>
      </c>
      <c s="143" t="b">
        <f t="shared" si="800"/>
        <v>0</v>
      </c>
      <c s="143">
        <f t="shared" si="814"/>
        <v>0</v>
      </c>
      <c s="204"/>
      <c s="204"/>
      <c s="142">
        <f t="shared" si="801"/>
        <v>0</v>
      </c>
      <c s="143" t="b">
        <f t="shared" si="802"/>
        <v>0</v>
      </c>
      <c s="143">
        <f t="shared" si="815"/>
        <v>0</v>
      </c>
      <c s="204"/>
      <c s="204"/>
      <c s="142">
        <f t="shared" si="803"/>
        <v>0</v>
      </c>
      <c s="143" t="b">
        <f t="shared" si="804"/>
        <v>0</v>
      </c>
      <c s="143">
        <f t="shared" si="805"/>
        <v>0</v>
      </c>
      <c s="204"/>
      <c s="204"/>
      <c s="142">
        <f t="shared" si="806"/>
        <v>0</v>
      </c>
      <c s="143" t="b">
        <f t="shared" si="807"/>
        <v>0</v>
      </c>
      <c s="143">
        <f t="shared" si="808"/>
        <v>0</v>
      </c>
      <c s="143">
        <f t="shared" si="817"/>
        <v>0</v>
      </c>
      <c s="204"/>
      <c s="204"/>
      <c s="204"/>
      <c s="204"/>
      <c s="204"/>
      <c s="204"/>
      <c s="142">
        <f t="shared" si="809"/>
        <v>0</v>
      </c>
      <c s="143" t="b">
        <f t="shared" si="810"/>
        <v>0</v>
      </c>
      <c s="143">
        <f t="shared" si="811"/>
        <v>0</v>
      </c>
      <c s="143">
        <f t="shared" si="816"/>
        <v>0</v>
      </c>
      <c s="143" t="b">
        <f t="shared" si="812"/>
        <v>0</v>
      </c>
      <c s="145" t="b">
        <f t="shared" si="813"/>
        <v>0</v>
      </c>
    </row>
    <row r="2728" spans="1:47" ht="15" customHeight="1">
      <c r="A2728" s="155">
        <v>2714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799"/>
        <v>0</v>
      </c>
      <c s="143" t="b">
        <f t="shared" si="800"/>
        <v>0</v>
      </c>
      <c s="143">
        <f t="shared" si="814"/>
        <v>0</v>
      </c>
      <c s="204"/>
      <c s="204"/>
      <c s="142">
        <f t="shared" si="801"/>
        <v>0</v>
      </c>
      <c s="143" t="b">
        <f t="shared" si="802"/>
        <v>0</v>
      </c>
      <c s="143">
        <f t="shared" si="815"/>
        <v>0</v>
      </c>
      <c s="204"/>
      <c s="204"/>
      <c s="142">
        <f t="shared" si="803"/>
        <v>0</v>
      </c>
      <c s="143" t="b">
        <f t="shared" si="804"/>
        <v>0</v>
      </c>
      <c s="143">
        <f t="shared" si="805"/>
        <v>0</v>
      </c>
      <c s="204"/>
      <c s="204"/>
      <c s="142">
        <f t="shared" si="806"/>
        <v>0</v>
      </c>
      <c s="143" t="b">
        <f t="shared" si="807"/>
        <v>0</v>
      </c>
      <c s="143">
        <f t="shared" si="808"/>
        <v>0</v>
      </c>
      <c s="143">
        <f t="shared" si="817"/>
        <v>0</v>
      </c>
      <c s="204"/>
      <c s="204"/>
      <c s="204"/>
      <c s="204"/>
      <c s="204"/>
      <c s="204"/>
      <c s="142">
        <f t="shared" si="809"/>
        <v>0</v>
      </c>
      <c s="143" t="b">
        <f t="shared" si="810"/>
        <v>0</v>
      </c>
      <c s="143">
        <f t="shared" si="811"/>
        <v>0</v>
      </c>
      <c s="143">
        <f t="shared" si="816"/>
        <v>0</v>
      </c>
      <c s="143" t="b">
        <f t="shared" si="812"/>
        <v>0</v>
      </c>
      <c s="145" t="b">
        <f t="shared" si="813"/>
        <v>0</v>
      </c>
    </row>
    <row r="2729" spans="1:47" ht="15" customHeight="1">
      <c r="A2729" s="155">
        <v>2715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799"/>
        <v>0</v>
      </c>
      <c s="143" t="b">
        <f t="shared" si="800"/>
        <v>0</v>
      </c>
      <c s="143">
        <f t="shared" si="814"/>
        <v>0</v>
      </c>
      <c s="204"/>
      <c s="204"/>
      <c s="142">
        <f t="shared" si="801"/>
        <v>0</v>
      </c>
      <c s="143" t="b">
        <f t="shared" si="802"/>
        <v>0</v>
      </c>
      <c s="143">
        <f t="shared" si="815"/>
        <v>0</v>
      </c>
      <c s="204"/>
      <c s="204"/>
      <c s="142">
        <f t="shared" si="803"/>
        <v>0</v>
      </c>
      <c s="143" t="b">
        <f t="shared" si="804"/>
        <v>0</v>
      </c>
      <c s="143">
        <f t="shared" si="805"/>
        <v>0</v>
      </c>
      <c s="204"/>
      <c s="204"/>
      <c s="142">
        <f t="shared" si="806"/>
        <v>0</v>
      </c>
      <c s="143" t="b">
        <f t="shared" si="807"/>
        <v>0</v>
      </c>
      <c s="143">
        <f t="shared" si="808"/>
        <v>0</v>
      </c>
      <c s="143">
        <f t="shared" si="817"/>
        <v>0</v>
      </c>
      <c s="204"/>
      <c s="204"/>
      <c s="204"/>
      <c s="204"/>
      <c s="204"/>
      <c s="204"/>
      <c s="142">
        <f t="shared" si="809"/>
        <v>0</v>
      </c>
      <c s="143" t="b">
        <f t="shared" si="810"/>
        <v>0</v>
      </c>
      <c s="143">
        <f t="shared" si="811"/>
        <v>0</v>
      </c>
      <c s="143">
        <f t="shared" si="816"/>
        <v>0</v>
      </c>
      <c s="143" t="b">
        <f t="shared" si="812"/>
        <v>0</v>
      </c>
      <c s="145" t="b">
        <f t="shared" si="813"/>
        <v>0</v>
      </c>
    </row>
    <row r="2730" spans="1:47" ht="15" customHeight="1">
      <c r="A2730" s="155">
        <v>2716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799"/>
        <v>0</v>
      </c>
      <c s="143" t="b">
        <f t="shared" si="800"/>
        <v>0</v>
      </c>
      <c s="143">
        <f t="shared" si="814"/>
        <v>0</v>
      </c>
      <c s="204"/>
      <c s="204"/>
      <c s="142">
        <f t="shared" si="801"/>
        <v>0</v>
      </c>
      <c s="143" t="b">
        <f t="shared" si="802"/>
        <v>0</v>
      </c>
      <c s="143">
        <f t="shared" si="815"/>
        <v>0</v>
      </c>
      <c s="204"/>
      <c s="204"/>
      <c s="142">
        <f t="shared" si="803"/>
        <v>0</v>
      </c>
      <c s="143" t="b">
        <f t="shared" si="804"/>
        <v>0</v>
      </c>
      <c s="143">
        <f t="shared" si="805"/>
        <v>0</v>
      </c>
      <c s="204"/>
      <c s="204"/>
      <c s="142">
        <f t="shared" si="806"/>
        <v>0</v>
      </c>
      <c s="143" t="b">
        <f t="shared" si="807"/>
        <v>0</v>
      </c>
      <c s="143">
        <f t="shared" si="808"/>
        <v>0</v>
      </c>
      <c s="143">
        <f t="shared" si="817"/>
        <v>0</v>
      </c>
      <c s="204"/>
      <c s="204"/>
      <c s="204"/>
      <c s="204"/>
      <c s="204"/>
      <c s="204"/>
      <c s="142">
        <f t="shared" si="809"/>
        <v>0</v>
      </c>
      <c s="143" t="b">
        <f t="shared" si="810"/>
        <v>0</v>
      </c>
      <c s="143">
        <f t="shared" si="811"/>
        <v>0</v>
      </c>
      <c s="143">
        <f t="shared" si="816"/>
        <v>0</v>
      </c>
      <c s="143" t="b">
        <f t="shared" si="812"/>
        <v>0</v>
      </c>
      <c s="145" t="b">
        <f t="shared" si="813"/>
        <v>0</v>
      </c>
    </row>
    <row r="2731" spans="1:47" ht="15" customHeight="1">
      <c r="A2731" s="155">
        <v>2717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799"/>
        <v>0</v>
      </c>
      <c s="143" t="b">
        <f t="shared" si="800"/>
        <v>0</v>
      </c>
      <c s="143">
        <f t="shared" si="814"/>
        <v>0</v>
      </c>
      <c s="204"/>
      <c s="204"/>
      <c s="142">
        <f t="shared" si="801"/>
        <v>0</v>
      </c>
      <c s="143" t="b">
        <f t="shared" si="802"/>
        <v>0</v>
      </c>
      <c s="143">
        <f t="shared" si="815"/>
        <v>0</v>
      </c>
      <c s="204"/>
      <c s="204"/>
      <c s="142">
        <f t="shared" si="803"/>
        <v>0</v>
      </c>
      <c s="143" t="b">
        <f t="shared" si="804"/>
        <v>0</v>
      </c>
      <c s="143">
        <f t="shared" si="805"/>
        <v>0</v>
      </c>
      <c s="204"/>
      <c s="204"/>
      <c s="142">
        <f t="shared" si="806"/>
        <v>0</v>
      </c>
      <c s="143" t="b">
        <f t="shared" si="807"/>
        <v>0</v>
      </c>
      <c s="143">
        <f t="shared" si="808"/>
        <v>0</v>
      </c>
      <c s="143">
        <f t="shared" si="817"/>
        <v>0</v>
      </c>
      <c s="204"/>
      <c s="204"/>
      <c s="204"/>
      <c s="204"/>
      <c s="204"/>
      <c s="204"/>
      <c s="142">
        <f t="shared" si="809"/>
        <v>0</v>
      </c>
      <c s="143" t="b">
        <f t="shared" si="810"/>
        <v>0</v>
      </c>
      <c s="143">
        <f t="shared" si="811"/>
        <v>0</v>
      </c>
      <c s="143">
        <f t="shared" si="816"/>
        <v>0</v>
      </c>
      <c s="143" t="b">
        <f t="shared" si="812"/>
        <v>0</v>
      </c>
      <c s="145" t="b">
        <f t="shared" si="813"/>
        <v>0</v>
      </c>
    </row>
    <row r="2732" spans="1:47" ht="15" customHeight="1">
      <c r="A2732" s="155">
        <v>2718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799"/>
        <v>0</v>
      </c>
      <c s="143" t="b">
        <f t="shared" si="800"/>
        <v>0</v>
      </c>
      <c s="143">
        <f t="shared" si="814"/>
        <v>0</v>
      </c>
      <c s="204"/>
      <c s="204"/>
      <c s="142">
        <f t="shared" si="801"/>
        <v>0</v>
      </c>
      <c s="143" t="b">
        <f t="shared" si="802"/>
        <v>0</v>
      </c>
      <c s="143">
        <f t="shared" si="815"/>
        <v>0</v>
      </c>
      <c s="204"/>
      <c s="204"/>
      <c s="142">
        <f t="shared" si="803"/>
        <v>0</v>
      </c>
      <c s="143" t="b">
        <f t="shared" si="804"/>
        <v>0</v>
      </c>
      <c s="143">
        <f t="shared" si="805"/>
        <v>0</v>
      </c>
      <c s="204"/>
      <c s="204"/>
      <c s="142">
        <f t="shared" si="806"/>
        <v>0</v>
      </c>
      <c s="143" t="b">
        <f t="shared" si="807"/>
        <v>0</v>
      </c>
      <c s="143">
        <f t="shared" si="808"/>
        <v>0</v>
      </c>
      <c s="143">
        <f t="shared" si="817"/>
        <v>0</v>
      </c>
      <c s="204"/>
      <c s="204"/>
      <c s="204"/>
      <c s="204"/>
      <c s="204"/>
      <c s="204"/>
      <c s="142">
        <f t="shared" si="809"/>
        <v>0</v>
      </c>
      <c s="143" t="b">
        <f t="shared" si="810"/>
        <v>0</v>
      </c>
      <c s="143">
        <f t="shared" si="811"/>
        <v>0</v>
      </c>
      <c s="143">
        <f t="shared" si="816"/>
        <v>0</v>
      </c>
      <c s="143" t="b">
        <f t="shared" si="812"/>
        <v>0</v>
      </c>
      <c s="145" t="b">
        <f t="shared" si="813"/>
        <v>0</v>
      </c>
    </row>
    <row r="2733" spans="1:47" ht="15" customHeight="1">
      <c r="A2733" s="155">
        <v>2719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799"/>
        <v>0</v>
      </c>
      <c s="143" t="b">
        <f t="shared" si="800"/>
        <v>0</v>
      </c>
      <c s="143">
        <f t="shared" si="814"/>
        <v>0</v>
      </c>
      <c s="204"/>
      <c s="204"/>
      <c s="142">
        <f t="shared" si="801"/>
        <v>0</v>
      </c>
      <c s="143" t="b">
        <f t="shared" si="802"/>
        <v>0</v>
      </c>
      <c s="143">
        <f t="shared" si="815"/>
        <v>0</v>
      </c>
      <c s="204"/>
      <c s="204"/>
      <c s="142">
        <f t="shared" si="803"/>
        <v>0</v>
      </c>
      <c s="143" t="b">
        <f t="shared" si="804"/>
        <v>0</v>
      </c>
      <c s="143">
        <f t="shared" si="805"/>
        <v>0</v>
      </c>
      <c s="204"/>
      <c s="204"/>
      <c s="142">
        <f t="shared" si="806"/>
        <v>0</v>
      </c>
      <c s="143" t="b">
        <f t="shared" si="807"/>
        <v>0</v>
      </c>
      <c s="143">
        <f t="shared" si="808"/>
        <v>0</v>
      </c>
      <c s="143">
        <f t="shared" si="817"/>
        <v>0</v>
      </c>
      <c s="204"/>
      <c s="204"/>
      <c s="204"/>
      <c s="204"/>
      <c s="204"/>
      <c s="204"/>
      <c s="142">
        <f t="shared" si="809"/>
        <v>0</v>
      </c>
      <c s="143" t="b">
        <f t="shared" si="810"/>
        <v>0</v>
      </c>
      <c s="143">
        <f t="shared" si="811"/>
        <v>0</v>
      </c>
      <c s="143">
        <f t="shared" si="816"/>
        <v>0</v>
      </c>
      <c s="143" t="b">
        <f t="shared" si="812"/>
        <v>0</v>
      </c>
      <c s="145" t="b">
        <f t="shared" si="813"/>
        <v>0</v>
      </c>
    </row>
    <row r="2734" spans="1:47" ht="15" customHeight="1">
      <c r="A2734" s="155">
        <v>2720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799"/>
        <v>0</v>
      </c>
      <c s="143" t="b">
        <f t="shared" si="800"/>
        <v>0</v>
      </c>
      <c s="143">
        <f t="shared" si="814"/>
        <v>0</v>
      </c>
      <c s="204"/>
      <c s="204"/>
      <c s="142">
        <f t="shared" si="801"/>
        <v>0</v>
      </c>
      <c s="143" t="b">
        <f t="shared" si="802"/>
        <v>0</v>
      </c>
      <c s="143">
        <f t="shared" si="815"/>
        <v>0</v>
      </c>
      <c s="204"/>
      <c s="204"/>
      <c s="142">
        <f t="shared" si="803"/>
        <v>0</v>
      </c>
      <c s="143" t="b">
        <f t="shared" si="804"/>
        <v>0</v>
      </c>
      <c s="143">
        <f t="shared" si="805"/>
        <v>0</v>
      </c>
      <c s="204"/>
      <c s="204"/>
      <c s="142">
        <f t="shared" si="806"/>
        <v>0</v>
      </c>
      <c s="143" t="b">
        <f t="shared" si="807"/>
        <v>0</v>
      </c>
      <c s="143">
        <f t="shared" si="808"/>
        <v>0</v>
      </c>
      <c s="143">
        <f t="shared" si="817"/>
        <v>0</v>
      </c>
      <c s="204"/>
      <c s="204"/>
      <c s="204"/>
      <c s="204"/>
      <c s="204"/>
      <c s="204"/>
      <c s="142">
        <f t="shared" si="809"/>
        <v>0</v>
      </c>
      <c s="143" t="b">
        <f t="shared" si="810"/>
        <v>0</v>
      </c>
      <c s="143">
        <f t="shared" si="811"/>
        <v>0</v>
      </c>
      <c s="143">
        <f t="shared" si="816"/>
        <v>0</v>
      </c>
      <c s="143" t="b">
        <f t="shared" si="812"/>
        <v>0</v>
      </c>
      <c s="145" t="b">
        <f t="shared" si="813"/>
        <v>0</v>
      </c>
    </row>
    <row r="2735" spans="1:47" ht="15" customHeight="1">
      <c r="A2735" s="155">
        <v>2721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799"/>
        <v>0</v>
      </c>
      <c s="143" t="b">
        <f t="shared" si="800"/>
        <v>0</v>
      </c>
      <c s="143">
        <f t="shared" si="814"/>
        <v>0</v>
      </c>
      <c s="204"/>
      <c s="204"/>
      <c s="142">
        <f t="shared" si="801"/>
        <v>0</v>
      </c>
      <c s="143" t="b">
        <f t="shared" si="802"/>
        <v>0</v>
      </c>
      <c s="143">
        <f t="shared" si="815"/>
        <v>0</v>
      </c>
      <c s="204"/>
      <c s="204"/>
      <c s="142">
        <f t="shared" si="803"/>
        <v>0</v>
      </c>
      <c s="143" t="b">
        <f t="shared" si="804"/>
        <v>0</v>
      </c>
      <c s="143">
        <f t="shared" si="805"/>
        <v>0</v>
      </c>
      <c s="204"/>
      <c s="204"/>
      <c s="142">
        <f t="shared" si="806"/>
        <v>0</v>
      </c>
      <c s="143" t="b">
        <f t="shared" si="807"/>
        <v>0</v>
      </c>
      <c s="143">
        <f t="shared" si="808"/>
        <v>0</v>
      </c>
      <c s="143">
        <f t="shared" si="817"/>
        <v>0</v>
      </c>
      <c s="204"/>
      <c s="204"/>
      <c s="204"/>
      <c s="204"/>
      <c s="204"/>
      <c s="204"/>
      <c s="142">
        <f t="shared" si="809"/>
        <v>0</v>
      </c>
      <c s="143" t="b">
        <f t="shared" si="810"/>
        <v>0</v>
      </c>
      <c s="143">
        <f t="shared" si="811"/>
        <v>0</v>
      </c>
      <c s="143">
        <f t="shared" si="816"/>
        <v>0</v>
      </c>
      <c s="143" t="b">
        <f t="shared" si="812"/>
        <v>0</v>
      </c>
      <c s="145" t="b">
        <f t="shared" si="813"/>
        <v>0</v>
      </c>
    </row>
    <row r="2736" spans="1:47" ht="15" customHeight="1">
      <c r="A2736" s="155">
        <v>2722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799"/>
        <v>0</v>
      </c>
      <c s="143" t="b">
        <f t="shared" si="800"/>
        <v>0</v>
      </c>
      <c s="143">
        <f t="shared" si="814"/>
        <v>0</v>
      </c>
      <c s="204"/>
      <c s="204"/>
      <c s="142">
        <f t="shared" si="801"/>
        <v>0</v>
      </c>
      <c s="143" t="b">
        <f t="shared" si="802"/>
        <v>0</v>
      </c>
      <c s="143">
        <f t="shared" si="815"/>
        <v>0</v>
      </c>
      <c s="204"/>
      <c s="204"/>
      <c s="142">
        <f t="shared" si="803"/>
        <v>0</v>
      </c>
      <c s="143" t="b">
        <f t="shared" si="804"/>
        <v>0</v>
      </c>
      <c s="143">
        <f t="shared" si="805"/>
        <v>0</v>
      </c>
      <c s="204"/>
      <c s="204"/>
      <c s="142">
        <f t="shared" si="806"/>
        <v>0</v>
      </c>
      <c s="143" t="b">
        <f t="shared" si="807"/>
        <v>0</v>
      </c>
      <c s="143">
        <f t="shared" si="808"/>
        <v>0</v>
      </c>
      <c s="143">
        <f t="shared" si="817"/>
        <v>0</v>
      </c>
      <c s="204"/>
      <c s="204"/>
      <c s="204"/>
      <c s="204"/>
      <c s="204"/>
      <c s="204"/>
      <c s="142">
        <f t="shared" si="809"/>
        <v>0</v>
      </c>
      <c s="143" t="b">
        <f t="shared" si="810"/>
        <v>0</v>
      </c>
      <c s="143">
        <f t="shared" si="811"/>
        <v>0</v>
      </c>
      <c s="143">
        <f t="shared" si="816"/>
        <v>0</v>
      </c>
      <c s="143" t="b">
        <f t="shared" si="812"/>
        <v>0</v>
      </c>
      <c s="145" t="b">
        <f t="shared" si="813"/>
        <v>0</v>
      </c>
    </row>
    <row r="2737" spans="1:47" ht="15" customHeight="1">
      <c r="A2737" s="155">
        <v>2723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799"/>
        <v>0</v>
      </c>
      <c s="143" t="b">
        <f t="shared" si="800"/>
        <v>0</v>
      </c>
      <c s="143">
        <f t="shared" si="814"/>
        <v>0</v>
      </c>
      <c s="204"/>
      <c s="204"/>
      <c s="142">
        <f t="shared" si="801"/>
        <v>0</v>
      </c>
      <c s="143" t="b">
        <f t="shared" si="802"/>
        <v>0</v>
      </c>
      <c s="143">
        <f t="shared" si="815"/>
        <v>0</v>
      </c>
      <c s="204"/>
      <c s="204"/>
      <c s="142">
        <f t="shared" si="803"/>
        <v>0</v>
      </c>
      <c s="143" t="b">
        <f t="shared" si="804"/>
        <v>0</v>
      </c>
      <c s="143">
        <f t="shared" si="805"/>
        <v>0</v>
      </c>
      <c s="204"/>
      <c s="204"/>
      <c s="142">
        <f t="shared" si="806"/>
        <v>0</v>
      </c>
      <c s="143" t="b">
        <f t="shared" si="807"/>
        <v>0</v>
      </c>
      <c s="143">
        <f t="shared" si="808"/>
        <v>0</v>
      </c>
      <c s="143">
        <f t="shared" si="817"/>
        <v>0</v>
      </c>
      <c s="204"/>
      <c s="204"/>
      <c s="204"/>
      <c s="204"/>
      <c s="204"/>
      <c s="204"/>
      <c s="142">
        <f t="shared" si="809"/>
        <v>0</v>
      </c>
      <c s="143" t="b">
        <f t="shared" si="810"/>
        <v>0</v>
      </c>
      <c s="143">
        <f t="shared" si="811"/>
        <v>0</v>
      </c>
      <c s="143">
        <f t="shared" si="816"/>
        <v>0</v>
      </c>
      <c s="143" t="b">
        <f t="shared" si="812"/>
        <v>0</v>
      </c>
      <c s="145" t="b">
        <f t="shared" si="813"/>
        <v>0</v>
      </c>
    </row>
    <row r="2738" spans="1:47" ht="15" customHeight="1">
      <c r="A2738" s="155">
        <v>2724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799"/>
        <v>0</v>
      </c>
      <c s="143" t="b">
        <f t="shared" si="800"/>
        <v>0</v>
      </c>
      <c s="143">
        <f t="shared" si="814"/>
        <v>0</v>
      </c>
      <c s="204"/>
      <c s="204"/>
      <c s="142">
        <f t="shared" si="801"/>
        <v>0</v>
      </c>
      <c s="143" t="b">
        <f t="shared" si="802"/>
        <v>0</v>
      </c>
      <c s="143">
        <f t="shared" si="815"/>
        <v>0</v>
      </c>
      <c s="204"/>
      <c s="204"/>
      <c s="142">
        <f t="shared" si="803"/>
        <v>0</v>
      </c>
      <c s="143" t="b">
        <f t="shared" si="804"/>
        <v>0</v>
      </c>
      <c s="143">
        <f t="shared" si="805"/>
        <v>0</v>
      </c>
      <c s="204"/>
      <c s="204"/>
      <c s="142">
        <f t="shared" si="806"/>
        <v>0</v>
      </c>
      <c s="143" t="b">
        <f t="shared" si="807"/>
        <v>0</v>
      </c>
      <c s="143">
        <f t="shared" si="808"/>
        <v>0</v>
      </c>
      <c s="143">
        <f t="shared" si="817"/>
        <v>0</v>
      </c>
      <c s="204"/>
      <c s="204"/>
      <c s="204"/>
      <c s="204"/>
      <c s="204"/>
      <c s="204"/>
      <c s="142">
        <f t="shared" si="809"/>
        <v>0</v>
      </c>
      <c s="143" t="b">
        <f t="shared" si="810"/>
        <v>0</v>
      </c>
      <c s="143">
        <f t="shared" si="811"/>
        <v>0</v>
      </c>
      <c s="143">
        <f t="shared" si="816"/>
        <v>0</v>
      </c>
      <c s="143" t="b">
        <f t="shared" si="812"/>
        <v>0</v>
      </c>
      <c s="145" t="b">
        <f t="shared" si="813"/>
        <v>0</v>
      </c>
    </row>
    <row r="2739" spans="1:47" ht="15" customHeight="1">
      <c r="A2739" s="155">
        <v>2725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799"/>
        <v>0</v>
      </c>
      <c s="143" t="b">
        <f t="shared" si="800"/>
        <v>0</v>
      </c>
      <c s="143">
        <f t="shared" si="814"/>
        <v>0</v>
      </c>
      <c s="204"/>
      <c s="204"/>
      <c s="142">
        <f t="shared" si="801"/>
        <v>0</v>
      </c>
      <c s="143" t="b">
        <f t="shared" si="802"/>
        <v>0</v>
      </c>
      <c s="143">
        <f t="shared" si="815"/>
        <v>0</v>
      </c>
      <c s="204"/>
      <c s="204"/>
      <c s="142">
        <f t="shared" si="803"/>
        <v>0</v>
      </c>
      <c s="143" t="b">
        <f t="shared" si="804"/>
        <v>0</v>
      </c>
      <c s="143">
        <f t="shared" si="805"/>
        <v>0</v>
      </c>
      <c s="204"/>
      <c s="204"/>
      <c s="142">
        <f t="shared" si="806"/>
        <v>0</v>
      </c>
      <c s="143" t="b">
        <f t="shared" si="807"/>
        <v>0</v>
      </c>
      <c s="143">
        <f t="shared" si="808"/>
        <v>0</v>
      </c>
      <c s="143">
        <f t="shared" si="817"/>
        <v>0</v>
      </c>
      <c s="204"/>
      <c s="204"/>
      <c s="204"/>
      <c s="204"/>
      <c s="204"/>
      <c s="204"/>
      <c s="142">
        <f t="shared" si="809"/>
        <v>0</v>
      </c>
      <c s="143" t="b">
        <f t="shared" si="810"/>
        <v>0</v>
      </c>
      <c s="143">
        <f t="shared" si="811"/>
        <v>0</v>
      </c>
      <c s="143">
        <f t="shared" si="816"/>
        <v>0</v>
      </c>
      <c s="143" t="b">
        <f t="shared" si="812"/>
        <v>0</v>
      </c>
      <c s="145" t="b">
        <f t="shared" si="813"/>
        <v>0</v>
      </c>
    </row>
    <row r="2740" spans="1:47" ht="15" customHeight="1">
      <c r="A2740" s="155">
        <v>2726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799"/>
        <v>0</v>
      </c>
      <c s="143" t="b">
        <f t="shared" si="800"/>
        <v>0</v>
      </c>
      <c s="143">
        <f t="shared" si="814"/>
        <v>0</v>
      </c>
      <c s="204"/>
      <c s="204"/>
      <c s="142">
        <f t="shared" si="801"/>
        <v>0</v>
      </c>
      <c s="143" t="b">
        <f t="shared" si="802"/>
        <v>0</v>
      </c>
      <c s="143">
        <f t="shared" si="815"/>
        <v>0</v>
      </c>
      <c s="204"/>
      <c s="204"/>
      <c s="142">
        <f t="shared" si="803"/>
        <v>0</v>
      </c>
      <c s="143" t="b">
        <f t="shared" si="804"/>
        <v>0</v>
      </c>
      <c s="143">
        <f t="shared" si="805"/>
        <v>0</v>
      </c>
      <c s="204"/>
      <c s="204"/>
      <c s="142">
        <f t="shared" si="806"/>
        <v>0</v>
      </c>
      <c s="143" t="b">
        <f t="shared" si="807"/>
        <v>0</v>
      </c>
      <c s="143">
        <f t="shared" si="808"/>
        <v>0</v>
      </c>
      <c s="143">
        <f t="shared" si="817"/>
        <v>0</v>
      </c>
      <c s="204"/>
      <c s="204"/>
      <c s="204"/>
      <c s="204"/>
      <c s="204"/>
      <c s="204"/>
      <c s="142">
        <f t="shared" si="809"/>
        <v>0</v>
      </c>
      <c s="143" t="b">
        <f t="shared" si="810"/>
        <v>0</v>
      </c>
      <c s="143">
        <f t="shared" si="811"/>
        <v>0</v>
      </c>
      <c s="143">
        <f t="shared" si="816"/>
        <v>0</v>
      </c>
      <c s="143" t="b">
        <f t="shared" si="812"/>
        <v>0</v>
      </c>
      <c s="145" t="b">
        <f t="shared" si="813"/>
        <v>0</v>
      </c>
    </row>
    <row r="2741" spans="1:47" ht="15" customHeight="1">
      <c r="A2741" s="155">
        <v>2727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799"/>
        <v>0</v>
      </c>
      <c s="143" t="b">
        <f t="shared" si="800"/>
        <v>0</v>
      </c>
      <c s="143">
        <f t="shared" si="814"/>
        <v>0</v>
      </c>
      <c s="204"/>
      <c s="204"/>
      <c s="142">
        <f t="shared" si="801"/>
        <v>0</v>
      </c>
      <c s="143" t="b">
        <f t="shared" si="802"/>
        <v>0</v>
      </c>
      <c s="143">
        <f t="shared" si="815"/>
        <v>0</v>
      </c>
      <c s="204"/>
      <c s="204"/>
      <c s="142">
        <f t="shared" si="803"/>
        <v>0</v>
      </c>
      <c s="143" t="b">
        <f t="shared" si="804"/>
        <v>0</v>
      </c>
      <c s="143">
        <f t="shared" si="805"/>
        <v>0</v>
      </c>
      <c s="204"/>
      <c s="204"/>
      <c s="142">
        <f t="shared" si="806"/>
        <v>0</v>
      </c>
      <c s="143" t="b">
        <f t="shared" si="807"/>
        <v>0</v>
      </c>
      <c s="143">
        <f t="shared" si="808"/>
        <v>0</v>
      </c>
      <c s="143">
        <f t="shared" si="817"/>
        <v>0</v>
      </c>
      <c s="204"/>
      <c s="204"/>
      <c s="204"/>
      <c s="204"/>
      <c s="204"/>
      <c s="204"/>
      <c s="142">
        <f t="shared" si="809"/>
        <v>0</v>
      </c>
      <c s="143" t="b">
        <f t="shared" si="810"/>
        <v>0</v>
      </c>
      <c s="143">
        <f t="shared" si="811"/>
        <v>0</v>
      </c>
      <c s="143">
        <f t="shared" si="816"/>
        <v>0</v>
      </c>
      <c s="143" t="b">
        <f t="shared" si="812"/>
        <v>0</v>
      </c>
      <c s="145" t="b">
        <f t="shared" si="813"/>
        <v>0</v>
      </c>
    </row>
    <row r="2742" spans="1:47" ht="15" customHeight="1">
      <c r="A2742" s="155">
        <v>2728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799"/>
        <v>0</v>
      </c>
      <c s="143" t="b">
        <f t="shared" si="800"/>
        <v>0</v>
      </c>
      <c s="143">
        <f t="shared" si="814"/>
        <v>0</v>
      </c>
      <c s="204"/>
      <c s="204"/>
      <c s="142">
        <f t="shared" si="801"/>
        <v>0</v>
      </c>
      <c s="143" t="b">
        <f t="shared" si="802"/>
        <v>0</v>
      </c>
      <c s="143">
        <f t="shared" si="815"/>
        <v>0</v>
      </c>
      <c s="204"/>
      <c s="204"/>
      <c s="142">
        <f t="shared" si="803"/>
        <v>0</v>
      </c>
      <c s="143" t="b">
        <f t="shared" si="804"/>
        <v>0</v>
      </c>
      <c s="143">
        <f t="shared" si="805"/>
        <v>0</v>
      </c>
      <c s="204"/>
      <c s="204"/>
      <c s="142">
        <f t="shared" si="806"/>
        <v>0</v>
      </c>
      <c s="143" t="b">
        <f t="shared" si="807"/>
        <v>0</v>
      </c>
      <c s="143">
        <f t="shared" si="808"/>
        <v>0</v>
      </c>
      <c s="143">
        <f t="shared" si="817"/>
        <v>0</v>
      </c>
      <c s="204"/>
      <c s="204"/>
      <c s="204"/>
      <c s="204"/>
      <c s="204"/>
      <c s="204"/>
      <c s="142">
        <f t="shared" si="809"/>
        <v>0</v>
      </c>
      <c s="143" t="b">
        <f t="shared" si="810"/>
        <v>0</v>
      </c>
      <c s="143">
        <f t="shared" si="811"/>
        <v>0</v>
      </c>
      <c s="143">
        <f t="shared" si="816"/>
        <v>0</v>
      </c>
      <c s="143" t="b">
        <f t="shared" si="812"/>
        <v>0</v>
      </c>
      <c s="145" t="b">
        <f t="shared" si="813"/>
        <v>0</v>
      </c>
    </row>
    <row r="2743" spans="1:47" ht="15" customHeight="1">
      <c r="A2743" s="155">
        <v>2729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799"/>
        <v>0</v>
      </c>
      <c s="143" t="b">
        <f t="shared" si="800"/>
        <v>0</v>
      </c>
      <c s="143">
        <f t="shared" si="814"/>
        <v>0</v>
      </c>
      <c s="204"/>
      <c s="204"/>
      <c s="142">
        <f t="shared" si="801"/>
        <v>0</v>
      </c>
      <c s="143" t="b">
        <f t="shared" si="802"/>
        <v>0</v>
      </c>
      <c s="143">
        <f t="shared" si="815"/>
        <v>0</v>
      </c>
      <c s="204"/>
      <c s="204"/>
      <c s="142">
        <f t="shared" si="803"/>
        <v>0</v>
      </c>
      <c s="143" t="b">
        <f t="shared" si="804"/>
        <v>0</v>
      </c>
      <c s="143">
        <f t="shared" si="805"/>
        <v>0</v>
      </c>
      <c s="204"/>
      <c s="204"/>
      <c s="142">
        <f t="shared" si="806"/>
        <v>0</v>
      </c>
      <c s="143" t="b">
        <f t="shared" si="807"/>
        <v>0</v>
      </c>
      <c s="143">
        <f t="shared" si="808"/>
        <v>0</v>
      </c>
      <c s="143">
        <f t="shared" si="817"/>
        <v>0</v>
      </c>
      <c s="204"/>
      <c s="204"/>
      <c s="204"/>
      <c s="204"/>
      <c s="204"/>
      <c s="204"/>
      <c s="142">
        <f t="shared" si="809"/>
        <v>0</v>
      </c>
      <c s="143" t="b">
        <f t="shared" si="810"/>
        <v>0</v>
      </c>
      <c s="143">
        <f t="shared" si="811"/>
        <v>0</v>
      </c>
      <c s="143">
        <f t="shared" si="816"/>
        <v>0</v>
      </c>
      <c s="143" t="b">
        <f t="shared" si="812"/>
        <v>0</v>
      </c>
      <c s="145" t="b">
        <f t="shared" si="813"/>
        <v>0</v>
      </c>
    </row>
    <row r="2744" spans="1:47" ht="15" customHeight="1">
      <c r="A2744" s="155">
        <v>2730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799"/>
        <v>0</v>
      </c>
      <c s="143" t="b">
        <f t="shared" si="800"/>
        <v>0</v>
      </c>
      <c s="143">
        <f t="shared" si="814"/>
        <v>0</v>
      </c>
      <c s="204"/>
      <c s="204"/>
      <c s="142">
        <f t="shared" si="801"/>
        <v>0</v>
      </c>
      <c s="143" t="b">
        <f t="shared" si="802"/>
        <v>0</v>
      </c>
      <c s="143">
        <f t="shared" si="815"/>
        <v>0</v>
      </c>
      <c s="204"/>
      <c s="204"/>
      <c s="142">
        <f t="shared" si="803"/>
        <v>0</v>
      </c>
      <c s="143" t="b">
        <f t="shared" si="804"/>
        <v>0</v>
      </c>
      <c s="143">
        <f t="shared" si="805"/>
        <v>0</v>
      </c>
      <c s="204"/>
      <c s="204"/>
      <c s="142">
        <f t="shared" si="806"/>
        <v>0</v>
      </c>
      <c s="143" t="b">
        <f t="shared" si="807"/>
        <v>0</v>
      </c>
      <c s="143">
        <f t="shared" si="808"/>
        <v>0</v>
      </c>
      <c s="143">
        <f t="shared" si="817"/>
        <v>0</v>
      </c>
      <c s="204"/>
      <c s="204"/>
      <c s="204"/>
      <c s="204"/>
      <c s="204"/>
      <c s="204"/>
      <c s="142">
        <f t="shared" si="809"/>
        <v>0</v>
      </c>
      <c s="143" t="b">
        <f t="shared" si="810"/>
        <v>0</v>
      </c>
      <c s="143">
        <f t="shared" si="811"/>
        <v>0</v>
      </c>
      <c s="143">
        <f t="shared" si="816"/>
        <v>0</v>
      </c>
      <c s="143" t="b">
        <f t="shared" si="812"/>
        <v>0</v>
      </c>
      <c s="145" t="b">
        <f t="shared" si="813"/>
        <v>0</v>
      </c>
    </row>
    <row r="2745" spans="1:47" ht="15" customHeight="1">
      <c r="A2745" s="155">
        <v>2731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799"/>
        <v>0</v>
      </c>
      <c s="143" t="b">
        <f t="shared" si="800"/>
        <v>0</v>
      </c>
      <c s="143">
        <f t="shared" si="814"/>
        <v>0</v>
      </c>
      <c s="204"/>
      <c s="204"/>
      <c s="142">
        <f t="shared" si="801"/>
        <v>0</v>
      </c>
      <c s="143" t="b">
        <f t="shared" si="802"/>
        <v>0</v>
      </c>
      <c s="143">
        <f t="shared" si="815"/>
        <v>0</v>
      </c>
      <c s="204"/>
      <c s="204"/>
      <c s="142">
        <f t="shared" si="803"/>
        <v>0</v>
      </c>
      <c s="143" t="b">
        <f t="shared" si="804"/>
        <v>0</v>
      </c>
      <c s="143">
        <f t="shared" si="805"/>
        <v>0</v>
      </c>
      <c s="204"/>
      <c s="204"/>
      <c s="142">
        <f t="shared" si="806"/>
        <v>0</v>
      </c>
      <c s="143" t="b">
        <f t="shared" si="807"/>
        <v>0</v>
      </c>
      <c s="143">
        <f t="shared" si="808"/>
        <v>0</v>
      </c>
      <c s="143">
        <f t="shared" si="817"/>
        <v>0</v>
      </c>
      <c s="204"/>
      <c s="204"/>
      <c s="204"/>
      <c s="204"/>
      <c s="204"/>
      <c s="204"/>
      <c s="142">
        <f t="shared" si="809"/>
        <v>0</v>
      </c>
      <c s="143" t="b">
        <f t="shared" si="810"/>
        <v>0</v>
      </c>
      <c s="143">
        <f t="shared" si="811"/>
        <v>0</v>
      </c>
      <c s="143">
        <f t="shared" si="816"/>
        <v>0</v>
      </c>
      <c s="143" t="b">
        <f t="shared" si="812"/>
        <v>0</v>
      </c>
      <c s="145" t="b">
        <f t="shared" si="813"/>
        <v>0</v>
      </c>
    </row>
    <row r="2746" spans="1:47" ht="15" customHeight="1">
      <c r="A2746" s="155">
        <v>2732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799"/>
        <v>0</v>
      </c>
      <c s="143" t="b">
        <f t="shared" si="800"/>
        <v>0</v>
      </c>
      <c s="143">
        <f t="shared" si="814"/>
        <v>0</v>
      </c>
      <c s="204"/>
      <c s="204"/>
      <c s="142">
        <f t="shared" si="801"/>
        <v>0</v>
      </c>
      <c s="143" t="b">
        <f t="shared" si="802"/>
        <v>0</v>
      </c>
      <c s="143">
        <f t="shared" si="815"/>
        <v>0</v>
      </c>
      <c s="204"/>
      <c s="204"/>
      <c s="142">
        <f t="shared" si="803"/>
        <v>0</v>
      </c>
      <c s="143" t="b">
        <f t="shared" si="804"/>
        <v>0</v>
      </c>
      <c s="143">
        <f t="shared" si="805"/>
        <v>0</v>
      </c>
      <c s="204"/>
      <c s="204"/>
      <c s="142">
        <f t="shared" si="806"/>
        <v>0</v>
      </c>
      <c s="143" t="b">
        <f t="shared" si="807"/>
        <v>0</v>
      </c>
      <c s="143">
        <f t="shared" si="808"/>
        <v>0</v>
      </c>
      <c s="143">
        <f t="shared" si="817"/>
        <v>0</v>
      </c>
      <c s="204"/>
      <c s="204"/>
      <c s="204"/>
      <c s="204"/>
      <c s="204"/>
      <c s="204"/>
      <c s="142">
        <f t="shared" si="809"/>
        <v>0</v>
      </c>
      <c s="143" t="b">
        <f t="shared" si="810"/>
        <v>0</v>
      </c>
      <c s="143">
        <f t="shared" si="811"/>
        <v>0</v>
      </c>
      <c s="143">
        <f t="shared" si="816"/>
        <v>0</v>
      </c>
      <c s="143" t="b">
        <f t="shared" si="812"/>
        <v>0</v>
      </c>
      <c s="145" t="b">
        <f t="shared" si="813"/>
        <v>0</v>
      </c>
    </row>
    <row r="2747" spans="1:47" ht="15" customHeight="1">
      <c r="A2747" s="155">
        <v>2733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799"/>
        <v>0</v>
      </c>
      <c s="143" t="b">
        <f t="shared" si="800"/>
        <v>0</v>
      </c>
      <c s="143">
        <f t="shared" si="814"/>
        <v>0</v>
      </c>
      <c s="204"/>
      <c s="204"/>
      <c s="142">
        <f t="shared" si="801"/>
        <v>0</v>
      </c>
      <c s="143" t="b">
        <f t="shared" si="802"/>
        <v>0</v>
      </c>
      <c s="143">
        <f t="shared" si="815"/>
        <v>0</v>
      </c>
      <c s="204"/>
      <c s="204"/>
      <c s="142">
        <f t="shared" si="803"/>
        <v>0</v>
      </c>
      <c s="143" t="b">
        <f t="shared" si="804"/>
        <v>0</v>
      </c>
      <c s="143">
        <f t="shared" si="805"/>
        <v>0</v>
      </c>
      <c s="204"/>
      <c s="204"/>
      <c s="142">
        <f t="shared" si="806"/>
        <v>0</v>
      </c>
      <c s="143" t="b">
        <f t="shared" si="807"/>
        <v>0</v>
      </c>
      <c s="143">
        <f t="shared" si="808"/>
        <v>0</v>
      </c>
      <c s="143">
        <f t="shared" si="817"/>
        <v>0</v>
      </c>
      <c s="204"/>
      <c s="204"/>
      <c s="204"/>
      <c s="204"/>
      <c s="204"/>
      <c s="204"/>
      <c s="142">
        <f t="shared" si="809"/>
        <v>0</v>
      </c>
      <c s="143" t="b">
        <f t="shared" si="810"/>
        <v>0</v>
      </c>
      <c s="143">
        <f t="shared" si="811"/>
        <v>0</v>
      </c>
      <c s="143">
        <f t="shared" si="816"/>
        <v>0</v>
      </c>
      <c s="143" t="b">
        <f t="shared" si="812"/>
        <v>0</v>
      </c>
      <c s="145" t="b">
        <f t="shared" si="813"/>
        <v>0</v>
      </c>
    </row>
    <row r="2748" spans="1:47" ht="15" customHeight="1">
      <c r="A2748" s="155">
        <v>2734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799"/>
        <v>0</v>
      </c>
      <c s="143" t="b">
        <f t="shared" si="800"/>
        <v>0</v>
      </c>
      <c s="143">
        <f t="shared" si="814"/>
        <v>0</v>
      </c>
      <c s="204"/>
      <c s="204"/>
      <c s="142">
        <f t="shared" si="801"/>
        <v>0</v>
      </c>
      <c s="143" t="b">
        <f t="shared" si="802"/>
        <v>0</v>
      </c>
      <c s="143">
        <f t="shared" si="815"/>
        <v>0</v>
      </c>
      <c s="204"/>
      <c s="204"/>
      <c s="142">
        <f t="shared" si="803"/>
        <v>0</v>
      </c>
      <c s="143" t="b">
        <f t="shared" si="804"/>
        <v>0</v>
      </c>
      <c s="143">
        <f t="shared" si="805"/>
        <v>0</v>
      </c>
      <c s="204"/>
      <c s="204"/>
      <c s="142">
        <f t="shared" si="806"/>
        <v>0</v>
      </c>
      <c s="143" t="b">
        <f t="shared" si="807"/>
        <v>0</v>
      </c>
      <c s="143">
        <f t="shared" si="808"/>
        <v>0</v>
      </c>
      <c s="143">
        <f t="shared" si="817"/>
        <v>0</v>
      </c>
      <c s="204"/>
      <c s="204"/>
      <c s="204"/>
      <c s="204"/>
      <c s="204"/>
      <c s="204"/>
      <c s="142">
        <f t="shared" si="809"/>
        <v>0</v>
      </c>
      <c s="143" t="b">
        <f t="shared" si="810"/>
        <v>0</v>
      </c>
      <c s="143">
        <f t="shared" si="811"/>
        <v>0</v>
      </c>
      <c s="143">
        <f t="shared" si="816"/>
        <v>0</v>
      </c>
      <c s="143" t="b">
        <f t="shared" si="812"/>
        <v>0</v>
      </c>
      <c s="145" t="b">
        <f t="shared" si="813"/>
        <v>0</v>
      </c>
    </row>
    <row r="2749" spans="1:47" ht="15" customHeight="1">
      <c r="A2749" s="155">
        <v>2735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799"/>
        <v>0</v>
      </c>
      <c s="143" t="b">
        <f t="shared" si="800"/>
        <v>0</v>
      </c>
      <c s="143">
        <f t="shared" si="814"/>
        <v>0</v>
      </c>
      <c s="204"/>
      <c s="204"/>
      <c s="142">
        <f t="shared" si="801"/>
        <v>0</v>
      </c>
      <c s="143" t="b">
        <f t="shared" si="802"/>
        <v>0</v>
      </c>
      <c s="143">
        <f t="shared" si="815"/>
        <v>0</v>
      </c>
      <c s="204"/>
      <c s="204"/>
      <c s="142">
        <f t="shared" si="803"/>
        <v>0</v>
      </c>
      <c s="143" t="b">
        <f t="shared" si="804"/>
        <v>0</v>
      </c>
      <c s="143">
        <f t="shared" si="805"/>
        <v>0</v>
      </c>
      <c s="204"/>
      <c s="204"/>
      <c s="142">
        <f t="shared" si="806"/>
        <v>0</v>
      </c>
      <c s="143" t="b">
        <f t="shared" si="807"/>
        <v>0</v>
      </c>
      <c s="143">
        <f t="shared" si="808"/>
        <v>0</v>
      </c>
      <c s="143">
        <f t="shared" si="817"/>
        <v>0</v>
      </c>
      <c s="204"/>
      <c s="204"/>
      <c s="204"/>
      <c s="204"/>
      <c s="204"/>
      <c s="204"/>
      <c s="142">
        <f t="shared" si="809"/>
        <v>0</v>
      </c>
      <c s="143" t="b">
        <f t="shared" si="810"/>
        <v>0</v>
      </c>
      <c s="143">
        <f t="shared" si="811"/>
        <v>0</v>
      </c>
      <c s="143">
        <f t="shared" si="816"/>
        <v>0</v>
      </c>
      <c s="143" t="b">
        <f t="shared" si="812"/>
        <v>0</v>
      </c>
      <c s="145" t="b">
        <f t="shared" si="813"/>
        <v>0</v>
      </c>
    </row>
    <row r="2750" spans="1:47" ht="15" customHeight="1">
      <c r="A2750" s="155">
        <v>2736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799"/>
        <v>0</v>
      </c>
      <c s="143" t="b">
        <f t="shared" si="800"/>
        <v>0</v>
      </c>
      <c s="143">
        <f t="shared" si="814"/>
        <v>0</v>
      </c>
      <c s="204"/>
      <c s="204"/>
      <c s="142">
        <f t="shared" si="801"/>
        <v>0</v>
      </c>
      <c s="143" t="b">
        <f t="shared" si="802"/>
        <v>0</v>
      </c>
      <c s="143">
        <f t="shared" si="815"/>
        <v>0</v>
      </c>
      <c s="204"/>
      <c s="204"/>
      <c s="142">
        <f t="shared" si="803"/>
        <v>0</v>
      </c>
      <c s="143" t="b">
        <f t="shared" si="804"/>
        <v>0</v>
      </c>
      <c s="143">
        <f t="shared" si="805"/>
        <v>0</v>
      </c>
      <c s="204"/>
      <c s="204"/>
      <c s="142">
        <f t="shared" si="806"/>
        <v>0</v>
      </c>
      <c s="143" t="b">
        <f t="shared" si="807"/>
        <v>0</v>
      </c>
      <c s="143">
        <f t="shared" si="808"/>
        <v>0</v>
      </c>
      <c s="143">
        <f t="shared" si="817"/>
        <v>0</v>
      </c>
      <c s="204"/>
      <c s="204"/>
      <c s="204"/>
      <c s="204"/>
      <c s="204"/>
      <c s="204"/>
      <c s="142">
        <f t="shared" si="809"/>
        <v>0</v>
      </c>
      <c s="143" t="b">
        <f t="shared" si="810"/>
        <v>0</v>
      </c>
      <c s="143">
        <f t="shared" si="811"/>
        <v>0</v>
      </c>
      <c s="143">
        <f t="shared" si="816"/>
        <v>0</v>
      </c>
      <c s="143" t="b">
        <f t="shared" si="812"/>
        <v>0</v>
      </c>
      <c s="145" t="b">
        <f t="shared" si="813"/>
        <v>0</v>
      </c>
    </row>
    <row r="2751" spans="1:47" ht="15" customHeight="1">
      <c r="A2751" s="155">
        <v>2737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799"/>
        <v>0</v>
      </c>
      <c s="143" t="b">
        <f t="shared" si="800"/>
        <v>0</v>
      </c>
      <c s="143">
        <f t="shared" si="814"/>
        <v>0</v>
      </c>
      <c s="204"/>
      <c s="204"/>
      <c s="142">
        <f t="shared" si="801"/>
        <v>0</v>
      </c>
      <c s="143" t="b">
        <f t="shared" si="802"/>
        <v>0</v>
      </c>
      <c s="143">
        <f t="shared" si="815"/>
        <v>0</v>
      </c>
      <c s="204"/>
      <c s="204"/>
      <c s="142">
        <f t="shared" si="803"/>
        <v>0</v>
      </c>
      <c s="143" t="b">
        <f t="shared" si="804"/>
        <v>0</v>
      </c>
      <c s="143">
        <f t="shared" si="805"/>
        <v>0</v>
      </c>
      <c s="204"/>
      <c s="204"/>
      <c s="142">
        <f t="shared" si="806"/>
        <v>0</v>
      </c>
      <c s="143" t="b">
        <f t="shared" si="807"/>
        <v>0</v>
      </c>
      <c s="143">
        <f t="shared" si="808"/>
        <v>0</v>
      </c>
      <c s="143">
        <f t="shared" si="817"/>
        <v>0</v>
      </c>
      <c s="204"/>
      <c s="204"/>
      <c s="204"/>
      <c s="204"/>
      <c s="204"/>
      <c s="204"/>
      <c s="142">
        <f t="shared" si="809"/>
        <v>0</v>
      </c>
      <c s="143" t="b">
        <f t="shared" si="810"/>
        <v>0</v>
      </c>
      <c s="143">
        <f t="shared" si="811"/>
        <v>0</v>
      </c>
      <c s="143">
        <f t="shared" si="816"/>
        <v>0</v>
      </c>
      <c s="143" t="b">
        <f t="shared" si="812"/>
        <v>0</v>
      </c>
      <c s="145" t="b">
        <f t="shared" si="813"/>
        <v>0</v>
      </c>
    </row>
    <row r="2752" spans="1:47" ht="15" customHeight="1">
      <c r="A2752" s="155">
        <v>2738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799"/>
        <v>0</v>
      </c>
      <c s="143" t="b">
        <f t="shared" si="800"/>
        <v>0</v>
      </c>
      <c s="143">
        <f t="shared" si="814"/>
        <v>0</v>
      </c>
      <c s="204"/>
      <c s="204"/>
      <c s="142">
        <f t="shared" si="801"/>
        <v>0</v>
      </c>
      <c s="143" t="b">
        <f t="shared" si="802"/>
        <v>0</v>
      </c>
      <c s="143">
        <f t="shared" si="815"/>
        <v>0</v>
      </c>
      <c s="204"/>
      <c s="204"/>
      <c s="142">
        <f t="shared" si="803"/>
        <v>0</v>
      </c>
      <c s="143" t="b">
        <f t="shared" si="804"/>
        <v>0</v>
      </c>
      <c s="143">
        <f t="shared" si="805"/>
        <v>0</v>
      </c>
      <c s="204"/>
      <c s="204"/>
      <c s="142">
        <f t="shared" si="806"/>
        <v>0</v>
      </c>
      <c s="143" t="b">
        <f t="shared" si="807"/>
        <v>0</v>
      </c>
      <c s="143">
        <f t="shared" si="808"/>
        <v>0</v>
      </c>
      <c s="143">
        <f t="shared" si="817"/>
        <v>0</v>
      </c>
      <c s="204"/>
      <c s="204"/>
      <c s="204"/>
      <c s="204"/>
      <c s="204"/>
      <c s="204"/>
      <c s="142">
        <f t="shared" si="809"/>
        <v>0</v>
      </c>
      <c s="143" t="b">
        <f t="shared" si="810"/>
        <v>0</v>
      </c>
      <c s="143">
        <f t="shared" si="811"/>
        <v>0</v>
      </c>
      <c s="143">
        <f t="shared" si="816"/>
        <v>0</v>
      </c>
      <c s="143" t="b">
        <f t="shared" si="812"/>
        <v>0</v>
      </c>
      <c s="145" t="b">
        <f t="shared" si="813"/>
        <v>0</v>
      </c>
    </row>
    <row r="2753" spans="1:47" ht="15" customHeight="1">
      <c r="A2753" s="155">
        <v>2739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799"/>
        <v>0</v>
      </c>
      <c s="143" t="b">
        <f t="shared" si="800"/>
        <v>0</v>
      </c>
      <c s="143">
        <f t="shared" si="814"/>
        <v>0</v>
      </c>
      <c s="204"/>
      <c s="204"/>
      <c s="142">
        <f t="shared" si="801"/>
        <v>0</v>
      </c>
      <c s="143" t="b">
        <f t="shared" si="802"/>
        <v>0</v>
      </c>
      <c s="143">
        <f t="shared" si="815"/>
        <v>0</v>
      </c>
      <c s="204"/>
      <c s="204"/>
      <c s="142">
        <f t="shared" si="803"/>
        <v>0</v>
      </c>
      <c s="143" t="b">
        <f t="shared" si="804"/>
        <v>0</v>
      </c>
      <c s="143">
        <f t="shared" si="805"/>
        <v>0</v>
      </c>
      <c s="204"/>
      <c s="204"/>
      <c s="142">
        <f t="shared" si="806"/>
        <v>0</v>
      </c>
      <c s="143" t="b">
        <f t="shared" si="807"/>
        <v>0</v>
      </c>
      <c s="143">
        <f t="shared" si="808"/>
        <v>0</v>
      </c>
      <c s="143">
        <f t="shared" si="817"/>
        <v>0</v>
      </c>
      <c s="204"/>
      <c s="204"/>
      <c s="204"/>
      <c s="204"/>
      <c s="204"/>
      <c s="204"/>
      <c s="142">
        <f t="shared" si="809"/>
        <v>0</v>
      </c>
      <c s="143" t="b">
        <f t="shared" si="810"/>
        <v>0</v>
      </c>
      <c s="143">
        <f t="shared" si="811"/>
        <v>0</v>
      </c>
      <c s="143">
        <f t="shared" si="816"/>
        <v>0</v>
      </c>
      <c s="143" t="b">
        <f t="shared" si="812"/>
        <v>0</v>
      </c>
      <c s="145" t="b">
        <f t="shared" si="813"/>
        <v>0</v>
      </c>
    </row>
    <row r="2754" spans="1:47" ht="15" customHeight="1">
      <c r="A2754" s="155">
        <v>2740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799"/>
        <v>0</v>
      </c>
      <c s="143" t="b">
        <f t="shared" si="800"/>
        <v>0</v>
      </c>
      <c s="143">
        <f t="shared" si="814"/>
        <v>0</v>
      </c>
      <c s="204"/>
      <c s="204"/>
      <c s="142">
        <f t="shared" si="801"/>
        <v>0</v>
      </c>
      <c s="143" t="b">
        <f t="shared" si="802"/>
        <v>0</v>
      </c>
      <c s="143">
        <f t="shared" si="815"/>
        <v>0</v>
      </c>
      <c s="204"/>
      <c s="204"/>
      <c s="142">
        <f t="shared" si="803"/>
        <v>0</v>
      </c>
      <c s="143" t="b">
        <f t="shared" si="804"/>
        <v>0</v>
      </c>
      <c s="143">
        <f t="shared" si="805"/>
        <v>0</v>
      </c>
      <c s="204"/>
      <c s="204"/>
      <c s="142">
        <f t="shared" si="806"/>
        <v>0</v>
      </c>
      <c s="143" t="b">
        <f t="shared" si="807"/>
        <v>0</v>
      </c>
      <c s="143">
        <f t="shared" si="808"/>
        <v>0</v>
      </c>
      <c s="143">
        <f t="shared" si="817"/>
        <v>0</v>
      </c>
      <c s="204"/>
      <c s="204"/>
      <c s="204"/>
      <c s="204"/>
      <c s="204"/>
      <c s="204"/>
      <c s="142">
        <f t="shared" si="809"/>
        <v>0</v>
      </c>
      <c s="143" t="b">
        <f t="shared" si="810"/>
        <v>0</v>
      </c>
      <c s="143">
        <f t="shared" si="811"/>
        <v>0</v>
      </c>
      <c s="143">
        <f t="shared" si="816"/>
        <v>0</v>
      </c>
      <c s="143" t="b">
        <f t="shared" si="812"/>
        <v>0</v>
      </c>
      <c s="145" t="b">
        <f t="shared" si="813"/>
        <v>0</v>
      </c>
    </row>
    <row r="2755" spans="1:47" ht="15" customHeight="1">
      <c r="A2755" s="155">
        <v>2741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799"/>
        <v>0</v>
      </c>
      <c s="143" t="b">
        <f t="shared" si="800"/>
        <v>0</v>
      </c>
      <c s="143">
        <f t="shared" si="814"/>
        <v>0</v>
      </c>
      <c s="204"/>
      <c s="204"/>
      <c s="142">
        <f t="shared" si="801"/>
        <v>0</v>
      </c>
      <c s="143" t="b">
        <f t="shared" si="802"/>
        <v>0</v>
      </c>
      <c s="143">
        <f t="shared" si="815"/>
        <v>0</v>
      </c>
      <c s="204"/>
      <c s="204"/>
      <c s="142">
        <f t="shared" si="803"/>
        <v>0</v>
      </c>
      <c s="143" t="b">
        <f t="shared" si="804"/>
        <v>0</v>
      </c>
      <c s="143">
        <f t="shared" si="805"/>
        <v>0</v>
      </c>
      <c s="204"/>
      <c s="204"/>
      <c s="142">
        <f t="shared" si="806"/>
        <v>0</v>
      </c>
      <c s="143" t="b">
        <f t="shared" si="807"/>
        <v>0</v>
      </c>
      <c s="143">
        <f t="shared" si="808"/>
        <v>0</v>
      </c>
      <c s="143">
        <f t="shared" si="817"/>
        <v>0</v>
      </c>
      <c s="204"/>
      <c s="204"/>
      <c s="204"/>
      <c s="204"/>
      <c s="204"/>
      <c s="204"/>
      <c s="142">
        <f t="shared" si="809"/>
        <v>0</v>
      </c>
      <c s="143" t="b">
        <f t="shared" si="810"/>
        <v>0</v>
      </c>
      <c s="143">
        <f t="shared" si="811"/>
        <v>0</v>
      </c>
      <c s="143">
        <f t="shared" si="816"/>
        <v>0</v>
      </c>
      <c s="143" t="b">
        <f t="shared" si="812"/>
        <v>0</v>
      </c>
      <c s="145" t="b">
        <f t="shared" si="813"/>
        <v>0</v>
      </c>
    </row>
    <row r="2756" spans="1:47" ht="15" customHeight="1">
      <c r="A2756" s="155">
        <v>2742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799"/>
        <v>0</v>
      </c>
      <c s="143" t="b">
        <f t="shared" si="800"/>
        <v>0</v>
      </c>
      <c s="143">
        <f t="shared" si="814"/>
        <v>0</v>
      </c>
      <c s="204"/>
      <c s="204"/>
      <c s="142">
        <f t="shared" si="801"/>
        <v>0</v>
      </c>
      <c s="143" t="b">
        <f t="shared" si="802"/>
        <v>0</v>
      </c>
      <c s="143">
        <f t="shared" si="815"/>
        <v>0</v>
      </c>
      <c s="204"/>
      <c s="204"/>
      <c s="142">
        <f t="shared" si="803"/>
        <v>0</v>
      </c>
      <c s="143" t="b">
        <f t="shared" si="804"/>
        <v>0</v>
      </c>
      <c s="143">
        <f t="shared" si="805"/>
        <v>0</v>
      </c>
      <c s="204"/>
      <c s="204"/>
      <c s="142">
        <f t="shared" si="806"/>
        <v>0</v>
      </c>
      <c s="143" t="b">
        <f t="shared" si="807"/>
        <v>0</v>
      </c>
      <c s="143">
        <f t="shared" si="808"/>
        <v>0</v>
      </c>
      <c s="143">
        <f t="shared" si="817"/>
        <v>0</v>
      </c>
      <c s="204"/>
      <c s="204"/>
      <c s="204"/>
      <c s="204"/>
      <c s="204"/>
      <c s="204"/>
      <c s="142">
        <f t="shared" si="809"/>
        <v>0</v>
      </c>
      <c s="143" t="b">
        <f t="shared" si="810"/>
        <v>0</v>
      </c>
      <c s="143">
        <f t="shared" si="811"/>
        <v>0</v>
      </c>
      <c s="143">
        <f t="shared" si="816"/>
        <v>0</v>
      </c>
      <c s="143" t="b">
        <f t="shared" si="812"/>
        <v>0</v>
      </c>
      <c s="145" t="b">
        <f t="shared" si="813"/>
        <v>0</v>
      </c>
    </row>
    <row r="2757" spans="1:47" ht="15" customHeight="1">
      <c r="A2757" s="155">
        <v>2743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799"/>
        <v>0</v>
      </c>
      <c s="143" t="b">
        <f t="shared" si="800"/>
        <v>0</v>
      </c>
      <c s="143">
        <f t="shared" si="814"/>
        <v>0</v>
      </c>
      <c s="204"/>
      <c s="204"/>
      <c s="142">
        <f t="shared" si="801"/>
        <v>0</v>
      </c>
      <c s="143" t="b">
        <f t="shared" si="802"/>
        <v>0</v>
      </c>
      <c s="143">
        <f t="shared" si="815"/>
        <v>0</v>
      </c>
      <c s="204"/>
      <c s="204"/>
      <c s="142">
        <f t="shared" si="803"/>
        <v>0</v>
      </c>
      <c s="143" t="b">
        <f t="shared" si="804"/>
        <v>0</v>
      </c>
      <c s="143">
        <f t="shared" si="805"/>
        <v>0</v>
      </c>
      <c s="204"/>
      <c s="204"/>
      <c s="142">
        <f t="shared" si="806"/>
        <v>0</v>
      </c>
      <c s="143" t="b">
        <f t="shared" si="807"/>
        <v>0</v>
      </c>
      <c s="143">
        <f t="shared" si="808"/>
        <v>0</v>
      </c>
      <c s="143">
        <f t="shared" si="817"/>
        <v>0</v>
      </c>
      <c s="204"/>
      <c s="204"/>
      <c s="204"/>
      <c s="204"/>
      <c s="204"/>
      <c s="204"/>
      <c s="142">
        <f t="shared" si="809"/>
        <v>0</v>
      </c>
      <c s="143" t="b">
        <f t="shared" si="810"/>
        <v>0</v>
      </c>
      <c s="143">
        <f t="shared" si="811"/>
        <v>0</v>
      </c>
      <c s="143">
        <f t="shared" si="816"/>
        <v>0</v>
      </c>
      <c s="143" t="b">
        <f t="shared" si="812"/>
        <v>0</v>
      </c>
      <c s="145" t="b">
        <f t="shared" si="813"/>
        <v>0</v>
      </c>
    </row>
    <row r="2758" spans="1:47" ht="15" customHeight="1">
      <c r="A2758" s="155">
        <v>2744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799"/>
        <v>0</v>
      </c>
      <c s="143" t="b">
        <f t="shared" si="800"/>
        <v>0</v>
      </c>
      <c s="143">
        <f t="shared" si="814"/>
        <v>0</v>
      </c>
      <c s="204"/>
      <c s="204"/>
      <c s="142">
        <f t="shared" si="801"/>
        <v>0</v>
      </c>
      <c s="143" t="b">
        <f t="shared" si="802"/>
        <v>0</v>
      </c>
      <c s="143">
        <f t="shared" si="815"/>
        <v>0</v>
      </c>
      <c s="204"/>
      <c s="204"/>
      <c s="142">
        <f t="shared" si="803"/>
        <v>0</v>
      </c>
      <c s="143" t="b">
        <f t="shared" si="804"/>
        <v>0</v>
      </c>
      <c s="143">
        <f t="shared" si="805"/>
        <v>0</v>
      </c>
      <c s="204"/>
      <c s="204"/>
      <c s="142">
        <f t="shared" si="806"/>
        <v>0</v>
      </c>
      <c s="143" t="b">
        <f t="shared" si="807"/>
        <v>0</v>
      </c>
      <c s="143">
        <f t="shared" si="808"/>
        <v>0</v>
      </c>
      <c s="143">
        <f t="shared" si="817"/>
        <v>0</v>
      </c>
      <c s="204"/>
      <c s="204"/>
      <c s="204"/>
      <c s="204"/>
      <c s="204"/>
      <c s="204"/>
      <c s="142">
        <f t="shared" si="809"/>
        <v>0</v>
      </c>
      <c s="143" t="b">
        <f t="shared" si="810"/>
        <v>0</v>
      </c>
      <c s="143">
        <f t="shared" si="811"/>
        <v>0</v>
      </c>
      <c s="143">
        <f t="shared" si="816"/>
        <v>0</v>
      </c>
      <c s="143" t="b">
        <f t="shared" si="812"/>
        <v>0</v>
      </c>
      <c s="145" t="b">
        <f t="shared" si="813"/>
        <v>0</v>
      </c>
    </row>
    <row r="2759" spans="1:47" ht="15" customHeight="1">
      <c r="A2759" s="155">
        <v>2745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799"/>
        <v>0</v>
      </c>
      <c s="143" t="b">
        <f t="shared" si="800"/>
        <v>0</v>
      </c>
      <c s="143">
        <f t="shared" si="814"/>
        <v>0</v>
      </c>
      <c s="204"/>
      <c s="204"/>
      <c s="142">
        <f t="shared" si="801"/>
        <v>0</v>
      </c>
      <c s="143" t="b">
        <f t="shared" si="802"/>
        <v>0</v>
      </c>
      <c s="143">
        <f t="shared" si="815"/>
        <v>0</v>
      </c>
      <c s="204"/>
      <c s="204"/>
      <c s="142">
        <f t="shared" si="803"/>
        <v>0</v>
      </c>
      <c s="143" t="b">
        <f t="shared" si="804"/>
        <v>0</v>
      </c>
      <c s="143">
        <f t="shared" si="805"/>
        <v>0</v>
      </c>
      <c s="204"/>
      <c s="204"/>
      <c s="142">
        <f t="shared" si="806"/>
        <v>0</v>
      </c>
      <c s="143" t="b">
        <f t="shared" si="807"/>
        <v>0</v>
      </c>
      <c s="143">
        <f t="shared" si="808"/>
        <v>0</v>
      </c>
      <c s="143">
        <f t="shared" si="817"/>
        <v>0</v>
      </c>
      <c s="204"/>
      <c s="204"/>
      <c s="204"/>
      <c s="204"/>
      <c s="204"/>
      <c s="204"/>
      <c s="142">
        <f t="shared" si="809"/>
        <v>0</v>
      </c>
      <c s="143" t="b">
        <f t="shared" si="810"/>
        <v>0</v>
      </c>
      <c s="143">
        <f t="shared" si="811"/>
        <v>0</v>
      </c>
      <c s="143">
        <f t="shared" si="816"/>
        <v>0</v>
      </c>
      <c s="143" t="b">
        <f t="shared" si="812"/>
        <v>0</v>
      </c>
      <c s="145" t="b">
        <f t="shared" si="813"/>
        <v>0</v>
      </c>
    </row>
    <row r="2760" spans="1:47" ht="15" customHeight="1">
      <c r="A2760" s="155">
        <v>2746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799"/>
        <v>0</v>
      </c>
      <c s="143" t="b">
        <f t="shared" si="800"/>
        <v>0</v>
      </c>
      <c s="143">
        <f t="shared" si="814"/>
        <v>0</v>
      </c>
      <c s="204"/>
      <c s="204"/>
      <c s="142">
        <f t="shared" si="801"/>
        <v>0</v>
      </c>
      <c s="143" t="b">
        <f t="shared" si="802"/>
        <v>0</v>
      </c>
      <c s="143">
        <f t="shared" si="815"/>
        <v>0</v>
      </c>
      <c s="204"/>
      <c s="204"/>
      <c s="142">
        <f t="shared" si="803"/>
        <v>0</v>
      </c>
      <c s="143" t="b">
        <f t="shared" si="804"/>
        <v>0</v>
      </c>
      <c s="143">
        <f t="shared" si="805"/>
        <v>0</v>
      </c>
      <c s="204"/>
      <c s="204"/>
      <c s="142">
        <f t="shared" si="806"/>
        <v>0</v>
      </c>
      <c s="143" t="b">
        <f t="shared" si="807"/>
        <v>0</v>
      </c>
      <c s="143">
        <f t="shared" si="808"/>
        <v>0</v>
      </c>
      <c s="143">
        <f t="shared" si="817"/>
        <v>0</v>
      </c>
      <c s="204"/>
      <c s="204"/>
      <c s="204"/>
      <c s="204"/>
      <c s="204"/>
      <c s="204"/>
      <c s="142">
        <f t="shared" si="809"/>
        <v>0</v>
      </c>
      <c s="143" t="b">
        <f t="shared" si="810"/>
        <v>0</v>
      </c>
      <c s="143">
        <f t="shared" si="811"/>
        <v>0</v>
      </c>
      <c s="143">
        <f t="shared" si="816"/>
        <v>0</v>
      </c>
      <c s="143" t="b">
        <f t="shared" si="812"/>
        <v>0</v>
      </c>
      <c s="145" t="b">
        <f t="shared" si="813"/>
        <v>0</v>
      </c>
    </row>
    <row r="2761" spans="1:47" ht="15" customHeight="1">
      <c r="A2761" s="155">
        <v>2747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799"/>
        <v>0</v>
      </c>
      <c s="143" t="b">
        <f t="shared" si="800"/>
        <v>0</v>
      </c>
      <c s="143">
        <f t="shared" si="814"/>
        <v>0</v>
      </c>
      <c s="204"/>
      <c s="204"/>
      <c s="142">
        <f t="shared" si="801"/>
        <v>0</v>
      </c>
      <c s="143" t="b">
        <f t="shared" si="802"/>
        <v>0</v>
      </c>
      <c s="143">
        <f t="shared" si="815"/>
        <v>0</v>
      </c>
      <c s="204"/>
      <c s="204"/>
      <c s="142">
        <f t="shared" si="803"/>
        <v>0</v>
      </c>
      <c s="143" t="b">
        <f t="shared" si="804"/>
        <v>0</v>
      </c>
      <c s="143">
        <f t="shared" si="805"/>
        <v>0</v>
      </c>
      <c s="204"/>
      <c s="204"/>
      <c s="142">
        <f t="shared" si="806"/>
        <v>0</v>
      </c>
      <c s="143" t="b">
        <f t="shared" si="807"/>
        <v>0</v>
      </c>
      <c s="143">
        <f t="shared" si="808"/>
        <v>0</v>
      </c>
      <c s="143">
        <f t="shared" si="817"/>
        <v>0</v>
      </c>
      <c s="204"/>
      <c s="204"/>
      <c s="204"/>
      <c s="204"/>
      <c s="204"/>
      <c s="204"/>
      <c s="142">
        <f t="shared" si="809"/>
        <v>0</v>
      </c>
      <c s="143" t="b">
        <f t="shared" si="810"/>
        <v>0</v>
      </c>
      <c s="143">
        <f t="shared" si="811"/>
        <v>0</v>
      </c>
      <c s="143">
        <f t="shared" si="816"/>
        <v>0</v>
      </c>
      <c s="143" t="b">
        <f t="shared" si="812"/>
        <v>0</v>
      </c>
      <c s="145" t="b">
        <f t="shared" si="813"/>
        <v>0</v>
      </c>
    </row>
    <row r="2762" spans="1:47" ht="15" customHeight="1">
      <c r="A2762" s="155">
        <v>2748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799"/>
        <v>0</v>
      </c>
      <c s="143" t="b">
        <f t="shared" si="800"/>
        <v>0</v>
      </c>
      <c s="143">
        <f t="shared" si="814"/>
        <v>0</v>
      </c>
      <c s="204"/>
      <c s="204"/>
      <c s="142">
        <f t="shared" si="801"/>
        <v>0</v>
      </c>
      <c s="143" t="b">
        <f t="shared" si="802"/>
        <v>0</v>
      </c>
      <c s="143">
        <f t="shared" si="815"/>
        <v>0</v>
      </c>
      <c s="204"/>
      <c s="204"/>
      <c s="142">
        <f t="shared" si="803"/>
        <v>0</v>
      </c>
      <c s="143" t="b">
        <f t="shared" si="804"/>
        <v>0</v>
      </c>
      <c s="143">
        <f t="shared" si="805"/>
        <v>0</v>
      </c>
      <c s="204"/>
      <c s="204"/>
      <c s="142">
        <f t="shared" si="806"/>
        <v>0</v>
      </c>
      <c s="143" t="b">
        <f t="shared" si="807"/>
        <v>0</v>
      </c>
      <c s="143">
        <f t="shared" si="808"/>
        <v>0</v>
      </c>
      <c s="143">
        <f t="shared" si="817"/>
        <v>0</v>
      </c>
      <c s="204"/>
      <c s="204"/>
      <c s="204"/>
      <c s="204"/>
      <c s="204"/>
      <c s="204"/>
      <c s="142">
        <f t="shared" si="809"/>
        <v>0</v>
      </c>
      <c s="143" t="b">
        <f t="shared" si="810"/>
        <v>0</v>
      </c>
      <c s="143">
        <f t="shared" si="811"/>
        <v>0</v>
      </c>
      <c s="143">
        <f t="shared" si="816"/>
        <v>0</v>
      </c>
      <c s="143" t="b">
        <f t="shared" si="812"/>
        <v>0</v>
      </c>
      <c s="145" t="b">
        <f t="shared" si="813"/>
        <v>0</v>
      </c>
    </row>
    <row r="2763" spans="1:47" ht="15" customHeight="1">
      <c r="A2763" s="155">
        <v>2749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799"/>
        <v>0</v>
      </c>
      <c s="143" t="b">
        <f t="shared" si="800"/>
        <v>0</v>
      </c>
      <c s="143">
        <f t="shared" si="814"/>
        <v>0</v>
      </c>
      <c s="204"/>
      <c s="204"/>
      <c s="142">
        <f t="shared" si="801"/>
        <v>0</v>
      </c>
      <c s="143" t="b">
        <f t="shared" si="802"/>
        <v>0</v>
      </c>
      <c s="143">
        <f t="shared" si="815"/>
        <v>0</v>
      </c>
      <c s="204"/>
      <c s="204"/>
      <c s="142">
        <f t="shared" si="803"/>
        <v>0</v>
      </c>
      <c s="143" t="b">
        <f t="shared" si="804"/>
        <v>0</v>
      </c>
      <c s="143">
        <f t="shared" si="805"/>
        <v>0</v>
      </c>
      <c s="204"/>
      <c s="204"/>
      <c s="142">
        <f t="shared" si="806"/>
        <v>0</v>
      </c>
      <c s="143" t="b">
        <f t="shared" si="807"/>
        <v>0</v>
      </c>
      <c s="143">
        <f t="shared" si="808"/>
        <v>0</v>
      </c>
      <c s="143">
        <f t="shared" si="817"/>
        <v>0</v>
      </c>
      <c s="204"/>
      <c s="204"/>
      <c s="204"/>
      <c s="204"/>
      <c s="204"/>
      <c s="204"/>
      <c s="142">
        <f t="shared" si="809"/>
        <v>0</v>
      </c>
      <c s="143" t="b">
        <f t="shared" si="810"/>
        <v>0</v>
      </c>
      <c s="143">
        <f t="shared" si="811"/>
        <v>0</v>
      </c>
      <c s="143">
        <f t="shared" si="816"/>
        <v>0</v>
      </c>
      <c s="143" t="b">
        <f t="shared" si="812"/>
        <v>0</v>
      </c>
      <c s="145" t="b">
        <f t="shared" si="813"/>
        <v>0</v>
      </c>
    </row>
    <row r="2764" spans="1:47" ht="15" customHeight="1">
      <c r="A2764" s="155">
        <v>2750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799"/>
        <v>0</v>
      </c>
      <c s="143" t="b">
        <f t="shared" si="800"/>
        <v>0</v>
      </c>
      <c s="143">
        <f t="shared" si="814"/>
        <v>0</v>
      </c>
      <c s="204"/>
      <c s="204"/>
      <c s="142">
        <f t="shared" si="801"/>
        <v>0</v>
      </c>
      <c s="143" t="b">
        <f t="shared" si="802"/>
        <v>0</v>
      </c>
      <c s="143">
        <f t="shared" si="815"/>
        <v>0</v>
      </c>
      <c s="204"/>
      <c s="204"/>
      <c s="142">
        <f t="shared" si="803"/>
        <v>0</v>
      </c>
      <c s="143" t="b">
        <f t="shared" si="804"/>
        <v>0</v>
      </c>
      <c s="143">
        <f t="shared" si="805"/>
        <v>0</v>
      </c>
      <c s="204"/>
      <c s="204"/>
      <c s="142">
        <f t="shared" si="806"/>
        <v>0</v>
      </c>
      <c s="143" t="b">
        <f t="shared" si="807"/>
        <v>0</v>
      </c>
      <c s="143">
        <f t="shared" si="808"/>
        <v>0</v>
      </c>
      <c s="143">
        <f t="shared" si="817"/>
        <v>0</v>
      </c>
      <c s="204"/>
      <c s="204"/>
      <c s="204"/>
      <c s="204"/>
      <c s="204"/>
      <c s="204"/>
      <c s="142">
        <f t="shared" si="809"/>
        <v>0</v>
      </c>
      <c s="143" t="b">
        <f t="shared" si="810"/>
        <v>0</v>
      </c>
      <c s="143">
        <f t="shared" si="811"/>
        <v>0</v>
      </c>
      <c s="143">
        <f t="shared" si="816"/>
        <v>0</v>
      </c>
      <c s="143" t="b">
        <f t="shared" si="812"/>
        <v>0</v>
      </c>
      <c s="145" t="b">
        <f t="shared" si="813"/>
        <v>0</v>
      </c>
    </row>
    <row r="2765" spans="1:47" ht="15" customHeight="1">
      <c r="A2765" s="155">
        <v>2751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799"/>
        <v>0</v>
      </c>
      <c s="143" t="b">
        <f t="shared" si="800"/>
        <v>0</v>
      </c>
      <c s="143">
        <f t="shared" si="814"/>
        <v>0</v>
      </c>
      <c s="204"/>
      <c s="204"/>
      <c s="142">
        <f t="shared" si="801"/>
        <v>0</v>
      </c>
      <c s="143" t="b">
        <f t="shared" si="802"/>
        <v>0</v>
      </c>
      <c s="143">
        <f t="shared" si="815"/>
        <v>0</v>
      </c>
      <c s="204"/>
      <c s="204"/>
      <c s="142">
        <f t="shared" si="803"/>
        <v>0</v>
      </c>
      <c s="143" t="b">
        <f t="shared" si="804"/>
        <v>0</v>
      </c>
      <c s="143">
        <f t="shared" si="805"/>
        <v>0</v>
      </c>
      <c s="204"/>
      <c s="204"/>
      <c s="142">
        <f t="shared" si="806"/>
        <v>0</v>
      </c>
      <c s="143" t="b">
        <f t="shared" si="807"/>
        <v>0</v>
      </c>
      <c s="143">
        <f t="shared" si="808"/>
        <v>0</v>
      </c>
      <c s="143">
        <f t="shared" si="817"/>
        <v>0</v>
      </c>
      <c s="204"/>
      <c s="204"/>
      <c s="204"/>
      <c s="204"/>
      <c s="204"/>
      <c s="204"/>
      <c s="142">
        <f t="shared" si="809"/>
        <v>0</v>
      </c>
      <c s="143" t="b">
        <f t="shared" si="810"/>
        <v>0</v>
      </c>
      <c s="143">
        <f t="shared" si="811"/>
        <v>0</v>
      </c>
      <c s="143">
        <f t="shared" si="816"/>
        <v>0</v>
      </c>
      <c s="143" t="b">
        <f t="shared" si="812"/>
        <v>0</v>
      </c>
      <c s="145" t="b">
        <f t="shared" si="813"/>
        <v>0</v>
      </c>
    </row>
    <row r="2766" spans="1:47" ht="15" customHeight="1">
      <c r="A2766" s="155">
        <v>2752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799"/>
        <v>0</v>
      </c>
      <c s="143" t="b">
        <f t="shared" si="800"/>
        <v>0</v>
      </c>
      <c s="143">
        <f t="shared" si="814"/>
        <v>0</v>
      </c>
      <c s="204"/>
      <c s="204"/>
      <c s="142">
        <f t="shared" si="801"/>
        <v>0</v>
      </c>
      <c s="143" t="b">
        <f t="shared" si="802"/>
        <v>0</v>
      </c>
      <c s="143">
        <f t="shared" si="815"/>
        <v>0</v>
      </c>
      <c s="204"/>
      <c s="204"/>
      <c s="142">
        <f t="shared" si="803"/>
        <v>0</v>
      </c>
      <c s="143" t="b">
        <f t="shared" si="804"/>
        <v>0</v>
      </c>
      <c s="143">
        <f t="shared" si="805"/>
        <v>0</v>
      </c>
      <c s="204"/>
      <c s="204"/>
      <c s="142">
        <f t="shared" si="806"/>
        <v>0</v>
      </c>
      <c s="143" t="b">
        <f t="shared" si="807"/>
        <v>0</v>
      </c>
      <c s="143">
        <f t="shared" si="808"/>
        <v>0</v>
      </c>
      <c s="143">
        <f t="shared" si="817"/>
        <v>0</v>
      </c>
      <c s="204"/>
      <c s="204"/>
      <c s="204"/>
      <c s="204"/>
      <c s="204"/>
      <c s="204"/>
      <c s="142">
        <f t="shared" si="809"/>
        <v>0</v>
      </c>
      <c s="143" t="b">
        <f t="shared" si="810"/>
        <v>0</v>
      </c>
      <c s="143">
        <f t="shared" si="811"/>
        <v>0</v>
      </c>
      <c s="143">
        <f t="shared" si="816"/>
        <v>0</v>
      </c>
      <c s="143" t="b">
        <f t="shared" si="812"/>
        <v>0</v>
      </c>
      <c s="145" t="b">
        <f t="shared" si="813"/>
        <v>0</v>
      </c>
    </row>
    <row r="2767" spans="1:47" ht="15" customHeight="1">
      <c r="A2767" s="155">
        <v>2753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818" ref="Q2767:Q2830">SUM(O2767:P2767)</f>
        <v>0</v>
      </c>
      <c s="143" t="b">
        <f t="shared" si="819" ref="R2767:R2830">IF(Q2767&gt;0,AVERAGE(O2767:P2767))</f>
        <v>0</v>
      </c>
      <c s="143">
        <f t="shared" si="814"/>
        <v>0</v>
      </c>
      <c s="204"/>
      <c s="204"/>
      <c s="142">
        <f t="shared" si="820" ref="V2767:V2830">SUM(T2767:U2767)</f>
        <v>0</v>
      </c>
      <c s="143" t="b">
        <f t="shared" si="821" ref="W2767:W2830">IF(V2767&gt;0,AVERAGE(T2767:U2767))</f>
        <v>0</v>
      </c>
      <c s="143">
        <f t="shared" si="815"/>
        <v>0</v>
      </c>
      <c s="204"/>
      <c s="204"/>
      <c s="142">
        <f t="shared" si="822" ref="AA2767:AA2830">SUM(Y2767:Z2767)</f>
        <v>0</v>
      </c>
      <c s="143" t="b">
        <f t="shared" si="823" ref="AB2767:AB2830">IF(AA2767&gt;0,AVERAGE(Y2767:Z2767))</f>
        <v>0</v>
      </c>
      <c s="143">
        <f t="shared" si="824" ref="AC2767:AC2830">(AB2767*M2767)/100</f>
        <v>0</v>
      </c>
      <c s="204"/>
      <c s="204"/>
      <c s="142">
        <f t="shared" si="825" ref="AF2767:AF2830">SUM(AD2767:AE2767)</f>
        <v>0</v>
      </c>
      <c s="143" t="b">
        <f t="shared" si="826" ref="AG2767:AG2830">IF(AF2767&gt;0,AVERAGE(AD2767:AE2767))</f>
        <v>0</v>
      </c>
      <c s="143">
        <f t="shared" si="827" ref="AH2767:AH2830">(AG2767*N2767)/100</f>
        <v>0</v>
      </c>
      <c s="143">
        <f t="shared" si="817"/>
        <v>0</v>
      </c>
      <c s="204"/>
      <c s="204"/>
      <c s="204"/>
      <c s="204"/>
      <c s="204"/>
      <c s="204"/>
      <c s="142">
        <f t="shared" si="828" ref="AP2767:AP2830">SUM(AM2767:AO2767)</f>
        <v>0</v>
      </c>
      <c s="143" t="b">
        <f t="shared" si="829" ref="AQ2767:AQ2830">IF(AP2767&gt;0,AVERAGE(AM2767:AO2767))</f>
        <v>0</v>
      </c>
      <c s="143">
        <f t="shared" si="830" ref="AR2767:AR2830">AQ2767*0.3</f>
        <v>0</v>
      </c>
      <c s="143">
        <f t="shared" si="816"/>
        <v>0</v>
      </c>
      <c s="143" t="b">
        <f t="shared" si="831" ref="AT2767:AT2830">IF(AS2767&gt;0,(AI2767+AR2767))</f>
        <v>0</v>
      </c>
      <c s="145" t="b">
        <f t="shared" si="832" ref="AU2767:AU2830">IF(AT2767=FALSE,FALSE,IF(AT2767&lt;60,"NO SATISFACTORIO",IF(AT2767&gt;=90,"SOBRESALIENTE","SATISFACTORIO")))</f>
        <v>0</v>
      </c>
    </row>
    <row r="2768" spans="1:47" ht="15" customHeight="1">
      <c r="A2768" s="155">
        <v>2754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818"/>
        <v>0</v>
      </c>
      <c s="143" t="b">
        <f t="shared" si="819"/>
        <v>0</v>
      </c>
      <c s="143">
        <f t="shared" si="833" ref="S2768:S2831">(R2768*K2768)/100</f>
        <v>0</v>
      </c>
      <c s="204"/>
      <c s="204"/>
      <c s="142">
        <f t="shared" si="820"/>
        <v>0</v>
      </c>
      <c s="143" t="b">
        <f t="shared" si="821"/>
        <v>0</v>
      </c>
      <c s="143">
        <f t="shared" si="834" ref="X2768:X2831">(W2768*L2768)/100</f>
        <v>0</v>
      </c>
      <c s="204"/>
      <c s="204"/>
      <c s="142">
        <f t="shared" si="822"/>
        <v>0</v>
      </c>
      <c s="143" t="b">
        <f t="shared" si="823"/>
        <v>0</v>
      </c>
      <c s="143">
        <f t="shared" si="824"/>
        <v>0</v>
      </c>
      <c s="204"/>
      <c s="204"/>
      <c s="142">
        <f t="shared" si="825"/>
        <v>0</v>
      </c>
      <c s="143" t="b">
        <f t="shared" si="826"/>
        <v>0</v>
      </c>
      <c s="143">
        <f t="shared" si="827"/>
        <v>0</v>
      </c>
      <c s="143">
        <f t="shared" si="817"/>
        <v>0</v>
      </c>
      <c s="204"/>
      <c s="204"/>
      <c s="204"/>
      <c s="204"/>
      <c s="204"/>
      <c s="204"/>
      <c s="142">
        <f t="shared" si="828"/>
        <v>0</v>
      </c>
      <c s="143" t="b">
        <f t="shared" si="829"/>
        <v>0</v>
      </c>
      <c s="143">
        <f t="shared" si="830"/>
        <v>0</v>
      </c>
      <c s="143">
        <f t="shared" si="835" ref="AS2768:AS2831">Q2768+V2768+AA2768+AF2768+AP2768</f>
        <v>0</v>
      </c>
      <c s="143" t="b">
        <f t="shared" si="831"/>
        <v>0</v>
      </c>
      <c s="145" t="b">
        <f t="shared" si="832"/>
        <v>0</v>
      </c>
    </row>
    <row r="2769" spans="1:47" ht="15" customHeight="1">
      <c r="A2769" s="155">
        <v>2755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818"/>
        <v>0</v>
      </c>
      <c s="143" t="b">
        <f t="shared" si="819"/>
        <v>0</v>
      </c>
      <c s="143">
        <f t="shared" si="833"/>
        <v>0</v>
      </c>
      <c s="204"/>
      <c s="204"/>
      <c s="142">
        <f t="shared" si="820"/>
        <v>0</v>
      </c>
      <c s="143" t="b">
        <f t="shared" si="821"/>
        <v>0</v>
      </c>
      <c s="143">
        <f t="shared" si="834"/>
        <v>0</v>
      </c>
      <c s="204"/>
      <c s="204"/>
      <c s="142">
        <f t="shared" si="822"/>
        <v>0</v>
      </c>
      <c s="143" t="b">
        <f t="shared" si="823"/>
        <v>0</v>
      </c>
      <c s="143">
        <f t="shared" si="824"/>
        <v>0</v>
      </c>
      <c s="204"/>
      <c s="204"/>
      <c s="142">
        <f t="shared" si="825"/>
        <v>0</v>
      </c>
      <c s="143" t="b">
        <f t="shared" si="826"/>
        <v>0</v>
      </c>
      <c s="143">
        <f t="shared" si="827"/>
        <v>0</v>
      </c>
      <c s="143">
        <f t="shared" si="836" ref="AI2769:AI2832">S2769+AC2769+AH2769+X2769</f>
        <v>0</v>
      </c>
      <c s="204"/>
      <c s="204"/>
      <c s="204"/>
      <c s="204"/>
      <c s="204"/>
      <c s="204"/>
      <c s="142">
        <f t="shared" si="828"/>
        <v>0</v>
      </c>
      <c s="143" t="b">
        <f t="shared" si="829"/>
        <v>0</v>
      </c>
      <c s="143">
        <f t="shared" si="830"/>
        <v>0</v>
      </c>
      <c s="143">
        <f t="shared" si="835"/>
        <v>0</v>
      </c>
      <c s="143" t="b">
        <f t="shared" si="831"/>
        <v>0</v>
      </c>
      <c s="145" t="b">
        <f t="shared" si="832"/>
        <v>0</v>
      </c>
    </row>
    <row r="2770" spans="1:47" ht="15" customHeight="1">
      <c r="A2770" s="155">
        <v>2756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818"/>
        <v>0</v>
      </c>
      <c s="143" t="b">
        <f t="shared" si="819"/>
        <v>0</v>
      </c>
      <c s="143">
        <f t="shared" si="833"/>
        <v>0</v>
      </c>
      <c s="204"/>
      <c s="204"/>
      <c s="142">
        <f t="shared" si="820"/>
        <v>0</v>
      </c>
      <c s="143" t="b">
        <f t="shared" si="821"/>
        <v>0</v>
      </c>
      <c s="143">
        <f t="shared" si="834"/>
        <v>0</v>
      </c>
      <c s="204"/>
      <c s="204"/>
      <c s="142">
        <f t="shared" si="822"/>
        <v>0</v>
      </c>
      <c s="143" t="b">
        <f t="shared" si="823"/>
        <v>0</v>
      </c>
      <c s="143">
        <f t="shared" si="824"/>
        <v>0</v>
      </c>
      <c s="204"/>
      <c s="204"/>
      <c s="142">
        <f t="shared" si="825"/>
        <v>0</v>
      </c>
      <c s="143" t="b">
        <f t="shared" si="826"/>
        <v>0</v>
      </c>
      <c s="143">
        <f t="shared" si="827"/>
        <v>0</v>
      </c>
      <c s="143">
        <f t="shared" si="836"/>
        <v>0</v>
      </c>
      <c s="204"/>
      <c s="204"/>
      <c s="204"/>
      <c s="204"/>
      <c s="204"/>
      <c s="204"/>
      <c s="142">
        <f t="shared" si="828"/>
        <v>0</v>
      </c>
      <c s="143" t="b">
        <f t="shared" si="829"/>
        <v>0</v>
      </c>
      <c s="143">
        <f t="shared" si="830"/>
        <v>0</v>
      </c>
      <c s="143">
        <f t="shared" si="835"/>
        <v>0</v>
      </c>
      <c s="143" t="b">
        <f t="shared" si="831"/>
        <v>0</v>
      </c>
      <c s="145" t="b">
        <f t="shared" si="832"/>
        <v>0</v>
      </c>
    </row>
    <row r="2771" spans="1:47" ht="15" customHeight="1">
      <c r="A2771" s="155">
        <v>2757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818"/>
        <v>0</v>
      </c>
      <c s="143" t="b">
        <f t="shared" si="819"/>
        <v>0</v>
      </c>
      <c s="143">
        <f t="shared" si="833"/>
        <v>0</v>
      </c>
      <c s="204"/>
      <c s="204"/>
      <c s="142">
        <f t="shared" si="820"/>
        <v>0</v>
      </c>
      <c s="143" t="b">
        <f t="shared" si="821"/>
        <v>0</v>
      </c>
      <c s="143">
        <f t="shared" si="834"/>
        <v>0</v>
      </c>
      <c s="204"/>
      <c s="204"/>
      <c s="142">
        <f t="shared" si="822"/>
        <v>0</v>
      </c>
      <c s="143" t="b">
        <f t="shared" si="823"/>
        <v>0</v>
      </c>
      <c s="143">
        <f t="shared" si="824"/>
        <v>0</v>
      </c>
      <c s="204"/>
      <c s="204"/>
      <c s="142">
        <f t="shared" si="825"/>
        <v>0</v>
      </c>
      <c s="143" t="b">
        <f t="shared" si="826"/>
        <v>0</v>
      </c>
      <c s="143">
        <f t="shared" si="827"/>
        <v>0</v>
      </c>
      <c s="143">
        <f t="shared" si="836"/>
        <v>0</v>
      </c>
      <c s="204"/>
      <c s="204"/>
      <c s="204"/>
      <c s="204"/>
      <c s="204"/>
      <c s="204"/>
      <c s="142">
        <f t="shared" si="828"/>
        <v>0</v>
      </c>
      <c s="143" t="b">
        <f t="shared" si="829"/>
        <v>0</v>
      </c>
      <c s="143">
        <f t="shared" si="830"/>
        <v>0</v>
      </c>
      <c s="143">
        <f t="shared" si="835"/>
        <v>0</v>
      </c>
      <c s="143" t="b">
        <f t="shared" si="831"/>
        <v>0</v>
      </c>
      <c s="145" t="b">
        <f t="shared" si="832"/>
        <v>0</v>
      </c>
    </row>
    <row r="2772" spans="1:47" ht="15" customHeight="1">
      <c r="A2772" s="155">
        <v>2758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818"/>
        <v>0</v>
      </c>
      <c s="143" t="b">
        <f t="shared" si="819"/>
        <v>0</v>
      </c>
      <c s="143">
        <f t="shared" si="833"/>
        <v>0</v>
      </c>
      <c s="204"/>
      <c s="204"/>
      <c s="142">
        <f t="shared" si="820"/>
        <v>0</v>
      </c>
      <c s="143" t="b">
        <f t="shared" si="821"/>
        <v>0</v>
      </c>
      <c s="143">
        <f t="shared" si="834"/>
        <v>0</v>
      </c>
      <c s="204"/>
      <c s="204"/>
      <c s="142">
        <f t="shared" si="822"/>
        <v>0</v>
      </c>
      <c s="143" t="b">
        <f t="shared" si="823"/>
        <v>0</v>
      </c>
      <c s="143">
        <f t="shared" si="824"/>
        <v>0</v>
      </c>
      <c s="204"/>
      <c s="204"/>
      <c s="142">
        <f t="shared" si="825"/>
        <v>0</v>
      </c>
      <c s="143" t="b">
        <f t="shared" si="826"/>
        <v>0</v>
      </c>
      <c s="143">
        <f t="shared" si="827"/>
        <v>0</v>
      </c>
      <c s="143">
        <f t="shared" si="836"/>
        <v>0</v>
      </c>
      <c s="204"/>
      <c s="204"/>
      <c s="204"/>
      <c s="204"/>
      <c s="204"/>
      <c s="204"/>
      <c s="142">
        <f t="shared" si="828"/>
        <v>0</v>
      </c>
      <c s="143" t="b">
        <f t="shared" si="829"/>
        <v>0</v>
      </c>
      <c s="143">
        <f t="shared" si="830"/>
        <v>0</v>
      </c>
      <c s="143">
        <f t="shared" si="835"/>
        <v>0</v>
      </c>
      <c s="143" t="b">
        <f t="shared" si="831"/>
        <v>0</v>
      </c>
      <c s="145" t="b">
        <f t="shared" si="832"/>
        <v>0</v>
      </c>
    </row>
    <row r="2773" spans="1:47" ht="15" customHeight="1">
      <c r="A2773" s="155">
        <v>2759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818"/>
        <v>0</v>
      </c>
      <c s="143" t="b">
        <f t="shared" si="819"/>
        <v>0</v>
      </c>
      <c s="143">
        <f t="shared" si="833"/>
        <v>0</v>
      </c>
      <c s="204"/>
      <c s="204"/>
      <c s="142">
        <f t="shared" si="820"/>
        <v>0</v>
      </c>
      <c s="143" t="b">
        <f t="shared" si="821"/>
        <v>0</v>
      </c>
      <c s="143">
        <f t="shared" si="834"/>
        <v>0</v>
      </c>
      <c s="204"/>
      <c s="204"/>
      <c s="142">
        <f t="shared" si="822"/>
        <v>0</v>
      </c>
      <c s="143" t="b">
        <f t="shared" si="823"/>
        <v>0</v>
      </c>
      <c s="143">
        <f t="shared" si="824"/>
        <v>0</v>
      </c>
      <c s="204"/>
      <c s="204"/>
      <c s="142">
        <f t="shared" si="825"/>
        <v>0</v>
      </c>
      <c s="143" t="b">
        <f t="shared" si="826"/>
        <v>0</v>
      </c>
      <c s="143">
        <f t="shared" si="827"/>
        <v>0</v>
      </c>
      <c s="143">
        <f t="shared" si="836"/>
        <v>0</v>
      </c>
      <c s="204"/>
      <c s="204"/>
      <c s="204"/>
      <c s="204"/>
      <c s="204"/>
      <c s="204"/>
      <c s="142">
        <f t="shared" si="828"/>
        <v>0</v>
      </c>
      <c s="143" t="b">
        <f t="shared" si="829"/>
        <v>0</v>
      </c>
      <c s="143">
        <f t="shared" si="830"/>
        <v>0</v>
      </c>
      <c s="143">
        <f t="shared" si="835"/>
        <v>0</v>
      </c>
      <c s="143" t="b">
        <f t="shared" si="831"/>
        <v>0</v>
      </c>
      <c s="145" t="b">
        <f t="shared" si="832"/>
        <v>0</v>
      </c>
    </row>
    <row r="2774" spans="1:47" ht="15" customHeight="1">
      <c r="A2774" s="155">
        <v>2760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818"/>
        <v>0</v>
      </c>
      <c s="143" t="b">
        <f t="shared" si="819"/>
        <v>0</v>
      </c>
      <c s="143">
        <f t="shared" si="833"/>
        <v>0</v>
      </c>
      <c s="204"/>
      <c s="204"/>
      <c s="142">
        <f t="shared" si="820"/>
        <v>0</v>
      </c>
      <c s="143" t="b">
        <f t="shared" si="821"/>
        <v>0</v>
      </c>
      <c s="143">
        <f t="shared" si="834"/>
        <v>0</v>
      </c>
      <c s="204"/>
      <c s="204"/>
      <c s="142">
        <f t="shared" si="822"/>
        <v>0</v>
      </c>
      <c s="143" t="b">
        <f t="shared" si="823"/>
        <v>0</v>
      </c>
      <c s="143">
        <f t="shared" si="824"/>
        <v>0</v>
      </c>
      <c s="204"/>
      <c s="204"/>
      <c s="142">
        <f t="shared" si="825"/>
        <v>0</v>
      </c>
      <c s="143" t="b">
        <f t="shared" si="826"/>
        <v>0</v>
      </c>
      <c s="143">
        <f t="shared" si="827"/>
        <v>0</v>
      </c>
      <c s="143">
        <f t="shared" si="836"/>
        <v>0</v>
      </c>
      <c s="204"/>
      <c s="204"/>
      <c s="204"/>
      <c s="204"/>
      <c s="204"/>
      <c s="204"/>
      <c s="142">
        <f t="shared" si="828"/>
        <v>0</v>
      </c>
      <c s="143" t="b">
        <f t="shared" si="829"/>
        <v>0</v>
      </c>
      <c s="143">
        <f t="shared" si="830"/>
        <v>0</v>
      </c>
      <c s="143">
        <f t="shared" si="835"/>
        <v>0</v>
      </c>
      <c s="143" t="b">
        <f t="shared" si="831"/>
        <v>0</v>
      </c>
      <c s="145" t="b">
        <f t="shared" si="832"/>
        <v>0</v>
      </c>
    </row>
    <row r="2775" spans="1:47" ht="15" customHeight="1">
      <c r="A2775" s="155">
        <v>2761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818"/>
        <v>0</v>
      </c>
      <c s="143" t="b">
        <f t="shared" si="819"/>
        <v>0</v>
      </c>
      <c s="143">
        <f t="shared" si="833"/>
        <v>0</v>
      </c>
      <c s="204"/>
      <c s="204"/>
      <c s="142">
        <f t="shared" si="820"/>
        <v>0</v>
      </c>
      <c s="143" t="b">
        <f t="shared" si="821"/>
        <v>0</v>
      </c>
      <c s="143">
        <f t="shared" si="834"/>
        <v>0</v>
      </c>
      <c s="204"/>
      <c s="204"/>
      <c s="142">
        <f t="shared" si="822"/>
        <v>0</v>
      </c>
      <c s="143" t="b">
        <f t="shared" si="823"/>
        <v>0</v>
      </c>
      <c s="143">
        <f t="shared" si="824"/>
        <v>0</v>
      </c>
      <c s="204"/>
      <c s="204"/>
      <c s="142">
        <f t="shared" si="825"/>
        <v>0</v>
      </c>
      <c s="143" t="b">
        <f t="shared" si="826"/>
        <v>0</v>
      </c>
      <c s="143">
        <f t="shared" si="827"/>
        <v>0</v>
      </c>
      <c s="143">
        <f t="shared" si="836"/>
        <v>0</v>
      </c>
      <c s="204"/>
      <c s="204"/>
      <c s="204"/>
      <c s="204"/>
      <c s="204"/>
      <c s="204"/>
      <c s="142">
        <f t="shared" si="828"/>
        <v>0</v>
      </c>
      <c s="143" t="b">
        <f t="shared" si="829"/>
        <v>0</v>
      </c>
      <c s="143">
        <f t="shared" si="830"/>
        <v>0</v>
      </c>
      <c s="143">
        <f t="shared" si="835"/>
        <v>0</v>
      </c>
      <c s="143" t="b">
        <f t="shared" si="831"/>
        <v>0</v>
      </c>
      <c s="145" t="b">
        <f t="shared" si="832"/>
        <v>0</v>
      </c>
    </row>
    <row r="2776" spans="1:47" ht="15" customHeight="1">
      <c r="A2776" s="155">
        <v>2762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818"/>
        <v>0</v>
      </c>
      <c s="143" t="b">
        <f t="shared" si="819"/>
        <v>0</v>
      </c>
      <c s="143">
        <f t="shared" si="833"/>
        <v>0</v>
      </c>
      <c s="204"/>
      <c s="204"/>
      <c s="142">
        <f t="shared" si="820"/>
        <v>0</v>
      </c>
      <c s="143" t="b">
        <f t="shared" si="821"/>
        <v>0</v>
      </c>
      <c s="143">
        <f t="shared" si="834"/>
        <v>0</v>
      </c>
      <c s="204"/>
      <c s="204"/>
      <c s="142">
        <f t="shared" si="822"/>
        <v>0</v>
      </c>
      <c s="143" t="b">
        <f t="shared" si="823"/>
        <v>0</v>
      </c>
      <c s="143">
        <f t="shared" si="824"/>
        <v>0</v>
      </c>
      <c s="204"/>
      <c s="204"/>
      <c s="142">
        <f t="shared" si="825"/>
        <v>0</v>
      </c>
      <c s="143" t="b">
        <f t="shared" si="826"/>
        <v>0</v>
      </c>
      <c s="143">
        <f t="shared" si="827"/>
        <v>0</v>
      </c>
      <c s="143">
        <f t="shared" si="836"/>
        <v>0</v>
      </c>
      <c s="204"/>
      <c s="204"/>
      <c s="204"/>
      <c s="204"/>
      <c s="204"/>
      <c s="204"/>
      <c s="142">
        <f t="shared" si="828"/>
        <v>0</v>
      </c>
      <c s="143" t="b">
        <f t="shared" si="829"/>
        <v>0</v>
      </c>
      <c s="143">
        <f t="shared" si="830"/>
        <v>0</v>
      </c>
      <c s="143">
        <f t="shared" si="835"/>
        <v>0</v>
      </c>
      <c s="143" t="b">
        <f t="shared" si="831"/>
        <v>0</v>
      </c>
      <c s="145" t="b">
        <f t="shared" si="832"/>
        <v>0</v>
      </c>
    </row>
    <row r="2777" spans="1:47" ht="15" customHeight="1">
      <c r="A2777" s="155">
        <v>2763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818"/>
        <v>0</v>
      </c>
      <c s="143" t="b">
        <f t="shared" si="819"/>
        <v>0</v>
      </c>
      <c s="143">
        <f t="shared" si="833"/>
        <v>0</v>
      </c>
      <c s="204"/>
      <c s="204"/>
      <c s="142">
        <f t="shared" si="820"/>
        <v>0</v>
      </c>
      <c s="143" t="b">
        <f t="shared" si="821"/>
        <v>0</v>
      </c>
      <c s="143">
        <f t="shared" si="834"/>
        <v>0</v>
      </c>
      <c s="204"/>
      <c s="204"/>
      <c s="142">
        <f t="shared" si="822"/>
        <v>0</v>
      </c>
      <c s="143" t="b">
        <f t="shared" si="823"/>
        <v>0</v>
      </c>
      <c s="143">
        <f t="shared" si="824"/>
        <v>0</v>
      </c>
      <c s="204"/>
      <c s="204"/>
      <c s="142">
        <f t="shared" si="825"/>
        <v>0</v>
      </c>
      <c s="143" t="b">
        <f t="shared" si="826"/>
        <v>0</v>
      </c>
      <c s="143">
        <f t="shared" si="827"/>
        <v>0</v>
      </c>
      <c s="143">
        <f t="shared" si="836"/>
        <v>0</v>
      </c>
      <c s="204"/>
      <c s="204"/>
      <c s="204"/>
      <c s="204"/>
      <c s="204"/>
      <c s="204"/>
      <c s="142">
        <f t="shared" si="828"/>
        <v>0</v>
      </c>
      <c s="143" t="b">
        <f t="shared" si="829"/>
        <v>0</v>
      </c>
      <c s="143">
        <f t="shared" si="830"/>
        <v>0</v>
      </c>
      <c s="143">
        <f t="shared" si="835"/>
        <v>0</v>
      </c>
      <c s="143" t="b">
        <f t="shared" si="831"/>
        <v>0</v>
      </c>
      <c s="145" t="b">
        <f t="shared" si="832"/>
        <v>0</v>
      </c>
    </row>
    <row r="2778" spans="1:47" ht="15" customHeight="1">
      <c r="A2778" s="155">
        <v>2764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818"/>
        <v>0</v>
      </c>
      <c s="143" t="b">
        <f t="shared" si="819"/>
        <v>0</v>
      </c>
      <c s="143">
        <f t="shared" si="833"/>
        <v>0</v>
      </c>
      <c s="204"/>
      <c s="204"/>
      <c s="142">
        <f t="shared" si="820"/>
        <v>0</v>
      </c>
      <c s="143" t="b">
        <f t="shared" si="821"/>
        <v>0</v>
      </c>
      <c s="143">
        <f t="shared" si="834"/>
        <v>0</v>
      </c>
      <c s="204"/>
      <c s="204"/>
      <c s="142">
        <f t="shared" si="822"/>
        <v>0</v>
      </c>
      <c s="143" t="b">
        <f t="shared" si="823"/>
        <v>0</v>
      </c>
      <c s="143">
        <f t="shared" si="824"/>
        <v>0</v>
      </c>
      <c s="204"/>
      <c s="204"/>
      <c s="142">
        <f t="shared" si="825"/>
        <v>0</v>
      </c>
      <c s="143" t="b">
        <f t="shared" si="826"/>
        <v>0</v>
      </c>
      <c s="143">
        <f t="shared" si="827"/>
        <v>0</v>
      </c>
      <c s="143">
        <f t="shared" si="836"/>
        <v>0</v>
      </c>
      <c s="204"/>
      <c s="204"/>
      <c s="204"/>
      <c s="204"/>
      <c s="204"/>
      <c s="204"/>
      <c s="142">
        <f t="shared" si="828"/>
        <v>0</v>
      </c>
      <c s="143" t="b">
        <f t="shared" si="829"/>
        <v>0</v>
      </c>
      <c s="143">
        <f t="shared" si="830"/>
        <v>0</v>
      </c>
      <c s="143">
        <f t="shared" si="835"/>
        <v>0</v>
      </c>
      <c s="143" t="b">
        <f t="shared" si="831"/>
        <v>0</v>
      </c>
      <c s="145" t="b">
        <f t="shared" si="832"/>
        <v>0</v>
      </c>
    </row>
    <row r="2779" spans="1:47" ht="15" customHeight="1">
      <c r="A2779" s="155">
        <v>2765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818"/>
        <v>0</v>
      </c>
      <c s="143" t="b">
        <f t="shared" si="819"/>
        <v>0</v>
      </c>
      <c s="143">
        <f t="shared" si="833"/>
        <v>0</v>
      </c>
      <c s="204"/>
      <c s="204"/>
      <c s="142">
        <f t="shared" si="820"/>
        <v>0</v>
      </c>
      <c s="143" t="b">
        <f t="shared" si="821"/>
        <v>0</v>
      </c>
      <c s="143">
        <f t="shared" si="834"/>
        <v>0</v>
      </c>
      <c s="204"/>
      <c s="204"/>
      <c s="142">
        <f t="shared" si="822"/>
        <v>0</v>
      </c>
      <c s="143" t="b">
        <f t="shared" si="823"/>
        <v>0</v>
      </c>
      <c s="143">
        <f t="shared" si="824"/>
        <v>0</v>
      </c>
      <c s="204"/>
      <c s="204"/>
      <c s="142">
        <f t="shared" si="825"/>
        <v>0</v>
      </c>
      <c s="143" t="b">
        <f t="shared" si="826"/>
        <v>0</v>
      </c>
      <c s="143">
        <f t="shared" si="827"/>
        <v>0</v>
      </c>
      <c s="143">
        <f t="shared" si="836"/>
        <v>0</v>
      </c>
      <c s="204"/>
      <c s="204"/>
      <c s="204"/>
      <c s="204"/>
      <c s="204"/>
      <c s="204"/>
      <c s="142">
        <f t="shared" si="828"/>
        <v>0</v>
      </c>
      <c s="143" t="b">
        <f t="shared" si="829"/>
        <v>0</v>
      </c>
      <c s="143">
        <f t="shared" si="830"/>
        <v>0</v>
      </c>
      <c s="143">
        <f t="shared" si="835"/>
        <v>0</v>
      </c>
      <c s="143" t="b">
        <f t="shared" si="831"/>
        <v>0</v>
      </c>
      <c s="145" t="b">
        <f t="shared" si="832"/>
        <v>0</v>
      </c>
    </row>
    <row r="2780" spans="1:47" ht="15" customHeight="1">
      <c r="A2780" s="155">
        <v>2766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818"/>
        <v>0</v>
      </c>
      <c s="143" t="b">
        <f t="shared" si="819"/>
        <v>0</v>
      </c>
      <c s="143">
        <f t="shared" si="833"/>
        <v>0</v>
      </c>
      <c s="204"/>
      <c s="204"/>
      <c s="142">
        <f t="shared" si="820"/>
        <v>0</v>
      </c>
      <c s="143" t="b">
        <f t="shared" si="821"/>
        <v>0</v>
      </c>
      <c s="143">
        <f t="shared" si="834"/>
        <v>0</v>
      </c>
      <c s="204"/>
      <c s="204"/>
      <c s="142">
        <f t="shared" si="822"/>
        <v>0</v>
      </c>
      <c s="143" t="b">
        <f t="shared" si="823"/>
        <v>0</v>
      </c>
      <c s="143">
        <f t="shared" si="824"/>
        <v>0</v>
      </c>
      <c s="204"/>
      <c s="204"/>
      <c s="142">
        <f t="shared" si="825"/>
        <v>0</v>
      </c>
      <c s="143" t="b">
        <f t="shared" si="826"/>
        <v>0</v>
      </c>
      <c s="143">
        <f t="shared" si="827"/>
        <v>0</v>
      </c>
      <c s="143">
        <f t="shared" si="836"/>
        <v>0</v>
      </c>
      <c s="204"/>
      <c s="204"/>
      <c s="204"/>
      <c s="204"/>
      <c s="204"/>
      <c s="204"/>
      <c s="142">
        <f t="shared" si="828"/>
        <v>0</v>
      </c>
      <c s="143" t="b">
        <f t="shared" si="829"/>
        <v>0</v>
      </c>
      <c s="143">
        <f t="shared" si="830"/>
        <v>0</v>
      </c>
      <c s="143">
        <f t="shared" si="835"/>
        <v>0</v>
      </c>
      <c s="143" t="b">
        <f t="shared" si="831"/>
        <v>0</v>
      </c>
      <c s="145" t="b">
        <f t="shared" si="832"/>
        <v>0</v>
      </c>
    </row>
    <row r="2781" spans="1:47" ht="15" customHeight="1">
      <c r="A2781" s="155">
        <v>2767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818"/>
        <v>0</v>
      </c>
      <c s="143" t="b">
        <f t="shared" si="819"/>
        <v>0</v>
      </c>
      <c s="143">
        <f t="shared" si="833"/>
        <v>0</v>
      </c>
      <c s="204"/>
      <c s="204"/>
      <c s="142">
        <f t="shared" si="820"/>
        <v>0</v>
      </c>
      <c s="143" t="b">
        <f t="shared" si="821"/>
        <v>0</v>
      </c>
      <c s="143">
        <f t="shared" si="834"/>
        <v>0</v>
      </c>
      <c s="204"/>
      <c s="204"/>
      <c s="142">
        <f t="shared" si="822"/>
        <v>0</v>
      </c>
      <c s="143" t="b">
        <f t="shared" si="823"/>
        <v>0</v>
      </c>
      <c s="143">
        <f t="shared" si="824"/>
        <v>0</v>
      </c>
      <c s="204"/>
      <c s="204"/>
      <c s="142">
        <f t="shared" si="825"/>
        <v>0</v>
      </c>
      <c s="143" t="b">
        <f t="shared" si="826"/>
        <v>0</v>
      </c>
      <c s="143">
        <f t="shared" si="827"/>
        <v>0</v>
      </c>
      <c s="143">
        <f t="shared" si="836"/>
        <v>0</v>
      </c>
      <c s="204"/>
      <c s="204"/>
      <c s="204"/>
      <c s="204"/>
      <c s="204"/>
      <c s="204"/>
      <c s="142">
        <f t="shared" si="828"/>
        <v>0</v>
      </c>
      <c s="143" t="b">
        <f t="shared" si="829"/>
        <v>0</v>
      </c>
      <c s="143">
        <f t="shared" si="830"/>
        <v>0</v>
      </c>
      <c s="143">
        <f t="shared" si="835"/>
        <v>0</v>
      </c>
      <c s="143" t="b">
        <f t="shared" si="831"/>
        <v>0</v>
      </c>
      <c s="145" t="b">
        <f t="shared" si="832"/>
        <v>0</v>
      </c>
    </row>
    <row r="2782" spans="1:47" ht="15" customHeight="1">
      <c r="A2782" s="155">
        <v>2768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818"/>
        <v>0</v>
      </c>
      <c s="143" t="b">
        <f t="shared" si="819"/>
        <v>0</v>
      </c>
      <c s="143">
        <f t="shared" si="833"/>
        <v>0</v>
      </c>
      <c s="204"/>
      <c s="204"/>
      <c s="142">
        <f t="shared" si="820"/>
        <v>0</v>
      </c>
      <c s="143" t="b">
        <f t="shared" si="821"/>
        <v>0</v>
      </c>
      <c s="143">
        <f t="shared" si="834"/>
        <v>0</v>
      </c>
      <c s="204"/>
      <c s="204"/>
      <c s="142">
        <f t="shared" si="822"/>
        <v>0</v>
      </c>
      <c s="143" t="b">
        <f t="shared" si="823"/>
        <v>0</v>
      </c>
      <c s="143">
        <f t="shared" si="824"/>
        <v>0</v>
      </c>
      <c s="204"/>
      <c s="204"/>
      <c s="142">
        <f t="shared" si="825"/>
        <v>0</v>
      </c>
      <c s="143" t="b">
        <f t="shared" si="826"/>
        <v>0</v>
      </c>
      <c s="143">
        <f t="shared" si="827"/>
        <v>0</v>
      </c>
      <c s="143">
        <f t="shared" si="836"/>
        <v>0</v>
      </c>
      <c s="204"/>
      <c s="204"/>
      <c s="204"/>
      <c s="204"/>
      <c s="204"/>
      <c s="204"/>
      <c s="142">
        <f t="shared" si="828"/>
        <v>0</v>
      </c>
      <c s="143" t="b">
        <f t="shared" si="829"/>
        <v>0</v>
      </c>
      <c s="143">
        <f t="shared" si="830"/>
        <v>0</v>
      </c>
      <c s="143">
        <f t="shared" si="835"/>
        <v>0</v>
      </c>
      <c s="143" t="b">
        <f t="shared" si="831"/>
        <v>0</v>
      </c>
      <c s="145" t="b">
        <f t="shared" si="832"/>
        <v>0</v>
      </c>
    </row>
    <row r="2783" spans="1:47" ht="15" customHeight="1">
      <c r="A2783" s="155">
        <v>2769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818"/>
        <v>0</v>
      </c>
      <c s="143" t="b">
        <f t="shared" si="819"/>
        <v>0</v>
      </c>
      <c s="143">
        <f t="shared" si="833"/>
        <v>0</v>
      </c>
      <c s="204"/>
      <c s="204"/>
      <c s="142">
        <f t="shared" si="820"/>
        <v>0</v>
      </c>
      <c s="143" t="b">
        <f t="shared" si="821"/>
        <v>0</v>
      </c>
      <c s="143">
        <f t="shared" si="834"/>
        <v>0</v>
      </c>
      <c s="204"/>
      <c s="204"/>
      <c s="142">
        <f t="shared" si="822"/>
        <v>0</v>
      </c>
      <c s="143" t="b">
        <f t="shared" si="823"/>
        <v>0</v>
      </c>
      <c s="143">
        <f t="shared" si="824"/>
        <v>0</v>
      </c>
      <c s="204"/>
      <c s="204"/>
      <c s="142">
        <f t="shared" si="825"/>
        <v>0</v>
      </c>
      <c s="143" t="b">
        <f t="shared" si="826"/>
        <v>0</v>
      </c>
      <c s="143">
        <f t="shared" si="827"/>
        <v>0</v>
      </c>
      <c s="143">
        <f t="shared" si="836"/>
        <v>0</v>
      </c>
      <c s="204"/>
      <c s="204"/>
      <c s="204"/>
      <c s="204"/>
      <c s="204"/>
      <c s="204"/>
      <c s="142">
        <f t="shared" si="828"/>
        <v>0</v>
      </c>
      <c s="143" t="b">
        <f t="shared" si="829"/>
        <v>0</v>
      </c>
      <c s="143">
        <f t="shared" si="830"/>
        <v>0</v>
      </c>
      <c s="143">
        <f t="shared" si="835"/>
        <v>0</v>
      </c>
      <c s="143" t="b">
        <f t="shared" si="831"/>
        <v>0</v>
      </c>
      <c s="145" t="b">
        <f t="shared" si="832"/>
        <v>0</v>
      </c>
    </row>
    <row r="2784" spans="1:47" ht="15" customHeight="1">
      <c r="A2784" s="155">
        <v>2770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818"/>
        <v>0</v>
      </c>
      <c s="143" t="b">
        <f t="shared" si="819"/>
        <v>0</v>
      </c>
      <c s="143">
        <f t="shared" si="833"/>
        <v>0</v>
      </c>
      <c s="204"/>
      <c s="204"/>
      <c s="142">
        <f t="shared" si="820"/>
        <v>0</v>
      </c>
      <c s="143" t="b">
        <f t="shared" si="821"/>
        <v>0</v>
      </c>
      <c s="143">
        <f t="shared" si="834"/>
        <v>0</v>
      </c>
      <c s="204"/>
      <c s="204"/>
      <c s="142">
        <f t="shared" si="822"/>
        <v>0</v>
      </c>
      <c s="143" t="b">
        <f t="shared" si="823"/>
        <v>0</v>
      </c>
      <c s="143">
        <f t="shared" si="824"/>
        <v>0</v>
      </c>
      <c s="204"/>
      <c s="204"/>
      <c s="142">
        <f t="shared" si="825"/>
        <v>0</v>
      </c>
      <c s="143" t="b">
        <f t="shared" si="826"/>
        <v>0</v>
      </c>
      <c s="143">
        <f t="shared" si="827"/>
        <v>0</v>
      </c>
      <c s="143">
        <f t="shared" si="836"/>
        <v>0</v>
      </c>
      <c s="204"/>
      <c s="204"/>
      <c s="204"/>
      <c s="204"/>
      <c s="204"/>
      <c s="204"/>
      <c s="142">
        <f t="shared" si="828"/>
        <v>0</v>
      </c>
      <c s="143" t="b">
        <f t="shared" si="829"/>
        <v>0</v>
      </c>
      <c s="143">
        <f t="shared" si="830"/>
        <v>0</v>
      </c>
      <c s="143">
        <f t="shared" si="835"/>
        <v>0</v>
      </c>
      <c s="143" t="b">
        <f t="shared" si="831"/>
        <v>0</v>
      </c>
      <c s="145" t="b">
        <f t="shared" si="832"/>
        <v>0</v>
      </c>
    </row>
    <row r="2785" spans="1:47" ht="15" customHeight="1">
      <c r="A2785" s="155">
        <v>2771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818"/>
        <v>0</v>
      </c>
      <c s="143" t="b">
        <f t="shared" si="819"/>
        <v>0</v>
      </c>
      <c s="143">
        <f t="shared" si="833"/>
        <v>0</v>
      </c>
      <c s="204"/>
      <c s="204"/>
      <c s="142">
        <f t="shared" si="820"/>
        <v>0</v>
      </c>
      <c s="143" t="b">
        <f t="shared" si="821"/>
        <v>0</v>
      </c>
      <c s="143">
        <f t="shared" si="834"/>
        <v>0</v>
      </c>
      <c s="204"/>
      <c s="204"/>
      <c s="142">
        <f t="shared" si="822"/>
        <v>0</v>
      </c>
      <c s="143" t="b">
        <f t="shared" si="823"/>
        <v>0</v>
      </c>
      <c s="143">
        <f t="shared" si="824"/>
        <v>0</v>
      </c>
      <c s="204"/>
      <c s="204"/>
      <c s="142">
        <f t="shared" si="825"/>
        <v>0</v>
      </c>
      <c s="143" t="b">
        <f t="shared" si="826"/>
        <v>0</v>
      </c>
      <c s="143">
        <f t="shared" si="827"/>
        <v>0</v>
      </c>
      <c s="143">
        <f t="shared" si="836"/>
        <v>0</v>
      </c>
      <c s="204"/>
      <c s="204"/>
      <c s="204"/>
      <c s="204"/>
      <c s="204"/>
      <c s="204"/>
      <c s="142">
        <f t="shared" si="828"/>
        <v>0</v>
      </c>
      <c s="143" t="b">
        <f t="shared" si="829"/>
        <v>0</v>
      </c>
      <c s="143">
        <f t="shared" si="830"/>
        <v>0</v>
      </c>
      <c s="143">
        <f t="shared" si="835"/>
        <v>0</v>
      </c>
      <c s="143" t="b">
        <f t="shared" si="831"/>
        <v>0</v>
      </c>
      <c s="145" t="b">
        <f t="shared" si="832"/>
        <v>0</v>
      </c>
    </row>
    <row r="2786" spans="1:47" ht="15" customHeight="1">
      <c r="A2786" s="155">
        <v>2772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818"/>
        <v>0</v>
      </c>
      <c s="143" t="b">
        <f t="shared" si="819"/>
        <v>0</v>
      </c>
      <c s="143">
        <f t="shared" si="833"/>
        <v>0</v>
      </c>
      <c s="204"/>
      <c s="204"/>
      <c s="142">
        <f t="shared" si="820"/>
        <v>0</v>
      </c>
      <c s="143" t="b">
        <f t="shared" si="821"/>
        <v>0</v>
      </c>
      <c s="143">
        <f t="shared" si="834"/>
        <v>0</v>
      </c>
      <c s="204"/>
      <c s="204"/>
      <c s="142">
        <f t="shared" si="822"/>
        <v>0</v>
      </c>
      <c s="143" t="b">
        <f t="shared" si="823"/>
        <v>0</v>
      </c>
      <c s="143">
        <f t="shared" si="824"/>
        <v>0</v>
      </c>
      <c s="204"/>
      <c s="204"/>
      <c s="142">
        <f t="shared" si="825"/>
        <v>0</v>
      </c>
      <c s="143" t="b">
        <f t="shared" si="826"/>
        <v>0</v>
      </c>
      <c s="143">
        <f t="shared" si="827"/>
        <v>0</v>
      </c>
      <c s="143">
        <f t="shared" si="836"/>
        <v>0</v>
      </c>
      <c s="204"/>
      <c s="204"/>
      <c s="204"/>
      <c s="204"/>
      <c s="204"/>
      <c s="204"/>
      <c s="142">
        <f t="shared" si="828"/>
        <v>0</v>
      </c>
      <c s="143" t="b">
        <f t="shared" si="829"/>
        <v>0</v>
      </c>
      <c s="143">
        <f t="shared" si="830"/>
        <v>0</v>
      </c>
      <c s="143">
        <f t="shared" si="835"/>
        <v>0</v>
      </c>
      <c s="143" t="b">
        <f t="shared" si="831"/>
        <v>0</v>
      </c>
      <c s="145" t="b">
        <f t="shared" si="832"/>
        <v>0</v>
      </c>
    </row>
    <row r="2787" spans="1:47" ht="15" customHeight="1">
      <c r="A2787" s="155">
        <v>2773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818"/>
        <v>0</v>
      </c>
      <c s="143" t="b">
        <f t="shared" si="819"/>
        <v>0</v>
      </c>
      <c s="143">
        <f t="shared" si="833"/>
        <v>0</v>
      </c>
      <c s="204"/>
      <c s="204"/>
      <c s="142">
        <f t="shared" si="820"/>
        <v>0</v>
      </c>
      <c s="143" t="b">
        <f t="shared" si="821"/>
        <v>0</v>
      </c>
      <c s="143">
        <f t="shared" si="834"/>
        <v>0</v>
      </c>
      <c s="204"/>
      <c s="204"/>
      <c s="142">
        <f t="shared" si="822"/>
        <v>0</v>
      </c>
      <c s="143" t="b">
        <f t="shared" si="823"/>
        <v>0</v>
      </c>
      <c s="143">
        <f t="shared" si="824"/>
        <v>0</v>
      </c>
      <c s="204"/>
      <c s="204"/>
      <c s="142">
        <f t="shared" si="825"/>
        <v>0</v>
      </c>
      <c s="143" t="b">
        <f t="shared" si="826"/>
        <v>0</v>
      </c>
      <c s="143">
        <f t="shared" si="827"/>
        <v>0</v>
      </c>
      <c s="143">
        <f t="shared" si="836"/>
        <v>0</v>
      </c>
      <c s="204"/>
      <c s="204"/>
      <c s="204"/>
      <c s="204"/>
      <c s="204"/>
      <c s="204"/>
      <c s="142">
        <f t="shared" si="828"/>
        <v>0</v>
      </c>
      <c s="143" t="b">
        <f t="shared" si="829"/>
        <v>0</v>
      </c>
      <c s="143">
        <f t="shared" si="830"/>
        <v>0</v>
      </c>
      <c s="143">
        <f t="shared" si="835"/>
        <v>0</v>
      </c>
      <c s="143" t="b">
        <f t="shared" si="831"/>
        <v>0</v>
      </c>
      <c s="145" t="b">
        <f t="shared" si="832"/>
        <v>0</v>
      </c>
    </row>
    <row r="2788" spans="1:47" ht="15" customHeight="1">
      <c r="A2788" s="155">
        <v>2774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818"/>
        <v>0</v>
      </c>
      <c s="143" t="b">
        <f t="shared" si="819"/>
        <v>0</v>
      </c>
      <c s="143">
        <f t="shared" si="833"/>
        <v>0</v>
      </c>
      <c s="204"/>
      <c s="204"/>
      <c s="142">
        <f t="shared" si="820"/>
        <v>0</v>
      </c>
      <c s="143" t="b">
        <f t="shared" si="821"/>
        <v>0</v>
      </c>
      <c s="143">
        <f t="shared" si="834"/>
        <v>0</v>
      </c>
      <c s="204"/>
      <c s="204"/>
      <c s="142">
        <f t="shared" si="822"/>
        <v>0</v>
      </c>
      <c s="143" t="b">
        <f t="shared" si="823"/>
        <v>0</v>
      </c>
      <c s="143">
        <f t="shared" si="824"/>
        <v>0</v>
      </c>
      <c s="204"/>
      <c s="204"/>
      <c s="142">
        <f t="shared" si="825"/>
        <v>0</v>
      </c>
      <c s="143" t="b">
        <f t="shared" si="826"/>
        <v>0</v>
      </c>
      <c s="143">
        <f t="shared" si="827"/>
        <v>0</v>
      </c>
      <c s="143">
        <f t="shared" si="836"/>
        <v>0</v>
      </c>
      <c s="204"/>
      <c s="204"/>
      <c s="204"/>
      <c s="204"/>
      <c s="204"/>
      <c s="204"/>
      <c s="142">
        <f t="shared" si="828"/>
        <v>0</v>
      </c>
      <c s="143" t="b">
        <f t="shared" si="829"/>
        <v>0</v>
      </c>
      <c s="143">
        <f t="shared" si="830"/>
        <v>0</v>
      </c>
      <c s="143">
        <f t="shared" si="835"/>
        <v>0</v>
      </c>
      <c s="143" t="b">
        <f t="shared" si="831"/>
        <v>0</v>
      </c>
      <c s="145" t="b">
        <f t="shared" si="832"/>
        <v>0</v>
      </c>
    </row>
    <row r="2789" spans="1:47" ht="15" customHeight="1">
      <c r="A2789" s="155">
        <v>2775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818"/>
        <v>0</v>
      </c>
      <c s="143" t="b">
        <f t="shared" si="819"/>
        <v>0</v>
      </c>
      <c s="143">
        <f t="shared" si="833"/>
        <v>0</v>
      </c>
      <c s="204"/>
      <c s="204"/>
      <c s="142">
        <f t="shared" si="820"/>
        <v>0</v>
      </c>
      <c s="143" t="b">
        <f t="shared" si="821"/>
        <v>0</v>
      </c>
      <c s="143">
        <f t="shared" si="834"/>
        <v>0</v>
      </c>
      <c s="204"/>
      <c s="204"/>
      <c s="142">
        <f t="shared" si="822"/>
        <v>0</v>
      </c>
      <c s="143" t="b">
        <f t="shared" si="823"/>
        <v>0</v>
      </c>
      <c s="143">
        <f t="shared" si="824"/>
        <v>0</v>
      </c>
      <c s="204"/>
      <c s="204"/>
      <c s="142">
        <f t="shared" si="825"/>
        <v>0</v>
      </c>
      <c s="143" t="b">
        <f t="shared" si="826"/>
        <v>0</v>
      </c>
      <c s="143">
        <f t="shared" si="827"/>
        <v>0</v>
      </c>
      <c s="143">
        <f t="shared" si="836"/>
        <v>0</v>
      </c>
      <c s="204"/>
      <c s="204"/>
      <c s="204"/>
      <c s="204"/>
      <c s="204"/>
      <c s="204"/>
      <c s="142">
        <f t="shared" si="828"/>
        <v>0</v>
      </c>
      <c s="143" t="b">
        <f t="shared" si="829"/>
        <v>0</v>
      </c>
      <c s="143">
        <f t="shared" si="830"/>
        <v>0</v>
      </c>
      <c s="143">
        <f t="shared" si="835"/>
        <v>0</v>
      </c>
      <c s="143" t="b">
        <f t="shared" si="831"/>
        <v>0</v>
      </c>
      <c s="145" t="b">
        <f t="shared" si="832"/>
        <v>0</v>
      </c>
    </row>
    <row r="2790" spans="1:47" ht="15" customHeight="1">
      <c r="A2790" s="155">
        <v>2776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818"/>
        <v>0</v>
      </c>
      <c s="143" t="b">
        <f t="shared" si="819"/>
        <v>0</v>
      </c>
      <c s="143">
        <f t="shared" si="833"/>
        <v>0</v>
      </c>
      <c s="204"/>
      <c s="204"/>
      <c s="142">
        <f t="shared" si="820"/>
        <v>0</v>
      </c>
      <c s="143" t="b">
        <f t="shared" si="821"/>
        <v>0</v>
      </c>
      <c s="143">
        <f t="shared" si="834"/>
        <v>0</v>
      </c>
      <c s="204"/>
      <c s="204"/>
      <c s="142">
        <f t="shared" si="822"/>
        <v>0</v>
      </c>
      <c s="143" t="b">
        <f t="shared" si="823"/>
        <v>0</v>
      </c>
      <c s="143">
        <f t="shared" si="824"/>
        <v>0</v>
      </c>
      <c s="204"/>
      <c s="204"/>
      <c s="142">
        <f t="shared" si="825"/>
        <v>0</v>
      </c>
      <c s="143" t="b">
        <f t="shared" si="826"/>
        <v>0</v>
      </c>
      <c s="143">
        <f t="shared" si="827"/>
        <v>0</v>
      </c>
      <c s="143">
        <f t="shared" si="836"/>
        <v>0</v>
      </c>
      <c s="204"/>
      <c s="204"/>
      <c s="204"/>
      <c s="204"/>
      <c s="204"/>
      <c s="204"/>
      <c s="142">
        <f t="shared" si="828"/>
        <v>0</v>
      </c>
      <c s="143" t="b">
        <f t="shared" si="829"/>
        <v>0</v>
      </c>
      <c s="143">
        <f t="shared" si="830"/>
        <v>0</v>
      </c>
      <c s="143">
        <f t="shared" si="835"/>
        <v>0</v>
      </c>
      <c s="143" t="b">
        <f t="shared" si="831"/>
        <v>0</v>
      </c>
      <c s="145" t="b">
        <f t="shared" si="832"/>
        <v>0</v>
      </c>
    </row>
    <row r="2791" spans="1:47" ht="15" customHeight="1">
      <c r="A2791" s="155">
        <v>2777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818"/>
        <v>0</v>
      </c>
      <c s="143" t="b">
        <f t="shared" si="819"/>
        <v>0</v>
      </c>
      <c s="143">
        <f t="shared" si="833"/>
        <v>0</v>
      </c>
      <c s="204"/>
      <c s="204"/>
      <c s="142">
        <f t="shared" si="820"/>
        <v>0</v>
      </c>
      <c s="143" t="b">
        <f t="shared" si="821"/>
        <v>0</v>
      </c>
      <c s="143">
        <f t="shared" si="834"/>
        <v>0</v>
      </c>
      <c s="204"/>
      <c s="204"/>
      <c s="142">
        <f t="shared" si="822"/>
        <v>0</v>
      </c>
      <c s="143" t="b">
        <f t="shared" si="823"/>
        <v>0</v>
      </c>
      <c s="143">
        <f t="shared" si="824"/>
        <v>0</v>
      </c>
      <c s="204"/>
      <c s="204"/>
      <c s="142">
        <f t="shared" si="825"/>
        <v>0</v>
      </c>
      <c s="143" t="b">
        <f t="shared" si="826"/>
        <v>0</v>
      </c>
      <c s="143">
        <f t="shared" si="827"/>
        <v>0</v>
      </c>
      <c s="143">
        <f t="shared" si="836"/>
        <v>0</v>
      </c>
      <c s="204"/>
      <c s="204"/>
      <c s="204"/>
      <c s="204"/>
      <c s="204"/>
      <c s="204"/>
      <c s="142">
        <f t="shared" si="828"/>
        <v>0</v>
      </c>
      <c s="143" t="b">
        <f t="shared" si="829"/>
        <v>0</v>
      </c>
      <c s="143">
        <f t="shared" si="830"/>
        <v>0</v>
      </c>
      <c s="143">
        <f t="shared" si="835"/>
        <v>0</v>
      </c>
      <c s="143" t="b">
        <f t="shared" si="831"/>
        <v>0</v>
      </c>
      <c s="145" t="b">
        <f t="shared" si="832"/>
        <v>0</v>
      </c>
    </row>
    <row r="2792" spans="1:47" ht="15" customHeight="1">
      <c r="A2792" s="155">
        <v>2778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818"/>
        <v>0</v>
      </c>
      <c s="143" t="b">
        <f t="shared" si="819"/>
        <v>0</v>
      </c>
      <c s="143">
        <f t="shared" si="833"/>
        <v>0</v>
      </c>
      <c s="204"/>
      <c s="204"/>
      <c s="142">
        <f t="shared" si="820"/>
        <v>0</v>
      </c>
      <c s="143" t="b">
        <f t="shared" si="821"/>
        <v>0</v>
      </c>
      <c s="143">
        <f t="shared" si="834"/>
        <v>0</v>
      </c>
      <c s="204"/>
      <c s="204"/>
      <c s="142">
        <f t="shared" si="822"/>
        <v>0</v>
      </c>
      <c s="143" t="b">
        <f t="shared" si="823"/>
        <v>0</v>
      </c>
      <c s="143">
        <f t="shared" si="824"/>
        <v>0</v>
      </c>
      <c s="204"/>
      <c s="204"/>
      <c s="142">
        <f t="shared" si="825"/>
        <v>0</v>
      </c>
      <c s="143" t="b">
        <f t="shared" si="826"/>
        <v>0</v>
      </c>
      <c s="143">
        <f t="shared" si="827"/>
        <v>0</v>
      </c>
      <c s="143">
        <f t="shared" si="836"/>
        <v>0</v>
      </c>
      <c s="204"/>
      <c s="204"/>
      <c s="204"/>
      <c s="204"/>
      <c s="204"/>
      <c s="204"/>
      <c s="142">
        <f t="shared" si="828"/>
        <v>0</v>
      </c>
      <c s="143" t="b">
        <f t="shared" si="829"/>
        <v>0</v>
      </c>
      <c s="143">
        <f t="shared" si="830"/>
        <v>0</v>
      </c>
      <c s="143">
        <f t="shared" si="835"/>
        <v>0</v>
      </c>
      <c s="143" t="b">
        <f t="shared" si="831"/>
        <v>0</v>
      </c>
      <c s="145" t="b">
        <f t="shared" si="832"/>
        <v>0</v>
      </c>
    </row>
    <row r="2793" spans="1:47" ht="15" customHeight="1">
      <c r="A2793" s="155">
        <v>2779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818"/>
        <v>0</v>
      </c>
      <c s="143" t="b">
        <f t="shared" si="819"/>
        <v>0</v>
      </c>
      <c s="143">
        <f t="shared" si="833"/>
        <v>0</v>
      </c>
      <c s="204"/>
      <c s="204"/>
      <c s="142">
        <f t="shared" si="820"/>
        <v>0</v>
      </c>
      <c s="143" t="b">
        <f t="shared" si="821"/>
        <v>0</v>
      </c>
      <c s="143">
        <f t="shared" si="834"/>
        <v>0</v>
      </c>
      <c s="204"/>
      <c s="204"/>
      <c s="142">
        <f t="shared" si="822"/>
        <v>0</v>
      </c>
      <c s="143" t="b">
        <f t="shared" si="823"/>
        <v>0</v>
      </c>
      <c s="143">
        <f t="shared" si="824"/>
        <v>0</v>
      </c>
      <c s="204"/>
      <c s="204"/>
      <c s="142">
        <f t="shared" si="825"/>
        <v>0</v>
      </c>
      <c s="143" t="b">
        <f t="shared" si="826"/>
        <v>0</v>
      </c>
      <c s="143">
        <f t="shared" si="827"/>
        <v>0</v>
      </c>
      <c s="143">
        <f t="shared" si="836"/>
        <v>0</v>
      </c>
      <c s="204"/>
      <c s="204"/>
      <c s="204"/>
      <c s="204"/>
      <c s="204"/>
      <c s="204"/>
      <c s="142">
        <f t="shared" si="828"/>
        <v>0</v>
      </c>
      <c s="143" t="b">
        <f t="shared" si="829"/>
        <v>0</v>
      </c>
      <c s="143">
        <f t="shared" si="830"/>
        <v>0</v>
      </c>
      <c s="143">
        <f t="shared" si="835"/>
        <v>0</v>
      </c>
      <c s="143" t="b">
        <f t="shared" si="831"/>
        <v>0</v>
      </c>
      <c s="145" t="b">
        <f t="shared" si="832"/>
        <v>0</v>
      </c>
    </row>
    <row r="2794" spans="1:47" ht="15" customHeight="1">
      <c r="A2794" s="155">
        <v>2780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818"/>
        <v>0</v>
      </c>
      <c s="143" t="b">
        <f t="shared" si="819"/>
        <v>0</v>
      </c>
      <c s="143">
        <f t="shared" si="833"/>
        <v>0</v>
      </c>
      <c s="204"/>
      <c s="204"/>
      <c s="142">
        <f t="shared" si="820"/>
        <v>0</v>
      </c>
      <c s="143" t="b">
        <f t="shared" si="821"/>
        <v>0</v>
      </c>
      <c s="143">
        <f t="shared" si="834"/>
        <v>0</v>
      </c>
      <c s="204"/>
      <c s="204"/>
      <c s="142">
        <f t="shared" si="822"/>
        <v>0</v>
      </c>
      <c s="143" t="b">
        <f t="shared" si="823"/>
        <v>0</v>
      </c>
      <c s="143">
        <f t="shared" si="824"/>
        <v>0</v>
      </c>
      <c s="204"/>
      <c s="204"/>
      <c s="142">
        <f t="shared" si="825"/>
        <v>0</v>
      </c>
      <c s="143" t="b">
        <f t="shared" si="826"/>
        <v>0</v>
      </c>
      <c s="143">
        <f t="shared" si="827"/>
        <v>0</v>
      </c>
      <c s="143">
        <f t="shared" si="836"/>
        <v>0</v>
      </c>
      <c s="204"/>
      <c s="204"/>
      <c s="204"/>
      <c s="204"/>
      <c s="204"/>
      <c s="204"/>
      <c s="142">
        <f t="shared" si="828"/>
        <v>0</v>
      </c>
      <c s="143" t="b">
        <f t="shared" si="829"/>
        <v>0</v>
      </c>
      <c s="143">
        <f t="shared" si="830"/>
        <v>0</v>
      </c>
      <c s="143">
        <f t="shared" si="835"/>
        <v>0</v>
      </c>
      <c s="143" t="b">
        <f t="shared" si="831"/>
        <v>0</v>
      </c>
      <c s="145" t="b">
        <f t="shared" si="832"/>
        <v>0</v>
      </c>
    </row>
    <row r="2795" spans="1:47" ht="15" customHeight="1">
      <c r="A2795" s="155">
        <v>2781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818"/>
        <v>0</v>
      </c>
      <c s="143" t="b">
        <f t="shared" si="819"/>
        <v>0</v>
      </c>
      <c s="143">
        <f t="shared" si="833"/>
        <v>0</v>
      </c>
      <c s="204"/>
      <c s="204"/>
      <c s="142">
        <f t="shared" si="820"/>
        <v>0</v>
      </c>
      <c s="143" t="b">
        <f t="shared" si="821"/>
        <v>0</v>
      </c>
      <c s="143">
        <f t="shared" si="834"/>
        <v>0</v>
      </c>
      <c s="204"/>
      <c s="204"/>
      <c s="142">
        <f t="shared" si="822"/>
        <v>0</v>
      </c>
      <c s="143" t="b">
        <f t="shared" si="823"/>
        <v>0</v>
      </c>
      <c s="143">
        <f t="shared" si="824"/>
        <v>0</v>
      </c>
      <c s="204"/>
      <c s="204"/>
      <c s="142">
        <f t="shared" si="825"/>
        <v>0</v>
      </c>
      <c s="143" t="b">
        <f t="shared" si="826"/>
        <v>0</v>
      </c>
      <c s="143">
        <f t="shared" si="827"/>
        <v>0</v>
      </c>
      <c s="143">
        <f t="shared" si="836"/>
        <v>0</v>
      </c>
      <c s="204"/>
      <c s="204"/>
      <c s="204"/>
      <c s="204"/>
      <c s="204"/>
      <c s="204"/>
      <c s="142">
        <f t="shared" si="828"/>
        <v>0</v>
      </c>
      <c s="143" t="b">
        <f t="shared" si="829"/>
        <v>0</v>
      </c>
      <c s="143">
        <f t="shared" si="830"/>
        <v>0</v>
      </c>
      <c s="143">
        <f t="shared" si="835"/>
        <v>0</v>
      </c>
      <c s="143" t="b">
        <f t="shared" si="831"/>
        <v>0</v>
      </c>
      <c s="145" t="b">
        <f t="shared" si="832"/>
        <v>0</v>
      </c>
    </row>
    <row r="2796" spans="1:47" ht="15" customHeight="1">
      <c r="A2796" s="155">
        <v>2782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818"/>
        <v>0</v>
      </c>
      <c s="143" t="b">
        <f t="shared" si="819"/>
        <v>0</v>
      </c>
      <c s="143">
        <f t="shared" si="833"/>
        <v>0</v>
      </c>
      <c s="204"/>
      <c s="204"/>
      <c s="142">
        <f t="shared" si="820"/>
        <v>0</v>
      </c>
      <c s="143" t="b">
        <f t="shared" si="821"/>
        <v>0</v>
      </c>
      <c s="143">
        <f t="shared" si="834"/>
        <v>0</v>
      </c>
      <c s="204"/>
      <c s="204"/>
      <c s="142">
        <f t="shared" si="822"/>
        <v>0</v>
      </c>
      <c s="143" t="b">
        <f t="shared" si="823"/>
        <v>0</v>
      </c>
      <c s="143">
        <f t="shared" si="824"/>
        <v>0</v>
      </c>
      <c s="204"/>
      <c s="204"/>
      <c s="142">
        <f t="shared" si="825"/>
        <v>0</v>
      </c>
      <c s="143" t="b">
        <f t="shared" si="826"/>
        <v>0</v>
      </c>
      <c s="143">
        <f t="shared" si="827"/>
        <v>0</v>
      </c>
      <c s="143">
        <f t="shared" si="836"/>
        <v>0</v>
      </c>
      <c s="204"/>
      <c s="204"/>
      <c s="204"/>
      <c s="204"/>
      <c s="204"/>
      <c s="204"/>
      <c s="142">
        <f t="shared" si="828"/>
        <v>0</v>
      </c>
      <c s="143" t="b">
        <f t="shared" si="829"/>
        <v>0</v>
      </c>
      <c s="143">
        <f t="shared" si="830"/>
        <v>0</v>
      </c>
      <c s="143">
        <f t="shared" si="835"/>
        <v>0</v>
      </c>
      <c s="143" t="b">
        <f t="shared" si="831"/>
        <v>0</v>
      </c>
      <c s="145" t="b">
        <f t="shared" si="832"/>
        <v>0</v>
      </c>
    </row>
    <row r="2797" spans="1:47" ht="15" customHeight="1">
      <c r="A2797" s="155">
        <v>2783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818"/>
        <v>0</v>
      </c>
      <c s="143" t="b">
        <f t="shared" si="819"/>
        <v>0</v>
      </c>
      <c s="143">
        <f t="shared" si="833"/>
        <v>0</v>
      </c>
      <c s="204"/>
      <c s="204"/>
      <c s="142">
        <f t="shared" si="820"/>
        <v>0</v>
      </c>
      <c s="143" t="b">
        <f t="shared" si="821"/>
        <v>0</v>
      </c>
      <c s="143">
        <f t="shared" si="834"/>
        <v>0</v>
      </c>
      <c s="204"/>
      <c s="204"/>
      <c s="142">
        <f t="shared" si="822"/>
        <v>0</v>
      </c>
      <c s="143" t="b">
        <f t="shared" si="823"/>
        <v>0</v>
      </c>
      <c s="143">
        <f t="shared" si="824"/>
        <v>0</v>
      </c>
      <c s="204"/>
      <c s="204"/>
      <c s="142">
        <f t="shared" si="825"/>
        <v>0</v>
      </c>
      <c s="143" t="b">
        <f t="shared" si="826"/>
        <v>0</v>
      </c>
      <c s="143">
        <f t="shared" si="827"/>
        <v>0</v>
      </c>
      <c s="143">
        <f t="shared" si="836"/>
        <v>0</v>
      </c>
      <c s="204"/>
      <c s="204"/>
      <c s="204"/>
      <c s="204"/>
      <c s="204"/>
      <c s="204"/>
      <c s="142">
        <f t="shared" si="828"/>
        <v>0</v>
      </c>
      <c s="143" t="b">
        <f t="shared" si="829"/>
        <v>0</v>
      </c>
      <c s="143">
        <f t="shared" si="830"/>
        <v>0</v>
      </c>
      <c s="143">
        <f t="shared" si="835"/>
        <v>0</v>
      </c>
      <c s="143" t="b">
        <f t="shared" si="831"/>
        <v>0</v>
      </c>
      <c s="145" t="b">
        <f t="shared" si="832"/>
        <v>0</v>
      </c>
    </row>
    <row r="2798" spans="1:47" ht="15" customHeight="1">
      <c r="A2798" s="155">
        <v>2784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818"/>
        <v>0</v>
      </c>
      <c s="143" t="b">
        <f t="shared" si="819"/>
        <v>0</v>
      </c>
      <c s="143">
        <f t="shared" si="833"/>
        <v>0</v>
      </c>
      <c s="204"/>
      <c s="204"/>
      <c s="142">
        <f t="shared" si="820"/>
        <v>0</v>
      </c>
      <c s="143" t="b">
        <f t="shared" si="821"/>
        <v>0</v>
      </c>
      <c s="143">
        <f t="shared" si="834"/>
        <v>0</v>
      </c>
      <c s="204"/>
      <c s="204"/>
      <c s="142">
        <f t="shared" si="822"/>
        <v>0</v>
      </c>
      <c s="143" t="b">
        <f t="shared" si="823"/>
        <v>0</v>
      </c>
      <c s="143">
        <f t="shared" si="824"/>
        <v>0</v>
      </c>
      <c s="204"/>
      <c s="204"/>
      <c s="142">
        <f t="shared" si="825"/>
        <v>0</v>
      </c>
      <c s="143" t="b">
        <f t="shared" si="826"/>
        <v>0</v>
      </c>
      <c s="143">
        <f t="shared" si="827"/>
        <v>0</v>
      </c>
      <c s="143">
        <f t="shared" si="836"/>
        <v>0</v>
      </c>
      <c s="204"/>
      <c s="204"/>
      <c s="204"/>
      <c s="204"/>
      <c s="204"/>
      <c s="204"/>
      <c s="142">
        <f t="shared" si="828"/>
        <v>0</v>
      </c>
      <c s="143" t="b">
        <f t="shared" si="829"/>
        <v>0</v>
      </c>
      <c s="143">
        <f t="shared" si="830"/>
        <v>0</v>
      </c>
      <c s="143">
        <f t="shared" si="835"/>
        <v>0</v>
      </c>
      <c s="143" t="b">
        <f t="shared" si="831"/>
        <v>0</v>
      </c>
      <c s="145" t="b">
        <f t="shared" si="832"/>
        <v>0</v>
      </c>
    </row>
    <row r="2799" spans="1:47" ht="15" customHeight="1">
      <c r="A2799" s="155">
        <v>2785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818"/>
        <v>0</v>
      </c>
      <c s="143" t="b">
        <f t="shared" si="819"/>
        <v>0</v>
      </c>
      <c s="143">
        <f t="shared" si="833"/>
        <v>0</v>
      </c>
      <c s="204"/>
      <c s="204"/>
      <c s="142">
        <f t="shared" si="820"/>
        <v>0</v>
      </c>
      <c s="143" t="b">
        <f t="shared" si="821"/>
        <v>0</v>
      </c>
      <c s="143">
        <f t="shared" si="834"/>
        <v>0</v>
      </c>
      <c s="204"/>
      <c s="204"/>
      <c s="142">
        <f t="shared" si="822"/>
        <v>0</v>
      </c>
      <c s="143" t="b">
        <f t="shared" si="823"/>
        <v>0</v>
      </c>
      <c s="143">
        <f t="shared" si="824"/>
        <v>0</v>
      </c>
      <c s="204"/>
      <c s="204"/>
      <c s="142">
        <f t="shared" si="825"/>
        <v>0</v>
      </c>
      <c s="143" t="b">
        <f t="shared" si="826"/>
        <v>0</v>
      </c>
      <c s="143">
        <f t="shared" si="827"/>
        <v>0</v>
      </c>
      <c s="143">
        <f t="shared" si="836"/>
        <v>0</v>
      </c>
      <c s="204"/>
      <c s="204"/>
      <c s="204"/>
      <c s="204"/>
      <c s="204"/>
      <c s="204"/>
      <c s="142">
        <f t="shared" si="828"/>
        <v>0</v>
      </c>
      <c s="143" t="b">
        <f t="shared" si="829"/>
        <v>0</v>
      </c>
      <c s="143">
        <f t="shared" si="830"/>
        <v>0</v>
      </c>
      <c s="143">
        <f t="shared" si="835"/>
        <v>0</v>
      </c>
      <c s="143" t="b">
        <f t="shared" si="831"/>
        <v>0</v>
      </c>
      <c s="145" t="b">
        <f t="shared" si="832"/>
        <v>0</v>
      </c>
    </row>
    <row r="2800" spans="1:47" ht="15" customHeight="1">
      <c r="A2800" s="155">
        <v>2786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818"/>
        <v>0</v>
      </c>
      <c s="143" t="b">
        <f t="shared" si="819"/>
        <v>0</v>
      </c>
      <c s="143">
        <f t="shared" si="833"/>
        <v>0</v>
      </c>
      <c s="204"/>
      <c s="204"/>
      <c s="142">
        <f t="shared" si="820"/>
        <v>0</v>
      </c>
      <c s="143" t="b">
        <f t="shared" si="821"/>
        <v>0</v>
      </c>
      <c s="143">
        <f t="shared" si="834"/>
        <v>0</v>
      </c>
      <c s="204"/>
      <c s="204"/>
      <c s="142">
        <f t="shared" si="822"/>
        <v>0</v>
      </c>
      <c s="143" t="b">
        <f t="shared" si="823"/>
        <v>0</v>
      </c>
      <c s="143">
        <f t="shared" si="824"/>
        <v>0</v>
      </c>
      <c s="204"/>
      <c s="204"/>
      <c s="142">
        <f t="shared" si="825"/>
        <v>0</v>
      </c>
      <c s="143" t="b">
        <f t="shared" si="826"/>
        <v>0</v>
      </c>
      <c s="143">
        <f t="shared" si="827"/>
        <v>0</v>
      </c>
      <c s="143">
        <f t="shared" si="836"/>
        <v>0</v>
      </c>
      <c s="204"/>
      <c s="204"/>
      <c s="204"/>
      <c s="204"/>
      <c s="204"/>
      <c s="204"/>
      <c s="142">
        <f t="shared" si="828"/>
        <v>0</v>
      </c>
      <c s="143" t="b">
        <f t="shared" si="829"/>
        <v>0</v>
      </c>
      <c s="143">
        <f t="shared" si="830"/>
        <v>0</v>
      </c>
      <c s="143">
        <f t="shared" si="835"/>
        <v>0</v>
      </c>
      <c s="143" t="b">
        <f t="shared" si="831"/>
        <v>0</v>
      </c>
      <c s="145" t="b">
        <f t="shared" si="832"/>
        <v>0</v>
      </c>
    </row>
    <row r="2801" spans="1:47" ht="15" customHeight="1">
      <c r="A2801" s="155">
        <v>2787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818"/>
        <v>0</v>
      </c>
      <c s="143" t="b">
        <f t="shared" si="819"/>
        <v>0</v>
      </c>
      <c s="143">
        <f t="shared" si="833"/>
        <v>0</v>
      </c>
      <c s="204"/>
      <c s="204"/>
      <c s="142">
        <f t="shared" si="820"/>
        <v>0</v>
      </c>
      <c s="143" t="b">
        <f t="shared" si="821"/>
        <v>0</v>
      </c>
      <c s="143">
        <f t="shared" si="834"/>
        <v>0</v>
      </c>
      <c s="204"/>
      <c s="204"/>
      <c s="142">
        <f t="shared" si="822"/>
        <v>0</v>
      </c>
      <c s="143" t="b">
        <f t="shared" si="823"/>
        <v>0</v>
      </c>
      <c s="143">
        <f t="shared" si="824"/>
        <v>0</v>
      </c>
      <c s="204"/>
      <c s="204"/>
      <c s="142">
        <f t="shared" si="825"/>
        <v>0</v>
      </c>
      <c s="143" t="b">
        <f t="shared" si="826"/>
        <v>0</v>
      </c>
      <c s="143">
        <f t="shared" si="827"/>
        <v>0</v>
      </c>
      <c s="143">
        <f t="shared" si="836"/>
        <v>0</v>
      </c>
      <c s="204"/>
      <c s="204"/>
      <c s="204"/>
      <c s="204"/>
      <c s="204"/>
      <c s="204"/>
      <c s="142">
        <f t="shared" si="828"/>
        <v>0</v>
      </c>
      <c s="143" t="b">
        <f t="shared" si="829"/>
        <v>0</v>
      </c>
      <c s="143">
        <f t="shared" si="830"/>
        <v>0</v>
      </c>
      <c s="143">
        <f t="shared" si="835"/>
        <v>0</v>
      </c>
      <c s="143" t="b">
        <f t="shared" si="831"/>
        <v>0</v>
      </c>
      <c s="145" t="b">
        <f t="shared" si="832"/>
        <v>0</v>
      </c>
    </row>
    <row r="2802" spans="1:47" ht="15" customHeight="1">
      <c r="A2802" s="155">
        <v>2788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818"/>
        <v>0</v>
      </c>
      <c s="143" t="b">
        <f t="shared" si="819"/>
        <v>0</v>
      </c>
      <c s="143">
        <f t="shared" si="833"/>
        <v>0</v>
      </c>
      <c s="204"/>
      <c s="204"/>
      <c s="142">
        <f t="shared" si="820"/>
        <v>0</v>
      </c>
      <c s="143" t="b">
        <f t="shared" si="821"/>
        <v>0</v>
      </c>
      <c s="143">
        <f t="shared" si="834"/>
        <v>0</v>
      </c>
      <c s="204"/>
      <c s="204"/>
      <c s="142">
        <f t="shared" si="822"/>
        <v>0</v>
      </c>
      <c s="143" t="b">
        <f t="shared" si="823"/>
        <v>0</v>
      </c>
      <c s="143">
        <f t="shared" si="824"/>
        <v>0</v>
      </c>
      <c s="204"/>
      <c s="204"/>
      <c s="142">
        <f t="shared" si="825"/>
        <v>0</v>
      </c>
      <c s="143" t="b">
        <f t="shared" si="826"/>
        <v>0</v>
      </c>
      <c s="143">
        <f t="shared" si="827"/>
        <v>0</v>
      </c>
      <c s="143">
        <f t="shared" si="836"/>
        <v>0</v>
      </c>
      <c s="204"/>
      <c s="204"/>
      <c s="204"/>
      <c s="204"/>
      <c s="204"/>
      <c s="204"/>
      <c s="142">
        <f t="shared" si="828"/>
        <v>0</v>
      </c>
      <c s="143" t="b">
        <f t="shared" si="829"/>
        <v>0</v>
      </c>
      <c s="143">
        <f t="shared" si="830"/>
        <v>0</v>
      </c>
      <c s="143">
        <f t="shared" si="835"/>
        <v>0</v>
      </c>
      <c s="143" t="b">
        <f t="shared" si="831"/>
        <v>0</v>
      </c>
      <c s="145" t="b">
        <f t="shared" si="832"/>
        <v>0</v>
      </c>
    </row>
    <row r="2803" spans="1:47" ht="15" customHeight="1">
      <c r="A2803" s="155">
        <v>2789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818"/>
        <v>0</v>
      </c>
      <c s="143" t="b">
        <f t="shared" si="819"/>
        <v>0</v>
      </c>
      <c s="143">
        <f t="shared" si="833"/>
        <v>0</v>
      </c>
      <c s="204"/>
      <c s="204"/>
      <c s="142">
        <f t="shared" si="820"/>
        <v>0</v>
      </c>
      <c s="143" t="b">
        <f t="shared" si="821"/>
        <v>0</v>
      </c>
      <c s="143">
        <f t="shared" si="834"/>
        <v>0</v>
      </c>
      <c s="204"/>
      <c s="204"/>
      <c s="142">
        <f t="shared" si="822"/>
        <v>0</v>
      </c>
      <c s="143" t="b">
        <f t="shared" si="823"/>
        <v>0</v>
      </c>
      <c s="143">
        <f t="shared" si="824"/>
        <v>0</v>
      </c>
      <c s="204"/>
      <c s="204"/>
      <c s="142">
        <f t="shared" si="825"/>
        <v>0</v>
      </c>
      <c s="143" t="b">
        <f t="shared" si="826"/>
        <v>0</v>
      </c>
      <c s="143">
        <f t="shared" si="827"/>
        <v>0</v>
      </c>
      <c s="143">
        <f t="shared" si="836"/>
        <v>0</v>
      </c>
      <c s="204"/>
      <c s="204"/>
      <c s="204"/>
      <c s="204"/>
      <c s="204"/>
      <c s="204"/>
      <c s="142">
        <f t="shared" si="828"/>
        <v>0</v>
      </c>
      <c s="143" t="b">
        <f t="shared" si="829"/>
        <v>0</v>
      </c>
      <c s="143">
        <f t="shared" si="830"/>
        <v>0</v>
      </c>
      <c s="143">
        <f t="shared" si="835"/>
        <v>0</v>
      </c>
      <c s="143" t="b">
        <f t="shared" si="831"/>
        <v>0</v>
      </c>
      <c s="145" t="b">
        <f t="shared" si="832"/>
        <v>0</v>
      </c>
    </row>
    <row r="2804" spans="1:47" ht="15" customHeight="1">
      <c r="A2804" s="155">
        <v>2790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818"/>
        <v>0</v>
      </c>
      <c s="143" t="b">
        <f t="shared" si="819"/>
        <v>0</v>
      </c>
      <c s="143">
        <f t="shared" si="833"/>
        <v>0</v>
      </c>
      <c s="204"/>
      <c s="204"/>
      <c s="142">
        <f t="shared" si="820"/>
        <v>0</v>
      </c>
      <c s="143" t="b">
        <f t="shared" si="821"/>
        <v>0</v>
      </c>
      <c s="143">
        <f t="shared" si="834"/>
        <v>0</v>
      </c>
      <c s="204"/>
      <c s="204"/>
      <c s="142">
        <f t="shared" si="822"/>
        <v>0</v>
      </c>
      <c s="143" t="b">
        <f t="shared" si="823"/>
        <v>0</v>
      </c>
      <c s="143">
        <f t="shared" si="824"/>
        <v>0</v>
      </c>
      <c s="204"/>
      <c s="204"/>
      <c s="142">
        <f t="shared" si="825"/>
        <v>0</v>
      </c>
      <c s="143" t="b">
        <f t="shared" si="826"/>
        <v>0</v>
      </c>
      <c s="143">
        <f t="shared" si="827"/>
        <v>0</v>
      </c>
      <c s="143">
        <f t="shared" si="836"/>
        <v>0</v>
      </c>
      <c s="204"/>
      <c s="204"/>
      <c s="204"/>
      <c s="204"/>
      <c s="204"/>
      <c s="204"/>
      <c s="142">
        <f t="shared" si="828"/>
        <v>0</v>
      </c>
      <c s="143" t="b">
        <f t="shared" si="829"/>
        <v>0</v>
      </c>
      <c s="143">
        <f t="shared" si="830"/>
        <v>0</v>
      </c>
      <c s="143">
        <f t="shared" si="835"/>
        <v>0</v>
      </c>
      <c s="143" t="b">
        <f t="shared" si="831"/>
        <v>0</v>
      </c>
      <c s="145" t="b">
        <f t="shared" si="832"/>
        <v>0</v>
      </c>
    </row>
    <row r="2805" spans="1:47" ht="15" customHeight="1">
      <c r="A2805" s="155">
        <v>2791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818"/>
        <v>0</v>
      </c>
      <c s="143" t="b">
        <f t="shared" si="819"/>
        <v>0</v>
      </c>
      <c s="143">
        <f t="shared" si="833"/>
        <v>0</v>
      </c>
      <c s="204"/>
      <c s="204"/>
      <c s="142">
        <f t="shared" si="820"/>
        <v>0</v>
      </c>
      <c s="143" t="b">
        <f t="shared" si="821"/>
        <v>0</v>
      </c>
      <c s="143">
        <f t="shared" si="834"/>
        <v>0</v>
      </c>
      <c s="204"/>
      <c s="204"/>
      <c s="142">
        <f t="shared" si="822"/>
        <v>0</v>
      </c>
      <c s="143" t="b">
        <f t="shared" si="823"/>
        <v>0</v>
      </c>
      <c s="143">
        <f t="shared" si="824"/>
        <v>0</v>
      </c>
      <c s="204"/>
      <c s="204"/>
      <c s="142">
        <f t="shared" si="825"/>
        <v>0</v>
      </c>
      <c s="143" t="b">
        <f t="shared" si="826"/>
        <v>0</v>
      </c>
      <c s="143">
        <f t="shared" si="827"/>
        <v>0</v>
      </c>
      <c s="143">
        <f t="shared" si="836"/>
        <v>0</v>
      </c>
      <c s="204"/>
      <c s="204"/>
      <c s="204"/>
      <c s="204"/>
      <c s="204"/>
      <c s="204"/>
      <c s="142">
        <f t="shared" si="828"/>
        <v>0</v>
      </c>
      <c s="143" t="b">
        <f t="shared" si="829"/>
        <v>0</v>
      </c>
      <c s="143">
        <f t="shared" si="830"/>
        <v>0</v>
      </c>
      <c s="143">
        <f t="shared" si="835"/>
        <v>0</v>
      </c>
      <c s="143" t="b">
        <f t="shared" si="831"/>
        <v>0</v>
      </c>
      <c s="145" t="b">
        <f t="shared" si="832"/>
        <v>0</v>
      </c>
    </row>
    <row r="2806" spans="1:47" ht="15" customHeight="1">
      <c r="A2806" s="155">
        <v>2792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818"/>
        <v>0</v>
      </c>
      <c s="143" t="b">
        <f t="shared" si="819"/>
        <v>0</v>
      </c>
      <c s="143">
        <f t="shared" si="833"/>
        <v>0</v>
      </c>
      <c s="204"/>
      <c s="204"/>
      <c s="142">
        <f t="shared" si="820"/>
        <v>0</v>
      </c>
      <c s="143" t="b">
        <f t="shared" si="821"/>
        <v>0</v>
      </c>
      <c s="143">
        <f t="shared" si="834"/>
        <v>0</v>
      </c>
      <c s="204"/>
      <c s="204"/>
      <c s="142">
        <f t="shared" si="822"/>
        <v>0</v>
      </c>
      <c s="143" t="b">
        <f t="shared" si="823"/>
        <v>0</v>
      </c>
      <c s="143">
        <f t="shared" si="824"/>
        <v>0</v>
      </c>
      <c s="204"/>
      <c s="204"/>
      <c s="142">
        <f t="shared" si="825"/>
        <v>0</v>
      </c>
      <c s="143" t="b">
        <f t="shared" si="826"/>
        <v>0</v>
      </c>
      <c s="143">
        <f t="shared" si="827"/>
        <v>0</v>
      </c>
      <c s="143">
        <f t="shared" si="836"/>
        <v>0</v>
      </c>
      <c s="204"/>
      <c s="204"/>
      <c s="204"/>
      <c s="204"/>
      <c s="204"/>
      <c s="204"/>
      <c s="142">
        <f t="shared" si="828"/>
        <v>0</v>
      </c>
      <c s="143" t="b">
        <f t="shared" si="829"/>
        <v>0</v>
      </c>
      <c s="143">
        <f t="shared" si="830"/>
        <v>0</v>
      </c>
      <c s="143">
        <f t="shared" si="835"/>
        <v>0</v>
      </c>
      <c s="143" t="b">
        <f t="shared" si="831"/>
        <v>0</v>
      </c>
      <c s="145" t="b">
        <f t="shared" si="832"/>
        <v>0</v>
      </c>
    </row>
    <row r="2807" spans="1:47" ht="15" customHeight="1">
      <c r="A2807" s="155">
        <v>2793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818"/>
        <v>0</v>
      </c>
      <c s="143" t="b">
        <f t="shared" si="819"/>
        <v>0</v>
      </c>
      <c s="143">
        <f t="shared" si="833"/>
        <v>0</v>
      </c>
      <c s="204"/>
      <c s="204"/>
      <c s="142">
        <f t="shared" si="820"/>
        <v>0</v>
      </c>
      <c s="143" t="b">
        <f t="shared" si="821"/>
        <v>0</v>
      </c>
      <c s="143">
        <f t="shared" si="834"/>
        <v>0</v>
      </c>
      <c s="204"/>
      <c s="204"/>
      <c s="142">
        <f t="shared" si="822"/>
        <v>0</v>
      </c>
      <c s="143" t="b">
        <f t="shared" si="823"/>
        <v>0</v>
      </c>
      <c s="143">
        <f t="shared" si="824"/>
        <v>0</v>
      </c>
      <c s="204"/>
      <c s="204"/>
      <c s="142">
        <f t="shared" si="825"/>
        <v>0</v>
      </c>
      <c s="143" t="b">
        <f t="shared" si="826"/>
        <v>0</v>
      </c>
      <c s="143">
        <f t="shared" si="827"/>
        <v>0</v>
      </c>
      <c s="143">
        <f t="shared" si="836"/>
        <v>0</v>
      </c>
      <c s="204"/>
      <c s="204"/>
      <c s="204"/>
      <c s="204"/>
      <c s="204"/>
      <c s="204"/>
      <c s="142">
        <f t="shared" si="828"/>
        <v>0</v>
      </c>
      <c s="143" t="b">
        <f t="shared" si="829"/>
        <v>0</v>
      </c>
      <c s="143">
        <f t="shared" si="830"/>
        <v>0</v>
      </c>
      <c s="143">
        <f t="shared" si="835"/>
        <v>0</v>
      </c>
      <c s="143" t="b">
        <f t="shared" si="831"/>
        <v>0</v>
      </c>
      <c s="145" t="b">
        <f t="shared" si="832"/>
        <v>0</v>
      </c>
    </row>
    <row r="2808" spans="1:47" ht="15" customHeight="1">
      <c r="A2808" s="155">
        <v>2794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818"/>
        <v>0</v>
      </c>
      <c s="143" t="b">
        <f t="shared" si="819"/>
        <v>0</v>
      </c>
      <c s="143">
        <f t="shared" si="833"/>
        <v>0</v>
      </c>
      <c s="204"/>
      <c s="204"/>
      <c s="142">
        <f t="shared" si="820"/>
        <v>0</v>
      </c>
      <c s="143" t="b">
        <f t="shared" si="821"/>
        <v>0</v>
      </c>
      <c s="143">
        <f t="shared" si="834"/>
        <v>0</v>
      </c>
      <c s="204"/>
      <c s="204"/>
      <c s="142">
        <f t="shared" si="822"/>
        <v>0</v>
      </c>
      <c s="143" t="b">
        <f t="shared" si="823"/>
        <v>0</v>
      </c>
      <c s="143">
        <f t="shared" si="824"/>
        <v>0</v>
      </c>
      <c s="204"/>
      <c s="204"/>
      <c s="142">
        <f t="shared" si="825"/>
        <v>0</v>
      </c>
      <c s="143" t="b">
        <f t="shared" si="826"/>
        <v>0</v>
      </c>
      <c s="143">
        <f t="shared" si="827"/>
        <v>0</v>
      </c>
      <c s="143">
        <f t="shared" si="836"/>
        <v>0</v>
      </c>
      <c s="204"/>
      <c s="204"/>
      <c s="204"/>
      <c s="204"/>
      <c s="204"/>
      <c s="204"/>
      <c s="142">
        <f t="shared" si="828"/>
        <v>0</v>
      </c>
      <c s="143" t="b">
        <f t="shared" si="829"/>
        <v>0</v>
      </c>
      <c s="143">
        <f t="shared" si="830"/>
        <v>0</v>
      </c>
      <c s="143">
        <f t="shared" si="835"/>
        <v>0</v>
      </c>
      <c s="143" t="b">
        <f t="shared" si="831"/>
        <v>0</v>
      </c>
      <c s="145" t="b">
        <f t="shared" si="832"/>
        <v>0</v>
      </c>
    </row>
    <row r="2809" spans="1:47" ht="15" customHeight="1">
      <c r="A2809" s="155">
        <v>2795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818"/>
        <v>0</v>
      </c>
      <c s="143" t="b">
        <f t="shared" si="819"/>
        <v>0</v>
      </c>
      <c s="143">
        <f t="shared" si="833"/>
        <v>0</v>
      </c>
      <c s="204"/>
      <c s="204"/>
      <c s="142">
        <f t="shared" si="820"/>
        <v>0</v>
      </c>
      <c s="143" t="b">
        <f t="shared" si="821"/>
        <v>0</v>
      </c>
      <c s="143">
        <f t="shared" si="834"/>
        <v>0</v>
      </c>
      <c s="204"/>
      <c s="204"/>
      <c s="142">
        <f t="shared" si="822"/>
        <v>0</v>
      </c>
      <c s="143" t="b">
        <f t="shared" si="823"/>
        <v>0</v>
      </c>
      <c s="143">
        <f t="shared" si="824"/>
        <v>0</v>
      </c>
      <c s="204"/>
      <c s="204"/>
      <c s="142">
        <f t="shared" si="825"/>
        <v>0</v>
      </c>
      <c s="143" t="b">
        <f t="shared" si="826"/>
        <v>0</v>
      </c>
      <c s="143">
        <f t="shared" si="827"/>
        <v>0</v>
      </c>
      <c s="143">
        <f t="shared" si="836"/>
        <v>0</v>
      </c>
      <c s="204"/>
      <c s="204"/>
      <c s="204"/>
      <c s="204"/>
      <c s="204"/>
      <c s="204"/>
      <c s="142">
        <f t="shared" si="828"/>
        <v>0</v>
      </c>
      <c s="143" t="b">
        <f t="shared" si="829"/>
        <v>0</v>
      </c>
      <c s="143">
        <f t="shared" si="830"/>
        <v>0</v>
      </c>
      <c s="143">
        <f t="shared" si="835"/>
        <v>0</v>
      </c>
      <c s="143" t="b">
        <f t="shared" si="831"/>
        <v>0</v>
      </c>
      <c s="145" t="b">
        <f t="shared" si="832"/>
        <v>0</v>
      </c>
    </row>
    <row r="2810" spans="1:47" ht="15" customHeight="1">
      <c r="A2810" s="155">
        <v>2796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818"/>
        <v>0</v>
      </c>
      <c s="143" t="b">
        <f t="shared" si="819"/>
        <v>0</v>
      </c>
      <c s="143">
        <f t="shared" si="833"/>
        <v>0</v>
      </c>
      <c s="204"/>
      <c s="204"/>
      <c s="142">
        <f t="shared" si="820"/>
        <v>0</v>
      </c>
      <c s="143" t="b">
        <f t="shared" si="821"/>
        <v>0</v>
      </c>
      <c s="143">
        <f t="shared" si="834"/>
        <v>0</v>
      </c>
      <c s="204"/>
      <c s="204"/>
      <c s="142">
        <f t="shared" si="822"/>
        <v>0</v>
      </c>
      <c s="143" t="b">
        <f t="shared" si="823"/>
        <v>0</v>
      </c>
      <c s="143">
        <f t="shared" si="824"/>
        <v>0</v>
      </c>
      <c s="204"/>
      <c s="204"/>
      <c s="142">
        <f t="shared" si="825"/>
        <v>0</v>
      </c>
      <c s="143" t="b">
        <f t="shared" si="826"/>
        <v>0</v>
      </c>
      <c s="143">
        <f t="shared" si="827"/>
        <v>0</v>
      </c>
      <c s="143">
        <f t="shared" si="836"/>
        <v>0</v>
      </c>
      <c s="204"/>
      <c s="204"/>
      <c s="204"/>
      <c s="204"/>
      <c s="204"/>
      <c s="204"/>
      <c s="142">
        <f t="shared" si="828"/>
        <v>0</v>
      </c>
      <c s="143" t="b">
        <f t="shared" si="829"/>
        <v>0</v>
      </c>
      <c s="143">
        <f t="shared" si="830"/>
        <v>0</v>
      </c>
      <c s="143">
        <f t="shared" si="835"/>
        <v>0</v>
      </c>
      <c s="143" t="b">
        <f t="shared" si="831"/>
        <v>0</v>
      </c>
      <c s="145" t="b">
        <f t="shared" si="832"/>
        <v>0</v>
      </c>
    </row>
    <row r="2811" spans="1:47" ht="15" customHeight="1">
      <c r="A2811" s="155">
        <v>2797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818"/>
        <v>0</v>
      </c>
      <c s="143" t="b">
        <f t="shared" si="819"/>
        <v>0</v>
      </c>
      <c s="143">
        <f t="shared" si="833"/>
        <v>0</v>
      </c>
      <c s="204"/>
      <c s="204"/>
      <c s="142">
        <f t="shared" si="820"/>
        <v>0</v>
      </c>
      <c s="143" t="b">
        <f t="shared" si="821"/>
        <v>0</v>
      </c>
      <c s="143">
        <f t="shared" si="834"/>
        <v>0</v>
      </c>
      <c s="204"/>
      <c s="204"/>
      <c s="142">
        <f t="shared" si="822"/>
        <v>0</v>
      </c>
      <c s="143" t="b">
        <f t="shared" si="823"/>
        <v>0</v>
      </c>
      <c s="143">
        <f t="shared" si="824"/>
        <v>0</v>
      </c>
      <c s="204"/>
      <c s="204"/>
      <c s="142">
        <f t="shared" si="825"/>
        <v>0</v>
      </c>
      <c s="143" t="b">
        <f t="shared" si="826"/>
        <v>0</v>
      </c>
      <c s="143">
        <f t="shared" si="827"/>
        <v>0</v>
      </c>
      <c s="143">
        <f t="shared" si="836"/>
        <v>0</v>
      </c>
      <c s="204"/>
      <c s="204"/>
      <c s="204"/>
      <c s="204"/>
      <c s="204"/>
      <c s="204"/>
      <c s="142">
        <f t="shared" si="828"/>
        <v>0</v>
      </c>
      <c s="143" t="b">
        <f t="shared" si="829"/>
        <v>0</v>
      </c>
      <c s="143">
        <f t="shared" si="830"/>
        <v>0</v>
      </c>
      <c s="143">
        <f t="shared" si="835"/>
        <v>0</v>
      </c>
      <c s="143" t="b">
        <f t="shared" si="831"/>
        <v>0</v>
      </c>
      <c s="145" t="b">
        <f t="shared" si="832"/>
        <v>0</v>
      </c>
    </row>
    <row r="2812" spans="1:47" ht="15" customHeight="1">
      <c r="A2812" s="155">
        <v>2798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818"/>
        <v>0</v>
      </c>
      <c s="143" t="b">
        <f t="shared" si="819"/>
        <v>0</v>
      </c>
      <c s="143">
        <f t="shared" si="833"/>
        <v>0</v>
      </c>
      <c s="204"/>
      <c s="204"/>
      <c s="142">
        <f t="shared" si="820"/>
        <v>0</v>
      </c>
      <c s="143" t="b">
        <f t="shared" si="821"/>
        <v>0</v>
      </c>
      <c s="143">
        <f t="shared" si="834"/>
        <v>0</v>
      </c>
      <c s="204"/>
      <c s="204"/>
      <c s="142">
        <f t="shared" si="822"/>
        <v>0</v>
      </c>
      <c s="143" t="b">
        <f t="shared" si="823"/>
        <v>0</v>
      </c>
      <c s="143">
        <f t="shared" si="824"/>
        <v>0</v>
      </c>
      <c s="204"/>
      <c s="204"/>
      <c s="142">
        <f t="shared" si="825"/>
        <v>0</v>
      </c>
      <c s="143" t="b">
        <f t="shared" si="826"/>
        <v>0</v>
      </c>
      <c s="143">
        <f t="shared" si="827"/>
        <v>0</v>
      </c>
      <c s="143">
        <f t="shared" si="836"/>
        <v>0</v>
      </c>
      <c s="204"/>
      <c s="204"/>
      <c s="204"/>
      <c s="204"/>
      <c s="204"/>
      <c s="204"/>
      <c s="142">
        <f t="shared" si="828"/>
        <v>0</v>
      </c>
      <c s="143" t="b">
        <f t="shared" si="829"/>
        <v>0</v>
      </c>
      <c s="143">
        <f t="shared" si="830"/>
        <v>0</v>
      </c>
      <c s="143">
        <f t="shared" si="835"/>
        <v>0</v>
      </c>
      <c s="143" t="b">
        <f t="shared" si="831"/>
        <v>0</v>
      </c>
      <c s="145" t="b">
        <f t="shared" si="832"/>
        <v>0</v>
      </c>
    </row>
    <row r="2813" spans="1:47" ht="15" customHeight="1">
      <c r="A2813" s="155">
        <v>2799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818"/>
        <v>0</v>
      </c>
      <c s="143" t="b">
        <f t="shared" si="819"/>
        <v>0</v>
      </c>
      <c s="143">
        <f t="shared" si="833"/>
        <v>0</v>
      </c>
      <c s="204"/>
      <c s="204"/>
      <c s="142">
        <f t="shared" si="820"/>
        <v>0</v>
      </c>
      <c s="143" t="b">
        <f t="shared" si="821"/>
        <v>0</v>
      </c>
      <c s="143">
        <f t="shared" si="834"/>
        <v>0</v>
      </c>
      <c s="204"/>
      <c s="204"/>
      <c s="142">
        <f t="shared" si="822"/>
        <v>0</v>
      </c>
      <c s="143" t="b">
        <f t="shared" si="823"/>
        <v>0</v>
      </c>
      <c s="143">
        <f t="shared" si="824"/>
        <v>0</v>
      </c>
      <c s="204"/>
      <c s="204"/>
      <c s="142">
        <f t="shared" si="825"/>
        <v>0</v>
      </c>
      <c s="143" t="b">
        <f t="shared" si="826"/>
        <v>0</v>
      </c>
      <c s="143">
        <f t="shared" si="827"/>
        <v>0</v>
      </c>
      <c s="143">
        <f t="shared" si="836"/>
        <v>0</v>
      </c>
      <c s="204"/>
      <c s="204"/>
      <c s="204"/>
      <c s="204"/>
      <c s="204"/>
      <c s="204"/>
      <c s="142">
        <f t="shared" si="828"/>
        <v>0</v>
      </c>
      <c s="143" t="b">
        <f t="shared" si="829"/>
        <v>0</v>
      </c>
      <c s="143">
        <f t="shared" si="830"/>
        <v>0</v>
      </c>
      <c s="143">
        <f t="shared" si="835"/>
        <v>0</v>
      </c>
      <c s="143" t="b">
        <f t="shared" si="831"/>
        <v>0</v>
      </c>
      <c s="145" t="b">
        <f t="shared" si="832"/>
        <v>0</v>
      </c>
    </row>
    <row r="2814" spans="1:47" ht="15" customHeight="1">
      <c r="A2814" s="155">
        <v>2800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818"/>
        <v>0</v>
      </c>
      <c s="143" t="b">
        <f t="shared" si="819"/>
        <v>0</v>
      </c>
      <c s="143">
        <f t="shared" si="833"/>
        <v>0</v>
      </c>
      <c s="204"/>
      <c s="204"/>
      <c s="142">
        <f t="shared" si="820"/>
        <v>0</v>
      </c>
      <c s="143" t="b">
        <f t="shared" si="821"/>
        <v>0</v>
      </c>
      <c s="143">
        <f t="shared" si="834"/>
        <v>0</v>
      </c>
      <c s="204"/>
      <c s="204"/>
      <c s="142">
        <f t="shared" si="822"/>
        <v>0</v>
      </c>
      <c s="143" t="b">
        <f t="shared" si="823"/>
        <v>0</v>
      </c>
      <c s="143">
        <f t="shared" si="824"/>
        <v>0</v>
      </c>
      <c s="204"/>
      <c s="204"/>
      <c s="142">
        <f t="shared" si="825"/>
        <v>0</v>
      </c>
      <c s="143" t="b">
        <f t="shared" si="826"/>
        <v>0</v>
      </c>
      <c s="143">
        <f t="shared" si="827"/>
        <v>0</v>
      </c>
      <c s="143">
        <f t="shared" si="836"/>
        <v>0</v>
      </c>
      <c s="204"/>
      <c s="204"/>
      <c s="204"/>
      <c s="204"/>
      <c s="204"/>
      <c s="204"/>
      <c s="142">
        <f t="shared" si="828"/>
        <v>0</v>
      </c>
      <c s="143" t="b">
        <f t="shared" si="829"/>
        <v>0</v>
      </c>
      <c s="143">
        <f t="shared" si="830"/>
        <v>0</v>
      </c>
      <c s="143">
        <f t="shared" si="835"/>
        <v>0</v>
      </c>
      <c s="143" t="b">
        <f t="shared" si="831"/>
        <v>0</v>
      </c>
      <c s="145" t="b">
        <f t="shared" si="832"/>
        <v>0</v>
      </c>
    </row>
    <row r="2815" spans="1:47" ht="15" customHeight="1">
      <c r="A2815" s="155">
        <v>2801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818"/>
        <v>0</v>
      </c>
      <c s="143" t="b">
        <f t="shared" si="819"/>
        <v>0</v>
      </c>
      <c s="143">
        <f t="shared" si="833"/>
        <v>0</v>
      </c>
      <c s="204"/>
      <c s="204"/>
      <c s="142">
        <f t="shared" si="820"/>
        <v>0</v>
      </c>
      <c s="143" t="b">
        <f t="shared" si="821"/>
        <v>0</v>
      </c>
      <c s="143">
        <f t="shared" si="834"/>
        <v>0</v>
      </c>
      <c s="204"/>
      <c s="204"/>
      <c s="142">
        <f t="shared" si="822"/>
        <v>0</v>
      </c>
      <c s="143" t="b">
        <f t="shared" si="823"/>
        <v>0</v>
      </c>
      <c s="143">
        <f t="shared" si="824"/>
        <v>0</v>
      </c>
      <c s="204"/>
      <c s="204"/>
      <c s="142">
        <f t="shared" si="825"/>
        <v>0</v>
      </c>
      <c s="143" t="b">
        <f t="shared" si="826"/>
        <v>0</v>
      </c>
      <c s="143">
        <f t="shared" si="827"/>
        <v>0</v>
      </c>
      <c s="143">
        <f t="shared" si="836"/>
        <v>0</v>
      </c>
      <c s="204"/>
      <c s="204"/>
      <c s="204"/>
      <c s="204"/>
      <c s="204"/>
      <c s="204"/>
      <c s="142">
        <f t="shared" si="828"/>
        <v>0</v>
      </c>
      <c s="143" t="b">
        <f t="shared" si="829"/>
        <v>0</v>
      </c>
      <c s="143">
        <f t="shared" si="830"/>
        <v>0</v>
      </c>
      <c s="143">
        <f t="shared" si="835"/>
        <v>0</v>
      </c>
      <c s="143" t="b">
        <f t="shared" si="831"/>
        <v>0</v>
      </c>
      <c s="145" t="b">
        <f t="shared" si="832"/>
        <v>0</v>
      </c>
    </row>
    <row r="2816" spans="1:47" ht="15" customHeight="1">
      <c r="A2816" s="155">
        <v>2802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818"/>
        <v>0</v>
      </c>
      <c s="143" t="b">
        <f t="shared" si="819"/>
        <v>0</v>
      </c>
      <c s="143">
        <f t="shared" si="833"/>
        <v>0</v>
      </c>
      <c s="204"/>
      <c s="204"/>
      <c s="142">
        <f t="shared" si="820"/>
        <v>0</v>
      </c>
      <c s="143" t="b">
        <f t="shared" si="821"/>
        <v>0</v>
      </c>
      <c s="143">
        <f t="shared" si="834"/>
        <v>0</v>
      </c>
      <c s="204"/>
      <c s="204"/>
      <c s="142">
        <f t="shared" si="822"/>
        <v>0</v>
      </c>
      <c s="143" t="b">
        <f t="shared" si="823"/>
        <v>0</v>
      </c>
      <c s="143">
        <f t="shared" si="824"/>
        <v>0</v>
      </c>
      <c s="204"/>
      <c s="204"/>
      <c s="142">
        <f t="shared" si="825"/>
        <v>0</v>
      </c>
      <c s="143" t="b">
        <f t="shared" si="826"/>
        <v>0</v>
      </c>
      <c s="143">
        <f t="shared" si="827"/>
        <v>0</v>
      </c>
      <c s="143">
        <f t="shared" si="836"/>
        <v>0</v>
      </c>
      <c s="204"/>
      <c s="204"/>
      <c s="204"/>
      <c s="204"/>
      <c s="204"/>
      <c s="204"/>
      <c s="142">
        <f t="shared" si="828"/>
        <v>0</v>
      </c>
      <c s="143" t="b">
        <f t="shared" si="829"/>
        <v>0</v>
      </c>
      <c s="143">
        <f t="shared" si="830"/>
        <v>0</v>
      </c>
      <c s="143">
        <f t="shared" si="835"/>
        <v>0</v>
      </c>
      <c s="143" t="b">
        <f t="shared" si="831"/>
        <v>0</v>
      </c>
      <c s="145" t="b">
        <f t="shared" si="832"/>
        <v>0</v>
      </c>
    </row>
    <row r="2817" spans="1:47" ht="15" customHeight="1">
      <c r="A2817" s="155">
        <v>2803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818"/>
        <v>0</v>
      </c>
      <c s="143" t="b">
        <f t="shared" si="819"/>
        <v>0</v>
      </c>
      <c s="143">
        <f t="shared" si="833"/>
        <v>0</v>
      </c>
      <c s="204"/>
      <c s="204"/>
      <c s="142">
        <f t="shared" si="820"/>
        <v>0</v>
      </c>
      <c s="143" t="b">
        <f t="shared" si="821"/>
        <v>0</v>
      </c>
      <c s="143">
        <f t="shared" si="834"/>
        <v>0</v>
      </c>
      <c s="204"/>
      <c s="204"/>
      <c s="142">
        <f t="shared" si="822"/>
        <v>0</v>
      </c>
      <c s="143" t="b">
        <f t="shared" si="823"/>
        <v>0</v>
      </c>
      <c s="143">
        <f t="shared" si="824"/>
        <v>0</v>
      </c>
      <c s="204"/>
      <c s="204"/>
      <c s="142">
        <f t="shared" si="825"/>
        <v>0</v>
      </c>
      <c s="143" t="b">
        <f t="shared" si="826"/>
        <v>0</v>
      </c>
      <c s="143">
        <f t="shared" si="827"/>
        <v>0</v>
      </c>
      <c s="143">
        <f t="shared" si="836"/>
        <v>0</v>
      </c>
      <c s="204"/>
      <c s="204"/>
      <c s="204"/>
      <c s="204"/>
      <c s="204"/>
      <c s="204"/>
      <c s="142">
        <f t="shared" si="828"/>
        <v>0</v>
      </c>
      <c s="143" t="b">
        <f t="shared" si="829"/>
        <v>0</v>
      </c>
      <c s="143">
        <f t="shared" si="830"/>
        <v>0</v>
      </c>
      <c s="143">
        <f t="shared" si="835"/>
        <v>0</v>
      </c>
      <c s="143" t="b">
        <f t="shared" si="831"/>
        <v>0</v>
      </c>
      <c s="145" t="b">
        <f t="shared" si="832"/>
        <v>0</v>
      </c>
    </row>
    <row r="2818" spans="1:47" ht="15" customHeight="1">
      <c r="A2818" s="155">
        <v>2804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818"/>
        <v>0</v>
      </c>
      <c s="143" t="b">
        <f t="shared" si="819"/>
        <v>0</v>
      </c>
      <c s="143">
        <f t="shared" si="833"/>
        <v>0</v>
      </c>
      <c s="204"/>
      <c s="204"/>
      <c s="142">
        <f t="shared" si="820"/>
        <v>0</v>
      </c>
      <c s="143" t="b">
        <f t="shared" si="821"/>
        <v>0</v>
      </c>
      <c s="143">
        <f t="shared" si="834"/>
        <v>0</v>
      </c>
      <c s="204"/>
      <c s="204"/>
      <c s="142">
        <f t="shared" si="822"/>
        <v>0</v>
      </c>
      <c s="143" t="b">
        <f t="shared" si="823"/>
        <v>0</v>
      </c>
      <c s="143">
        <f t="shared" si="824"/>
        <v>0</v>
      </c>
      <c s="204"/>
      <c s="204"/>
      <c s="142">
        <f t="shared" si="825"/>
        <v>0</v>
      </c>
      <c s="143" t="b">
        <f t="shared" si="826"/>
        <v>0</v>
      </c>
      <c s="143">
        <f t="shared" si="827"/>
        <v>0</v>
      </c>
      <c s="143">
        <f t="shared" si="836"/>
        <v>0</v>
      </c>
      <c s="204"/>
      <c s="204"/>
      <c s="204"/>
      <c s="204"/>
      <c s="204"/>
      <c s="204"/>
      <c s="142">
        <f t="shared" si="828"/>
        <v>0</v>
      </c>
      <c s="143" t="b">
        <f t="shared" si="829"/>
        <v>0</v>
      </c>
      <c s="143">
        <f t="shared" si="830"/>
        <v>0</v>
      </c>
      <c s="143">
        <f t="shared" si="835"/>
        <v>0</v>
      </c>
      <c s="143" t="b">
        <f t="shared" si="831"/>
        <v>0</v>
      </c>
      <c s="145" t="b">
        <f t="shared" si="832"/>
        <v>0</v>
      </c>
    </row>
    <row r="2819" spans="1:47" ht="15" customHeight="1">
      <c r="A2819" s="155">
        <v>2805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818"/>
        <v>0</v>
      </c>
      <c s="143" t="b">
        <f t="shared" si="819"/>
        <v>0</v>
      </c>
      <c s="143">
        <f t="shared" si="833"/>
        <v>0</v>
      </c>
      <c s="204"/>
      <c s="204"/>
      <c s="142">
        <f t="shared" si="820"/>
        <v>0</v>
      </c>
      <c s="143" t="b">
        <f t="shared" si="821"/>
        <v>0</v>
      </c>
      <c s="143">
        <f t="shared" si="834"/>
        <v>0</v>
      </c>
      <c s="204"/>
      <c s="204"/>
      <c s="142">
        <f t="shared" si="822"/>
        <v>0</v>
      </c>
      <c s="143" t="b">
        <f t="shared" si="823"/>
        <v>0</v>
      </c>
      <c s="143">
        <f t="shared" si="824"/>
        <v>0</v>
      </c>
      <c s="204"/>
      <c s="204"/>
      <c s="142">
        <f t="shared" si="825"/>
        <v>0</v>
      </c>
      <c s="143" t="b">
        <f t="shared" si="826"/>
        <v>0</v>
      </c>
      <c s="143">
        <f t="shared" si="827"/>
        <v>0</v>
      </c>
      <c s="143">
        <f t="shared" si="836"/>
        <v>0</v>
      </c>
      <c s="204"/>
      <c s="204"/>
      <c s="204"/>
      <c s="204"/>
      <c s="204"/>
      <c s="204"/>
      <c s="142">
        <f t="shared" si="828"/>
        <v>0</v>
      </c>
      <c s="143" t="b">
        <f t="shared" si="829"/>
        <v>0</v>
      </c>
      <c s="143">
        <f t="shared" si="830"/>
        <v>0</v>
      </c>
      <c s="143">
        <f t="shared" si="835"/>
        <v>0</v>
      </c>
      <c s="143" t="b">
        <f t="shared" si="831"/>
        <v>0</v>
      </c>
      <c s="145" t="b">
        <f t="shared" si="832"/>
        <v>0</v>
      </c>
    </row>
    <row r="2820" spans="1:47" ht="15" customHeight="1">
      <c r="A2820" s="155">
        <v>2806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818"/>
        <v>0</v>
      </c>
      <c s="143" t="b">
        <f t="shared" si="819"/>
        <v>0</v>
      </c>
      <c s="143">
        <f t="shared" si="833"/>
        <v>0</v>
      </c>
      <c s="204"/>
      <c s="204"/>
      <c s="142">
        <f t="shared" si="820"/>
        <v>0</v>
      </c>
      <c s="143" t="b">
        <f t="shared" si="821"/>
        <v>0</v>
      </c>
      <c s="143">
        <f t="shared" si="834"/>
        <v>0</v>
      </c>
      <c s="204"/>
      <c s="204"/>
      <c s="142">
        <f t="shared" si="822"/>
        <v>0</v>
      </c>
      <c s="143" t="b">
        <f t="shared" si="823"/>
        <v>0</v>
      </c>
      <c s="143">
        <f t="shared" si="824"/>
        <v>0</v>
      </c>
      <c s="204"/>
      <c s="204"/>
      <c s="142">
        <f t="shared" si="825"/>
        <v>0</v>
      </c>
      <c s="143" t="b">
        <f t="shared" si="826"/>
        <v>0</v>
      </c>
      <c s="143">
        <f t="shared" si="827"/>
        <v>0</v>
      </c>
      <c s="143">
        <f t="shared" si="836"/>
        <v>0</v>
      </c>
      <c s="204"/>
      <c s="204"/>
      <c s="204"/>
      <c s="204"/>
      <c s="204"/>
      <c s="204"/>
      <c s="142">
        <f t="shared" si="828"/>
        <v>0</v>
      </c>
      <c s="143" t="b">
        <f t="shared" si="829"/>
        <v>0</v>
      </c>
      <c s="143">
        <f t="shared" si="830"/>
        <v>0</v>
      </c>
      <c s="143">
        <f t="shared" si="835"/>
        <v>0</v>
      </c>
      <c s="143" t="b">
        <f t="shared" si="831"/>
        <v>0</v>
      </c>
      <c s="145" t="b">
        <f t="shared" si="832"/>
        <v>0</v>
      </c>
    </row>
    <row r="2821" spans="1:47" ht="15" customHeight="1">
      <c r="A2821" s="155">
        <v>2807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818"/>
        <v>0</v>
      </c>
      <c s="143" t="b">
        <f t="shared" si="819"/>
        <v>0</v>
      </c>
      <c s="143">
        <f t="shared" si="833"/>
        <v>0</v>
      </c>
      <c s="204"/>
      <c s="204"/>
      <c s="142">
        <f t="shared" si="820"/>
        <v>0</v>
      </c>
      <c s="143" t="b">
        <f t="shared" si="821"/>
        <v>0</v>
      </c>
      <c s="143">
        <f t="shared" si="834"/>
        <v>0</v>
      </c>
      <c s="204"/>
      <c s="204"/>
      <c s="142">
        <f t="shared" si="822"/>
        <v>0</v>
      </c>
      <c s="143" t="b">
        <f t="shared" si="823"/>
        <v>0</v>
      </c>
      <c s="143">
        <f t="shared" si="824"/>
        <v>0</v>
      </c>
      <c s="204"/>
      <c s="204"/>
      <c s="142">
        <f t="shared" si="825"/>
        <v>0</v>
      </c>
      <c s="143" t="b">
        <f t="shared" si="826"/>
        <v>0</v>
      </c>
      <c s="143">
        <f t="shared" si="827"/>
        <v>0</v>
      </c>
      <c s="143">
        <f t="shared" si="836"/>
        <v>0</v>
      </c>
      <c s="204"/>
      <c s="204"/>
      <c s="204"/>
      <c s="204"/>
      <c s="204"/>
      <c s="204"/>
      <c s="142">
        <f t="shared" si="828"/>
        <v>0</v>
      </c>
      <c s="143" t="b">
        <f t="shared" si="829"/>
        <v>0</v>
      </c>
      <c s="143">
        <f t="shared" si="830"/>
        <v>0</v>
      </c>
      <c s="143">
        <f t="shared" si="835"/>
        <v>0</v>
      </c>
      <c s="143" t="b">
        <f t="shared" si="831"/>
        <v>0</v>
      </c>
      <c s="145" t="b">
        <f t="shared" si="832"/>
        <v>0</v>
      </c>
    </row>
    <row r="2822" spans="1:47" ht="15" customHeight="1">
      <c r="A2822" s="155">
        <v>2808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818"/>
        <v>0</v>
      </c>
      <c s="143" t="b">
        <f t="shared" si="819"/>
        <v>0</v>
      </c>
      <c s="143">
        <f t="shared" si="833"/>
        <v>0</v>
      </c>
      <c s="204"/>
      <c s="204"/>
      <c s="142">
        <f t="shared" si="820"/>
        <v>0</v>
      </c>
      <c s="143" t="b">
        <f t="shared" si="821"/>
        <v>0</v>
      </c>
      <c s="143">
        <f t="shared" si="834"/>
        <v>0</v>
      </c>
      <c s="204"/>
      <c s="204"/>
      <c s="142">
        <f t="shared" si="822"/>
        <v>0</v>
      </c>
      <c s="143" t="b">
        <f t="shared" si="823"/>
        <v>0</v>
      </c>
      <c s="143">
        <f t="shared" si="824"/>
        <v>0</v>
      </c>
      <c s="204"/>
      <c s="204"/>
      <c s="142">
        <f t="shared" si="825"/>
        <v>0</v>
      </c>
      <c s="143" t="b">
        <f t="shared" si="826"/>
        <v>0</v>
      </c>
      <c s="143">
        <f t="shared" si="827"/>
        <v>0</v>
      </c>
      <c s="143">
        <f t="shared" si="836"/>
        <v>0</v>
      </c>
      <c s="204"/>
      <c s="204"/>
      <c s="204"/>
      <c s="204"/>
      <c s="204"/>
      <c s="204"/>
      <c s="142">
        <f t="shared" si="828"/>
        <v>0</v>
      </c>
      <c s="143" t="b">
        <f t="shared" si="829"/>
        <v>0</v>
      </c>
      <c s="143">
        <f t="shared" si="830"/>
        <v>0</v>
      </c>
      <c s="143">
        <f t="shared" si="835"/>
        <v>0</v>
      </c>
      <c s="143" t="b">
        <f t="shared" si="831"/>
        <v>0</v>
      </c>
      <c s="145" t="b">
        <f t="shared" si="832"/>
        <v>0</v>
      </c>
    </row>
    <row r="2823" spans="1:47" ht="15" customHeight="1">
      <c r="A2823" s="155">
        <v>2809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818"/>
        <v>0</v>
      </c>
      <c s="143" t="b">
        <f t="shared" si="819"/>
        <v>0</v>
      </c>
      <c s="143">
        <f t="shared" si="833"/>
        <v>0</v>
      </c>
      <c s="204"/>
      <c s="204"/>
      <c s="142">
        <f t="shared" si="820"/>
        <v>0</v>
      </c>
      <c s="143" t="b">
        <f t="shared" si="821"/>
        <v>0</v>
      </c>
      <c s="143">
        <f t="shared" si="834"/>
        <v>0</v>
      </c>
      <c s="204"/>
      <c s="204"/>
      <c s="142">
        <f t="shared" si="822"/>
        <v>0</v>
      </c>
      <c s="143" t="b">
        <f t="shared" si="823"/>
        <v>0</v>
      </c>
      <c s="143">
        <f t="shared" si="824"/>
        <v>0</v>
      </c>
      <c s="204"/>
      <c s="204"/>
      <c s="142">
        <f t="shared" si="825"/>
        <v>0</v>
      </c>
      <c s="143" t="b">
        <f t="shared" si="826"/>
        <v>0</v>
      </c>
      <c s="143">
        <f t="shared" si="827"/>
        <v>0</v>
      </c>
      <c s="143">
        <f t="shared" si="836"/>
        <v>0</v>
      </c>
      <c s="204"/>
      <c s="204"/>
      <c s="204"/>
      <c s="204"/>
      <c s="204"/>
      <c s="204"/>
      <c s="142">
        <f t="shared" si="828"/>
        <v>0</v>
      </c>
      <c s="143" t="b">
        <f t="shared" si="829"/>
        <v>0</v>
      </c>
      <c s="143">
        <f t="shared" si="830"/>
        <v>0</v>
      </c>
      <c s="143">
        <f t="shared" si="835"/>
        <v>0</v>
      </c>
      <c s="143" t="b">
        <f t="shared" si="831"/>
        <v>0</v>
      </c>
      <c s="145" t="b">
        <f t="shared" si="832"/>
        <v>0</v>
      </c>
    </row>
    <row r="2824" spans="1:47" ht="15" customHeight="1">
      <c r="A2824" s="155">
        <v>2810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818"/>
        <v>0</v>
      </c>
      <c s="143" t="b">
        <f t="shared" si="819"/>
        <v>0</v>
      </c>
      <c s="143">
        <f t="shared" si="833"/>
        <v>0</v>
      </c>
      <c s="204"/>
      <c s="204"/>
      <c s="142">
        <f t="shared" si="820"/>
        <v>0</v>
      </c>
      <c s="143" t="b">
        <f t="shared" si="821"/>
        <v>0</v>
      </c>
      <c s="143">
        <f t="shared" si="834"/>
        <v>0</v>
      </c>
      <c s="204"/>
      <c s="204"/>
      <c s="142">
        <f t="shared" si="822"/>
        <v>0</v>
      </c>
      <c s="143" t="b">
        <f t="shared" si="823"/>
        <v>0</v>
      </c>
      <c s="143">
        <f t="shared" si="824"/>
        <v>0</v>
      </c>
      <c s="204"/>
      <c s="204"/>
      <c s="142">
        <f t="shared" si="825"/>
        <v>0</v>
      </c>
      <c s="143" t="b">
        <f t="shared" si="826"/>
        <v>0</v>
      </c>
      <c s="143">
        <f t="shared" si="827"/>
        <v>0</v>
      </c>
      <c s="143">
        <f t="shared" si="836"/>
        <v>0</v>
      </c>
      <c s="204"/>
      <c s="204"/>
      <c s="204"/>
      <c s="204"/>
      <c s="204"/>
      <c s="204"/>
      <c s="142">
        <f t="shared" si="828"/>
        <v>0</v>
      </c>
      <c s="143" t="b">
        <f t="shared" si="829"/>
        <v>0</v>
      </c>
      <c s="143">
        <f t="shared" si="830"/>
        <v>0</v>
      </c>
      <c s="143">
        <f t="shared" si="835"/>
        <v>0</v>
      </c>
      <c s="143" t="b">
        <f t="shared" si="831"/>
        <v>0</v>
      </c>
      <c s="145" t="b">
        <f t="shared" si="832"/>
        <v>0</v>
      </c>
    </row>
    <row r="2825" spans="1:47" ht="15" customHeight="1">
      <c r="A2825" s="155">
        <v>2811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818"/>
        <v>0</v>
      </c>
      <c s="143" t="b">
        <f t="shared" si="819"/>
        <v>0</v>
      </c>
      <c s="143">
        <f t="shared" si="833"/>
        <v>0</v>
      </c>
      <c s="204"/>
      <c s="204"/>
      <c s="142">
        <f t="shared" si="820"/>
        <v>0</v>
      </c>
      <c s="143" t="b">
        <f t="shared" si="821"/>
        <v>0</v>
      </c>
      <c s="143">
        <f t="shared" si="834"/>
        <v>0</v>
      </c>
      <c s="204"/>
      <c s="204"/>
      <c s="142">
        <f t="shared" si="822"/>
        <v>0</v>
      </c>
      <c s="143" t="b">
        <f t="shared" si="823"/>
        <v>0</v>
      </c>
      <c s="143">
        <f t="shared" si="824"/>
        <v>0</v>
      </c>
      <c s="204"/>
      <c s="204"/>
      <c s="142">
        <f t="shared" si="825"/>
        <v>0</v>
      </c>
      <c s="143" t="b">
        <f t="shared" si="826"/>
        <v>0</v>
      </c>
      <c s="143">
        <f t="shared" si="827"/>
        <v>0</v>
      </c>
      <c s="143">
        <f t="shared" si="836"/>
        <v>0</v>
      </c>
      <c s="204"/>
      <c s="204"/>
      <c s="204"/>
      <c s="204"/>
      <c s="204"/>
      <c s="204"/>
      <c s="142">
        <f t="shared" si="828"/>
        <v>0</v>
      </c>
      <c s="143" t="b">
        <f t="shared" si="829"/>
        <v>0</v>
      </c>
      <c s="143">
        <f t="shared" si="830"/>
        <v>0</v>
      </c>
      <c s="143">
        <f t="shared" si="835"/>
        <v>0</v>
      </c>
      <c s="143" t="b">
        <f t="shared" si="831"/>
        <v>0</v>
      </c>
      <c s="145" t="b">
        <f t="shared" si="832"/>
        <v>0</v>
      </c>
    </row>
    <row r="2826" spans="1:47" ht="15" customHeight="1">
      <c r="A2826" s="155">
        <v>2812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818"/>
        <v>0</v>
      </c>
      <c s="143" t="b">
        <f t="shared" si="819"/>
        <v>0</v>
      </c>
      <c s="143">
        <f t="shared" si="833"/>
        <v>0</v>
      </c>
      <c s="204"/>
      <c s="204"/>
      <c s="142">
        <f t="shared" si="820"/>
        <v>0</v>
      </c>
      <c s="143" t="b">
        <f t="shared" si="821"/>
        <v>0</v>
      </c>
      <c s="143">
        <f t="shared" si="834"/>
        <v>0</v>
      </c>
      <c s="204"/>
      <c s="204"/>
      <c s="142">
        <f t="shared" si="822"/>
        <v>0</v>
      </c>
      <c s="143" t="b">
        <f t="shared" si="823"/>
        <v>0</v>
      </c>
      <c s="143">
        <f t="shared" si="824"/>
        <v>0</v>
      </c>
      <c s="204"/>
      <c s="204"/>
      <c s="142">
        <f t="shared" si="825"/>
        <v>0</v>
      </c>
      <c s="143" t="b">
        <f t="shared" si="826"/>
        <v>0</v>
      </c>
      <c s="143">
        <f t="shared" si="827"/>
        <v>0</v>
      </c>
      <c s="143">
        <f t="shared" si="836"/>
        <v>0</v>
      </c>
      <c s="204"/>
      <c s="204"/>
      <c s="204"/>
      <c s="204"/>
      <c s="204"/>
      <c s="204"/>
      <c s="142">
        <f t="shared" si="828"/>
        <v>0</v>
      </c>
      <c s="143" t="b">
        <f t="shared" si="829"/>
        <v>0</v>
      </c>
      <c s="143">
        <f t="shared" si="830"/>
        <v>0</v>
      </c>
      <c s="143">
        <f t="shared" si="835"/>
        <v>0</v>
      </c>
      <c s="143" t="b">
        <f t="shared" si="831"/>
        <v>0</v>
      </c>
      <c s="145" t="b">
        <f t="shared" si="832"/>
        <v>0</v>
      </c>
    </row>
    <row r="2827" spans="1:47" ht="15" customHeight="1">
      <c r="A2827" s="155">
        <v>2813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818"/>
        <v>0</v>
      </c>
      <c s="143" t="b">
        <f t="shared" si="819"/>
        <v>0</v>
      </c>
      <c s="143">
        <f t="shared" si="833"/>
        <v>0</v>
      </c>
      <c s="204"/>
      <c s="204"/>
      <c s="142">
        <f t="shared" si="820"/>
        <v>0</v>
      </c>
      <c s="143" t="b">
        <f t="shared" si="821"/>
        <v>0</v>
      </c>
      <c s="143">
        <f t="shared" si="834"/>
        <v>0</v>
      </c>
      <c s="204"/>
      <c s="204"/>
      <c s="142">
        <f t="shared" si="822"/>
        <v>0</v>
      </c>
      <c s="143" t="b">
        <f t="shared" si="823"/>
        <v>0</v>
      </c>
      <c s="143">
        <f t="shared" si="824"/>
        <v>0</v>
      </c>
      <c s="204"/>
      <c s="204"/>
      <c s="142">
        <f t="shared" si="825"/>
        <v>0</v>
      </c>
      <c s="143" t="b">
        <f t="shared" si="826"/>
        <v>0</v>
      </c>
      <c s="143">
        <f t="shared" si="827"/>
        <v>0</v>
      </c>
      <c s="143">
        <f t="shared" si="836"/>
        <v>0</v>
      </c>
      <c s="204"/>
      <c s="204"/>
      <c s="204"/>
      <c s="204"/>
      <c s="204"/>
      <c s="204"/>
      <c s="142">
        <f t="shared" si="828"/>
        <v>0</v>
      </c>
      <c s="143" t="b">
        <f t="shared" si="829"/>
        <v>0</v>
      </c>
      <c s="143">
        <f t="shared" si="830"/>
        <v>0</v>
      </c>
      <c s="143">
        <f t="shared" si="835"/>
        <v>0</v>
      </c>
      <c s="143" t="b">
        <f t="shared" si="831"/>
        <v>0</v>
      </c>
      <c s="145" t="b">
        <f t="shared" si="832"/>
        <v>0</v>
      </c>
    </row>
    <row r="2828" spans="1:47" ht="15" customHeight="1">
      <c r="A2828" s="155">
        <v>2814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818"/>
        <v>0</v>
      </c>
      <c s="143" t="b">
        <f t="shared" si="819"/>
        <v>0</v>
      </c>
      <c s="143">
        <f t="shared" si="833"/>
        <v>0</v>
      </c>
      <c s="204"/>
      <c s="204"/>
      <c s="142">
        <f t="shared" si="820"/>
        <v>0</v>
      </c>
      <c s="143" t="b">
        <f t="shared" si="821"/>
        <v>0</v>
      </c>
      <c s="143">
        <f t="shared" si="834"/>
        <v>0</v>
      </c>
      <c s="204"/>
      <c s="204"/>
      <c s="142">
        <f t="shared" si="822"/>
        <v>0</v>
      </c>
      <c s="143" t="b">
        <f t="shared" si="823"/>
        <v>0</v>
      </c>
      <c s="143">
        <f t="shared" si="824"/>
        <v>0</v>
      </c>
      <c s="204"/>
      <c s="204"/>
      <c s="142">
        <f t="shared" si="825"/>
        <v>0</v>
      </c>
      <c s="143" t="b">
        <f t="shared" si="826"/>
        <v>0</v>
      </c>
      <c s="143">
        <f t="shared" si="827"/>
        <v>0</v>
      </c>
      <c s="143">
        <f t="shared" si="836"/>
        <v>0</v>
      </c>
      <c s="204"/>
      <c s="204"/>
      <c s="204"/>
      <c s="204"/>
      <c s="204"/>
      <c s="204"/>
      <c s="142">
        <f t="shared" si="828"/>
        <v>0</v>
      </c>
      <c s="143" t="b">
        <f t="shared" si="829"/>
        <v>0</v>
      </c>
      <c s="143">
        <f t="shared" si="830"/>
        <v>0</v>
      </c>
      <c s="143">
        <f t="shared" si="835"/>
        <v>0</v>
      </c>
      <c s="143" t="b">
        <f t="shared" si="831"/>
        <v>0</v>
      </c>
      <c s="145" t="b">
        <f t="shared" si="832"/>
        <v>0</v>
      </c>
    </row>
    <row r="2829" spans="1:47" ht="15" customHeight="1">
      <c r="A2829" s="155">
        <v>2815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818"/>
        <v>0</v>
      </c>
      <c s="143" t="b">
        <f t="shared" si="819"/>
        <v>0</v>
      </c>
      <c s="143">
        <f t="shared" si="833"/>
        <v>0</v>
      </c>
      <c s="204"/>
      <c s="204"/>
      <c s="142">
        <f t="shared" si="820"/>
        <v>0</v>
      </c>
      <c s="143" t="b">
        <f t="shared" si="821"/>
        <v>0</v>
      </c>
      <c s="143">
        <f t="shared" si="834"/>
        <v>0</v>
      </c>
      <c s="204"/>
      <c s="204"/>
      <c s="142">
        <f t="shared" si="822"/>
        <v>0</v>
      </c>
      <c s="143" t="b">
        <f t="shared" si="823"/>
        <v>0</v>
      </c>
      <c s="143">
        <f t="shared" si="824"/>
        <v>0</v>
      </c>
      <c s="204"/>
      <c s="204"/>
      <c s="142">
        <f t="shared" si="825"/>
        <v>0</v>
      </c>
      <c s="143" t="b">
        <f t="shared" si="826"/>
        <v>0</v>
      </c>
      <c s="143">
        <f t="shared" si="827"/>
        <v>0</v>
      </c>
      <c s="143">
        <f t="shared" si="836"/>
        <v>0</v>
      </c>
      <c s="204"/>
      <c s="204"/>
      <c s="204"/>
      <c s="204"/>
      <c s="204"/>
      <c s="204"/>
      <c s="142">
        <f t="shared" si="828"/>
        <v>0</v>
      </c>
      <c s="143" t="b">
        <f t="shared" si="829"/>
        <v>0</v>
      </c>
      <c s="143">
        <f t="shared" si="830"/>
        <v>0</v>
      </c>
      <c s="143">
        <f t="shared" si="835"/>
        <v>0</v>
      </c>
      <c s="143" t="b">
        <f t="shared" si="831"/>
        <v>0</v>
      </c>
      <c s="145" t="b">
        <f t="shared" si="832"/>
        <v>0</v>
      </c>
    </row>
    <row r="2830" spans="1:47" ht="15" customHeight="1">
      <c r="A2830" s="155">
        <v>2816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818"/>
        <v>0</v>
      </c>
      <c s="143" t="b">
        <f t="shared" si="819"/>
        <v>0</v>
      </c>
      <c s="143">
        <f t="shared" si="833"/>
        <v>0</v>
      </c>
      <c s="204"/>
      <c s="204"/>
      <c s="142">
        <f t="shared" si="820"/>
        <v>0</v>
      </c>
      <c s="143" t="b">
        <f t="shared" si="821"/>
        <v>0</v>
      </c>
      <c s="143">
        <f t="shared" si="834"/>
        <v>0</v>
      </c>
      <c s="204"/>
      <c s="204"/>
      <c s="142">
        <f t="shared" si="822"/>
        <v>0</v>
      </c>
      <c s="143" t="b">
        <f t="shared" si="823"/>
        <v>0</v>
      </c>
      <c s="143">
        <f t="shared" si="824"/>
        <v>0</v>
      </c>
      <c s="204"/>
      <c s="204"/>
      <c s="142">
        <f t="shared" si="825"/>
        <v>0</v>
      </c>
      <c s="143" t="b">
        <f t="shared" si="826"/>
        <v>0</v>
      </c>
      <c s="143">
        <f t="shared" si="827"/>
        <v>0</v>
      </c>
      <c s="143">
        <f t="shared" si="836"/>
        <v>0</v>
      </c>
      <c s="204"/>
      <c s="204"/>
      <c s="204"/>
      <c s="204"/>
      <c s="204"/>
      <c s="204"/>
      <c s="142">
        <f t="shared" si="828"/>
        <v>0</v>
      </c>
      <c s="143" t="b">
        <f t="shared" si="829"/>
        <v>0</v>
      </c>
      <c s="143">
        <f t="shared" si="830"/>
        <v>0</v>
      </c>
      <c s="143">
        <f t="shared" si="835"/>
        <v>0</v>
      </c>
      <c s="143" t="b">
        <f t="shared" si="831"/>
        <v>0</v>
      </c>
      <c s="145" t="b">
        <f t="shared" si="832"/>
        <v>0</v>
      </c>
    </row>
    <row r="2831" spans="1:47" ht="15" customHeight="1">
      <c r="A2831" s="155">
        <v>2817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837" ref="Q2831:Q2894">SUM(O2831:P2831)</f>
        <v>0</v>
      </c>
      <c s="143" t="b">
        <f t="shared" si="838" ref="R2831:R2894">IF(Q2831&gt;0,AVERAGE(O2831:P2831))</f>
        <v>0</v>
      </c>
      <c s="143">
        <f t="shared" si="833"/>
        <v>0</v>
      </c>
      <c s="204"/>
      <c s="204"/>
      <c s="142">
        <f t="shared" si="839" ref="V2831:V2894">SUM(T2831:U2831)</f>
        <v>0</v>
      </c>
      <c s="143" t="b">
        <f t="shared" si="840" ref="W2831:W2894">IF(V2831&gt;0,AVERAGE(T2831:U2831))</f>
        <v>0</v>
      </c>
      <c s="143">
        <f t="shared" si="834"/>
        <v>0</v>
      </c>
      <c s="204"/>
      <c s="204"/>
      <c s="142">
        <f t="shared" si="841" ref="AA2831:AA2894">SUM(Y2831:Z2831)</f>
        <v>0</v>
      </c>
      <c s="143" t="b">
        <f t="shared" si="842" ref="AB2831:AB2894">IF(AA2831&gt;0,AVERAGE(Y2831:Z2831))</f>
        <v>0</v>
      </c>
      <c s="143">
        <f t="shared" si="843" ref="AC2831:AC2894">(AB2831*M2831)/100</f>
        <v>0</v>
      </c>
      <c s="204"/>
      <c s="204"/>
      <c s="142">
        <f t="shared" si="844" ref="AF2831:AF2894">SUM(AD2831:AE2831)</f>
        <v>0</v>
      </c>
      <c s="143" t="b">
        <f t="shared" si="845" ref="AG2831:AG2894">IF(AF2831&gt;0,AVERAGE(AD2831:AE2831))</f>
        <v>0</v>
      </c>
      <c s="143">
        <f t="shared" si="846" ref="AH2831:AH2894">(AG2831*N2831)/100</f>
        <v>0</v>
      </c>
      <c s="143">
        <f t="shared" si="836"/>
        <v>0</v>
      </c>
      <c s="204"/>
      <c s="204"/>
      <c s="204"/>
      <c s="204"/>
      <c s="204"/>
      <c s="204"/>
      <c s="142">
        <f t="shared" si="847" ref="AP2831:AP2894">SUM(AM2831:AO2831)</f>
        <v>0</v>
      </c>
      <c s="143" t="b">
        <f t="shared" si="848" ref="AQ2831:AQ2894">IF(AP2831&gt;0,AVERAGE(AM2831:AO2831))</f>
        <v>0</v>
      </c>
      <c s="143">
        <f t="shared" si="849" ref="AR2831:AR2894">AQ2831*0.3</f>
        <v>0</v>
      </c>
      <c s="143">
        <f t="shared" si="835"/>
        <v>0</v>
      </c>
      <c s="143" t="b">
        <f t="shared" si="850" ref="AT2831:AT2894">IF(AS2831&gt;0,(AI2831+AR2831))</f>
        <v>0</v>
      </c>
      <c s="145" t="b">
        <f t="shared" si="851" ref="AU2831:AU2894">IF(AT2831=FALSE,FALSE,IF(AT2831&lt;60,"NO SATISFACTORIO",IF(AT2831&gt;=90,"SOBRESALIENTE","SATISFACTORIO")))</f>
        <v>0</v>
      </c>
    </row>
    <row r="2832" spans="1:47" ht="15" customHeight="1">
      <c r="A2832" s="155">
        <v>2818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837"/>
        <v>0</v>
      </c>
      <c s="143" t="b">
        <f t="shared" si="838"/>
        <v>0</v>
      </c>
      <c s="143">
        <f t="shared" si="852" ref="S2832:S2895">(R2832*K2832)/100</f>
        <v>0</v>
      </c>
      <c s="204"/>
      <c s="204"/>
      <c s="142">
        <f t="shared" si="839"/>
        <v>0</v>
      </c>
      <c s="143" t="b">
        <f t="shared" si="840"/>
        <v>0</v>
      </c>
      <c s="143">
        <f t="shared" si="853" ref="X2832:X2895">(W2832*L2832)/100</f>
        <v>0</v>
      </c>
      <c s="204"/>
      <c s="204"/>
      <c s="142">
        <f t="shared" si="841"/>
        <v>0</v>
      </c>
      <c s="143" t="b">
        <f t="shared" si="842"/>
        <v>0</v>
      </c>
      <c s="143">
        <f t="shared" si="843"/>
        <v>0</v>
      </c>
      <c s="204"/>
      <c s="204"/>
      <c s="142">
        <f t="shared" si="844"/>
        <v>0</v>
      </c>
      <c s="143" t="b">
        <f t="shared" si="845"/>
        <v>0</v>
      </c>
      <c s="143">
        <f t="shared" si="846"/>
        <v>0</v>
      </c>
      <c s="143">
        <f t="shared" si="836"/>
        <v>0</v>
      </c>
      <c s="204"/>
      <c s="204"/>
      <c s="204"/>
      <c s="204"/>
      <c s="204"/>
      <c s="204"/>
      <c s="142">
        <f t="shared" si="847"/>
        <v>0</v>
      </c>
      <c s="143" t="b">
        <f t="shared" si="848"/>
        <v>0</v>
      </c>
      <c s="143">
        <f t="shared" si="849"/>
        <v>0</v>
      </c>
      <c s="143">
        <f t="shared" si="854" ref="AS2832:AS2895">Q2832+V2832+AA2832+AF2832+AP2832</f>
        <v>0</v>
      </c>
      <c s="143" t="b">
        <f t="shared" si="850"/>
        <v>0</v>
      </c>
      <c s="145" t="b">
        <f t="shared" si="851"/>
        <v>0</v>
      </c>
    </row>
    <row r="2833" spans="1:47" ht="15" customHeight="1">
      <c r="A2833" s="155">
        <v>2819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837"/>
        <v>0</v>
      </c>
      <c s="143" t="b">
        <f t="shared" si="838"/>
        <v>0</v>
      </c>
      <c s="143">
        <f t="shared" si="852"/>
        <v>0</v>
      </c>
      <c s="204"/>
      <c s="204"/>
      <c s="142">
        <f t="shared" si="839"/>
        <v>0</v>
      </c>
      <c s="143" t="b">
        <f t="shared" si="840"/>
        <v>0</v>
      </c>
      <c s="143">
        <f t="shared" si="853"/>
        <v>0</v>
      </c>
      <c s="204"/>
      <c s="204"/>
      <c s="142">
        <f t="shared" si="841"/>
        <v>0</v>
      </c>
      <c s="143" t="b">
        <f t="shared" si="842"/>
        <v>0</v>
      </c>
      <c s="143">
        <f t="shared" si="843"/>
        <v>0</v>
      </c>
      <c s="204"/>
      <c s="204"/>
      <c s="142">
        <f t="shared" si="844"/>
        <v>0</v>
      </c>
      <c s="143" t="b">
        <f t="shared" si="845"/>
        <v>0</v>
      </c>
      <c s="143">
        <f t="shared" si="846"/>
        <v>0</v>
      </c>
      <c s="143">
        <f t="shared" si="855" ref="AI2833:AI2896">S2833+AC2833+AH2833+X2833</f>
        <v>0</v>
      </c>
      <c s="204"/>
      <c s="204"/>
      <c s="204"/>
      <c s="204"/>
      <c s="204"/>
      <c s="204"/>
      <c s="142">
        <f t="shared" si="847"/>
        <v>0</v>
      </c>
      <c s="143" t="b">
        <f t="shared" si="848"/>
        <v>0</v>
      </c>
      <c s="143">
        <f t="shared" si="849"/>
        <v>0</v>
      </c>
      <c s="143">
        <f t="shared" si="854"/>
        <v>0</v>
      </c>
      <c s="143" t="b">
        <f t="shared" si="850"/>
        <v>0</v>
      </c>
      <c s="145" t="b">
        <f t="shared" si="851"/>
        <v>0</v>
      </c>
    </row>
    <row r="2834" spans="1:47" ht="15" customHeight="1">
      <c r="A2834" s="155">
        <v>2820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837"/>
        <v>0</v>
      </c>
      <c s="143" t="b">
        <f t="shared" si="838"/>
        <v>0</v>
      </c>
      <c s="143">
        <f t="shared" si="852"/>
        <v>0</v>
      </c>
      <c s="204"/>
      <c s="204"/>
      <c s="142">
        <f t="shared" si="839"/>
        <v>0</v>
      </c>
      <c s="143" t="b">
        <f t="shared" si="840"/>
        <v>0</v>
      </c>
      <c s="143">
        <f t="shared" si="853"/>
        <v>0</v>
      </c>
      <c s="204"/>
      <c s="204"/>
      <c s="142">
        <f t="shared" si="841"/>
        <v>0</v>
      </c>
      <c s="143" t="b">
        <f t="shared" si="842"/>
        <v>0</v>
      </c>
      <c s="143">
        <f t="shared" si="843"/>
        <v>0</v>
      </c>
      <c s="204"/>
      <c s="204"/>
      <c s="142">
        <f t="shared" si="844"/>
        <v>0</v>
      </c>
      <c s="143" t="b">
        <f t="shared" si="845"/>
        <v>0</v>
      </c>
      <c s="143">
        <f t="shared" si="846"/>
        <v>0</v>
      </c>
      <c s="143">
        <f t="shared" si="855"/>
        <v>0</v>
      </c>
      <c s="204"/>
      <c s="204"/>
      <c s="204"/>
      <c s="204"/>
      <c s="204"/>
      <c s="204"/>
      <c s="142">
        <f t="shared" si="847"/>
        <v>0</v>
      </c>
      <c s="143" t="b">
        <f t="shared" si="848"/>
        <v>0</v>
      </c>
      <c s="143">
        <f t="shared" si="849"/>
        <v>0</v>
      </c>
      <c s="143">
        <f t="shared" si="854"/>
        <v>0</v>
      </c>
      <c s="143" t="b">
        <f t="shared" si="850"/>
        <v>0</v>
      </c>
      <c s="145" t="b">
        <f t="shared" si="851"/>
        <v>0</v>
      </c>
    </row>
    <row r="2835" spans="1:47" ht="15" customHeight="1">
      <c r="A2835" s="155">
        <v>2821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837"/>
        <v>0</v>
      </c>
      <c s="143" t="b">
        <f t="shared" si="838"/>
        <v>0</v>
      </c>
      <c s="143">
        <f t="shared" si="852"/>
        <v>0</v>
      </c>
      <c s="204"/>
      <c s="204"/>
      <c s="142">
        <f t="shared" si="839"/>
        <v>0</v>
      </c>
      <c s="143" t="b">
        <f t="shared" si="840"/>
        <v>0</v>
      </c>
      <c s="143">
        <f t="shared" si="853"/>
        <v>0</v>
      </c>
      <c s="204"/>
      <c s="204"/>
      <c s="142">
        <f t="shared" si="841"/>
        <v>0</v>
      </c>
      <c s="143" t="b">
        <f t="shared" si="842"/>
        <v>0</v>
      </c>
      <c s="143">
        <f t="shared" si="843"/>
        <v>0</v>
      </c>
      <c s="204"/>
      <c s="204"/>
      <c s="142">
        <f t="shared" si="844"/>
        <v>0</v>
      </c>
      <c s="143" t="b">
        <f t="shared" si="845"/>
        <v>0</v>
      </c>
      <c s="143">
        <f t="shared" si="846"/>
        <v>0</v>
      </c>
      <c s="143">
        <f t="shared" si="855"/>
        <v>0</v>
      </c>
      <c s="204"/>
      <c s="204"/>
      <c s="204"/>
      <c s="204"/>
      <c s="204"/>
      <c s="204"/>
      <c s="142">
        <f t="shared" si="847"/>
        <v>0</v>
      </c>
      <c s="143" t="b">
        <f t="shared" si="848"/>
        <v>0</v>
      </c>
      <c s="143">
        <f t="shared" si="849"/>
        <v>0</v>
      </c>
      <c s="143">
        <f t="shared" si="854"/>
        <v>0</v>
      </c>
      <c s="143" t="b">
        <f t="shared" si="850"/>
        <v>0</v>
      </c>
      <c s="145" t="b">
        <f t="shared" si="851"/>
        <v>0</v>
      </c>
    </row>
    <row r="2836" spans="1:47" ht="15" customHeight="1">
      <c r="A2836" s="155">
        <v>2822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837"/>
        <v>0</v>
      </c>
      <c s="143" t="b">
        <f t="shared" si="838"/>
        <v>0</v>
      </c>
      <c s="143">
        <f t="shared" si="852"/>
        <v>0</v>
      </c>
      <c s="204"/>
      <c s="204"/>
      <c s="142">
        <f t="shared" si="839"/>
        <v>0</v>
      </c>
      <c s="143" t="b">
        <f t="shared" si="840"/>
        <v>0</v>
      </c>
      <c s="143">
        <f t="shared" si="853"/>
        <v>0</v>
      </c>
      <c s="204"/>
      <c s="204"/>
      <c s="142">
        <f t="shared" si="841"/>
        <v>0</v>
      </c>
      <c s="143" t="b">
        <f t="shared" si="842"/>
        <v>0</v>
      </c>
      <c s="143">
        <f t="shared" si="843"/>
        <v>0</v>
      </c>
      <c s="204"/>
      <c s="204"/>
      <c s="142">
        <f t="shared" si="844"/>
        <v>0</v>
      </c>
      <c s="143" t="b">
        <f t="shared" si="845"/>
        <v>0</v>
      </c>
      <c s="143">
        <f t="shared" si="846"/>
        <v>0</v>
      </c>
      <c s="143">
        <f t="shared" si="855"/>
        <v>0</v>
      </c>
      <c s="204"/>
      <c s="204"/>
      <c s="204"/>
      <c s="204"/>
      <c s="204"/>
      <c s="204"/>
      <c s="142">
        <f t="shared" si="847"/>
        <v>0</v>
      </c>
      <c s="143" t="b">
        <f t="shared" si="848"/>
        <v>0</v>
      </c>
      <c s="143">
        <f t="shared" si="849"/>
        <v>0</v>
      </c>
      <c s="143">
        <f t="shared" si="854"/>
        <v>0</v>
      </c>
      <c s="143" t="b">
        <f t="shared" si="850"/>
        <v>0</v>
      </c>
      <c s="145" t="b">
        <f t="shared" si="851"/>
        <v>0</v>
      </c>
    </row>
    <row r="2837" spans="1:47" ht="15" customHeight="1">
      <c r="A2837" s="155">
        <v>2823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837"/>
        <v>0</v>
      </c>
      <c s="143" t="b">
        <f t="shared" si="838"/>
        <v>0</v>
      </c>
      <c s="143">
        <f t="shared" si="852"/>
        <v>0</v>
      </c>
      <c s="204"/>
      <c s="204"/>
      <c s="142">
        <f t="shared" si="839"/>
        <v>0</v>
      </c>
      <c s="143" t="b">
        <f t="shared" si="840"/>
        <v>0</v>
      </c>
      <c s="143">
        <f t="shared" si="853"/>
        <v>0</v>
      </c>
      <c s="204"/>
      <c s="204"/>
      <c s="142">
        <f t="shared" si="841"/>
        <v>0</v>
      </c>
      <c s="143" t="b">
        <f t="shared" si="842"/>
        <v>0</v>
      </c>
      <c s="143">
        <f t="shared" si="843"/>
        <v>0</v>
      </c>
      <c s="204"/>
      <c s="204"/>
      <c s="142">
        <f t="shared" si="844"/>
        <v>0</v>
      </c>
      <c s="143" t="b">
        <f t="shared" si="845"/>
        <v>0</v>
      </c>
      <c s="143">
        <f t="shared" si="846"/>
        <v>0</v>
      </c>
      <c s="143">
        <f t="shared" si="855"/>
        <v>0</v>
      </c>
      <c s="204"/>
      <c s="204"/>
      <c s="204"/>
      <c s="204"/>
      <c s="204"/>
      <c s="204"/>
      <c s="142">
        <f t="shared" si="847"/>
        <v>0</v>
      </c>
      <c s="143" t="b">
        <f t="shared" si="848"/>
        <v>0</v>
      </c>
      <c s="143">
        <f t="shared" si="849"/>
        <v>0</v>
      </c>
      <c s="143">
        <f t="shared" si="854"/>
        <v>0</v>
      </c>
      <c s="143" t="b">
        <f t="shared" si="850"/>
        <v>0</v>
      </c>
      <c s="145" t="b">
        <f t="shared" si="851"/>
        <v>0</v>
      </c>
    </row>
    <row r="2838" spans="1:47" ht="15" customHeight="1">
      <c r="A2838" s="155">
        <v>2824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837"/>
        <v>0</v>
      </c>
      <c s="143" t="b">
        <f t="shared" si="838"/>
        <v>0</v>
      </c>
      <c s="143">
        <f t="shared" si="852"/>
        <v>0</v>
      </c>
      <c s="204"/>
      <c s="204"/>
      <c s="142">
        <f t="shared" si="839"/>
        <v>0</v>
      </c>
      <c s="143" t="b">
        <f t="shared" si="840"/>
        <v>0</v>
      </c>
      <c s="143">
        <f t="shared" si="853"/>
        <v>0</v>
      </c>
      <c s="204"/>
      <c s="204"/>
      <c s="142">
        <f t="shared" si="841"/>
        <v>0</v>
      </c>
      <c s="143" t="b">
        <f t="shared" si="842"/>
        <v>0</v>
      </c>
      <c s="143">
        <f t="shared" si="843"/>
        <v>0</v>
      </c>
      <c s="204"/>
      <c s="204"/>
      <c s="142">
        <f t="shared" si="844"/>
        <v>0</v>
      </c>
      <c s="143" t="b">
        <f t="shared" si="845"/>
        <v>0</v>
      </c>
      <c s="143">
        <f t="shared" si="846"/>
        <v>0</v>
      </c>
      <c s="143">
        <f t="shared" si="855"/>
        <v>0</v>
      </c>
      <c s="204"/>
      <c s="204"/>
      <c s="204"/>
      <c s="204"/>
      <c s="204"/>
      <c s="204"/>
      <c s="142">
        <f t="shared" si="847"/>
        <v>0</v>
      </c>
      <c s="143" t="b">
        <f t="shared" si="848"/>
        <v>0</v>
      </c>
      <c s="143">
        <f t="shared" si="849"/>
        <v>0</v>
      </c>
      <c s="143">
        <f t="shared" si="854"/>
        <v>0</v>
      </c>
      <c s="143" t="b">
        <f t="shared" si="850"/>
        <v>0</v>
      </c>
      <c s="145" t="b">
        <f t="shared" si="851"/>
        <v>0</v>
      </c>
    </row>
    <row r="2839" spans="1:47" ht="15" customHeight="1">
      <c r="A2839" s="155">
        <v>2825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837"/>
        <v>0</v>
      </c>
      <c s="143" t="b">
        <f t="shared" si="838"/>
        <v>0</v>
      </c>
      <c s="143">
        <f t="shared" si="852"/>
        <v>0</v>
      </c>
      <c s="204"/>
      <c s="204"/>
      <c s="142">
        <f t="shared" si="839"/>
        <v>0</v>
      </c>
      <c s="143" t="b">
        <f t="shared" si="840"/>
        <v>0</v>
      </c>
      <c s="143">
        <f t="shared" si="853"/>
        <v>0</v>
      </c>
      <c s="204"/>
      <c s="204"/>
      <c s="142">
        <f t="shared" si="841"/>
        <v>0</v>
      </c>
      <c s="143" t="b">
        <f t="shared" si="842"/>
        <v>0</v>
      </c>
      <c s="143">
        <f t="shared" si="843"/>
        <v>0</v>
      </c>
      <c s="204"/>
      <c s="204"/>
      <c s="142">
        <f t="shared" si="844"/>
        <v>0</v>
      </c>
      <c s="143" t="b">
        <f t="shared" si="845"/>
        <v>0</v>
      </c>
      <c s="143">
        <f t="shared" si="846"/>
        <v>0</v>
      </c>
      <c s="143">
        <f t="shared" si="855"/>
        <v>0</v>
      </c>
      <c s="204"/>
      <c s="204"/>
      <c s="204"/>
      <c s="204"/>
      <c s="204"/>
      <c s="204"/>
      <c s="142">
        <f t="shared" si="847"/>
        <v>0</v>
      </c>
      <c s="143" t="b">
        <f t="shared" si="848"/>
        <v>0</v>
      </c>
      <c s="143">
        <f t="shared" si="849"/>
        <v>0</v>
      </c>
      <c s="143">
        <f t="shared" si="854"/>
        <v>0</v>
      </c>
      <c s="143" t="b">
        <f t="shared" si="850"/>
        <v>0</v>
      </c>
      <c s="145" t="b">
        <f t="shared" si="851"/>
        <v>0</v>
      </c>
    </row>
    <row r="2840" spans="1:47" ht="15" customHeight="1">
      <c r="A2840" s="155">
        <v>2826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837"/>
        <v>0</v>
      </c>
      <c s="143" t="b">
        <f t="shared" si="838"/>
        <v>0</v>
      </c>
      <c s="143">
        <f t="shared" si="852"/>
        <v>0</v>
      </c>
      <c s="204"/>
      <c s="204"/>
      <c s="142">
        <f t="shared" si="839"/>
        <v>0</v>
      </c>
      <c s="143" t="b">
        <f t="shared" si="840"/>
        <v>0</v>
      </c>
      <c s="143">
        <f t="shared" si="853"/>
        <v>0</v>
      </c>
      <c s="204"/>
      <c s="204"/>
      <c s="142">
        <f t="shared" si="841"/>
        <v>0</v>
      </c>
      <c s="143" t="b">
        <f t="shared" si="842"/>
        <v>0</v>
      </c>
      <c s="143">
        <f t="shared" si="843"/>
        <v>0</v>
      </c>
      <c s="204"/>
      <c s="204"/>
      <c s="142">
        <f t="shared" si="844"/>
        <v>0</v>
      </c>
      <c s="143" t="b">
        <f t="shared" si="845"/>
        <v>0</v>
      </c>
      <c s="143">
        <f t="shared" si="846"/>
        <v>0</v>
      </c>
      <c s="143">
        <f t="shared" si="855"/>
        <v>0</v>
      </c>
      <c s="204"/>
      <c s="204"/>
      <c s="204"/>
      <c s="204"/>
      <c s="204"/>
      <c s="204"/>
      <c s="142">
        <f t="shared" si="847"/>
        <v>0</v>
      </c>
      <c s="143" t="b">
        <f t="shared" si="848"/>
        <v>0</v>
      </c>
      <c s="143">
        <f t="shared" si="849"/>
        <v>0</v>
      </c>
      <c s="143">
        <f t="shared" si="854"/>
        <v>0</v>
      </c>
      <c s="143" t="b">
        <f t="shared" si="850"/>
        <v>0</v>
      </c>
      <c s="145" t="b">
        <f t="shared" si="851"/>
        <v>0</v>
      </c>
    </row>
    <row r="2841" spans="1:47" ht="15" customHeight="1">
      <c r="A2841" s="155">
        <v>2827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837"/>
        <v>0</v>
      </c>
      <c s="143" t="b">
        <f t="shared" si="838"/>
        <v>0</v>
      </c>
      <c s="143">
        <f t="shared" si="852"/>
        <v>0</v>
      </c>
      <c s="204"/>
      <c s="204"/>
      <c s="142">
        <f t="shared" si="839"/>
        <v>0</v>
      </c>
      <c s="143" t="b">
        <f t="shared" si="840"/>
        <v>0</v>
      </c>
      <c s="143">
        <f t="shared" si="853"/>
        <v>0</v>
      </c>
      <c s="204"/>
      <c s="204"/>
      <c s="142">
        <f t="shared" si="841"/>
        <v>0</v>
      </c>
      <c s="143" t="b">
        <f t="shared" si="842"/>
        <v>0</v>
      </c>
      <c s="143">
        <f t="shared" si="843"/>
        <v>0</v>
      </c>
      <c s="204"/>
      <c s="204"/>
      <c s="142">
        <f t="shared" si="844"/>
        <v>0</v>
      </c>
      <c s="143" t="b">
        <f t="shared" si="845"/>
        <v>0</v>
      </c>
      <c s="143">
        <f t="shared" si="846"/>
        <v>0</v>
      </c>
      <c s="143">
        <f t="shared" si="855"/>
        <v>0</v>
      </c>
      <c s="204"/>
      <c s="204"/>
      <c s="204"/>
      <c s="204"/>
      <c s="204"/>
      <c s="204"/>
      <c s="142">
        <f t="shared" si="847"/>
        <v>0</v>
      </c>
      <c s="143" t="b">
        <f t="shared" si="848"/>
        <v>0</v>
      </c>
      <c s="143">
        <f t="shared" si="849"/>
        <v>0</v>
      </c>
      <c s="143">
        <f t="shared" si="854"/>
        <v>0</v>
      </c>
      <c s="143" t="b">
        <f t="shared" si="850"/>
        <v>0</v>
      </c>
      <c s="145" t="b">
        <f t="shared" si="851"/>
        <v>0</v>
      </c>
    </row>
    <row r="2842" spans="1:47" ht="15" customHeight="1">
      <c r="A2842" s="155">
        <v>2828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837"/>
        <v>0</v>
      </c>
      <c s="143" t="b">
        <f t="shared" si="838"/>
        <v>0</v>
      </c>
      <c s="143">
        <f t="shared" si="852"/>
        <v>0</v>
      </c>
      <c s="204"/>
      <c s="204"/>
      <c s="142">
        <f t="shared" si="839"/>
        <v>0</v>
      </c>
      <c s="143" t="b">
        <f t="shared" si="840"/>
        <v>0</v>
      </c>
      <c s="143">
        <f t="shared" si="853"/>
        <v>0</v>
      </c>
      <c s="204"/>
      <c s="204"/>
      <c s="142">
        <f t="shared" si="841"/>
        <v>0</v>
      </c>
      <c s="143" t="b">
        <f t="shared" si="842"/>
        <v>0</v>
      </c>
      <c s="143">
        <f t="shared" si="843"/>
        <v>0</v>
      </c>
      <c s="204"/>
      <c s="204"/>
      <c s="142">
        <f t="shared" si="844"/>
        <v>0</v>
      </c>
      <c s="143" t="b">
        <f t="shared" si="845"/>
        <v>0</v>
      </c>
      <c s="143">
        <f t="shared" si="846"/>
        <v>0</v>
      </c>
      <c s="143">
        <f t="shared" si="855"/>
        <v>0</v>
      </c>
      <c s="204"/>
      <c s="204"/>
      <c s="204"/>
      <c s="204"/>
      <c s="204"/>
      <c s="204"/>
      <c s="142">
        <f t="shared" si="847"/>
        <v>0</v>
      </c>
      <c s="143" t="b">
        <f t="shared" si="848"/>
        <v>0</v>
      </c>
      <c s="143">
        <f t="shared" si="849"/>
        <v>0</v>
      </c>
      <c s="143">
        <f t="shared" si="854"/>
        <v>0</v>
      </c>
      <c s="143" t="b">
        <f t="shared" si="850"/>
        <v>0</v>
      </c>
      <c s="145" t="b">
        <f t="shared" si="851"/>
        <v>0</v>
      </c>
    </row>
    <row r="2843" spans="1:47" ht="15" customHeight="1">
      <c r="A2843" s="155">
        <v>2829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837"/>
        <v>0</v>
      </c>
      <c s="143" t="b">
        <f t="shared" si="838"/>
        <v>0</v>
      </c>
      <c s="143">
        <f t="shared" si="852"/>
        <v>0</v>
      </c>
      <c s="204"/>
      <c s="204"/>
      <c s="142">
        <f t="shared" si="839"/>
        <v>0</v>
      </c>
      <c s="143" t="b">
        <f t="shared" si="840"/>
        <v>0</v>
      </c>
      <c s="143">
        <f t="shared" si="853"/>
        <v>0</v>
      </c>
      <c s="204"/>
      <c s="204"/>
      <c s="142">
        <f t="shared" si="841"/>
        <v>0</v>
      </c>
      <c s="143" t="b">
        <f t="shared" si="842"/>
        <v>0</v>
      </c>
      <c s="143">
        <f t="shared" si="843"/>
        <v>0</v>
      </c>
      <c s="204"/>
      <c s="204"/>
      <c s="142">
        <f t="shared" si="844"/>
        <v>0</v>
      </c>
      <c s="143" t="b">
        <f t="shared" si="845"/>
        <v>0</v>
      </c>
      <c s="143">
        <f t="shared" si="846"/>
        <v>0</v>
      </c>
      <c s="143">
        <f t="shared" si="855"/>
        <v>0</v>
      </c>
      <c s="204"/>
      <c s="204"/>
      <c s="204"/>
      <c s="204"/>
      <c s="204"/>
      <c s="204"/>
      <c s="142">
        <f t="shared" si="847"/>
        <v>0</v>
      </c>
      <c s="143" t="b">
        <f t="shared" si="848"/>
        <v>0</v>
      </c>
      <c s="143">
        <f t="shared" si="849"/>
        <v>0</v>
      </c>
      <c s="143">
        <f t="shared" si="854"/>
        <v>0</v>
      </c>
      <c s="143" t="b">
        <f t="shared" si="850"/>
        <v>0</v>
      </c>
      <c s="145" t="b">
        <f t="shared" si="851"/>
        <v>0</v>
      </c>
    </row>
    <row r="2844" spans="1:47" ht="15" customHeight="1">
      <c r="A2844" s="155">
        <v>2830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837"/>
        <v>0</v>
      </c>
      <c s="143" t="b">
        <f t="shared" si="838"/>
        <v>0</v>
      </c>
      <c s="143">
        <f t="shared" si="852"/>
        <v>0</v>
      </c>
      <c s="204"/>
      <c s="204"/>
      <c s="142">
        <f t="shared" si="839"/>
        <v>0</v>
      </c>
      <c s="143" t="b">
        <f t="shared" si="840"/>
        <v>0</v>
      </c>
      <c s="143">
        <f t="shared" si="853"/>
        <v>0</v>
      </c>
      <c s="204"/>
      <c s="204"/>
      <c s="142">
        <f t="shared" si="841"/>
        <v>0</v>
      </c>
      <c s="143" t="b">
        <f t="shared" si="842"/>
        <v>0</v>
      </c>
      <c s="143">
        <f t="shared" si="843"/>
        <v>0</v>
      </c>
      <c s="204"/>
      <c s="204"/>
      <c s="142">
        <f t="shared" si="844"/>
        <v>0</v>
      </c>
      <c s="143" t="b">
        <f t="shared" si="845"/>
        <v>0</v>
      </c>
      <c s="143">
        <f t="shared" si="846"/>
        <v>0</v>
      </c>
      <c s="143">
        <f t="shared" si="855"/>
        <v>0</v>
      </c>
      <c s="204"/>
      <c s="204"/>
      <c s="204"/>
      <c s="204"/>
      <c s="204"/>
      <c s="204"/>
      <c s="142">
        <f t="shared" si="847"/>
        <v>0</v>
      </c>
      <c s="143" t="b">
        <f t="shared" si="848"/>
        <v>0</v>
      </c>
      <c s="143">
        <f t="shared" si="849"/>
        <v>0</v>
      </c>
      <c s="143">
        <f t="shared" si="854"/>
        <v>0</v>
      </c>
      <c s="143" t="b">
        <f t="shared" si="850"/>
        <v>0</v>
      </c>
      <c s="145" t="b">
        <f t="shared" si="851"/>
        <v>0</v>
      </c>
    </row>
    <row r="2845" spans="1:47" ht="15" customHeight="1">
      <c r="A2845" s="155">
        <v>2831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837"/>
        <v>0</v>
      </c>
      <c s="143" t="b">
        <f t="shared" si="838"/>
        <v>0</v>
      </c>
      <c s="143">
        <f t="shared" si="852"/>
        <v>0</v>
      </c>
      <c s="204"/>
      <c s="204"/>
      <c s="142">
        <f t="shared" si="839"/>
        <v>0</v>
      </c>
      <c s="143" t="b">
        <f t="shared" si="840"/>
        <v>0</v>
      </c>
      <c s="143">
        <f t="shared" si="853"/>
        <v>0</v>
      </c>
      <c s="204"/>
      <c s="204"/>
      <c s="142">
        <f t="shared" si="841"/>
        <v>0</v>
      </c>
      <c s="143" t="b">
        <f t="shared" si="842"/>
        <v>0</v>
      </c>
      <c s="143">
        <f t="shared" si="843"/>
        <v>0</v>
      </c>
      <c s="204"/>
      <c s="204"/>
      <c s="142">
        <f t="shared" si="844"/>
        <v>0</v>
      </c>
      <c s="143" t="b">
        <f t="shared" si="845"/>
        <v>0</v>
      </c>
      <c s="143">
        <f t="shared" si="846"/>
        <v>0</v>
      </c>
      <c s="143">
        <f t="shared" si="855"/>
        <v>0</v>
      </c>
      <c s="204"/>
      <c s="204"/>
      <c s="204"/>
      <c s="204"/>
      <c s="204"/>
      <c s="204"/>
      <c s="142">
        <f t="shared" si="847"/>
        <v>0</v>
      </c>
      <c s="143" t="b">
        <f t="shared" si="848"/>
        <v>0</v>
      </c>
      <c s="143">
        <f t="shared" si="849"/>
        <v>0</v>
      </c>
      <c s="143">
        <f t="shared" si="854"/>
        <v>0</v>
      </c>
      <c s="143" t="b">
        <f t="shared" si="850"/>
        <v>0</v>
      </c>
      <c s="145" t="b">
        <f t="shared" si="851"/>
        <v>0</v>
      </c>
    </row>
    <row r="2846" spans="1:47" ht="15" customHeight="1">
      <c r="A2846" s="155">
        <v>2832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837"/>
        <v>0</v>
      </c>
      <c s="143" t="b">
        <f t="shared" si="838"/>
        <v>0</v>
      </c>
      <c s="143">
        <f t="shared" si="852"/>
        <v>0</v>
      </c>
      <c s="204"/>
      <c s="204"/>
      <c s="142">
        <f t="shared" si="839"/>
        <v>0</v>
      </c>
      <c s="143" t="b">
        <f t="shared" si="840"/>
        <v>0</v>
      </c>
      <c s="143">
        <f t="shared" si="853"/>
        <v>0</v>
      </c>
      <c s="204"/>
      <c s="204"/>
      <c s="142">
        <f t="shared" si="841"/>
        <v>0</v>
      </c>
      <c s="143" t="b">
        <f t="shared" si="842"/>
        <v>0</v>
      </c>
      <c s="143">
        <f t="shared" si="843"/>
        <v>0</v>
      </c>
      <c s="204"/>
      <c s="204"/>
      <c s="142">
        <f t="shared" si="844"/>
        <v>0</v>
      </c>
      <c s="143" t="b">
        <f t="shared" si="845"/>
        <v>0</v>
      </c>
      <c s="143">
        <f t="shared" si="846"/>
        <v>0</v>
      </c>
      <c s="143">
        <f t="shared" si="855"/>
        <v>0</v>
      </c>
      <c s="204"/>
      <c s="204"/>
      <c s="204"/>
      <c s="204"/>
      <c s="204"/>
      <c s="204"/>
      <c s="142">
        <f t="shared" si="847"/>
        <v>0</v>
      </c>
      <c s="143" t="b">
        <f t="shared" si="848"/>
        <v>0</v>
      </c>
      <c s="143">
        <f t="shared" si="849"/>
        <v>0</v>
      </c>
      <c s="143">
        <f t="shared" si="854"/>
        <v>0</v>
      </c>
      <c s="143" t="b">
        <f t="shared" si="850"/>
        <v>0</v>
      </c>
      <c s="145" t="b">
        <f t="shared" si="851"/>
        <v>0</v>
      </c>
    </row>
    <row r="2847" spans="1:47" ht="15" customHeight="1">
      <c r="A2847" s="155">
        <v>2833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837"/>
        <v>0</v>
      </c>
      <c s="143" t="b">
        <f t="shared" si="838"/>
        <v>0</v>
      </c>
      <c s="143">
        <f t="shared" si="852"/>
        <v>0</v>
      </c>
      <c s="204"/>
      <c s="204"/>
      <c s="142">
        <f t="shared" si="839"/>
        <v>0</v>
      </c>
      <c s="143" t="b">
        <f t="shared" si="840"/>
        <v>0</v>
      </c>
      <c s="143">
        <f t="shared" si="853"/>
        <v>0</v>
      </c>
      <c s="204"/>
      <c s="204"/>
      <c s="142">
        <f t="shared" si="841"/>
        <v>0</v>
      </c>
      <c s="143" t="b">
        <f t="shared" si="842"/>
        <v>0</v>
      </c>
      <c s="143">
        <f t="shared" si="843"/>
        <v>0</v>
      </c>
      <c s="204"/>
      <c s="204"/>
      <c s="142">
        <f t="shared" si="844"/>
        <v>0</v>
      </c>
      <c s="143" t="b">
        <f t="shared" si="845"/>
        <v>0</v>
      </c>
      <c s="143">
        <f t="shared" si="846"/>
        <v>0</v>
      </c>
      <c s="143">
        <f t="shared" si="855"/>
        <v>0</v>
      </c>
      <c s="204"/>
      <c s="204"/>
      <c s="204"/>
      <c s="204"/>
      <c s="204"/>
      <c s="204"/>
      <c s="142">
        <f t="shared" si="847"/>
        <v>0</v>
      </c>
      <c s="143" t="b">
        <f t="shared" si="848"/>
        <v>0</v>
      </c>
      <c s="143">
        <f t="shared" si="849"/>
        <v>0</v>
      </c>
      <c s="143">
        <f t="shared" si="854"/>
        <v>0</v>
      </c>
      <c s="143" t="b">
        <f t="shared" si="850"/>
        <v>0</v>
      </c>
      <c s="145" t="b">
        <f t="shared" si="851"/>
        <v>0</v>
      </c>
    </row>
    <row r="2848" spans="1:47" ht="15" customHeight="1">
      <c r="A2848" s="155">
        <v>2834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837"/>
        <v>0</v>
      </c>
      <c s="143" t="b">
        <f t="shared" si="838"/>
        <v>0</v>
      </c>
      <c s="143">
        <f t="shared" si="852"/>
        <v>0</v>
      </c>
      <c s="204"/>
      <c s="204"/>
      <c s="142">
        <f t="shared" si="839"/>
        <v>0</v>
      </c>
      <c s="143" t="b">
        <f t="shared" si="840"/>
        <v>0</v>
      </c>
      <c s="143">
        <f t="shared" si="853"/>
        <v>0</v>
      </c>
      <c s="204"/>
      <c s="204"/>
      <c s="142">
        <f t="shared" si="841"/>
        <v>0</v>
      </c>
      <c s="143" t="b">
        <f t="shared" si="842"/>
        <v>0</v>
      </c>
      <c s="143">
        <f t="shared" si="843"/>
        <v>0</v>
      </c>
      <c s="204"/>
      <c s="204"/>
      <c s="142">
        <f t="shared" si="844"/>
        <v>0</v>
      </c>
      <c s="143" t="b">
        <f t="shared" si="845"/>
        <v>0</v>
      </c>
      <c s="143">
        <f t="shared" si="846"/>
        <v>0</v>
      </c>
      <c s="143">
        <f t="shared" si="855"/>
        <v>0</v>
      </c>
      <c s="204"/>
      <c s="204"/>
      <c s="204"/>
      <c s="204"/>
      <c s="204"/>
      <c s="204"/>
      <c s="142">
        <f t="shared" si="847"/>
        <v>0</v>
      </c>
      <c s="143" t="b">
        <f t="shared" si="848"/>
        <v>0</v>
      </c>
      <c s="143">
        <f t="shared" si="849"/>
        <v>0</v>
      </c>
      <c s="143">
        <f t="shared" si="854"/>
        <v>0</v>
      </c>
      <c s="143" t="b">
        <f t="shared" si="850"/>
        <v>0</v>
      </c>
      <c s="145" t="b">
        <f t="shared" si="851"/>
        <v>0</v>
      </c>
    </row>
    <row r="2849" spans="1:47" ht="15" customHeight="1">
      <c r="A2849" s="155">
        <v>2835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837"/>
        <v>0</v>
      </c>
      <c s="143" t="b">
        <f t="shared" si="838"/>
        <v>0</v>
      </c>
      <c s="143">
        <f t="shared" si="852"/>
        <v>0</v>
      </c>
      <c s="204"/>
      <c s="204"/>
      <c s="142">
        <f t="shared" si="839"/>
        <v>0</v>
      </c>
      <c s="143" t="b">
        <f t="shared" si="840"/>
        <v>0</v>
      </c>
      <c s="143">
        <f t="shared" si="853"/>
        <v>0</v>
      </c>
      <c s="204"/>
      <c s="204"/>
      <c s="142">
        <f t="shared" si="841"/>
        <v>0</v>
      </c>
      <c s="143" t="b">
        <f t="shared" si="842"/>
        <v>0</v>
      </c>
      <c s="143">
        <f t="shared" si="843"/>
        <v>0</v>
      </c>
      <c s="204"/>
      <c s="204"/>
      <c s="142">
        <f t="shared" si="844"/>
        <v>0</v>
      </c>
      <c s="143" t="b">
        <f t="shared" si="845"/>
        <v>0</v>
      </c>
      <c s="143">
        <f t="shared" si="846"/>
        <v>0</v>
      </c>
      <c s="143">
        <f t="shared" si="855"/>
        <v>0</v>
      </c>
      <c s="204"/>
      <c s="204"/>
      <c s="204"/>
      <c s="204"/>
      <c s="204"/>
      <c s="204"/>
      <c s="142">
        <f t="shared" si="847"/>
        <v>0</v>
      </c>
      <c s="143" t="b">
        <f t="shared" si="848"/>
        <v>0</v>
      </c>
      <c s="143">
        <f t="shared" si="849"/>
        <v>0</v>
      </c>
      <c s="143">
        <f t="shared" si="854"/>
        <v>0</v>
      </c>
      <c s="143" t="b">
        <f t="shared" si="850"/>
        <v>0</v>
      </c>
      <c s="145" t="b">
        <f t="shared" si="851"/>
        <v>0</v>
      </c>
    </row>
    <row r="2850" spans="1:47" ht="15" customHeight="1">
      <c r="A2850" s="155">
        <v>2836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837"/>
        <v>0</v>
      </c>
      <c s="143" t="b">
        <f t="shared" si="838"/>
        <v>0</v>
      </c>
      <c s="143">
        <f t="shared" si="852"/>
        <v>0</v>
      </c>
      <c s="204"/>
      <c s="204"/>
      <c s="142">
        <f t="shared" si="839"/>
        <v>0</v>
      </c>
      <c s="143" t="b">
        <f t="shared" si="840"/>
        <v>0</v>
      </c>
      <c s="143">
        <f t="shared" si="853"/>
        <v>0</v>
      </c>
      <c s="204"/>
      <c s="204"/>
      <c s="142">
        <f t="shared" si="841"/>
        <v>0</v>
      </c>
      <c s="143" t="b">
        <f t="shared" si="842"/>
        <v>0</v>
      </c>
      <c s="143">
        <f t="shared" si="843"/>
        <v>0</v>
      </c>
      <c s="204"/>
      <c s="204"/>
      <c s="142">
        <f t="shared" si="844"/>
        <v>0</v>
      </c>
      <c s="143" t="b">
        <f t="shared" si="845"/>
        <v>0</v>
      </c>
      <c s="143">
        <f t="shared" si="846"/>
        <v>0</v>
      </c>
      <c s="143">
        <f t="shared" si="855"/>
        <v>0</v>
      </c>
      <c s="204"/>
      <c s="204"/>
      <c s="204"/>
      <c s="204"/>
      <c s="204"/>
      <c s="204"/>
      <c s="142">
        <f t="shared" si="847"/>
        <v>0</v>
      </c>
      <c s="143" t="b">
        <f t="shared" si="848"/>
        <v>0</v>
      </c>
      <c s="143">
        <f t="shared" si="849"/>
        <v>0</v>
      </c>
      <c s="143">
        <f t="shared" si="854"/>
        <v>0</v>
      </c>
      <c s="143" t="b">
        <f t="shared" si="850"/>
        <v>0</v>
      </c>
      <c s="145" t="b">
        <f t="shared" si="851"/>
        <v>0</v>
      </c>
    </row>
    <row r="2851" spans="1:47" ht="15" customHeight="1">
      <c r="A2851" s="155">
        <v>2837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837"/>
        <v>0</v>
      </c>
      <c s="143" t="b">
        <f t="shared" si="838"/>
        <v>0</v>
      </c>
      <c s="143">
        <f t="shared" si="852"/>
        <v>0</v>
      </c>
      <c s="204"/>
      <c s="204"/>
      <c s="142">
        <f t="shared" si="839"/>
        <v>0</v>
      </c>
      <c s="143" t="b">
        <f t="shared" si="840"/>
        <v>0</v>
      </c>
      <c s="143">
        <f t="shared" si="853"/>
        <v>0</v>
      </c>
      <c s="204"/>
      <c s="204"/>
      <c s="142">
        <f t="shared" si="841"/>
        <v>0</v>
      </c>
      <c s="143" t="b">
        <f t="shared" si="842"/>
        <v>0</v>
      </c>
      <c s="143">
        <f t="shared" si="843"/>
        <v>0</v>
      </c>
      <c s="204"/>
      <c s="204"/>
      <c s="142">
        <f t="shared" si="844"/>
        <v>0</v>
      </c>
      <c s="143" t="b">
        <f t="shared" si="845"/>
        <v>0</v>
      </c>
      <c s="143">
        <f t="shared" si="846"/>
        <v>0</v>
      </c>
      <c s="143">
        <f t="shared" si="855"/>
        <v>0</v>
      </c>
      <c s="204"/>
      <c s="204"/>
      <c s="204"/>
      <c s="204"/>
      <c s="204"/>
      <c s="204"/>
      <c s="142">
        <f t="shared" si="847"/>
        <v>0</v>
      </c>
      <c s="143" t="b">
        <f t="shared" si="848"/>
        <v>0</v>
      </c>
      <c s="143">
        <f t="shared" si="849"/>
        <v>0</v>
      </c>
      <c s="143">
        <f t="shared" si="854"/>
        <v>0</v>
      </c>
      <c s="143" t="b">
        <f t="shared" si="850"/>
        <v>0</v>
      </c>
      <c s="145" t="b">
        <f t="shared" si="851"/>
        <v>0</v>
      </c>
    </row>
    <row r="2852" spans="1:47" ht="15" customHeight="1">
      <c r="A2852" s="155">
        <v>2838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837"/>
        <v>0</v>
      </c>
      <c s="143" t="b">
        <f t="shared" si="838"/>
        <v>0</v>
      </c>
      <c s="143">
        <f t="shared" si="852"/>
        <v>0</v>
      </c>
      <c s="204"/>
      <c s="204"/>
      <c s="142">
        <f t="shared" si="839"/>
        <v>0</v>
      </c>
      <c s="143" t="b">
        <f t="shared" si="840"/>
        <v>0</v>
      </c>
      <c s="143">
        <f t="shared" si="853"/>
        <v>0</v>
      </c>
      <c s="204"/>
      <c s="204"/>
      <c s="142">
        <f t="shared" si="841"/>
        <v>0</v>
      </c>
      <c s="143" t="b">
        <f t="shared" si="842"/>
        <v>0</v>
      </c>
      <c s="143">
        <f t="shared" si="843"/>
        <v>0</v>
      </c>
      <c s="204"/>
      <c s="204"/>
      <c s="142">
        <f t="shared" si="844"/>
        <v>0</v>
      </c>
      <c s="143" t="b">
        <f t="shared" si="845"/>
        <v>0</v>
      </c>
      <c s="143">
        <f t="shared" si="846"/>
        <v>0</v>
      </c>
      <c s="143">
        <f t="shared" si="855"/>
        <v>0</v>
      </c>
      <c s="204"/>
      <c s="204"/>
      <c s="204"/>
      <c s="204"/>
      <c s="204"/>
      <c s="204"/>
      <c s="142">
        <f t="shared" si="847"/>
        <v>0</v>
      </c>
      <c s="143" t="b">
        <f t="shared" si="848"/>
        <v>0</v>
      </c>
      <c s="143">
        <f t="shared" si="849"/>
        <v>0</v>
      </c>
      <c s="143">
        <f t="shared" si="854"/>
        <v>0</v>
      </c>
      <c s="143" t="b">
        <f t="shared" si="850"/>
        <v>0</v>
      </c>
      <c s="145" t="b">
        <f t="shared" si="851"/>
        <v>0</v>
      </c>
    </row>
    <row r="2853" spans="1:47" ht="15" customHeight="1">
      <c r="A2853" s="155">
        <v>2839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837"/>
        <v>0</v>
      </c>
      <c s="143" t="b">
        <f t="shared" si="838"/>
        <v>0</v>
      </c>
      <c s="143">
        <f t="shared" si="852"/>
        <v>0</v>
      </c>
      <c s="204"/>
      <c s="204"/>
      <c s="142">
        <f t="shared" si="839"/>
        <v>0</v>
      </c>
      <c s="143" t="b">
        <f t="shared" si="840"/>
        <v>0</v>
      </c>
      <c s="143">
        <f t="shared" si="853"/>
        <v>0</v>
      </c>
      <c s="204"/>
      <c s="204"/>
      <c s="142">
        <f t="shared" si="841"/>
        <v>0</v>
      </c>
      <c s="143" t="b">
        <f t="shared" si="842"/>
        <v>0</v>
      </c>
      <c s="143">
        <f t="shared" si="843"/>
        <v>0</v>
      </c>
      <c s="204"/>
      <c s="204"/>
      <c s="142">
        <f t="shared" si="844"/>
        <v>0</v>
      </c>
      <c s="143" t="b">
        <f t="shared" si="845"/>
        <v>0</v>
      </c>
      <c s="143">
        <f t="shared" si="846"/>
        <v>0</v>
      </c>
      <c s="143">
        <f t="shared" si="855"/>
        <v>0</v>
      </c>
      <c s="204"/>
      <c s="204"/>
      <c s="204"/>
      <c s="204"/>
      <c s="204"/>
      <c s="204"/>
      <c s="142">
        <f t="shared" si="847"/>
        <v>0</v>
      </c>
      <c s="143" t="b">
        <f t="shared" si="848"/>
        <v>0</v>
      </c>
      <c s="143">
        <f t="shared" si="849"/>
        <v>0</v>
      </c>
      <c s="143">
        <f t="shared" si="854"/>
        <v>0</v>
      </c>
      <c s="143" t="b">
        <f t="shared" si="850"/>
        <v>0</v>
      </c>
      <c s="145" t="b">
        <f t="shared" si="851"/>
        <v>0</v>
      </c>
    </row>
    <row r="2854" spans="1:47" ht="15" customHeight="1">
      <c r="A2854" s="155">
        <v>2840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837"/>
        <v>0</v>
      </c>
      <c s="143" t="b">
        <f t="shared" si="838"/>
        <v>0</v>
      </c>
      <c s="143">
        <f t="shared" si="852"/>
        <v>0</v>
      </c>
      <c s="204"/>
      <c s="204"/>
      <c s="142">
        <f t="shared" si="839"/>
        <v>0</v>
      </c>
      <c s="143" t="b">
        <f t="shared" si="840"/>
        <v>0</v>
      </c>
      <c s="143">
        <f t="shared" si="853"/>
        <v>0</v>
      </c>
      <c s="204"/>
      <c s="204"/>
      <c s="142">
        <f t="shared" si="841"/>
        <v>0</v>
      </c>
      <c s="143" t="b">
        <f t="shared" si="842"/>
        <v>0</v>
      </c>
      <c s="143">
        <f t="shared" si="843"/>
        <v>0</v>
      </c>
      <c s="204"/>
      <c s="204"/>
      <c s="142">
        <f t="shared" si="844"/>
        <v>0</v>
      </c>
      <c s="143" t="b">
        <f t="shared" si="845"/>
        <v>0</v>
      </c>
      <c s="143">
        <f t="shared" si="846"/>
        <v>0</v>
      </c>
      <c s="143">
        <f t="shared" si="855"/>
        <v>0</v>
      </c>
      <c s="204"/>
      <c s="204"/>
      <c s="204"/>
      <c s="204"/>
      <c s="204"/>
      <c s="204"/>
      <c s="142">
        <f t="shared" si="847"/>
        <v>0</v>
      </c>
      <c s="143" t="b">
        <f t="shared" si="848"/>
        <v>0</v>
      </c>
      <c s="143">
        <f t="shared" si="849"/>
        <v>0</v>
      </c>
      <c s="143">
        <f t="shared" si="854"/>
        <v>0</v>
      </c>
      <c s="143" t="b">
        <f t="shared" si="850"/>
        <v>0</v>
      </c>
      <c s="145" t="b">
        <f t="shared" si="851"/>
        <v>0</v>
      </c>
    </row>
    <row r="2855" spans="1:47" ht="15" customHeight="1">
      <c r="A2855" s="155">
        <v>2841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837"/>
        <v>0</v>
      </c>
      <c s="143" t="b">
        <f t="shared" si="838"/>
        <v>0</v>
      </c>
      <c s="143">
        <f t="shared" si="852"/>
        <v>0</v>
      </c>
      <c s="204"/>
      <c s="204"/>
      <c s="142">
        <f t="shared" si="839"/>
        <v>0</v>
      </c>
      <c s="143" t="b">
        <f t="shared" si="840"/>
        <v>0</v>
      </c>
      <c s="143">
        <f t="shared" si="853"/>
        <v>0</v>
      </c>
      <c s="204"/>
      <c s="204"/>
      <c s="142">
        <f t="shared" si="841"/>
        <v>0</v>
      </c>
      <c s="143" t="b">
        <f t="shared" si="842"/>
        <v>0</v>
      </c>
      <c s="143">
        <f t="shared" si="843"/>
        <v>0</v>
      </c>
      <c s="204"/>
      <c s="204"/>
      <c s="142">
        <f t="shared" si="844"/>
        <v>0</v>
      </c>
      <c s="143" t="b">
        <f t="shared" si="845"/>
        <v>0</v>
      </c>
      <c s="143">
        <f t="shared" si="846"/>
        <v>0</v>
      </c>
      <c s="143">
        <f t="shared" si="855"/>
        <v>0</v>
      </c>
      <c s="204"/>
      <c s="204"/>
      <c s="204"/>
      <c s="204"/>
      <c s="204"/>
      <c s="204"/>
      <c s="142">
        <f t="shared" si="847"/>
        <v>0</v>
      </c>
      <c s="143" t="b">
        <f t="shared" si="848"/>
        <v>0</v>
      </c>
      <c s="143">
        <f t="shared" si="849"/>
        <v>0</v>
      </c>
      <c s="143">
        <f t="shared" si="854"/>
        <v>0</v>
      </c>
      <c s="143" t="b">
        <f t="shared" si="850"/>
        <v>0</v>
      </c>
      <c s="145" t="b">
        <f t="shared" si="851"/>
        <v>0</v>
      </c>
    </row>
    <row r="2856" spans="1:47" ht="15" customHeight="1">
      <c r="A2856" s="155">
        <v>2842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837"/>
        <v>0</v>
      </c>
      <c s="143" t="b">
        <f t="shared" si="838"/>
        <v>0</v>
      </c>
      <c s="143">
        <f t="shared" si="852"/>
        <v>0</v>
      </c>
      <c s="204"/>
      <c s="204"/>
      <c s="142">
        <f t="shared" si="839"/>
        <v>0</v>
      </c>
      <c s="143" t="b">
        <f t="shared" si="840"/>
        <v>0</v>
      </c>
      <c s="143">
        <f t="shared" si="853"/>
        <v>0</v>
      </c>
      <c s="204"/>
      <c s="204"/>
      <c s="142">
        <f t="shared" si="841"/>
        <v>0</v>
      </c>
      <c s="143" t="b">
        <f t="shared" si="842"/>
        <v>0</v>
      </c>
      <c s="143">
        <f t="shared" si="843"/>
        <v>0</v>
      </c>
      <c s="204"/>
      <c s="204"/>
      <c s="142">
        <f t="shared" si="844"/>
        <v>0</v>
      </c>
      <c s="143" t="b">
        <f t="shared" si="845"/>
        <v>0</v>
      </c>
      <c s="143">
        <f t="shared" si="846"/>
        <v>0</v>
      </c>
      <c s="143">
        <f t="shared" si="855"/>
        <v>0</v>
      </c>
      <c s="204"/>
      <c s="204"/>
      <c s="204"/>
      <c s="204"/>
      <c s="204"/>
      <c s="204"/>
      <c s="142">
        <f t="shared" si="847"/>
        <v>0</v>
      </c>
      <c s="143" t="b">
        <f t="shared" si="848"/>
        <v>0</v>
      </c>
      <c s="143">
        <f t="shared" si="849"/>
        <v>0</v>
      </c>
      <c s="143">
        <f t="shared" si="854"/>
        <v>0</v>
      </c>
      <c s="143" t="b">
        <f t="shared" si="850"/>
        <v>0</v>
      </c>
      <c s="145" t="b">
        <f t="shared" si="851"/>
        <v>0</v>
      </c>
    </row>
    <row r="2857" spans="1:47" ht="15" customHeight="1">
      <c r="A2857" s="155">
        <v>2843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837"/>
        <v>0</v>
      </c>
      <c s="143" t="b">
        <f t="shared" si="838"/>
        <v>0</v>
      </c>
      <c s="143">
        <f t="shared" si="852"/>
        <v>0</v>
      </c>
      <c s="204"/>
      <c s="204"/>
      <c s="142">
        <f t="shared" si="839"/>
        <v>0</v>
      </c>
      <c s="143" t="b">
        <f t="shared" si="840"/>
        <v>0</v>
      </c>
      <c s="143">
        <f t="shared" si="853"/>
        <v>0</v>
      </c>
      <c s="204"/>
      <c s="204"/>
      <c s="142">
        <f t="shared" si="841"/>
        <v>0</v>
      </c>
      <c s="143" t="b">
        <f t="shared" si="842"/>
        <v>0</v>
      </c>
      <c s="143">
        <f t="shared" si="843"/>
        <v>0</v>
      </c>
      <c s="204"/>
      <c s="204"/>
      <c s="142">
        <f t="shared" si="844"/>
        <v>0</v>
      </c>
      <c s="143" t="b">
        <f t="shared" si="845"/>
        <v>0</v>
      </c>
      <c s="143">
        <f t="shared" si="846"/>
        <v>0</v>
      </c>
      <c s="143">
        <f t="shared" si="855"/>
        <v>0</v>
      </c>
      <c s="204"/>
      <c s="204"/>
      <c s="204"/>
      <c s="204"/>
      <c s="204"/>
      <c s="204"/>
      <c s="142">
        <f t="shared" si="847"/>
        <v>0</v>
      </c>
      <c s="143" t="b">
        <f t="shared" si="848"/>
        <v>0</v>
      </c>
      <c s="143">
        <f t="shared" si="849"/>
        <v>0</v>
      </c>
      <c s="143">
        <f t="shared" si="854"/>
        <v>0</v>
      </c>
      <c s="143" t="b">
        <f t="shared" si="850"/>
        <v>0</v>
      </c>
      <c s="145" t="b">
        <f t="shared" si="851"/>
        <v>0</v>
      </c>
    </row>
    <row r="2858" spans="1:47" ht="15" customHeight="1">
      <c r="A2858" s="155">
        <v>2844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837"/>
        <v>0</v>
      </c>
      <c s="143" t="b">
        <f t="shared" si="838"/>
        <v>0</v>
      </c>
      <c s="143">
        <f t="shared" si="852"/>
        <v>0</v>
      </c>
      <c s="204"/>
      <c s="204"/>
      <c s="142">
        <f t="shared" si="839"/>
        <v>0</v>
      </c>
      <c s="143" t="b">
        <f t="shared" si="840"/>
        <v>0</v>
      </c>
      <c s="143">
        <f t="shared" si="853"/>
        <v>0</v>
      </c>
      <c s="204"/>
      <c s="204"/>
      <c s="142">
        <f t="shared" si="841"/>
        <v>0</v>
      </c>
      <c s="143" t="b">
        <f t="shared" si="842"/>
        <v>0</v>
      </c>
      <c s="143">
        <f t="shared" si="843"/>
        <v>0</v>
      </c>
      <c s="204"/>
      <c s="204"/>
      <c s="142">
        <f t="shared" si="844"/>
        <v>0</v>
      </c>
      <c s="143" t="b">
        <f t="shared" si="845"/>
        <v>0</v>
      </c>
      <c s="143">
        <f t="shared" si="846"/>
        <v>0</v>
      </c>
      <c s="143">
        <f t="shared" si="855"/>
        <v>0</v>
      </c>
      <c s="204"/>
      <c s="204"/>
      <c s="204"/>
      <c s="204"/>
      <c s="204"/>
      <c s="204"/>
      <c s="142">
        <f t="shared" si="847"/>
        <v>0</v>
      </c>
      <c s="143" t="b">
        <f t="shared" si="848"/>
        <v>0</v>
      </c>
      <c s="143">
        <f t="shared" si="849"/>
        <v>0</v>
      </c>
      <c s="143">
        <f t="shared" si="854"/>
        <v>0</v>
      </c>
      <c s="143" t="b">
        <f t="shared" si="850"/>
        <v>0</v>
      </c>
      <c s="145" t="b">
        <f t="shared" si="851"/>
        <v>0</v>
      </c>
    </row>
    <row r="2859" spans="1:47" ht="15" customHeight="1">
      <c r="A2859" s="155">
        <v>2845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837"/>
        <v>0</v>
      </c>
      <c s="143" t="b">
        <f t="shared" si="838"/>
        <v>0</v>
      </c>
      <c s="143">
        <f t="shared" si="852"/>
        <v>0</v>
      </c>
      <c s="204"/>
      <c s="204"/>
      <c s="142">
        <f t="shared" si="839"/>
        <v>0</v>
      </c>
      <c s="143" t="b">
        <f t="shared" si="840"/>
        <v>0</v>
      </c>
      <c s="143">
        <f t="shared" si="853"/>
        <v>0</v>
      </c>
      <c s="204"/>
      <c s="204"/>
      <c s="142">
        <f t="shared" si="841"/>
        <v>0</v>
      </c>
      <c s="143" t="b">
        <f t="shared" si="842"/>
        <v>0</v>
      </c>
      <c s="143">
        <f t="shared" si="843"/>
        <v>0</v>
      </c>
      <c s="204"/>
      <c s="204"/>
      <c s="142">
        <f t="shared" si="844"/>
        <v>0</v>
      </c>
      <c s="143" t="b">
        <f t="shared" si="845"/>
        <v>0</v>
      </c>
      <c s="143">
        <f t="shared" si="846"/>
        <v>0</v>
      </c>
      <c s="143">
        <f t="shared" si="855"/>
        <v>0</v>
      </c>
      <c s="204"/>
      <c s="204"/>
      <c s="204"/>
      <c s="204"/>
      <c s="204"/>
      <c s="204"/>
      <c s="142">
        <f t="shared" si="847"/>
        <v>0</v>
      </c>
      <c s="143" t="b">
        <f t="shared" si="848"/>
        <v>0</v>
      </c>
      <c s="143">
        <f t="shared" si="849"/>
        <v>0</v>
      </c>
      <c s="143">
        <f t="shared" si="854"/>
        <v>0</v>
      </c>
      <c s="143" t="b">
        <f t="shared" si="850"/>
        <v>0</v>
      </c>
      <c s="145" t="b">
        <f t="shared" si="851"/>
        <v>0</v>
      </c>
    </row>
    <row r="2860" spans="1:47" ht="15" customHeight="1">
      <c r="A2860" s="155">
        <v>2846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837"/>
        <v>0</v>
      </c>
      <c s="143" t="b">
        <f t="shared" si="838"/>
        <v>0</v>
      </c>
      <c s="143">
        <f t="shared" si="852"/>
        <v>0</v>
      </c>
      <c s="204"/>
      <c s="204"/>
      <c s="142">
        <f t="shared" si="839"/>
        <v>0</v>
      </c>
      <c s="143" t="b">
        <f t="shared" si="840"/>
        <v>0</v>
      </c>
      <c s="143">
        <f t="shared" si="853"/>
        <v>0</v>
      </c>
      <c s="204"/>
      <c s="204"/>
      <c s="142">
        <f t="shared" si="841"/>
        <v>0</v>
      </c>
      <c s="143" t="b">
        <f t="shared" si="842"/>
        <v>0</v>
      </c>
      <c s="143">
        <f t="shared" si="843"/>
        <v>0</v>
      </c>
      <c s="204"/>
      <c s="204"/>
      <c s="142">
        <f t="shared" si="844"/>
        <v>0</v>
      </c>
      <c s="143" t="b">
        <f t="shared" si="845"/>
        <v>0</v>
      </c>
      <c s="143">
        <f t="shared" si="846"/>
        <v>0</v>
      </c>
      <c s="143">
        <f t="shared" si="855"/>
        <v>0</v>
      </c>
      <c s="204"/>
      <c s="204"/>
      <c s="204"/>
      <c s="204"/>
      <c s="204"/>
      <c s="204"/>
      <c s="142">
        <f t="shared" si="847"/>
        <v>0</v>
      </c>
      <c s="143" t="b">
        <f t="shared" si="848"/>
        <v>0</v>
      </c>
      <c s="143">
        <f t="shared" si="849"/>
        <v>0</v>
      </c>
      <c s="143">
        <f t="shared" si="854"/>
        <v>0</v>
      </c>
      <c s="143" t="b">
        <f t="shared" si="850"/>
        <v>0</v>
      </c>
      <c s="145" t="b">
        <f t="shared" si="851"/>
        <v>0</v>
      </c>
    </row>
    <row r="2861" spans="1:47" ht="15" customHeight="1">
      <c r="A2861" s="155">
        <v>2847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837"/>
        <v>0</v>
      </c>
      <c s="143" t="b">
        <f t="shared" si="838"/>
        <v>0</v>
      </c>
      <c s="143">
        <f t="shared" si="852"/>
        <v>0</v>
      </c>
      <c s="204"/>
      <c s="204"/>
      <c s="142">
        <f t="shared" si="839"/>
        <v>0</v>
      </c>
      <c s="143" t="b">
        <f t="shared" si="840"/>
        <v>0</v>
      </c>
      <c s="143">
        <f t="shared" si="853"/>
        <v>0</v>
      </c>
      <c s="204"/>
      <c s="204"/>
      <c s="142">
        <f t="shared" si="841"/>
        <v>0</v>
      </c>
      <c s="143" t="b">
        <f t="shared" si="842"/>
        <v>0</v>
      </c>
      <c s="143">
        <f t="shared" si="843"/>
        <v>0</v>
      </c>
      <c s="204"/>
      <c s="204"/>
      <c s="142">
        <f t="shared" si="844"/>
        <v>0</v>
      </c>
      <c s="143" t="b">
        <f t="shared" si="845"/>
        <v>0</v>
      </c>
      <c s="143">
        <f t="shared" si="846"/>
        <v>0</v>
      </c>
      <c s="143">
        <f t="shared" si="855"/>
        <v>0</v>
      </c>
      <c s="204"/>
      <c s="204"/>
      <c s="204"/>
      <c s="204"/>
      <c s="204"/>
      <c s="204"/>
      <c s="142">
        <f t="shared" si="847"/>
        <v>0</v>
      </c>
      <c s="143" t="b">
        <f t="shared" si="848"/>
        <v>0</v>
      </c>
      <c s="143">
        <f t="shared" si="849"/>
        <v>0</v>
      </c>
      <c s="143">
        <f t="shared" si="854"/>
        <v>0</v>
      </c>
      <c s="143" t="b">
        <f t="shared" si="850"/>
        <v>0</v>
      </c>
      <c s="145" t="b">
        <f t="shared" si="851"/>
        <v>0</v>
      </c>
    </row>
    <row r="2862" spans="1:47" ht="15" customHeight="1">
      <c r="A2862" s="155">
        <v>2848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837"/>
        <v>0</v>
      </c>
      <c s="143" t="b">
        <f t="shared" si="838"/>
        <v>0</v>
      </c>
      <c s="143">
        <f t="shared" si="852"/>
        <v>0</v>
      </c>
      <c s="204"/>
      <c s="204"/>
      <c s="142">
        <f t="shared" si="839"/>
        <v>0</v>
      </c>
      <c s="143" t="b">
        <f t="shared" si="840"/>
        <v>0</v>
      </c>
      <c s="143">
        <f t="shared" si="853"/>
        <v>0</v>
      </c>
      <c s="204"/>
      <c s="204"/>
      <c s="142">
        <f t="shared" si="841"/>
        <v>0</v>
      </c>
      <c s="143" t="b">
        <f t="shared" si="842"/>
        <v>0</v>
      </c>
      <c s="143">
        <f t="shared" si="843"/>
        <v>0</v>
      </c>
      <c s="204"/>
      <c s="204"/>
      <c s="142">
        <f t="shared" si="844"/>
        <v>0</v>
      </c>
      <c s="143" t="b">
        <f t="shared" si="845"/>
        <v>0</v>
      </c>
      <c s="143">
        <f t="shared" si="846"/>
        <v>0</v>
      </c>
      <c s="143">
        <f t="shared" si="855"/>
        <v>0</v>
      </c>
      <c s="204"/>
      <c s="204"/>
      <c s="204"/>
      <c s="204"/>
      <c s="204"/>
      <c s="204"/>
      <c s="142">
        <f t="shared" si="847"/>
        <v>0</v>
      </c>
      <c s="143" t="b">
        <f t="shared" si="848"/>
        <v>0</v>
      </c>
      <c s="143">
        <f t="shared" si="849"/>
        <v>0</v>
      </c>
      <c s="143">
        <f t="shared" si="854"/>
        <v>0</v>
      </c>
      <c s="143" t="b">
        <f t="shared" si="850"/>
        <v>0</v>
      </c>
      <c s="145" t="b">
        <f t="shared" si="851"/>
        <v>0</v>
      </c>
    </row>
    <row r="2863" spans="1:47" ht="15" customHeight="1">
      <c r="A2863" s="155">
        <v>2849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837"/>
        <v>0</v>
      </c>
      <c s="143" t="b">
        <f t="shared" si="838"/>
        <v>0</v>
      </c>
      <c s="143">
        <f t="shared" si="852"/>
        <v>0</v>
      </c>
      <c s="204"/>
      <c s="204"/>
      <c s="142">
        <f t="shared" si="839"/>
        <v>0</v>
      </c>
      <c s="143" t="b">
        <f t="shared" si="840"/>
        <v>0</v>
      </c>
      <c s="143">
        <f t="shared" si="853"/>
        <v>0</v>
      </c>
      <c s="204"/>
      <c s="204"/>
      <c s="142">
        <f t="shared" si="841"/>
        <v>0</v>
      </c>
      <c s="143" t="b">
        <f t="shared" si="842"/>
        <v>0</v>
      </c>
      <c s="143">
        <f t="shared" si="843"/>
        <v>0</v>
      </c>
      <c s="204"/>
      <c s="204"/>
      <c s="142">
        <f t="shared" si="844"/>
        <v>0</v>
      </c>
      <c s="143" t="b">
        <f t="shared" si="845"/>
        <v>0</v>
      </c>
      <c s="143">
        <f t="shared" si="846"/>
        <v>0</v>
      </c>
      <c s="143">
        <f t="shared" si="855"/>
        <v>0</v>
      </c>
      <c s="204"/>
      <c s="204"/>
      <c s="204"/>
      <c s="204"/>
      <c s="204"/>
      <c s="204"/>
      <c s="142">
        <f t="shared" si="847"/>
        <v>0</v>
      </c>
      <c s="143" t="b">
        <f t="shared" si="848"/>
        <v>0</v>
      </c>
      <c s="143">
        <f t="shared" si="849"/>
        <v>0</v>
      </c>
      <c s="143">
        <f t="shared" si="854"/>
        <v>0</v>
      </c>
      <c s="143" t="b">
        <f t="shared" si="850"/>
        <v>0</v>
      </c>
      <c s="145" t="b">
        <f t="shared" si="851"/>
        <v>0</v>
      </c>
    </row>
    <row r="2864" spans="1:47" ht="15" customHeight="1">
      <c r="A2864" s="155">
        <v>2850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837"/>
        <v>0</v>
      </c>
      <c s="143" t="b">
        <f t="shared" si="838"/>
        <v>0</v>
      </c>
      <c s="143">
        <f t="shared" si="852"/>
        <v>0</v>
      </c>
      <c s="204"/>
      <c s="204"/>
      <c s="142">
        <f t="shared" si="839"/>
        <v>0</v>
      </c>
      <c s="143" t="b">
        <f t="shared" si="840"/>
        <v>0</v>
      </c>
      <c s="143">
        <f t="shared" si="853"/>
        <v>0</v>
      </c>
      <c s="204"/>
      <c s="204"/>
      <c s="142">
        <f t="shared" si="841"/>
        <v>0</v>
      </c>
      <c s="143" t="b">
        <f t="shared" si="842"/>
        <v>0</v>
      </c>
      <c s="143">
        <f t="shared" si="843"/>
        <v>0</v>
      </c>
      <c s="204"/>
      <c s="204"/>
      <c s="142">
        <f t="shared" si="844"/>
        <v>0</v>
      </c>
      <c s="143" t="b">
        <f t="shared" si="845"/>
        <v>0</v>
      </c>
      <c s="143">
        <f t="shared" si="846"/>
        <v>0</v>
      </c>
      <c s="143">
        <f t="shared" si="855"/>
        <v>0</v>
      </c>
      <c s="204"/>
      <c s="204"/>
      <c s="204"/>
      <c s="204"/>
      <c s="204"/>
      <c s="204"/>
      <c s="142">
        <f t="shared" si="847"/>
        <v>0</v>
      </c>
      <c s="143" t="b">
        <f t="shared" si="848"/>
        <v>0</v>
      </c>
      <c s="143">
        <f t="shared" si="849"/>
        <v>0</v>
      </c>
      <c s="143">
        <f t="shared" si="854"/>
        <v>0</v>
      </c>
      <c s="143" t="b">
        <f t="shared" si="850"/>
        <v>0</v>
      </c>
      <c s="145" t="b">
        <f t="shared" si="851"/>
        <v>0</v>
      </c>
    </row>
    <row r="2865" spans="1:47" ht="15" customHeight="1">
      <c r="A2865" s="155">
        <v>2851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837"/>
        <v>0</v>
      </c>
      <c s="143" t="b">
        <f t="shared" si="838"/>
        <v>0</v>
      </c>
      <c s="143">
        <f t="shared" si="852"/>
        <v>0</v>
      </c>
      <c s="204"/>
      <c s="204"/>
      <c s="142">
        <f t="shared" si="839"/>
        <v>0</v>
      </c>
      <c s="143" t="b">
        <f t="shared" si="840"/>
        <v>0</v>
      </c>
      <c s="143">
        <f t="shared" si="853"/>
        <v>0</v>
      </c>
      <c s="204"/>
      <c s="204"/>
      <c s="142">
        <f t="shared" si="841"/>
        <v>0</v>
      </c>
      <c s="143" t="b">
        <f t="shared" si="842"/>
        <v>0</v>
      </c>
      <c s="143">
        <f t="shared" si="843"/>
        <v>0</v>
      </c>
      <c s="204"/>
      <c s="204"/>
      <c s="142">
        <f t="shared" si="844"/>
        <v>0</v>
      </c>
      <c s="143" t="b">
        <f t="shared" si="845"/>
        <v>0</v>
      </c>
      <c s="143">
        <f t="shared" si="846"/>
        <v>0</v>
      </c>
      <c s="143">
        <f t="shared" si="855"/>
        <v>0</v>
      </c>
      <c s="204"/>
      <c s="204"/>
      <c s="204"/>
      <c s="204"/>
      <c s="204"/>
      <c s="204"/>
      <c s="142">
        <f t="shared" si="847"/>
        <v>0</v>
      </c>
      <c s="143" t="b">
        <f t="shared" si="848"/>
        <v>0</v>
      </c>
      <c s="143">
        <f t="shared" si="849"/>
        <v>0</v>
      </c>
      <c s="143">
        <f t="shared" si="854"/>
        <v>0</v>
      </c>
      <c s="143" t="b">
        <f t="shared" si="850"/>
        <v>0</v>
      </c>
      <c s="145" t="b">
        <f t="shared" si="851"/>
        <v>0</v>
      </c>
    </row>
    <row r="2866" spans="1:47" ht="15" customHeight="1">
      <c r="A2866" s="155">
        <v>2852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837"/>
        <v>0</v>
      </c>
      <c s="143" t="b">
        <f t="shared" si="838"/>
        <v>0</v>
      </c>
      <c s="143">
        <f t="shared" si="852"/>
        <v>0</v>
      </c>
      <c s="204"/>
      <c s="204"/>
      <c s="142">
        <f t="shared" si="839"/>
        <v>0</v>
      </c>
      <c s="143" t="b">
        <f t="shared" si="840"/>
        <v>0</v>
      </c>
      <c s="143">
        <f t="shared" si="853"/>
        <v>0</v>
      </c>
      <c s="204"/>
      <c s="204"/>
      <c s="142">
        <f t="shared" si="841"/>
        <v>0</v>
      </c>
      <c s="143" t="b">
        <f t="shared" si="842"/>
        <v>0</v>
      </c>
      <c s="143">
        <f t="shared" si="843"/>
        <v>0</v>
      </c>
      <c s="204"/>
      <c s="204"/>
      <c s="142">
        <f t="shared" si="844"/>
        <v>0</v>
      </c>
      <c s="143" t="b">
        <f t="shared" si="845"/>
        <v>0</v>
      </c>
      <c s="143">
        <f t="shared" si="846"/>
        <v>0</v>
      </c>
      <c s="143">
        <f t="shared" si="855"/>
        <v>0</v>
      </c>
      <c s="204"/>
      <c s="204"/>
      <c s="204"/>
      <c s="204"/>
      <c s="204"/>
      <c s="204"/>
      <c s="142">
        <f t="shared" si="847"/>
        <v>0</v>
      </c>
      <c s="143" t="b">
        <f t="shared" si="848"/>
        <v>0</v>
      </c>
      <c s="143">
        <f t="shared" si="849"/>
        <v>0</v>
      </c>
      <c s="143">
        <f t="shared" si="854"/>
        <v>0</v>
      </c>
      <c s="143" t="b">
        <f t="shared" si="850"/>
        <v>0</v>
      </c>
      <c s="145" t="b">
        <f t="shared" si="851"/>
        <v>0</v>
      </c>
    </row>
    <row r="2867" spans="1:47" ht="15" customHeight="1">
      <c r="A2867" s="155">
        <v>2853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837"/>
        <v>0</v>
      </c>
      <c s="143" t="b">
        <f t="shared" si="838"/>
        <v>0</v>
      </c>
      <c s="143">
        <f t="shared" si="852"/>
        <v>0</v>
      </c>
      <c s="204"/>
      <c s="204"/>
      <c s="142">
        <f t="shared" si="839"/>
        <v>0</v>
      </c>
      <c s="143" t="b">
        <f t="shared" si="840"/>
        <v>0</v>
      </c>
      <c s="143">
        <f t="shared" si="853"/>
        <v>0</v>
      </c>
      <c s="204"/>
      <c s="204"/>
      <c s="142">
        <f t="shared" si="841"/>
        <v>0</v>
      </c>
      <c s="143" t="b">
        <f t="shared" si="842"/>
        <v>0</v>
      </c>
      <c s="143">
        <f t="shared" si="843"/>
        <v>0</v>
      </c>
      <c s="204"/>
      <c s="204"/>
      <c s="142">
        <f t="shared" si="844"/>
        <v>0</v>
      </c>
      <c s="143" t="b">
        <f t="shared" si="845"/>
        <v>0</v>
      </c>
      <c s="143">
        <f t="shared" si="846"/>
        <v>0</v>
      </c>
      <c s="143">
        <f t="shared" si="855"/>
        <v>0</v>
      </c>
      <c s="204"/>
      <c s="204"/>
      <c s="204"/>
      <c s="204"/>
      <c s="204"/>
      <c s="204"/>
      <c s="142">
        <f t="shared" si="847"/>
        <v>0</v>
      </c>
      <c s="143" t="b">
        <f t="shared" si="848"/>
        <v>0</v>
      </c>
      <c s="143">
        <f t="shared" si="849"/>
        <v>0</v>
      </c>
      <c s="143">
        <f t="shared" si="854"/>
        <v>0</v>
      </c>
      <c s="143" t="b">
        <f t="shared" si="850"/>
        <v>0</v>
      </c>
      <c s="145" t="b">
        <f t="shared" si="851"/>
        <v>0</v>
      </c>
    </row>
    <row r="2868" spans="1:47" ht="15" customHeight="1">
      <c r="A2868" s="155">
        <v>2854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837"/>
        <v>0</v>
      </c>
      <c s="143" t="b">
        <f t="shared" si="838"/>
        <v>0</v>
      </c>
      <c s="143">
        <f t="shared" si="852"/>
        <v>0</v>
      </c>
      <c s="204"/>
      <c s="204"/>
      <c s="142">
        <f t="shared" si="839"/>
        <v>0</v>
      </c>
      <c s="143" t="b">
        <f t="shared" si="840"/>
        <v>0</v>
      </c>
      <c s="143">
        <f t="shared" si="853"/>
        <v>0</v>
      </c>
      <c s="204"/>
      <c s="204"/>
      <c s="142">
        <f t="shared" si="841"/>
        <v>0</v>
      </c>
      <c s="143" t="b">
        <f t="shared" si="842"/>
        <v>0</v>
      </c>
      <c s="143">
        <f t="shared" si="843"/>
        <v>0</v>
      </c>
      <c s="204"/>
      <c s="204"/>
      <c s="142">
        <f t="shared" si="844"/>
        <v>0</v>
      </c>
      <c s="143" t="b">
        <f t="shared" si="845"/>
        <v>0</v>
      </c>
      <c s="143">
        <f t="shared" si="846"/>
        <v>0</v>
      </c>
      <c s="143">
        <f t="shared" si="855"/>
        <v>0</v>
      </c>
      <c s="204"/>
      <c s="204"/>
      <c s="204"/>
      <c s="204"/>
      <c s="204"/>
      <c s="204"/>
      <c s="142">
        <f t="shared" si="847"/>
        <v>0</v>
      </c>
      <c s="143" t="b">
        <f t="shared" si="848"/>
        <v>0</v>
      </c>
      <c s="143">
        <f t="shared" si="849"/>
        <v>0</v>
      </c>
      <c s="143">
        <f t="shared" si="854"/>
        <v>0</v>
      </c>
      <c s="143" t="b">
        <f t="shared" si="850"/>
        <v>0</v>
      </c>
      <c s="145" t="b">
        <f t="shared" si="851"/>
        <v>0</v>
      </c>
    </row>
    <row r="2869" spans="1:47" ht="15" customHeight="1">
      <c r="A2869" s="155">
        <v>2855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837"/>
        <v>0</v>
      </c>
      <c s="143" t="b">
        <f t="shared" si="838"/>
        <v>0</v>
      </c>
      <c s="143">
        <f t="shared" si="852"/>
        <v>0</v>
      </c>
      <c s="204"/>
      <c s="204"/>
      <c s="142">
        <f t="shared" si="839"/>
        <v>0</v>
      </c>
      <c s="143" t="b">
        <f t="shared" si="840"/>
        <v>0</v>
      </c>
      <c s="143">
        <f t="shared" si="853"/>
        <v>0</v>
      </c>
      <c s="204"/>
      <c s="204"/>
      <c s="142">
        <f t="shared" si="841"/>
        <v>0</v>
      </c>
      <c s="143" t="b">
        <f t="shared" si="842"/>
        <v>0</v>
      </c>
      <c s="143">
        <f t="shared" si="843"/>
        <v>0</v>
      </c>
      <c s="204"/>
      <c s="204"/>
      <c s="142">
        <f t="shared" si="844"/>
        <v>0</v>
      </c>
      <c s="143" t="b">
        <f t="shared" si="845"/>
        <v>0</v>
      </c>
      <c s="143">
        <f t="shared" si="846"/>
        <v>0</v>
      </c>
      <c s="143">
        <f t="shared" si="855"/>
        <v>0</v>
      </c>
      <c s="204"/>
      <c s="204"/>
      <c s="204"/>
      <c s="204"/>
      <c s="204"/>
      <c s="204"/>
      <c s="142">
        <f t="shared" si="847"/>
        <v>0</v>
      </c>
      <c s="143" t="b">
        <f t="shared" si="848"/>
        <v>0</v>
      </c>
      <c s="143">
        <f t="shared" si="849"/>
        <v>0</v>
      </c>
      <c s="143">
        <f t="shared" si="854"/>
        <v>0</v>
      </c>
      <c s="143" t="b">
        <f t="shared" si="850"/>
        <v>0</v>
      </c>
      <c s="145" t="b">
        <f t="shared" si="851"/>
        <v>0</v>
      </c>
    </row>
    <row r="2870" spans="1:47" ht="15" customHeight="1">
      <c r="A2870" s="155">
        <v>2856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837"/>
        <v>0</v>
      </c>
      <c s="143" t="b">
        <f t="shared" si="838"/>
        <v>0</v>
      </c>
      <c s="143">
        <f t="shared" si="852"/>
        <v>0</v>
      </c>
      <c s="204"/>
      <c s="204"/>
      <c s="142">
        <f t="shared" si="839"/>
        <v>0</v>
      </c>
      <c s="143" t="b">
        <f t="shared" si="840"/>
        <v>0</v>
      </c>
      <c s="143">
        <f t="shared" si="853"/>
        <v>0</v>
      </c>
      <c s="204"/>
      <c s="204"/>
      <c s="142">
        <f t="shared" si="841"/>
        <v>0</v>
      </c>
      <c s="143" t="b">
        <f t="shared" si="842"/>
        <v>0</v>
      </c>
      <c s="143">
        <f t="shared" si="843"/>
        <v>0</v>
      </c>
      <c s="204"/>
      <c s="204"/>
      <c s="142">
        <f t="shared" si="844"/>
        <v>0</v>
      </c>
      <c s="143" t="b">
        <f t="shared" si="845"/>
        <v>0</v>
      </c>
      <c s="143">
        <f t="shared" si="846"/>
        <v>0</v>
      </c>
      <c s="143">
        <f t="shared" si="855"/>
        <v>0</v>
      </c>
      <c s="204"/>
      <c s="204"/>
      <c s="204"/>
      <c s="204"/>
      <c s="204"/>
      <c s="204"/>
      <c s="142">
        <f t="shared" si="847"/>
        <v>0</v>
      </c>
      <c s="143" t="b">
        <f t="shared" si="848"/>
        <v>0</v>
      </c>
      <c s="143">
        <f t="shared" si="849"/>
        <v>0</v>
      </c>
      <c s="143">
        <f t="shared" si="854"/>
        <v>0</v>
      </c>
      <c s="143" t="b">
        <f t="shared" si="850"/>
        <v>0</v>
      </c>
      <c s="145" t="b">
        <f t="shared" si="851"/>
        <v>0</v>
      </c>
    </row>
    <row r="2871" spans="1:47" ht="15" customHeight="1">
      <c r="A2871" s="155">
        <v>2857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837"/>
        <v>0</v>
      </c>
      <c s="143" t="b">
        <f t="shared" si="838"/>
        <v>0</v>
      </c>
      <c s="143">
        <f t="shared" si="852"/>
        <v>0</v>
      </c>
      <c s="204"/>
      <c s="204"/>
      <c s="142">
        <f t="shared" si="839"/>
        <v>0</v>
      </c>
      <c s="143" t="b">
        <f t="shared" si="840"/>
        <v>0</v>
      </c>
      <c s="143">
        <f t="shared" si="853"/>
        <v>0</v>
      </c>
      <c s="204"/>
      <c s="204"/>
      <c s="142">
        <f t="shared" si="841"/>
        <v>0</v>
      </c>
      <c s="143" t="b">
        <f t="shared" si="842"/>
        <v>0</v>
      </c>
      <c s="143">
        <f t="shared" si="843"/>
        <v>0</v>
      </c>
      <c s="204"/>
      <c s="204"/>
      <c s="142">
        <f t="shared" si="844"/>
        <v>0</v>
      </c>
      <c s="143" t="b">
        <f t="shared" si="845"/>
        <v>0</v>
      </c>
      <c s="143">
        <f t="shared" si="846"/>
        <v>0</v>
      </c>
      <c s="143">
        <f t="shared" si="855"/>
        <v>0</v>
      </c>
      <c s="204"/>
      <c s="204"/>
      <c s="204"/>
      <c s="204"/>
      <c s="204"/>
      <c s="204"/>
      <c s="142">
        <f t="shared" si="847"/>
        <v>0</v>
      </c>
      <c s="143" t="b">
        <f t="shared" si="848"/>
        <v>0</v>
      </c>
      <c s="143">
        <f t="shared" si="849"/>
        <v>0</v>
      </c>
      <c s="143">
        <f t="shared" si="854"/>
        <v>0</v>
      </c>
      <c s="143" t="b">
        <f t="shared" si="850"/>
        <v>0</v>
      </c>
      <c s="145" t="b">
        <f t="shared" si="851"/>
        <v>0</v>
      </c>
    </row>
    <row r="2872" spans="1:47" ht="15" customHeight="1">
      <c r="A2872" s="155">
        <v>2858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837"/>
        <v>0</v>
      </c>
      <c s="143" t="b">
        <f t="shared" si="838"/>
        <v>0</v>
      </c>
      <c s="143">
        <f t="shared" si="852"/>
        <v>0</v>
      </c>
      <c s="204"/>
      <c s="204"/>
      <c s="142">
        <f t="shared" si="839"/>
        <v>0</v>
      </c>
      <c s="143" t="b">
        <f t="shared" si="840"/>
        <v>0</v>
      </c>
      <c s="143">
        <f t="shared" si="853"/>
        <v>0</v>
      </c>
      <c s="204"/>
      <c s="204"/>
      <c s="142">
        <f t="shared" si="841"/>
        <v>0</v>
      </c>
      <c s="143" t="b">
        <f t="shared" si="842"/>
        <v>0</v>
      </c>
      <c s="143">
        <f t="shared" si="843"/>
        <v>0</v>
      </c>
      <c s="204"/>
      <c s="204"/>
      <c s="142">
        <f t="shared" si="844"/>
        <v>0</v>
      </c>
      <c s="143" t="b">
        <f t="shared" si="845"/>
        <v>0</v>
      </c>
      <c s="143">
        <f t="shared" si="846"/>
        <v>0</v>
      </c>
      <c s="143">
        <f t="shared" si="855"/>
        <v>0</v>
      </c>
      <c s="204"/>
      <c s="204"/>
      <c s="204"/>
      <c s="204"/>
      <c s="204"/>
      <c s="204"/>
      <c s="142">
        <f t="shared" si="847"/>
        <v>0</v>
      </c>
      <c s="143" t="b">
        <f t="shared" si="848"/>
        <v>0</v>
      </c>
      <c s="143">
        <f t="shared" si="849"/>
        <v>0</v>
      </c>
      <c s="143">
        <f t="shared" si="854"/>
        <v>0</v>
      </c>
      <c s="143" t="b">
        <f t="shared" si="850"/>
        <v>0</v>
      </c>
      <c s="145" t="b">
        <f t="shared" si="851"/>
        <v>0</v>
      </c>
    </row>
    <row r="2873" spans="1:47" ht="15" customHeight="1">
      <c r="A2873" s="155">
        <v>2859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837"/>
        <v>0</v>
      </c>
      <c s="143" t="b">
        <f t="shared" si="838"/>
        <v>0</v>
      </c>
      <c s="143">
        <f t="shared" si="852"/>
        <v>0</v>
      </c>
      <c s="204"/>
      <c s="204"/>
      <c s="142">
        <f t="shared" si="839"/>
        <v>0</v>
      </c>
      <c s="143" t="b">
        <f t="shared" si="840"/>
        <v>0</v>
      </c>
      <c s="143">
        <f t="shared" si="853"/>
        <v>0</v>
      </c>
      <c s="204"/>
      <c s="204"/>
      <c s="142">
        <f t="shared" si="841"/>
        <v>0</v>
      </c>
      <c s="143" t="b">
        <f t="shared" si="842"/>
        <v>0</v>
      </c>
      <c s="143">
        <f t="shared" si="843"/>
        <v>0</v>
      </c>
      <c s="204"/>
      <c s="204"/>
      <c s="142">
        <f t="shared" si="844"/>
        <v>0</v>
      </c>
      <c s="143" t="b">
        <f t="shared" si="845"/>
        <v>0</v>
      </c>
      <c s="143">
        <f t="shared" si="846"/>
        <v>0</v>
      </c>
      <c s="143">
        <f t="shared" si="855"/>
        <v>0</v>
      </c>
      <c s="204"/>
      <c s="204"/>
      <c s="204"/>
      <c s="204"/>
      <c s="204"/>
      <c s="204"/>
      <c s="142">
        <f t="shared" si="847"/>
        <v>0</v>
      </c>
      <c s="143" t="b">
        <f t="shared" si="848"/>
        <v>0</v>
      </c>
      <c s="143">
        <f t="shared" si="849"/>
        <v>0</v>
      </c>
      <c s="143">
        <f t="shared" si="854"/>
        <v>0</v>
      </c>
      <c s="143" t="b">
        <f t="shared" si="850"/>
        <v>0</v>
      </c>
      <c s="145" t="b">
        <f t="shared" si="851"/>
        <v>0</v>
      </c>
    </row>
    <row r="2874" spans="1:47" ht="15" customHeight="1">
      <c r="A2874" s="155">
        <v>2860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837"/>
        <v>0</v>
      </c>
      <c s="143" t="b">
        <f t="shared" si="838"/>
        <v>0</v>
      </c>
      <c s="143">
        <f t="shared" si="852"/>
        <v>0</v>
      </c>
      <c s="204"/>
      <c s="204"/>
      <c s="142">
        <f t="shared" si="839"/>
        <v>0</v>
      </c>
      <c s="143" t="b">
        <f t="shared" si="840"/>
        <v>0</v>
      </c>
      <c s="143">
        <f t="shared" si="853"/>
        <v>0</v>
      </c>
      <c s="204"/>
      <c s="204"/>
      <c s="142">
        <f t="shared" si="841"/>
        <v>0</v>
      </c>
      <c s="143" t="b">
        <f t="shared" si="842"/>
        <v>0</v>
      </c>
      <c s="143">
        <f t="shared" si="843"/>
        <v>0</v>
      </c>
      <c s="204"/>
      <c s="204"/>
      <c s="142">
        <f t="shared" si="844"/>
        <v>0</v>
      </c>
      <c s="143" t="b">
        <f t="shared" si="845"/>
        <v>0</v>
      </c>
      <c s="143">
        <f t="shared" si="846"/>
        <v>0</v>
      </c>
      <c s="143">
        <f t="shared" si="855"/>
        <v>0</v>
      </c>
      <c s="204"/>
      <c s="204"/>
      <c s="204"/>
      <c s="204"/>
      <c s="204"/>
      <c s="204"/>
      <c s="142">
        <f t="shared" si="847"/>
        <v>0</v>
      </c>
      <c s="143" t="b">
        <f t="shared" si="848"/>
        <v>0</v>
      </c>
      <c s="143">
        <f t="shared" si="849"/>
        <v>0</v>
      </c>
      <c s="143">
        <f t="shared" si="854"/>
        <v>0</v>
      </c>
      <c s="143" t="b">
        <f t="shared" si="850"/>
        <v>0</v>
      </c>
      <c s="145" t="b">
        <f t="shared" si="851"/>
        <v>0</v>
      </c>
    </row>
    <row r="2875" spans="1:47" ht="15" customHeight="1">
      <c r="A2875" s="155">
        <v>2861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837"/>
        <v>0</v>
      </c>
      <c s="143" t="b">
        <f t="shared" si="838"/>
        <v>0</v>
      </c>
      <c s="143">
        <f t="shared" si="852"/>
        <v>0</v>
      </c>
      <c s="204"/>
      <c s="204"/>
      <c s="142">
        <f t="shared" si="839"/>
        <v>0</v>
      </c>
      <c s="143" t="b">
        <f t="shared" si="840"/>
        <v>0</v>
      </c>
      <c s="143">
        <f t="shared" si="853"/>
        <v>0</v>
      </c>
      <c s="204"/>
      <c s="204"/>
      <c s="142">
        <f t="shared" si="841"/>
        <v>0</v>
      </c>
      <c s="143" t="b">
        <f t="shared" si="842"/>
        <v>0</v>
      </c>
      <c s="143">
        <f t="shared" si="843"/>
        <v>0</v>
      </c>
      <c s="204"/>
      <c s="204"/>
      <c s="142">
        <f t="shared" si="844"/>
        <v>0</v>
      </c>
      <c s="143" t="b">
        <f t="shared" si="845"/>
        <v>0</v>
      </c>
      <c s="143">
        <f t="shared" si="846"/>
        <v>0</v>
      </c>
      <c s="143">
        <f t="shared" si="855"/>
        <v>0</v>
      </c>
      <c s="204"/>
      <c s="204"/>
      <c s="204"/>
      <c s="204"/>
      <c s="204"/>
      <c s="204"/>
      <c s="142">
        <f t="shared" si="847"/>
        <v>0</v>
      </c>
      <c s="143" t="b">
        <f t="shared" si="848"/>
        <v>0</v>
      </c>
      <c s="143">
        <f t="shared" si="849"/>
        <v>0</v>
      </c>
      <c s="143">
        <f t="shared" si="854"/>
        <v>0</v>
      </c>
      <c s="143" t="b">
        <f t="shared" si="850"/>
        <v>0</v>
      </c>
      <c s="145" t="b">
        <f t="shared" si="851"/>
        <v>0</v>
      </c>
    </row>
    <row r="2876" spans="1:47" ht="15" customHeight="1">
      <c r="A2876" s="155">
        <v>2862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837"/>
        <v>0</v>
      </c>
      <c s="143" t="b">
        <f t="shared" si="838"/>
        <v>0</v>
      </c>
      <c s="143">
        <f t="shared" si="852"/>
        <v>0</v>
      </c>
      <c s="204"/>
      <c s="204"/>
      <c s="142">
        <f t="shared" si="839"/>
        <v>0</v>
      </c>
      <c s="143" t="b">
        <f t="shared" si="840"/>
        <v>0</v>
      </c>
      <c s="143">
        <f t="shared" si="853"/>
        <v>0</v>
      </c>
      <c s="204"/>
      <c s="204"/>
      <c s="142">
        <f t="shared" si="841"/>
        <v>0</v>
      </c>
      <c s="143" t="b">
        <f t="shared" si="842"/>
        <v>0</v>
      </c>
      <c s="143">
        <f t="shared" si="843"/>
        <v>0</v>
      </c>
      <c s="204"/>
      <c s="204"/>
      <c s="142">
        <f t="shared" si="844"/>
        <v>0</v>
      </c>
      <c s="143" t="b">
        <f t="shared" si="845"/>
        <v>0</v>
      </c>
      <c s="143">
        <f t="shared" si="846"/>
        <v>0</v>
      </c>
      <c s="143">
        <f t="shared" si="855"/>
        <v>0</v>
      </c>
      <c s="204"/>
      <c s="204"/>
      <c s="204"/>
      <c s="204"/>
      <c s="204"/>
      <c s="204"/>
      <c s="142">
        <f t="shared" si="847"/>
        <v>0</v>
      </c>
      <c s="143" t="b">
        <f t="shared" si="848"/>
        <v>0</v>
      </c>
      <c s="143">
        <f t="shared" si="849"/>
        <v>0</v>
      </c>
      <c s="143">
        <f t="shared" si="854"/>
        <v>0</v>
      </c>
      <c s="143" t="b">
        <f t="shared" si="850"/>
        <v>0</v>
      </c>
      <c s="145" t="b">
        <f t="shared" si="851"/>
        <v>0</v>
      </c>
    </row>
    <row r="2877" spans="1:47" ht="15" customHeight="1">
      <c r="A2877" s="155">
        <v>2863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837"/>
        <v>0</v>
      </c>
      <c s="143" t="b">
        <f t="shared" si="838"/>
        <v>0</v>
      </c>
      <c s="143">
        <f t="shared" si="852"/>
        <v>0</v>
      </c>
      <c s="204"/>
      <c s="204"/>
      <c s="142">
        <f t="shared" si="839"/>
        <v>0</v>
      </c>
      <c s="143" t="b">
        <f t="shared" si="840"/>
        <v>0</v>
      </c>
      <c s="143">
        <f t="shared" si="853"/>
        <v>0</v>
      </c>
      <c s="204"/>
      <c s="204"/>
      <c s="142">
        <f t="shared" si="841"/>
        <v>0</v>
      </c>
      <c s="143" t="b">
        <f t="shared" si="842"/>
        <v>0</v>
      </c>
      <c s="143">
        <f t="shared" si="843"/>
        <v>0</v>
      </c>
      <c s="204"/>
      <c s="204"/>
      <c s="142">
        <f t="shared" si="844"/>
        <v>0</v>
      </c>
      <c s="143" t="b">
        <f t="shared" si="845"/>
        <v>0</v>
      </c>
      <c s="143">
        <f t="shared" si="846"/>
        <v>0</v>
      </c>
      <c s="143">
        <f t="shared" si="855"/>
        <v>0</v>
      </c>
      <c s="204"/>
      <c s="204"/>
      <c s="204"/>
      <c s="204"/>
      <c s="204"/>
      <c s="204"/>
      <c s="142">
        <f t="shared" si="847"/>
        <v>0</v>
      </c>
      <c s="143" t="b">
        <f t="shared" si="848"/>
        <v>0</v>
      </c>
      <c s="143">
        <f t="shared" si="849"/>
        <v>0</v>
      </c>
      <c s="143">
        <f t="shared" si="854"/>
        <v>0</v>
      </c>
      <c s="143" t="b">
        <f t="shared" si="850"/>
        <v>0</v>
      </c>
      <c s="145" t="b">
        <f t="shared" si="851"/>
        <v>0</v>
      </c>
    </row>
    <row r="2878" spans="1:47" ht="15" customHeight="1">
      <c r="A2878" s="155">
        <v>2864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837"/>
        <v>0</v>
      </c>
      <c s="143" t="b">
        <f t="shared" si="838"/>
        <v>0</v>
      </c>
      <c s="143">
        <f t="shared" si="852"/>
        <v>0</v>
      </c>
      <c s="204"/>
      <c s="204"/>
      <c s="142">
        <f t="shared" si="839"/>
        <v>0</v>
      </c>
      <c s="143" t="b">
        <f t="shared" si="840"/>
        <v>0</v>
      </c>
      <c s="143">
        <f t="shared" si="853"/>
        <v>0</v>
      </c>
      <c s="204"/>
      <c s="204"/>
      <c s="142">
        <f t="shared" si="841"/>
        <v>0</v>
      </c>
      <c s="143" t="b">
        <f t="shared" si="842"/>
        <v>0</v>
      </c>
      <c s="143">
        <f t="shared" si="843"/>
        <v>0</v>
      </c>
      <c s="204"/>
      <c s="204"/>
      <c s="142">
        <f t="shared" si="844"/>
        <v>0</v>
      </c>
      <c s="143" t="b">
        <f t="shared" si="845"/>
        <v>0</v>
      </c>
      <c s="143">
        <f t="shared" si="846"/>
        <v>0</v>
      </c>
      <c s="143">
        <f t="shared" si="855"/>
        <v>0</v>
      </c>
      <c s="204"/>
      <c s="204"/>
      <c s="204"/>
      <c s="204"/>
      <c s="204"/>
      <c s="204"/>
      <c s="142">
        <f t="shared" si="847"/>
        <v>0</v>
      </c>
      <c s="143" t="b">
        <f t="shared" si="848"/>
        <v>0</v>
      </c>
      <c s="143">
        <f t="shared" si="849"/>
        <v>0</v>
      </c>
      <c s="143">
        <f t="shared" si="854"/>
        <v>0</v>
      </c>
      <c s="143" t="b">
        <f t="shared" si="850"/>
        <v>0</v>
      </c>
      <c s="145" t="b">
        <f t="shared" si="851"/>
        <v>0</v>
      </c>
    </row>
    <row r="2879" spans="1:47" ht="15" customHeight="1">
      <c r="A2879" s="155">
        <v>2865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837"/>
        <v>0</v>
      </c>
      <c s="143" t="b">
        <f t="shared" si="838"/>
        <v>0</v>
      </c>
      <c s="143">
        <f t="shared" si="852"/>
        <v>0</v>
      </c>
      <c s="204"/>
      <c s="204"/>
      <c s="142">
        <f t="shared" si="839"/>
        <v>0</v>
      </c>
      <c s="143" t="b">
        <f t="shared" si="840"/>
        <v>0</v>
      </c>
      <c s="143">
        <f t="shared" si="853"/>
        <v>0</v>
      </c>
      <c s="204"/>
      <c s="204"/>
      <c s="142">
        <f t="shared" si="841"/>
        <v>0</v>
      </c>
      <c s="143" t="b">
        <f t="shared" si="842"/>
        <v>0</v>
      </c>
      <c s="143">
        <f t="shared" si="843"/>
        <v>0</v>
      </c>
      <c s="204"/>
      <c s="204"/>
      <c s="142">
        <f t="shared" si="844"/>
        <v>0</v>
      </c>
      <c s="143" t="b">
        <f t="shared" si="845"/>
        <v>0</v>
      </c>
      <c s="143">
        <f t="shared" si="846"/>
        <v>0</v>
      </c>
      <c s="143">
        <f t="shared" si="855"/>
        <v>0</v>
      </c>
      <c s="204"/>
      <c s="204"/>
      <c s="204"/>
      <c s="204"/>
      <c s="204"/>
      <c s="204"/>
      <c s="142">
        <f t="shared" si="847"/>
        <v>0</v>
      </c>
      <c s="143" t="b">
        <f t="shared" si="848"/>
        <v>0</v>
      </c>
      <c s="143">
        <f t="shared" si="849"/>
        <v>0</v>
      </c>
      <c s="143">
        <f t="shared" si="854"/>
        <v>0</v>
      </c>
      <c s="143" t="b">
        <f t="shared" si="850"/>
        <v>0</v>
      </c>
      <c s="145" t="b">
        <f t="shared" si="851"/>
        <v>0</v>
      </c>
    </row>
    <row r="2880" spans="1:47" ht="15" customHeight="1">
      <c r="A2880" s="155">
        <v>2866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837"/>
        <v>0</v>
      </c>
      <c s="143" t="b">
        <f t="shared" si="838"/>
        <v>0</v>
      </c>
      <c s="143">
        <f t="shared" si="852"/>
        <v>0</v>
      </c>
      <c s="204"/>
      <c s="204"/>
      <c s="142">
        <f t="shared" si="839"/>
        <v>0</v>
      </c>
      <c s="143" t="b">
        <f t="shared" si="840"/>
        <v>0</v>
      </c>
      <c s="143">
        <f t="shared" si="853"/>
        <v>0</v>
      </c>
      <c s="204"/>
      <c s="204"/>
      <c s="142">
        <f t="shared" si="841"/>
        <v>0</v>
      </c>
      <c s="143" t="b">
        <f t="shared" si="842"/>
        <v>0</v>
      </c>
      <c s="143">
        <f t="shared" si="843"/>
        <v>0</v>
      </c>
      <c s="204"/>
      <c s="204"/>
      <c s="142">
        <f t="shared" si="844"/>
        <v>0</v>
      </c>
      <c s="143" t="b">
        <f t="shared" si="845"/>
        <v>0</v>
      </c>
      <c s="143">
        <f t="shared" si="846"/>
        <v>0</v>
      </c>
      <c s="143">
        <f t="shared" si="855"/>
        <v>0</v>
      </c>
      <c s="204"/>
      <c s="204"/>
      <c s="204"/>
      <c s="204"/>
      <c s="204"/>
      <c s="204"/>
      <c s="142">
        <f t="shared" si="847"/>
        <v>0</v>
      </c>
      <c s="143" t="b">
        <f t="shared" si="848"/>
        <v>0</v>
      </c>
      <c s="143">
        <f t="shared" si="849"/>
        <v>0</v>
      </c>
      <c s="143">
        <f t="shared" si="854"/>
        <v>0</v>
      </c>
      <c s="143" t="b">
        <f t="shared" si="850"/>
        <v>0</v>
      </c>
      <c s="145" t="b">
        <f t="shared" si="851"/>
        <v>0</v>
      </c>
    </row>
    <row r="2881" spans="1:47" ht="15" customHeight="1">
      <c r="A2881" s="155">
        <v>2867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837"/>
        <v>0</v>
      </c>
      <c s="143" t="b">
        <f t="shared" si="838"/>
        <v>0</v>
      </c>
      <c s="143">
        <f t="shared" si="852"/>
        <v>0</v>
      </c>
      <c s="204"/>
      <c s="204"/>
      <c s="142">
        <f t="shared" si="839"/>
        <v>0</v>
      </c>
      <c s="143" t="b">
        <f t="shared" si="840"/>
        <v>0</v>
      </c>
      <c s="143">
        <f t="shared" si="853"/>
        <v>0</v>
      </c>
      <c s="204"/>
      <c s="204"/>
      <c s="142">
        <f t="shared" si="841"/>
        <v>0</v>
      </c>
      <c s="143" t="b">
        <f t="shared" si="842"/>
        <v>0</v>
      </c>
      <c s="143">
        <f t="shared" si="843"/>
        <v>0</v>
      </c>
      <c s="204"/>
      <c s="204"/>
      <c s="142">
        <f t="shared" si="844"/>
        <v>0</v>
      </c>
      <c s="143" t="b">
        <f t="shared" si="845"/>
        <v>0</v>
      </c>
      <c s="143">
        <f t="shared" si="846"/>
        <v>0</v>
      </c>
      <c s="143">
        <f t="shared" si="855"/>
        <v>0</v>
      </c>
      <c s="204"/>
      <c s="204"/>
      <c s="204"/>
      <c s="204"/>
      <c s="204"/>
      <c s="204"/>
      <c s="142">
        <f t="shared" si="847"/>
        <v>0</v>
      </c>
      <c s="143" t="b">
        <f t="shared" si="848"/>
        <v>0</v>
      </c>
      <c s="143">
        <f t="shared" si="849"/>
        <v>0</v>
      </c>
      <c s="143">
        <f t="shared" si="854"/>
        <v>0</v>
      </c>
      <c s="143" t="b">
        <f t="shared" si="850"/>
        <v>0</v>
      </c>
      <c s="145" t="b">
        <f t="shared" si="851"/>
        <v>0</v>
      </c>
    </row>
    <row r="2882" spans="1:47" ht="15" customHeight="1">
      <c r="A2882" s="155">
        <v>2868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837"/>
        <v>0</v>
      </c>
      <c s="143" t="b">
        <f t="shared" si="838"/>
        <v>0</v>
      </c>
      <c s="143">
        <f t="shared" si="852"/>
        <v>0</v>
      </c>
      <c s="204"/>
      <c s="204"/>
      <c s="142">
        <f t="shared" si="839"/>
        <v>0</v>
      </c>
      <c s="143" t="b">
        <f t="shared" si="840"/>
        <v>0</v>
      </c>
      <c s="143">
        <f t="shared" si="853"/>
        <v>0</v>
      </c>
      <c s="204"/>
      <c s="204"/>
      <c s="142">
        <f t="shared" si="841"/>
        <v>0</v>
      </c>
      <c s="143" t="b">
        <f t="shared" si="842"/>
        <v>0</v>
      </c>
      <c s="143">
        <f t="shared" si="843"/>
        <v>0</v>
      </c>
      <c s="204"/>
      <c s="204"/>
      <c s="142">
        <f t="shared" si="844"/>
        <v>0</v>
      </c>
      <c s="143" t="b">
        <f t="shared" si="845"/>
        <v>0</v>
      </c>
      <c s="143">
        <f t="shared" si="846"/>
        <v>0</v>
      </c>
      <c s="143">
        <f t="shared" si="855"/>
        <v>0</v>
      </c>
      <c s="204"/>
      <c s="204"/>
      <c s="204"/>
      <c s="204"/>
      <c s="204"/>
      <c s="204"/>
      <c s="142">
        <f t="shared" si="847"/>
        <v>0</v>
      </c>
      <c s="143" t="b">
        <f t="shared" si="848"/>
        <v>0</v>
      </c>
      <c s="143">
        <f t="shared" si="849"/>
        <v>0</v>
      </c>
      <c s="143">
        <f t="shared" si="854"/>
        <v>0</v>
      </c>
      <c s="143" t="b">
        <f t="shared" si="850"/>
        <v>0</v>
      </c>
      <c s="145" t="b">
        <f t="shared" si="851"/>
        <v>0</v>
      </c>
    </row>
    <row r="2883" spans="1:47" ht="15" customHeight="1">
      <c r="A2883" s="155">
        <v>2869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837"/>
        <v>0</v>
      </c>
      <c s="143" t="b">
        <f t="shared" si="838"/>
        <v>0</v>
      </c>
      <c s="143">
        <f t="shared" si="852"/>
        <v>0</v>
      </c>
      <c s="204"/>
      <c s="204"/>
      <c s="142">
        <f t="shared" si="839"/>
        <v>0</v>
      </c>
      <c s="143" t="b">
        <f t="shared" si="840"/>
        <v>0</v>
      </c>
      <c s="143">
        <f t="shared" si="853"/>
        <v>0</v>
      </c>
      <c s="204"/>
      <c s="204"/>
      <c s="142">
        <f t="shared" si="841"/>
        <v>0</v>
      </c>
      <c s="143" t="b">
        <f t="shared" si="842"/>
        <v>0</v>
      </c>
      <c s="143">
        <f t="shared" si="843"/>
        <v>0</v>
      </c>
      <c s="204"/>
      <c s="204"/>
      <c s="142">
        <f t="shared" si="844"/>
        <v>0</v>
      </c>
      <c s="143" t="b">
        <f t="shared" si="845"/>
        <v>0</v>
      </c>
      <c s="143">
        <f t="shared" si="846"/>
        <v>0</v>
      </c>
      <c s="143">
        <f t="shared" si="855"/>
        <v>0</v>
      </c>
      <c s="204"/>
      <c s="204"/>
      <c s="204"/>
      <c s="204"/>
      <c s="204"/>
      <c s="204"/>
      <c s="142">
        <f t="shared" si="847"/>
        <v>0</v>
      </c>
      <c s="143" t="b">
        <f t="shared" si="848"/>
        <v>0</v>
      </c>
      <c s="143">
        <f t="shared" si="849"/>
        <v>0</v>
      </c>
      <c s="143">
        <f t="shared" si="854"/>
        <v>0</v>
      </c>
      <c s="143" t="b">
        <f t="shared" si="850"/>
        <v>0</v>
      </c>
      <c s="145" t="b">
        <f t="shared" si="851"/>
        <v>0</v>
      </c>
    </row>
    <row r="2884" spans="1:47" ht="15" customHeight="1">
      <c r="A2884" s="155">
        <v>2870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837"/>
        <v>0</v>
      </c>
      <c s="143" t="b">
        <f t="shared" si="838"/>
        <v>0</v>
      </c>
      <c s="143">
        <f t="shared" si="852"/>
        <v>0</v>
      </c>
      <c s="204"/>
      <c s="204"/>
      <c s="142">
        <f t="shared" si="839"/>
        <v>0</v>
      </c>
      <c s="143" t="b">
        <f t="shared" si="840"/>
        <v>0</v>
      </c>
      <c s="143">
        <f t="shared" si="853"/>
        <v>0</v>
      </c>
      <c s="204"/>
      <c s="204"/>
      <c s="142">
        <f t="shared" si="841"/>
        <v>0</v>
      </c>
      <c s="143" t="b">
        <f t="shared" si="842"/>
        <v>0</v>
      </c>
      <c s="143">
        <f t="shared" si="843"/>
        <v>0</v>
      </c>
      <c s="204"/>
      <c s="204"/>
      <c s="142">
        <f t="shared" si="844"/>
        <v>0</v>
      </c>
      <c s="143" t="b">
        <f t="shared" si="845"/>
        <v>0</v>
      </c>
      <c s="143">
        <f t="shared" si="846"/>
        <v>0</v>
      </c>
      <c s="143">
        <f t="shared" si="855"/>
        <v>0</v>
      </c>
      <c s="204"/>
      <c s="204"/>
      <c s="204"/>
      <c s="204"/>
      <c s="204"/>
      <c s="204"/>
      <c s="142">
        <f t="shared" si="847"/>
        <v>0</v>
      </c>
      <c s="143" t="b">
        <f t="shared" si="848"/>
        <v>0</v>
      </c>
      <c s="143">
        <f t="shared" si="849"/>
        <v>0</v>
      </c>
      <c s="143">
        <f t="shared" si="854"/>
        <v>0</v>
      </c>
      <c s="143" t="b">
        <f t="shared" si="850"/>
        <v>0</v>
      </c>
      <c s="145" t="b">
        <f t="shared" si="851"/>
        <v>0</v>
      </c>
    </row>
    <row r="2885" spans="1:47" ht="15" customHeight="1">
      <c r="A2885" s="155">
        <v>2871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837"/>
        <v>0</v>
      </c>
      <c s="143" t="b">
        <f t="shared" si="838"/>
        <v>0</v>
      </c>
      <c s="143">
        <f t="shared" si="852"/>
        <v>0</v>
      </c>
      <c s="204"/>
      <c s="204"/>
      <c s="142">
        <f t="shared" si="839"/>
        <v>0</v>
      </c>
      <c s="143" t="b">
        <f t="shared" si="840"/>
        <v>0</v>
      </c>
      <c s="143">
        <f t="shared" si="853"/>
        <v>0</v>
      </c>
      <c s="204"/>
      <c s="204"/>
      <c s="142">
        <f t="shared" si="841"/>
        <v>0</v>
      </c>
      <c s="143" t="b">
        <f t="shared" si="842"/>
        <v>0</v>
      </c>
      <c s="143">
        <f t="shared" si="843"/>
        <v>0</v>
      </c>
      <c s="204"/>
      <c s="204"/>
      <c s="142">
        <f t="shared" si="844"/>
        <v>0</v>
      </c>
      <c s="143" t="b">
        <f t="shared" si="845"/>
        <v>0</v>
      </c>
      <c s="143">
        <f t="shared" si="846"/>
        <v>0</v>
      </c>
      <c s="143">
        <f t="shared" si="855"/>
        <v>0</v>
      </c>
      <c s="204"/>
      <c s="204"/>
      <c s="204"/>
      <c s="204"/>
      <c s="204"/>
      <c s="204"/>
      <c s="142">
        <f t="shared" si="847"/>
        <v>0</v>
      </c>
      <c s="143" t="b">
        <f t="shared" si="848"/>
        <v>0</v>
      </c>
      <c s="143">
        <f t="shared" si="849"/>
        <v>0</v>
      </c>
      <c s="143">
        <f t="shared" si="854"/>
        <v>0</v>
      </c>
      <c s="143" t="b">
        <f t="shared" si="850"/>
        <v>0</v>
      </c>
      <c s="145" t="b">
        <f t="shared" si="851"/>
        <v>0</v>
      </c>
    </row>
    <row r="2886" spans="1:47" ht="15" customHeight="1">
      <c r="A2886" s="155">
        <v>2872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837"/>
        <v>0</v>
      </c>
      <c s="143" t="b">
        <f t="shared" si="838"/>
        <v>0</v>
      </c>
      <c s="143">
        <f t="shared" si="852"/>
        <v>0</v>
      </c>
      <c s="204"/>
      <c s="204"/>
      <c s="142">
        <f t="shared" si="839"/>
        <v>0</v>
      </c>
      <c s="143" t="b">
        <f t="shared" si="840"/>
        <v>0</v>
      </c>
      <c s="143">
        <f t="shared" si="853"/>
        <v>0</v>
      </c>
      <c s="204"/>
      <c s="204"/>
      <c s="142">
        <f t="shared" si="841"/>
        <v>0</v>
      </c>
      <c s="143" t="b">
        <f t="shared" si="842"/>
        <v>0</v>
      </c>
      <c s="143">
        <f t="shared" si="843"/>
        <v>0</v>
      </c>
      <c s="204"/>
      <c s="204"/>
      <c s="142">
        <f t="shared" si="844"/>
        <v>0</v>
      </c>
      <c s="143" t="b">
        <f t="shared" si="845"/>
        <v>0</v>
      </c>
      <c s="143">
        <f t="shared" si="846"/>
        <v>0</v>
      </c>
      <c s="143">
        <f t="shared" si="855"/>
        <v>0</v>
      </c>
      <c s="204"/>
      <c s="204"/>
      <c s="204"/>
      <c s="204"/>
      <c s="204"/>
      <c s="204"/>
      <c s="142">
        <f t="shared" si="847"/>
        <v>0</v>
      </c>
      <c s="143" t="b">
        <f t="shared" si="848"/>
        <v>0</v>
      </c>
      <c s="143">
        <f t="shared" si="849"/>
        <v>0</v>
      </c>
      <c s="143">
        <f t="shared" si="854"/>
        <v>0</v>
      </c>
      <c s="143" t="b">
        <f t="shared" si="850"/>
        <v>0</v>
      </c>
      <c s="145" t="b">
        <f t="shared" si="851"/>
        <v>0</v>
      </c>
    </row>
    <row r="2887" spans="1:47" ht="15" customHeight="1">
      <c r="A2887" s="155">
        <v>2873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837"/>
        <v>0</v>
      </c>
      <c s="143" t="b">
        <f t="shared" si="838"/>
        <v>0</v>
      </c>
      <c s="143">
        <f t="shared" si="852"/>
        <v>0</v>
      </c>
      <c s="204"/>
      <c s="204"/>
      <c s="142">
        <f t="shared" si="839"/>
        <v>0</v>
      </c>
      <c s="143" t="b">
        <f t="shared" si="840"/>
        <v>0</v>
      </c>
      <c s="143">
        <f t="shared" si="853"/>
        <v>0</v>
      </c>
      <c s="204"/>
      <c s="204"/>
      <c s="142">
        <f t="shared" si="841"/>
        <v>0</v>
      </c>
      <c s="143" t="b">
        <f t="shared" si="842"/>
        <v>0</v>
      </c>
      <c s="143">
        <f t="shared" si="843"/>
        <v>0</v>
      </c>
      <c s="204"/>
      <c s="204"/>
      <c s="142">
        <f t="shared" si="844"/>
        <v>0</v>
      </c>
      <c s="143" t="b">
        <f t="shared" si="845"/>
        <v>0</v>
      </c>
      <c s="143">
        <f t="shared" si="846"/>
        <v>0</v>
      </c>
      <c s="143">
        <f t="shared" si="855"/>
        <v>0</v>
      </c>
      <c s="204"/>
      <c s="204"/>
      <c s="204"/>
      <c s="204"/>
      <c s="204"/>
      <c s="204"/>
      <c s="142">
        <f t="shared" si="847"/>
        <v>0</v>
      </c>
      <c s="143" t="b">
        <f t="shared" si="848"/>
        <v>0</v>
      </c>
      <c s="143">
        <f t="shared" si="849"/>
        <v>0</v>
      </c>
      <c s="143">
        <f t="shared" si="854"/>
        <v>0</v>
      </c>
      <c s="143" t="b">
        <f t="shared" si="850"/>
        <v>0</v>
      </c>
      <c s="145" t="b">
        <f t="shared" si="851"/>
        <v>0</v>
      </c>
    </row>
    <row r="2888" spans="1:47" ht="15" customHeight="1">
      <c r="A2888" s="155">
        <v>2874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837"/>
        <v>0</v>
      </c>
      <c s="143" t="b">
        <f t="shared" si="838"/>
        <v>0</v>
      </c>
      <c s="143">
        <f t="shared" si="852"/>
        <v>0</v>
      </c>
      <c s="204"/>
      <c s="204"/>
      <c s="142">
        <f t="shared" si="839"/>
        <v>0</v>
      </c>
      <c s="143" t="b">
        <f t="shared" si="840"/>
        <v>0</v>
      </c>
      <c s="143">
        <f t="shared" si="853"/>
        <v>0</v>
      </c>
      <c s="204"/>
      <c s="204"/>
      <c s="142">
        <f t="shared" si="841"/>
        <v>0</v>
      </c>
      <c s="143" t="b">
        <f t="shared" si="842"/>
        <v>0</v>
      </c>
      <c s="143">
        <f t="shared" si="843"/>
        <v>0</v>
      </c>
      <c s="204"/>
      <c s="204"/>
      <c s="142">
        <f t="shared" si="844"/>
        <v>0</v>
      </c>
      <c s="143" t="b">
        <f t="shared" si="845"/>
        <v>0</v>
      </c>
      <c s="143">
        <f t="shared" si="846"/>
        <v>0</v>
      </c>
      <c s="143">
        <f t="shared" si="855"/>
        <v>0</v>
      </c>
      <c s="204"/>
      <c s="204"/>
      <c s="204"/>
      <c s="204"/>
      <c s="204"/>
      <c s="204"/>
      <c s="142">
        <f t="shared" si="847"/>
        <v>0</v>
      </c>
      <c s="143" t="b">
        <f t="shared" si="848"/>
        <v>0</v>
      </c>
      <c s="143">
        <f t="shared" si="849"/>
        <v>0</v>
      </c>
      <c s="143">
        <f t="shared" si="854"/>
        <v>0</v>
      </c>
      <c s="143" t="b">
        <f t="shared" si="850"/>
        <v>0</v>
      </c>
      <c s="145" t="b">
        <f t="shared" si="851"/>
        <v>0</v>
      </c>
    </row>
    <row r="2889" spans="1:47" ht="15" customHeight="1">
      <c r="A2889" s="155">
        <v>2875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837"/>
        <v>0</v>
      </c>
      <c s="143" t="b">
        <f t="shared" si="838"/>
        <v>0</v>
      </c>
      <c s="143">
        <f t="shared" si="852"/>
        <v>0</v>
      </c>
      <c s="204"/>
      <c s="204"/>
      <c s="142">
        <f t="shared" si="839"/>
        <v>0</v>
      </c>
      <c s="143" t="b">
        <f t="shared" si="840"/>
        <v>0</v>
      </c>
      <c s="143">
        <f t="shared" si="853"/>
        <v>0</v>
      </c>
      <c s="204"/>
      <c s="204"/>
      <c s="142">
        <f t="shared" si="841"/>
        <v>0</v>
      </c>
      <c s="143" t="b">
        <f t="shared" si="842"/>
        <v>0</v>
      </c>
      <c s="143">
        <f t="shared" si="843"/>
        <v>0</v>
      </c>
      <c s="204"/>
      <c s="204"/>
      <c s="142">
        <f t="shared" si="844"/>
        <v>0</v>
      </c>
      <c s="143" t="b">
        <f t="shared" si="845"/>
        <v>0</v>
      </c>
      <c s="143">
        <f t="shared" si="846"/>
        <v>0</v>
      </c>
      <c s="143">
        <f t="shared" si="855"/>
        <v>0</v>
      </c>
      <c s="204"/>
      <c s="204"/>
      <c s="204"/>
      <c s="204"/>
      <c s="204"/>
      <c s="204"/>
      <c s="142">
        <f t="shared" si="847"/>
        <v>0</v>
      </c>
      <c s="143" t="b">
        <f t="shared" si="848"/>
        <v>0</v>
      </c>
      <c s="143">
        <f t="shared" si="849"/>
        <v>0</v>
      </c>
      <c s="143">
        <f t="shared" si="854"/>
        <v>0</v>
      </c>
      <c s="143" t="b">
        <f t="shared" si="850"/>
        <v>0</v>
      </c>
      <c s="145" t="b">
        <f t="shared" si="851"/>
        <v>0</v>
      </c>
    </row>
    <row r="2890" spans="1:47" ht="15" customHeight="1">
      <c r="A2890" s="155">
        <v>2876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837"/>
        <v>0</v>
      </c>
      <c s="143" t="b">
        <f t="shared" si="838"/>
        <v>0</v>
      </c>
      <c s="143">
        <f t="shared" si="852"/>
        <v>0</v>
      </c>
      <c s="204"/>
      <c s="204"/>
      <c s="142">
        <f t="shared" si="839"/>
        <v>0</v>
      </c>
      <c s="143" t="b">
        <f t="shared" si="840"/>
        <v>0</v>
      </c>
      <c s="143">
        <f t="shared" si="853"/>
        <v>0</v>
      </c>
      <c s="204"/>
      <c s="204"/>
      <c s="142">
        <f t="shared" si="841"/>
        <v>0</v>
      </c>
      <c s="143" t="b">
        <f t="shared" si="842"/>
        <v>0</v>
      </c>
      <c s="143">
        <f t="shared" si="843"/>
        <v>0</v>
      </c>
      <c s="204"/>
      <c s="204"/>
      <c s="142">
        <f t="shared" si="844"/>
        <v>0</v>
      </c>
      <c s="143" t="b">
        <f t="shared" si="845"/>
        <v>0</v>
      </c>
      <c s="143">
        <f t="shared" si="846"/>
        <v>0</v>
      </c>
      <c s="143">
        <f t="shared" si="855"/>
        <v>0</v>
      </c>
      <c s="204"/>
      <c s="204"/>
      <c s="204"/>
      <c s="204"/>
      <c s="204"/>
      <c s="204"/>
      <c s="142">
        <f t="shared" si="847"/>
        <v>0</v>
      </c>
      <c s="143" t="b">
        <f t="shared" si="848"/>
        <v>0</v>
      </c>
      <c s="143">
        <f t="shared" si="849"/>
        <v>0</v>
      </c>
      <c s="143">
        <f t="shared" si="854"/>
        <v>0</v>
      </c>
      <c s="143" t="b">
        <f t="shared" si="850"/>
        <v>0</v>
      </c>
      <c s="145" t="b">
        <f t="shared" si="851"/>
        <v>0</v>
      </c>
    </row>
    <row r="2891" spans="1:47" ht="15" customHeight="1">
      <c r="A2891" s="155">
        <v>2877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837"/>
        <v>0</v>
      </c>
      <c s="143" t="b">
        <f t="shared" si="838"/>
        <v>0</v>
      </c>
      <c s="143">
        <f t="shared" si="852"/>
        <v>0</v>
      </c>
      <c s="204"/>
      <c s="204"/>
      <c s="142">
        <f t="shared" si="839"/>
        <v>0</v>
      </c>
      <c s="143" t="b">
        <f t="shared" si="840"/>
        <v>0</v>
      </c>
      <c s="143">
        <f t="shared" si="853"/>
        <v>0</v>
      </c>
      <c s="204"/>
      <c s="204"/>
      <c s="142">
        <f t="shared" si="841"/>
        <v>0</v>
      </c>
      <c s="143" t="b">
        <f t="shared" si="842"/>
        <v>0</v>
      </c>
      <c s="143">
        <f t="shared" si="843"/>
        <v>0</v>
      </c>
      <c s="204"/>
      <c s="204"/>
      <c s="142">
        <f t="shared" si="844"/>
        <v>0</v>
      </c>
      <c s="143" t="b">
        <f t="shared" si="845"/>
        <v>0</v>
      </c>
      <c s="143">
        <f t="shared" si="846"/>
        <v>0</v>
      </c>
      <c s="143">
        <f t="shared" si="855"/>
        <v>0</v>
      </c>
      <c s="204"/>
      <c s="204"/>
      <c s="204"/>
      <c s="204"/>
      <c s="204"/>
      <c s="204"/>
      <c s="142">
        <f t="shared" si="847"/>
        <v>0</v>
      </c>
      <c s="143" t="b">
        <f t="shared" si="848"/>
        <v>0</v>
      </c>
      <c s="143">
        <f t="shared" si="849"/>
        <v>0</v>
      </c>
      <c s="143">
        <f t="shared" si="854"/>
        <v>0</v>
      </c>
      <c s="143" t="b">
        <f t="shared" si="850"/>
        <v>0</v>
      </c>
      <c s="145" t="b">
        <f t="shared" si="851"/>
        <v>0</v>
      </c>
    </row>
    <row r="2892" spans="1:47" ht="15" customHeight="1">
      <c r="A2892" s="155">
        <v>2878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837"/>
        <v>0</v>
      </c>
      <c s="143" t="b">
        <f t="shared" si="838"/>
        <v>0</v>
      </c>
      <c s="143">
        <f t="shared" si="852"/>
        <v>0</v>
      </c>
      <c s="204"/>
      <c s="204"/>
      <c s="142">
        <f t="shared" si="839"/>
        <v>0</v>
      </c>
      <c s="143" t="b">
        <f t="shared" si="840"/>
        <v>0</v>
      </c>
      <c s="143">
        <f t="shared" si="853"/>
        <v>0</v>
      </c>
      <c s="204"/>
      <c s="204"/>
      <c s="142">
        <f t="shared" si="841"/>
        <v>0</v>
      </c>
      <c s="143" t="b">
        <f t="shared" si="842"/>
        <v>0</v>
      </c>
      <c s="143">
        <f t="shared" si="843"/>
        <v>0</v>
      </c>
      <c s="204"/>
      <c s="204"/>
      <c s="142">
        <f t="shared" si="844"/>
        <v>0</v>
      </c>
      <c s="143" t="b">
        <f t="shared" si="845"/>
        <v>0</v>
      </c>
      <c s="143">
        <f t="shared" si="846"/>
        <v>0</v>
      </c>
      <c s="143">
        <f t="shared" si="855"/>
        <v>0</v>
      </c>
      <c s="204"/>
      <c s="204"/>
      <c s="204"/>
      <c s="204"/>
      <c s="204"/>
      <c s="204"/>
      <c s="142">
        <f t="shared" si="847"/>
        <v>0</v>
      </c>
      <c s="143" t="b">
        <f t="shared" si="848"/>
        <v>0</v>
      </c>
      <c s="143">
        <f t="shared" si="849"/>
        <v>0</v>
      </c>
      <c s="143">
        <f t="shared" si="854"/>
        <v>0</v>
      </c>
      <c s="143" t="b">
        <f t="shared" si="850"/>
        <v>0</v>
      </c>
      <c s="145" t="b">
        <f t="shared" si="851"/>
        <v>0</v>
      </c>
    </row>
    <row r="2893" spans="1:47" ht="15" customHeight="1">
      <c r="A2893" s="155">
        <v>2879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837"/>
        <v>0</v>
      </c>
      <c s="143" t="b">
        <f t="shared" si="838"/>
        <v>0</v>
      </c>
      <c s="143">
        <f t="shared" si="852"/>
        <v>0</v>
      </c>
      <c s="204"/>
      <c s="204"/>
      <c s="142">
        <f t="shared" si="839"/>
        <v>0</v>
      </c>
      <c s="143" t="b">
        <f t="shared" si="840"/>
        <v>0</v>
      </c>
      <c s="143">
        <f t="shared" si="853"/>
        <v>0</v>
      </c>
      <c s="204"/>
      <c s="204"/>
      <c s="142">
        <f t="shared" si="841"/>
        <v>0</v>
      </c>
      <c s="143" t="b">
        <f t="shared" si="842"/>
        <v>0</v>
      </c>
      <c s="143">
        <f t="shared" si="843"/>
        <v>0</v>
      </c>
      <c s="204"/>
      <c s="204"/>
      <c s="142">
        <f t="shared" si="844"/>
        <v>0</v>
      </c>
      <c s="143" t="b">
        <f t="shared" si="845"/>
        <v>0</v>
      </c>
      <c s="143">
        <f t="shared" si="846"/>
        <v>0</v>
      </c>
      <c s="143">
        <f t="shared" si="855"/>
        <v>0</v>
      </c>
      <c s="204"/>
      <c s="204"/>
      <c s="204"/>
      <c s="204"/>
      <c s="204"/>
      <c s="204"/>
      <c s="142">
        <f t="shared" si="847"/>
        <v>0</v>
      </c>
      <c s="143" t="b">
        <f t="shared" si="848"/>
        <v>0</v>
      </c>
      <c s="143">
        <f t="shared" si="849"/>
        <v>0</v>
      </c>
      <c s="143">
        <f t="shared" si="854"/>
        <v>0</v>
      </c>
      <c s="143" t="b">
        <f t="shared" si="850"/>
        <v>0</v>
      </c>
      <c s="145" t="b">
        <f t="shared" si="851"/>
        <v>0</v>
      </c>
    </row>
    <row r="2894" spans="1:47" ht="15" customHeight="1">
      <c r="A2894" s="155">
        <v>2880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837"/>
        <v>0</v>
      </c>
      <c s="143" t="b">
        <f t="shared" si="838"/>
        <v>0</v>
      </c>
      <c s="143">
        <f t="shared" si="852"/>
        <v>0</v>
      </c>
      <c s="204"/>
      <c s="204"/>
      <c s="142">
        <f t="shared" si="839"/>
        <v>0</v>
      </c>
      <c s="143" t="b">
        <f t="shared" si="840"/>
        <v>0</v>
      </c>
      <c s="143">
        <f t="shared" si="853"/>
        <v>0</v>
      </c>
      <c s="204"/>
      <c s="204"/>
      <c s="142">
        <f t="shared" si="841"/>
        <v>0</v>
      </c>
      <c s="143" t="b">
        <f t="shared" si="842"/>
        <v>0</v>
      </c>
      <c s="143">
        <f t="shared" si="843"/>
        <v>0</v>
      </c>
      <c s="204"/>
      <c s="204"/>
      <c s="142">
        <f t="shared" si="844"/>
        <v>0</v>
      </c>
      <c s="143" t="b">
        <f t="shared" si="845"/>
        <v>0</v>
      </c>
      <c s="143">
        <f t="shared" si="846"/>
        <v>0</v>
      </c>
      <c s="143">
        <f t="shared" si="855"/>
        <v>0</v>
      </c>
      <c s="204"/>
      <c s="204"/>
      <c s="204"/>
      <c s="204"/>
      <c s="204"/>
      <c s="204"/>
      <c s="142">
        <f t="shared" si="847"/>
        <v>0</v>
      </c>
      <c s="143" t="b">
        <f t="shared" si="848"/>
        <v>0</v>
      </c>
      <c s="143">
        <f t="shared" si="849"/>
        <v>0</v>
      </c>
      <c s="143">
        <f t="shared" si="854"/>
        <v>0</v>
      </c>
      <c s="143" t="b">
        <f t="shared" si="850"/>
        <v>0</v>
      </c>
      <c s="145" t="b">
        <f t="shared" si="851"/>
        <v>0</v>
      </c>
    </row>
    <row r="2895" spans="1:47" ht="15" customHeight="1">
      <c r="A2895" s="155">
        <v>2881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856" ref="Q2895:Q2958">SUM(O2895:P2895)</f>
        <v>0</v>
      </c>
      <c s="143" t="b">
        <f t="shared" si="857" ref="R2895:R2958">IF(Q2895&gt;0,AVERAGE(O2895:P2895))</f>
        <v>0</v>
      </c>
      <c s="143">
        <f t="shared" si="852"/>
        <v>0</v>
      </c>
      <c s="204"/>
      <c s="204"/>
      <c s="142">
        <f t="shared" si="858" ref="V2895:V2958">SUM(T2895:U2895)</f>
        <v>0</v>
      </c>
      <c s="143" t="b">
        <f t="shared" si="859" ref="W2895:W2958">IF(V2895&gt;0,AVERAGE(T2895:U2895))</f>
        <v>0</v>
      </c>
      <c s="143">
        <f t="shared" si="853"/>
        <v>0</v>
      </c>
      <c s="204"/>
      <c s="204"/>
      <c s="142">
        <f t="shared" si="860" ref="AA2895:AA2958">SUM(Y2895:Z2895)</f>
        <v>0</v>
      </c>
      <c s="143" t="b">
        <f t="shared" si="861" ref="AB2895:AB2958">IF(AA2895&gt;0,AVERAGE(Y2895:Z2895))</f>
        <v>0</v>
      </c>
      <c s="143">
        <f t="shared" si="862" ref="AC2895:AC2958">(AB2895*M2895)/100</f>
        <v>0</v>
      </c>
      <c s="204"/>
      <c s="204"/>
      <c s="142">
        <f t="shared" si="863" ref="AF2895:AF2958">SUM(AD2895:AE2895)</f>
        <v>0</v>
      </c>
      <c s="143" t="b">
        <f t="shared" si="864" ref="AG2895:AG2958">IF(AF2895&gt;0,AVERAGE(AD2895:AE2895))</f>
        <v>0</v>
      </c>
      <c s="143">
        <f t="shared" si="865" ref="AH2895:AH2958">(AG2895*N2895)/100</f>
        <v>0</v>
      </c>
      <c s="143">
        <f t="shared" si="855"/>
        <v>0</v>
      </c>
      <c s="204"/>
      <c s="204"/>
      <c s="204"/>
      <c s="204"/>
      <c s="204"/>
      <c s="204"/>
      <c s="142">
        <f t="shared" si="866" ref="AP2895:AP2958">SUM(AM2895:AO2895)</f>
        <v>0</v>
      </c>
      <c s="143" t="b">
        <f t="shared" si="867" ref="AQ2895:AQ2958">IF(AP2895&gt;0,AVERAGE(AM2895:AO2895))</f>
        <v>0</v>
      </c>
      <c s="143">
        <f t="shared" si="868" ref="AR2895:AR2958">AQ2895*0.3</f>
        <v>0</v>
      </c>
      <c s="143">
        <f t="shared" si="854"/>
        <v>0</v>
      </c>
      <c s="143" t="b">
        <f t="shared" si="869" ref="AT2895:AT2958">IF(AS2895&gt;0,(AI2895+AR2895))</f>
        <v>0</v>
      </c>
      <c s="145" t="b">
        <f t="shared" si="870" ref="AU2895:AU2958">IF(AT2895=FALSE,FALSE,IF(AT2895&lt;60,"NO SATISFACTORIO",IF(AT2895&gt;=90,"SOBRESALIENTE","SATISFACTORIO")))</f>
        <v>0</v>
      </c>
    </row>
    <row r="2896" spans="1:47" ht="15" customHeight="1">
      <c r="A2896" s="155">
        <v>2882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856"/>
        <v>0</v>
      </c>
      <c s="143" t="b">
        <f t="shared" si="857"/>
        <v>0</v>
      </c>
      <c s="143">
        <f t="shared" si="871" ref="S2896:S2959">(R2896*K2896)/100</f>
        <v>0</v>
      </c>
      <c s="204"/>
      <c s="204"/>
      <c s="142">
        <f t="shared" si="858"/>
        <v>0</v>
      </c>
      <c s="143" t="b">
        <f t="shared" si="859"/>
        <v>0</v>
      </c>
      <c s="143">
        <f t="shared" si="872" ref="X2896:X2959">(W2896*L2896)/100</f>
        <v>0</v>
      </c>
      <c s="204"/>
      <c s="204"/>
      <c s="142">
        <f t="shared" si="860"/>
        <v>0</v>
      </c>
      <c s="143" t="b">
        <f t="shared" si="861"/>
        <v>0</v>
      </c>
      <c s="143">
        <f t="shared" si="862"/>
        <v>0</v>
      </c>
      <c s="204"/>
      <c s="204"/>
      <c s="142">
        <f t="shared" si="863"/>
        <v>0</v>
      </c>
      <c s="143" t="b">
        <f t="shared" si="864"/>
        <v>0</v>
      </c>
      <c s="143">
        <f t="shared" si="865"/>
        <v>0</v>
      </c>
      <c s="143">
        <f t="shared" si="855"/>
        <v>0</v>
      </c>
      <c s="204"/>
      <c s="204"/>
      <c s="204"/>
      <c s="204"/>
      <c s="204"/>
      <c s="204"/>
      <c s="142">
        <f t="shared" si="866"/>
        <v>0</v>
      </c>
      <c s="143" t="b">
        <f t="shared" si="867"/>
        <v>0</v>
      </c>
      <c s="143">
        <f t="shared" si="868"/>
        <v>0</v>
      </c>
      <c s="143">
        <f t="shared" si="873" ref="AS2896:AS2959">Q2896+V2896+AA2896+AF2896+AP2896</f>
        <v>0</v>
      </c>
      <c s="143" t="b">
        <f t="shared" si="869"/>
        <v>0</v>
      </c>
      <c s="145" t="b">
        <f t="shared" si="870"/>
        <v>0</v>
      </c>
    </row>
    <row r="2897" spans="1:47" ht="15" customHeight="1">
      <c r="A2897" s="155">
        <v>2883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856"/>
        <v>0</v>
      </c>
      <c s="143" t="b">
        <f t="shared" si="857"/>
        <v>0</v>
      </c>
      <c s="143">
        <f t="shared" si="871"/>
        <v>0</v>
      </c>
      <c s="204"/>
      <c s="204"/>
      <c s="142">
        <f t="shared" si="858"/>
        <v>0</v>
      </c>
      <c s="143" t="b">
        <f t="shared" si="859"/>
        <v>0</v>
      </c>
      <c s="143">
        <f t="shared" si="872"/>
        <v>0</v>
      </c>
      <c s="204"/>
      <c s="204"/>
      <c s="142">
        <f t="shared" si="860"/>
        <v>0</v>
      </c>
      <c s="143" t="b">
        <f t="shared" si="861"/>
        <v>0</v>
      </c>
      <c s="143">
        <f t="shared" si="862"/>
        <v>0</v>
      </c>
      <c s="204"/>
      <c s="204"/>
      <c s="142">
        <f t="shared" si="863"/>
        <v>0</v>
      </c>
      <c s="143" t="b">
        <f t="shared" si="864"/>
        <v>0</v>
      </c>
      <c s="143">
        <f t="shared" si="865"/>
        <v>0</v>
      </c>
      <c s="143">
        <f t="shared" si="874" ref="AI2897:AI2960">S2897+AC2897+AH2897+X2897</f>
        <v>0</v>
      </c>
      <c s="204"/>
      <c s="204"/>
      <c s="204"/>
      <c s="204"/>
      <c s="204"/>
      <c s="204"/>
      <c s="142">
        <f t="shared" si="866"/>
        <v>0</v>
      </c>
      <c s="143" t="b">
        <f t="shared" si="867"/>
        <v>0</v>
      </c>
      <c s="143">
        <f t="shared" si="868"/>
        <v>0</v>
      </c>
      <c s="143">
        <f t="shared" si="873"/>
        <v>0</v>
      </c>
      <c s="143" t="b">
        <f t="shared" si="869"/>
        <v>0</v>
      </c>
      <c s="145" t="b">
        <f t="shared" si="870"/>
        <v>0</v>
      </c>
    </row>
    <row r="2898" spans="1:47" ht="15" customHeight="1">
      <c r="A2898" s="155">
        <v>2884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856"/>
        <v>0</v>
      </c>
      <c s="143" t="b">
        <f t="shared" si="857"/>
        <v>0</v>
      </c>
      <c s="143">
        <f t="shared" si="871"/>
        <v>0</v>
      </c>
      <c s="204"/>
      <c s="204"/>
      <c s="142">
        <f t="shared" si="858"/>
        <v>0</v>
      </c>
      <c s="143" t="b">
        <f t="shared" si="859"/>
        <v>0</v>
      </c>
      <c s="143">
        <f t="shared" si="872"/>
        <v>0</v>
      </c>
      <c s="204"/>
      <c s="204"/>
      <c s="142">
        <f t="shared" si="860"/>
        <v>0</v>
      </c>
      <c s="143" t="b">
        <f t="shared" si="861"/>
        <v>0</v>
      </c>
      <c s="143">
        <f t="shared" si="862"/>
        <v>0</v>
      </c>
      <c s="204"/>
      <c s="204"/>
      <c s="142">
        <f t="shared" si="863"/>
        <v>0</v>
      </c>
      <c s="143" t="b">
        <f t="shared" si="864"/>
        <v>0</v>
      </c>
      <c s="143">
        <f t="shared" si="865"/>
        <v>0</v>
      </c>
      <c s="143">
        <f t="shared" si="874"/>
        <v>0</v>
      </c>
      <c s="204"/>
      <c s="204"/>
      <c s="204"/>
      <c s="204"/>
      <c s="204"/>
      <c s="204"/>
      <c s="142">
        <f t="shared" si="866"/>
        <v>0</v>
      </c>
      <c s="143" t="b">
        <f t="shared" si="867"/>
        <v>0</v>
      </c>
      <c s="143">
        <f t="shared" si="868"/>
        <v>0</v>
      </c>
      <c s="143">
        <f t="shared" si="873"/>
        <v>0</v>
      </c>
      <c s="143" t="b">
        <f t="shared" si="869"/>
        <v>0</v>
      </c>
      <c s="145" t="b">
        <f t="shared" si="870"/>
        <v>0</v>
      </c>
    </row>
    <row r="2899" spans="1:47" ht="15" customHeight="1">
      <c r="A2899" s="155">
        <v>2885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856"/>
        <v>0</v>
      </c>
      <c s="143" t="b">
        <f t="shared" si="857"/>
        <v>0</v>
      </c>
      <c s="143">
        <f t="shared" si="871"/>
        <v>0</v>
      </c>
      <c s="204"/>
      <c s="204"/>
      <c s="142">
        <f t="shared" si="858"/>
        <v>0</v>
      </c>
      <c s="143" t="b">
        <f t="shared" si="859"/>
        <v>0</v>
      </c>
      <c s="143">
        <f t="shared" si="872"/>
        <v>0</v>
      </c>
      <c s="204"/>
      <c s="204"/>
      <c s="142">
        <f t="shared" si="860"/>
        <v>0</v>
      </c>
      <c s="143" t="b">
        <f t="shared" si="861"/>
        <v>0</v>
      </c>
      <c s="143">
        <f t="shared" si="862"/>
        <v>0</v>
      </c>
      <c s="204"/>
      <c s="204"/>
      <c s="142">
        <f t="shared" si="863"/>
        <v>0</v>
      </c>
      <c s="143" t="b">
        <f t="shared" si="864"/>
        <v>0</v>
      </c>
      <c s="143">
        <f t="shared" si="865"/>
        <v>0</v>
      </c>
      <c s="143">
        <f t="shared" si="874"/>
        <v>0</v>
      </c>
      <c s="204"/>
      <c s="204"/>
      <c s="204"/>
      <c s="204"/>
      <c s="204"/>
      <c s="204"/>
      <c s="142">
        <f t="shared" si="866"/>
        <v>0</v>
      </c>
      <c s="143" t="b">
        <f t="shared" si="867"/>
        <v>0</v>
      </c>
      <c s="143">
        <f t="shared" si="868"/>
        <v>0</v>
      </c>
      <c s="143">
        <f t="shared" si="873"/>
        <v>0</v>
      </c>
      <c s="143" t="b">
        <f t="shared" si="869"/>
        <v>0</v>
      </c>
      <c s="145" t="b">
        <f t="shared" si="870"/>
        <v>0</v>
      </c>
    </row>
    <row r="2900" spans="1:47" ht="15" customHeight="1">
      <c r="A2900" s="155">
        <v>2886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856"/>
        <v>0</v>
      </c>
      <c s="143" t="b">
        <f t="shared" si="857"/>
        <v>0</v>
      </c>
      <c s="143">
        <f t="shared" si="871"/>
        <v>0</v>
      </c>
      <c s="204"/>
      <c s="204"/>
      <c s="142">
        <f t="shared" si="858"/>
        <v>0</v>
      </c>
      <c s="143" t="b">
        <f t="shared" si="859"/>
        <v>0</v>
      </c>
      <c s="143">
        <f t="shared" si="872"/>
        <v>0</v>
      </c>
      <c s="204"/>
      <c s="204"/>
      <c s="142">
        <f t="shared" si="860"/>
        <v>0</v>
      </c>
      <c s="143" t="b">
        <f t="shared" si="861"/>
        <v>0</v>
      </c>
      <c s="143">
        <f t="shared" si="862"/>
        <v>0</v>
      </c>
      <c s="204"/>
      <c s="204"/>
      <c s="142">
        <f t="shared" si="863"/>
        <v>0</v>
      </c>
      <c s="143" t="b">
        <f t="shared" si="864"/>
        <v>0</v>
      </c>
      <c s="143">
        <f t="shared" si="865"/>
        <v>0</v>
      </c>
      <c s="143">
        <f t="shared" si="874"/>
        <v>0</v>
      </c>
      <c s="204"/>
      <c s="204"/>
      <c s="204"/>
      <c s="204"/>
      <c s="204"/>
      <c s="204"/>
      <c s="142">
        <f t="shared" si="866"/>
        <v>0</v>
      </c>
      <c s="143" t="b">
        <f t="shared" si="867"/>
        <v>0</v>
      </c>
      <c s="143">
        <f t="shared" si="868"/>
        <v>0</v>
      </c>
      <c s="143">
        <f t="shared" si="873"/>
        <v>0</v>
      </c>
      <c s="143" t="b">
        <f t="shared" si="869"/>
        <v>0</v>
      </c>
      <c s="145" t="b">
        <f t="shared" si="870"/>
        <v>0</v>
      </c>
    </row>
    <row r="2901" spans="1:47" ht="15" customHeight="1">
      <c r="A2901" s="155">
        <v>2887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856"/>
        <v>0</v>
      </c>
      <c s="143" t="b">
        <f t="shared" si="857"/>
        <v>0</v>
      </c>
      <c s="143">
        <f t="shared" si="871"/>
        <v>0</v>
      </c>
      <c s="204"/>
      <c s="204"/>
      <c s="142">
        <f t="shared" si="858"/>
        <v>0</v>
      </c>
      <c s="143" t="b">
        <f t="shared" si="859"/>
        <v>0</v>
      </c>
      <c s="143">
        <f t="shared" si="872"/>
        <v>0</v>
      </c>
      <c s="204"/>
      <c s="204"/>
      <c s="142">
        <f t="shared" si="860"/>
        <v>0</v>
      </c>
      <c s="143" t="b">
        <f t="shared" si="861"/>
        <v>0</v>
      </c>
      <c s="143">
        <f t="shared" si="862"/>
        <v>0</v>
      </c>
      <c s="204"/>
      <c s="204"/>
      <c s="142">
        <f t="shared" si="863"/>
        <v>0</v>
      </c>
      <c s="143" t="b">
        <f t="shared" si="864"/>
        <v>0</v>
      </c>
      <c s="143">
        <f t="shared" si="865"/>
        <v>0</v>
      </c>
      <c s="143">
        <f t="shared" si="874"/>
        <v>0</v>
      </c>
      <c s="204"/>
      <c s="204"/>
      <c s="204"/>
      <c s="204"/>
      <c s="204"/>
      <c s="204"/>
      <c s="142">
        <f t="shared" si="866"/>
        <v>0</v>
      </c>
      <c s="143" t="b">
        <f t="shared" si="867"/>
        <v>0</v>
      </c>
      <c s="143">
        <f t="shared" si="868"/>
        <v>0</v>
      </c>
      <c s="143">
        <f t="shared" si="873"/>
        <v>0</v>
      </c>
      <c s="143" t="b">
        <f t="shared" si="869"/>
        <v>0</v>
      </c>
      <c s="145" t="b">
        <f t="shared" si="870"/>
        <v>0</v>
      </c>
    </row>
    <row r="2902" spans="1:47" ht="15" customHeight="1">
      <c r="A2902" s="155">
        <v>2888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856"/>
        <v>0</v>
      </c>
      <c s="143" t="b">
        <f t="shared" si="857"/>
        <v>0</v>
      </c>
      <c s="143">
        <f t="shared" si="871"/>
        <v>0</v>
      </c>
      <c s="204"/>
      <c s="204"/>
      <c s="142">
        <f t="shared" si="858"/>
        <v>0</v>
      </c>
      <c s="143" t="b">
        <f t="shared" si="859"/>
        <v>0</v>
      </c>
      <c s="143">
        <f t="shared" si="872"/>
        <v>0</v>
      </c>
      <c s="204"/>
      <c s="204"/>
      <c s="142">
        <f t="shared" si="860"/>
        <v>0</v>
      </c>
      <c s="143" t="b">
        <f t="shared" si="861"/>
        <v>0</v>
      </c>
      <c s="143">
        <f t="shared" si="862"/>
        <v>0</v>
      </c>
      <c s="204"/>
      <c s="204"/>
      <c s="142">
        <f t="shared" si="863"/>
        <v>0</v>
      </c>
      <c s="143" t="b">
        <f t="shared" si="864"/>
        <v>0</v>
      </c>
      <c s="143">
        <f t="shared" si="865"/>
        <v>0</v>
      </c>
      <c s="143">
        <f t="shared" si="874"/>
        <v>0</v>
      </c>
      <c s="204"/>
      <c s="204"/>
      <c s="204"/>
      <c s="204"/>
      <c s="204"/>
      <c s="204"/>
      <c s="142">
        <f t="shared" si="866"/>
        <v>0</v>
      </c>
      <c s="143" t="b">
        <f t="shared" si="867"/>
        <v>0</v>
      </c>
      <c s="143">
        <f t="shared" si="868"/>
        <v>0</v>
      </c>
      <c s="143">
        <f t="shared" si="873"/>
        <v>0</v>
      </c>
      <c s="143" t="b">
        <f t="shared" si="869"/>
        <v>0</v>
      </c>
      <c s="145" t="b">
        <f t="shared" si="870"/>
        <v>0</v>
      </c>
    </row>
    <row r="2903" spans="1:47" ht="15" customHeight="1">
      <c r="A2903" s="155">
        <v>2889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856"/>
        <v>0</v>
      </c>
      <c s="143" t="b">
        <f t="shared" si="857"/>
        <v>0</v>
      </c>
      <c s="143">
        <f t="shared" si="871"/>
        <v>0</v>
      </c>
      <c s="204"/>
      <c s="204"/>
      <c s="142">
        <f t="shared" si="858"/>
        <v>0</v>
      </c>
      <c s="143" t="b">
        <f t="shared" si="859"/>
        <v>0</v>
      </c>
      <c s="143">
        <f t="shared" si="872"/>
        <v>0</v>
      </c>
      <c s="204"/>
      <c s="204"/>
      <c s="142">
        <f t="shared" si="860"/>
        <v>0</v>
      </c>
      <c s="143" t="b">
        <f t="shared" si="861"/>
        <v>0</v>
      </c>
      <c s="143">
        <f t="shared" si="862"/>
        <v>0</v>
      </c>
      <c s="204"/>
      <c s="204"/>
      <c s="142">
        <f t="shared" si="863"/>
        <v>0</v>
      </c>
      <c s="143" t="b">
        <f t="shared" si="864"/>
        <v>0</v>
      </c>
      <c s="143">
        <f t="shared" si="865"/>
        <v>0</v>
      </c>
      <c s="143">
        <f t="shared" si="874"/>
        <v>0</v>
      </c>
      <c s="204"/>
      <c s="204"/>
      <c s="204"/>
      <c s="204"/>
      <c s="204"/>
      <c s="204"/>
      <c s="142">
        <f t="shared" si="866"/>
        <v>0</v>
      </c>
      <c s="143" t="b">
        <f t="shared" si="867"/>
        <v>0</v>
      </c>
      <c s="143">
        <f t="shared" si="868"/>
        <v>0</v>
      </c>
      <c s="143">
        <f t="shared" si="873"/>
        <v>0</v>
      </c>
      <c s="143" t="b">
        <f t="shared" si="869"/>
        <v>0</v>
      </c>
      <c s="145" t="b">
        <f t="shared" si="870"/>
        <v>0</v>
      </c>
    </row>
    <row r="2904" spans="1:47" ht="15" customHeight="1">
      <c r="A2904" s="155">
        <v>2890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856"/>
        <v>0</v>
      </c>
      <c s="143" t="b">
        <f t="shared" si="857"/>
        <v>0</v>
      </c>
      <c s="143">
        <f t="shared" si="871"/>
        <v>0</v>
      </c>
      <c s="204"/>
      <c s="204"/>
      <c s="142">
        <f t="shared" si="858"/>
        <v>0</v>
      </c>
      <c s="143" t="b">
        <f t="shared" si="859"/>
        <v>0</v>
      </c>
      <c s="143">
        <f t="shared" si="872"/>
        <v>0</v>
      </c>
      <c s="204"/>
      <c s="204"/>
      <c s="142">
        <f t="shared" si="860"/>
        <v>0</v>
      </c>
      <c s="143" t="b">
        <f t="shared" si="861"/>
        <v>0</v>
      </c>
      <c s="143">
        <f t="shared" si="862"/>
        <v>0</v>
      </c>
      <c s="204"/>
      <c s="204"/>
      <c s="142">
        <f t="shared" si="863"/>
        <v>0</v>
      </c>
      <c s="143" t="b">
        <f t="shared" si="864"/>
        <v>0</v>
      </c>
      <c s="143">
        <f t="shared" si="865"/>
        <v>0</v>
      </c>
      <c s="143">
        <f t="shared" si="874"/>
        <v>0</v>
      </c>
      <c s="204"/>
      <c s="204"/>
      <c s="204"/>
      <c s="204"/>
      <c s="204"/>
      <c s="204"/>
      <c s="142">
        <f t="shared" si="866"/>
        <v>0</v>
      </c>
      <c s="143" t="b">
        <f t="shared" si="867"/>
        <v>0</v>
      </c>
      <c s="143">
        <f t="shared" si="868"/>
        <v>0</v>
      </c>
      <c s="143">
        <f t="shared" si="873"/>
        <v>0</v>
      </c>
      <c s="143" t="b">
        <f t="shared" si="869"/>
        <v>0</v>
      </c>
      <c s="145" t="b">
        <f t="shared" si="870"/>
        <v>0</v>
      </c>
    </row>
    <row r="2905" spans="1:47" ht="15" customHeight="1">
      <c r="A2905" s="155">
        <v>2891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856"/>
        <v>0</v>
      </c>
      <c s="143" t="b">
        <f t="shared" si="857"/>
        <v>0</v>
      </c>
      <c s="143">
        <f t="shared" si="871"/>
        <v>0</v>
      </c>
      <c s="204"/>
      <c s="204"/>
      <c s="142">
        <f t="shared" si="858"/>
        <v>0</v>
      </c>
      <c s="143" t="b">
        <f t="shared" si="859"/>
        <v>0</v>
      </c>
      <c s="143">
        <f t="shared" si="872"/>
        <v>0</v>
      </c>
      <c s="204"/>
      <c s="204"/>
      <c s="142">
        <f t="shared" si="860"/>
        <v>0</v>
      </c>
      <c s="143" t="b">
        <f t="shared" si="861"/>
        <v>0</v>
      </c>
      <c s="143">
        <f t="shared" si="862"/>
        <v>0</v>
      </c>
      <c s="204"/>
      <c s="204"/>
      <c s="142">
        <f t="shared" si="863"/>
        <v>0</v>
      </c>
      <c s="143" t="b">
        <f t="shared" si="864"/>
        <v>0</v>
      </c>
      <c s="143">
        <f t="shared" si="865"/>
        <v>0</v>
      </c>
      <c s="143">
        <f t="shared" si="874"/>
        <v>0</v>
      </c>
      <c s="204"/>
      <c s="204"/>
      <c s="204"/>
      <c s="204"/>
      <c s="204"/>
      <c s="204"/>
      <c s="142">
        <f t="shared" si="866"/>
        <v>0</v>
      </c>
      <c s="143" t="b">
        <f t="shared" si="867"/>
        <v>0</v>
      </c>
      <c s="143">
        <f t="shared" si="868"/>
        <v>0</v>
      </c>
      <c s="143">
        <f t="shared" si="873"/>
        <v>0</v>
      </c>
      <c s="143" t="b">
        <f t="shared" si="869"/>
        <v>0</v>
      </c>
      <c s="145" t="b">
        <f t="shared" si="870"/>
        <v>0</v>
      </c>
    </row>
    <row r="2906" spans="1:47" ht="15" customHeight="1">
      <c r="A2906" s="155">
        <v>2892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856"/>
        <v>0</v>
      </c>
      <c s="143" t="b">
        <f t="shared" si="857"/>
        <v>0</v>
      </c>
      <c s="143">
        <f t="shared" si="871"/>
        <v>0</v>
      </c>
      <c s="204"/>
      <c s="204"/>
      <c s="142">
        <f t="shared" si="858"/>
        <v>0</v>
      </c>
      <c s="143" t="b">
        <f t="shared" si="859"/>
        <v>0</v>
      </c>
      <c s="143">
        <f t="shared" si="872"/>
        <v>0</v>
      </c>
      <c s="204"/>
      <c s="204"/>
      <c s="142">
        <f t="shared" si="860"/>
        <v>0</v>
      </c>
      <c s="143" t="b">
        <f t="shared" si="861"/>
        <v>0</v>
      </c>
      <c s="143">
        <f t="shared" si="862"/>
        <v>0</v>
      </c>
      <c s="204"/>
      <c s="204"/>
      <c s="142">
        <f t="shared" si="863"/>
        <v>0</v>
      </c>
      <c s="143" t="b">
        <f t="shared" si="864"/>
        <v>0</v>
      </c>
      <c s="143">
        <f t="shared" si="865"/>
        <v>0</v>
      </c>
      <c s="143">
        <f t="shared" si="874"/>
        <v>0</v>
      </c>
      <c s="204"/>
      <c s="204"/>
      <c s="204"/>
      <c s="204"/>
      <c s="204"/>
      <c s="204"/>
      <c s="142">
        <f t="shared" si="866"/>
        <v>0</v>
      </c>
      <c s="143" t="b">
        <f t="shared" si="867"/>
        <v>0</v>
      </c>
      <c s="143">
        <f t="shared" si="868"/>
        <v>0</v>
      </c>
      <c s="143">
        <f t="shared" si="873"/>
        <v>0</v>
      </c>
      <c s="143" t="b">
        <f t="shared" si="869"/>
        <v>0</v>
      </c>
      <c s="145" t="b">
        <f t="shared" si="870"/>
        <v>0</v>
      </c>
    </row>
    <row r="2907" spans="1:47" ht="15" customHeight="1">
      <c r="A2907" s="155">
        <v>2893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856"/>
        <v>0</v>
      </c>
      <c s="143" t="b">
        <f t="shared" si="857"/>
        <v>0</v>
      </c>
      <c s="143">
        <f t="shared" si="871"/>
        <v>0</v>
      </c>
      <c s="204"/>
      <c s="204"/>
      <c s="142">
        <f t="shared" si="858"/>
        <v>0</v>
      </c>
      <c s="143" t="b">
        <f t="shared" si="859"/>
        <v>0</v>
      </c>
      <c s="143">
        <f t="shared" si="872"/>
        <v>0</v>
      </c>
      <c s="204"/>
      <c s="204"/>
      <c s="142">
        <f t="shared" si="860"/>
        <v>0</v>
      </c>
      <c s="143" t="b">
        <f t="shared" si="861"/>
        <v>0</v>
      </c>
      <c s="143">
        <f t="shared" si="862"/>
        <v>0</v>
      </c>
      <c s="204"/>
      <c s="204"/>
      <c s="142">
        <f t="shared" si="863"/>
        <v>0</v>
      </c>
      <c s="143" t="b">
        <f t="shared" si="864"/>
        <v>0</v>
      </c>
      <c s="143">
        <f t="shared" si="865"/>
        <v>0</v>
      </c>
      <c s="143">
        <f t="shared" si="874"/>
        <v>0</v>
      </c>
      <c s="204"/>
      <c s="204"/>
      <c s="204"/>
      <c s="204"/>
      <c s="204"/>
      <c s="204"/>
      <c s="142">
        <f t="shared" si="866"/>
        <v>0</v>
      </c>
      <c s="143" t="b">
        <f t="shared" si="867"/>
        <v>0</v>
      </c>
      <c s="143">
        <f t="shared" si="868"/>
        <v>0</v>
      </c>
      <c s="143">
        <f t="shared" si="873"/>
        <v>0</v>
      </c>
      <c s="143" t="b">
        <f t="shared" si="869"/>
        <v>0</v>
      </c>
      <c s="145" t="b">
        <f t="shared" si="870"/>
        <v>0</v>
      </c>
    </row>
    <row r="2908" spans="1:47" ht="15" customHeight="1">
      <c r="A2908" s="155">
        <v>2894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856"/>
        <v>0</v>
      </c>
      <c s="143" t="b">
        <f t="shared" si="857"/>
        <v>0</v>
      </c>
      <c s="143">
        <f t="shared" si="871"/>
        <v>0</v>
      </c>
      <c s="204"/>
      <c s="204"/>
      <c s="142">
        <f t="shared" si="858"/>
        <v>0</v>
      </c>
      <c s="143" t="b">
        <f t="shared" si="859"/>
        <v>0</v>
      </c>
      <c s="143">
        <f t="shared" si="872"/>
        <v>0</v>
      </c>
      <c s="204"/>
      <c s="204"/>
      <c s="142">
        <f t="shared" si="860"/>
        <v>0</v>
      </c>
      <c s="143" t="b">
        <f t="shared" si="861"/>
        <v>0</v>
      </c>
      <c s="143">
        <f t="shared" si="862"/>
        <v>0</v>
      </c>
      <c s="204"/>
      <c s="204"/>
      <c s="142">
        <f t="shared" si="863"/>
        <v>0</v>
      </c>
      <c s="143" t="b">
        <f t="shared" si="864"/>
        <v>0</v>
      </c>
      <c s="143">
        <f t="shared" si="865"/>
        <v>0</v>
      </c>
      <c s="143">
        <f t="shared" si="874"/>
        <v>0</v>
      </c>
      <c s="204"/>
      <c s="204"/>
      <c s="204"/>
      <c s="204"/>
      <c s="204"/>
      <c s="204"/>
      <c s="142">
        <f t="shared" si="866"/>
        <v>0</v>
      </c>
      <c s="143" t="b">
        <f t="shared" si="867"/>
        <v>0</v>
      </c>
      <c s="143">
        <f t="shared" si="868"/>
        <v>0</v>
      </c>
      <c s="143">
        <f t="shared" si="873"/>
        <v>0</v>
      </c>
      <c s="143" t="b">
        <f t="shared" si="869"/>
        <v>0</v>
      </c>
      <c s="145" t="b">
        <f t="shared" si="870"/>
        <v>0</v>
      </c>
    </row>
    <row r="2909" spans="1:47" ht="15" customHeight="1">
      <c r="A2909" s="155">
        <v>2895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856"/>
        <v>0</v>
      </c>
      <c s="143" t="b">
        <f t="shared" si="857"/>
        <v>0</v>
      </c>
      <c s="143">
        <f t="shared" si="871"/>
        <v>0</v>
      </c>
      <c s="204"/>
      <c s="204"/>
      <c s="142">
        <f t="shared" si="858"/>
        <v>0</v>
      </c>
      <c s="143" t="b">
        <f t="shared" si="859"/>
        <v>0</v>
      </c>
      <c s="143">
        <f t="shared" si="872"/>
        <v>0</v>
      </c>
      <c s="204"/>
      <c s="204"/>
      <c s="142">
        <f t="shared" si="860"/>
        <v>0</v>
      </c>
      <c s="143" t="b">
        <f t="shared" si="861"/>
        <v>0</v>
      </c>
      <c s="143">
        <f t="shared" si="862"/>
        <v>0</v>
      </c>
      <c s="204"/>
      <c s="204"/>
      <c s="142">
        <f t="shared" si="863"/>
        <v>0</v>
      </c>
      <c s="143" t="b">
        <f t="shared" si="864"/>
        <v>0</v>
      </c>
      <c s="143">
        <f t="shared" si="865"/>
        <v>0</v>
      </c>
      <c s="143">
        <f t="shared" si="874"/>
        <v>0</v>
      </c>
      <c s="204"/>
      <c s="204"/>
      <c s="204"/>
      <c s="204"/>
      <c s="204"/>
      <c s="204"/>
      <c s="142">
        <f t="shared" si="866"/>
        <v>0</v>
      </c>
      <c s="143" t="b">
        <f t="shared" si="867"/>
        <v>0</v>
      </c>
      <c s="143">
        <f t="shared" si="868"/>
        <v>0</v>
      </c>
      <c s="143">
        <f t="shared" si="873"/>
        <v>0</v>
      </c>
      <c s="143" t="b">
        <f t="shared" si="869"/>
        <v>0</v>
      </c>
      <c s="145" t="b">
        <f t="shared" si="870"/>
        <v>0</v>
      </c>
    </row>
    <row r="2910" spans="1:47" ht="15" customHeight="1">
      <c r="A2910" s="155">
        <v>2896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856"/>
        <v>0</v>
      </c>
      <c s="143" t="b">
        <f t="shared" si="857"/>
        <v>0</v>
      </c>
      <c s="143">
        <f t="shared" si="871"/>
        <v>0</v>
      </c>
      <c s="204"/>
      <c s="204"/>
      <c s="142">
        <f t="shared" si="858"/>
        <v>0</v>
      </c>
      <c s="143" t="b">
        <f t="shared" si="859"/>
        <v>0</v>
      </c>
      <c s="143">
        <f t="shared" si="872"/>
        <v>0</v>
      </c>
      <c s="204"/>
      <c s="204"/>
      <c s="142">
        <f t="shared" si="860"/>
        <v>0</v>
      </c>
      <c s="143" t="b">
        <f t="shared" si="861"/>
        <v>0</v>
      </c>
      <c s="143">
        <f t="shared" si="862"/>
        <v>0</v>
      </c>
      <c s="204"/>
      <c s="204"/>
      <c s="142">
        <f t="shared" si="863"/>
        <v>0</v>
      </c>
      <c s="143" t="b">
        <f t="shared" si="864"/>
        <v>0</v>
      </c>
      <c s="143">
        <f t="shared" si="865"/>
        <v>0</v>
      </c>
      <c s="143">
        <f t="shared" si="874"/>
        <v>0</v>
      </c>
      <c s="204"/>
      <c s="204"/>
      <c s="204"/>
      <c s="204"/>
      <c s="204"/>
      <c s="204"/>
      <c s="142">
        <f t="shared" si="866"/>
        <v>0</v>
      </c>
      <c s="143" t="b">
        <f t="shared" si="867"/>
        <v>0</v>
      </c>
      <c s="143">
        <f t="shared" si="868"/>
        <v>0</v>
      </c>
      <c s="143">
        <f t="shared" si="873"/>
        <v>0</v>
      </c>
      <c s="143" t="b">
        <f t="shared" si="869"/>
        <v>0</v>
      </c>
      <c s="145" t="b">
        <f t="shared" si="870"/>
        <v>0</v>
      </c>
    </row>
    <row r="2911" spans="1:47" ht="15" customHeight="1">
      <c r="A2911" s="155">
        <v>2897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856"/>
        <v>0</v>
      </c>
      <c s="143" t="b">
        <f t="shared" si="857"/>
        <v>0</v>
      </c>
      <c s="143">
        <f t="shared" si="871"/>
        <v>0</v>
      </c>
      <c s="204"/>
      <c s="204"/>
      <c s="142">
        <f t="shared" si="858"/>
        <v>0</v>
      </c>
      <c s="143" t="b">
        <f t="shared" si="859"/>
        <v>0</v>
      </c>
      <c s="143">
        <f t="shared" si="872"/>
        <v>0</v>
      </c>
      <c s="204"/>
      <c s="204"/>
      <c s="142">
        <f t="shared" si="860"/>
        <v>0</v>
      </c>
      <c s="143" t="b">
        <f t="shared" si="861"/>
        <v>0</v>
      </c>
      <c s="143">
        <f t="shared" si="862"/>
        <v>0</v>
      </c>
      <c s="204"/>
      <c s="204"/>
      <c s="142">
        <f t="shared" si="863"/>
        <v>0</v>
      </c>
      <c s="143" t="b">
        <f t="shared" si="864"/>
        <v>0</v>
      </c>
      <c s="143">
        <f t="shared" si="865"/>
        <v>0</v>
      </c>
      <c s="143">
        <f t="shared" si="874"/>
        <v>0</v>
      </c>
      <c s="204"/>
      <c s="204"/>
      <c s="204"/>
      <c s="204"/>
      <c s="204"/>
      <c s="204"/>
      <c s="142">
        <f t="shared" si="866"/>
        <v>0</v>
      </c>
      <c s="143" t="b">
        <f t="shared" si="867"/>
        <v>0</v>
      </c>
      <c s="143">
        <f t="shared" si="868"/>
        <v>0</v>
      </c>
      <c s="143">
        <f t="shared" si="873"/>
        <v>0</v>
      </c>
      <c s="143" t="b">
        <f t="shared" si="869"/>
        <v>0</v>
      </c>
      <c s="145" t="b">
        <f t="shared" si="870"/>
        <v>0</v>
      </c>
    </row>
    <row r="2912" spans="1:47" ht="15" customHeight="1">
      <c r="A2912" s="155">
        <v>2898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856"/>
        <v>0</v>
      </c>
      <c s="143" t="b">
        <f t="shared" si="857"/>
        <v>0</v>
      </c>
      <c s="143">
        <f t="shared" si="871"/>
        <v>0</v>
      </c>
      <c s="204"/>
      <c s="204"/>
      <c s="142">
        <f t="shared" si="858"/>
        <v>0</v>
      </c>
      <c s="143" t="b">
        <f t="shared" si="859"/>
        <v>0</v>
      </c>
      <c s="143">
        <f t="shared" si="872"/>
        <v>0</v>
      </c>
      <c s="204"/>
      <c s="204"/>
      <c s="142">
        <f t="shared" si="860"/>
        <v>0</v>
      </c>
      <c s="143" t="b">
        <f t="shared" si="861"/>
        <v>0</v>
      </c>
      <c s="143">
        <f t="shared" si="862"/>
        <v>0</v>
      </c>
      <c s="204"/>
      <c s="204"/>
      <c s="142">
        <f t="shared" si="863"/>
        <v>0</v>
      </c>
      <c s="143" t="b">
        <f t="shared" si="864"/>
        <v>0</v>
      </c>
      <c s="143">
        <f t="shared" si="865"/>
        <v>0</v>
      </c>
      <c s="143">
        <f t="shared" si="874"/>
        <v>0</v>
      </c>
      <c s="204"/>
      <c s="204"/>
      <c s="204"/>
      <c s="204"/>
      <c s="204"/>
      <c s="204"/>
      <c s="142">
        <f t="shared" si="866"/>
        <v>0</v>
      </c>
      <c s="143" t="b">
        <f t="shared" si="867"/>
        <v>0</v>
      </c>
      <c s="143">
        <f t="shared" si="868"/>
        <v>0</v>
      </c>
      <c s="143">
        <f t="shared" si="873"/>
        <v>0</v>
      </c>
      <c s="143" t="b">
        <f t="shared" si="869"/>
        <v>0</v>
      </c>
      <c s="145" t="b">
        <f t="shared" si="870"/>
        <v>0</v>
      </c>
    </row>
    <row r="2913" spans="1:47" ht="15" customHeight="1">
      <c r="A2913" s="155">
        <v>2899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856"/>
        <v>0</v>
      </c>
      <c s="143" t="b">
        <f t="shared" si="857"/>
        <v>0</v>
      </c>
      <c s="143">
        <f t="shared" si="871"/>
        <v>0</v>
      </c>
      <c s="204"/>
      <c s="204"/>
      <c s="142">
        <f t="shared" si="858"/>
        <v>0</v>
      </c>
      <c s="143" t="b">
        <f t="shared" si="859"/>
        <v>0</v>
      </c>
      <c s="143">
        <f t="shared" si="872"/>
        <v>0</v>
      </c>
      <c s="204"/>
      <c s="204"/>
      <c s="142">
        <f t="shared" si="860"/>
        <v>0</v>
      </c>
      <c s="143" t="b">
        <f t="shared" si="861"/>
        <v>0</v>
      </c>
      <c s="143">
        <f t="shared" si="862"/>
        <v>0</v>
      </c>
      <c s="204"/>
      <c s="204"/>
      <c s="142">
        <f t="shared" si="863"/>
        <v>0</v>
      </c>
      <c s="143" t="b">
        <f t="shared" si="864"/>
        <v>0</v>
      </c>
      <c s="143">
        <f t="shared" si="865"/>
        <v>0</v>
      </c>
      <c s="143">
        <f t="shared" si="874"/>
        <v>0</v>
      </c>
      <c s="204"/>
      <c s="204"/>
      <c s="204"/>
      <c s="204"/>
      <c s="204"/>
      <c s="204"/>
      <c s="142">
        <f t="shared" si="866"/>
        <v>0</v>
      </c>
      <c s="143" t="b">
        <f t="shared" si="867"/>
        <v>0</v>
      </c>
      <c s="143">
        <f t="shared" si="868"/>
        <v>0</v>
      </c>
      <c s="143">
        <f t="shared" si="873"/>
        <v>0</v>
      </c>
      <c s="143" t="b">
        <f t="shared" si="869"/>
        <v>0</v>
      </c>
      <c s="145" t="b">
        <f t="shared" si="870"/>
        <v>0</v>
      </c>
    </row>
    <row r="2914" spans="1:47" ht="15" customHeight="1">
      <c r="A2914" s="155">
        <v>2900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856"/>
        <v>0</v>
      </c>
      <c s="143" t="b">
        <f t="shared" si="857"/>
        <v>0</v>
      </c>
      <c s="143">
        <f t="shared" si="871"/>
        <v>0</v>
      </c>
      <c s="204"/>
      <c s="204"/>
      <c s="142">
        <f t="shared" si="858"/>
        <v>0</v>
      </c>
      <c s="143" t="b">
        <f t="shared" si="859"/>
        <v>0</v>
      </c>
      <c s="143">
        <f t="shared" si="872"/>
        <v>0</v>
      </c>
      <c s="204"/>
      <c s="204"/>
      <c s="142">
        <f t="shared" si="860"/>
        <v>0</v>
      </c>
      <c s="143" t="b">
        <f t="shared" si="861"/>
        <v>0</v>
      </c>
      <c s="143">
        <f t="shared" si="862"/>
        <v>0</v>
      </c>
      <c s="204"/>
      <c s="204"/>
      <c s="142">
        <f t="shared" si="863"/>
        <v>0</v>
      </c>
      <c s="143" t="b">
        <f t="shared" si="864"/>
        <v>0</v>
      </c>
      <c s="143">
        <f t="shared" si="865"/>
        <v>0</v>
      </c>
      <c s="143">
        <f t="shared" si="874"/>
        <v>0</v>
      </c>
      <c s="204"/>
      <c s="204"/>
      <c s="204"/>
      <c s="204"/>
      <c s="204"/>
      <c s="204"/>
      <c s="142">
        <f t="shared" si="866"/>
        <v>0</v>
      </c>
      <c s="143" t="b">
        <f t="shared" si="867"/>
        <v>0</v>
      </c>
      <c s="143">
        <f t="shared" si="868"/>
        <v>0</v>
      </c>
      <c s="143">
        <f t="shared" si="873"/>
        <v>0</v>
      </c>
      <c s="143" t="b">
        <f t="shared" si="869"/>
        <v>0</v>
      </c>
      <c s="145" t="b">
        <f t="shared" si="870"/>
        <v>0</v>
      </c>
    </row>
    <row r="2915" spans="1:47" ht="15" customHeight="1">
      <c r="A2915" s="155">
        <v>2901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856"/>
        <v>0</v>
      </c>
      <c s="143" t="b">
        <f t="shared" si="857"/>
        <v>0</v>
      </c>
      <c s="143">
        <f t="shared" si="871"/>
        <v>0</v>
      </c>
      <c s="204"/>
      <c s="204"/>
      <c s="142">
        <f t="shared" si="858"/>
        <v>0</v>
      </c>
      <c s="143" t="b">
        <f t="shared" si="859"/>
        <v>0</v>
      </c>
      <c s="143">
        <f t="shared" si="872"/>
        <v>0</v>
      </c>
      <c s="204"/>
      <c s="204"/>
      <c s="142">
        <f t="shared" si="860"/>
        <v>0</v>
      </c>
      <c s="143" t="b">
        <f t="shared" si="861"/>
        <v>0</v>
      </c>
      <c s="143">
        <f t="shared" si="862"/>
        <v>0</v>
      </c>
      <c s="204"/>
      <c s="204"/>
      <c s="142">
        <f t="shared" si="863"/>
        <v>0</v>
      </c>
      <c s="143" t="b">
        <f t="shared" si="864"/>
        <v>0</v>
      </c>
      <c s="143">
        <f t="shared" si="865"/>
        <v>0</v>
      </c>
      <c s="143">
        <f t="shared" si="874"/>
        <v>0</v>
      </c>
      <c s="204"/>
      <c s="204"/>
      <c s="204"/>
      <c s="204"/>
      <c s="204"/>
      <c s="204"/>
      <c s="142">
        <f t="shared" si="866"/>
        <v>0</v>
      </c>
      <c s="143" t="b">
        <f t="shared" si="867"/>
        <v>0</v>
      </c>
      <c s="143">
        <f t="shared" si="868"/>
        <v>0</v>
      </c>
      <c s="143">
        <f t="shared" si="873"/>
        <v>0</v>
      </c>
      <c s="143" t="b">
        <f t="shared" si="869"/>
        <v>0</v>
      </c>
      <c s="145" t="b">
        <f t="shared" si="870"/>
        <v>0</v>
      </c>
    </row>
    <row r="2916" spans="1:47" ht="15" customHeight="1">
      <c r="A2916" s="155">
        <v>2902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856"/>
        <v>0</v>
      </c>
      <c s="143" t="b">
        <f t="shared" si="857"/>
        <v>0</v>
      </c>
      <c s="143">
        <f t="shared" si="871"/>
        <v>0</v>
      </c>
      <c s="204"/>
      <c s="204"/>
      <c s="142">
        <f t="shared" si="858"/>
        <v>0</v>
      </c>
      <c s="143" t="b">
        <f t="shared" si="859"/>
        <v>0</v>
      </c>
      <c s="143">
        <f t="shared" si="872"/>
        <v>0</v>
      </c>
      <c s="204"/>
      <c s="204"/>
      <c s="142">
        <f t="shared" si="860"/>
        <v>0</v>
      </c>
      <c s="143" t="b">
        <f t="shared" si="861"/>
        <v>0</v>
      </c>
      <c s="143">
        <f t="shared" si="862"/>
        <v>0</v>
      </c>
      <c s="204"/>
      <c s="204"/>
      <c s="142">
        <f t="shared" si="863"/>
        <v>0</v>
      </c>
      <c s="143" t="b">
        <f t="shared" si="864"/>
        <v>0</v>
      </c>
      <c s="143">
        <f t="shared" si="865"/>
        <v>0</v>
      </c>
      <c s="143">
        <f t="shared" si="874"/>
        <v>0</v>
      </c>
      <c s="204"/>
      <c s="204"/>
      <c s="204"/>
      <c s="204"/>
      <c s="204"/>
      <c s="204"/>
      <c s="142">
        <f t="shared" si="866"/>
        <v>0</v>
      </c>
      <c s="143" t="b">
        <f t="shared" si="867"/>
        <v>0</v>
      </c>
      <c s="143">
        <f t="shared" si="868"/>
        <v>0</v>
      </c>
      <c s="143">
        <f t="shared" si="873"/>
        <v>0</v>
      </c>
      <c s="143" t="b">
        <f t="shared" si="869"/>
        <v>0</v>
      </c>
      <c s="145" t="b">
        <f t="shared" si="870"/>
        <v>0</v>
      </c>
    </row>
    <row r="2917" spans="1:47" ht="15" customHeight="1">
      <c r="A2917" s="155">
        <v>2903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856"/>
        <v>0</v>
      </c>
      <c s="143" t="b">
        <f t="shared" si="857"/>
        <v>0</v>
      </c>
      <c s="143">
        <f t="shared" si="871"/>
        <v>0</v>
      </c>
      <c s="204"/>
      <c s="204"/>
      <c s="142">
        <f t="shared" si="858"/>
        <v>0</v>
      </c>
      <c s="143" t="b">
        <f t="shared" si="859"/>
        <v>0</v>
      </c>
      <c s="143">
        <f t="shared" si="872"/>
        <v>0</v>
      </c>
      <c s="204"/>
      <c s="204"/>
      <c s="142">
        <f t="shared" si="860"/>
        <v>0</v>
      </c>
      <c s="143" t="b">
        <f t="shared" si="861"/>
        <v>0</v>
      </c>
      <c s="143">
        <f t="shared" si="862"/>
        <v>0</v>
      </c>
      <c s="204"/>
      <c s="204"/>
      <c s="142">
        <f t="shared" si="863"/>
        <v>0</v>
      </c>
      <c s="143" t="b">
        <f t="shared" si="864"/>
        <v>0</v>
      </c>
      <c s="143">
        <f t="shared" si="865"/>
        <v>0</v>
      </c>
      <c s="143">
        <f t="shared" si="874"/>
        <v>0</v>
      </c>
      <c s="204"/>
      <c s="204"/>
      <c s="204"/>
      <c s="204"/>
      <c s="204"/>
      <c s="204"/>
      <c s="142">
        <f t="shared" si="866"/>
        <v>0</v>
      </c>
      <c s="143" t="b">
        <f t="shared" si="867"/>
        <v>0</v>
      </c>
      <c s="143">
        <f t="shared" si="868"/>
        <v>0</v>
      </c>
      <c s="143">
        <f t="shared" si="873"/>
        <v>0</v>
      </c>
      <c s="143" t="b">
        <f t="shared" si="869"/>
        <v>0</v>
      </c>
      <c s="145" t="b">
        <f t="shared" si="870"/>
        <v>0</v>
      </c>
    </row>
    <row r="2918" spans="1:47" ht="15" customHeight="1">
      <c r="A2918" s="155">
        <v>2904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856"/>
        <v>0</v>
      </c>
      <c s="143" t="b">
        <f t="shared" si="857"/>
        <v>0</v>
      </c>
      <c s="143">
        <f t="shared" si="871"/>
        <v>0</v>
      </c>
      <c s="204"/>
      <c s="204"/>
      <c s="142">
        <f t="shared" si="858"/>
        <v>0</v>
      </c>
      <c s="143" t="b">
        <f t="shared" si="859"/>
        <v>0</v>
      </c>
      <c s="143">
        <f t="shared" si="872"/>
        <v>0</v>
      </c>
      <c s="204"/>
      <c s="204"/>
      <c s="142">
        <f t="shared" si="860"/>
        <v>0</v>
      </c>
      <c s="143" t="b">
        <f t="shared" si="861"/>
        <v>0</v>
      </c>
      <c s="143">
        <f t="shared" si="862"/>
        <v>0</v>
      </c>
      <c s="204"/>
      <c s="204"/>
      <c s="142">
        <f t="shared" si="863"/>
        <v>0</v>
      </c>
      <c s="143" t="b">
        <f t="shared" si="864"/>
        <v>0</v>
      </c>
      <c s="143">
        <f t="shared" si="865"/>
        <v>0</v>
      </c>
      <c s="143">
        <f t="shared" si="874"/>
        <v>0</v>
      </c>
      <c s="204"/>
      <c s="204"/>
      <c s="204"/>
      <c s="204"/>
      <c s="204"/>
      <c s="204"/>
      <c s="142">
        <f t="shared" si="866"/>
        <v>0</v>
      </c>
      <c s="143" t="b">
        <f t="shared" si="867"/>
        <v>0</v>
      </c>
      <c s="143">
        <f t="shared" si="868"/>
        <v>0</v>
      </c>
      <c s="143">
        <f t="shared" si="873"/>
        <v>0</v>
      </c>
      <c s="143" t="b">
        <f t="shared" si="869"/>
        <v>0</v>
      </c>
      <c s="145" t="b">
        <f t="shared" si="870"/>
        <v>0</v>
      </c>
    </row>
    <row r="2919" spans="1:47" ht="15" customHeight="1">
      <c r="A2919" s="155">
        <v>2905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856"/>
        <v>0</v>
      </c>
      <c s="143" t="b">
        <f t="shared" si="857"/>
        <v>0</v>
      </c>
      <c s="143">
        <f t="shared" si="871"/>
        <v>0</v>
      </c>
      <c s="204"/>
      <c s="204"/>
      <c s="142">
        <f t="shared" si="858"/>
        <v>0</v>
      </c>
      <c s="143" t="b">
        <f t="shared" si="859"/>
        <v>0</v>
      </c>
      <c s="143">
        <f t="shared" si="872"/>
        <v>0</v>
      </c>
      <c s="204"/>
      <c s="204"/>
      <c s="142">
        <f t="shared" si="860"/>
        <v>0</v>
      </c>
      <c s="143" t="b">
        <f t="shared" si="861"/>
        <v>0</v>
      </c>
      <c s="143">
        <f t="shared" si="862"/>
        <v>0</v>
      </c>
      <c s="204"/>
      <c s="204"/>
      <c s="142">
        <f t="shared" si="863"/>
        <v>0</v>
      </c>
      <c s="143" t="b">
        <f t="shared" si="864"/>
        <v>0</v>
      </c>
      <c s="143">
        <f t="shared" si="865"/>
        <v>0</v>
      </c>
      <c s="143">
        <f t="shared" si="874"/>
        <v>0</v>
      </c>
      <c s="204"/>
      <c s="204"/>
      <c s="204"/>
      <c s="204"/>
      <c s="204"/>
      <c s="204"/>
      <c s="142">
        <f t="shared" si="866"/>
        <v>0</v>
      </c>
      <c s="143" t="b">
        <f t="shared" si="867"/>
        <v>0</v>
      </c>
      <c s="143">
        <f t="shared" si="868"/>
        <v>0</v>
      </c>
      <c s="143">
        <f t="shared" si="873"/>
        <v>0</v>
      </c>
      <c s="143" t="b">
        <f t="shared" si="869"/>
        <v>0</v>
      </c>
      <c s="145" t="b">
        <f t="shared" si="870"/>
        <v>0</v>
      </c>
    </row>
    <row r="2920" spans="1:47" ht="15" customHeight="1">
      <c r="A2920" s="155">
        <v>2906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856"/>
        <v>0</v>
      </c>
      <c s="143" t="b">
        <f t="shared" si="857"/>
        <v>0</v>
      </c>
      <c s="143">
        <f t="shared" si="871"/>
        <v>0</v>
      </c>
      <c s="204"/>
      <c s="204"/>
      <c s="142">
        <f t="shared" si="858"/>
        <v>0</v>
      </c>
      <c s="143" t="b">
        <f t="shared" si="859"/>
        <v>0</v>
      </c>
      <c s="143">
        <f t="shared" si="872"/>
        <v>0</v>
      </c>
      <c s="204"/>
      <c s="204"/>
      <c s="142">
        <f t="shared" si="860"/>
        <v>0</v>
      </c>
      <c s="143" t="b">
        <f t="shared" si="861"/>
        <v>0</v>
      </c>
      <c s="143">
        <f t="shared" si="862"/>
        <v>0</v>
      </c>
      <c s="204"/>
      <c s="204"/>
      <c s="142">
        <f t="shared" si="863"/>
        <v>0</v>
      </c>
      <c s="143" t="b">
        <f t="shared" si="864"/>
        <v>0</v>
      </c>
      <c s="143">
        <f t="shared" si="865"/>
        <v>0</v>
      </c>
      <c s="143">
        <f t="shared" si="874"/>
        <v>0</v>
      </c>
      <c s="204"/>
      <c s="204"/>
      <c s="204"/>
      <c s="204"/>
      <c s="204"/>
      <c s="204"/>
      <c s="142">
        <f t="shared" si="866"/>
        <v>0</v>
      </c>
      <c s="143" t="b">
        <f t="shared" si="867"/>
        <v>0</v>
      </c>
      <c s="143">
        <f t="shared" si="868"/>
        <v>0</v>
      </c>
      <c s="143">
        <f t="shared" si="873"/>
        <v>0</v>
      </c>
      <c s="143" t="b">
        <f t="shared" si="869"/>
        <v>0</v>
      </c>
      <c s="145" t="b">
        <f t="shared" si="870"/>
        <v>0</v>
      </c>
    </row>
    <row r="2921" spans="1:47" ht="15" customHeight="1">
      <c r="A2921" s="155">
        <v>2907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856"/>
        <v>0</v>
      </c>
      <c s="143" t="b">
        <f t="shared" si="857"/>
        <v>0</v>
      </c>
      <c s="143">
        <f t="shared" si="871"/>
        <v>0</v>
      </c>
      <c s="204"/>
      <c s="204"/>
      <c s="142">
        <f t="shared" si="858"/>
        <v>0</v>
      </c>
      <c s="143" t="b">
        <f t="shared" si="859"/>
        <v>0</v>
      </c>
      <c s="143">
        <f t="shared" si="872"/>
        <v>0</v>
      </c>
      <c s="204"/>
      <c s="204"/>
      <c s="142">
        <f t="shared" si="860"/>
        <v>0</v>
      </c>
      <c s="143" t="b">
        <f t="shared" si="861"/>
        <v>0</v>
      </c>
      <c s="143">
        <f t="shared" si="862"/>
        <v>0</v>
      </c>
      <c s="204"/>
      <c s="204"/>
      <c s="142">
        <f t="shared" si="863"/>
        <v>0</v>
      </c>
      <c s="143" t="b">
        <f t="shared" si="864"/>
        <v>0</v>
      </c>
      <c s="143">
        <f t="shared" si="865"/>
        <v>0</v>
      </c>
      <c s="143">
        <f t="shared" si="874"/>
        <v>0</v>
      </c>
      <c s="204"/>
      <c s="204"/>
      <c s="204"/>
      <c s="204"/>
      <c s="204"/>
      <c s="204"/>
      <c s="142">
        <f t="shared" si="866"/>
        <v>0</v>
      </c>
      <c s="143" t="b">
        <f t="shared" si="867"/>
        <v>0</v>
      </c>
      <c s="143">
        <f t="shared" si="868"/>
        <v>0</v>
      </c>
      <c s="143">
        <f t="shared" si="873"/>
        <v>0</v>
      </c>
      <c s="143" t="b">
        <f t="shared" si="869"/>
        <v>0</v>
      </c>
      <c s="145" t="b">
        <f t="shared" si="870"/>
        <v>0</v>
      </c>
    </row>
    <row r="2922" spans="1:47" ht="15" customHeight="1">
      <c r="A2922" s="155">
        <v>2908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856"/>
        <v>0</v>
      </c>
      <c s="143" t="b">
        <f t="shared" si="857"/>
        <v>0</v>
      </c>
      <c s="143">
        <f t="shared" si="871"/>
        <v>0</v>
      </c>
      <c s="204"/>
      <c s="204"/>
      <c s="142">
        <f t="shared" si="858"/>
        <v>0</v>
      </c>
      <c s="143" t="b">
        <f t="shared" si="859"/>
        <v>0</v>
      </c>
      <c s="143">
        <f t="shared" si="872"/>
        <v>0</v>
      </c>
      <c s="204"/>
      <c s="204"/>
      <c s="142">
        <f t="shared" si="860"/>
        <v>0</v>
      </c>
      <c s="143" t="b">
        <f t="shared" si="861"/>
        <v>0</v>
      </c>
      <c s="143">
        <f t="shared" si="862"/>
        <v>0</v>
      </c>
      <c s="204"/>
      <c s="204"/>
      <c s="142">
        <f t="shared" si="863"/>
        <v>0</v>
      </c>
      <c s="143" t="b">
        <f t="shared" si="864"/>
        <v>0</v>
      </c>
      <c s="143">
        <f t="shared" si="865"/>
        <v>0</v>
      </c>
      <c s="143">
        <f t="shared" si="874"/>
        <v>0</v>
      </c>
      <c s="204"/>
      <c s="204"/>
      <c s="204"/>
      <c s="204"/>
      <c s="204"/>
      <c s="204"/>
      <c s="142">
        <f t="shared" si="866"/>
        <v>0</v>
      </c>
      <c s="143" t="b">
        <f t="shared" si="867"/>
        <v>0</v>
      </c>
      <c s="143">
        <f t="shared" si="868"/>
        <v>0</v>
      </c>
      <c s="143">
        <f t="shared" si="873"/>
        <v>0</v>
      </c>
      <c s="143" t="b">
        <f t="shared" si="869"/>
        <v>0</v>
      </c>
      <c s="145" t="b">
        <f t="shared" si="870"/>
        <v>0</v>
      </c>
    </row>
    <row r="2923" spans="1:47" ht="15" customHeight="1">
      <c r="A2923" s="155">
        <v>2909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856"/>
        <v>0</v>
      </c>
      <c s="143" t="b">
        <f t="shared" si="857"/>
        <v>0</v>
      </c>
      <c s="143">
        <f t="shared" si="871"/>
        <v>0</v>
      </c>
      <c s="204"/>
      <c s="204"/>
      <c s="142">
        <f t="shared" si="858"/>
        <v>0</v>
      </c>
      <c s="143" t="b">
        <f t="shared" si="859"/>
        <v>0</v>
      </c>
      <c s="143">
        <f t="shared" si="872"/>
        <v>0</v>
      </c>
      <c s="204"/>
      <c s="204"/>
      <c s="142">
        <f t="shared" si="860"/>
        <v>0</v>
      </c>
      <c s="143" t="b">
        <f t="shared" si="861"/>
        <v>0</v>
      </c>
      <c s="143">
        <f t="shared" si="862"/>
        <v>0</v>
      </c>
      <c s="204"/>
      <c s="204"/>
      <c s="142">
        <f t="shared" si="863"/>
        <v>0</v>
      </c>
      <c s="143" t="b">
        <f t="shared" si="864"/>
        <v>0</v>
      </c>
      <c s="143">
        <f t="shared" si="865"/>
        <v>0</v>
      </c>
      <c s="143">
        <f t="shared" si="874"/>
        <v>0</v>
      </c>
      <c s="204"/>
      <c s="204"/>
      <c s="204"/>
      <c s="204"/>
      <c s="204"/>
      <c s="204"/>
      <c s="142">
        <f t="shared" si="866"/>
        <v>0</v>
      </c>
      <c s="143" t="b">
        <f t="shared" si="867"/>
        <v>0</v>
      </c>
      <c s="143">
        <f t="shared" si="868"/>
        <v>0</v>
      </c>
      <c s="143">
        <f t="shared" si="873"/>
        <v>0</v>
      </c>
      <c s="143" t="b">
        <f t="shared" si="869"/>
        <v>0</v>
      </c>
      <c s="145" t="b">
        <f t="shared" si="870"/>
        <v>0</v>
      </c>
    </row>
    <row r="2924" spans="1:47" ht="15" customHeight="1">
      <c r="A2924" s="155">
        <v>2910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856"/>
        <v>0</v>
      </c>
      <c s="143" t="b">
        <f t="shared" si="857"/>
        <v>0</v>
      </c>
      <c s="143">
        <f t="shared" si="871"/>
        <v>0</v>
      </c>
      <c s="204"/>
      <c s="204"/>
      <c s="142">
        <f t="shared" si="858"/>
        <v>0</v>
      </c>
      <c s="143" t="b">
        <f t="shared" si="859"/>
        <v>0</v>
      </c>
      <c s="143">
        <f t="shared" si="872"/>
        <v>0</v>
      </c>
      <c s="204"/>
      <c s="204"/>
      <c s="142">
        <f t="shared" si="860"/>
        <v>0</v>
      </c>
      <c s="143" t="b">
        <f t="shared" si="861"/>
        <v>0</v>
      </c>
      <c s="143">
        <f t="shared" si="862"/>
        <v>0</v>
      </c>
      <c s="204"/>
      <c s="204"/>
      <c s="142">
        <f t="shared" si="863"/>
        <v>0</v>
      </c>
      <c s="143" t="b">
        <f t="shared" si="864"/>
        <v>0</v>
      </c>
      <c s="143">
        <f t="shared" si="865"/>
        <v>0</v>
      </c>
      <c s="143">
        <f t="shared" si="874"/>
        <v>0</v>
      </c>
      <c s="204"/>
      <c s="204"/>
      <c s="204"/>
      <c s="204"/>
      <c s="204"/>
      <c s="204"/>
      <c s="142">
        <f t="shared" si="866"/>
        <v>0</v>
      </c>
      <c s="143" t="b">
        <f t="shared" si="867"/>
        <v>0</v>
      </c>
      <c s="143">
        <f t="shared" si="868"/>
        <v>0</v>
      </c>
      <c s="143">
        <f t="shared" si="873"/>
        <v>0</v>
      </c>
      <c s="143" t="b">
        <f t="shared" si="869"/>
        <v>0</v>
      </c>
      <c s="145" t="b">
        <f t="shared" si="870"/>
        <v>0</v>
      </c>
    </row>
    <row r="2925" spans="1:47" ht="15" customHeight="1">
      <c r="A2925" s="155">
        <v>2911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856"/>
        <v>0</v>
      </c>
      <c s="143" t="b">
        <f t="shared" si="857"/>
        <v>0</v>
      </c>
      <c s="143">
        <f t="shared" si="871"/>
        <v>0</v>
      </c>
      <c s="204"/>
      <c s="204"/>
      <c s="142">
        <f t="shared" si="858"/>
        <v>0</v>
      </c>
      <c s="143" t="b">
        <f t="shared" si="859"/>
        <v>0</v>
      </c>
      <c s="143">
        <f t="shared" si="872"/>
        <v>0</v>
      </c>
      <c s="204"/>
      <c s="204"/>
      <c s="142">
        <f t="shared" si="860"/>
        <v>0</v>
      </c>
      <c s="143" t="b">
        <f t="shared" si="861"/>
        <v>0</v>
      </c>
      <c s="143">
        <f t="shared" si="862"/>
        <v>0</v>
      </c>
      <c s="204"/>
      <c s="204"/>
      <c s="142">
        <f t="shared" si="863"/>
        <v>0</v>
      </c>
      <c s="143" t="b">
        <f t="shared" si="864"/>
        <v>0</v>
      </c>
      <c s="143">
        <f t="shared" si="865"/>
        <v>0</v>
      </c>
      <c s="143">
        <f t="shared" si="874"/>
        <v>0</v>
      </c>
      <c s="204"/>
      <c s="204"/>
      <c s="204"/>
      <c s="204"/>
      <c s="204"/>
      <c s="204"/>
      <c s="142">
        <f t="shared" si="866"/>
        <v>0</v>
      </c>
      <c s="143" t="b">
        <f t="shared" si="867"/>
        <v>0</v>
      </c>
      <c s="143">
        <f t="shared" si="868"/>
        <v>0</v>
      </c>
      <c s="143">
        <f t="shared" si="873"/>
        <v>0</v>
      </c>
      <c s="143" t="b">
        <f t="shared" si="869"/>
        <v>0</v>
      </c>
      <c s="145" t="b">
        <f t="shared" si="870"/>
        <v>0</v>
      </c>
    </row>
    <row r="2926" spans="1:47" ht="15" customHeight="1">
      <c r="A2926" s="155">
        <v>2912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856"/>
        <v>0</v>
      </c>
      <c s="143" t="b">
        <f t="shared" si="857"/>
        <v>0</v>
      </c>
      <c s="143">
        <f t="shared" si="871"/>
        <v>0</v>
      </c>
      <c s="204"/>
      <c s="204"/>
      <c s="142">
        <f t="shared" si="858"/>
        <v>0</v>
      </c>
      <c s="143" t="b">
        <f t="shared" si="859"/>
        <v>0</v>
      </c>
      <c s="143">
        <f t="shared" si="872"/>
        <v>0</v>
      </c>
      <c s="204"/>
      <c s="204"/>
      <c s="142">
        <f t="shared" si="860"/>
        <v>0</v>
      </c>
      <c s="143" t="b">
        <f t="shared" si="861"/>
        <v>0</v>
      </c>
      <c s="143">
        <f t="shared" si="862"/>
        <v>0</v>
      </c>
      <c s="204"/>
      <c s="204"/>
      <c s="142">
        <f t="shared" si="863"/>
        <v>0</v>
      </c>
      <c s="143" t="b">
        <f t="shared" si="864"/>
        <v>0</v>
      </c>
      <c s="143">
        <f t="shared" si="865"/>
        <v>0</v>
      </c>
      <c s="143">
        <f t="shared" si="874"/>
        <v>0</v>
      </c>
      <c s="204"/>
      <c s="204"/>
      <c s="204"/>
      <c s="204"/>
      <c s="204"/>
      <c s="204"/>
      <c s="142">
        <f t="shared" si="866"/>
        <v>0</v>
      </c>
      <c s="143" t="b">
        <f t="shared" si="867"/>
        <v>0</v>
      </c>
      <c s="143">
        <f t="shared" si="868"/>
        <v>0</v>
      </c>
      <c s="143">
        <f t="shared" si="873"/>
        <v>0</v>
      </c>
      <c s="143" t="b">
        <f t="shared" si="869"/>
        <v>0</v>
      </c>
      <c s="145" t="b">
        <f t="shared" si="870"/>
        <v>0</v>
      </c>
    </row>
    <row r="2927" spans="1:47" ht="15" customHeight="1">
      <c r="A2927" s="155">
        <v>2913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856"/>
        <v>0</v>
      </c>
      <c s="143" t="b">
        <f t="shared" si="857"/>
        <v>0</v>
      </c>
      <c s="143">
        <f t="shared" si="871"/>
        <v>0</v>
      </c>
      <c s="204"/>
      <c s="204"/>
      <c s="142">
        <f t="shared" si="858"/>
        <v>0</v>
      </c>
      <c s="143" t="b">
        <f t="shared" si="859"/>
        <v>0</v>
      </c>
      <c s="143">
        <f t="shared" si="872"/>
        <v>0</v>
      </c>
      <c s="204"/>
      <c s="204"/>
      <c s="142">
        <f t="shared" si="860"/>
        <v>0</v>
      </c>
      <c s="143" t="b">
        <f t="shared" si="861"/>
        <v>0</v>
      </c>
      <c s="143">
        <f t="shared" si="862"/>
        <v>0</v>
      </c>
      <c s="204"/>
      <c s="204"/>
      <c s="142">
        <f t="shared" si="863"/>
        <v>0</v>
      </c>
      <c s="143" t="b">
        <f t="shared" si="864"/>
        <v>0</v>
      </c>
      <c s="143">
        <f t="shared" si="865"/>
        <v>0</v>
      </c>
      <c s="143">
        <f t="shared" si="874"/>
        <v>0</v>
      </c>
      <c s="204"/>
      <c s="204"/>
      <c s="204"/>
      <c s="204"/>
      <c s="204"/>
      <c s="204"/>
      <c s="142">
        <f t="shared" si="866"/>
        <v>0</v>
      </c>
      <c s="143" t="b">
        <f t="shared" si="867"/>
        <v>0</v>
      </c>
      <c s="143">
        <f t="shared" si="868"/>
        <v>0</v>
      </c>
      <c s="143">
        <f t="shared" si="873"/>
        <v>0</v>
      </c>
      <c s="143" t="b">
        <f t="shared" si="869"/>
        <v>0</v>
      </c>
      <c s="145" t="b">
        <f t="shared" si="870"/>
        <v>0</v>
      </c>
    </row>
    <row r="2928" spans="1:47" ht="15" customHeight="1">
      <c r="A2928" s="155">
        <v>2914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856"/>
        <v>0</v>
      </c>
      <c s="143" t="b">
        <f t="shared" si="857"/>
        <v>0</v>
      </c>
      <c s="143">
        <f t="shared" si="871"/>
        <v>0</v>
      </c>
      <c s="204"/>
      <c s="204"/>
      <c s="142">
        <f t="shared" si="858"/>
        <v>0</v>
      </c>
      <c s="143" t="b">
        <f t="shared" si="859"/>
        <v>0</v>
      </c>
      <c s="143">
        <f t="shared" si="872"/>
        <v>0</v>
      </c>
      <c s="204"/>
      <c s="204"/>
      <c s="142">
        <f t="shared" si="860"/>
        <v>0</v>
      </c>
      <c s="143" t="b">
        <f t="shared" si="861"/>
        <v>0</v>
      </c>
      <c s="143">
        <f t="shared" si="862"/>
        <v>0</v>
      </c>
      <c s="204"/>
      <c s="204"/>
      <c s="142">
        <f t="shared" si="863"/>
        <v>0</v>
      </c>
      <c s="143" t="b">
        <f t="shared" si="864"/>
        <v>0</v>
      </c>
      <c s="143">
        <f t="shared" si="865"/>
        <v>0</v>
      </c>
      <c s="143">
        <f t="shared" si="874"/>
        <v>0</v>
      </c>
      <c s="204"/>
      <c s="204"/>
      <c s="204"/>
      <c s="204"/>
      <c s="204"/>
      <c s="204"/>
      <c s="142">
        <f t="shared" si="866"/>
        <v>0</v>
      </c>
      <c s="143" t="b">
        <f t="shared" si="867"/>
        <v>0</v>
      </c>
      <c s="143">
        <f t="shared" si="868"/>
        <v>0</v>
      </c>
      <c s="143">
        <f t="shared" si="873"/>
        <v>0</v>
      </c>
      <c s="143" t="b">
        <f t="shared" si="869"/>
        <v>0</v>
      </c>
      <c s="145" t="b">
        <f t="shared" si="870"/>
        <v>0</v>
      </c>
    </row>
    <row r="2929" spans="1:47" ht="15" customHeight="1">
      <c r="A2929" s="155">
        <v>2915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856"/>
        <v>0</v>
      </c>
      <c s="143" t="b">
        <f t="shared" si="857"/>
        <v>0</v>
      </c>
      <c s="143">
        <f t="shared" si="871"/>
        <v>0</v>
      </c>
      <c s="204"/>
      <c s="204"/>
      <c s="142">
        <f t="shared" si="858"/>
        <v>0</v>
      </c>
      <c s="143" t="b">
        <f t="shared" si="859"/>
        <v>0</v>
      </c>
      <c s="143">
        <f t="shared" si="872"/>
        <v>0</v>
      </c>
      <c s="204"/>
      <c s="204"/>
      <c s="142">
        <f t="shared" si="860"/>
        <v>0</v>
      </c>
      <c s="143" t="b">
        <f t="shared" si="861"/>
        <v>0</v>
      </c>
      <c s="143">
        <f t="shared" si="862"/>
        <v>0</v>
      </c>
      <c s="204"/>
      <c s="204"/>
      <c s="142">
        <f t="shared" si="863"/>
        <v>0</v>
      </c>
      <c s="143" t="b">
        <f t="shared" si="864"/>
        <v>0</v>
      </c>
      <c s="143">
        <f t="shared" si="865"/>
        <v>0</v>
      </c>
      <c s="143">
        <f t="shared" si="874"/>
        <v>0</v>
      </c>
      <c s="204"/>
      <c s="204"/>
      <c s="204"/>
      <c s="204"/>
      <c s="204"/>
      <c s="204"/>
      <c s="142">
        <f t="shared" si="866"/>
        <v>0</v>
      </c>
      <c s="143" t="b">
        <f t="shared" si="867"/>
        <v>0</v>
      </c>
      <c s="143">
        <f t="shared" si="868"/>
        <v>0</v>
      </c>
      <c s="143">
        <f t="shared" si="873"/>
        <v>0</v>
      </c>
      <c s="143" t="b">
        <f t="shared" si="869"/>
        <v>0</v>
      </c>
      <c s="145" t="b">
        <f t="shared" si="870"/>
        <v>0</v>
      </c>
    </row>
    <row r="2930" spans="1:47" ht="15" customHeight="1">
      <c r="A2930" s="155">
        <v>2916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856"/>
        <v>0</v>
      </c>
      <c s="143" t="b">
        <f t="shared" si="857"/>
        <v>0</v>
      </c>
      <c s="143">
        <f t="shared" si="871"/>
        <v>0</v>
      </c>
      <c s="204"/>
      <c s="204"/>
      <c s="142">
        <f t="shared" si="858"/>
        <v>0</v>
      </c>
      <c s="143" t="b">
        <f t="shared" si="859"/>
        <v>0</v>
      </c>
      <c s="143">
        <f t="shared" si="872"/>
        <v>0</v>
      </c>
      <c s="204"/>
      <c s="204"/>
      <c s="142">
        <f t="shared" si="860"/>
        <v>0</v>
      </c>
      <c s="143" t="b">
        <f t="shared" si="861"/>
        <v>0</v>
      </c>
      <c s="143">
        <f t="shared" si="862"/>
        <v>0</v>
      </c>
      <c s="204"/>
      <c s="204"/>
      <c s="142">
        <f t="shared" si="863"/>
        <v>0</v>
      </c>
      <c s="143" t="b">
        <f t="shared" si="864"/>
        <v>0</v>
      </c>
      <c s="143">
        <f t="shared" si="865"/>
        <v>0</v>
      </c>
      <c s="143">
        <f t="shared" si="874"/>
        <v>0</v>
      </c>
      <c s="204"/>
      <c s="204"/>
      <c s="204"/>
      <c s="204"/>
      <c s="204"/>
      <c s="204"/>
      <c s="142">
        <f t="shared" si="866"/>
        <v>0</v>
      </c>
      <c s="143" t="b">
        <f t="shared" si="867"/>
        <v>0</v>
      </c>
      <c s="143">
        <f t="shared" si="868"/>
        <v>0</v>
      </c>
      <c s="143">
        <f t="shared" si="873"/>
        <v>0</v>
      </c>
      <c s="143" t="b">
        <f t="shared" si="869"/>
        <v>0</v>
      </c>
      <c s="145" t="b">
        <f t="shared" si="870"/>
        <v>0</v>
      </c>
    </row>
    <row r="2931" spans="1:47" ht="15" customHeight="1">
      <c r="A2931" s="155">
        <v>2917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856"/>
        <v>0</v>
      </c>
      <c s="143" t="b">
        <f t="shared" si="857"/>
        <v>0</v>
      </c>
      <c s="143">
        <f t="shared" si="871"/>
        <v>0</v>
      </c>
      <c s="204"/>
      <c s="204"/>
      <c s="142">
        <f t="shared" si="858"/>
        <v>0</v>
      </c>
      <c s="143" t="b">
        <f t="shared" si="859"/>
        <v>0</v>
      </c>
      <c s="143">
        <f t="shared" si="872"/>
        <v>0</v>
      </c>
      <c s="204"/>
      <c s="204"/>
      <c s="142">
        <f t="shared" si="860"/>
        <v>0</v>
      </c>
      <c s="143" t="b">
        <f t="shared" si="861"/>
        <v>0</v>
      </c>
      <c s="143">
        <f t="shared" si="862"/>
        <v>0</v>
      </c>
      <c s="204"/>
      <c s="204"/>
      <c s="142">
        <f t="shared" si="863"/>
        <v>0</v>
      </c>
      <c s="143" t="b">
        <f t="shared" si="864"/>
        <v>0</v>
      </c>
      <c s="143">
        <f t="shared" si="865"/>
        <v>0</v>
      </c>
      <c s="143">
        <f t="shared" si="874"/>
        <v>0</v>
      </c>
      <c s="204"/>
      <c s="204"/>
      <c s="204"/>
      <c s="204"/>
      <c s="204"/>
      <c s="204"/>
      <c s="142">
        <f t="shared" si="866"/>
        <v>0</v>
      </c>
      <c s="143" t="b">
        <f t="shared" si="867"/>
        <v>0</v>
      </c>
      <c s="143">
        <f t="shared" si="868"/>
        <v>0</v>
      </c>
      <c s="143">
        <f t="shared" si="873"/>
        <v>0</v>
      </c>
      <c s="143" t="b">
        <f t="shared" si="869"/>
        <v>0</v>
      </c>
      <c s="145" t="b">
        <f t="shared" si="870"/>
        <v>0</v>
      </c>
    </row>
    <row r="2932" spans="1:47" ht="15" customHeight="1">
      <c r="A2932" s="155">
        <v>2918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856"/>
        <v>0</v>
      </c>
      <c s="143" t="b">
        <f t="shared" si="857"/>
        <v>0</v>
      </c>
      <c s="143">
        <f t="shared" si="871"/>
        <v>0</v>
      </c>
      <c s="204"/>
      <c s="204"/>
      <c s="142">
        <f t="shared" si="858"/>
        <v>0</v>
      </c>
      <c s="143" t="b">
        <f t="shared" si="859"/>
        <v>0</v>
      </c>
      <c s="143">
        <f t="shared" si="872"/>
        <v>0</v>
      </c>
      <c s="204"/>
      <c s="204"/>
      <c s="142">
        <f t="shared" si="860"/>
        <v>0</v>
      </c>
      <c s="143" t="b">
        <f t="shared" si="861"/>
        <v>0</v>
      </c>
      <c s="143">
        <f t="shared" si="862"/>
        <v>0</v>
      </c>
      <c s="204"/>
      <c s="204"/>
      <c s="142">
        <f t="shared" si="863"/>
        <v>0</v>
      </c>
      <c s="143" t="b">
        <f t="shared" si="864"/>
        <v>0</v>
      </c>
      <c s="143">
        <f t="shared" si="865"/>
        <v>0</v>
      </c>
      <c s="143">
        <f t="shared" si="874"/>
        <v>0</v>
      </c>
      <c s="204"/>
      <c s="204"/>
      <c s="204"/>
      <c s="204"/>
      <c s="204"/>
      <c s="204"/>
      <c s="142">
        <f t="shared" si="866"/>
        <v>0</v>
      </c>
      <c s="143" t="b">
        <f t="shared" si="867"/>
        <v>0</v>
      </c>
      <c s="143">
        <f t="shared" si="868"/>
        <v>0</v>
      </c>
      <c s="143">
        <f t="shared" si="873"/>
        <v>0</v>
      </c>
      <c s="143" t="b">
        <f t="shared" si="869"/>
        <v>0</v>
      </c>
      <c s="145" t="b">
        <f t="shared" si="870"/>
        <v>0</v>
      </c>
    </row>
    <row r="2933" spans="1:47" ht="15" customHeight="1">
      <c r="A2933" s="155">
        <v>2919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856"/>
        <v>0</v>
      </c>
      <c s="143" t="b">
        <f t="shared" si="857"/>
        <v>0</v>
      </c>
      <c s="143">
        <f t="shared" si="871"/>
        <v>0</v>
      </c>
      <c s="204"/>
      <c s="204"/>
      <c s="142">
        <f t="shared" si="858"/>
        <v>0</v>
      </c>
      <c s="143" t="b">
        <f t="shared" si="859"/>
        <v>0</v>
      </c>
      <c s="143">
        <f t="shared" si="872"/>
        <v>0</v>
      </c>
      <c s="204"/>
      <c s="204"/>
      <c s="142">
        <f t="shared" si="860"/>
        <v>0</v>
      </c>
      <c s="143" t="b">
        <f t="shared" si="861"/>
        <v>0</v>
      </c>
      <c s="143">
        <f t="shared" si="862"/>
        <v>0</v>
      </c>
      <c s="204"/>
      <c s="204"/>
      <c s="142">
        <f t="shared" si="863"/>
        <v>0</v>
      </c>
      <c s="143" t="b">
        <f t="shared" si="864"/>
        <v>0</v>
      </c>
      <c s="143">
        <f t="shared" si="865"/>
        <v>0</v>
      </c>
      <c s="143">
        <f t="shared" si="874"/>
        <v>0</v>
      </c>
      <c s="204"/>
      <c s="204"/>
      <c s="204"/>
      <c s="204"/>
      <c s="204"/>
      <c s="204"/>
      <c s="142">
        <f t="shared" si="866"/>
        <v>0</v>
      </c>
      <c s="143" t="b">
        <f t="shared" si="867"/>
        <v>0</v>
      </c>
      <c s="143">
        <f t="shared" si="868"/>
        <v>0</v>
      </c>
      <c s="143">
        <f t="shared" si="873"/>
        <v>0</v>
      </c>
      <c s="143" t="b">
        <f t="shared" si="869"/>
        <v>0</v>
      </c>
      <c s="145" t="b">
        <f t="shared" si="870"/>
        <v>0</v>
      </c>
    </row>
    <row r="2934" spans="1:47" ht="15" customHeight="1">
      <c r="A2934" s="155">
        <v>2920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856"/>
        <v>0</v>
      </c>
      <c s="143" t="b">
        <f t="shared" si="857"/>
        <v>0</v>
      </c>
      <c s="143">
        <f t="shared" si="871"/>
        <v>0</v>
      </c>
      <c s="204"/>
      <c s="204"/>
      <c s="142">
        <f t="shared" si="858"/>
        <v>0</v>
      </c>
      <c s="143" t="b">
        <f t="shared" si="859"/>
        <v>0</v>
      </c>
      <c s="143">
        <f t="shared" si="872"/>
        <v>0</v>
      </c>
      <c s="204"/>
      <c s="204"/>
      <c s="142">
        <f t="shared" si="860"/>
        <v>0</v>
      </c>
      <c s="143" t="b">
        <f t="shared" si="861"/>
        <v>0</v>
      </c>
      <c s="143">
        <f t="shared" si="862"/>
        <v>0</v>
      </c>
      <c s="204"/>
      <c s="204"/>
      <c s="142">
        <f t="shared" si="863"/>
        <v>0</v>
      </c>
      <c s="143" t="b">
        <f t="shared" si="864"/>
        <v>0</v>
      </c>
      <c s="143">
        <f t="shared" si="865"/>
        <v>0</v>
      </c>
      <c s="143">
        <f t="shared" si="874"/>
        <v>0</v>
      </c>
      <c s="204"/>
      <c s="204"/>
      <c s="204"/>
      <c s="204"/>
      <c s="204"/>
      <c s="204"/>
      <c s="142">
        <f t="shared" si="866"/>
        <v>0</v>
      </c>
      <c s="143" t="b">
        <f t="shared" si="867"/>
        <v>0</v>
      </c>
      <c s="143">
        <f t="shared" si="868"/>
        <v>0</v>
      </c>
      <c s="143">
        <f t="shared" si="873"/>
        <v>0</v>
      </c>
      <c s="143" t="b">
        <f t="shared" si="869"/>
        <v>0</v>
      </c>
      <c s="145" t="b">
        <f t="shared" si="870"/>
        <v>0</v>
      </c>
    </row>
    <row r="2935" spans="1:47" ht="15" customHeight="1">
      <c r="A2935" s="155">
        <v>2921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856"/>
        <v>0</v>
      </c>
      <c s="143" t="b">
        <f t="shared" si="857"/>
        <v>0</v>
      </c>
      <c s="143">
        <f t="shared" si="871"/>
        <v>0</v>
      </c>
      <c s="204"/>
      <c s="204"/>
      <c s="142">
        <f t="shared" si="858"/>
        <v>0</v>
      </c>
      <c s="143" t="b">
        <f t="shared" si="859"/>
        <v>0</v>
      </c>
      <c s="143">
        <f t="shared" si="872"/>
        <v>0</v>
      </c>
      <c s="204"/>
      <c s="204"/>
      <c s="142">
        <f t="shared" si="860"/>
        <v>0</v>
      </c>
      <c s="143" t="b">
        <f t="shared" si="861"/>
        <v>0</v>
      </c>
      <c s="143">
        <f t="shared" si="862"/>
        <v>0</v>
      </c>
      <c s="204"/>
      <c s="204"/>
      <c s="142">
        <f t="shared" si="863"/>
        <v>0</v>
      </c>
      <c s="143" t="b">
        <f t="shared" si="864"/>
        <v>0</v>
      </c>
      <c s="143">
        <f t="shared" si="865"/>
        <v>0</v>
      </c>
      <c s="143">
        <f t="shared" si="874"/>
        <v>0</v>
      </c>
      <c s="204"/>
      <c s="204"/>
      <c s="204"/>
      <c s="204"/>
      <c s="204"/>
      <c s="204"/>
      <c s="142">
        <f t="shared" si="866"/>
        <v>0</v>
      </c>
      <c s="143" t="b">
        <f t="shared" si="867"/>
        <v>0</v>
      </c>
      <c s="143">
        <f t="shared" si="868"/>
        <v>0</v>
      </c>
      <c s="143">
        <f t="shared" si="873"/>
        <v>0</v>
      </c>
      <c s="143" t="b">
        <f t="shared" si="869"/>
        <v>0</v>
      </c>
      <c s="145" t="b">
        <f t="shared" si="870"/>
        <v>0</v>
      </c>
    </row>
    <row r="2936" spans="1:47" ht="15" customHeight="1">
      <c r="A2936" s="155">
        <v>2922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856"/>
        <v>0</v>
      </c>
      <c s="143" t="b">
        <f t="shared" si="857"/>
        <v>0</v>
      </c>
      <c s="143">
        <f t="shared" si="871"/>
        <v>0</v>
      </c>
      <c s="204"/>
      <c s="204"/>
      <c s="142">
        <f t="shared" si="858"/>
        <v>0</v>
      </c>
      <c s="143" t="b">
        <f t="shared" si="859"/>
        <v>0</v>
      </c>
      <c s="143">
        <f t="shared" si="872"/>
        <v>0</v>
      </c>
      <c s="204"/>
      <c s="204"/>
      <c s="142">
        <f t="shared" si="860"/>
        <v>0</v>
      </c>
      <c s="143" t="b">
        <f t="shared" si="861"/>
        <v>0</v>
      </c>
      <c s="143">
        <f t="shared" si="862"/>
        <v>0</v>
      </c>
      <c s="204"/>
      <c s="204"/>
      <c s="142">
        <f t="shared" si="863"/>
        <v>0</v>
      </c>
      <c s="143" t="b">
        <f t="shared" si="864"/>
        <v>0</v>
      </c>
      <c s="143">
        <f t="shared" si="865"/>
        <v>0</v>
      </c>
      <c s="143">
        <f t="shared" si="874"/>
        <v>0</v>
      </c>
      <c s="204"/>
      <c s="204"/>
      <c s="204"/>
      <c s="204"/>
      <c s="204"/>
      <c s="204"/>
      <c s="142">
        <f t="shared" si="866"/>
        <v>0</v>
      </c>
      <c s="143" t="b">
        <f t="shared" si="867"/>
        <v>0</v>
      </c>
      <c s="143">
        <f t="shared" si="868"/>
        <v>0</v>
      </c>
      <c s="143">
        <f t="shared" si="873"/>
        <v>0</v>
      </c>
      <c s="143" t="b">
        <f t="shared" si="869"/>
        <v>0</v>
      </c>
      <c s="145" t="b">
        <f t="shared" si="870"/>
        <v>0</v>
      </c>
    </row>
    <row r="2937" spans="1:47" ht="15" customHeight="1">
      <c r="A2937" s="155">
        <v>2923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856"/>
        <v>0</v>
      </c>
      <c s="143" t="b">
        <f t="shared" si="857"/>
        <v>0</v>
      </c>
      <c s="143">
        <f t="shared" si="871"/>
        <v>0</v>
      </c>
      <c s="204"/>
      <c s="204"/>
      <c s="142">
        <f t="shared" si="858"/>
        <v>0</v>
      </c>
      <c s="143" t="b">
        <f t="shared" si="859"/>
        <v>0</v>
      </c>
      <c s="143">
        <f t="shared" si="872"/>
        <v>0</v>
      </c>
      <c s="204"/>
      <c s="204"/>
      <c s="142">
        <f t="shared" si="860"/>
        <v>0</v>
      </c>
      <c s="143" t="b">
        <f t="shared" si="861"/>
        <v>0</v>
      </c>
      <c s="143">
        <f t="shared" si="862"/>
        <v>0</v>
      </c>
      <c s="204"/>
      <c s="204"/>
      <c s="142">
        <f t="shared" si="863"/>
        <v>0</v>
      </c>
      <c s="143" t="b">
        <f t="shared" si="864"/>
        <v>0</v>
      </c>
      <c s="143">
        <f t="shared" si="865"/>
        <v>0</v>
      </c>
      <c s="143">
        <f t="shared" si="874"/>
        <v>0</v>
      </c>
      <c s="204"/>
      <c s="204"/>
      <c s="204"/>
      <c s="204"/>
      <c s="204"/>
      <c s="204"/>
      <c s="142">
        <f t="shared" si="866"/>
        <v>0</v>
      </c>
      <c s="143" t="b">
        <f t="shared" si="867"/>
        <v>0</v>
      </c>
      <c s="143">
        <f t="shared" si="868"/>
        <v>0</v>
      </c>
      <c s="143">
        <f t="shared" si="873"/>
        <v>0</v>
      </c>
      <c s="143" t="b">
        <f t="shared" si="869"/>
        <v>0</v>
      </c>
      <c s="145" t="b">
        <f t="shared" si="870"/>
        <v>0</v>
      </c>
    </row>
    <row r="2938" spans="1:47" ht="15" customHeight="1">
      <c r="A2938" s="155">
        <v>2924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856"/>
        <v>0</v>
      </c>
      <c s="143" t="b">
        <f t="shared" si="857"/>
        <v>0</v>
      </c>
      <c s="143">
        <f t="shared" si="871"/>
        <v>0</v>
      </c>
      <c s="204"/>
      <c s="204"/>
      <c s="142">
        <f t="shared" si="858"/>
        <v>0</v>
      </c>
      <c s="143" t="b">
        <f t="shared" si="859"/>
        <v>0</v>
      </c>
      <c s="143">
        <f t="shared" si="872"/>
        <v>0</v>
      </c>
      <c s="204"/>
      <c s="204"/>
      <c s="142">
        <f t="shared" si="860"/>
        <v>0</v>
      </c>
      <c s="143" t="b">
        <f t="shared" si="861"/>
        <v>0</v>
      </c>
      <c s="143">
        <f t="shared" si="862"/>
        <v>0</v>
      </c>
      <c s="204"/>
      <c s="204"/>
      <c s="142">
        <f t="shared" si="863"/>
        <v>0</v>
      </c>
      <c s="143" t="b">
        <f t="shared" si="864"/>
        <v>0</v>
      </c>
      <c s="143">
        <f t="shared" si="865"/>
        <v>0</v>
      </c>
      <c s="143">
        <f t="shared" si="874"/>
        <v>0</v>
      </c>
      <c s="204"/>
      <c s="204"/>
      <c s="204"/>
      <c s="204"/>
      <c s="204"/>
      <c s="204"/>
      <c s="142">
        <f t="shared" si="866"/>
        <v>0</v>
      </c>
      <c s="143" t="b">
        <f t="shared" si="867"/>
        <v>0</v>
      </c>
      <c s="143">
        <f t="shared" si="868"/>
        <v>0</v>
      </c>
      <c s="143">
        <f t="shared" si="873"/>
        <v>0</v>
      </c>
      <c s="143" t="b">
        <f t="shared" si="869"/>
        <v>0</v>
      </c>
      <c s="145" t="b">
        <f t="shared" si="870"/>
        <v>0</v>
      </c>
    </row>
    <row r="2939" spans="1:47" ht="15" customHeight="1">
      <c r="A2939" s="155">
        <v>2925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856"/>
        <v>0</v>
      </c>
      <c s="143" t="b">
        <f t="shared" si="857"/>
        <v>0</v>
      </c>
      <c s="143">
        <f t="shared" si="871"/>
        <v>0</v>
      </c>
      <c s="204"/>
      <c s="204"/>
      <c s="142">
        <f t="shared" si="858"/>
        <v>0</v>
      </c>
      <c s="143" t="b">
        <f t="shared" si="859"/>
        <v>0</v>
      </c>
      <c s="143">
        <f t="shared" si="872"/>
        <v>0</v>
      </c>
      <c s="204"/>
      <c s="204"/>
      <c s="142">
        <f t="shared" si="860"/>
        <v>0</v>
      </c>
      <c s="143" t="b">
        <f t="shared" si="861"/>
        <v>0</v>
      </c>
      <c s="143">
        <f t="shared" si="862"/>
        <v>0</v>
      </c>
      <c s="204"/>
      <c s="204"/>
      <c s="142">
        <f t="shared" si="863"/>
        <v>0</v>
      </c>
      <c s="143" t="b">
        <f t="shared" si="864"/>
        <v>0</v>
      </c>
      <c s="143">
        <f t="shared" si="865"/>
        <v>0</v>
      </c>
      <c s="143">
        <f t="shared" si="874"/>
        <v>0</v>
      </c>
      <c s="204"/>
      <c s="204"/>
      <c s="204"/>
      <c s="204"/>
      <c s="204"/>
      <c s="204"/>
      <c s="142">
        <f t="shared" si="866"/>
        <v>0</v>
      </c>
      <c s="143" t="b">
        <f t="shared" si="867"/>
        <v>0</v>
      </c>
      <c s="143">
        <f t="shared" si="868"/>
        <v>0</v>
      </c>
      <c s="143">
        <f t="shared" si="873"/>
        <v>0</v>
      </c>
      <c s="143" t="b">
        <f t="shared" si="869"/>
        <v>0</v>
      </c>
      <c s="145" t="b">
        <f t="shared" si="870"/>
        <v>0</v>
      </c>
    </row>
    <row r="2940" spans="1:47" ht="15" customHeight="1">
      <c r="A2940" s="155">
        <v>2926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856"/>
        <v>0</v>
      </c>
      <c s="143" t="b">
        <f t="shared" si="857"/>
        <v>0</v>
      </c>
      <c s="143">
        <f t="shared" si="871"/>
        <v>0</v>
      </c>
      <c s="204"/>
      <c s="204"/>
      <c s="142">
        <f t="shared" si="858"/>
        <v>0</v>
      </c>
      <c s="143" t="b">
        <f t="shared" si="859"/>
        <v>0</v>
      </c>
      <c s="143">
        <f t="shared" si="872"/>
        <v>0</v>
      </c>
      <c s="204"/>
      <c s="204"/>
      <c s="142">
        <f t="shared" si="860"/>
        <v>0</v>
      </c>
      <c s="143" t="b">
        <f t="shared" si="861"/>
        <v>0</v>
      </c>
      <c s="143">
        <f t="shared" si="862"/>
        <v>0</v>
      </c>
      <c s="204"/>
      <c s="204"/>
      <c s="142">
        <f t="shared" si="863"/>
        <v>0</v>
      </c>
      <c s="143" t="b">
        <f t="shared" si="864"/>
        <v>0</v>
      </c>
      <c s="143">
        <f t="shared" si="865"/>
        <v>0</v>
      </c>
      <c s="143">
        <f t="shared" si="874"/>
        <v>0</v>
      </c>
      <c s="204"/>
      <c s="204"/>
      <c s="204"/>
      <c s="204"/>
      <c s="204"/>
      <c s="204"/>
      <c s="142">
        <f t="shared" si="866"/>
        <v>0</v>
      </c>
      <c s="143" t="b">
        <f t="shared" si="867"/>
        <v>0</v>
      </c>
      <c s="143">
        <f t="shared" si="868"/>
        <v>0</v>
      </c>
      <c s="143">
        <f t="shared" si="873"/>
        <v>0</v>
      </c>
      <c s="143" t="b">
        <f t="shared" si="869"/>
        <v>0</v>
      </c>
      <c s="145" t="b">
        <f t="shared" si="870"/>
        <v>0</v>
      </c>
    </row>
    <row r="2941" spans="1:47" ht="15" customHeight="1">
      <c r="A2941" s="155">
        <v>2927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856"/>
        <v>0</v>
      </c>
      <c s="143" t="b">
        <f t="shared" si="857"/>
        <v>0</v>
      </c>
      <c s="143">
        <f t="shared" si="871"/>
        <v>0</v>
      </c>
      <c s="204"/>
      <c s="204"/>
      <c s="142">
        <f t="shared" si="858"/>
        <v>0</v>
      </c>
      <c s="143" t="b">
        <f t="shared" si="859"/>
        <v>0</v>
      </c>
      <c s="143">
        <f t="shared" si="872"/>
        <v>0</v>
      </c>
      <c s="204"/>
      <c s="204"/>
      <c s="142">
        <f t="shared" si="860"/>
        <v>0</v>
      </c>
      <c s="143" t="b">
        <f t="shared" si="861"/>
        <v>0</v>
      </c>
      <c s="143">
        <f t="shared" si="862"/>
        <v>0</v>
      </c>
      <c s="204"/>
      <c s="204"/>
      <c s="142">
        <f t="shared" si="863"/>
        <v>0</v>
      </c>
      <c s="143" t="b">
        <f t="shared" si="864"/>
        <v>0</v>
      </c>
      <c s="143">
        <f t="shared" si="865"/>
        <v>0</v>
      </c>
      <c s="143">
        <f t="shared" si="874"/>
        <v>0</v>
      </c>
      <c s="204"/>
      <c s="204"/>
      <c s="204"/>
      <c s="204"/>
      <c s="204"/>
      <c s="204"/>
      <c s="142">
        <f t="shared" si="866"/>
        <v>0</v>
      </c>
      <c s="143" t="b">
        <f t="shared" si="867"/>
        <v>0</v>
      </c>
      <c s="143">
        <f t="shared" si="868"/>
        <v>0</v>
      </c>
      <c s="143">
        <f t="shared" si="873"/>
        <v>0</v>
      </c>
      <c s="143" t="b">
        <f t="shared" si="869"/>
        <v>0</v>
      </c>
      <c s="145" t="b">
        <f t="shared" si="870"/>
        <v>0</v>
      </c>
    </row>
    <row r="2942" spans="1:47" ht="15" customHeight="1">
      <c r="A2942" s="155">
        <v>2928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856"/>
        <v>0</v>
      </c>
      <c s="143" t="b">
        <f t="shared" si="857"/>
        <v>0</v>
      </c>
      <c s="143">
        <f t="shared" si="871"/>
        <v>0</v>
      </c>
      <c s="204"/>
      <c s="204"/>
      <c s="142">
        <f t="shared" si="858"/>
        <v>0</v>
      </c>
      <c s="143" t="b">
        <f t="shared" si="859"/>
        <v>0</v>
      </c>
      <c s="143">
        <f t="shared" si="872"/>
        <v>0</v>
      </c>
      <c s="204"/>
      <c s="204"/>
      <c s="142">
        <f t="shared" si="860"/>
        <v>0</v>
      </c>
      <c s="143" t="b">
        <f t="shared" si="861"/>
        <v>0</v>
      </c>
      <c s="143">
        <f t="shared" si="862"/>
        <v>0</v>
      </c>
      <c s="204"/>
      <c s="204"/>
      <c s="142">
        <f t="shared" si="863"/>
        <v>0</v>
      </c>
      <c s="143" t="b">
        <f t="shared" si="864"/>
        <v>0</v>
      </c>
      <c s="143">
        <f t="shared" si="865"/>
        <v>0</v>
      </c>
      <c s="143">
        <f t="shared" si="874"/>
        <v>0</v>
      </c>
      <c s="204"/>
      <c s="204"/>
      <c s="204"/>
      <c s="204"/>
      <c s="204"/>
      <c s="204"/>
      <c s="142">
        <f t="shared" si="866"/>
        <v>0</v>
      </c>
      <c s="143" t="b">
        <f t="shared" si="867"/>
        <v>0</v>
      </c>
      <c s="143">
        <f t="shared" si="868"/>
        <v>0</v>
      </c>
      <c s="143">
        <f t="shared" si="873"/>
        <v>0</v>
      </c>
      <c s="143" t="b">
        <f t="shared" si="869"/>
        <v>0</v>
      </c>
      <c s="145" t="b">
        <f t="shared" si="870"/>
        <v>0</v>
      </c>
    </row>
    <row r="2943" spans="1:47" ht="15" customHeight="1">
      <c r="A2943" s="155">
        <v>2929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856"/>
        <v>0</v>
      </c>
      <c s="143" t="b">
        <f t="shared" si="857"/>
        <v>0</v>
      </c>
      <c s="143">
        <f t="shared" si="871"/>
        <v>0</v>
      </c>
      <c s="204"/>
      <c s="204"/>
      <c s="142">
        <f t="shared" si="858"/>
        <v>0</v>
      </c>
      <c s="143" t="b">
        <f t="shared" si="859"/>
        <v>0</v>
      </c>
      <c s="143">
        <f t="shared" si="872"/>
        <v>0</v>
      </c>
      <c s="204"/>
      <c s="204"/>
      <c s="142">
        <f t="shared" si="860"/>
        <v>0</v>
      </c>
      <c s="143" t="b">
        <f t="shared" si="861"/>
        <v>0</v>
      </c>
      <c s="143">
        <f t="shared" si="862"/>
        <v>0</v>
      </c>
      <c s="204"/>
      <c s="204"/>
      <c s="142">
        <f t="shared" si="863"/>
        <v>0</v>
      </c>
      <c s="143" t="b">
        <f t="shared" si="864"/>
        <v>0</v>
      </c>
      <c s="143">
        <f t="shared" si="865"/>
        <v>0</v>
      </c>
      <c s="143">
        <f t="shared" si="874"/>
        <v>0</v>
      </c>
      <c s="204"/>
      <c s="204"/>
      <c s="204"/>
      <c s="204"/>
      <c s="204"/>
      <c s="204"/>
      <c s="142">
        <f t="shared" si="866"/>
        <v>0</v>
      </c>
      <c s="143" t="b">
        <f t="shared" si="867"/>
        <v>0</v>
      </c>
      <c s="143">
        <f t="shared" si="868"/>
        <v>0</v>
      </c>
      <c s="143">
        <f t="shared" si="873"/>
        <v>0</v>
      </c>
      <c s="143" t="b">
        <f t="shared" si="869"/>
        <v>0</v>
      </c>
      <c s="145" t="b">
        <f t="shared" si="870"/>
        <v>0</v>
      </c>
    </row>
    <row r="2944" spans="1:47" ht="15" customHeight="1">
      <c r="A2944" s="155">
        <v>2930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856"/>
        <v>0</v>
      </c>
      <c s="143" t="b">
        <f t="shared" si="857"/>
        <v>0</v>
      </c>
      <c s="143">
        <f t="shared" si="871"/>
        <v>0</v>
      </c>
      <c s="204"/>
      <c s="204"/>
      <c s="142">
        <f t="shared" si="858"/>
        <v>0</v>
      </c>
      <c s="143" t="b">
        <f t="shared" si="859"/>
        <v>0</v>
      </c>
      <c s="143">
        <f t="shared" si="872"/>
        <v>0</v>
      </c>
      <c s="204"/>
      <c s="204"/>
      <c s="142">
        <f t="shared" si="860"/>
        <v>0</v>
      </c>
      <c s="143" t="b">
        <f t="shared" si="861"/>
        <v>0</v>
      </c>
      <c s="143">
        <f t="shared" si="862"/>
        <v>0</v>
      </c>
      <c s="204"/>
      <c s="204"/>
      <c s="142">
        <f t="shared" si="863"/>
        <v>0</v>
      </c>
      <c s="143" t="b">
        <f t="shared" si="864"/>
        <v>0</v>
      </c>
      <c s="143">
        <f t="shared" si="865"/>
        <v>0</v>
      </c>
      <c s="143">
        <f t="shared" si="874"/>
        <v>0</v>
      </c>
      <c s="204"/>
      <c s="204"/>
      <c s="204"/>
      <c s="204"/>
      <c s="204"/>
      <c s="204"/>
      <c s="142">
        <f t="shared" si="866"/>
        <v>0</v>
      </c>
      <c s="143" t="b">
        <f t="shared" si="867"/>
        <v>0</v>
      </c>
      <c s="143">
        <f t="shared" si="868"/>
        <v>0</v>
      </c>
      <c s="143">
        <f t="shared" si="873"/>
        <v>0</v>
      </c>
      <c s="143" t="b">
        <f t="shared" si="869"/>
        <v>0</v>
      </c>
      <c s="145" t="b">
        <f t="shared" si="870"/>
        <v>0</v>
      </c>
    </row>
    <row r="2945" spans="1:47" ht="15" customHeight="1">
      <c r="A2945" s="155">
        <v>2931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856"/>
        <v>0</v>
      </c>
      <c s="143" t="b">
        <f t="shared" si="857"/>
        <v>0</v>
      </c>
      <c s="143">
        <f t="shared" si="871"/>
        <v>0</v>
      </c>
      <c s="204"/>
      <c s="204"/>
      <c s="142">
        <f t="shared" si="858"/>
        <v>0</v>
      </c>
      <c s="143" t="b">
        <f t="shared" si="859"/>
        <v>0</v>
      </c>
      <c s="143">
        <f t="shared" si="872"/>
        <v>0</v>
      </c>
      <c s="204"/>
      <c s="204"/>
      <c s="142">
        <f t="shared" si="860"/>
        <v>0</v>
      </c>
      <c s="143" t="b">
        <f t="shared" si="861"/>
        <v>0</v>
      </c>
      <c s="143">
        <f t="shared" si="862"/>
        <v>0</v>
      </c>
      <c s="204"/>
      <c s="204"/>
      <c s="142">
        <f t="shared" si="863"/>
        <v>0</v>
      </c>
      <c s="143" t="b">
        <f t="shared" si="864"/>
        <v>0</v>
      </c>
      <c s="143">
        <f t="shared" si="865"/>
        <v>0</v>
      </c>
      <c s="143">
        <f t="shared" si="874"/>
        <v>0</v>
      </c>
      <c s="204"/>
      <c s="204"/>
      <c s="204"/>
      <c s="204"/>
      <c s="204"/>
      <c s="204"/>
      <c s="142">
        <f t="shared" si="866"/>
        <v>0</v>
      </c>
      <c s="143" t="b">
        <f t="shared" si="867"/>
        <v>0</v>
      </c>
      <c s="143">
        <f t="shared" si="868"/>
        <v>0</v>
      </c>
      <c s="143">
        <f t="shared" si="873"/>
        <v>0</v>
      </c>
      <c s="143" t="b">
        <f t="shared" si="869"/>
        <v>0</v>
      </c>
      <c s="145" t="b">
        <f t="shared" si="870"/>
        <v>0</v>
      </c>
    </row>
    <row r="2946" spans="1:47" ht="15" customHeight="1">
      <c r="A2946" s="155">
        <v>2932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856"/>
        <v>0</v>
      </c>
      <c s="143" t="b">
        <f t="shared" si="857"/>
        <v>0</v>
      </c>
      <c s="143">
        <f t="shared" si="871"/>
        <v>0</v>
      </c>
      <c s="204"/>
      <c s="204"/>
      <c s="142">
        <f t="shared" si="858"/>
        <v>0</v>
      </c>
      <c s="143" t="b">
        <f t="shared" si="859"/>
        <v>0</v>
      </c>
      <c s="143">
        <f t="shared" si="872"/>
        <v>0</v>
      </c>
      <c s="204"/>
      <c s="204"/>
      <c s="142">
        <f t="shared" si="860"/>
        <v>0</v>
      </c>
      <c s="143" t="b">
        <f t="shared" si="861"/>
        <v>0</v>
      </c>
      <c s="143">
        <f t="shared" si="862"/>
        <v>0</v>
      </c>
      <c s="204"/>
      <c s="204"/>
      <c s="142">
        <f t="shared" si="863"/>
        <v>0</v>
      </c>
      <c s="143" t="b">
        <f t="shared" si="864"/>
        <v>0</v>
      </c>
      <c s="143">
        <f t="shared" si="865"/>
        <v>0</v>
      </c>
      <c s="143">
        <f t="shared" si="874"/>
        <v>0</v>
      </c>
      <c s="204"/>
      <c s="204"/>
      <c s="204"/>
      <c s="204"/>
      <c s="204"/>
      <c s="204"/>
      <c s="142">
        <f t="shared" si="866"/>
        <v>0</v>
      </c>
      <c s="143" t="b">
        <f t="shared" si="867"/>
        <v>0</v>
      </c>
      <c s="143">
        <f t="shared" si="868"/>
        <v>0</v>
      </c>
      <c s="143">
        <f t="shared" si="873"/>
        <v>0</v>
      </c>
      <c s="143" t="b">
        <f t="shared" si="869"/>
        <v>0</v>
      </c>
      <c s="145" t="b">
        <f t="shared" si="870"/>
        <v>0</v>
      </c>
    </row>
    <row r="2947" spans="1:47" ht="15" customHeight="1">
      <c r="A2947" s="155">
        <v>2933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856"/>
        <v>0</v>
      </c>
      <c s="143" t="b">
        <f t="shared" si="857"/>
        <v>0</v>
      </c>
      <c s="143">
        <f t="shared" si="871"/>
        <v>0</v>
      </c>
      <c s="204"/>
      <c s="204"/>
      <c s="142">
        <f t="shared" si="858"/>
        <v>0</v>
      </c>
      <c s="143" t="b">
        <f t="shared" si="859"/>
        <v>0</v>
      </c>
      <c s="143">
        <f t="shared" si="872"/>
        <v>0</v>
      </c>
      <c s="204"/>
      <c s="204"/>
      <c s="142">
        <f t="shared" si="860"/>
        <v>0</v>
      </c>
      <c s="143" t="b">
        <f t="shared" si="861"/>
        <v>0</v>
      </c>
      <c s="143">
        <f t="shared" si="862"/>
        <v>0</v>
      </c>
      <c s="204"/>
      <c s="204"/>
      <c s="142">
        <f t="shared" si="863"/>
        <v>0</v>
      </c>
      <c s="143" t="b">
        <f t="shared" si="864"/>
        <v>0</v>
      </c>
      <c s="143">
        <f t="shared" si="865"/>
        <v>0</v>
      </c>
      <c s="143">
        <f t="shared" si="874"/>
        <v>0</v>
      </c>
      <c s="204"/>
      <c s="204"/>
      <c s="204"/>
      <c s="204"/>
      <c s="204"/>
      <c s="204"/>
      <c s="142">
        <f t="shared" si="866"/>
        <v>0</v>
      </c>
      <c s="143" t="b">
        <f t="shared" si="867"/>
        <v>0</v>
      </c>
      <c s="143">
        <f t="shared" si="868"/>
        <v>0</v>
      </c>
      <c s="143">
        <f t="shared" si="873"/>
        <v>0</v>
      </c>
      <c s="143" t="b">
        <f t="shared" si="869"/>
        <v>0</v>
      </c>
      <c s="145" t="b">
        <f t="shared" si="870"/>
        <v>0</v>
      </c>
    </row>
    <row r="2948" spans="1:47" ht="15" customHeight="1">
      <c r="A2948" s="155">
        <v>2934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856"/>
        <v>0</v>
      </c>
      <c s="143" t="b">
        <f t="shared" si="857"/>
        <v>0</v>
      </c>
      <c s="143">
        <f t="shared" si="871"/>
        <v>0</v>
      </c>
      <c s="204"/>
      <c s="204"/>
      <c s="142">
        <f t="shared" si="858"/>
        <v>0</v>
      </c>
      <c s="143" t="b">
        <f t="shared" si="859"/>
        <v>0</v>
      </c>
      <c s="143">
        <f t="shared" si="872"/>
        <v>0</v>
      </c>
      <c s="204"/>
      <c s="204"/>
      <c s="142">
        <f t="shared" si="860"/>
        <v>0</v>
      </c>
      <c s="143" t="b">
        <f t="shared" si="861"/>
        <v>0</v>
      </c>
      <c s="143">
        <f t="shared" si="862"/>
        <v>0</v>
      </c>
      <c s="204"/>
      <c s="204"/>
      <c s="142">
        <f t="shared" si="863"/>
        <v>0</v>
      </c>
      <c s="143" t="b">
        <f t="shared" si="864"/>
        <v>0</v>
      </c>
      <c s="143">
        <f t="shared" si="865"/>
        <v>0</v>
      </c>
      <c s="143">
        <f t="shared" si="874"/>
        <v>0</v>
      </c>
      <c s="204"/>
      <c s="204"/>
      <c s="204"/>
      <c s="204"/>
      <c s="204"/>
      <c s="204"/>
      <c s="142">
        <f t="shared" si="866"/>
        <v>0</v>
      </c>
      <c s="143" t="b">
        <f t="shared" si="867"/>
        <v>0</v>
      </c>
      <c s="143">
        <f t="shared" si="868"/>
        <v>0</v>
      </c>
      <c s="143">
        <f t="shared" si="873"/>
        <v>0</v>
      </c>
      <c s="143" t="b">
        <f t="shared" si="869"/>
        <v>0</v>
      </c>
      <c s="145" t="b">
        <f t="shared" si="870"/>
        <v>0</v>
      </c>
    </row>
    <row r="2949" spans="1:47" ht="15" customHeight="1">
      <c r="A2949" s="155">
        <v>2935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856"/>
        <v>0</v>
      </c>
      <c s="143" t="b">
        <f t="shared" si="857"/>
        <v>0</v>
      </c>
      <c s="143">
        <f t="shared" si="871"/>
        <v>0</v>
      </c>
      <c s="204"/>
      <c s="204"/>
      <c s="142">
        <f t="shared" si="858"/>
        <v>0</v>
      </c>
      <c s="143" t="b">
        <f t="shared" si="859"/>
        <v>0</v>
      </c>
      <c s="143">
        <f t="shared" si="872"/>
        <v>0</v>
      </c>
      <c s="204"/>
      <c s="204"/>
      <c s="142">
        <f t="shared" si="860"/>
        <v>0</v>
      </c>
      <c s="143" t="b">
        <f t="shared" si="861"/>
        <v>0</v>
      </c>
      <c s="143">
        <f t="shared" si="862"/>
        <v>0</v>
      </c>
      <c s="204"/>
      <c s="204"/>
      <c s="142">
        <f t="shared" si="863"/>
        <v>0</v>
      </c>
      <c s="143" t="b">
        <f t="shared" si="864"/>
        <v>0</v>
      </c>
      <c s="143">
        <f t="shared" si="865"/>
        <v>0</v>
      </c>
      <c s="143">
        <f t="shared" si="874"/>
        <v>0</v>
      </c>
      <c s="204"/>
      <c s="204"/>
      <c s="204"/>
      <c s="204"/>
      <c s="204"/>
      <c s="204"/>
      <c s="142">
        <f t="shared" si="866"/>
        <v>0</v>
      </c>
      <c s="143" t="b">
        <f t="shared" si="867"/>
        <v>0</v>
      </c>
      <c s="143">
        <f t="shared" si="868"/>
        <v>0</v>
      </c>
      <c s="143">
        <f t="shared" si="873"/>
        <v>0</v>
      </c>
      <c s="143" t="b">
        <f t="shared" si="869"/>
        <v>0</v>
      </c>
      <c s="145" t="b">
        <f t="shared" si="870"/>
        <v>0</v>
      </c>
    </row>
    <row r="2950" spans="1:47" ht="15" customHeight="1">
      <c r="A2950" s="155">
        <v>2936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856"/>
        <v>0</v>
      </c>
      <c s="143" t="b">
        <f t="shared" si="857"/>
        <v>0</v>
      </c>
      <c s="143">
        <f t="shared" si="871"/>
        <v>0</v>
      </c>
      <c s="204"/>
      <c s="204"/>
      <c s="142">
        <f t="shared" si="858"/>
        <v>0</v>
      </c>
      <c s="143" t="b">
        <f t="shared" si="859"/>
        <v>0</v>
      </c>
      <c s="143">
        <f t="shared" si="872"/>
        <v>0</v>
      </c>
      <c s="204"/>
      <c s="204"/>
      <c s="142">
        <f t="shared" si="860"/>
        <v>0</v>
      </c>
      <c s="143" t="b">
        <f t="shared" si="861"/>
        <v>0</v>
      </c>
      <c s="143">
        <f t="shared" si="862"/>
        <v>0</v>
      </c>
      <c s="204"/>
      <c s="204"/>
      <c s="142">
        <f t="shared" si="863"/>
        <v>0</v>
      </c>
      <c s="143" t="b">
        <f t="shared" si="864"/>
        <v>0</v>
      </c>
      <c s="143">
        <f t="shared" si="865"/>
        <v>0</v>
      </c>
      <c s="143">
        <f t="shared" si="874"/>
        <v>0</v>
      </c>
      <c s="204"/>
      <c s="204"/>
      <c s="204"/>
      <c s="204"/>
      <c s="204"/>
      <c s="204"/>
      <c s="142">
        <f t="shared" si="866"/>
        <v>0</v>
      </c>
      <c s="143" t="b">
        <f t="shared" si="867"/>
        <v>0</v>
      </c>
      <c s="143">
        <f t="shared" si="868"/>
        <v>0</v>
      </c>
      <c s="143">
        <f t="shared" si="873"/>
        <v>0</v>
      </c>
      <c s="143" t="b">
        <f t="shared" si="869"/>
        <v>0</v>
      </c>
      <c s="145" t="b">
        <f t="shared" si="870"/>
        <v>0</v>
      </c>
    </row>
    <row r="2951" spans="1:47" ht="15" customHeight="1">
      <c r="A2951" s="155">
        <v>2937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856"/>
        <v>0</v>
      </c>
      <c s="143" t="b">
        <f t="shared" si="857"/>
        <v>0</v>
      </c>
      <c s="143">
        <f t="shared" si="871"/>
        <v>0</v>
      </c>
      <c s="204"/>
      <c s="204"/>
      <c s="142">
        <f t="shared" si="858"/>
        <v>0</v>
      </c>
      <c s="143" t="b">
        <f t="shared" si="859"/>
        <v>0</v>
      </c>
      <c s="143">
        <f t="shared" si="872"/>
        <v>0</v>
      </c>
      <c s="204"/>
      <c s="204"/>
      <c s="142">
        <f t="shared" si="860"/>
        <v>0</v>
      </c>
      <c s="143" t="b">
        <f t="shared" si="861"/>
        <v>0</v>
      </c>
      <c s="143">
        <f t="shared" si="862"/>
        <v>0</v>
      </c>
      <c s="204"/>
      <c s="204"/>
      <c s="142">
        <f t="shared" si="863"/>
        <v>0</v>
      </c>
      <c s="143" t="b">
        <f t="shared" si="864"/>
        <v>0</v>
      </c>
      <c s="143">
        <f t="shared" si="865"/>
        <v>0</v>
      </c>
      <c s="143">
        <f t="shared" si="874"/>
        <v>0</v>
      </c>
      <c s="204"/>
      <c s="204"/>
      <c s="204"/>
      <c s="204"/>
      <c s="204"/>
      <c s="204"/>
      <c s="142">
        <f t="shared" si="866"/>
        <v>0</v>
      </c>
      <c s="143" t="b">
        <f t="shared" si="867"/>
        <v>0</v>
      </c>
      <c s="143">
        <f t="shared" si="868"/>
        <v>0</v>
      </c>
      <c s="143">
        <f t="shared" si="873"/>
        <v>0</v>
      </c>
      <c s="143" t="b">
        <f t="shared" si="869"/>
        <v>0</v>
      </c>
      <c s="145" t="b">
        <f t="shared" si="870"/>
        <v>0</v>
      </c>
    </row>
    <row r="2952" spans="1:47" ht="15" customHeight="1">
      <c r="A2952" s="155">
        <v>2938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856"/>
        <v>0</v>
      </c>
      <c s="143" t="b">
        <f t="shared" si="857"/>
        <v>0</v>
      </c>
      <c s="143">
        <f t="shared" si="871"/>
        <v>0</v>
      </c>
      <c s="204"/>
      <c s="204"/>
      <c s="142">
        <f t="shared" si="858"/>
        <v>0</v>
      </c>
      <c s="143" t="b">
        <f t="shared" si="859"/>
        <v>0</v>
      </c>
      <c s="143">
        <f t="shared" si="872"/>
        <v>0</v>
      </c>
      <c s="204"/>
      <c s="204"/>
      <c s="142">
        <f t="shared" si="860"/>
        <v>0</v>
      </c>
      <c s="143" t="b">
        <f t="shared" si="861"/>
        <v>0</v>
      </c>
      <c s="143">
        <f t="shared" si="862"/>
        <v>0</v>
      </c>
      <c s="204"/>
      <c s="204"/>
      <c s="142">
        <f t="shared" si="863"/>
        <v>0</v>
      </c>
      <c s="143" t="b">
        <f t="shared" si="864"/>
        <v>0</v>
      </c>
      <c s="143">
        <f t="shared" si="865"/>
        <v>0</v>
      </c>
      <c s="143">
        <f t="shared" si="874"/>
        <v>0</v>
      </c>
      <c s="204"/>
      <c s="204"/>
      <c s="204"/>
      <c s="204"/>
      <c s="204"/>
      <c s="204"/>
      <c s="142">
        <f t="shared" si="866"/>
        <v>0</v>
      </c>
      <c s="143" t="b">
        <f t="shared" si="867"/>
        <v>0</v>
      </c>
      <c s="143">
        <f t="shared" si="868"/>
        <v>0</v>
      </c>
      <c s="143">
        <f t="shared" si="873"/>
        <v>0</v>
      </c>
      <c s="143" t="b">
        <f t="shared" si="869"/>
        <v>0</v>
      </c>
      <c s="145" t="b">
        <f t="shared" si="870"/>
        <v>0</v>
      </c>
    </row>
    <row r="2953" spans="1:47" ht="15" customHeight="1">
      <c r="A2953" s="155">
        <v>2939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856"/>
        <v>0</v>
      </c>
      <c s="143" t="b">
        <f t="shared" si="857"/>
        <v>0</v>
      </c>
      <c s="143">
        <f t="shared" si="871"/>
        <v>0</v>
      </c>
      <c s="204"/>
      <c s="204"/>
      <c s="142">
        <f t="shared" si="858"/>
        <v>0</v>
      </c>
      <c s="143" t="b">
        <f t="shared" si="859"/>
        <v>0</v>
      </c>
      <c s="143">
        <f t="shared" si="872"/>
        <v>0</v>
      </c>
      <c s="204"/>
      <c s="204"/>
      <c s="142">
        <f t="shared" si="860"/>
        <v>0</v>
      </c>
      <c s="143" t="b">
        <f t="shared" si="861"/>
        <v>0</v>
      </c>
      <c s="143">
        <f t="shared" si="862"/>
        <v>0</v>
      </c>
      <c s="204"/>
      <c s="204"/>
      <c s="142">
        <f t="shared" si="863"/>
        <v>0</v>
      </c>
      <c s="143" t="b">
        <f t="shared" si="864"/>
        <v>0</v>
      </c>
      <c s="143">
        <f t="shared" si="865"/>
        <v>0</v>
      </c>
      <c s="143">
        <f t="shared" si="874"/>
        <v>0</v>
      </c>
      <c s="204"/>
      <c s="204"/>
      <c s="204"/>
      <c s="204"/>
      <c s="204"/>
      <c s="204"/>
      <c s="142">
        <f t="shared" si="866"/>
        <v>0</v>
      </c>
      <c s="143" t="b">
        <f t="shared" si="867"/>
        <v>0</v>
      </c>
      <c s="143">
        <f t="shared" si="868"/>
        <v>0</v>
      </c>
      <c s="143">
        <f t="shared" si="873"/>
        <v>0</v>
      </c>
      <c s="143" t="b">
        <f t="shared" si="869"/>
        <v>0</v>
      </c>
      <c s="145" t="b">
        <f t="shared" si="870"/>
        <v>0</v>
      </c>
    </row>
    <row r="2954" spans="1:47" ht="15" customHeight="1">
      <c r="A2954" s="155">
        <v>2940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856"/>
        <v>0</v>
      </c>
      <c s="143" t="b">
        <f t="shared" si="857"/>
        <v>0</v>
      </c>
      <c s="143">
        <f t="shared" si="871"/>
        <v>0</v>
      </c>
      <c s="204"/>
      <c s="204"/>
      <c s="142">
        <f t="shared" si="858"/>
        <v>0</v>
      </c>
      <c s="143" t="b">
        <f t="shared" si="859"/>
        <v>0</v>
      </c>
      <c s="143">
        <f t="shared" si="872"/>
        <v>0</v>
      </c>
      <c s="204"/>
      <c s="204"/>
      <c s="142">
        <f t="shared" si="860"/>
        <v>0</v>
      </c>
      <c s="143" t="b">
        <f t="shared" si="861"/>
        <v>0</v>
      </c>
      <c s="143">
        <f t="shared" si="862"/>
        <v>0</v>
      </c>
      <c s="204"/>
      <c s="204"/>
      <c s="142">
        <f t="shared" si="863"/>
        <v>0</v>
      </c>
      <c s="143" t="b">
        <f t="shared" si="864"/>
        <v>0</v>
      </c>
      <c s="143">
        <f t="shared" si="865"/>
        <v>0</v>
      </c>
      <c s="143">
        <f t="shared" si="874"/>
        <v>0</v>
      </c>
      <c s="204"/>
      <c s="204"/>
      <c s="204"/>
      <c s="204"/>
      <c s="204"/>
      <c s="204"/>
      <c s="142">
        <f t="shared" si="866"/>
        <v>0</v>
      </c>
      <c s="143" t="b">
        <f t="shared" si="867"/>
        <v>0</v>
      </c>
      <c s="143">
        <f t="shared" si="868"/>
        <v>0</v>
      </c>
      <c s="143">
        <f t="shared" si="873"/>
        <v>0</v>
      </c>
      <c s="143" t="b">
        <f t="shared" si="869"/>
        <v>0</v>
      </c>
      <c s="145" t="b">
        <f t="shared" si="870"/>
        <v>0</v>
      </c>
    </row>
    <row r="2955" spans="1:47" ht="15" customHeight="1">
      <c r="A2955" s="155">
        <v>2941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856"/>
        <v>0</v>
      </c>
      <c s="143" t="b">
        <f t="shared" si="857"/>
        <v>0</v>
      </c>
      <c s="143">
        <f t="shared" si="871"/>
        <v>0</v>
      </c>
      <c s="204"/>
      <c s="204"/>
      <c s="142">
        <f t="shared" si="858"/>
        <v>0</v>
      </c>
      <c s="143" t="b">
        <f t="shared" si="859"/>
        <v>0</v>
      </c>
      <c s="143">
        <f t="shared" si="872"/>
        <v>0</v>
      </c>
      <c s="204"/>
      <c s="204"/>
      <c s="142">
        <f t="shared" si="860"/>
        <v>0</v>
      </c>
      <c s="143" t="b">
        <f t="shared" si="861"/>
        <v>0</v>
      </c>
      <c s="143">
        <f t="shared" si="862"/>
        <v>0</v>
      </c>
      <c s="204"/>
      <c s="204"/>
      <c s="142">
        <f t="shared" si="863"/>
        <v>0</v>
      </c>
      <c s="143" t="b">
        <f t="shared" si="864"/>
        <v>0</v>
      </c>
      <c s="143">
        <f t="shared" si="865"/>
        <v>0</v>
      </c>
      <c s="143">
        <f t="shared" si="874"/>
        <v>0</v>
      </c>
      <c s="204"/>
      <c s="204"/>
      <c s="204"/>
      <c s="204"/>
      <c s="204"/>
      <c s="204"/>
      <c s="142">
        <f t="shared" si="866"/>
        <v>0</v>
      </c>
      <c s="143" t="b">
        <f t="shared" si="867"/>
        <v>0</v>
      </c>
      <c s="143">
        <f t="shared" si="868"/>
        <v>0</v>
      </c>
      <c s="143">
        <f t="shared" si="873"/>
        <v>0</v>
      </c>
      <c s="143" t="b">
        <f t="shared" si="869"/>
        <v>0</v>
      </c>
      <c s="145" t="b">
        <f t="shared" si="870"/>
        <v>0</v>
      </c>
    </row>
    <row r="2956" spans="1:47" ht="15" customHeight="1">
      <c r="A2956" s="155">
        <v>2942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856"/>
        <v>0</v>
      </c>
      <c s="143" t="b">
        <f t="shared" si="857"/>
        <v>0</v>
      </c>
      <c s="143">
        <f t="shared" si="871"/>
        <v>0</v>
      </c>
      <c s="204"/>
      <c s="204"/>
      <c s="142">
        <f t="shared" si="858"/>
        <v>0</v>
      </c>
      <c s="143" t="b">
        <f t="shared" si="859"/>
        <v>0</v>
      </c>
      <c s="143">
        <f t="shared" si="872"/>
        <v>0</v>
      </c>
      <c s="204"/>
      <c s="204"/>
      <c s="142">
        <f t="shared" si="860"/>
        <v>0</v>
      </c>
      <c s="143" t="b">
        <f t="shared" si="861"/>
        <v>0</v>
      </c>
      <c s="143">
        <f t="shared" si="862"/>
        <v>0</v>
      </c>
      <c s="204"/>
      <c s="204"/>
      <c s="142">
        <f t="shared" si="863"/>
        <v>0</v>
      </c>
      <c s="143" t="b">
        <f t="shared" si="864"/>
        <v>0</v>
      </c>
      <c s="143">
        <f t="shared" si="865"/>
        <v>0</v>
      </c>
      <c s="143">
        <f t="shared" si="874"/>
        <v>0</v>
      </c>
      <c s="204"/>
      <c s="204"/>
      <c s="204"/>
      <c s="204"/>
      <c s="204"/>
      <c s="204"/>
      <c s="142">
        <f t="shared" si="866"/>
        <v>0</v>
      </c>
      <c s="143" t="b">
        <f t="shared" si="867"/>
        <v>0</v>
      </c>
      <c s="143">
        <f t="shared" si="868"/>
        <v>0</v>
      </c>
      <c s="143">
        <f t="shared" si="873"/>
        <v>0</v>
      </c>
      <c s="143" t="b">
        <f t="shared" si="869"/>
        <v>0</v>
      </c>
      <c s="145" t="b">
        <f t="shared" si="870"/>
        <v>0</v>
      </c>
    </row>
    <row r="2957" spans="1:47" ht="15" customHeight="1">
      <c r="A2957" s="155">
        <v>2943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856"/>
        <v>0</v>
      </c>
      <c s="143" t="b">
        <f t="shared" si="857"/>
        <v>0</v>
      </c>
      <c s="143">
        <f t="shared" si="871"/>
        <v>0</v>
      </c>
      <c s="204"/>
      <c s="204"/>
      <c s="142">
        <f t="shared" si="858"/>
        <v>0</v>
      </c>
      <c s="143" t="b">
        <f t="shared" si="859"/>
        <v>0</v>
      </c>
      <c s="143">
        <f t="shared" si="872"/>
        <v>0</v>
      </c>
      <c s="204"/>
      <c s="204"/>
      <c s="142">
        <f t="shared" si="860"/>
        <v>0</v>
      </c>
      <c s="143" t="b">
        <f t="shared" si="861"/>
        <v>0</v>
      </c>
      <c s="143">
        <f t="shared" si="862"/>
        <v>0</v>
      </c>
      <c s="204"/>
      <c s="204"/>
      <c s="142">
        <f t="shared" si="863"/>
        <v>0</v>
      </c>
      <c s="143" t="b">
        <f t="shared" si="864"/>
        <v>0</v>
      </c>
      <c s="143">
        <f t="shared" si="865"/>
        <v>0</v>
      </c>
      <c s="143">
        <f t="shared" si="874"/>
        <v>0</v>
      </c>
      <c s="204"/>
      <c s="204"/>
      <c s="204"/>
      <c s="204"/>
      <c s="204"/>
      <c s="204"/>
      <c s="142">
        <f t="shared" si="866"/>
        <v>0</v>
      </c>
      <c s="143" t="b">
        <f t="shared" si="867"/>
        <v>0</v>
      </c>
      <c s="143">
        <f t="shared" si="868"/>
        <v>0</v>
      </c>
      <c s="143">
        <f t="shared" si="873"/>
        <v>0</v>
      </c>
      <c s="143" t="b">
        <f t="shared" si="869"/>
        <v>0</v>
      </c>
      <c s="145" t="b">
        <f t="shared" si="870"/>
        <v>0</v>
      </c>
    </row>
    <row r="2958" spans="1:47" ht="15" customHeight="1">
      <c r="A2958" s="155">
        <v>2944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856"/>
        <v>0</v>
      </c>
      <c s="143" t="b">
        <f t="shared" si="857"/>
        <v>0</v>
      </c>
      <c s="143">
        <f t="shared" si="871"/>
        <v>0</v>
      </c>
      <c s="204"/>
      <c s="204"/>
      <c s="142">
        <f t="shared" si="858"/>
        <v>0</v>
      </c>
      <c s="143" t="b">
        <f t="shared" si="859"/>
        <v>0</v>
      </c>
      <c s="143">
        <f t="shared" si="872"/>
        <v>0</v>
      </c>
      <c s="204"/>
      <c s="204"/>
      <c s="142">
        <f t="shared" si="860"/>
        <v>0</v>
      </c>
      <c s="143" t="b">
        <f t="shared" si="861"/>
        <v>0</v>
      </c>
      <c s="143">
        <f t="shared" si="862"/>
        <v>0</v>
      </c>
      <c s="204"/>
      <c s="204"/>
      <c s="142">
        <f t="shared" si="863"/>
        <v>0</v>
      </c>
      <c s="143" t="b">
        <f t="shared" si="864"/>
        <v>0</v>
      </c>
      <c s="143">
        <f t="shared" si="865"/>
        <v>0</v>
      </c>
      <c s="143">
        <f t="shared" si="874"/>
        <v>0</v>
      </c>
      <c s="204"/>
      <c s="204"/>
      <c s="204"/>
      <c s="204"/>
      <c s="204"/>
      <c s="204"/>
      <c s="142">
        <f t="shared" si="866"/>
        <v>0</v>
      </c>
      <c s="143" t="b">
        <f t="shared" si="867"/>
        <v>0</v>
      </c>
      <c s="143">
        <f t="shared" si="868"/>
        <v>0</v>
      </c>
      <c s="143">
        <f t="shared" si="873"/>
        <v>0</v>
      </c>
      <c s="143" t="b">
        <f t="shared" si="869"/>
        <v>0</v>
      </c>
      <c s="145" t="b">
        <f t="shared" si="870"/>
        <v>0</v>
      </c>
    </row>
    <row r="2959" spans="1:47" ht="15" customHeight="1">
      <c r="A2959" s="155">
        <v>2945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875" ref="Q2959:Q3022">SUM(O2959:P2959)</f>
        <v>0</v>
      </c>
      <c s="143" t="b">
        <f t="shared" si="876" ref="R2959:R3022">IF(Q2959&gt;0,AVERAGE(O2959:P2959))</f>
        <v>0</v>
      </c>
      <c s="143">
        <f t="shared" si="871"/>
        <v>0</v>
      </c>
      <c s="204"/>
      <c s="204"/>
      <c s="142">
        <f t="shared" si="877" ref="V2959:V3022">SUM(T2959:U2959)</f>
        <v>0</v>
      </c>
      <c s="143" t="b">
        <f t="shared" si="878" ref="W2959:W3022">IF(V2959&gt;0,AVERAGE(T2959:U2959))</f>
        <v>0</v>
      </c>
      <c s="143">
        <f t="shared" si="872"/>
        <v>0</v>
      </c>
      <c s="204"/>
      <c s="204"/>
      <c s="142">
        <f t="shared" si="879" ref="AA2959:AA3022">SUM(Y2959:Z2959)</f>
        <v>0</v>
      </c>
      <c s="143" t="b">
        <f t="shared" si="880" ref="AB2959:AB3022">IF(AA2959&gt;0,AVERAGE(Y2959:Z2959))</f>
        <v>0</v>
      </c>
      <c s="143">
        <f t="shared" si="881" ref="AC2959:AC3022">(AB2959*M2959)/100</f>
        <v>0</v>
      </c>
      <c s="204"/>
      <c s="204"/>
      <c s="142">
        <f t="shared" si="882" ref="AF2959:AF3022">SUM(AD2959:AE2959)</f>
        <v>0</v>
      </c>
      <c s="143" t="b">
        <f t="shared" si="883" ref="AG2959:AG3022">IF(AF2959&gt;0,AVERAGE(AD2959:AE2959))</f>
        <v>0</v>
      </c>
      <c s="143">
        <f t="shared" si="884" ref="AH2959:AH3022">(AG2959*N2959)/100</f>
        <v>0</v>
      </c>
      <c s="143">
        <f t="shared" si="874"/>
        <v>0</v>
      </c>
      <c s="204"/>
      <c s="204"/>
      <c s="204"/>
      <c s="204"/>
      <c s="204"/>
      <c s="204"/>
      <c s="142">
        <f t="shared" si="885" ref="AP2959:AP3022">SUM(AM2959:AO2959)</f>
        <v>0</v>
      </c>
      <c s="143" t="b">
        <f t="shared" si="886" ref="AQ2959:AQ3022">IF(AP2959&gt;0,AVERAGE(AM2959:AO2959))</f>
        <v>0</v>
      </c>
      <c s="143">
        <f t="shared" si="887" ref="AR2959:AR3022">AQ2959*0.3</f>
        <v>0</v>
      </c>
      <c s="143">
        <f t="shared" si="873"/>
        <v>0</v>
      </c>
      <c s="143" t="b">
        <f t="shared" si="888" ref="AT2959:AT3022">IF(AS2959&gt;0,(AI2959+AR2959))</f>
        <v>0</v>
      </c>
      <c s="145" t="b">
        <f t="shared" si="889" ref="AU2959:AU3022">IF(AT2959=FALSE,FALSE,IF(AT2959&lt;60,"NO SATISFACTORIO",IF(AT2959&gt;=90,"SOBRESALIENTE","SATISFACTORIO")))</f>
        <v>0</v>
      </c>
    </row>
    <row r="2960" spans="1:47" ht="15" customHeight="1">
      <c r="A2960" s="155">
        <v>2946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875"/>
        <v>0</v>
      </c>
      <c s="143" t="b">
        <f t="shared" si="876"/>
        <v>0</v>
      </c>
      <c s="143">
        <f t="shared" si="890" ref="S2960:S3023">(R2960*K2960)/100</f>
        <v>0</v>
      </c>
      <c s="204"/>
      <c s="204"/>
      <c s="142">
        <f t="shared" si="877"/>
        <v>0</v>
      </c>
      <c s="143" t="b">
        <f t="shared" si="878"/>
        <v>0</v>
      </c>
      <c s="143">
        <f t="shared" si="891" ref="X2960:X3023">(W2960*L2960)/100</f>
        <v>0</v>
      </c>
      <c s="204"/>
      <c s="204"/>
      <c s="142">
        <f t="shared" si="879"/>
        <v>0</v>
      </c>
      <c s="143" t="b">
        <f t="shared" si="880"/>
        <v>0</v>
      </c>
      <c s="143">
        <f t="shared" si="881"/>
        <v>0</v>
      </c>
      <c s="204"/>
      <c s="204"/>
      <c s="142">
        <f t="shared" si="882"/>
        <v>0</v>
      </c>
      <c s="143" t="b">
        <f t="shared" si="883"/>
        <v>0</v>
      </c>
      <c s="143">
        <f t="shared" si="884"/>
        <v>0</v>
      </c>
      <c s="143">
        <f t="shared" si="874"/>
        <v>0</v>
      </c>
      <c s="204"/>
      <c s="204"/>
      <c s="204"/>
      <c s="204"/>
      <c s="204"/>
      <c s="204"/>
      <c s="142">
        <f t="shared" si="885"/>
        <v>0</v>
      </c>
      <c s="143" t="b">
        <f t="shared" si="886"/>
        <v>0</v>
      </c>
      <c s="143">
        <f t="shared" si="887"/>
        <v>0</v>
      </c>
      <c s="143">
        <f t="shared" si="892" ref="AS2960:AS3023">Q2960+V2960+AA2960+AF2960+AP2960</f>
        <v>0</v>
      </c>
      <c s="143" t="b">
        <f t="shared" si="888"/>
        <v>0</v>
      </c>
      <c s="145" t="b">
        <f t="shared" si="889"/>
        <v>0</v>
      </c>
    </row>
    <row r="2961" spans="1:47" ht="15" customHeight="1">
      <c r="A2961" s="155">
        <v>2947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875"/>
        <v>0</v>
      </c>
      <c s="143" t="b">
        <f t="shared" si="876"/>
        <v>0</v>
      </c>
      <c s="143">
        <f t="shared" si="890"/>
        <v>0</v>
      </c>
      <c s="204"/>
      <c s="204"/>
      <c s="142">
        <f t="shared" si="877"/>
        <v>0</v>
      </c>
      <c s="143" t="b">
        <f t="shared" si="878"/>
        <v>0</v>
      </c>
      <c s="143">
        <f t="shared" si="891"/>
        <v>0</v>
      </c>
      <c s="204"/>
      <c s="204"/>
      <c s="142">
        <f t="shared" si="879"/>
        <v>0</v>
      </c>
      <c s="143" t="b">
        <f t="shared" si="880"/>
        <v>0</v>
      </c>
      <c s="143">
        <f t="shared" si="881"/>
        <v>0</v>
      </c>
      <c s="204"/>
      <c s="204"/>
      <c s="142">
        <f t="shared" si="882"/>
        <v>0</v>
      </c>
      <c s="143" t="b">
        <f t="shared" si="883"/>
        <v>0</v>
      </c>
      <c s="143">
        <f t="shared" si="884"/>
        <v>0</v>
      </c>
      <c s="143">
        <f t="shared" si="893" ref="AI2961:AI3024">S2961+AC2961+AH2961+X2961</f>
        <v>0</v>
      </c>
      <c s="204"/>
      <c s="204"/>
      <c s="204"/>
      <c s="204"/>
      <c s="204"/>
      <c s="204"/>
      <c s="142">
        <f t="shared" si="885"/>
        <v>0</v>
      </c>
      <c s="143" t="b">
        <f t="shared" si="886"/>
        <v>0</v>
      </c>
      <c s="143">
        <f t="shared" si="887"/>
        <v>0</v>
      </c>
      <c s="143">
        <f t="shared" si="892"/>
        <v>0</v>
      </c>
      <c s="143" t="b">
        <f t="shared" si="888"/>
        <v>0</v>
      </c>
      <c s="145" t="b">
        <f t="shared" si="889"/>
        <v>0</v>
      </c>
    </row>
    <row r="2962" spans="1:47" ht="15" customHeight="1">
      <c r="A2962" s="155">
        <v>2948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875"/>
        <v>0</v>
      </c>
      <c s="143" t="b">
        <f t="shared" si="876"/>
        <v>0</v>
      </c>
      <c s="143">
        <f t="shared" si="890"/>
        <v>0</v>
      </c>
      <c s="204"/>
      <c s="204"/>
      <c s="142">
        <f t="shared" si="877"/>
        <v>0</v>
      </c>
      <c s="143" t="b">
        <f t="shared" si="878"/>
        <v>0</v>
      </c>
      <c s="143">
        <f t="shared" si="891"/>
        <v>0</v>
      </c>
      <c s="204"/>
      <c s="204"/>
      <c s="142">
        <f t="shared" si="879"/>
        <v>0</v>
      </c>
      <c s="143" t="b">
        <f t="shared" si="880"/>
        <v>0</v>
      </c>
      <c s="143">
        <f t="shared" si="881"/>
        <v>0</v>
      </c>
      <c s="204"/>
      <c s="204"/>
      <c s="142">
        <f t="shared" si="882"/>
        <v>0</v>
      </c>
      <c s="143" t="b">
        <f t="shared" si="883"/>
        <v>0</v>
      </c>
      <c s="143">
        <f t="shared" si="884"/>
        <v>0</v>
      </c>
      <c s="143">
        <f t="shared" si="893"/>
        <v>0</v>
      </c>
      <c s="204"/>
      <c s="204"/>
      <c s="204"/>
      <c s="204"/>
      <c s="204"/>
      <c s="204"/>
      <c s="142">
        <f t="shared" si="885"/>
        <v>0</v>
      </c>
      <c s="143" t="b">
        <f t="shared" si="886"/>
        <v>0</v>
      </c>
      <c s="143">
        <f t="shared" si="887"/>
        <v>0</v>
      </c>
      <c s="143">
        <f t="shared" si="892"/>
        <v>0</v>
      </c>
      <c s="143" t="b">
        <f t="shared" si="888"/>
        <v>0</v>
      </c>
      <c s="145" t="b">
        <f t="shared" si="889"/>
        <v>0</v>
      </c>
    </row>
    <row r="2963" spans="1:47" ht="15" customHeight="1">
      <c r="A2963" s="155">
        <v>2949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875"/>
        <v>0</v>
      </c>
      <c s="143" t="b">
        <f t="shared" si="876"/>
        <v>0</v>
      </c>
      <c s="143">
        <f t="shared" si="890"/>
        <v>0</v>
      </c>
      <c s="204"/>
      <c s="204"/>
      <c s="142">
        <f t="shared" si="877"/>
        <v>0</v>
      </c>
      <c s="143" t="b">
        <f t="shared" si="878"/>
        <v>0</v>
      </c>
      <c s="143">
        <f t="shared" si="891"/>
        <v>0</v>
      </c>
      <c s="204"/>
      <c s="204"/>
      <c s="142">
        <f t="shared" si="879"/>
        <v>0</v>
      </c>
      <c s="143" t="b">
        <f t="shared" si="880"/>
        <v>0</v>
      </c>
      <c s="143">
        <f t="shared" si="881"/>
        <v>0</v>
      </c>
      <c s="204"/>
      <c s="204"/>
      <c s="142">
        <f t="shared" si="882"/>
        <v>0</v>
      </c>
      <c s="143" t="b">
        <f t="shared" si="883"/>
        <v>0</v>
      </c>
      <c s="143">
        <f t="shared" si="884"/>
        <v>0</v>
      </c>
      <c s="143">
        <f t="shared" si="893"/>
        <v>0</v>
      </c>
      <c s="204"/>
      <c s="204"/>
      <c s="204"/>
      <c s="204"/>
      <c s="204"/>
      <c s="204"/>
      <c s="142">
        <f t="shared" si="885"/>
        <v>0</v>
      </c>
      <c s="143" t="b">
        <f t="shared" si="886"/>
        <v>0</v>
      </c>
      <c s="143">
        <f t="shared" si="887"/>
        <v>0</v>
      </c>
      <c s="143">
        <f t="shared" si="892"/>
        <v>0</v>
      </c>
      <c s="143" t="b">
        <f t="shared" si="888"/>
        <v>0</v>
      </c>
      <c s="145" t="b">
        <f t="shared" si="889"/>
        <v>0</v>
      </c>
    </row>
    <row r="2964" spans="1:47" ht="15" customHeight="1">
      <c r="A2964" s="155">
        <v>2950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875"/>
        <v>0</v>
      </c>
      <c s="143" t="b">
        <f t="shared" si="876"/>
        <v>0</v>
      </c>
      <c s="143">
        <f t="shared" si="890"/>
        <v>0</v>
      </c>
      <c s="204"/>
      <c s="204"/>
      <c s="142">
        <f t="shared" si="877"/>
        <v>0</v>
      </c>
      <c s="143" t="b">
        <f t="shared" si="878"/>
        <v>0</v>
      </c>
      <c s="143">
        <f t="shared" si="891"/>
        <v>0</v>
      </c>
      <c s="204"/>
      <c s="204"/>
      <c s="142">
        <f t="shared" si="879"/>
        <v>0</v>
      </c>
      <c s="143" t="b">
        <f t="shared" si="880"/>
        <v>0</v>
      </c>
      <c s="143">
        <f t="shared" si="881"/>
        <v>0</v>
      </c>
      <c s="204"/>
      <c s="204"/>
      <c s="142">
        <f t="shared" si="882"/>
        <v>0</v>
      </c>
      <c s="143" t="b">
        <f t="shared" si="883"/>
        <v>0</v>
      </c>
      <c s="143">
        <f t="shared" si="884"/>
        <v>0</v>
      </c>
      <c s="143">
        <f t="shared" si="893"/>
        <v>0</v>
      </c>
      <c s="204"/>
      <c s="204"/>
      <c s="204"/>
      <c s="204"/>
      <c s="204"/>
      <c s="204"/>
      <c s="142">
        <f t="shared" si="885"/>
        <v>0</v>
      </c>
      <c s="143" t="b">
        <f t="shared" si="886"/>
        <v>0</v>
      </c>
      <c s="143">
        <f t="shared" si="887"/>
        <v>0</v>
      </c>
      <c s="143">
        <f t="shared" si="892"/>
        <v>0</v>
      </c>
      <c s="143" t="b">
        <f t="shared" si="888"/>
        <v>0</v>
      </c>
      <c s="145" t="b">
        <f t="shared" si="889"/>
        <v>0</v>
      </c>
    </row>
    <row r="2965" spans="1:47" ht="15" customHeight="1">
      <c r="A2965" s="155">
        <v>2951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875"/>
        <v>0</v>
      </c>
      <c s="143" t="b">
        <f t="shared" si="876"/>
        <v>0</v>
      </c>
      <c s="143">
        <f t="shared" si="890"/>
        <v>0</v>
      </c>
      <c s="204"/>
      <c s="204"/>
      <c s="142">
        <f t="shared" si="877"/>
        <v>0</v>
      </c>
      <c s="143" t="b">
        <f t="shared" si="878"/>
        <v>0</v>
      </c>
      <c s="143">
        <f t="shared" si="891"/>
        <v>0</v>
      </c>
      <c s="204"/>
      <c s="204"/>
      <c s="142">
        <f t="shared" si="879"/>
        <v>0</v>
      </c>
      <c s="143" t="b">
        <f t="shared" si="880"/>
        <v>0</v>
      </c>
      <c s="143">
        <f t="shared" si="881"/>
        <v>0</v>
      </c>
      <c s="204"/>
      <c s="204"/>
      <c s="142">
        <f t="shared" si="882"/>
        <v>0</v>
      </c>
      <c s="143" t="b">
        <f t="shared" si="883"/>
        <v>0</v>
      </c>
      <c s="143">
        <f t="shared" si="884"/>
        <v>0</v>
      </c>
      <c s="143">
        <f t="shared" si="893"/>
        <v>0</v>
      </c>
      <c s="204"/>
      <c s="204"/>
      <c s="204"/>
      <c s="204"/>
      <c s="204"/>
      <c s="204"/>
      <c s="142">
        <f t="shared" si="885"/>
        <v>0</v>
      </c>
      <c s="143" t="b">
        <f t="shared" si="886"/>
        <v>0</v>
      </c>
      <c s="143">
        <f t="shared" si="887"/>
        <v>0</v>
      </c>
      <c s="143">
        <f t="shared" si="892"/>
        <v>0</v>
      </c>
      <c s="143" t="b">
        <f t="shared" si="888"/>
        <v>0</v>
      </c>
      <c s="145" t="b">
        <f t="shared" si="889"/>
        <v>0</v>
      </c>
    </row>
    <row r="2966" spans="1:47" ht="15" customHeight="1">
      <c r="A2966" s="155">
        <v>2952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875"/>
        <v>0</v>
      </c>
      <c s="143" t="b">
        <f t="shared" si="876"/>
        <v>0</v>
      </c>
      <c s="143">
        <f t="shared" si="890"/>
        <v>0</v>
      </c>
      <c s="204"/>
      <c s="204"/>
      <c s="142">
        <f t="shared" si="877"/>
        <v>0</v>
      </c>
      <c s="143" t="b">
        <f t="shared" si="878"/>
        <v>0</v>
      </c>
      <c s="143">
        <f t="shared" si="891"/>
        <v>0</v>
      </c>
      <c s="204"/>
      <c s="204"/>
      <c s="142">
        <f t="shared" si="879"/>
        <v>0</v>
      </c>
      <c s="143" t="b">
        <f t="shared" si="880"/>
        <v>0</v>
      </c>
      <c s="143">
        <f t="shared" si="881"/>
        <v>0</v>
      </c>
      <c s="204"/>
      <c s="204"/>
      <c s="142">
        <f t="shared" si="882"/>
        <v>0</v>
      </c>
      <c s="143" t="b">
        <f t="shared" si="883"/>
        <v>0</v>
      </c>
      <c s="143">
        <f t="shared" si="884"/>
        <v>0</v>
      </c>
      <c s="143">
        <f t="shared" si="893"/>
        <v>0</v>
      </c>
      <c s="204"/>
      <c s="204"/>
      <c s="204"/>
      <c s="204"/>
      <c s="204"/>
      <c s="204"/>
      <c s="142">
        <f t="shared" si="885"/>
        <v>0</v>
      </c>
      <c s="143" t="b">
        <f t="shared" si="886"/>
        <v>0</v>
      </c>
      <c s="143">
        <f t="shared" si="887"/>
        <v>0</v>
      </c>
      <c s="143">
        <f t="shared" si="892"/>
        <v>0</v>
      </c>
      <c s="143" t="b">
        <f t="shared" si="888"/>
        <v>0</v>
      </c>
      <c s="145" t="b">
        <f t="shared" si="889"/>
        <v>0</v>
      </c>
    </row>
    <row r="2967" spans="1:47" ht="15" customHeight="1">
      <c r="A2967" s="155">
        <v>2953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875"/>
        <v>0</v>
      </c>
      <c s="143" t="b">
        <f t="shared" si="876"/>
        <v>0</v>
      </c>
      <c s="143">
        <f t="shared" si="890"/>
        <v>0</v>
      </c>
      <c s="204"/>
      <c s="204"/>
      <c s="142">
        <f t="shared" si="877"/>
        <v>0</v>
      </c>
      <c s="143" t="b">
        <f t="shared" si="878"/>
        <v>0</v>
      </c>
      <c s="143">
        <f t="shared" si="891"/>
        <v>0</v>
      </c>
      <c s="204"/>
      <c s="204"/>
      <c s="142">
        <f t="shared" si="879"/>
        <v>0</v>
      </c>
      <c s="143" t="b">
        <f t="shared" si="880"/>
        <v>0</v>
      </c>
      <c s="143">
        <f t="shared" si="881"/>
        <v>0</v>
      </c>
      <c s="204"/>
      <c s="204"/>
      <c s="142">
        <f t="shared" si="882"/>
        <v>0</v>
      </c>
      <c s="143" t="b">
        <f t="shared" si="883"/>
        <v>0</v>
      </c>
      <c s="143">
        <f t="shared" si="884"/>
        <v>0</v>
      </c>
      <c s="143">
        <f t="shared" si="893"/>
        <v>0</v>
      </c>
      <c s="204"/>
      <c s="204"/>
      <c s="204"/>
      <c s="204"/>
      <c s="204"/>
      <c s="204"/>
      <c s="142">
        <f t="shared" si="885"/>
        <v>0</v>
      </c>
      <c s="143" t="b">
        <f t="shared" si="886"/>
        <v>0</v>
      </c>
      <c s="143">
        <f t="shared" si="887"/>
        <v>0</v>
      </c>
      <c s="143">
        <f t="shared" si="892"/>
        <v>0</v>
      </c>
      <c s="143" t="b">
        <f t="shared" si="888"/>
        <v>0</v>
      </c>
      <c s="145" t="b">
        <f t="shared" si="889"/>
        <v>0</v>
      </c>
    </row>
    <row r="2968" spans="1:47" ht="15" customHeight="1">
      <c r="A2968" s="155">
        <v>2954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875"/>
        <v>0</v>
      </c>
      <c s="143" t="b">
        <f t="shared" si="876"/>
        <v>0</v>
      </c>
      <c s="143">
        <f t="shared" si="890"/>
        <v>0</v>
      </c>
      <c s="204"/>
      <c s="204"/>
      <c s="142">
        <f t="shared" si="877"/>
        <v>0</v>
      </c>
      <c s="143" t="b">
        <f t="shared" si="878"/>
        <v>0</v>
      </c>
      <c s="143">
        <f t="shared" si="891"/>
        <v>0</v>
      </c>
      <c s="204"/>
      <c s="204"/>
      <c s="142">
        <f t="shared" si="879"/>
        <v>0</v>
      </c>
      <c s="143" t="b">
        <f t="shared" si="880"/>
        <v>0</v>
      </c>
      <c s="143">
        <f t="shared" si="881"/>
        <v>0</v>
      </c>
      <c s="204"/>
      <c s="204"/>
      <c s="142">
        <f t="shared" si="882"/>
        <v>0</v>
      </c>
      <c s="143" t="b">
        <f t="shared" si="883"/>
        <v>0</v>
      </c>
      <c s="143">
        <f t="shared" si="884"/>
        <v>0</v>
      </c>
      <c s="143">
        <f t="shared" si="893"/>
        <v>0</v>
      </c>
      <c s="204"/>
      <c s="204"/>
      <c s="204"/>
      <c s="204"/>
      <c s="204"/>
      <c s="204"/>
      <c s="142">
        <f t="shared" si="885"/>
        <v>0</v>
      </c>
      <c s="143" t="b">
        <f t="shared" si="886"/>
        <v>0</v>
      </c>
      <c s="143">
        <f t="shared" si="887"/>
        <v>0</v>
      </c>
      <c s="143">
        <f t="shared" si="892"/>
        <v>0</v>
      </c>
      <c s="143" t="b">
        <f t="shared" si="888"/>
        <v>0</v>
      </c>
      <c s="145" t="b">
        <f t="shared" si="889"/>
        <v>0</v>
      </c>
    </row>
    <row r="2969" spans="1:47" ht="15" customHeight="1">
      <c r="A2969" s="155">
        <v>2955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875"/>
        <v>0</v>
      </c>
      <c s="143" t="b">
        <f t="shared" si="876"/>
        <v>0</v>
      </c>
      <c s="143">
        <f t="shared" si="890"/>
        <v>0</v>
      </c>
      <c s="204"/>
      <c s="204"/>
      <c s="142">
        <f t="shared" si="877"/>
        <v>0</v>
      </c>
      <c s="143" t="b">
        <f t="shared" si="878"/>
        <v>0</v>
      </c>
      <c s="143">
        <f t="shared" si="891"/>
        <v>0</v>
      </c>
      <c s="204"/>
      <c s="204"/>
      <c s="142">
        <f t="shared" si="879"/>
        <v>0</v>
      </c>
      <c s="143" t="b">
        <f t="shared" si="880"/>
        <v>0</v>
      </c>
      <c s="143">
        <f t="shared" si="881"/>
        <v>0</v>
      </c>
      <c s="204"/>
      <c s="204"/>
      <c s="142">
        <f t="shared" si="882"/>
        <v>0</v>
      </c>
      <c s="143" t="b">
        <f t="shared" si="883"/>
        <v>0</v>
      </c>
      <c s="143">
        <f t="shared" si="884"/>
        <v>0</v>
      </c>
      <c s="143">
        <f t="shared" si="893"/>
        <v>0</v>
      </c>
      <c s="204"/>
      <c s="204"/>
      <c s="204"/>
      <c s="204"/>
      <c s="204"/>
      <c s="204"/>
      <c s="142">
        <f t="shared" si="885"/>
        <v>0</v>
      </c>
      <c s="143" t="b">
        <f t="shared" si="886"/>
        <v>0</v>
      </c>
      <c s="143">
        <f t="shared" si="887"/>
        <v>0</v>
      </c>
      <c s="143">
        <f t="shared" si="892"/>
        <v>0</v>
      </c>
      <c s="143" t="b">
        <f t="shared" si="888"/>
        <v>0</v>
      </c>
      <c s="145" t="b">
        <f t="shared" si="889"/>
        <v>0</v>
      </c>
    </row>
    <row r="2970" spans="1:47" ht="15" customHeight="1">
      <c r="A2970" s="155">
        <v>2956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875"/>
        <v>0</v>
      </c>
      <c s="143" t="b">
        <f t="shared" si="876"/>
        <v>0</v>
      </c>
      <c s="143">
        <f t="shared" si="890"/>
        <v>0</v>
      </c>
      <c s="204"/>
      <c s="204"/>
      <c s="142">
        <f t="shared" si="877"/>
        <v>0</v>
      </c>
      <c s="143" t="b">
        <f t="shared" si="878"/>
        <v>0</v>
      </c>
      <c s="143">
        <f t="shared" si="891"/>
        <v>0</v>
      </c>
      <c s="204"/>
      <c s="204"/>
      <c s="142">
        <f t="shared" si="879"/>
        <v>0</v>
      </c>
      <c s="143" t="b">
        <f t="shared" si="880"/>
        <v>0</v>
      </c>
      <c s="143">
        <f t="shared" si="881"/>
        <v>0</v>
      </c>
      <c s="204"/>
      <c s="204"/>
      <c s="142">
        <f t="shared" si="882"/>
        <v>0</v>
      </c>
      <c s="143" t="b">
        <f t="shared" si="883"/>
        <v>0</v>
      </c>
      <c s="143">
        <f t="shared" si="884"/>
        <v>0</v>
      </c>
      <c s="143">
        <f t="shared" si="893"/>
        <v>0</v>
      </c>
      <c s="204"/>
      <c s="204"/>
      <c s="204"/>
      <c s="204"/>
      <c s="204"/>
      <c s="204"/>
      <c s="142">
        <f t="shared" si="885"/>
        <v>0</v>
      </c>
      <c s="143" t="b">
        <f t="shared" si="886"/>
        <v>0</v>
      </c>
      <c s="143">
        <f t="shared" si="887"/>
        <v>0</v>
      </c>
      <c s="143">
        <f t="shared" si="892"/>
        <v>0</v>
      </c>
      <c s="143" t="b">
        <f t="shared" si="888"/>
        <v>0</v>
      </c>
      <c s="145" t="b">
        <f t="shared" si="889"/>
        <v>0</v>
      </c>
    </row>
    <row r="2971" spans="1:47" ht="15" customHeight="1">
      <c r="A2971" s="155">
        <v>2957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875"/>
        <v>0</v>
      </c>
      <c s="143" t="b">
        <f t="shared" si="876"/>
        <v>0</v>
      </c>
      <c s="143">
        <f t="shared" si="890"/>
        <v>0</v>
      </c>
      <c s="204"/>
      <c s="204"/>
      <c s="142">
        <f t="shared" si="877"/>
        <v>0</v>
      </c>
      <c s="143" t="b">
        <f t="shared" si="878"/>
        <v>0</v>
      </c>
      <c s="143">
        <f t="shared" si="891"/>
        <v>0</v>
      </c>
      <c s="204"/>
      <c s="204"/>
      <c s="142">
        <f t="shared" si="879"/>
        <v>0</v>
      </c>
      <c s="143" t="b">
        <f t="shared" si="880"/>
        <v>0</v>
      </c>
      <c s="143">
        <f t="shared" si="881"/>
        <v>0</v>
      </c>
      <c s="204"/>
      <c s="204"/>
      <c s="142">
        <f t="shared" si="882"/>
        <v>0</v>
      </c>
      <c s="143" t="b">
        <f t="shared" si="883"/>
        <v>0</v>
      </c>
      <c s="143">
        <f t="shared" si="884"/>
        <v>0</v>
      </c>
      <c s="143">
        <f t="shared" si="893"/>
        <v>0</v>
      </c>
      <c s="204"/>
      <c s="204"/>
      <c s="204"/>
      <c s="204"/>
      <c s="204"/>
      <c s="204"/>
      <c s="142">
        <f t="shared" si="885"/>
        <v>0</v>
      </c>
      <c s="143" t="b">
        <f t="shared" si="886"/>
        <v>0</v>
      </c>
      <c s="143">
        <f t="shared" si="887"/>
        <v>0</v>
      </c>
      <c s="143">
        <f t="shared" si="892"/>
        <v>0</v>
      </c>
      <c s="143" t="b">
        <f t="shared" si="888"/>
        <v>0</v>
      </c>
      <c s="145" t="b">
        <f t="shared" si="889"/>
        <v>0</v>
      </c>
    </row>
    <row r="2972" spans="1:47" ht="15" customHeight="1">
      <c r="A2972" s="155">
        <v>2958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875"/>
        <v>0</v>
      </c>
      <c s="143" t="b">
        <f t="shared" si="876"/>
        <v>0</v>
      </c>
      <c s="143">
        <f t="shared" si="890"/>
        <v>0</v>
      </c>
      <c s="204"/>
      <c s="204"/>
      <c s="142">
        <f t="shared" si="877"/>
        <v>0</v>
      </c>
      <c s="143" t="b">
        <f t="shared" si="878"/>
        <v>0</v>
      </c>
      <c s="143">
        <f t="shared" si="891"/>
        <v>0</v>
      </c>
      <c s="204"/>
      <c s="204"/>
      <c s="142">
        <f t="shared" si="879"/>
        <v>0</v>
      </c>
      <c s="143" t="b">
        <f t="shared" si="880"/>
        <v>0</v>
      </c>
      <c s="143">
        <f t="shared" si="881"/>
        <v>0</v>
      </c>
      <c s="204"/>
      <c s="204"/>
      <c s="142">
        <f t="shared" si="882"/>
        <v>0</v>
      </c>
      <c s="143" t="b">
        <f t="shared" si="883"/>
        <v>0</v>
      </c>
      <c s="143">
        <f t="shared" si="884"/>
        <v>0</v>
      </c>
      <c s="143">
        <f t="shared" si="893"/>
        <v>0</v>
      </c>
      <c s="204"/>
      <c s="204"/>
      <c s="204"/>
      <c s="204"/>
      <c s="204"/>
      <c s="204"/>
      <c s="142">
        <f t="shared" si="885"/>
        <v>0</v>
      </c>
      <c s="143" t="b">
        <f t="shared" si="886"/>
        <v>0</v>
      </c>
      <c s="143">
        <f t="shared" si="887"/>
        <v>0</v>
      </c>
      <c s="143">
        <f t="shared" si="892"/>
        <v>0</v>
      </c>
      <c s="143" t="b">
        <f t="shared" si="888"/>
        <v>0</v>
      </c>
      <c s="145" t="b">
        <f t="shared" si="889"/>
        <v>0</v>
      </c>
    </row>
    <row r="2973" spans="1:47" ht="15" customHeight="1">
      <c r="A2973" s="155">
        <v>2959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875"/>
        <v>0</v>
      </c>
      <c s="143" t="b">
        <f t="shared" si="876"/>
        <v>0</v>
      </c>
      <c s="143">
        <f t="shared" si="890"/>
        <v>0</v>
      </c>
      <c s="204"/>
      <c s="204"/>
      <c s="142">
        <f t="shared" si="877"/>
        <v>0</v>
      </c>
      <c s="143" t="b">
        <f t="shared" si="878"/>
        <v>0</v>
      </c>
      <c s="143">
        <f t="shared" si="891"/>
        <v>0</v>
      </c>
      <c s="204"/>
      <c s="204"/>
      <c s="142">
        <f t="shared" si="879"/>
        <v>0</v>
      </c>
      <c s="143" t="b">
        <f t="shared" si="880"/>
        <v>0</v>
      </c>
      <c s="143">
        <f t="shared" si="881"/>
        <v>0</v>
      </c>
      <c s="204"/>
      <c s="204"/>
      <c s="142">
        <f t="shared" si="882"/>
        <v>0</v>
      </c>
      <c s="143" t="b">
        <f t="shared" si="883"/>
        <v>0</v>
      </c>
      <c s="143">
        <f t="shared" si="884"/>
        <v>0</v>
      </c>
      <c s="143">
        <f t="shared" si="893"/>
        <v>0</v>
      </c>
      <c s="204"/>
      <c s="204"/>
      <c s="204"/>
      <c s="204"/>
      <c s="204"/>
      <c s="204"/>
      <c s="142">
        <f t="shared" si="885"/>
        <v>0</v>
      </c>
      <c s="143" t="b">
        <f t="shared" si="886"/>
        <v>0</v>
      </c>
      <c s="143">
        <f t="shared" si="887"/>
        <v>0</v>
      </c>
      <c s="143">
        <f t="shared" si="892"/>
        <v>0</v>
      </c>
      <c s="143" t="b">
        <f t="shared" si="888"/>
        <v>0</v>
      </c>
      <c s="145" t="b">
        <f t="shared" si="889"/>
        <v>0</v>
      </c>
    </row>
    <row r="2974" spans="1:47" ht="15" customHeight="1">
      <c r="A2974" s="155">
        <v>2960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875"/>
        <v>0</v>
      </c>
      <c s="143" t="b">
        <f t="shared" si="876"/>
        <v>0</v>
      </c>
      <c s="143">
        <f t="shared" si="890"/>
        <v>0</v>
      </c>
      <c s="204"/>
      <c s="204"/>
      <c s="142">
        <f t="shared" si="877"/>
        <v>0</v>
      </c>
      <c s="143" t="b">
        <f t="shared" si="878"/>
        <v>0</v>
      </c>
      <c s="143">
        <f t="shared" si="891"/>
        <v>0</v>
      </c>
      <c s="204"/>
      <c s="204"/>
      <c s="142">
        <f t="shared" si="879"/>
        <v>0</v>
      </c>
      <c s="143" t="b">
        <f t="shared" si="880"/>
        <v>0</v>
      </c>
      <c s="143">
        <f t="shared" si="881"/>
        <v>0</v>
      </c>
      <c s="204"/>
      <c s="204"/>
      <c s="142">
        <f t="shared" si="882"/>
        <v>0</v>
      </c>
      <c s="143" t="b">
        <f t="shared" si="883"/>
        <v>0</v>
      </c>
      <c s="143">
        <f t="shared" si="884"/>
        <v>0</v>
      </c>
      <c s="143">
        <f t="shared" si="893"/>
        <v>0</v>
      </c>
      <c s="204"/>
      <c s="204"/>
      <c s="204"/>
      <c s="204"/>
      <c s="204"/>
      <c s="204"/>
      <c s="142">
        <f t="shared" si="885"/>
        <v>0</v>
      </c>
      <c s="143" t="b">
        <f t="shared" si="886"/>
        <v>0</v>
      </c>
      <c s="143">
        <f t="shared" si="887"/>
        <v>0</v>
      </c>
      <c s="143">
        <f t="shared" si="892"/>
        <v>0</v>
      </c>
      <c s="143" t="b">
        <f t="shared" si="888"/>
        <v>0</v>
      </c>
      <c s="145" t="b">
        <f t="shared" si="889"/>
        <v>0</v>
      </c>
    </row>
    <row r="2975" spans="1:47" ht="15" customHeight="1">
      <c r="A2975" s="155">
        <v>2961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875"/>
        <v>0</v>
      </c>
      <c s="143" t="b">
        <f t="shared" si="876"/>
        <v>0</v>
      </c>
      <c s="143">
        <f t="shared" si="890"/>
        <v>0</v>
      </c>
      <c s="204"/>
      <c s="204"/>
      <c s="142">
        <f t="shared" si="877"/>
        <v>0</v>
      </c>
      <c s="143" t="b">
        <f t="shared" si="878"/>
        <v>0</v>
      </c>
      <c s="143">
        <f t="shared" si="891"/>
        <v>0</v>
      </c>
      <c s="204"/>
      <c s="204"/>
      <c s="142">
        <f t="shared" si="879"/>
        <v>0</v>
      </c>
      <c s="143" t="b">
        <f t="shared" si="880"/>
        <v>0</v>
      </c>
      <c s="143">
        <f t="shared" si="881"/>
        <v>0</v>
      </c>
      <c s="204"/>
      <c s="204"/>
      <c s="142">
        <f t="shared" si="882"/>
        <v>0</v>
      </c>
      <c s="143" t="b">
        <f t="shared" si="883"/>
        <v>0</v>
      </c>
      <c s="143">
        <f t="shared" si="884"/>
        <v>0</v>
      </c>
      <c s="143">
        <f t="shared" si="893"/>
        <v>0</v>
      </c>
      <c s="204"/>
      <c s="204"/>
      <c s="204"/>
      <c s="204"/>
      <c s="204"/>
      <c s="204"/>
      <c s="142">
        <f t="shared" si="885"/>
        <v>0</v>
      </c>
      <c s="143" t="b">
        <f t="shared" si="886"/>
        <v>0</v>
      </c>
      <c s="143">
        <f t="shared" si="887"/>
        <v>0</v>
      </c>
      <c s="143">
        <f t="shared" si="892"/>
        <v>0</v>
      </c>
      <c s="143" t="b">
        <f t="shared" si="888"/>
        <v>0</v>
      </c>
      <c s="145" t="b">
        <f t="shared" si="889"/>
        <v>0</v>
      </c>
    </row>
    <row r="2976" spans="1:47" ht="15" customHeight="1">
      <c r="A2976" s="155">
        <v>2962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875"/>
        <v>0</v>
      </c>
      <c s="143" t="b">
        <f t="shared" si="876"/>
        <v>0</v>
      </c>
      <c s="143">
        <f t="shared" si="890"/>
        <v>0</v>
      </c>
      <c s="204"/>
      <c s="204"/>
      <c s="142">
        <f t="shared" si="877"/>
        <v>0</v>
      </c>
      <c s="143" t="b">
        <f t="shared" si="878"/>
        <v>0</v>
      </c>
      <c s="143">
        <f t="shared" si="891"/>
        <v>0</v>
      </c>
      <c s="204"/>
      <c s="204"/>
      <c s="142">
        <f t="shared" si="879"/>
        <v>0</v>
      </c>
      <c s="143" t="b">
        <f t="shared" si="880"/>
        <v>0</v>
      </c>
      <c s="143">
        <f t="shared" si="881"/>
        <v>0</v>
      </c>
      <c s="204"/>
      <c s="204"/>
      <c s="142">
        <f t="shared" si="882"/>
        <v>0</v>
      </c>
      <c s="143" t="b">
        <f t="shared" si="883"/>
        <v>0</v>
      </c>
      <c s="143">
        <f t="shared" si="884"/>
        <v>0</v>
      </c>
      <c s="143">
        <f t="shared" si="893"/>
        <v>0</v>
      </c>
      <c s="204"/>
      <c s="204"/>
      <c s="204"/>
      <c s="204"/>
      <c s="204"/>
      <c s="204"/>
      <c s="142">
        <f t="shared" si="885"/>
        <v>0</v>
      </c>
      <c s="143" t="b">
        <f t="shared" si="886"/>
        <v>0</v>
      </c>
      <c s="143">
        <f t="shared" si="887"/>
        <v>0</v>
      </c>
      <c s="143">
        <f t="shared" si="892"/>
        <v>0</v>
      </c>
      <c s="143" t="b">
        <f t="shared" si="888"/>
        <v>0</v>
      </c>
      <c s="145" t="b">
        <f t="shared" si="889"/>
        <v>0</v>
      </c>
    </row>
    <row r="2977" spans="1:47" ht="15" customHeight="1">
      <c r="A2977" s="155">
        <v>2963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875"/>
        <v>0</v>
      </c>
      <c s="143" t="b">
        <f t="shared" si="876"/>
        <v>0</v>
      </c>
      <c s="143">
        <f t="shared" si="890"/>
        <v>0</v>
      </c>
      <c s="204"/>
      <c s="204"/>
      <c s="142">
        <f t="shared" si="877"/>
        <v>0</v>
      </c>
      <c s="143" t="b">
        <f t="shared" si="878"/>
        <v>0</v>
      </c>
      <c s="143">
        <f t="shared" si="891"/>
        <v>0</v>
      </c>
      <c s="204"/>
      <c s="204"/>
      <c s="142">
        <f t="shared" si="879"/>
        <v>0</v>
      </c>
      <c s="143" t="b">
        <f t="shared" si="880"/>
        <v>0</v>
      </c>
      <c s="143">
        <f t="shared" si="881"/>
        <v>0</v>
      </c>
      <c s="204"/>
      <c s="204"/>
      <c s="142">
        <f t="shared" si="882"/>
        <v>0</v>
      </c>
      <c s="143" t="b">
        <f t="shared" si="883"/>
        <v>0</v>
      </c>
      <c s="143">
        <f t="shared" si="884"/>
        <v>0</v>
      </c>
      <c s="143">
        <f t="shared" si="893"/>
        <v>0</v>
      </c>
      <c s="204"/>
      <c s="204"/>
      <c s="204"/>
      <c s="204"/>
      <c s="204"/>
      <c s="204"/>
      <c s="142">
        <f t="shared" si="885"/>
        <v>0</v>
      </c>
      <c s="143" t="b">
        <f t="shared" si="886"/>
        <v>0</v>
      </c>
      <c s="143">
        <f t="shared" si="887"/>
        <v>0</v>
      </c>
      <c s="143">
        <f t="shared" si="892"/>
        <v>0</v>
      </c>
      <c s="143" t="b">
        <f t="shared" si="888"/>
        <v>0</v>
      </c>
      <c s="145" t="b">
        <f t="shared" si="889"/>
        <v>0</v>
      </c>
    </row>
    <row r="2978" spans="1:47" ht="15" customHeight="1">
      <c r="A2978" s="155">
        <v>2964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875"/>
        <v>0</v>
      </c>
      <c s="143" t="b">
        <f t="shared" si="876"/>
        <v>0</v>
      </c>
      <c s="143">
        <f t="shared" si="890"/>
        <v>0</v>
      </c>
      <c s="204"/>
      <c s="204"/>
      <c s="142">
        <f t="shared" si="877"/>
        <v>0</v>
      </c>
      <c s="143" t="b">
        <f t="shared" si="878"/>
        <v>0</v>
      </c>
      <c s="143">
        <f t="shared" si="891"/>
        <v>0</v>
      </c>
      <c s="204"/>
      <c s="204"/>
      <c s="142">
        <f t="shared" si="879"/>
        <v>0</v>
      </c>
      <c s="143" t="b">
        <f t="shared" si="880"/>
        <v>0</v>
      </c>
      <c s="143">
        <f t="shared" si="881"/>
        <v>0</v>
      </c>
      <c s="204"/>
      <c s="204"/>
      <c s="142">
        <f t="shared" si="882"/>
        <v>0</v>
      </c>
      <c s="143" t="b">
        <f t="shared" si="883"/>
        <v>0</v>
      </c>
      <c s="143">
        <f t="shared" si="884"/>
        <v>0</v>
      </c>
      <c s="143">
        <f t="shared" si="893"/>
        <v>0</v>
      </c>
      <c s="204"/>
      <c s="204"/>
      <c s="204"/>
      <c s="204"/>
      <c s="204"/>
      <c s="204"/>
      <c s="142">
        <f t="shared" si="885"/>
        <v>0</v>
      </c>
      <c s="143" t="b">
        <f t="shared" si="886"/>
        <v>0</v>
      </c>
      <c s="143">
        <f t="shared" si="887"/>
        <v>0</v>
      </c>
      <c s="143">
        <f t="shared" si="892"/>
        <v>0</v>
      </c>
      <c s="143" t="b">
        <f t="shared" si="888"/>
        <v>0</v>
      </c>
      <c s="145" t="b">
        <f t="shared" si="889"/>
        <v>0</v>
      </c>
    </row>
    <row r="2979" spans="1:47" ht="15" customHeight="1">
      <c r="A2979" s="155">
        <v>2965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875"/>
        <v>0</v>
      </c>
      <c s="143" t="b">
        <f t="shared" si="876"/>
        <v>0</v>
      </c>
      <c s="143">
        <f t="shared" si="890"/>
        <v>0</v>
      </c>
      <c s="204"/>
      <c s="204"/>
      <c s="142">
        <f t="shared" si="877"/>
        <v>0</v>
      </c>
      <c s="143" t="b">
        <f t="shared" si="878"/>
        <v>0</v>
      </c>
      <c s="143">
        <f t="shared" si="891"/>
        <v>0</v>
      </c>
      <c s="204"/>
      <c s="204"/>
      <c s="142">
        <f t="shared" si="879"/>
        <v>0</v>
      </c>
      <c s="143" t="b">
        <f t="shared" si="880"/>
        <v>0</v>
      </c>
      <c s="143">
        <f t="shared" si="881"/>
        <v>0</v>
      </c>
      <c s="204"/>
      <c s="204"/>
      <c s="142">
        <f t="shared" si="882"/>
        <v>0</v>
      </c>
      <c s="143" t="b">
        <f t="shared" si="883"/>
        <v>0</v>
      </c>
      <c s="143">
        <f t="shared" si="884"/>
        <v>0</v>
      </c>
      <c s="143">
        <f t="shared" si="893"/>
        <v>0</v>
      </c>
      <c s="204"/>
      <c s="204"/>
      <c s="204"/>
      <c s="204"/>
      <c s="204"/>
      <c s="204"/>
      <c s="142">
        <f t="shared" si="885"/>
        <v>0</v>
      </c>
      <c s="143" t="b">
        <f t="shared" si="886"/>
        <v>0</v>
      </c>
      <c s="143">
        <f t="shared" si="887"/>
        <v>0</v>
      </c>
      <c s="143">
        <f t="shared" si="892"/>
        <v>0</v>
      </c>
      <c s="143" t="b">
        <f t="shared" si="888"/>
        <v>0</v>
      </c>
      <c s="145" t="b">
        <f t="shared" si="889"/>
        <v>0</v>
      </c>
    </row>
    <row r="2980" spans="1:47" ht="15" customHeight="1">
      <c r="A2980" s="155">
        <v>2966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875"/>
        <v>0</v>
      </c>
      <c s="143" t="b">
        <f t="shared" si="876"/>
        <v>0</v>
      </c>
      <c s="143">
        <f t="shared" si="890"/>
        <v>0</v>
      </c>
      <c s="204"/>
      <c s="204"/>
      <c s="142">
        <f t="shared" si="877"/>
        <v>0</v>
      </c>
      <c s="143" t="b">
        <f t="shared" si="878"/>
        <v>0</v>
      </c>
      <c s="143">
        <f t="shared" si="891"/>
        <v>0</v>
      </c>
      <c s="204"/>
      <c s="204"/>
      <c s="142">
        <f t="shared" si="879"/>
        <v>0</v>
      </c>
      <c s="143" t="b">
        <f t="shared" si="880"/>
        <v>0</v>
      </c>
      <c s="143">
        <f t="shared" si="881"/>
        <v>0</v>
      </c>
      <c s="204"/>
      <c s="204"/>
      <c s="142">
        <f t="shared" si="882"/>
        <v>0</v>
      </c>
      <c s="143" t="b">
        <f t="shared" si="883"/>
        <v>0</v>
      </c>
      <c s="143">
        <f t="shared" si="884"/>
        <v>0</v>
      </c>
      <c s="143">
        <f t="shared" si="893"/>
        <v>0</v>
      </c>
      <c s="204"/>
      <c s="204"/>
      <c s="204"/>
      <c s="204"/>
      <c s="204"/>
      <c s="204"/>
      <c s="142">
        <f t="shared" si="885"/>
        <v>0</v>
      </c>
      <c s="143" t="b">
        <f t="shared" si="886"/>
        <v>0</v>
      </c>
      <c s="143">
        <f t="shared" si="887"/>
        <v>0</v>
      </c>
      <c s="143">
        <f t="shared" si="892"/>
        <v>0</v>
      </c>
      <c s="143" t="b">
        <f t="shared" si="888"/>
        <v>0</v>
      </c>
      <c s="145" t="b">
        <f t="shared" si="889"/>
        <v>0</v>
      </c>
    </row>
    <row r="2981" spans="1:47" ht="15" customHeight="1">
      <c r="A2981" s="155">
        <v>2967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875"/>
        <v>0</v>
      </c>
      <c s="143" t="b">
        <f t="shared" si="876"/>
        <v>0</v>
      </c>
      <c s="143">
        <f t="shared" si="890"/>
        <v>0</v>
      </c>
      <c s="204"/>
      <c s="204"/>
      <c s="142">
        <f t="shared" si="877"/>
        <v>0</v>
      </c>
      <c s="143" t="b">
        <f t="shared" si="878"/>
        <v>0</v>
      </c>
      <c s="143">
        <f t="shared" si="891"/>
        <v>0</v>
      </c>
      <c s="204"/>
      <c s="204"/>
      <c s="142">
        <f t="shared" si="879"/>
        <v>0</v>
      </c>
      <c s="143" t="b">
        <f t="shared" si="880"/>
        <v>0</v>
      </c>
      <c s="143">
        <f t="shared" si="881"/>
        <v>0</v>
      </c>
      <c s="204"/>
      <c s="204"/>
      <c s="142">
        <f t="shared" si="882"/>
        <v>0</v>
      </c>
      <c s="143" t="b">
        <f t="shared" si="883"/>
        <v>0</v>
      </c>
      <c s="143">
        <f t="shared" si="884"/>
        <v>0</v>
      </c>
      <c s="143">
        <f t="shared" si="893"/>
        <v>0</v>
      </c>
      <c s="204"/>
      <c s="204"/>
      <c s="204"/>
      <c s="204"/>
      <c s="204"/>
      <c s="204"/>
      <c s="142">
        <f t="shared" si="885"/>
        <v>0</v>
      </c>
      <c s="143" t="b">
        <f t="shared" si="886"/>
        <v>0</v>
      </c>
      <c s="143">
        <f t="shared" si="887"/>
        <v>0</v>
      </c>
      <c s="143">
        <f t="shared" si="892"/>
        <v>0</v>
      </c>
      <c s="143" t="b">
        <f t="shared" si="888"/>
        <v>0</v>
      </c>
      <c s="145" t="b">
        <f t="shared" si="889"/>
        <v>0</v>
      </c>
    </row>
    <row r="2982" spans="1:47" ht="15" customHeight="1">
      <c r="A2982" s="155">
        <v>2968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875"/>
        <v>0</v>
      </c>
      <c s="143" t="b">
        <f t="shared" si="876"/>
        <v>0</v>
      </c>
      <c s="143">
        <f t="shared" si="890"/>
        <v>0</v>
      </c>
      <c s="204"/>
      <c s="204"/>
      <c s="142">
        <f t="shared" si="877"/>
        <v>0</v>
      </c>
      <c s="143" t="b">
        <f t="shared" si="878"/>
        <v>0</v>
      </c>
      <c s="143">
        <f t="shared" si="891"/>
        <v>0</v>
      </c>
      <c s="204"/>
      <c s="204"/>
      <c s="142">
        <f t="shared" si="879"/>
        <v>0</v>
      </c>
      <c s="143" t="b">
        <f t="shared" si="880"/>
        <v>0</v>
      </c>
      <c s="143">
        <f t="shared" si="881"/>
        <v>0</v>
      </c>
      <c s="204"/>
      <c s="204"/>
      <c s="142">
        <f t="shared" si="882"/>
        <v>0</v>
      </c>
      <c s="143" t="b">
        <f t="shared" si="883"/>
        <v>0</v>
      </c>
      <c s="143">
        <f t="shared" si="884"/>
        <v>0</v>
      </c>
      <c s="143">
        <f t="shared" si="893"/>
        <v>0</v>
      </c>
      <c s="204"/>
      <c s="204"/>
      <c s="204"/>
      <c s="204"/>
      <c s="204"/>
      <c s="204"/>
      <c s="142">
        <f t="shared" si="885"/>
        <v>0</v>
      </c>
      <c s="143" t="b">
        <f t="shared" si="886"/>
        <v>0</v>
      </c>
      <c s="143">
        <f t="shared" si="887"/>
        <v>0</v>
      </c>
      <c s="143">
        <f t="shared" si="892"/>
        <v>0</v>
      </c>
      <c s="143" t="b">
        <f t="shared" si="888"/>
        <v>0</v>
      </c>
      <c s="145" t="b">
        <f t="shared" si="889"/>
        <v>0</v>
      </c>
    </row>
    <row r="2983" spans="1:47" ht="15" customHeight="1">
      <c r="A2983" s="155">
        <v>2969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875"/>
        <v>0</v>
      </c>
      <c s="143" t="b">
        <f t="shared" si="876"/>
        <v>0</v>
      </c>
      <c s="143">
        <f t="shared" si="890"/>
        <v>0</v>
      </c>
      <c s="204"/>
      <c s="204"/>
      <c s="142">
        <f t="shared" si="877"/>
        <v>0</v>
      </c>
      <c s="143" t="b">
        <f t="shared" si="878"/>
        <v>0</v>
      </c>
      <c s="143">
        <f t="shared" si="891"/>
        <v>0</v>
      </c>
      <c s="204"/>
      <c s="204"/>
      <c s="142">
        <f t="shared" si="879"/>
        <v>0</v>
      </c>
      <c s="143" t="b">
        <f t="shared" si="880"/>
        <v>0</v>
      </c>
      <c s="143">
        <f t="shared" si="881"/>
        <v>0</v>
      </c>
      <c s="204"/>
      <c s="204"/>
      <c s="142">
        <f t="shared" si="882"/>
        <v>0</v>
      </c>
      <c s="143" t="b">
        <f t="shared" si="883"/>
        <v>0</v>
      </c>
      <c s="143">
        <f t="shared" si="884"/>
        <v>0</v>
      </c>
      <c s="143">
        <f t="shared" si="893"/>
        <v>0</v>
      </c>
      <c s="204"/>
      <c s="204"/>
      <c s="204"/>
      <c s="204"/>
      <c s="204"/>
      <c s="204"/>
      <c s="142">
        <f t="shared" si="885"/>
        <v>0</v>
      </c>
      <c s="143" t="b">
        <f t="shared" si="886"/>
        <v>0</v>
      </c>
      <c s="143">
        <f t="shared" si="887"/>
        <v>0</v>
      </c>
      <c s="143">
        <f t="shared" si="892"/>
        <v>0</v>
      </c>
      <c s="143" t="b">
        <f t="shared" si="888"/>
        <v>0</v>
      </c>
      <c s="145" t="b">
        <f t="shared" si="889"/>
        <v>0</v>
      </c>
    </row>
    <row r="2984" spans="1:47" ht="15" customHeight="1">
      <c r="A2984" s="155">
        <v>2970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875"/>
        <v>0</v>
      </c>
      <c s="143" t="b">
        <f t="shared" si="876"/>
        <v>0</v>
      </c>
      <c s="143">
        <f t="shared" si="890"/>
        <v>0</v>
      </c>
      <c s="204"/>
      <c s="204"/>
      <c s="142">
        <f t="shared" si="877"/>
        <v>0</v>
      </c>
      <c s="143" t="b">
        <f t="shared" si="878"/>
        <v>0</v>
      </c>
      <c s="143">
        <f t="shared" si="891"/>
        <v>0</v>
      </c>
      <c s="204"/>
      <c s="204"/>
      <c s="142">
        <f t="shared" si="879"/>
        <v>0</v>
      </c>
      <c s="143" t="b">
        <f t="shared" si="880"/>
        <v>0</v>
      </c>
      <c s="143">
        <f t="shared" si="881"/>
        <v>0</v>
      </c>
      <c s="204"/>
      <c s="204"/>
      <c s="142">
        <f t="shared" si="882"/>
        <v>0</v>
      </c>
      <c s="143" t="b">
        <f t="shared" si="883"/>
        <v>0</v>
      </c>
      <c s="143">
        <f t="shared" si="884"/>
        <v>0</v>
      </c>
      <c s="143">
        <f t="shared" si="893"/>
        <v>0</v>
      </c>
      <c s="204"/>
      <c s="204"/>
      <c s="204"/>
      <c s="204"/>
      <c s="204"/>
      <c s="204"/>
      <c s="142">
        <f t="shared" si="885"/>
        <v>0</v>
      </c>
      <c s="143" t="b">
        <f t="shared" si="886"/>
        <v>0</v>
      </c>
      <c s="143">
        <f t="shared" si="887"/>
        <v>0</v>
      </c>
      <c s="143">
        <f t="shared" si="892"/>
        <v>0</v>
      </c>
      <c s="143" t="b">
        <f t="shared" si="888"/>
        <v>0</v>
      </c>
      <c s="145" t="b">
        <f t="shared" si="889"/>
        <v>0</v>
      </c>
    </row>
    <row r="2985" spans="1:47" ht="15" customHeight="1">
      <c r="A2985" s="155">
        <v>2971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875"/>
        <v>0</v>
      </c>
      <c s="143" t="b">
        <f t="shared" si="876"/>
        <v>0</v>
      </c>
      <c s="143">
        <f t="shared" si="890"/>
        <v>0</v>
      </c>
      <c s="204"/>
      <c s="204"/>
      <c s="142">
        <f t="shared" si="877"/>
        <v>0</v>
      </c>
      <c s="143" t="b">
        <f t="shared" si="878"/>
        <v>0</v>
      </c>
      <c s="143">
        <f t="shared" si="891"/>
        <v>0</v>
      </c>
      <c s="204"/>
      <c s="204"/>
      <c s="142">
        <f t="shared" si="879"/>
        <v>0</v>
      </c>
      <c s="143" t="b">
        <f t="shared" si="880"/>
        <v>0</v>
      </c>
      <c s="143">
        <f t="shared" si="881"/>
        <v>0</v>
      </c>
      <c s="204"/>
      <c s="204"/>
      <c s="142">
        <f t="shared" si="882"/>
        <v>0</v>
      </c>
      <c s="143" t="b">
        <f t="shared" si="883"/>
        <v>0</v>
      </c>
      <c s="143">
        <f t="shared" si="884"/>
        <v>0</v>
      </c>
      <c s="143">
        <f t="shared" si="893"/>
        <v>0</v>
      </c>
      <c s="204"/>
      <c s="204"/>
      <c s="204"/>
      <c s="204"/>
      <c s="204"/>
      <c s="204"/>
      <c s="142">
        <f t="shared" si="885"/>
        <v>0</v>
      </c>
      <c s="143" t="b">
        <f t="shared" si="886"/>
        <v>0</v>
      </c>
      <c s="143">
        <f t="shared" si="887"/>
        <v>0</v>
      </c>
      <c s="143">
        <f t="shared" si="892"/>
        <v>0</v>
      </c>
      <c s="143" t="b">
        <f t="shared" si="888"/>
        <v>0</v>
      </c>
      <c s="145" t="b">
        <f t="shared" si="889"/>
        <v>0</v>
      </c>
    </row>
    <row r="2986" spans="1:47" ht="15" customHeight="1">
      <c r="A2986" s="155">
        <v>2972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875"/>
        <v>0</v>
      </c>
      <c s="143" t="b">
        <f t="shared" si="876"/>
        <v>0</v>
      </c>
      <c s="143">
        <f t="shared" si="890"/>
        <v>0</v>
      </c>
      <c s="204"/>
      <c s="204"/>
      <c s="142">
        <f t="shared" si="877"/>
        <v>0</v>
      </c>
      <c s="143" t="b">
        <f t="shared" si="878"/>
        <v>0</v>
      </c>
      <c s="143">
        <f t="shared" si="891"/>
        <v>0</v>
      </c>
      <c s="204"/>
      <c s="204"/>
      <c s="142">
        <f t="shared" si="879"/>
        <v>0</v>
      </c>
      <c s="143" t="b">
        <f t="shared" si="880"/>
        <v>0</v>
      </c>
      <c s="143">
        <f t="shared" si="881"/>
        <v>0</v>
      </c>
      <c s="204"/>
      <c s="204"/>
      <c s="142">
        <f t="shared" si="882"/>
        <v>0</v>
      </c>
      <c s="143" t="b">
        <f t="shared" si="883"/>
        <v>0</v>
      </c>
      <c s="143">
        <f t="shared" si="884"/>
        <v>0</v>
      </c>
      <c s="143">
        <f t="shared" si="893"/>
        <v>0</v>
      </c>
      <c s="204"/>
      <c s="204"/>
      <c s="204"/>
      <c s="204"/>
      <c s="204"/>
      <c s="204"/>
      <c s="142">
        <f t="shared" si="885"/>
        <v>0</v>
      </c>
      <c s="143" t="b">
        <f t="shared" si="886"/>
        <v>0</v>
      </c>
      <c s="143">
        <f t="shared" si="887"/>
        <v>0</v>
      </c>
      <c s="143">
        <f t="shared" si="892"/>
        <v>0</v>
      </c>
      <c s="143" t="b">
        <f t="shared" si="888"/>
        <v>0</v>
      </c>
      <c s="145" t="b">
        <f t="shared" si="889"/>
        <v>0</v>
      </c>
    </row>
    <row r="2987" spans="1:47" ht="15" customHeight="1">
      <c r="A2987" s="155">
        <v>2973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875"/>
        <v>0</v>
      </c>
      <c s="143" t="b">
        <f t="shared" si="876"/>
        <v>0</v>
      </c>
      <c s="143">
        <f t="shared" si="890"/>
        <v>0</v>
      </c>
      <c s="204"/>
      <c s="204"/>
      <c s="142">
        <f t="shared" si="877"/>
        <v>0</v>
      </c>
      <c s="143" t="b">
        <f t="shared" si="878"/>
        <v>0</v>
      </c>
      <c s="143">
        <f t="shared" si="891"/>
        <v>0</v>
      </c>
      <c s="204"/>
      <c s="204"/>
      <c s="142">
        <f t="shared" si="879"/>
        <v>0</v>
      </c>
      <c s="143" t="b">
        <f t="shared" si="880"/>
        <v>0</v>
      </c>
      <c s="143">
        <f t="shared" si="881"/>
        <v>0</v>
      </c>
      <c s="204"/>
      <c s="204"/>
      <c s="142">
        <f t="shared" si="882"/>
        <v>0</v>
      </c>
      <c s="143" t="b">
        <f t="shared" si="883"/>
        <v>0</v>
      </c>
      <c s="143">
        <f t="shared" si="884"/>
        <v>0</v>
      </c>
      <c s="143">
        <f t="shared" si="893"/>
        <v>0</v>
      </c>
      <c s="204"/>
      <c s="204"/>
      <c s="204"/>
      <c s="204"/>
      <c s="204"/>
      <c s="204"/>
      <c s="142">
        <f t="shared" si="885"/>
        <v>0</v>
      </c>
      <c s="143" t="b">
        <f t="shared" si="886"/>
        <v>0</v>
      </c>
      <c s="143">
        <f t="shared" si="887"/>
        <v>0</v>
      </c>
      <c s="143">
        <f t="shared" si="892"/>
        <v>0</v>
      </c>
      <c s="143" t="b">
        <f t="shared" si="888"/>
        <v>0</v>
      </c>
      <c s="145" t="b">
        <f t="shared" si="889"/>
        <v>0</v>
      </c>
    </row>
    <row r="2988" spans="1:47" ht="15" customHeight="1">
      <c r="A2988" s="155">
        <v>2974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875"/>
        <v>0</v>
      </c>
      <c s="143" t="b">
        <f t="shared" si="876"/>
        <v>0</v>
      </c>
      <c s="143">
        <f t="shared" si="890"/>
        <v>0</v>
      </c>
      <c s="204"/>
      <c s="204"/>
      <c s="142">
        <f t="shared" si="877"/>
        <v>0</v>
      </c>
      <c s="143" t="b">
        <f t="shared" si="878"/>
        <v>0</v>
      </c>
      <c s="143">
        <f t="shared" si="891"/>
        <v>0</v>
      </c>
      <c s="204"/>
      <c s="204"/>
      <c s="142">
        <f t="shared" si="879"/>
        <v>0</v>
      </c>
      <c s="143" t="b">
        <f t="shared" si="880"/>
        <v>0</v>
      </c>
      <c s="143">
        <f t="shared" si="881"/>
        <v>0</v>
      </c>
      <c s="204"/>
      <c s="204"/>
      <c s="142">
        <f t="shared" si="882"/>
        <v>0</v>
      </c>
      <c s="143" t="b">
        <f t="shared" si="883"/>
        <v>0</v>
      </c>
      <c s="143">
        <f t="shared" si="884"/>
        <v>0</v>
      </c>
      <c s="143">
        <f t="shared" si="893"/>
        <v>0</v>
      </c>
      <c s="204"/>
      <c s="204"/>
      <c s="204"/>
      <c s="204"/>
      <c s="204"/>
      <c s="204"/>
      <c s="142">
        <f t="shared" si="885"/>
        <v>0</v>
      </c>
      <c s="143" t="b">
        <f t="shared" si="886"/>
        <v>0</v>
      </c>
      <c s="143">
        <f t="shared" si="887"/>
        <v>0</v>
      </c>
      <c s="143">
        <f t="shared" si="892"/>
        <v>0</v>
      </c>
      <c s="143" t="b">
        <f t="shared" si="888"/>
        <v>0</v>
      </c>
      <c s="145" t="b">
        <f t="shared" si="889"/>
        <v>0</v>
      </c>
    </row>
    <row r="2989" spans="1:47" ht="15" customHeight="1">
      <c r="A2989" s="155">
        <v>2975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875"/>
        <v>0</v>
      </c>
      <c s="143" t="b">
        <f t="shared" si="876"/>
        <v>0</v>
      </c>
      <c s="143">
        <f t="shared" si="890"/>
        <v>0</v>
      </c>
      <c s="204"/>
      <c s="204"/>
      <c s="142">
        <f t="shared" si="877"/>
        <v>0</v>
      </c>
      <c s="143" t="b">
        <f t="shared" si="878"/>
        <v>0</v>
      </c>
      <c s="143">
        <f t="shared" si="891"/>
        <v>0</v>
      </c>
      <c s="204"/>
      <c s="204"/>
      <c s="142">
        <f t="shared" si="879"/>
        <v>0</v>
      </c>
      <c s="143" t="b">
        <f t="shared" si="880"/>
        <v>0</v>
      </c>
      <c s="143">
        <f t="shared" si="881"/>
        <v>0</v>
      </c>
      <c s="204"/>
      <c s="204"/>
      <c s="142">
        <f t="shared" si="882"/>
        <v>0</v>
      </c>
      <c s="143" t="b">
        <f t="shared" si="883"/>
        <v>0</v>
      </c>
      <c s="143">
        <f t="shared" si="884"/>
        <v>0</v>
      </c>
      <c s="143">
        <f t="shared" si="893"/>
        <v>0</v>
      </c>
      <c s="204"/>
      <c s="204"/>
      <c s="204"/>
      <c s="204"/>
      <c s="204"/>
      <c s="204"/>
      <c s="142">
        <f t="shared" si="885"/>
        <v>0</v>
      </c>
      <c s="143" t="b">
        <f t="shared" si="886"/>
        <v>0</v>
      </c>
      <c s="143">
        <f t="shared" si="887"/>
        <v>0</v>
      </c>
      <c s="143">
        <f t="shared" si="892"/>
        <v>0</v>
      </c>
      <c s="143" t="b">
        <f t="shared" si="888"/>
        <v>0</v>
      </c>
      <c s="145" t="b">
        <f t="shared" si="889"/>
        <v>0</v>
      </c>
    </row>
    <row r="2990" spans="1:47" ht="15" customHeight="1">
      <c r="A2990" s="155">
        <v>2976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875"/>
        <v>0</v>
      </c>
      <c s="143" t="b">
        <f t="shared" si="876"/>
        <v>0</v>
      </c>
      <c s="143">
        <f t="shared" si="890"/>
        <v>0</v>
      </c>
      <c s="204"/>
      <c s="204"/>
      <c s="142">
        <f t="shared" si="877"/>
        <v>0</v>
      </c>
      <c s="143" t="b">
        <f t="shared" si="878"/>
        <v>0</v>
      </c>
      <c s="143">
        <f t="shared" si="891"/>
        <v>0</v>
      </c>
      <c s="204"/>
      <c s="204"/>
      <c s="142">
        <f t="shared" si="879"/>
        <v>0</v>
      </c>
      <c s="143" t="b">
        <f t="shared" si="880"/>
        <v>0</v>
      </c>
      <c s="143">
        <f t="shared" si="881"/>
        <v>0</v>
      </c>
      <c s="204"/>
      <c s="204"/>
      <c s="142">
        <f t="shared" si="882"/>
        <v>0</v>
      </c>
      <c s="143" t="b">
        <f t="shared" si="883"/>
        <v>0</v>
      </c>
      <c s="143">
        <f t="shared" si="884"/>
        <v>0</v>
      </c>
      <c s="143">
        <f t="shared" si="893"/>
        <v>0</v>
      </c>
      <c s="204"/>
      <c s="204"/>
      <c s="204"/>
      <c s="204"/>
      <c s="204"/>
      <c s="204"/>
      <c s="142">
        <f t="shared" si="885"/>
        <v>0</v>
      </c>
      <c s="143" t="b">
        <f t="shared" si="886"/>
        <v>0</v>
      </c>
      <c s="143">
        <f t="shared" si="887"/>
        <v>0</v>
      </c>
      <c s="143">
        <f t="shared" si="892"/>
        <v>0</v>
      </c>
      <c s="143" t="b">
        <f t="shared" si="888"/>
        <v>0</v>
      </c>
      <c s="145" t="b">
        <f t="shared" si="889"/>
        <v>0</v>
      </c>
    </row>
    <row r="2991" spans="1:47" ht="15" customHeight="1">
      <c r="A2991" s="155">
        <v>2977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875"/>
        <v>0</v>
      </c>
      <c s="143" t="b">
        <f t="shared" si="876"/>
        <v>0</v>
      </c>
      <c s="143">
        <f t="shared" si="890"/>
        <v>0</v>
      </c>
      <c s="204"/>
      <c s="204"/>
      <c s="142">
        <f t="shared" si="877"/>
        <v>0</v>
      </c>
      <c s="143" t="b">
        <f t="shared" si="878"/>
        <v>0</v>
      </c>
      <c s="143">
        <f t="shared" si="891"/>
        <v>0</v>
      </c>
      <c s="204"/>
      <c s="204"/>
      <c s="142">
        <f t="shared" si="879"/>
        <v>0</v>
      </c>
      <c s="143" t="b">
        <f t="shared" si="880"/>
        <v>0</v>
      </c>
      <c s="143">
        <f t="shared" si="881"/>
        <v>0</v>
      </c>
      <c s="204"/>
      <c s="204"/>
      <c s="142">
        <f t="shared" si="882"/>
        <v>0</v>
      </c>
      <c s="143" t="b">
        <f t="shared" si="883"/>
        <v>0</v>
      </c>
      <c s="143">
        <f t="shared" si="884"/>
        <v>0</v>
      </c>
      <c s="143">
        <f t="shared" si="893"/>
        <v>0</v>
      </c>
      <c s="204"/>
      <c s="204"/>
      <c s="204"/>
      <c s="204"/>
      <c s="204"/>
      <c s="204"/>
      <c s="142">
        <f t="shared" si="885"/>
        <v>0</v>
      </c>
      <c s="143" t="b">
        <f t="shared" si="886"/>
        <v>0</v>
      </c>
      <c s="143">
        <f t="shared" si="887"/>
        <v>0</v>
      </c>
      <c s="143">
        <f t="shared" si="892"/>
        <v>0</v>
      </c>
      <c s="143" t="b">
        <f t="shared" si="888"/>
        <v>0</v>
      </c>
      <c s="145" t="b">
        <f t="shared" si="889"/>
        <v>0</v>
      </c>
    </row>
    <row r="2992" spans="1:47" ht="15" customHeight="1">
      <c r="A2992" s="155">
        <v>2978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875"/>
        <v>0</v>
      </c>
      <c s="143" t="b">
        <f t="shared" si="876"/>
        <v>0</v>
      </c>
      <c s="143">
        <f t="shared" si="890"/>
        <v>0</v>
      </c>
      <c s="204"/>
      <c s="204"/>
      <c s="142">
        <f t="shared" si="877"/>
        <v>0</v>
      </c>
      <c s="143" t="b">
        <f t="shared" si="878"/>
        <v>0</v>
      </c>
      <c s="143">
        <f t="shared" si="891"/>
        <v>0</v>
      </c>
      <c s="204"/>
      <c s="204"/>
      <c s="142">
        <f t="shared" si="879"/>
        <v>0</v>
      </c>
      <c s="143" t="b">
        <f t="shared" si="880"/>
        <v>0</v>
      </c>
      <c s="143">
        <f t="shared" si="881"/>
        <v>0</v>
      </c>
      <c s="204"/>
      <c s="204"/>
      <c s="142">
        <f t="shared" si="882"/>
        <v>0</v>
      </c>
      <c s="143" t="b">
        <f t="shared" si="883"/>
        <v>0</v>
      </c>
      <c s="143">
        <f t="shared" si="884"/>
        <v>0</v>
      </c>
      <c s="143">
        <f t="shared" si="893"/>
        <v>0</v>
      </c>
      <c s="204"/>
      <c s="204"/>
      <c s="204"/>
      <c s="204"/>
      <c s="204"/>
      <c s="204"/>
      <c s="142">
        <f t="shared" si="885"/>
        <v>0</v>
      </c>
      <c s="143" t="b">
        <f t="shared" si="886"/>
        <v>0</v>
      </c>
      <c s="143">
        <f t="shared" si="887"/>
        <v>0</v>
      </c>
      <c s="143">
        <f t="shared" si="892"/>
        <v>0</v>
      </c>
      <c s="143" t="b">
        <f t="shared" si="888"/>
        <v>0</v>
      </c>
      <c s="145" t="b">
        <f t="shared" si="889"/>
        <v>0</v>
      </c>
    </row>
    <row r="2993" spans="1:47" ht="15" customHeight="1">
      <c r="A2993" s="155">
        <v>2979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875"/>
        <v>0</v>
      </c>
      <c s="143" t="b">
        <f t="shared" si="876"/>
        <v>0</v>
      </c>
      <c s="143">
        <f t="shared" si="890"/>
        <v>0</v>
      </c>
      <c s="204"/>
      <c s="204"/>
      <c s="142">
        <f t="shared" si="877"/>
        <v>0</v>
      </c>
      <c s="143" t="b">
        <f t="shared" si="878"/>
        <v>0</v>
      </c>
      <c s="143">
        <f t="shared" si="891"/>
        <v>0</v>
      </c>
      <c s="204"/>
      <c s="204"/>
      <c s="142">
        <f t="shared" si="879"/>
        <v>0</v>
      </c>
      <c s="143" t="b">
        <f t="shared" si="880"/>
        <v>0</v>
      </c>
      <c s="143">
        <f t="shared" si="881"/>
        <v>0</v>
      </c>
      <c s="204"/>
      <c s="204"/>
      <c s="142">
        <f t="shared" si="882"/>
        <v>0</v>
      </c>
      <c s="143" t="b">
        <f t="shared" si="883"/>
        <v>0</v>
      </c>
      <c s="143">
        <f t="shared" si="884"/>
        <v>0</v>
      </c>
      <c s="143">
        <f t="shared" si="893"/>
        <v>0</v>
      </c>
      <c s="204"/>
      <c s="204"/>
      <c s="204"/>
      <c s="204"/>
      <c s="204"/>
      <c s="204"/>
      <c s="142">
        <f t="shared" si="885"/>
        <v>0</v>
      </c>
      <c s="143" t="b">
        <f t="shared" si="886"/>
        <v>0</v>
      </c>
      <c s="143">
        <f t="shared" si="887"/>
        <v>0</v>
      </c>
      <c s="143">
        <f t="shared" si="892"/>
        <v>0</v>
      </c>
      <c s="143" t="b">
        <f t="shared" si="888"/>
        <v>0</v>
      </c>
      <c s="145" t="b">
        <f t="shared" si="889"/>
        <v>0</v>
      </c>
    </row>
    <row r="2994" spans="1:47" ht="15" customHeight="1">
      <c r="A2994" s="155">
        <v>2980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875"/>
        <v>0</v>
      </c>
      <c s="143" t="b">
        <f t="shared" si="876"/>
        <v>0</v>
      </c>
      <c s="143">
        <f t="shared" si="890"/>
        <v>0</v>
      </c>
      <c s="204"/>
      <c s="204"/>
      <c s="142">
        <f t="shared" si="877"/>
        <v>0</v>
      </c>
      <c s="143" t="b">
        <f t="shared" si="878"/>
        <v>0</v>
      </c>
      <c s="143">
        <f t="shared" si="891"/>
        <v>0</v>
      </c>
      <c s="204"/>
      <c s="204"/>
      <c s="142">
        <f t="shared" si="879"/>
        <v>0</v>
      </c>
      <c s="143" t="b">
        <f t="shared" si="880"/>
        <v>0</v>
      </c>
      <c s="143">
        <f t="shared" si="881"/>
        <v>0</v>
      </c>
      <c s="204"/>
      <c s="204"/>
      <c s="142">
        <f t="shared" si="882"/>
        <v>0</v>
      </c>
      <c s="143" t="b">
        <f t="shared" si="883"/>
        <v>0</v>
      </c>
      <c s="143">
        <f t="shared" si="884"/>
        <v>0</v>
      </c>
      <c s="143">
        <f t="shared" si="893"/>
        <v>0</v>
      </c>
      <c s="204"/>
      <c s="204"/>
      <c s="204"/>
      <c s="204"/>
      <c s="204"/>
      <c s="204"/>
      <c s="142">
        <f t="shared" si="885"/>
        <v>0</v>
      </c>
      <c s="143" t="b">
        <f t="shared" si="886"/>
        <v>0</v>
      </c>
      <c s="143">
        <f t="shared" si="887"/>
        <v>0</v>
      </c>
      <c s="143">
        <f t="shared" si="892"/>
        <v>0</v>
      </c>
      <c s="143" t="b">
        <f t="shared" si="888"/>
        <v>0</v>
      </c>
      <c s="145" t="b">
        <f t="shared" si="889"/>
        <v>0</v>
      </c>
    </row>
    <row r="2995" spans="1:47" ht="15" customHeight="1">
      <c r="A2995" s="155">
        <v>2981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875"/>
        <v>0</v>
      </c>
      <c s="143" t="b">
        <f t="shared" si="876"/>
        <v>0</v>
      </c>
      <c s="143">
        <f t="shared" si="890"/>
        <v>0</v>
      </c>
      <c s="204"/>
      <c s="204"/>
      <c s="142">
        <f t="shared" si="877"/>
        <v>0</v>
      </c>
      <c s="143" t="b">
        <f t="shared" si="878"/>
        <v>0</v>
      </c>
      <c s="143">
        <f t="shared" si="891"/>
        <v>0</v>
      </c>
      <c s="204"/>
      <c s="204"/>
      <c s="142">
        <f t="shared" si="879"/>
        <v>0</v>
      </c>
      <c s="143" t="b">
        <f t="shared" si="880"/>
        <v>0</v>
      </c>
      <c s="143">
        <f t="shared" si="881"/>
        <v>0</v>
      </c>
      <c s="204"/>
      <c s="204"/>
      <c s="142">
        <f t="shared" si="882"/>
        <v>0</v>
      </c>
      <c s="143" t="b">
        <f t="shared" si="883"/>
        <v>0</v>
      </c>
      <c s="143">
        <f t="shared" si="884"/>
        <v>0</v>
      </c>
      <c s="143">
        <f t="shared" si="893"/>
        <v>0</v>
      </c>
      <c s="204"/>
      <c s="204"/>
      <c s="204"/>
      <c s="204"/>
      <c s="204"/>
      <c s="204"/>
      <c s="142">
        <f t="shared" si="885"/>
        <v>0</v>
      </c>
      <c s="143" t="b">
        <f t="shared" si="886"/>
        <v>0</v>
      </c>
      <c s="143">
        <f t="shared" si="887"/>
        <v>0</v>
      </c>
      <c s="143">
        <f t="shared" si="892"/>
        <v>0</v>
      </c>
      <c s="143" t="b">
        <f t="shared" si="888"/>
        <v>0</v>
      </c>
      <c s="145" t="b">
        <f t="shared" si="889"/>
        <v>0</v>
      </c>
    </row>
    <row r="2996" spans="1:47" ht="15" customHeight="1">
      <c r="A2996" s="155">
        <v>2982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875"/>
        <v>0</v>
      </c>
      <c s="143" t="b">
        <f t="shared" si="876"/>
        <v>0</v>
      </c>
      <c s="143">
        <f t="shared" si="890"/>
        <v>0</v>
      </c>
      <c s="204"/>
      <c s="204"/>
      <c s="142">
        <f t="shared" si="877"/>
        <v>0</v>
      </c>
      <c s="143" t="b">
        <f t="shared" si="878"/>
        <v>0</v>
      </c>
      <c s="143">
        <f t="shared" si="891"/>
        <v>0</v>
      </c>
      <c s="204"/>
      <c s="204"/>
      <c s="142">
        <f t="shared" si="879"/>
        <v>0</v>
      </c>
      <c s="143" t="b">
        <f t="shared" si="880"/>
        <v>0</v>
      </c>
      <c s="143">
        <f t="shared" si="881"/>
        <v>0</v>
      </c>
      <c s="204"/>
      <c s="204"/>
      <c s="142">
        <f t="shared" si="882"/>
        <v>0</v>
      </c>
      <c s="143" t="b">
        <f t="shared" si="883"/>
        <v>0</v>
      </c>
      <c s="143">
        <f t="shared" si="884"/>
        <v>0</v>
      </c>
      <c s="143">
        <f t="shared" si="893"/>
        <v>0</v>
      </c>
      <c s="204"/>
      <c s="204"/>
      <c s="204"/>
      <c s="204"/>
      <c s="204"/>
      <c s="204"/>
      <c s="142">
        <f t="shared" si="885"/>
        <v>0</v>
      </c>
      <c s="143" t="b">
        <f t="shared" si="886"/>
        <v>0</v>
      </c>
      <c s="143">
        <f t="shared" si="887"/>
        <v>0</v>
      </c>
      <c s="143">
        <f t="shared" si="892"/>
        <v>0</v>
      </c>
      <c s="143" t="b">
        <f t="shared" si="888"/>
        <v>0</v>
      </c>
      <c s="145" t="b">
        <f t="shared" si="889"/>
        <v>0</v>
      </c>
    </row>
    <row r="2997" spans="1:47" ht="15" customHeight="1">
      <c r="A2997" s="155">
        <v>2983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875"/>
        <v>0</v>
      </c>
      <c s="143" t="b">
        <f t="shared" si="876"/>
        <v>0</v>
      </c>
      <c s="143">
        <f t="shared" si="890"/>
        <v>0</v>
      </c>
      <c s="204"/>
      <c s="204"/>
      <c s="142">
        <f t="shared" si="877"/>
        <v>0</v>
      </c>
      <c s="143" t="b">
        <f t="shared" si="878"/>
        <v>0</v>
      </c>
      <c s="143">
        <f t="shared" si="891"/>
        <v>0</v>
      </c>
      <c s="204"/>
      <c s="204"/>
      <c s="142">
        <f t="shared" si="879"/>
        <v>0</v>
      </c>
      <c s="143" t="b">
        <f t="shared" si="880"/>
        <v>0</v>
      </c>
      <c s="143">
        <f t="shared" si="881"/>
        <v>0</v>
      </c>
      <c s="204"/>
      <c s="204"/>
      <c s="142">
        <f t="shared" si="882"/>
        <v>0</v>
      </c>
      <c s="143" t="b">
        <f t="shared" si="883"/>
        <v>0</v>
      </c>
      <c s="143">
        <f t="shared" si="884"/>
        <v>0</v>
      </c>
      <c s="143">
        <f t="shared" si="893"/>
        <v>0</v>
      </c>
      <c s="204"/>
      <c s="204"/>
      <c s="204"/>
      <c s="204"/>
      <c s="204"/>
      <c s="204"/>
      <c s="142">
        <f t="shared" si="885"/>
        <v>0</v>
      </c>
      <c s="143" t="b">
        <f t="shared" si="886"/>
        <v>0</v>
      </c>
      <c s="143">
        <f t="shared" si="887"/>
        <v>0</v>
      </c>
      <c s="143">
        <f t="shared" si="892"/>
        <v>0</v>
      </c>
      <c s="143" t="b">
        <f t="shared" si="888"/>
        <v>0</v>
      </c>
      <c s="145" t="b">
        <f t="shared" si="889"/>
        <v>0</v>
      </c>
    </row>
    <row r="2998" spans="1:47" ht="15" customHeight="1">
      <c r="A2998" s="155">
        <v>2984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875"/>
        <v>0</v>
      </c>
      <c s="143" t="b">
        <f t="shared" si="876"/>
        <v>0</v>
      </c>
      <c s="143">
        <f t="shared" si="890"/>
        <v>0</v>
      </c>
      <c s="204"/>
      <c s="204"/>
      <c s="142">
        <f t="shared" si="877"/>
        <v>0</v>
      </c>
      <c s="143" t="b">
        <f t="shared" si="878"/>
        <v>0</v>
      </c>
      <c s="143">
        <f t="shared" si="891"/>
        <v>0</v>
      </c>
      <c s="204"/>
      <c s="204"/>
      <c s="142">
        <f t="shared" si="879"/>
        <v>0</v>
      </c>
      <c s="143" t="b">
        <f t="shared" si="880"/>
        <v>0</v>
      </c>
      <c s="143">
        <f t="shared" si="881"/>
        <v>0</v>
      </c>
      <c s="204"/>
      <c s="204"/>
      <c s="142">
        <f t="shared" si="882"/>
        <v>0</v>
      </c>
      <c s="143" t="b">
        <f t="shared" si="883"/>
        <v>0</v>
      </c>
      <c s="143">
        <f t="shared" si="884"/>
        <v>0</v>
      </c>
      <c s="143">
        <f t="shared" si="893"/>
        <v>0</v>
      </c>
      <c s="204"/>
      <c s="204"/>
      <c s="204"/>
      <c s="204"/>
      <c s="204"/>
      <c s="204"/>
      <c s="142">
        <f t="shared" si="885"/>
        <v>0</v>
      </c>
      <c s="143" t="b">
        <f t="shared" si="886"/>
        <v>0</v>
      </c>
      <c s="143">
        <f t="shared" si="887"/>
        <v>0</v>
      </c>
      <c s="143">
        <f t="shared" si="892"/>
        <v>0</v>
      </c>
      <c s="143" t="b">
        <f t="shared" si="888"/>
        <v>0</v>
      </c>
      <c s="145" t="b">
        <f t="shared" si="889"/>
        <v>0</v>
      </c>
    </row>
    <row r="2999" spans="1:47" ht="15" customHeight="1">
      <c r="A2999" s="155">
        <v>2985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875"/>
        <v>0</v>
      </c>
      <c s="143" t="b">
        <f t="shared" si="876"/>
        <v>0</v>
      </c>
      <c s="143">
        <f t="shared" si="890"/>
        <v>0</v>
      </c>
      <c s="204"/>
      <c s="204"/>
      <c s="142">
        <f t="shared" si="877"/>
        <v>0</v>
      </c>
      <c s="143" t="b">
        <f t="shared" si="878"/>
        <v>0</v>
      </c>
      <c s="143">
        <f t="shared" si="891"/>
        <v>0</v>
      </c>
      <c s="204"/>
      <c s="204"/>
      <c s="142">
        <f t="shared" si="879"/>
        <v>0</v>
      </c>
      <c s="143" t="b">
        <f t="shared" si="880"/>
        <v>0</v>
      </c>
      <c s="143">
        <f t="shared" si="881"/>
        <v>0</v>
      </c>
      <c s="204"/>
      <c s="204"/>
      <c s="142">
        <f t="shared" si="882"/>
        <v>0</v>
      </c>
      <c s="143" t="b">
        <f t="shared" si="883"/>
        <v>0</v>
      </c>
      <c s="143">
        <f t="shared" si="884"/>
        <v>0</v>
      </c>
      <c s="143">
        <f t="shared" si="893"/>
        <v>0</v>
      </c>
      <c s="204"/>
      <c s="204"/>
      <c s="204"/>
      <c s="204"/>
      <c s="204"/>
      <c s="204"/>
      <c s="142">
        <f t="shared" si="885"/>
        <v>0</v>
      </c>
      <c s="143" t="b">
        <f t="shared" si="886"/>
        <v>0</v>
      </c>
      <c s="143">
        <f t="shared" si="887"/>
        <v>0</v>
      </c>
      <c s="143">
        <f t="shared" si="892"/>
        <v>0</v>
      </c>
      <c s="143" t="b">
        <f t="shared" si="888"/>
        <v>0</v>
      </c>
      <c s="145" t="b">
        <f t="shared" si="889"/>
        <v>0</v>
      </c>
    </row>
    <row r="3000" spans="1:47" ht="15" customHeight="1">
      <c r="A3000" s="155">
        <v>2986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875"/>
        <v>0</v>
      </c>
      <c s="143" t="b">
        <f t="shared" si="876"/>
        <v>0</v>
      </c>
      <c s="143">
        <f t="shared" si="890"/>
        <v>0</v>
      </c>
      <c s="204"/>
      <c s="204"/>
      <c s="142">
        <f t="shared" si="877"/>
        <v>0</v>
      </c>
      <c s="143" t="b">
        <f t="shared" si="878"/>
        <v>0</v>
      </c>
      <c s="143">
        <f t="shared" si="891"/>
        <v>0</v>
      </c>
      <c s="204"/>
      <c s="204"/>
      <c s="142">
        <f t="shared" si="879"/>
        <v>0</v>
      </c>
      <c s="143" t="b">
        <f t="shared" si="880"/>
        <v>0</v>
      </c>
      <c s="143">
        <f t="shared" si="881"/>
        <v>0</v>
      </c>
      <c s="204"/>
      <c s="204"/>
      <c s="142">
        <f t="shared" si="882"/>
        <v>0</v>
      </c>
      <c s="143" t="b">
        <f t="shared" si="883"/>
        <v>0</v>
      </c>
      <c s="143">
        <f t="shared" si="884"/>
        <v>0</v>
      </c>
      <c s="143">
        <f t="shared" si="893"/>
        <v>0</v>
      </c>
      <c s="204"/>
      <c s="204"/>
      <c s="204"/>
      <c s="204"/>
      <c s="204"/>
      <c s="204"/>
      <c s="142">
        <f t="shared" si="885"/>
        <v>0</v>
      </c>
      <c s="143" t="b">
        <f t="shared" si="886"/>
        <v>0</v>
      </c>
      <c s="143">
        <f t="shared" si="887"/>
        <v>0</v>
      </c>
      <c s="143">
        <f t="shared" si="892"/>
        <v>0</v>
      </c>
      <c s="143" t="b">
        <f t="shared" si="888"/>
        <v>0</v>
      </c>
      <c s="145" t="b">
        <f t="shared" si="889"/>
        <v>0</v>
      </c>
    </row>
    <row r="3001" spans="1:47" ht="15" customHeight="1">
      <c r="A3001" s="155">
        <v>2987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875"/>
        <v>0</v>
      </c>
      <c s="143" t="b">
        <f t="shared" si="876"/>
        <v>0</v>
      </c>
      <c s="143">
        <f t="shared" si="890"/>
        <v>0</v>
      </c>
      <c s="204"/>
      <c s="204"/>
      <c s="142">
        <f t="shared" si="877"/>
        <v>0</v>
      </c>
      <c s="143" t="b">
        <f t="shared" si="878"/>
        <v>0</v>
      </c>
      <c s="143">
        <f t="shared" si="891"/>
        <v>0</v>
      </c>
      <c s="204"/>
      <c s="204"/>
      <c s="142">
        <f t="shared" si="879"/>
        <v>0</v>
      </c>
      <c s="143" t="b">
        <f t="shared" si="880"/>
        <v>0</v>
      </c>
      <c s="143">
        <f t="shared" si="881"/>
        <v>0</v>
      </c>
      <c s="204"/>
      <c s="204"/>
      <c s="142">
        <f t="shared" si="882"/>
        <v>0</v>
      </c>
      <c s="143" t="b">
        <f t="shared" si="883"/>
        <v>0</v>
      </c>
      <c s="143">
        <f t="shared" si="884"/>
        <v>0</v>
      </c>
      <c s="143">
        <f t="shared" si="893"/>
        <v>0</v>
      </c>
      <c s="204"/>
      <c s="204"/>
      <c s="204"/>
      <c s="204"/>
      <c s="204"/>
      <c s="204"/>
      <c s="142">
        <f t="shared" si="885"/>
        <v>0</v>
      </c>
      <c s="143" t="b">
        <f t="shared" si="886"/>
        <v>0</v>
      </c>
      <c s="143">
        <f t="shared" si="887"/>
        <v>0</v>
      </c>
      <c s="143">
        <f t="shared" si="892"/>
        <v>0</v>
      </c>
      <c s="143" t="b">
        <f t="shared" si="888"/>
        <v>0</v>
      </c>
      <c s="145" t="b">
        <f t="shared" si="889"/>
        <v>0</v>
      </c>
    </row>
    <row r="3002" spans="1:47" ht="15" customHeight="1">
      <c r="A3002" s="155">
        <v>2988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875"/>
        <v>0</v>
      </c>
      <c s="143" t="b">
        <f t="shared" si="876"/>
        <v>0</v>
      </c>
      <c s="143">
        <f t="shared" si="890"/>
        <v>0</v>
      </c>
      <c s="204"/>
      <c s="204"/>
      <c s="142">
        <f t="shared" si="877"/>
        <v>0</v>
      </c>
      <c s="143" t="b">
        <f t="shared" si="878"/>
        <v>0</v>
      </c>
      <c s="143">
        <f t="shared" si="891"/>
        <v>0</v>
      </c>
      <c s="204"/>
      <c s="204"/>
      <c s="142">
        <f t="shared" si="879"/>
        <v>0</v>
      </c>
      <c s="143" t="b">
        <f t="shared" si="880"/>
        <v>0</v>
      </c>
      <c s="143">
        <f t="shared" si="881"/>
        <v>0</v>
      </c>
      <c s="204"/>
      <c s="204"/>
      <c s="142">
        <f t="shared" si="882"/>
        <v>0</v>
      </c>
      <c s="143" t="b">
        <f t="shared" si="883"/>
        <v>0</v>
      </c>
      <c s="143">
        <f t="shared" si="884"/>
        <v>0</v>
      </c>
      <c s="143">
        <f t="shared" si="893"/>
        <v>0</v>
      </c>
      <c s="204"/>
      <c s="204"/>
      <c s="204"/>
      <c s="204"/>
      <c s="204"/>
      <c s="204"/>
      <c s="142">
        <f t="shared" si="885"/>
        <v>0</v>
      </c>
      <c s="143" t="b">
        <f t="shared" si="886"/>
        <v>0</v>
      </c>
      <c s="143">
        <f t="shared" si="887"/>
        <v>0</v>
      </c>
      <c s="143">
        <f t="shared" si="892"/>
        <v>0</v>
      </c>
      <c s="143" t="b">
        <f t="shared" si="888"/>
        <v>0</v>
      </c>
      <c s="145" t="b">
        <f t="shared" si="889"/>
        <v>0</v>
      </c>
    </row>
    <row r="3003" spans="1:47" ht="15" customHeight="1">
      <c r="A3003" s="155">
        <v>2989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875"/>
        <v>0</v>
      </c>
      <c s="143" t="b">
        <f t="shared" si="876"/>
        <v>0</v>
      </c>
      <c s="143">
        <f t="shared" si="890"/>
        <v>0</v>
      </c>
      <c s="204"/>
      <c s="204"/>
      <c s="142">
        <f t="shared" si="877"/>
        <v>0</v>
      </c>
      <c s="143" t="b">
        <f t="shared" si="878"/>
        <v>0</v>
      </c>
      <c s="143">
        <f t="shared" si="891"/>
        <v>0</v>
      </c>
      <c s="204"/>
      <c s="204"/>
      <c s="142">
        <f t="shared" si="879"/>
        <v>0</v>
      </c>
      <c s="143" t="b">
        <f t="shared" si="880"/>
        <v>0</v>
      </c>
      <c s="143">
        <f t="shared" si="881"/>
        <v>0</v>
      </c>
      <c s="204"/>
      <c s="204"/>
      <c s="142">
        <f t="shared" si="882"/>
        <v>0</v>
      </c>
      <c s="143" t="b">
        <f t="shared" si="883"/>
        <v>0</v>
      </c>
      <c s="143">
        <f t="shared" si="884"/>
        <v>0</v>
      </c>
      <c s="143">
        <f t="shared" si="893"/>
        <v>0</v>
      </c>
      <c s="204"/>
      <c s="204"/>
      <c s="204"/>
      <c s="204"/>
      <c s="204"/>
      <c s="204"/>
      <c s="142">
        <f t="shared" si="885"/>
        <v>0</v>
      </c>
      <c s="143" t="b">
        <f t="shared" si="886"/>
        <v>0</v>
      </c>
      <c s="143">
        <f t="shared" si="887"/>
        <v>0</v>
      </c>
      <c s="143">
        <f t="shared" si="892"/>
        <v>0</v>
      </c>
      <c s="143" t="b">
        <f t="shared" si="888"/>
        <v>0</v>
      </c>
      <c s="145" t="b">
        <f t="shared" si="889"/>
        <v>0</v>
      </c>
    </row>
    <row r="3004" spans="1:47" ht="15" customHeight="1">
      <c r="A3004" s="155">
        <v>2990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875"/>
        <v>0</v>
      </c>
      <c s="143" t="b">
        <f t="shared" si="876"/>
        <v>0</v>
      </c>
      <c s="143">
        <f t="shared" si="890"/>
        <v>0</v>
      </c>
      <c s="204"/>
      <c s="204"/>
      <c s="142">
        <f t="shared" si="877"/>
        <v>0</v>
      </c>
      <c s="143" t="b">
        <f t="shared" si="878"/>
        <v>0</v>
      </c>
      <c s="143">
        <f t="shared" si="891"/>
        <v>0</v>
      </c>
      <c s="204"/>
      <c s="204"/>
      <c s="142">
        <f t="shared" si="879"/>
        <v>0</v>
      </c>
      <c s="143" t="b">
        <f t="shared" si="880"/>
        <v>0</v>
      </c>
      <c s="143">
        <f t="shared" si="881"/>
        <v>0</v>
      </c>
      <c s="204"/>
      <c s="204"/>
      <c s="142">
        <f t="shared" si="882"/>
        <v>0</v>
      </c>
      <c s="143" t="b">
        <f t="shared" si="883"/>
        <v>0</v>
      </c>
      <c s="143">
        <f t="shared" si="884"/>
        <v>0</v>
      </c>
      <c s="143">
        <f t="shared" si="893"/>
        <v>0</v>
      </c>
      <c s="204"/>
      <c s="204"/>
      <c s="204"/>
      <c s="204"/>
      <c s="204"/>
      <c s="204"/>
      <c s="142">
        <f t="shared" si="885"/>
        <v>0</v>
      </c>
      <c s="143" t="b">
        <f t="shared" si="886"/>
        <v>0</v>
      </c>
      <c s="143">
        <f t="shared" si="887"/>
        <v>0</v>
      </c>
      <c s="143">
        <f t="shared" si="892"/>
        <v>0</v>
      </c>
      <c s="143" t="b">
        <f t="shared" si="888"/>
        <v>0</v>
      </c>
      <c s="145" t="b">
        <f t="shared" si="889"/>
        <v>0</v>
      </c>
    </row>
    <row r="3005" spans="1:47" ht="15" customHeight="1">
      <c r="A3005" s="155">
        <v>2991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875"/>
        <v>0</v>
      </c>
      <c s="143" t="b">
        <f t="shared" si="876"/>
        <v>0</v>
      </c>
      <c s="143">
        <f t="shared" si="890"/>
        <v>0</v>
      </c>
      <c s="204"/>
      <c s="204"/>
      <c s="142">
        <f t="shared" si="877"/>
        <v>0</v>
      </c>
      <c s="143" t="b">
        <f t="shared" si="878"/>
        <v>0</v>
      </c>
      <c s="143">
        <f t="shared" si="891"/>
        <v>0</v>
      </c>
      <c s="204"/>
      <c s="204"/>
      <c s="142">
        <f t="shared" si="879"/>
        <v>0</v>
      </c>
      <c s="143" t="b">
        <f t="shared" si="880"/>
        <v>0</v>
      </c>
      <c s="143">
        <f t="shared" si="881"/>
        <v>0</v>
      </c>
      <c s="204"/>
      <c s="204"/>
      <c s="142">
        <f t="shared" si="882"/>
        <v>0</v>
      </c>
      <c s="143" t="b">
        <f t="shared" si="883"/>
        <v>0</v>
      </c>
      <c s="143">
        <f t="shared" si="884"/>
        <v>0</v>
      </c>
      <c s="143">
        <f t="shared" si="893"/>
        <v>0</v>
      </c>
      <c s="204"/>
      <c s="204"/>
      <c s="204"/>
      <c s="204"/>
      <c s="204"/>
      <c s="204"/>
      <c s="142">
        <f t="shared" si="885"/>
        <v>0</v>
      </c>
      <c s="143" t="b">
        <f t="shared" si="886"/>
        <v>0</v>
      </c>
      <c s="143">
        <f t="shared" si="887"/>
        <v>0</v>
      </c>
      <c s="143">
        <f t="shared" si="892"/>
        <v>0</v>
      </c>
      <c s="143" t="b">
        <f t="shared" si="888"/>
        <v>0</v>
      </c>
      <c s="145" t="b">
        <f t="shared" si="889"/>
        <v>0</v>
      </c>
    </row>
    <row r="3006" spans="1:47" ht="15" customHeight="1">
      <c r="A3006" s="155">
        <v>2992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875"/>
        <v>0</v>
      </c>
      <c s="143" t="b">
        <f t="shared" si="876"/>
        <v>0</v>
      </c>
      <c s="143">
        <f t="shared" si="890"/>
        <v>0</v>
      </c>
      <c s="204"/>
      <c s="204"/>
      <c s="142">
        <f t="shared" si="877"/>
        <v>0</v>
      </c>
      <c s="143" t="b">
        <f t="shared" si="878"/>
        <v>0</v>
      </c>
      <c s="143">
        <f t="shared" si="891"/>
        <v>0</v>
      </c>
      <c s="204"/>
      <c s="204"/>
      <c s="142">
        <f t="shared" si="879"/>
        <v>0</v>
      </c>
      <c s="143" t="b">
        <f t="shared" si="880"/>
        <v>0</v>
      </c>
      <c s="143">
        <f t="shared" si="881"/>
        <v>0</v>
      </c>
      <c s="204"/>
      <c s="204"/>
      <c s="142">
        <f t="shared" si="882"/>
        <v>0</v>
      </c>
      <c s="143" t="b">
        <f t="shared" si="883"/>
        <v>0</v>
      </c>
      <c s="143">
        <f t="shared" si="884"/>
        <v>0</v>
      </c>
      <c s="143">
        <f t="shared" si="893"/>
        <v>0</v>
      </c>
      <c s="204"/>
      <c s="204"/>
      <c s="204"/>
      <c s="204"/>
      <c s="204"/>
      <c s="204"/>
      <c s="142">
        <f t="shared" si="885"/>
        <v>0</v>
      </c>
      <c s="143" t="b">
        <f t="shared" si="886"/>
        <v>0</v>
      </c>
      <c s="143">
        <f t="shared" si="887"/>
        <v>0</v>
      </c>
      <c s="143">
        <f t="shared" si="892"/>
        <v>0</v>
      </c>
      <c s="143" t="b">
        <f t="shared" si="888"/>
        <v>0</v>
      </c>
      <c s="145" t="b">
        <f t="shared" si="889"/>
        <v>0</v>
      </c>
    </row>
    <row r="3007" spans="1:47" ht="15" customHeight="1">
      <c r="A3007" s="155">
        <v>2993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875"/>
        <v>0</v>
      </c>
      <c s="143" t="b">
        <f t="shared" si="876"/>
        <v>0</v>
      </c>
      <c s="143">
        <f t="shared" si="890"/>
        <v>0</v>
      </c>
      <c s="204"/>
      <c s="204"/>
      <c s="142">
        <f t="shared" si="877"/>
        <v>0</v>
      </c>
      <c s="143" t="b">
        <f t="shared" si="878"/>
        <v>0</v>
      </c>
      <c s="143">
        <f t="shared" si="891"/>
        <v>0</v>
      </c>
      <c s="204"/>
      <c s="204"/>
      <c s="142">
        <f t="shared" si="879"/>
        <v>0</v>
      </c>
      <c s="143" t="b">
        <f t="shared" si="880"/>
        <v>0</v>
      </c>
      <c s="143">
        <f t="shared" si="881"/>
        <v>0</v>
      </c>
      <c s="204"/>
      <c s="204"/>
      <c s="142">
        <f t="shared" si="882"/>
        <v>0</v>
      </c>
      <c s="143" t="b">
        <f t="shared" si="883"/>
        <v>0</v>
      </c>
      <c s="143">
        <f t="shared" si="884"/>
        <v>0</v>
      </c>
      <c s="143">
        <f t="shared" si="893"/>
        <v>0</v>
      </c>
      <c s="204"/>
      <c s="204"/>
      <c s="204"/>
      <c s="204"/>
      <c s="204"/>
      <c s="204"/>
      <c s="142">
        <f t="shared" si="885"/>
        <v>0</v>
      </c>
      <c s="143" t="b">
        <f t="shared" si="886"/>
        <v>0</v>
      </c>
      <c s="143">
        <f t="shared" si="887"/>
        <v>0</v>
      </c>
      <c s="143">
        <f t="shared" si="892"/>
        <v>0</v>
      </c>
      <c s="143" t="b">
        <f t="shared" si="888"/>
        <v>0</v>
      </c>
      <c s="145" t="b">
        <f t="shared" si="889"/>
        <v>0</v>
      </c>
    </row>
    <row r="3008" spans="1:47" ht="15" customHeight="1">
      <c r="A3008" s="155">
        <v>2994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875"/>
        <v>0</v>
      </c>
      <c s="143" t="b">
        <f t="shared" si="876"/>
        <v>0</v>
      </c>
      <c s="143">
        <f t="shared" si="890"/>
        <v>0</v>
      </c>
      <c s="204"/>
      <c s="204"/>
      <c s="142">
        <f t="shared" si="877"/>
        <v>0</v>
      </c>
      <c s="143" t="b">
        <f t="shared" si="878"/>
        <v>0</v>
      </c>
      <c s="143">
        <f t="shared" si="891"/>
        <v>0</v>
      </c>
      <c s="204"/>
      <c s="204"/>
      <c s="142">
        <f t="shared" si="879"/>
        <v>0</v>
      </c>
      <c s="143" t="b">
        <f t="shared" si="880"/>
        <v>0</v>
      </c>
      <c s="143">
        <f t="shared" si="881"/>
        <v>0</v>
      </c>
      <c s="204"/>
      <c s="204"/>
      <c s="142">
        <f t="shared" si="882"/>
        <v>0</v>
      </c>
      <c s="143" t="b">
        <f t="shared" si="883"/>
        <v>0</v>
      </c>
      <c s="143">
        <f t="shared" si="884"/>
        <v>0</v>
      </c>
      <c s="143">
        <f t="shared" si="893"/>
        <v>0</v>
      </c>
      <c s="204"/>
      <c s="204"/>
      <c s="204"/>
      <c s="204"/>
      <c s="204"/>
      <c s="204"/>
      <c s="142">
        <f t="shared" si="885"/>
        <v>0</v>
      </c>
      <c s="143" t="b">
        <f t="shared" si="886"/>
        <v>0</v>
      </c>
      <c s="143">
        <f t="shared" si="887"/>
        <v>0</v>
      </c>
      <c s="143">
        <f t="shared" si="892"/>
        <v>0</v>
      </c>
      <c s="143" t="b">
        <f t="shared" si="888"/>
        <v>0</v>
      </c>
      <c s="145" t="b">
        <f t="shared" si="889"/>
        <v>0</v>
      </c>
    </row>
    <row r="3009" spans="1:47" ht="15" customHeight="1">
      <c r="A3009" s="155">
        <v>2995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875"/>
        <v>0</v>
      </c>
      <c s="143" t="b">
        <f t="shared" si="876"/>
        <v>0</v>
      </c>
      <c s="143">
        <f t="shared" si="890"/>
        <v>0</v>
      </c>
      <c s="204"/>
      <c s="204"/>
      <c s="142">
        <f t="shared" si="877"/>
        <v>0</v>
      </c>
      <c s="143" t="b">
        <f t="shared" si="878"/>
        <v>0</v>
      </c>
      <c s="143">
        <f t="shared" si="891"/>
        <v>0</v>
      </c>
      <c s="204"/>
      <c s="204"/>
      <c s="142">
        <f t="shared" si="879"/>
        <v>0</v>
      </c>
      <c s="143" t="b">
        <f t="shared" si="880"/>
        <v>0</v>
      </c>
      <c s="143">
        <f t="shared" si="881"/>
        <v>0</v>
      </c>
      <c s="204"/>
      <c s="204"/>
      <c s="142">
        <f t="shared" si="882"/>
        <v>0</v>
      </c>
      <c s="143" t="b">
        <f t="shared" si="883"/>
        <v>0</v>
      </c>
      <c s="143">
        <f t="shared" si="884"/>
        <v>0</v>
      </c>
      <c s="143">
        <f t="shared" si="893"/>
        <v>0</v>
      </c>
      <c s="204"/>
      <c s="204"/>
      <c s="204"/>
      <c s="204"/>
      <c s="204"/>
      <c s="204"/>
      <c s="142">
        <f t="shared" si="885"/>
        <v>0</v>
      </c>
      <c s="143" t="b">
        <f t="shared" si="886"/>
        <v>0</v>
      </c>
      <c s="143">
        <f t="shared" si="887"/>
        <v>0</v>
      </c>
      <c s="143">
        <f t="shared" si="892"/>
        <v>0</v>
      </c>
      <c s="143" t="b">
        <f t="shared" si="888"/>
        <v>0</v>
      </c>
      <c s="145" t="b">
        <f t="shared" si="889"/>
        <v>0</v>
      </c>
    </row>
    <row r="3010" spans="1:47" ht="15" customHeight="1">
      <c r="A3010" s="155">
        <v>2996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875"/>
        <v>0</v>
      </c>
      <c s="143" t="b">
        <f t="shared" si="876"/>
        <v>0</v>
      </c>
      <c s="143">
        <f t="shared" si="890"/>
        <v>0</v>
      </c>
      <c s="204"/>
      <c s="204"/>
      <c s="142">
        <f t="shared" si="877"/>
        <v>0</v>
      </c>
      <c s="143" t="b">
        <f t="shared" si="878"/>
        <v>0</v>
      </c>
      <c s="143">
        <f t="shared" si="891"/>
        <v>0</v>
      </c>
      <c s="204"/>
      <c s="204"/>
      <c s="142">
        <f t="shared" si="879"/>
        <v>0</v>
      </c>
      <c s="143" t="b">
        <f t="shared" si="880"/>
        <v>0</v>
      </c>
      <c s="143">
        <f t="shared" si="881"/>
        <v>0</v>
      </c>
      <c s="204"/>
      <c s="204"/>
      <c s="142">
        <f t="shared" si="882"/>
        <v>0</v>
      </c>
      <c s="143" t="b">
        <f t="shared" si="883"/>
        <v>0</v>
      </c>
      <c s="143">
        <f t="shared" si="884"/>
        <v>0</v>
      </c>
      <c s="143">
        <f t="shared" si="893"/>
        <v>0</v>
      </c>
      <c s="204"/>
      <c s="204"/>
      <c s="204"/>
      <c s="204"/>
      <c s="204"/>
      <c s="204"/>
      <c s="142">
        <f t="shared" si="885"/>
        <v>0</v>
      </c>
      <c s="143" t="b">
        <f t="shared" si="886"/>
        <v>0</v>
      </c>
      <c s="143">
        <f t="shared" si="887"/>
        <v>0</v>
      </c>
      <c s="143">
        <f t="shared" si="892"/>
        <v>0</v>
      </c>
      <c s="143" t="b">
        <f t="shared" si="888"/>
        <v>0</v>
      </c>
      <c s="145" t="b">
        <f t="shared" si="889"/>
        <v>0</v>
      </c>
    </row>
    <row r="3011" spans="1:47" ht="15" customHeight="1">
      <c r="A3011" s="155">
        <v>2997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875"/>
        <v>0</v>
      </c>
      <c s="143" t="b">
        <f t="shared" si="876"/>
        <v>0</v>
      </c>
      <c s="143">
        <f t="shared" si="890"/>
        <v>0</v>
      </c>
      <c s="204"/>
      <c s="204"/>
      <c s="142">
        <f t="shared" si="877"/>
        <v>0</v>
      </c>
      <c s="143" t="b">
        <f t="shared" si="878"/>
        <v>0</v>
      </c>
      <c s="143">
        <f t="shared" si="891"/>
        <v>0</v>
      </c>
      <c s="204"/>
      <c s="204"/>
      <c s="142">
        <f t="shared" si="879"/>
        <v>0</v>
      </c>
      <c s="143" t="b">
        <f t="shared" si="880"/>
        <v>0</v>
      </c>
      <c s="143">
        <f t="shared" si="881"/>
        <v>0</v>
      </c>
      <c s="204"/>
      <c s="204"/>
      <c s="142">
        <f t="shared" si="882"/>
        <v>0</v>
      </c>
      <c s="143" t="b">
        <f t="shared" si="883"/>
        <v>0</v>
      </c>
      <c s="143">
        <f t="shared" si="884"/>
        <v>0</v>
      </c>
      <c s="143">
        <f t="shared" si="893"/>
        <v>0</v>
      </c>
      <c s="204"/>
      <c s="204"/>
      <c s="204"/>
      <c s="204"/>
      <c s="204"/>
      <c s="204"/>
      <c s="142">
        <f t="shared" si="885"/>
        <v>0</v>
      </c>
      <c s="143" t="b">
        <f t="shared" si="886"/>
        <v>0</v>
      </c>
      <c s="143">
        <f t="shared" si="887"/>
        <v>0</v>
      </c>
      <c s="143">
        <f t="shared" si="892"/>
        <v>0</v>
      </c>
      <c s="143" t="b">
        <f t="shared" si="888"/>
        <v>0</v>
      </c>
      <c s="145" t="b">
        <f t="shared" si="889"/>
        <v>0</v>
      </c>
    </row>
    <row r="3012" spans="1:47" ht="15" customHeight="1">
      <c r="A3012" s="155">
        <v>2998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875"/>
        <v>0</v>
      </c>
      <c s="143" t="b">
        <f t="shared" si="876"/>
        <v>0</v>
      </c>
      <c s="143">
        <f t="shared" si="890"/>
        <v>0</v>
      </c>
      <c s="204"/>
      <c s="204"/>
      <c s="142">
        <f t="shared" si="877"/>
        <v>0</v>
      </c>
      <c s="143" t="b">
        <f t="shared" si="878"/>
        <v>0</v>
      </c>
      <c s="143">
        <f t="shared" si="891"/>
        <v>0</v>
      </c>
      <c s="204"/>
      <c s="204"/>
      <c s="142">
        <f t="shared" si="879"/>
        <v>0</v>
      </c>
      <c s="143" t="b">
        <f t="shared" si="880"/>
        <v>0</v>
      </c>
      <c s="143">
        <f t="shared" si="881"/>
        <v>0</v>
      </c>
      <c s="204"/>
      <c s="204"/>
      <c s="142">
        <f t="shared" si="882"/>
        <v>0</v>
      </c>
      <c s="143" t="b">
        <f t="shared" si="883"/>
        <v>0</v>
      </c>
      <c s="143">
        <f t="shared" si="884"/>
        <v>0</v>
      </c>
      <c s="143">
        <f t="shared" si="893"/>
        <v>0</v>
      </c>
      <c s="204"/>
      <c s="204"/>
      <c s="204"/>
      <c s="204"/>
      <c s="204"/>
      <c s="204"/>
      <c s="142">
        <f t="shared" si="885"/>
        <v>0</v>
      </c>
      <c s="143" t="b">
        <f t="shared" si="886"/>
        <v>0</v>
      </c>
      <c s="143">
        <f t="shared" si="887"/>
        <v>0</v>
      </c>
      <c s="143">
        <f t="shared" si="892"/>
        <v>0</v>
      </c>
      <c s="143" t="b">
        <f t="shared" si="888"/>
        <v>0</v>
      </c>
      <c s="145" t="b">
        <f t="shared" si="889"/>
        <v>0</v>
      </c>
    </row>
    <row r="3013" spans="1:47" ht="15" customHeight="1">
      <c r="A3013" s="155">
        <v>2999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875"/>
        <v>0</v>
      </c>
      <c s="143" t="b">
        <f t="shared" si="876"/>
        <v>0</v>
      </c>
      <c s="143">
        <f t="shared" si="890"/>
        <v>0</v>
      </c>
      <c s="204"/>
      <c s="204"/>
      <c s="142">
        <f t="shared" si="877"/>
        <v>0</v>
      </c>
      <c s="143" t="b">
        <f t="shared" si="878"/>
        <v>0</v>
      </c>
      <c s="143">
        <f t="shared" si="891"/>
        <v>0</v>
      </c>
      <c s="204"/>
      <c s="204"/>
      <c s="142">
        <f t="shared" si="879"/>
        <v>0</v>
      </c>
      <c s="143" t="b">
        <f t="shared" si="880"/>
        <v>0</v>
      </c>
      <c s="143">
        <f t="shared" si="881"/>
        <v>0</v>
      </c>
      <c s="204"/>
      <c s="204"/>
      <c s="142">
        <f t="shared" si="882"/>
        <v>0</v>
      </c>
      <c s="143" t="b">
        <f t="shared" si="883"/>
        <v>0</v>
      </c>
      <c s="143">
        <f t="shared" si="884"/>
        <v>0</v>
      </c>
      <c s="143">
        <f t="shared" si="893"/>
        <v>0</v>
      </c>
      <c s="204"/>
      <c s="204"/>
      <c s="204"/>
      <c s="204"/>
      <c s="204"/>
      <c s="204"/>
      <c s="142">
        <f t="shared" si="885"/>
        <v>0</v>
      </c>
      <c s="143" t="b">
        <f t="shared" si="886"/>
        <v>0</v>
      </c>
      <c s="143">
        <f t="shared" si="887"/>
        <v>0</v>
      </c>
      <c s="143">
        <f t="shared" si="892"/>
        <v>0</v>
      </c>
      <c s="143" t="b">
        <f t="shared" si="888"/>
        <v>0</v>
      </c>
      <c s="145" t="b">
        <f t="shared" si="889"/>
        <v>0</v>
      </c>
    </row>
    <row r="3014" spans="1:47" ht="15" customHeight="1">
      <c r="A3014" s="155">
        <v>3000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875"/>
        <v>0</v>
      </c>
      <c s="143" t="b">
        <f t="shared" si="876"/>
        <v>0</v>
      </c>
      <c s="143">
        <f t="shared" si="890"/>
        <v>0</v>
      </c>
      <c s="204"/>
      <c s="204"/>
      <c s="142">
        <f t="shared" si="877"/>
        <v>0</v>
      </c>
      <c s="143" t="b">
        <f t="shared" si="878"/>
        <v>0</v>
      </c>
      <c s="143">
        <f t="shared" si="891"/>
        <v>0</v>
      </c>
      <c s="204"/>
      <c s="204"/>
      <c s="142">
        <f t="shared" si="879"/>
        <v>0</v>
      </c>
      <c s="143" t="b">
        <f t="shared" si="880"/>
        <v>0</v>
      </c>
      <c s="143">
        <f t="shared" si="881"/>
        <v>0</v>
      </c>
      <c s="204"/>
      <c s="204"/>
      <c s="142">
        <f t="shared" si="882"/>
        <v>0</v>
      </c>
      <c s="143" t="b">
        <f t="shared" si="883"/>
        <v>0</v>
      </c>
      <c s="143">
        <f t="shared" si="884"/>
        <v>0</v>
      </c>
      <c s="143">
        <f t="shared" si="893"/>
        <v>0</v>
      </c>
      <c s="204"/>
      <c s="204"/>
      <c s="204"/>
      <c s="204"/>
      <c s="204"/>
      <c s="204"/>
      <c s="142">
        <f t="shared" si="885"/>
        <v>0</v>
      </c>
      <c s="143" t="b">
        <f t="shared" si="886"/>
        <v>0</v>
      </c>
      <c s="143">
        <f t="shared" si="887"/>
        <v>0</v>
      </c>
      <c s="143">
        <f t="shared" si="892"/>
        <v>0</v>
      </c>
      <c s="143" t="b">
        <f t="shared" si="888"/>
        <v>0</v>
      </c>
      <c s="145" t="b">
        <f t="shared" si="889"/>
        <v>0</v>
      </c>
    </row>
    <row r="3015" spans="1:47" ht="15" customHeight="1">
      <c r="A3015" s="155">
        <v>3001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875"/>
        <v>0</v>
      </c>
      <c s="143" t="b">
        <f t="shared" si="876"/>
        <v>0</v>
      </c>
      <c s="143">
        <f t="shared" si="890"/>
        <v>0</v>
      </c>
      <c s="204"/>
      <c s="204"/>
      <c s="142">
        <f t="shared" si="877"/>
        <v>0</v>
      </c>
      <c s="143" t="b">
        <f t="shared" si="878"/>
        <v>0</v>
      </c>
      <c s="143">
        <f t="shared" si="891"/>
        <v>0</v>
      </c>
      <c s="204"/>
      <c s="204"/>
      <c s="142">
        <f t="shared" si="879"/>
        <v>0</v>
      </c>
      <c s="143" t="b">
        <f t="shared" si="880"/>
        <v>0</v>
      </c>
      <c s="143">
        <f t="shared" si="881"/>
        <v>0</v>
      </c>
      <c s="204"/>
      <c s="204"/>
      <c s="142">
        <f t="shared" si="882"/>
        <v>0</v>
      </c>
      <c s="143" t="b">
        <f t="shared" si="883"/>
        <v>0</v>
      </c>
      <c s="143">
        <f t="shared" si="884"/>
        <v>0</v>
      </c>
      <c s="143">
        <f t="shared" si="893"/>
        <v>0</v>
      </c>
      <c s="204"/>
      <c s="204"/>
      <c s="204"/>
      <c s="204"/>
      <c s="204"/>
      <c s="204"/>
      <c s="142">
        <f t="shared" si="885"/>
        <v>0</v>
      </c>
      <c s="143" t="b">
        <f t="shared" si="886"/>
        <v>0</v>
      </c>
      <c s="143">
        <f t="shared" si="887"/>
        <v>0</v>
      </c>
      <c s="143">
        <f t="shared" si="892"/>
        <v>0</v>
      </c>
      <c s="143" t="b">
        <f t="shared" si="888"/>
        <v>0</v>
      </c>
      <c s="145" t="b">
        <f t="shared" si="889"/>
        <v>0</v>
      </c>
    </row>
    <row r="3016" spans="1:47" ht="15" customHeight="1">
      <c r="A3016" s="155">
        <v>3002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875"/>
        <v>0</v>
      </c>
      <c s="143" t="b">
        <f t="shared" si="876"/>
        <v>0</v>
      </c>
      <c s="143">
        <f t="shared" si="890"/>
        <v>0</v>
      </c>
      <c s="204"/>
      <c s="204"/>
      <c s="142">
        <f t="shared" si="877"/>
        <v>0</v>
      </c>
      <c s="143" t="b">
        <f t="shared" si="878"/>
        <v>0</v>
      </c>
      <c s="143">
        <f t="shared" si="891"/>
        <v>0</v>
      </c>
      <c s="204"/>
      <c s="204"/>
      <c s="142">
        <f t="shared" si="879"/>
        <v>0</v>
      </c>
      <c s="143" t="b">
        <f t="shared" si="880"/>
        <v>0</v>
      </c>
      <c s="143">
        <f t="shared" si="881"/>
        <v>0</v>
      </c>
      <c s="204"/>
      <c s="204"/>
      <c s="142">
        <f t="shared" si="882"/>
        <v>0</v>
      </c>
      <c s="143" t="b">
        <f t="shared" si="883"/>
        <v>0</v>
      </c>
      <c s="143">
        <f t="shared" si="884"/>
        <v>0</v>
      </c>
      <c s="143">
        <f t="shared" si="893"/>
        <v>0</v>
      </c>
      <c s="204"/>
      <c s="204"/>
      <c s="204"/>
      <c s="204"/>
      <c s="204"/>
      <c s="204"/>
      <c s="142">
        <f t="shared" si="885"/>
        <v>0</v>
      </c>
      <c s="143" t="b">
        <f t="shared" si="886"/>
        <v>0</v>
      </c>
      <c s="143">
        <f t="shared" si="887"/>
        <v>0</v>
      </c>
      <c s="143">
        <f t="shared" si="892"/>
        <v>0</v>
      </c>
      <c s="143" t="b">
        <f t="shared" si="888"/>
        <v>0</v>
      </c>
      <c s="145" t="b">
        <f t="shared" si="889"/>
        <v>0</v>
      </c>
    </row>
    <row r="3017" spans="1:47" ht="15" customHeight="1">
      <c r="A3017" s="155">
        <v>3003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875"/>
        <v>0</v>
      </c>
      <c s="143" t="b">
        <f t="shared" si="876"/>
        <v>0</v>
      </c>
      <c s="143">
        <f t="shared" si="890"/>
        <v>0</v>
      </c>
      <c s="204"/>
      <c s="204"/>
      <c s="142">
        <f t="shared" si="877"/>
        <v>0</v>
      </c>
      <c s="143" t="b">
        <f t="shared" si="878"/>
        <v>0</v>
      </c>
      <c s="143">
        <f t="shared" si="891"/>
        <v>0</v>
      </c>
      <c s="204"/>
      <c s="204"/>
      <c s="142">
        <f t="shared" si="879"/>
        <v>0</v>
      </c>
      <c s="143" t="b">
        <f t="shared" si="880"/>
        <v>0</v>
      </c>
      <c s="143">
        <f t="shared" si="881"/>
        <v>0</v>
      </c>
      <c s="204"/>
      <c s="204"/>
      <c s="142">
        <f t="shared" si="882"/>
        <v>0</v>
      </c>
      <c s="143" t="b">
        <f t="shared" si="883"/>
        <v>0</v>
      </c>
      <c s="143">
        <f t="shared" si="884"/>
        <v>0</v>
      </c>
      <c s="143">
        <f t="shared" si="893"/>
        <v>0</v>
      </c>
      <c s="204"/>
      <c s="204"/>
      <c s="204"/>
      <c s="204"/>
      <c s="204"/>
      <c s="204"/>
      <c s="142">
        <f t="shared" si="885"/>
        <v>0</v>
      </c>
      <c s="143" t="b">
        <f t="shared" si="886"/>
        <v>0</v>
      </c>
      <c s="143">
        <f t="shared" si="887"/>
        <v>0</v>
      </c>
      <c s="143">
        <f t="shared" si="892"/>
        <v>0</v>
      </c>
      <c s="143" t="b">
        <f t="shared" si="888"/>
        <v>0</v>
      </c>
      <c s="145" t="b">
        <f t="shared" si="889"/>
        <v>0</v>
      </c>
    </row>
    <row r="3018" spans="1:47" ht="15" customHeight="1">
      <c r="A3018" s="155">
        <v>3004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875"/>
        <v>0</v>
      </c>
      <c s="143" t="b">
        <f t="shared" si="876"/>
        <v>0</v>
      </c>
      <c s="143">
        <f t="shared" si="890"/>
        <v>0</v>
      </c>
      <c s="204"/>
      <c s="204"/>
      <c s="142">
        <f t="shared" si="877"/>
        <v>0</v>
      </c>
      <c s="143" t="b">
        <f t="shared" si="878"/>
        <v>0</v>
      </c>
      <c s="143">
        <f t="shared" si="891"/>
        <v>0</v>
      </c>
      <c s="204"/>
      <c s="204"/>
      <c s="142">
        <f t="shared" si="879"/>
        <v>0</v>
      </c>
      <c s="143" t="b">
        <f t="shared" si="880"/>
        <v>0</v>
      </c>
      <c s="143">
        <f t="shared" si="881"/>
        <v>0</v>
      </c>
      <c s="204"/>
      <c s="204"/>
      <c s="142">
        <f t="shared" si="882"/>
        <v>0</v>
      </c>
      <c s="143" t="b">
        <f t="shared" si="883"/>
        <v>0</v>
      </c>
      <c s="143">
        <f t="shared" si="884"/>
        <v>0</v>
      </c>
      <c s="143">
        <f t="shared" si="893"/>
        <v>0</v>
      </c>
      <c s="204"/>
      <c s="204"/>
      <c s="204"/>
      <c s="204"/>
      <c s="204"/>
      <c s="204"/>
      <c s="142">
        <f t="shared" si="885"/>
        <v>0</v>
      </c>
      <c s="143" t="b">
        <f t="shared" si="886"/>
        <v>0</v>
      </c>
      <c s="143">
        <f t="shared" si="887"/>
        <v>0</v>
      </c>
      <c s="143">
        <f t="shared" si="892"/>
        <v>0</v>
      </c>
      <c s="143" t="b">
        <f t="shared" si="888"/>
        <v>0</v>
      </c>
      <c s="145" t="b">
        <f t="shared" si="889"/>
        <v>0</v>
      </c>
    </row>
    <row r="3019" spans="1:47" ht="15" customHeight="1">
      <c r="A3019" s="155">
        <v>3005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875"/>
        <v>0</v>
      </c>
      <c s="143" t="b">
        <f t="shared" si="876"/>
        <v>0</v>
      </c>
      <c s="143">
        <f t="shared" si="890"/>
        <v>0</v>
      </c>
      <c s="204"/>
      <c s="204"/>
      <c s="142">
        <f t="shared" si="877"/>
        <v>0</v>
      </c>
      <c s="143" t="b">
        <f t="shared" si="878"/>
        <v>0</v>
      </c>
      <c s="143">
        <f t="shared" si="891"/>
        <v>0</v>
      </c>
      <c s="204"/>
      <c s="204"/>
      <c s="142">
        <f t="shared" si="879"/>
        <v>0</v>
      </c>
      <c s="143" t="b">
        <f t="shared" si="880"/>
        <v>0</v>
      </c>
      <c s="143">
        <f t="shared" si="881"/>
        <v>0</v>
      </c>
      <c s="204"/>
      <c s="204"/>
      <c s="142">
        <f t="shared" si="882"/>
        <v>0</v>
      </c>
      <c s="143" t="b">
        <f t="shared" si="883"/>
        <v>0</v>
      </c>
      <c s="143">
        <f t="shared" si="884"/>
        <v>0</v>
      </c>
      <c s="143">
        <f t="shared" si="893"/>
        <v>0</v>
      </c>
      <c s="204"/>
      <c s="204"/>
      <c s="204"/>
      <c s="204"/>
      <c s="204"/>
      <c s="204"/>
      <c s="142">
        <f t="shared" si="885"/>
        <v>0</v>
      </c>
      <c s="143" t="b">
        <f t="shared" si="886"/>
        <v>0</v>
      </c>
      <c s="143">
        <f t="shared" si="887"/>
        <v>0</v>
      </c>
      <c s="143">
        <f t="shared" si="892"/>
        <v>0</v>
      </c>
      <c s="143" t="b">
        <f t="shared" si="888"/>
        <v>0</v>
      </c>
      <c s="145" t="b">
        <f t="shared" si="889"/>
        <v>0</v>
      </c>
    </row>
    <row r="3020" spans="1:47" ht="15" customHeight="1">
      <c r="A3020" s="155">
        <v>3006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875"/>
        <v>0</v>
      </c>
      <c s="143" t="b">
        <f t="shared" si="876"/>
        <v>0</v>
      </c>
      <c s="143">
        <f t="shared" si="890"/>
        <v>0</v>
      </c>
      <c s="204"/>
      <c s="204"/>
      <c s="142">
        <f t="shared" si="877"/>
        <v>0</v>
      </c>
      <c s="143" t="b">
        <f t="shared" si="878"/>
        <v>0</v>
      </c>
      <c s="143">
        <f t="shared" si="891"/>
        <v>0</v>
      </c>
      <c s="204"/>
      <c s="204"/>
      <c s="142">
        <f t="shared" si="879"/>
        <v>0</v>
      </c>
      <c s="143" t="b">
        <f t="shared" si="880"/>
        <v>0</v>
      </c>
      <c s="143">
        <f t="shared" si="881"/>
        <v>0</v>
      </c>
      <c s="204"/>
      <c s="204"/>
      <c s="142">
        <f t="shared" si="882"/>
        <v>0</v>
      </c>
      <c s="143" t="b">
        <f t="shared" si="883"/>
        <v>0</v>
      </c>
      <c s="143">
        <f t="shared" si="884"/>
        <v>0</v>
      </c>
      <c s="143">
        <f t="shared" si="893"/>
        <v>0</v>
      </c>
      <c s="204"/>
      <c s="204"/>
      <c s="204"/>
      <c s="204"/>
      <c s="204"/>
      <c s="204"/>
      <c s="142">
        <f t="shared" si="885"/>
        <v>0</v>
      </c>
      <c s="143" t="b">
        <f t="shared" si="886"/>
        <v>0</v>
      </c>
      <c s="143">
        <f t="shared" si="887"/>
        <v>0</v>
      </c>
      <c s="143">
        <f t="shared" si="892"/>
        <v>0</v>
      </c>
      <c s="143" t="b">
        <f t="shared" si="888"/>
        <v>0</v>
      </c>
      <c s="145" t="b">
        <f t="shared" si="889"/>
        <v>0</v>
      </c>
    </row>
    <row r="3021" spans="1:47" ht="15" customHeight="1">
      <c r="A3021" s="155">
        <v>3007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875"/>
        <v>0</v>
      </c>
      <c s="143" t="b">
        <f t="shared" si="876"/>
        <v>0</v>
      </c>
      <c s="143">
        <f t="shared" si="890"/>
        <v>0</v>
      </c>
      <c s="204"/>
      <c s="204"/>
      <c s="142">
        <f t="shared" si="877"/>
        <v>0</v>
      </c>
      <c s="143" t="b">
        <f t="shared" si="878"/>
        <v>0</v>
      </c>
      <c s="143">
        <f t="shared" si="891"/>
        <v>0</v>
      </c>
      <c s="204"/>
      <c s="204"/>
      <c s="142">
        <f t="shared" si="879"/>
        <v>0</v>
      </c>
      <c s="143" t="b">
        <f t="shared" si="880"/>
        <v>0</v>
      </c>
      <c s="143">
        <f t="shared" si="881"/>
        <v>0</v>
      </c>
      <c s="204"/>
      <c s="204"/>
      <c s="142">
        <f t="shared" si="882"/>
        <v>0</v>
      </c>
      <c s="143" t="b">
        <f t="shared" si="883"/>
        <v>0</v>
      </c>
      <c s="143">
        <f t="shared" si="884"/>
        <v>0</v>
      </c>
      <c s="143">
        <f t="shared" si="893"/>
        <v>0</v>
      </c>
      <c s="204"/>
      <c s="204"/>
      <c s="204"/>
      <c s="204"/>
      <c s="204"/>
      <c s="204"/>
      <c s="142">
        <f t="shared" si="885"/>
        <v>0</v>
      </c>
      <c s="143" t="b">
        <f t="shared" si="886"/>
        <v>0</v>
      </c>
      <c s="143">
        <f t="shared" si="887"/>
        <v>0</v>
      </c>
      <c s="143">
        <f t="shared" si="892"/>
        <v>0</v>
      </c>
      <c s="143" t="b">
        <f t="shared" si="888"/>
        <v>0</v>
      </c>
      <c s="145" t="b">
        <f t="shared" si="889"/>
        <v>0</v>
      </c>
    </row>
    <row r="3022" spans="1:47" ht="15" customHeight="1">
      <c r="A3022" s="155">
        <v>3008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875"/>
        <v>0</v>
      </c>
      <c s="143" t="b">
        <f t="shared" si="876"/>
        <v>0</v>
      </c>
      <c s="143">
        <f t="shared" si="890"/>
        <v>0</v>
      </c>
      <c s="204"/>
      <c s="204"/>
      <c s="142">
        <f t="shared" si="877"/>
        <v>0</v>
      </c>
      <c s="143" t="b">
        <f t="shared" si="878"/>
        <v>0</v>
      </c>
      <c s="143">
        <f t="shared" si="891"/>
        <v>0</v>
      </c>
      <c s="204"/>
      <c s="204"/>
      <c s="142">
        <f t="shared" si="879"/>
        <v>0</v>
      </c>
      <c s="143" t="b">
        <f t="shared" si="880"/>
        <v>0</v>
      </c>
      <c s="143">
        <f t="shared" si="881"/>
        <v>0</v>
      </c>
      <c s="204"/>
      <c s="204"/>
      <c s="142">
        <f t="shared" si="882"/>
        <v>0</v>
      </c>
      <c s="143" t="b">
        <f t="shared" si="883"/>
        <v>0</v>
      </c>
      <c s="143">
        <f t="shared" si="884"/>
        <v>0</v>
      </c>
      <c s="143">
        <f t="shared" si="893"/>
        <v>0</v>
      </c>
      <c s="204"/>
      <c s="204"/>
      <c s="204"/>
      <c s="204"/>
      <c s="204"/>
      <c s="204"/>
      <c s="142">
        <f t="shared" si="885"/>
        <v>0</v>
      </c>
      <c s="143" t="b">
        <f t="shared" si="886"/>
        <v>0</v>
      </c>
      <c s="143">
        <f t="shared" si="887"/>
        <v>0</v>
      </c>
      <c s="143">
        <f t="shared" si="892"/>
        <v>0</v>
      </c>
      <c s="143" t="b">
        <f t="shared" si="888"/>
        <v>0</v>
      </c>
      <c s="145" t="b">
        <f t="shared" si="889"/>
        <v>0</v>
      </c>
    </row>
    <row r="3023" spans="1:47" ht="15" customHeight="1">
      <c r="A3023" s="155">
        <v>3009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894" ref="Q3023:Q3086">SUM(O3023:P3023)</f>
        <v>0</v>
      </c>
      <c s="143" t="b">
        <f t="shared" si="895" ref="R3023:R3086">IF(Q3023&gt;0,AVERAGE(O3023:P3023))</f>
        <v>0</v>
      </c>
      <c s="143">
        <f t="shared" si="890"/>
        <v>0</v>
      </c>
      <c s="204"/>
      <c s="204"/>
      <c s="142">
        <f t="shared" si="896" ref="V3023:V3086">SUM(T3023:U3023)</f>
        <v>0</v>
      </c>
      <c s="143" t="b">
        <f t="shared" si="897" ref="W3023:W3086">IF(V3023&gt;0,AVERAGE(T3023:U3023))</f>
        <v>0</v>
      </c>
      <c s="143">
        <f t="shared" si="891"/>
        <v>0</v>
      </c>
      <c s="204"/>
      <c s="204"/>
      <c s="142">
        <f t="shared" si="898" ref="AA3023:AA3086">SUM(Y3023:Z3023)</f>
        <v>0</v>
      </c>
      <c s="143" t="b">
        <f t="shared" si="899" ref="AB3023:AB3086">IF(AA3023&gt;0,AVERAGE(Y3023:Z3023))</f>
        <v>0</v>
      </c>
      <c s="143">
        <f t="shared" si="900" ref="AC3023:AC3086">(AB3023*M3023)/100</f>
        <v>0</v>
      </c>
      <c s="204"/>
      <c s="204"/>
      <c s="142">
        <f t="shared" si="901" ref="AF3023:AF3086">SUM(AD3023:AE3023)</f>
        <v>0</v>
      </c>
      <c s="143" t="b">
        <f t="shared" si="902" ref="AG3023:AG3086">IF(AF3023&gt;0,AVERAGE(AD3023:AE3023))</f>
        <v>0</v>
      </c>
      <c s="143">
        <f t="shared" si="903" ref="AH3023:AH3086">(AG3023*N3023)/100</f>
        <v>0</v>
      </c>
      <c s="143">
        <f t="shared" si="893"/>
        <v>0</v>
      </c>
      <c s="204"/>
      <c s="204"/>
      <c s="204"/>
      <c s="204"/>
      <c s="204"/>
      <c s="204"/>
      <c s="142">
        <f t="shared" si="904" ref="AP3023:AP3086">SUM(AM3023:AO3023)</f>
        <v>0</v>
      </c>
      <c s="143" t="b">
        <f t="shared" si="905" ref="AQ3023:AQ3086">IF(AP3023&gt;0,AVERAGE(AM3023:AO3023))</f>
        <v>0</v>
      </c>
      <c s="143">
        <f t="shared" si="906" ref="AR3023:AR3086">AQ3023*0.3</f>
        <v>0</v>
      </c>
      <c s="143">
        <f t="shared" si="892"/>
        <v>0</v>
      </c>
      <c s="143" t="b">
        <f t="shared" si="907" ref="AT3023:AT3086">IF(AS3023&gt;0,(AI3023+AR3023))</f>
        <v>0</v>
      </c>
      <c s="145" t="b">
        <f t="shared" si="908" ref="AU3023:AU3086">IF(AT3023=FALSE,FALSE,IF(AT3023&lt;60,"NO SATISFACTORIO",IF(AT3023&gt;=90,"SOBRESALIENTE","SATISFACTORIO")))</f>
        <v>0</v>
      </c>
    </row>
    <row r="3024" spans="1:47" ht="15" customHeight="1">
      <c r="A3024" s="155">
        <v>3010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894"/>
        <v>0</v>
      </c>
      <c s="143" t="b">
        <f t="shared" si="895"/>
        <v>0</v>
      </c>
      <c s="143">
        <f t="shared" si="909" ref="S3024:S3087">(R3024*K3024)/100</f>
        <v>0</v>
      </c>
      <c s="204"/>
      <c s="204"/>
      <c s="142">
        <f t="shared" si="896"/>
        <v>0</v>
      </c>
      <c s="143" t="b">
        <f t="shared" si="897"/>
        <v>0</v>
      </c>
      <c s="143">
        <f t="shared" si="910" ref="X3024:X3087">(W3024*L3024)/100</f>
        <v>0</v>
      </c>
      <c s="204"/>
      <c s="204"/>
      <c s="142">
        <f t="shared" si="898"/>
        <v>0</v>
      </c>
      <c s="143" t="b">
        <f t="shared" si="899"/>
        <v>0</v>
      </c>
      <c s="143">
        <f t="shared" si="900"/>
        <v>0</v>
      </c>
      <c s="204"/>
      <c s="204"/>
      <c s="142">
        <f t="shared" si="901"/>
        <v>0</v>
      </c>
      <c s="143" t="b">
        <f t="shared" si="902"/>
        <v>0</v>
      </c>
      <c s="143">
        <f t="shared" si="903"/>
        <v>0</v>
      </c>
      <c s="143">
        <f t="shared" si="893"/>
        <v>0</v>
      </c>
      <c s="204"/>
      <c s="204"/>
      <c s="204"/>
      <c s="204"/>
      <c s="204"/>
      <c s="204"/>
      <c s="142">
        <f t="shared" si="904"/>
        <v>0</v>
      </c>
      <c s="143" t="b">
        <f t="shared" si="905"/>
        <v>0</v>
      </c>
      <c s="143">
        <f t="shared" si="906"/>
        <v>0</v>
      </c>
      <c s="143">
        <f t="shared" si="911" ref="AS3024:AS3087">Q3024+V3024+AA3024+AF3024+AP3024</f>
        <v>0</v>
      </c>
      <c s="143" t="b">
        <f t="shared" si="907"/>
        <v>0</v>
      </c>
      <c s="145" t="b">
        <f t="shared" si="908"/>
        <v>0</v>
      </c>
    </row>
    <row r="3025" spans="1:47" ht="15" customHeight="1">
      <c r="A3025" s="155">
        <v>3011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894"/>
        <v>0</v>
      </c>
      <c s="143" t="b">
        <f t="shared" si="895"/>
        <v>0</v>
      </c>
      <c s="143">
        <f t="shared" si="909"/>
        <v>0</v>
      </c>
      <c s="204"/>
      <c s="204"/>
      <c s="142">
        <f t="shared" si="896"/>
        <v>0</v>
      </c>
      <c s="143" t="b">
        <f t="shared" si="897"/>
        <v>0</v>
      </c>
      <c s="143">
        <f t="shared" si="910"/>
        <v>0</v>
      </c>
      <c s="204"/>
      <c s="204"/>
      <c s="142">
        <f t="shared" si="898"/>
        <v>0</v>
      </c>
      <c s="143" t="b">
        <f t="shared" si="899"/>
        <v>0</v>
      </c>
      <c s="143">
        <f t="shared" si="900"/>
        <v>0</v>
      </c>
      <c s="204"/>
      <c s="204"/>
      <c s="142">
        <f t="shared" si="901"/>
        <v>0</v>
      </c>
      <c s="143" t="b">
        <f t="shared" si="902"/>
        <v>0</v>
      </c>
      <c s="143">
        <f t="shared" si="903"/>
        <v>0</v>
      </c>
      <c s="143">
        <f t="shared" si="912" ref="AI3025:AI3088">S3025+AC3025+AH3025+X3025</f>
        <v>0</v>
      </c>
      <c s="204"/>
      <c s="204"/>
      <c s="204"/>
      <c s="204"/>
      <c s="204"/>
      <c s="204"/>
      <c s="142">
        <f t="shared" si="904"/>
        <v>0</v>
      </c>
      <c s="143" t="b">
        <f t="shared" si="905"/>
        <v>0</v>
      </c>
      <c s="143">
        <f t="shared" si="906"/>
        <v>0</v>
      </c>
      <c s="143">
        <f t="shared" si="911"/>
        <v>0</v>
      </c>
      <c s="143" t="b">
        <f t="shared" si="907"/>
        <v>0</v>
      </c>
      <c s="145" t="b">
        <f t="shared" si="908"/>
        <v>0</v>
      </c>
    </row>
    <row r="3026" spans="1:47" ht="15" customHeight="1">
      <c r="A3026" s="155">
        <v>3012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894"/>
        <v>0</v>
      </c>
      <c s="143" t="b">
        <f t="shared" si="895"/>
        <v>0</v>
      </c>
      <c s="143">
        <f t="shared" si="909"/>
        <v>0</v>
      </c>
      <c s="204"/>
      <c s="204"/>
      <c s="142">
        <f t="shared" si="896"/>
        <v>0</v>
      </c>
      <c s="143" t="b">
        <f t="shared" si="897"/>
        <v>0</v>
      </c>
      <c s="143">
        <f t="shared" si="910"/>
        <v>0</v>
      </c>
      <c s="204"/>
      <c s="204"/>
      <c s="142">
        <f t="shared" si="898"/>
        <v>0</v>
      </c>
      <c s="143" t="b">
        <f t="shared" si="899"/>
        <v>0</v>
      </c>
      <c s="143">
        <f t="shared" si="900"/>
        <v>0</v>
      </c>
      <c s="204"/>
      <c s="204"/>
      <c s="142">
        <f t="shared" si="901"/>
        <v>0</v>
      </c>
      <c s="143" t="b">
        <f t="shared" si="902"/>
        <v>0</v>
      </c>
      <c s="143">
        <f t="shared" si="903"/>
        <v>0</v>
      </c>
      <c s="143">
        <f t="shared" si="912"/>
        <v>0</v>
      </c>
      <c s="204"/>
      <c s="204"/>
      <c s="204"/>
      <c s="204"/>
      <c s="204"/>
      <c s="204"/>
      <c s="142">
        <f t="shared" si="904"/>
        <v>0</v>
      </c>
      <c s="143" t="b">
        <f t="shared" si="905"/>
        <v>0</v>
      </c>
      <c s="143">
        <f t="shared" si="906"/>
        <v>0</v>
      </c>
      <c s="143">
        <f t="shared" si="911"/>
        <v>0</v>
      </c>
      <c s="143" t="b">
        <f t="shared" si="907"/>
        <v>0</v>
      </c>
      <c s="145" t="b">
        <f t="shared" si="908"/>
        <v>0</v>
      </c>
    </row>
    <row r="3027" spans="1:47" ht="15" customHeight="1">
      <c r="A3027" s="155">
        <v>3013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894"/>
        <v>0</v>
      </c>
      <c s="143" t="b">
        <f t="shared" si="895"/>
        <v>0</v>
      </c>
      <c s="143">
        <f t="shared" si="909"/>
        <v>0</v>
      </c>
      <c s="204"/>
      <c s="204"/>
      <c s="142">
        <f t="shared" si="896"/>
        <v>0</v>
      </c>
      <c s="143" t="b">
        <f t="shared" si="897"/>
        <v>0</v>
      </c>
      <c s="143">
        <f t="shared" si="910"/>
        <v>0</v>
      </c>
      <c s="204"/>
      <c s="204"/>
      <c s="142">
        <f t="shared" si="898"/>
        <v>0</v>
      </c>
      <c s="143" t="b">
        <f t="shared" si="899"/>
        <v>0</v>
      </c>
      <c s="143">
        <f t="shared" si="900"/>
        <v>0</v>
      </c>
      <c s="204"/>
      <c s="204"/>
      <c s="142">
        <f t="shared" si="901"/>
        <v>0</v>
      </c>
      <c s="143" t="b">
        <f t="shared" si="902"/>
        <v>0</v>
      </c>
      <c s="143">
        <f t="shared" si="903"/>
        <v>0</v>
      </c>
      <c s="143">
        <f t="shared" si="912"/>
        <v>0</v>
      </c>
      <c s="204"/>
      <c s="204"/>
      <c s="204"/>
      <c s="204"/>
      <c s="204"/>
      <c s="204"/>
      <c s="142">
        <f t="shared" si="904"/>
        <v>0</v>
      </c>
      <c s="143" t="b">
        <f t="shared" si="905"/>
        <v>0</v>
      </c>
      <c s="143">
        <f t="shared" si="906"/>
        <v>0</v>
      </c>
      <c s="143">
        <f t="shared" si="911"/>
        <v>0</v>
      </c>
      <c s="143" t="b">
        <f t="shared" si="907"/>
        <v>0</v>
      </c>
      <c s="145" t="b">
        <f t="shared" si="908"/>
        <v>0</v>
      </c>
    </row>
    <row r="3028" spans="1:47" ht="15" customHeight="1">
      <c r="A3028" s="155">
        <v>3014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894"/>
        <v>0</v>
      </c>
      <c s="143" t="b">
        <f t="shared" si="895"/>
        <v>0</v>
      </c>
      <c s="143">
        <f t="shared" si="909"/>
        <v>0</v>
      </c>
      <c s="204"/>
      <c s="204"/>
      <c s="142">
        <f t="shared" si="896"/>
        <v>0</v>
      </c>
      <c s="143" t="b">
        <f t="shared" si="897"/>
        <v>0</v>
      </c>
      <c s="143">
        <f t="shared" si="910"/>
        <v>0</v>
      </c>
      <c s="204"/>
      <c s="204"/>
      <c s="142">
        <f t="shared" si="898"/>
        <v>0</v>
      </c>
      <c s="143" t="b">
        <f t="shared" si="899"/>
        <v>0</v>
      </c>
      <c s="143">
        <f t="shared" si="900"/>
        <v>0</v>
      </c>
      <c s="204"/>
      <c s="204"/>
      <c s="142">
        <f t="shared" si="901"/>
        <v>0</v>
      </c>
      <c s="143" t="b">
        <f t="shared" si="902"/>
        <v>0</v>
      </c>
      <c s="143">
        <f t="shared" si="903"/>
        <v>0</v>
      </c>
      <c s="143">
        <f t="shared" si="912"/>
        <v>0</v>
      </c>
      <c s="204"/>
      <c s="204"/>
      <c s="204"/>
      <c s="204"/>
      <c s="204"/>
      <c s="204"/>
      <c s="142">
        <f t="shared" si="904"/>
        <v>0</v>
      </c>
      <c s="143" t="b">
        <f t="shared" si="905"/>
        <v>0</v>
      </c>
      <c s="143">
        <f t="shared" si="906"/>
        <v>0</v>
      </c>
      <c s="143">
        <f t="shared" si="911"/>
        <v>0</v>
      </c>
      <c s="143" t="b">
        <f t="shared" si="907"/>
        <v>0</v>
      </c>
      <c s="145" t="b">
        <f t="shared" si="908"/>
        <v>0</v>
      </c>
    </row>
    <row r="3029" spans="1:47" ht="15" customHeight="1">
      <c r="A3029" s="155">
        <v>3015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894"/>
        <v>0</v>
      </c>
      <c s="143" t="b">
        <f t="shared" si="895"/>
        <v>0</v>
      </c>
      <c s="143">
        <f t="shared" si="909"/>
        <v>0</v>
      </c>
      <c s="204"/>
      <c s="204"/>
      <c s="142">
        <f t="shared" si="896"/>
        <v>0</v>
      </c>
      <c s="143" t="b">
        <f t="shared" si="897"/>
        <v>0</v>
      </c>
      <c s="143">
        <f t="shared" si="910"/>
        <v>0</v>
      </c>
      <c s="204"/>
      <c s="204"/>
      <c s="142">
        <f t="shared" si="898"/>
        <v>0</v>
      </c>
      <c s="143" t="b">
        <f t="shared" si="899"/>
        <v>0</v>
      </c>
      <c s="143">
        <f t="shared" si="900"/>
        <v>0</v>
      </c>
      <c s="204"/>
      <c s="204"/>
      <c s="142">
        <f t="shared" si="901"/>
        <v>0</v>
      </c>
      <c s="143" t="b">
        <f t="shared" si="902"/>
        <v>0</v>
      </c>
      <c s="143">
        <f t="shared" si="903"/>
        <v>0</v>
      </c>
      <c s="143">
        <f t="shared" si="912"/>
        <v>0</v>
      </c>
      <c s="204"/>
      <c s="204"/>
      <c s="204"/>
      <c s="204"/>
      <c s="204"/>
      <c s="204"/>
      <c s="142">
        <f t="shared" si="904"/>
        <v>0</v>
      </c>
      <c s="143" t="b">
        <f t="shared" si="905"/>
        <v>0</v>
      </c>
      <c s="143">
        <f t="shared" si="906"/>
        <v>0</v>
      </c>
      <c s="143">
        <f t="shared" si="911"/>
        <v>0</v>
      </c>
      <c s="143" t="b">
        <f t="shared" si="907"/>
        <v>0</v>
      </c>
      <c s="145" t="b">
        <f t="shared" si="908"/>
        <v>0</v>
      </c>
    </row>
    <row r="3030" spans="1:47" ht="15" customHeight="1">
      <c r="A3030" s="155">
        <v>3016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894"/>
        <v>0</v>
      </c>
      <c s="143" t="b">
        <f t="shared" si="895"/>
        <v>0</v>
      </c>
      <c s="143">
        <f t="shared" si="909"/>
        <v>0</v>
      </c>
      <c s="204"/>
      <c s="204"/>
      <c s="142">
        <f t="shared" si="896"/>
        <v>0</v>
      </c>
      <c s="143" t="b">
        <f t="shared" si="897"/>
        <v>0</v>
      </c>
      <c s="143">
        <f t="shared" si="910"/>
        <v>0</v>
      </c>
      <c s="204"/>
      <c s="204"/>
      <c s="142">
        <f t="shared" si="898"/>
        <v>0</v>
      </c>
      <c s="143" t="b">
        <f t="shared" si="899"/>
        <v>0</v>
      </c>
      <c s="143">
        <f t="shared" si="900"/>
        <v>0</v>
      </c>
      <c s="204"/>
      <c s="204"/>
      <c s="142">
        <f t="shared" si="901"/>
        <v>0</v>
      </c>
      <c s="143" t="b">
        <f t="shared" si="902"/>
        <v>0</v>
      </c>
      <c s="143">
        <f t="shared" si="903"/>
        <v>0</v>
      </c>
      <c s="143">
        <f t="shared" si="912"/>
        <v>0</v>
      </c>
      <c s="204"/>
      <c s="204"/>
      <c s="204"/>
      <c s="204"/>
      <c s="204"/>
      <c s="204"/>
      <c s="142">
        <f t="shared" si="904"/>
        <v>0</v>
      </c>
      <c s="143" t="b">
        <f t="shared" si="905"/>
        <v>0</v>
      </c>
      <c s="143">
        <f t="shared" si="906"/>
        <v>0</v>
      </c>
      <c s="143">
        <f t="shared" si="911"/>
        <v>0</v>
      </c>
      <c s="143" t="b">
        <f t="shared" si="907"/>
        <v>0</v>
      </c>
      <c s="145" t="b">
        <f t="shared" si="908"/>
        <v>0</v>
      </c>
    </row>
    <row r="3031" spans="1:47" ht="15" customHeight="1">
      <c r="A3031" s="155">
        <v>3017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894"/>
        <v>0</v>
      </c>
      <c s="143" t="b">
        <f t="shared" si="895"/>
        <v>0</v>
      </c>
      <c s="143">
        <f t="shared" si="909"/>
        <v>0</v>
      </c>
      <c s="204"/>
      <c s="204"/>
      <c s="142">
        <f t="shared" si="896"/>
        <v>0</v>
      </c>
      <c s="143" t="b">
        <f t="shared" si="897"/>
        <v>0</v>
      </c>
      <c s="143">
        <f t="shared" si="910"/>
        <v>0</v>
      </c>
      <c s="204"/>
      <c s="204"/>
      <c s="142">
        <f t="shared" si="898"/>
        <v>0</v>
      </c>
      <c s="143" t="b">
        <f t="shared" si="899"/>
        <v>0</v>
      </c>
      <c s="143">
        <f t="shared" si="900"/>
        <v>0</v>
      </c>
      <c s="204"/>
      <c s="204"/>
      <c s="142">
        <f t="shared" si="901"/>
        <v>0</v>
      </c>
      <c s="143" t="b">
        <f t="shared" si="902"/>
        <v>0</v>
      </c>
      <c s="143">
        <f t="shared" si="903"/>
        <v>0</v>
      </c>
      <c s="143">
        <f t="shared" si="912"/>
        <v>0</v>
      </c>
      <c s="204"/>
      <c s="204"/>
      <c s="204"/>
      <c s="204"/>
      <c s="204"/>
      <c s="204"/>
      <c s="142">
        <f t="shared" si="904"/>
        <v>0</v>
      </c>
      <c s="143" t="b">
        <f t="shared" si="905"/>
        <v>0</v>
      </c>
      <c s="143">
        <f t="shared" si="906"/>
        <v>0</v>
      </c>
      <c s="143">
        <f t="shared" si="911"/>
        <v>0</v>
      </c>
      <c s="143" t="b">
        <f t="shared" si="907"/>
        <v>0</v>
      </c>
      <c s="145" t="b">
        <f t="shared" si="908"/>
        <v>0</v>
      </c>
    </row>
    <row r="3032" spans="1:47" ht="15" customHeight="1">
      <c r="A3032" s="155">
        <v>3018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894"/>
        <v>0</v>
      </c>
      <c s="143" t="b">
        <f t="shared" si="895"/>
        <v>0</v>
      </c>
      <c s="143">
        <f t="shared" si="909"/>
        <v>0</v>
      </c>
      <c s="204"/>
      <c s="204"/>
      <c s="142">
        <f t="shared" si="896"/>
        <v>0</v>
      </c>
      <c s="143" t="b">
        <f t="shared" si="897"/>
        <v>0</v>
      </c>
      <c s="143">
        <f t="shared" si="910"/>
        <v>0</v>
      </c>
      <c s="204"/>
      <c s="204"/>
      <c s="142">
        <f t="shared" si="898"/>
        <v>0</v>
      </c>
      <c s="143" t="b">
        <f t="shared" si="899"/>
        <v>0</v>
      </c>
      <c s="143">
        <f t="shared" si="900"/>
        <v>0</v>
      </c>
      <c s="204"/>
      <c s="204"/>
      <c s="142">
        <f t="shared" si="901"/>
        <v>0</v>
      </c>
      <c s="143" t="b">
        <f t="shared" si="902"/>
        <v>0</v>
      </c>
      <c s="143">
        <f t="shared" si="903"/>
        <v>0</v>
      </c>
      <c s="143">
        <f t="shared" si="912"/>
        <v>0</v>
      </c>
      <c s="204"/>
      <c s="204"/>
      <c s="204"/>
      <c s="204"/>
      <c s="204"/>
      <c s="204"/>
      <c s="142">
        <f t="shared" si="904"/>
        <v>0</v>
      </c>
      <c s="143" t="b">
        <f t="shared" si="905"/>
        <v>0</v>
      </c>
      <c s="143">
        <f t="shared" si="906"/>
        <v>0</v>
      </c>
      <c s="143">
        <f t="shared" si="911"/>
        <v>0</v>
      </c>
      <c s="143" t="b">
        <f t="shared" si="907"/>
        <v>0</v>
      </c>
      <c s="145" t="b">
        <f t="shared" si="908"/>
        <v>0</v>
      </c>
    </row>
    <row r="3033" spans="1:47" ht="15" customHeight="1">
      <c r="A3033" s="155">
        <v>3019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894"/>
        <v>0</v>
      </c>
      <c s="143" t="b">
        <f t="shared" si="895"/>
        <v>0</v>
      </c>
      <c s="143">
        <f t="shared" si="909"/>
        <v>0</v>
      </c>
      <c s="204"/>
      <c s="204"/>
      <c s="142">
        <f t="shared" si="896"/>
        <v>0</v>
      </c>
      <c s="143" t="b">
        <f t="shared" si="897"/>
        <v>0</v>
      </c>
      <c s="143">
        <f t="shared" si="910"/>
        <v>0</v>
      </c>
      <c s="204"/>
      <c s="204"/>
      <c s="142">
        <f t="shared" si="898"/>
        <v>0</v>
      </c>
      <c s="143" t="b">
        <f t="shared" si="899"/>
        <v>0</v>
      </c>
      <c s="143">
        <f t="shared" si="900"/>
        <v>0</v>
      </c>
      <c s="204"/>
      <c s="204"/>
      <c s="142">
        <f t="shared" si="901"/>
        <v>0</v>
      </c>
      <c s="143" t="b">
        <f t="shared" si="902"/>
        <v>0</v>
      </c>
      <c s="143">
        <f t="shared" si="903"/>
        <v>0</v>
      </c>
      <c s="143">
        <f t="shared" si="912"/>
        <v>0</v>
      </c>
      <c s="204"/>
      <c s="204"/>
      <c s="204"/>
      <c s="204"/>
      <c s="204"/>
      <c s="204"/>
      <c s="142">
        <f t="shared" si="904"/>
        <v>0</v>
      </c>
      <c s="143" t="b">
        <f t="shared" si="905"/>
        <v>0</v>
      </c>
      <c s="143">
        <f t="shared" si="906"/>
        <v>0</v>
      </c>
      <c s="143">
        <f t="shared" si="911"/>
        <v>0</v>
      </c>
      <c s="143" t="b">
        <f t="shared" si="907"/>
        <v>0</v>
      </c>
      <c s="145" t="b">
        <f t="shared" si="908"/>
        <v>0</v>
      </c>
    </row>
    <row r="3034" spans="1:47" ht="15" customHeight="1">
      <c r="A3034" s="155">
        <v>3020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894"/>
        <v>0</v>
      </c>
      <c s="143" t="b">
        <f t="shared" si="895"/>
        <v>0</v>
      </c>
      <c s="143">
        <f t="shared" si="909"/>
        <v>0</v>
      </c>
      <c s="204"/>
      <c s="204"/>
      <c s="142">
        <f t="shared" si="896"/>
        <v>0</v>
      </c>
      <c s="143" t="b">
        <f t="shared" si="897"/>
        <v>0</v>
      </c>
      <c s="143">
        <f t="shared" si="910"/>
        <v>0</v>
      </c>
      <c s="204"/>
      <c s="204"/>
      <c s="142">
        <f t="shared" si="898"/>
        <v>0</v>
      </c>
      <c s="143" t="b">
        <f t="shared" si="899"/>
        <v>0</v>
      </c>
      <c s="143">
        <f t="shared" si="900"/>
        <v>0</v>
      </c>
      <c s="204"/>
      <c s="204"/>
      <c s="142">
        <f t="shared" si="901"/>
        <v>0</v>
      </c>
      <c s="143" t="b">
        <f t="shared" si="902"/>
        <v>0</v>
      </c>
      <c s="143">
        <f t="shared" si="903"/>
        <v>0</v>
      </c>
      <c s="143">
        <f t="shared" si="912"/>
        <v>0</v>
      </c>
      <c s="204"/>
      <c s="204"/>
      <c s="204"/>
      <c s="204"/>
      <c s="204"/>
      <c s="204"/>
      <c s="142">
        <f t="shared" si="904"/>
        <v>0</v>
      </c>
      <c s="143" t="b">
        <f t="shared" si="905"/>
        <v>0</v>
      </c>
      <c s="143">
        <f t="shared" si="906"/>
        <v>0</v>
      </c>
      <c s="143">
        <f t="shared" si="911"/>
        <v>0</v>
      </c>
      <c s="143" t="b">
        <f t="shared" si="907"/>
        <v>0</v>
      </c>
      <c s="145" t="b">
        <f t="shared" si="908"/>
        <v>0</v>
      </c>
    </row>
    <row r="3035" spans="1:47" ht="15" customHeight="1">
      <c r="A3035" s="155">
        <v>3021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894"/>
        <v>0</v>
      </c>
      <c s="143" t="b">
        <f t="shared" si="895"/>
        <v>0</v>
      </c>
      <c s="143">
        <f t="shared" si="909"/>
        <v>0</v>
      </c>
      <c s="204"/>
      <c s="204"/>
      <c s="142">
        <f t="shared" si="896"/>
        <v>0</v>
      </c>
      <c s="143" t="b">
        <f t="shared" si="897"/>
        <v>0</v>
      </c>
      <c s="143">
        <f t="shared" si="910"/>
        <v>0</v>
      </c>
      <c s="204"/>
      <c s="204"/>
      <c s="142">
        <f t="shared" si="898"/>
        <v>0</v>
      </c>
      <c s="143" t="b">
        <f t="shared" si="899"/>
        <v>0</v>
      </c>
      <c s="143">
        <f t="shared" si="900"/>
        <v>0</v>
      </c>
      <c s="204"/>
      <c s="204"/>
      <c s="142">
        <f t="shared" si="901"/>
        <v>0</v>
      </c>
      <c s="143" t="b">
        <f t="shared" si="902"/>
        <v>0</v>
      </c>
      <c s="143">
        <f t="shared" si="903"/>
        <v>0</v>
      </c>
      <c s="143">
        <f t="shared" si="912"/>
        <v>0</v>
      </c>
      <c s="204"/>
      <c s="204"/>
      <c s="204"/>
      <c s="204"/>
      <c s="204"/>
      <c s="204"/>
      <c s="142">
        <f t="shared" si="904"/>
        <v>0</v>
      </c>
      <c s="143" t="b">
        <f t="shared" si="905"/>
        <v>0</v>
      </c>
      <c s="143">
        <f t="shared" si="906"/>
        <v>0</v>
      </c>
      <c s="143">
        <f t="shared" si="911"/>
        <v>0</v>
      </c>
      <c s="143" t="b">
        <f t="shared" si="907"/>
        <v>0</v>
      </c>
      <c s="145" t="b">
        <f t="shared" si="908"/>
        <v>0</v>
      </c>
    </row>
    <row r="3036" spans="1:47" ht="15" customHeight="1">
      <c r="A3036" s="155">
        <v>3022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894"/>
        <v>0</v>
      </c>
      <c s="143" t="b">
        <f t="shared" si="895"/>
        <v>0</v>
      </c>
      <c s="143">
        <f t="shared" si="909"/>
        <v>0</v>
      </c>
      <c s="204"/>
      <c s="204"/>
      <c s="142">
        <f t="shared" si="896"/>
        <v>0</v>
      </c>
      <c s="143" t="b">
        <f t="shared" si="897"/>
        <v>0</v>
      </c>
      <c s="143">
        <f t="shared" si="910"/>
        <v>0</v>
      </c>
      <c s="204"/>
      <c s="204"/>
      <c s="142">
        <f t="shared" si="898"/>
        <v>0</v>
      </c>
      <c s="143" t="b">
        <f t="shared" si="899"/>
        <v>0</v>
      </c>
      <c s="143">
        <f t="shared" si="900"/>
        <v>0</v>
      </c>
      <c s="204"/>
      <c s="204"/>
      <c s="142">
        <f t="shared" si="901"/>
        <v>0</v>
      </c>
      <c s="143" t="b">
        <f t="shared" si="902"/>
        <v>0</v>
      </c>
      <c s="143">
        <f t="shared" si="903"/>
        <v>0</v>
      </c>
      <c s="143">
        <f t="shared" si="912"/>
        <v>0</v>
      </c>
      <c s="204"/>
      <c s="204"/>
      <c s="204"/>
      <c s="204"/>
      <c s="204"/>
      <c s="204"/>
      <c s="142">
        <f t="shared" si="904"/>
        <v>0</v>
      </c>
      <c s="143" t="b">
        <f t="shared" si="905"/>
        <v>0</v>
      </c>
      <c s="143">
        <f t="shared" si="906"/>
        <v>0</v>
      </c>
      <c s="143">
        <f t="shared" si="911"/>
        <v>0</v>
      </c>
      <c s="143" t="b">
        <f t="shared" si="907"/>
        <v>0</v>
      </c>
      <c s="145" t="b">
        <f t="shared" si="908"/>
        <v>0</v>
      </c>
    </row>
    <row r="3037" spans="1:47" ht="15" customHeight="1">
      <c r="A3037" s="155">
        <v>3023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894"/>
        <v>0</v>
      </c>
      <c s="143" t="b">
        <f t="shared" si="895"/>
        <v>0</v>
      </c>
      <c s="143">
        <f t="shared" si="909"/>
        <v>0</v>
      </c>
      <c s="204"/>
      <c s="204"/>
      <c s="142">
        <f t="shared" si="896"/>
        <v>0</v>
      </c>
      <c s="143" t="b">
        <f t="shared" si="897"/>
        <v>0</v>
      </c>
      <c s="143">
        <f t="shared" si="910"/>
        <v>0</v>
      </c>
      <c s="204"/>
      <c s="204"/>
      <c s="142">
        <f t="shared" si="898"/>
        <v>0</v>
      </c>
      <c s="143" t="b">
        <f t="shared" si="899"/>
        <v>0</v>
      </c>
      <c s="143">
        <f t="shared" si="900"/>
        <v>0</v>
      </c>
      <c s="204"/>
      <c s="204"/>
      <c s="142">
        <f t="shared" si="901"/>
        <v>0</v>
      </c>
      <c s="143" t="b">
        <f t="shared" si="902"/>
        <v>0</v>
      </c>
      <c s="143">
        <f t="shared" si="903"/>
        <v>0</v>
      </c>
      <c s="143">
        <f t="shared" si="912"/>
        <v>0</v>
      </c>
      <c s="204"/>
      <c s="204"/>
      <c s="204"/>
      <c s="204"/>
      <c s="204"/>
      <c s="204"/>
      <c s="142">
        <f t="shared" si="904"/>
        <v>0</v>
      </c>
      <c s="143" t="b">
        <f t="shared" si="905"/>
        <v>0</v>
      </c>
      <c s="143">
        <f t="shared" si="906"/>
        <v>0</v>
      </c>
      <c s="143">
        <f t="shared" si="911"/>
        <v>0</v>
      </c>
      <c s="143" t="b">
        <f t="shared" si="907"/>
        <v>0</v>
      </c>
      <c s="145" t="b">
        <f t="shared" si="908"/>
        <v>0</v>
      </c>
    </row>
    <row r="3038" spans="1:47" ht="15" customHeight="1">
      <c r="A3038" s="155">
        <v>3024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894"/>
        <v>0</v>
      </c>
      <c s="143" t="b">
        <f t="shared" si="895"/>
        <v>0</v>
      </c>
      <c s="143">
        <f t="shared" si="909"/>
        <v>0</v>
      </c>
      <c s="204"/>
      <c s="204"/>
      <c s="142">
        <f t="shared" si="896"/>
        <v>0</v>
      </c>
      <c s="143" t="b">
        <f t="shared" si="897"/>
        <v>0</v>
      </c>
      <c s="143">
        <f t="shared" si="910"/>
        <v>0</v>
      </c>
      <c s="204"/>
      <c s="204"/>
      <c s="142">
        <f t="shared" si="898"/>
        <v>0</v>
      </c>
      <c s="143" t="b">
        <f t="shared" si="899"/>
        <v>0</v>
      </c>
      <c s="143">
        <f t="shared" si="900"/>
        <v>0</v>
      </c>
      <c s="204"/>
      <c s="204"/>
      <c s="142">
        <f t="shared" si="901"/>
        <v>0</v>
      </c>
      <c s="143" t="b">
        <f t="shared" si="902"/>
        <v>0</v>
      </c>
      <c s="143">
        <f t="shared" si="903"/>
        <v>0</v>
      </c>
      <c s="143">
        <f t="shared" si="912"/>
        <v>0</v>
      </c>
      <c s="204"/>
      <c s="204"/>
      <c s="204"/>
      <c s="204"/>
      <c s="204"/>
      <c s="204"/>
      <c s="142">
        <f t="shared" si="904"/>
        <v>0</v>
      </c>
      <c s="143" t="b">
        <f t="shared" si="905"/>
        <v>0</v>
      </c>
      <c s="143">
        <f t="shared" si="906"/>
        <v>0</v>
      </c>
      <c s="143">
        <f t="shared" si="911"/>
        <v>0</v>
      </c>
      <c s="143" t="b">
        <f t="shared" si="907"/>
        <v>0</v>
      </c>
      <c s="145" t="b">
        <f t="shared" si="908"/>
        <v>0</v>
      </c>
    </row>
    <row r="3039" spans="1:47" ht="15" customHeight="1">
      <c r="A3039" s="155">
        <v>3025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894"/>
        <v>0</v>
      </c>
      <c s="143" t="b">
        <f t="shared" si="895"/>
        <v>0</v>
      </c>
      <c s="143">
        <f t="shared" si="909"/>
        <v>0</v>
      </c>
      <c s="204"/>
      <c s="204"/>
      <c s="142">
        <f t="shared" si="896"/>
        <v>0</v>
      </c>
      <c s="143" t="b">
        <f t="shared" si="897"/>
        <v>0</v>
      </c>
      <c s="143">
        <f t="shared" si="910"/>
        <v>0</v>
      </c>
      <c s="204"/>
      <c s="204"/>
      <c s="142">
        <f t="shared" si="898"/>
        <v>0</v>
      </c>
      <c s="143" t="b">
        <f t="shared" si="899"/>
        <v>0</v>
      </c>
      <c s="143">
        <f t="shared" si="900"/>
        <v>0</v>
      </c>
      <c s="204"/>
      <c s="204"/>
      <c s="142">
        <f t="shared" si="901"/>
        <v>0</v>
      </c>
      <c s="143" t="b">
        <f t="shared" si="902"/>
        <v>0</v>
      </c>
      <c s="143">
        <f t="shared" si="903"/>
        <v>0</v>
      </c>
      <c s="143">
        <f t="shared" si="912"/>
        <v>0</v>
      </c>
      <c s="204"/>
      <c s="204"/>
      <c s="204"/>
      <c s="204"/>
      <c s="204"/>
      <c s="204"/>
      <c s="142">
        <f t="shared" si="904"/>
        <v>0</v>
      </c>
      <c s="143" t="b">
        <f t="shared" si="905"/>
        <v>0</v>
      </c>
      <c s="143">
        <f t="shared" si="906"/>
        <v>0</v>
      </c>
      <c s="143">
        <f t="shared" si="911"/>
        <v>0</v>
      </c>
      <c s="143" t="b">
        <f t="shared" si="907"/>
        <v>0</v>
      </c>
      <c s="145" t="b">
        <f t="shared" si="908"/>
        <v>0</v>
      </c>
    </row>
    <row r="3040" spans="1:47" ht="15" customHeight="1">
      <c r="A3040" s="155">
        <v>3026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894"/>
        <v>0</v>
      </c>
      <c s="143" t="b">
        <f t="shared" si="895"/>
        <v>0</v>
      </c>
      <c s="143">
        <f t="shared" si="909"/>
        <v>0</v>
      </c>
      <c s="204"/>
      <c s="204"/>
      <c s="142">
        <f t="shared" si="896"/>
        <v>0</v>
      </c>
      <c s="143" t="b">
        <f t="shared" si="897"/>
        <v>0</v>
      </c>
      <c s="143">
        <f t="shared" si="910"/>
        <v>0</v>
      </c>
      <c s="204"/>
      <c s="204"/>
      <c s="142">
        <f t="shared" si="898"/>
        <v>0</v>
      </c>
      <c s="143" t="b">
        <f t="shared" si="899"/>
        <v>0</v>
      </c>
      <c s="143">
        <f t="shared" si="900"/>
        <v>0</v>
      </c>
      <c s="204"/>
      <c s="204"/>
      <c s="142">
        <f t="shared" si="901"/>
        <v>0</v>
      </c>
      <c s="143" t="b">
        <f t="shared" si="902"/>
        <v>0</v>
      </c>
      <c s="143">
        <f t="shared" si="903"/>
        <v>0</v>
      </c>
      <c s="143">
        <f t="shared" si="912"/>
        <v>0</v>
      </c>
      <c s="204"/>
      <c s="204"/>
      <c s="204"/>
      <c s="204"/>
      <c s="204"/>
      <c s="204"/>
      <c s="142">
        <f t="shared" si="904"/>
        <v>0</v>
      </c>
      <c s="143" t="b">
        <f t="shared" si="905"/>
        <v>0</v>
      </c>
      <c s="143">
        <f t="shared" si="906"/>
        <v>0</v>
      </c>
      <c s="143">
        <f t="shared" si="911"/>
        <v>0</v>
      </c>
      <c s="143" t="b">
        <f t="shared" si="907"/>
        <v>0</v>
      </c>
      <c s="145" t="b">
        <f t="shared" si="908"/>
        <v>0</v>
      </c>
    </row>
    <row r="3041" spans="1:47" ht="15" customHeight="1">
      <c r="A3041" s="155">
        <v>3027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894"/>
        <v>0</v>
      </c>
      <c s="143" t="b">
        <f t="shared" si="895"/>
        <v>0</v>
      </c>
      <c s="143">
        <f t="shared" si="909"/>
        <v>0</v>
      </c>
      <c s="204"/>
      <c s="204"/>
      <c s="142">
        <f t="shared" si="896"/>
        <v>0</v>
      </c>
      <c s="143" t="b">
        <f t="shared" si="897"/>
        <v>0</v>
      </c>
      <c s="143">
        <f t="shared" si="910"/>
        <v>0</v>
      </c>
      <c s="204"/>
      <c s="204"/>
      <c s="142">
        <f t="shared" si="898"/>
        <v>0</v>
      </c>
      <c s="143" t="b">
        <f t="shared" si="899"/>
        <v>0</v>
      </c>
      <c s="143">
        <f t="shared" si="900"/>
        <v>0</v>
      </c>
      <c s="204"/>
      <c s="204"/>
      <c s="142">
        <f t="shared" si="901"/>
        <v>0</v>
      </c>
      <c s="143" t="b">
        <f t="shared" si="902"/>
        <v>0</v>
      </c>
      <c s="143">
        <f t="shared" si="903"/>
        <v>0</v>
      </c>
      <c s="143">
        <f t="shared" si="912"/>
        <v>0</v>
      </c>
      <c s="204"/>
      <c s="204"/>
      <c s="204"/>
      <c s="204"/>
      <c s="204"/>
      <c s="204"/>
      <c s="142">
        <f t="shared" si="904"/>
        <v>0</v>
      </c>
      <c s="143" t="b">
        <f t="shared" si="905"/>
        <v>0</v>
      </c>
      <c s="143">
        <f t="shared" si="906"/>
        <v>0</v>
      </c>
      <c s="143">
        <f t="shared" si="911"/>
        <v>0</v>
      </c>
      <c s="143" t="b">
        <f t="shared" si="907"/>
        <v>0</v>
      </c>
      <c s="145" t="b">
        <f t="shared" si="908"/>
        <v>0</v>
      </c>
    </row>
    <row r="3042" spans="1:47" ht="15" customHeight="1">
      <c r="A3042" s="155">
        <v>3028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894"/>
        <v>0</v>
      </c>
      <c s="143" t="b">
        <f t="shared" si="895"/>
        <v>0</v>
      </c>
      <c s="143">
        <f t="shared" si="909"/>
        <v>0</v>
      </c>
      <c s="204"/>
      <c s="204"/>
      <c s="142">
        <f t="shared" si="896"/>
        <v>0</v>
      </c>
      <c s="143" t="b">
        <f t="shared" si="897"/>
        <v>0</v>
      </c>
      <c s="143">
        <f t="shared" si="910"/>
        <v>0</v>
      </c>
      <c s="204"/>
      <c s="204"/>
      <c s="142">
        <f t="shared" si="898"/>
        <v>0</v>
      </c>
      <c s="143" t="b">
        <f t="shared" si="899"/>
        <v>0</v>
      </c>
      <c s="143">
        <f t="shared" si="900"/>
        <v>0</v>
      </c>
      <c s="204"/>
      <c s="204"/>
      <c s="142">
        <f t="shared" si="901"/>
        <v>0</v>
      </c>
      <c s="143" t="b">
        <f t="shared" si="902"/>
        <v>0</v>
      </c>
      <c s="143">
        <f t="shared" si="903"/>
        <v>0</v>
      </c>
      <c s="143">
        <f t="shared" si="912"/>
        <v>0</v>
      </c>
      <c s="204"/>
      <c s="204"/>
      <c s="204"/>
      <c s="204"/>
      <c s="204"/>
      <c s="204"/>
      <c s="142">
        <f t="shared" si="904"/>
        <v>0</v>
      </c>
      <c s="143" t="b">
        <f t="shared" si="905"/>
        <v>0</v>
      </c>
      <c s="143">
        <f t="shared" si="906"/>
        <v>0</v>
      </c>
      <c s="143">
        <f t="shared" si="911"/>
        <v>0</v>
      </c>
      <c s="143" t="b">
        <f t="shared" si="907"/>
        <v>0</v>
      </c>
      <c s="145" t="b">
        <f t="shared" si="908"/>
        <v>0</v>
      </c>
    </row>
    <row r="3043" spans="1:47" ht="15" customHeight="1">
      <c r="A3043" s="155">
        <v>3029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894"/>
        <v>0</v>
      </c>
      <c s="143" t="b">
        <f t="shared" si="895"/>
        <v>0</v>
      </c>
      <c s="143">
        <f t="shared" si="909"/>
        <v>0</v>
      </c>
      <c s="204"/>
      <c s="204"/>
      <c s="142">
        <f t="shared" si="896"/>
        <v>0</v>
      </c>
      <c s="143" t="b">
        <f t="shared" si="897"/>
        <v>0</v>
      </c>
      <c s="143">
        <f t="shared" si="910"/>
        <v>0</v>
      </c>
      <c s="204"/>
      <c s="204"/>
      <c s="142">
        <f t="shared" si="898"/>
        <v>0</v>
      </c>
      <c s="143" t="b">
        <f t="shared" si="899"/>
        <v>0</v>
      </c>
      <c s="143">
        <f t="shared" si="900"/>
        <v>0</v>
      </c>
      <c s="204"/>
      <c s="204"/>
      <c s="142">
        <f t="shared" si="901"/>
        <v>0</v>
      </c>
      <c s="143" t="b">
        <f t="shared" si="902"/>
        <v>0</v>
      </c>
      <c s="143">
        <f t="shared" si="903"/>
        <v>0</v>
      </c>
      <c s="143">
        <f t="shared" si="912"/>
        <v>0</v>
      </c>
      <c s="204"/>
      <c s="204"/>
      <c s="204"/>
      <c s="204"/>
      <c s="204"/>
      <c s="204"/>
      <c s="142">
        <f t="shared" si="904"/>
        <v>0</v>
      </c>
      <c s="143" t="b">
        <f t="shared" si="905"/>
        <v>0</v>
      </c>
      <c s="143">
        <f t="shared" si="906"/>
        <v>0</v>
      </c>
      <c s="143">
        <f t="shared" si="911"/>
        <v>0</v>
      </c>
      <c s="143" t="b">
        <f t="shared" si="907"/>
        <v>0</v>
      </c>
      <c s="145" t="b">
        <f t="shared" si="908"/>
        <v>0</v>
      </c>
    </row>
    <row r="3044" spans="1:47" ht="15" customHeight="1">
      <c r="A3044" s="155">
        <v>3030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894"/>
        <v>0</v>
      </c>
      <c s="143" t="b">
        <f t="shared" si="895"/>
        <v>0</v>
      </c>
      <c s="143">
        <f t="shared" si="909"/>
        <v>0</v>
      </c>
      <c s="204"/>
      <c s="204"/>
      <c s="142">
        <f t="shared" si="896"/>
        <v>0</v>
      </c>
      <c s="143" t="b">
        <f t="shared" si="897"/>
        <v>0</v>
      </c>
      <c s="143">
        <f t="shared" si="910"/>
        <v>0</v>
      </c>
      <c s="204"/>
      <c s="204"/>
      <c s="142">
        <f t="shared" si="898"/>
        <v>0</v>
      </c>
      <c s="143" t="b">
        <f t="shared" si="899"/>
        <v>0</v>
      </c>
      <c s="143">
        <f t="shared" si="900"/>
        <v>0</v>
      </c>
      <c s="204"/>
      <c s="204"/>
      <c s="142">
        <f t="shared" si="901"/>
        <v>0</v>
      </c>
      <c s="143" t="b">
        <f t="shared" si="902"/>
        <v>0</v>
      </c>
      <c s="143">
        <f t="shared" si="903"/>
        <v>0</v>
      </c>
      <c s="143">
        <f t="shared" si="912"/>
        <v>0</v>
      </c>
      <c s="204"/>
      <c s="204"/>
      <c s="204"/>
      <c s="204"/>
      <c s="204"/>
      <c s="204"/>
      <c s="142">
        <f t="shared" si="904"/>
        <v>0</v>
      </c>
      <c s="143" t="b">
        <f t="shared" si="905"/>
        <v>0</v>
      </c>
      <c s="143">
        <f t="shared" si="906"/>
        <v>0</v>
      </c>
      <c s="143">
        <f t="shared" si="911"/>
        <v>0</v>
      </c>
      <c s="143" t="b">
        <f t="shared" si="907"/>
        <v>0</v>
      </c>
      <c s="145" t="b">
        <f t="shared" si="908"/>
        <v>0</v>
      </c>
    </row>
    <row r="3045" spans="1:47" ht="15" customHeight="1">
      <c r="A3045" s="155">
        <v>3031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894"/>
        <v>0</v>
      </c>
      <c s="143" t="b">
        <f t="shared" si="895"/>
        <v>0</v>
      </c>
      <c s="143">
        <f t="shared" si="909"/>
        <v>0</v>
      </c>
      <c s="204"/>
      <c s="204"/>
      <c s="142">
        <f t="shared" si="896"/>
        <v>0</v>
      </c>
      <c s="143" t="b">
        <f t="shared" si="897"/>
        <v>0</v>
      </c>
      <c s="143">
        <f t="shared" si="910"/>
        <v>0</v>
      </c>
      <c s="204"/>
      <c s="204"/>
      <c s="142">
        <f t="shared" si="898"/>
        <v>0</v>
      </c>
      <c s="143" t="b">
        <f t="shared" si="899"/>
        <v>0</v>
      </c>
      <c s="143">
        <f t="shared" si="900"/>
        <v>0</v>
      </c>
      <c s="204"/>
      <c s="204"/>
      <c s="142">
        <f t="shared" si="901"/>
        <v>0</v>
      </c>
      <c s="143" t="b">
        <f t="shared" si="902"/>
        <v>0</v>
      </c>
      <c s="143">
        <f t="shared" si="903"/>
        <v>0</v>
      </c>
      <c s="143">
        <f t="shared" si="912"/>
        <v>0</v>
      </c>
      <c s="204"/>
      <c s="204"/>
      <c s="204"/>
      <c s="204"/>
      <c s="204"/>
      <c s="204"/>
      <c s="142">
        <f t="shared" si="904"/>
        <v>0</v>
      </c>
      <c s="143" t="b">
        <f t="shared" si="905"/>
        <v>0</v>
      </c>
      <c s="143">
        <f t="shared" si="906"/>
        <v>0</v>
      </c>
      <c s="143">
        <f t="shared" si="911"/>
        <v>0</v>
      </c>
      <c s="143" t="b">
        <f t="shared" si="907"/>
        <v>0</v>
      </c>
      <c s="145" t="b">
        <f t="shared" si="908"/>
        <v>0</v>
      </c>
    </row>
    <row r="3046" spans="1:47" ht="15" customHeight="1">
      <c r="A3046" s="155">
        <v>3032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894"/>
        <v>0</v>
      </c>
      <c s="143" t="b">
        <f t="shared" si="895"/>
        <v>0</v>
      </c>
      <c s="143">
        <f t="shared" si="909"/>
        <v>0</v>
      </c>
      <c s="204"/>
      <c s="204"/>
      <c s="142">
        <f t="shared" si="896"/>
        <v>0</v>
      </c>
      <c s="143" t="b">
        <f t="shared" si="897"/>
        <v>0</v>
      </c>
      <c s="143">
        <f t="shared" si="910"/>
        <v>0</v>
      </c>
      <c s="204"/>
      <c s="204"/>
      <c s="142">
        <f t="shared" si="898"/>
        <v>0</v>
      </c>
      <c s="143" t="b">
        <f t="shared" si="899"/>
        <v>0</v>
      </c>
      <c s="143">
        <f t="shared" si="900"/>
        <v>0</v>
      </c>
      <c s="204"/>
      <c s="204"/>
      <c s="142">
        <f t="shared" si="901"/>
        <v>0</v>
      </c>
      <c s="143" t="b">
        <f t="shared" si="902"/>
        <v>0</v>
      </c>
      <c s="143">
        <f t="shared" si="903"/>
        <v>0</v>
      </c>
      <c s="143">
        <f t="shared" si="912"/>
        <v>0</v>
      </c>
      <c s="204"/>
      <c s="204"/>
      <c s="204"/>
      <c s="204"/>
      <c s="204"/>
      <c s="204"/>
      <c s="142">
        <f t="shared" si="904"/>
        <v>0</v>
      </c>
      <c s="143" t="b">
        <f t="shared" si="905"/>
        <v>0</v>
      </c>
      <c s="143">
        <f t="shared" si="906"/>
        <v>0</v>
      </c>
      <c s="143">
        <f t="shared" si="911"/>
        <v>0</v>
      </c>
      <c s="143" t="b">
        <f t="shared" si="907"/>
        <v>0</v>
      </c>
      <c s="145" t="b">
        <f t="shared" si="908"/>
        <v>0</v>
      </c>
    </row>
    <row r="3047" spans="1:47" ht="15" customHeight="1">
      <c r="A3047" s="155">
        <v>3033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894"/>
        <v>0</v>
      </c>
      <c s="143" t="b">
        <f t="shared" si="895"/>
        <v>0</v>
      </c>
      <c s="143">
        <f t="shared" si="909"/>
        <v>0</v>
      </c>
      <c s="204"/>
      <c s="204"/>
      <c s="142">
        <f t="shared" si="896"/>
        <v>0</v>
      </c>
      <c s="143" t="b">
        <f t="shared" si="897"/>
        <v>0</v>
      </c>
      <c s="143">
        <f t="shared" si="910"/>
        <v>0</v>
      </c>
      <c s="204"/>
      <c s="204"/>
      <c s="142">
        <f t="shared" si="898"/>
        <v>0</v>
      </c>
      <c s="143" t="b">
        <f t="shared" si="899"/>
        <v>0</v>
      </c>
      <c s="143">
        <f t="shared" si="900"/>
        <v>0</v>
      </c>
      <c s="204"/>
      <c s="204"/>
      <c s="142">
        <f t="shared" si="901"/>
        <v>0</v>
      </c>
      <c s="143" t="b">
        <f t="shared" si="902"/>
        <v>0</v>
      </c>
      <c s="143">
        <f t="shared" si="903"/>
        <v>0</v>
      </c>
      <c s="143">
        <f t="shared" si="912"/>
        <v>0</v>
      </c>
      <c s="204"/>
      <c s="204"/>
      <c s="204"/>
      <c s="204"/>
      <c s="204"/>
      <c s="204"/>
      <c s="142">
        <f t="shared" si="904"/>
        <v>0</v>
      </c>
      <c s="143" t="b">
        <f t="shared" si="905"/>
        <v>0</v>
      </c>
      <c s="143">
        <f t="shared" si="906"/>
        <v>0</v>
      </c>
      <c s="143">
        <f t="shared" si="911"/>
        <v>0</v>
      </c>
      <c s="143" t="b">
        <f t="shared" si="907"/>
        <v>0</v>
      </c>
      <c s="145" t="b">
        <f t="shared" si="908"/>
        <v>0</v>
      </c>
    </row>
    <row r="3048" spans="1:47" ht="15" customHeight="1">
      <c r="A3048" s="155">
        <v>3034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894"/>
        <v>0</v>
      </c>
      <c s="143" t="b">
        <f t="shared" si="895"/>
        <v>0</v>
      </c>
      <c s="143">
        <f t="shared" si="909"/>
        <v>0</v>
      </c>
      <c s="204"/>
      <c s="204"/>
      <c s="142">
        <f t="shared" si="896"/>
        <v>0</v>
      </c>
      <c s="143" t="b">
        <f t="shared" si="897"/>
        <v>0</v>
      </c>
      <c s="143">
        <f t="shared" si="910"/>
        <v>0</v>
      </c>
      <c s="204"/>
      <c s="204"/>
      <c s="142">
        <f t="shared" si="898"/>
        <v>0</v>
      </c>
      <c s="143" t="b">
        <f t="shared" si="899"/>
        <v>0</v>
      </c>
      <c s="143">
        <f t="shared" si="900"/>
        <v>0</v>
      </c>
      <c s="204"/>
      <c s="204"/>
      <c s="142">
        <f t="shared" si="901"/>
        <v>0</v>
      </c>
      <c s="143" t="b">
        <f t="shared" si="902"/>
        <v>0</v>
      </c>
      <c s="143">
        <f t="shared" si="903"/>
        <v>0</v>
      </c>
      <c s="143">
        <f t="shared" si="912"/>
        <v>0</v>
      </c>
      <c s="204"/>
      <c s="204"/>
      <c s="204"/>
      <c s="204"/>
      <c s="204"/>
      <c s="204"/>
      <c s="142">
        <f t="shared" si="904"/>
        <v>0</v>
      </c>
      <c s="143" t="b">
        <f t="shared" si="905"/>
        <v>0</v>
      </c>
      <c s="143">
        <f t="shared" si="906"/>
        <v>0</v>
      </c>
      <c s="143">
        <f t="shared" si="911"/>
        <v>0</v>
      </c>
      <c s="143" t="b">
        <f t="shared" si="907"/>
        <v>0</v>
      </c>
      <c s="145" t="b">
        <f t="shared" si="908"/>
        <v>0</v>
      </c>
    </row>
    <row r="3049" spans="1:47" ht="15" customHeight="1">
      <c r="A3049" s="155">
        <v>3035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894"/>
        <v>0</v>
      </c>
      <c s="143" t="b">
        <f t="shared" si="895"/>
        <v>0</v>
      </c>
      <c s="143">
        <f t="shared" si="909"/>
        <v>0</v>
      </c>
      <c s="204"/>
      <c s="204"/>
      <c s="142">
        <f t="shared" si="896"/>
        <v>0</v>
      </c>
      <c s="143" t="b">
        <f t="shared" si="897"/>
        <v>0</v>
      </c>
      <c s="143">
        <f t="shared" si="910"/>
        <v>0</v>
      </c>
      <c s="204"/>
      <c s="204"/>
      <c s="142">
        <f t="shared" si="898"/>
        <v>0</v>
      </c>
      <c s="143" t="b">
        <f t="shared" si="899"/>
        <v>0</v>
      </c>
      <c s="143">
        <f t="shared" si="900"/>
        <v>0</v>
      </c>
      <c s="204"/>
      <c s="204"/>
      <c s="142">
        <f t="shared" si="901"/>
        <v>0</v>
      </c>
      <c s="143" t="b">
        <f t="shared" si="902"/>
        <v>0</v>
      </c>
      <c s="143">
        <f t="shared" si="903"/>
        <v>0</v>
      </c>
      <c s="143">
        <f t="shared" si="912"/>
        <v>0</v>
      </c>
      <c s="204"/>
      <c s="204"/>
      <c s="204"/>
      <c s="204"/>
      <c s="204"/>
      <c s="204"/>
      <c s="142">
        <f t="shared" si="904"/>
        <v>0</v>
      </c>
      <c s="143" t="b">
        <f t="shared" si="905"/>
        <v>0</v>
      </c>
      <c s="143">
        <f t="shared" si="906"/>
        <v>0</v>
      </c>
      <c s="143">
        <f t="shared" si="911"/>
        <v>0</v>
      </c>
      <c s="143" t="b">
        <f t="shared" si="907"/>
        <v>0</v>
      </c>
      <c s="145" t="b">
        <f t="shared" si="908"/>
        <v>0</v>
      </c>
    </row>
    <row r="3050" spans="1:47" ht="15" customHeight="1">
      <c r="A3050" s="155">
        <v>3036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894"/>
        <v>0</v>
      </c>
      <c s="143" t="b">
        <f t="shared" si="895"/>
        <v>0</v>
      </c>
      <c s="143">
        <f t="shared" si="909"/>
        <v>0</v>
      </c>
      <c s="204"/>
      <c s="204"/>
      <c s="142">
        <f t="shared" si="896"/>
        <v>0</v>
      </c>
      <c s="143" t="b">
        <f t="shared" si="897"/>
        <v>0</v>
      </c>
      <c s="143">
        <f t="shared" si="910"/>
        <v>0</v>
      </c>
      <c s="204"/>
      <c s="204"/>
      <c s="142">
        <f t="shared" si="898"/>
        <v>0</v>
      </c>
      <c s="143" t="b">
        <f t="shared" si="899"/>
        <v>0</v>
      </c>
      <c s="143">
        <f t="shared" si="900"/>
        <v>0</v>
      </c>
      <c s="204"/>
      <c s="204"/>
      <c s="142">
        <f t="shared" si="901"/>
        <v>0</v>
      </c>
      <c s="143" t="b">
        <f t="shared" si="902"/>
        <v>0</v>
      </c>
      <c s="143">
        <f t="shared" si="903"/>
        <v>0</v>
      </c>
      <c s="143">
        <f t="shared" si="912"/>
        <v>0</v>
      </c>
      <c s="204"/>
      <c s="204"/>
      <c s="204"/>
      <c s="204"/>
      <c s="204"/>
      <c s="204"/>
      <c s="142">
        <f t="shared" si="904"/>
        <v>0</v>
      </c>
      <c s="143" t="b">
        <f t="shared" si="905"/>
        <v>0</v>
      </c>
      <c s="143">
        <f t="shared" si="906"/>
        <v>0</v>
      </c>
      <c s="143">
        <f t="shared" si="911"/>
        <v>0</v>
      </c>
      <c s="143" t="b">
        <f t="shared" si="907"/>
        <v>0</v>
      </c>
      <c s="145" t="b">
        <f t="shared" si="908"/>
        <v>0</v>
      </c>
    </row>
    <row r="3051" spans="1:47" ht="15" customHeight="1">
      <c r="A3051" s="155">
        <v>3037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894"/>
        <v>0</v>
      </c>
      <c s="143" t="b">
        <f t="shared" si="895"/>
        <v>0</v>
      </c>
      <c s="143">
        <f t="shared" si="909"/>
        <v>0</v>
      </c>
      <c s="204"/>
      <c s="204"/>
      <c s="142">
        <f t="shared" si="896"/>
        <v>0</v>
      </c>
      <c s="143" t="b">
        <f t="shared" si="897"/>
        <v>0</v>
      </c>
      <c s="143">
        <f t="shared" si="910"/>
        <v>0</v>
      </c>
      <c s="204"/>
      <c s="204"/>
      <c s="142">
        <f t="shared" si="898"/>
        <v>0</v>
      </c>
      <c s="143" t="b">
        <f t="shared" si="899"/>
        <v>0</v>
      </c>
      <c s="143">
        <f t="shared" si="900"/>
        <v>0</v>
      </c>
      <c s="204"/>
      <c s="204"/>
      <c s="142">
        <f t="shared" si="901"/>
        <v>0</v>
      </c>
      <c s="143" t="b">
        <f t="shared" si="902"/>
        <v>0</v>
      </c>
      <c s="143">
        <f t="shared" si="903"/>
        <v>0</v>
      </c>
      <c s="143">
        <f t="shared" si="912"/>
        <v>0</v>
      </c>
      <c s="204"/>
      <c s="204"/>
      <c s="204"/>
      <c s="204"/>
      <c s="204"/>
      <c s="204"/>
      <c s="142">
        <f t="shared" si="904"/>
        <v>0</v>
      </c>
      <c s="143" t="b">
        <f t="shared" si="905"/>
        <v>0</v>
      </c>
      <c s="143">
        <f t="shared" si="906"/>
        <v>0</v>
      </c>
      <c s="143">
        <f t="shared" si="911"/>
        <v>0</v>
      </c>
      <c s="143" t="b">
        <f t="shared" si="907"/>
        <v>0</v>
      </c>
      <c s="145" t="b">
        <f t="shared" si="908"/>
        <v>0</v>
      </c>
    </row>
    <row r="3052" spans="1:47" ht="15" customHeight="1">
      <c r="A3052" s="155">
        <v>3038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894"/>
        <v>0</v>
      </c>
      <c s="143" t="b">
        <f t="shared" si="895"/>
        <v>0</v>
      </c>
      <c s="143">
        <f t="shared" si="909"/>
        <v>0</v>
      </c>
      <c s="204"/>
      <c s="204"/>
      <c s="142">
        <f t="shared" si="896"/>
        <v>0</v>
      </c>
      <c s="143" t="b">
        <f t="shared" si="897"/>
        <v>0</v>
      </c>
      <c s="143">
        <f t="shared" si="910"/>
        <v>0</v>
      </c>
      <c s="204"/>
      <c s="204"/>
      <c s="142">
        <f t="shared" si="898"/>
        <v>0</v>
      </c>
      <c s="143" t="b">
        <f t="shared" si="899"/>
        <v>0</v>
      </c>
      <c s="143">
        <f t="shared" si="900"/>
        <v>0</v>
      </c>
      <c s="204"/>
      <c s="204"/>
      <c s="142">
        <f t="shared" si="901"/>
        <v>0</v>
      </c>
      <c s="143" t="b">
        <f t="shared" si="902"/>
        <v>0</v>
      </c>
      <c s="143">
        <f t="shared" si="903"/>
        <v>0</v>
      </c>
      <c s="143">
        <f t="shared" si="912"/>
        <v>0</v>
      </c>
      <c s="204"/>
      <c s="204"/>
      <c s="204"/>
      <c s="204"/>
      <c s="204"/>
      <c s="204"/>
      <c s="142">
        <f t="shared" si="904"/>
        <v>0</v>
      </c>
      <c s="143" t="b">
        <f t="shared" si="905"/>
        <v>0</v>
      </c>
      <c s="143">
        <f t="shared" si="906"/>
        <v>0</v>
      </c>
      <c s="143">
        <f t="shared" si="911"/>
        <v>0</v>
      </c>
      <c s="143" t="b">
        <f t="shared" si="907"/>
        <v>0</v>
      </c>
      <c s="145" t="b">
        <f t="shared" si="908"/>
        <v>0</v>
      </c>
    </row>
    <row r="3053" spans="1:47" ht="15" customHeight="1">
      <c r="A3053" s="155">
        <v>3039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894"/>
        <v>0</v>
      </c>
      <c s="143" t="b">
        <f t="shared" si="895"/>
        <v>0</v>
      </c>
      <c s="143">
        <f t="shared" si="909"/>
        <v>0</v>
      </c>
      <c s="204"/>
      <c s="204"/>
      <c s="142">
        <f t="shared" si="896"/>
        <v>0</v>
      </c>
      <c s="143" t="b">
        <f t="shared" si="897"/>
        <v>0</v>
      </c>
      <c s="143">
        <f t="shared" si="910"/>
        <v>0</v>
      </c>
      <c s="204"/>
      <c s="204"/>
      <c s="142">
        <f t="shared" si="898"/>
        <v>0</v>
      </c>
      <c s="143" t="b">
        <f t="shared" si="899"/>
        <v>0</v>
      </c>
      <c s="143">
        <f t="shared" si="900"/>
        <v>0</v>
      </c>
      <c s="204"/>
      <c s="204"/>
      <c s="142">
        <f t="shared" si="901"/>
        <v>0</v>
      </c>
      <c s="143" t="b">
        <f t="shared" si="902"/>
        <v>0</v>
      </c>
      <c s="143">
        <f t="shared" si="903"/>
        <v>0</v>
      </c>
      <c s="143">
        <f t="shared" si="912"/>
        <v>0</v>
      </c>
      <c s="204"/>
      <c s="204"/>
      <c s="204"/>
      <c s="204"/>
      <c s="204"/>
      <c s="204"/>
      <c s="142">
        <f t="shared" si="904"/>
        <v>0</v>
      </c>
      <c s="143" t="b">
        <f t="shared" si="905"/>
        <v>0</v>
      </c>
      <c s="143">
        <f t="shared" si="906"/>
        <v>0</v>
      </c>
      <c s="143">
        <f t="shared" si="911"/>
        <v>0</v>
      </c>
      <c s="143" t="b">
        <f t="shared" si="907"/>
        <v>0</v>
      </c>
      <c s="145" t="b">
        <f t="shared" si="908"/>
        <v>0</v>
      </c>
    </row>
    <row r="3054" spans="1:47" ht="15" customHeight="1">
      <c r="A3054" s="155">
        <v>3040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894"/>
        <v>0</v>
      </c>
      <c s="143" t="b">
        <f t="shared" si="895"/>
        <v>0</v>
      </c>
      <c s="143">
        <f t="shared" si="909"/>
        <v>0</v>
      </c>
      <c s="204"/>
      <c s="204"/>
      <c s="142">
        <f t="shared" si="896"/>
        <v>0</v>
      </c>
      <c s="143" t="b">
        <f t="shared" si="897"/>
        <v>0</v>
      </c>
      <c s="143">
        <f t="shared" si="910"/>
        <v>0</v>
      </c>
      <c s="204"/>
      <c s="204"/>
      <c s="142">
        <f t="shared" si="898"/>
        <v>0</v>
      </c>
      <c s="143" t="b">
        <f t="shared" si="899"/>
        <v>0</v>
      </c>
      <c s="143">
        <f t="shared" si="900"/>
        <v>0</v>
      </c>
      <c s="204"/>
      <c s="204"/>
      <c s="142">
        <f t="shared" si="901"/>
        <v>0</v>
      </c>
      <c s="143" t="b">
        <f t="shared" si="902"/>
        <v>0</v>
      </c>
      <c s="143">
        <f t="shared" si="903"/>
        <v>0</v>
      </c>
      <c s="143">
        <f t="shared" si="912"/>
        <v>0</v>
      </c>
      <c s="204"/>
      <c s="204"/>
      <c s="204"/>
      <c s="204"/>
      <c s="204"/>
      <c s="204"/>
      <c s="142">
        <f t="shared" si="904"/>
        <v>0</v>
      </c>
      <c s="143" t="b">
        <f t="shared" si="905"/>
        <v>0</v>
      </c>
      <c s="143">
        <f t="shared" si="906"/>
        <v>0</v>
      </c>
      <c s="143">
        <f t="shared" si="911"/>
        <v>0</v>
      </c>
      <c s="143" t="b">
        <f t="shared" si="907"/>
        <v>0</v>
      </c>
      <c s="145" t="b">
        <f t="shared" si="908"/>
        <v>0</v>
      </c>
    </row>
    <row r="3055" spans="1:47" ht="15" customHeight="1">
      <c r="A3055" s="155">
        <v>3041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894"/>
        <v>0</v>
      </c>
      <c s="143" t="b">
        <f t="shared" si="895"/>
        <v>0</v>
      </c>
      <c s="143">
        <f t="shared" si="909"/>
        <v>0</v>
      </c>
      <c s="204"/>
      <c s="204"/>
      <c s="142">
        <f t="shared" si="896"/>
        <v>0</v>
      </c>
      <c s="143" t="b">
        <f t="shared" si="897"/>
        <v>0</v>
      </c>
      <c s="143">
        <f t="shared" si="910"/>
        <v>0</v>
      </c>
      <c s="204"/>
      <c s="204"/>
      <c s="142">
        <f t="shared" si="898"/>
        <v>0</v>
      </c>
      <c s="143" t="b">
        <f t="shared" si="899"/>
        <v>0</v>
      </c>
      <c s="143">
        <f t="shared" si="900"/>
        <v>0</v>
      </c>
      <c s="204"/>
      <c s="204"/>
      <c s="142">
        <f t="shared" si="901"/>
        <v>0</v>
      </c>
      <c s="143" t="b">
        <f t="shared" si="902"/>
        <v>0</v>
      </c>
      <c s="143">
        <f t="shared" si="903"/>
        <v>0</v>
      </c>
      <c s="143">
        <f t="shared" si="912"/>
        <v>0</v>
      </c>
      <c s="204"/>
      <c s="204"/>
      <c s="204"/>
      <c s="204"/>
      <c s="204"/>
      <c s="204"/>
      <c s="142">
        <f t="shared" si="904"/>
        <v>0</v>
      </c>
      <c s="143" t="b">
        <f t="shared" si="905"/>
        <v>0</v>
      </c>
      <c s="143">
        <f t="shared" si="906"/>
        <v>0</v>
      </c>
      <c s="143">
        <f t="shared" si="911"/>
        <v>0</v>
      </c>
      <c s="143" t="b">
        <f t="shared" si="907"/>
        <v>0</v>
      </c>
      <c s="145" t="b">
        <f t="shared" si="908"/>
        <v>0</v>
      </c>
    </row>
    <row r="3056" spans="1:47" ht="15" customHeight="1">
      <c r="A3056" s="155">
        <v>3042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894"/>
        <v>0</v>
      </c>
      <c s="143" t="b">
        <f t="shared" si="895"/>
        <v>0</v>
      </c>
      <c s="143">
        <f t="shared" si="909"/>
        <v>0</v>
      </c>
      <c s="204"/>
      <c s="204"/>
      <c s="142">
        <f t="shared" si="896"/>
        <v>0</v>
      </c>
      <c s="143" t="b">
        <f t="shared" si="897"/>
        <v>0</v>
      </c>
      <c s="143">
        <f t="shared" si="910"/>
        <v>0</v>
      </c>
      <c s="204"/>
      <c s="204"/>
      <c s="142">
        <f t="shared" si="898"/>
        <v>0</v>
      </c>
      <c s="143" t="b">
        <f t="shared" si="899"/>
        <v>0</v>
      </c>
      <c s="143">
        <f t="shared" si="900"/>
        <v>0</v>
      </c>
      <c s="204"/>
      <c s="204"/>
      <c s="142">
        <f t="shared" si="901"/>
        <v>0</v>
      </c>
      <c s="143" t="b">
        <f t="shared" si="902"/>
        <v>0</v>
      </c>
      <c s="143">
        <f t="shared" si="903"/>
        <v>0</v>
      </c>
      <c s="143">
        <f t="shared" si="912"/>
        <v>0</v>
      </c>
      <c s="204"/>
      <c s="204"/>
      <c s="204"/>
      <c s="204"/>
      <c s="204"/>
      <c s="204"/>
      <c s="142">
        <f t="shared" si="904"/>
        <v>0</v>
      </c>
      <c s="143" t="b">
        <f t="shared" si="905"/>
        <v>0</v>
      </c>
      <c s="143">
        <f t="shared" si="906"/>
        <v>0</v>
      </c>
      <c s="143">
        <f t="shared" si="911"/>
        <v>0</v>
      </c>
      <c s="143" t="b">
        <f t="shared" si="907"/>
        <v>0</v>
      </c>
      <c s="145" t="b">
        <f t="shared" si="908"/>
        <v>0</v>
      </c>
    </row>
    <row r="3057" spans="1:47" ht="15" customHeight="1">
      <c r="A3057" s="155">
        <v>3043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894"/>
        <v>0</v>
      </c>
      <c s="143" t="b">
        <f t="shared" si="895"/>
        <v>0</v>
      </c>
      <c s="143">
        <f t="shared" si="909"/>
        <v>0</v>
      </c>
      <c s="204"/>
      <c s="204"/>
      <c s="142">
        <f t="shared" si="896"/>
        <v>0</v>
      </c>
      <c s="143" t="b">
        <f t="shared" si="897"/>
        <v>0</v>
      </c>
      <c s="143">
        <f t="shared" si="910"/>
        <v>0</v>
      </c>
      <c s="204"/>
      <c s="204"/>
      <c s="142">
        <f t="shared" si="898"/>
        <v>0</v>
      </c>
      <c s="143" t="b">
        <f t="shared" si="899"/>
        <v>0</v>
      </c>
      <c s="143">
        <f t="shared" si="900"/>
        <v>0</v>
      </c>
      <c s="204"/>
      <c s="204"/>
      <c s="142">
        <f t="shared" si="901"/>
        <v>0</v>
      </c>
      <c s="143" t="b">
        <f t="shared" si="902"/>
        <v>0</v>
      </c>
      <c s="143">
        <f t="shared" si="903"/>
        <v>0</v>
      </c>
      <c s="143">
        <f t="shared" si="912"/>
        <v>0</v>
      </c>
      <c s="204"/>
      <c s="204"/>
      <c s="204"/>
      <c s="204"/>
      <c s="204"/>
      <c s="204"/>
      <c s="142">
        <f t="shared" si="904"/>
        <v>0</v>
      </c>
      <c s="143" t="b">
        <f t="shared" si="905"/>
        <v>0</v>
      </c>
      <c s="143">
        <f t="shared" si="906"/>
        <v>0</v>
      </c>
      <c s="143">
        <f t="shared" si="911"/>
        <v>0</v>
      </c>
      <c s="143" t="b">
        <f t="shared" si="907"/>
        <v>0</v>
      </c>
      <c s="145" t="b">
        <f t="shared" si="908"/>
        <v>0</v>
      </c>
    </row>
    <row r="3058" spans="1:47" ht="15" customHeight="1">
      <c r="A3058" s="155">
        <v>3044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894"/>
        <v>0</v>
      </c>
      <c s="143" t="b">
        <f t="shared" si="895"/>
        <v>0</v>
      </c>
      <c s="143">
        <f t="shared" si="909"/>
        <v>0</v>
      </c>
      <c s="204"/>
      <c s="204"/>
      <c s="142">
        <f t="shared" si="896"/>
        <v>0</v>
      </c>
      <c s="143" t="b">
        <f t="shared" si="897"/>
        <v>0</v>
      </c>
      <c s="143">
        <f t="shared" si="910"/>
        <v>0</v>
      </c>
      <c s="204"/>
      <c s="204"/>
      <c s="142">
        <f t="shared" si="898"/>
        <v>0</v>
      </c>
      <c s="143" t="b">
        <f t="shared" si="899"/>
        <v>0</v>
      </c>
      <c s="143">
        <f t="shared" si="900"/>
        <v>0</v>
      </c>
      <c s="204"/>
      <c s="204"/>
      <c s="142">
        <f t="shared" si="901"/>
        <v>0</v>
      </c>
      <c s="143" t="b">
        <f t="shared" si="902"/>
        <v>0</v>
      </c>
      <c s="143">
        <f t="shared" si="903"/>
        <v>0</v>
      </c>
      <c s="143">
        <f t="shared" si="912"/>
        <v>0</v>
      </c>
      <c s="204"/>
      <c s="204"/>
      <c s="204"/>
      <c s="204"/>
      <c s="204"/>
      <c s="204"/>
      <c s="142">
        <f t="shared" si="904"/>
        <v>0</v>
      </c>
      <c s="143" t="b">
        <f t="shared" si="905"/>
        <v>0</v>
      </c>
      <c s="143">
        <f t="shared" si="906"/>
        <v>0</v>
      </c>
      <c s="143">
        <f t="shared" si="911"/>
        <v>0</v>
      </c>
      <c s="143" t="b">
        <f t="shared" si="907"/>
        <v>0</v>
      </c>
      <c s="145" t="b">
        <f t="shared" si="908"/>
        <v>0</v>
      </c>
    </row>
    <row r="3059" spans="1:47" ht="15" customHeight="1">
      <c r="A3059" s="155">
        <v>3045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894"/>
        <v>0</v>
      </c>
      <c s="143" t="b">
        <f t="shared" si="895"/>
        <v>0</v>
      </c>
      <c s="143">
        <f t="shared" si="909"/>
        <v>0</v>
      </c>
      <c s="204"/>
      <c s="204"/>
      <c s="142">
        <f t="shared" si="896"/>
        <v>0</v>
      </c>
      <c s="143" t="b">
        <f t="shared" si="897"/>
        <v>0</v>
      </c>
      <c s="143">
        <f t="shared" si="910"/>
        <v>0</v>
      </c>
      <c s="204"/>
      <c s="204"/>
      <c s="142">
        <f t="shared" si="898"/>
        <v>0</v>
      </c>
      <c s="143" t="b">
        <f t="shared" si="899"/>
        <v>0</v>
      </c>
      <c s="143">
        <f t="shared" si="900"/>
        <v>0</v>
      </c>
      <c s="204"/>
      <c s="204"/>
      <c s="142">
        <f t="shared" si="901"/>
        <v>0</v>
      </c>
      <c s="143" t="b">
        <f t="shared" si="902"/>
        <v>0</v>
      </c>
      <c s="143">
        <f t="shared" si="903"/>
        <v>0</v>
      </c>
      <c s="143">
        <f t="shared" si="912"/>
        <v>0</v>
      </c>
      <c s="204"/>
      <c s="204"/>
      <c s="204"/>
      <c s="204"/>
      <c s="204"/>
      <c s="204"/>
      <c s="142">
        <f t="shared" si="904"/>
        <v>0</v>
      </c>
      <c s="143" t="b">
        <f t="shared" si="905"/>
        <v>0</v>
      </c>
      <c s="143">
        <f t="shared" si="906"/>
        <v>0</v>
      </c>
      <c s="143">
        <f t="shared" si="911"/>
        <v>0</v>
      </c>
      <c s="143" t="b">
        <f t="shared" si="907"/>
        <v>0</v>
      </c>
      <c s="145" t="b">
        <f t="shared" si="908"/>
        <v>0</v>
      </c>
    </row>
    <row r="3060" spans="1:47" ht="15" customHeight="1">
      <c r="A3060" s="155">
        <v>3046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894"/>
        <v>0</v>
      </c>
      <c s="143" t="b">
        <f t="shared" si="895"/>
        <v>0</v>
      </c>
      <c s="143">
        <f t="shared" si="909"/>
        <v>0</v>
      </c>
      <c s="204"/>
      <c s="204"/>
      <c s="142">
        <f t="shared" si="896"/>
        <v>0</v>
      </c>
      <c s="143" t="b">
        <f t="shared" si="897"/>
        <v>0</v>
      </c>
      <c s="143">
        <f t="shared" si="910"/>
        <v>0</v>
      </c>
      <c s="204"/>
      <c s="204"/>
      <c s="142">
        <f t="shared" si="898"/>
        <v>0</v>
      </c>
      <c s="143" t="b">
        <f t="shared" si="899"/>
        <v>0</v>
      </c>
      <c s="143">
        <f t="shared" si="900"/>
        <v>0</v>
      </c>
      <c s="204"/>
      <c s="204"/>
      <c s="142">
        <f t="shared" si="901"/>
        <v>0</v>
      </c>
      <c s="143" t="b">
        <f t="shared" si="902"/>
        <v>0</v>
      </c>
      <c s="143">
        <f t="shared" si="903"/>
        <v>0</v>
      </c>
      <c s="143">
        <f t="shared" si="912"/>
        <v>0</v>
      </c>
      <c s="204"/>
      <c s="204"/>
      <c s="204"/>
      <c s="204"/>
      <c s="204"/>
      <c s="204"/>
      <c s="142">
        <f t="shared" si="904"/>
        <v>0</v>
      </c>
      <c s="143" t="b">
        <f t="shared" si="905"/>
        <v>0</v>
      </c>
      <c s="143">
        <f t="shared" si="906"/>
        <v>0</v>
      </c>
      <c s="143">
        <f t="shared" si="911"/>
        <v>0</v>
      </c>
      <c s="143" t="b">
        <f t="shared" si="907"/>
        <v>0</v>
      </c>
      <c s="145" t="b">
        <f t="shared" si="908"/>
        <v>0</v>
      </c>
    </row>
    <row r="3061" spans="1:47" ht="15" customHeight="1">
      <c r="A3061" s="155">
        <v>3047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894"/>
        <v>0</v>
      </c>
      <c s="143" t="b">
        <f t="shared" si="895"/>
        <v>0</v>
      </c>
      <c s="143">
        <f t="shared" si="909"/>
        <v>0</v>
      </c>
      <c s="204"/>
      <c s="204"/>
      <c s="142">
        <f t="shared" si="896"/>
        <v>0</v>
      </c>
      <c s="143" t="b">
        <f t="shared" si="897"/>
        <v>0</v>
      </c>
      <c s="143">
        <f t="shared" si="910"/>
        <v>0</v>
      </c>
      <c s="204"/>
      <c s="204"/>
      <c s="142">
        <f t="shared" si="898"/>
        <v>0</v>
      </c>
      <c s="143" t="b">
        <f t="shared" si="899"/>
        <v>0</v>
      </c>
      <c s="143">
        <f t="shared" si="900"/>
        <v>0</v>
      </c>
      <c s="204"/>
      <c s="204"/>
      <c s="142">
        <f t="shared" si="901"/>
        <v>0</v>
      </c>
      <c s="143" t="b">
        <f t="shared" si="902"/>
        <v>0</v>
      </c>
      <c s="143">
        <f t="shared" si="903"/>
        <v>0</v>
      </c>
      <c s="143">
        <f t="shared" si="912"/>
        <v>0</v>
      </c>
      <c s="204"/>
      <c s="204"/>
      <c s="204"/>
      <c s="204"/>
      <c s="204"/>
      <c s="204"/>
      <c s="142">
        <f t="shared" si="904"/>
        <v>0</v>
      </c>
      <c s="143" t="b">
        <f t="shared" si="905"/>
        <v>0</v>
      </c>
      <c s="143">
        <f t="shared" si="906"/>
        <v>0</v>
      </c>
      <c s="143">
        <f t="shared" si="911"/>
        <v>0</v>
      </c>
      <c s="143" t="b">
        <f t="shared" si="907"/>
        <v>0</v>
      </c>
      <c s="145" t="b">
        <f t="shared" si="908"/>
        <v>0</v>
      </c>
    </row>
    <row r="3062" spans="1:47" ht="15" customHeight="1">
      <c r="A3062" s="155">
        <v>3048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894"/>
        <v>0</v>
      </c>
      <c s="143" t="b">
        <f t="shared" si="895"/>
        <v>0</v>
      </c>
      <c s="143">
        <f t="shared" si="909"/>
        <v>0</v>
      </c>
      <c s="204"/>
      <c s="204"/>
      <c s="142">
        <f t="shared" si="896"/>
        <v>0</v>
      </c>
      <c s="143" t="b">
        <f t="shared" si="897"/>
        <v>0</v>
      </c>
      <c s="143">
        <f t="shared" si="910"/>
        <v>0</v>
      </c>
      <c s="204"/>
      <c s="204"/>
      <c s="142">
        <f t="shared" si="898"/>
        <v>0</v>
      </c>
      <c s="143" t="b">
        <f t="shared" si="899"/>
        <v>0</v>
      </c>
      <c s="143">
        <f t="shared" si="900"/>
        <v>0</v>
      </c>
      <c s="204"/>
      <c s="204"/>
      <c s="142">
        <f t="shared" si="901"/>
        <v>0</v>
      </c>
      <c s="143" t="b">
        <f t="shared" si="902"/>
        <v>0</v>
      </c>
      <c s="143">
        <f t="shared" si="903"/>
        <v>0</v>
      </c>
      <c s="143">
        <f t="shared" si="912"/>
        <v>0</v>
      </c>
      <c s="204"/>
      <c s="204"/>
      <c s="204"/>
      <c s="204"/>
      <c s="204"/>
      <c s="204"/>
      <c s="142">
        <f t="shared" si="904"/>
        <v>0</v>
      </c>
      <c s="143" t="b">
        <f t="shared" si="905"/>
        <v>0</v>
      </c>
      <c s="143">
        <f t="shared" si="906"/>
        <v>0</v>
      </c>
      <c s="143">
        <f t="shared" si="911"/>
        <v>0</v>
      </c>
      <c s="143" t="b">
        <f t="shared" si="907"/>
        <v>0</v>
      </c>
      <c s="145" t="b">
        <f t="shared" si="908"/>
        <v>0</v>
      </c>
    </row>
    <row r="3063" spans="1:47" ht="15" customHeight="1">
      <c r="A3063" s="155">
        <v>3049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894"/>
        <v>0</v>
      </c>
      <c s="143" t="b">
        <f t="shared" si="895"/>
        <v>0</v>
      </c>
      <c s="143">
        <f t="shared" si="909"/>
        <v>0</v>
      </c>
      <c s="204"/>
      <c s="204"/>
      <c s="142">
        <f t="shared" si="896"/>
        <v>0</v>
      </c>
      <c s="143" t="b">
        <f t="shared" si="897"/>
        <v>0</v>
      </c>
      <c s="143">
        <f t="shared" si="910"/>
        <v>0</v>
      </c>
      <c s="204"/>
      <c s="204"/>
      <c s="142">
        <f t="shared" si="898"/>
        <v>0</v>
      </c>
      <c s="143" t="b">
        <f t="shared" si="899"/>
        <v>0</v>
      </c>
      <c s="143">
        <f t="shared" si="900"/>
        <v>0</v>
      </c>
      <c s="204"/>
      <c s="204"/>
      <c s="142">
        <f t="shared" si="901"/>
        <v>0</v>
      </c>
      <c s="143" t="b">
        <f t="shared" si="902"/>
        <v>0</v>
      </c>
      <c s="143">
        <f t="shared" si="903"/>
        <v>0</v>
      </c>
      <c s="143">
        <f t="shared" si="912"/>
        <v>0</v>
      </c>
      <c s="204"/>
      <c s="204"/>
      <c s="204"/>
      <c s="204"/>
      <c s="204"/>
      <c s="204"/>
      <c s="142">
        <f t="shared" si="904"/>
        <v>0</v>
      </c>
      <c s="143" t="b">
        <f t="shared" si="905"/>
        <v>0</v>
      </c>
      <c s="143">
        <f t="shared" si="906"/>
        <v>0</v>
      </c>
      <c s="143">
        <f t="shared" si="911"/>
        <v>0</v>
      </c>
      <c s="143" t="b">
        <f t="shared" si="907"/>
        <v>0</v>
      </c>
      <c s="145" t="b">
        <f t="shared" si="908"/>
        <v>0</v>
      </c>
    </row>
    <row r="3064" spans="1:47" ht="15" customHeight="1">
      <c r="A3064" s="155">
        <v>3050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894"/>
        <v>0</v>
      </c>
      <c s="143" t="b">
        <f t="shared" si="895"/>
        <v>0</v>
      </c>
      <c s="143">
        <f t="shared" si="909"/>
        <v>0</v>
      </c>
      <c s="204"/>
      <c s="204"/>
      <c s="142">
        <f t="shared" si="896"/>
        <v>0</v>
      </c>
      <c s="143" t="b">
        <f t="shared" si="897"/>
        <v>0</v>
      </c>
      <c s="143">
        <f t="shared" si="910"/>
        <v>0</v>
      </c>
      <c s="204"/>
      <c s="204"/>
      <c s="142">
        <f t="shared" si="898"/>
        <v>0</v>
      </c>
      <c s="143" t="b">
        <f t="shared" si="899"/>
        <v>0</v>
      </c>
      <c s="143">
        <f t="shared" si="900"/>
        <v>0</v>
      </c>
      <c s="204"/>
      <c s="204"/>
      <c s="142">
        <f t="shared" si="901"/>
        <v>0</v>
      </c>
      <c s="143" t="b">
        <f t="shared" si="902"/>
        <v>0</v>
      </c>
      <c s="143">
        <f t="shared" si="903"/>
        <v>0</v>
      </c>
      <c s="143">
        <f t="shared" si="912"/>
        <v>0</v>
      </c>
      <c s="204"/>
      <c s="204"/>
      <c s="204"/>
      <c s="204"/>
      <c s="204"/>
      <c s="204"/>
      <c s="142">
        <f t="shared" si="904"/>
        <v>0</v>
      </c>
      <c s="143" t="b">
        <f t="shared" si="905"/>
        <v>0</v>
      </c>
      <c s="143">
        <f t="shared" si="906"/>
        <v>0</v>
      </c>
      <c s="143">
        <f t="shared" si="911"/>
        <v>0</v>
      </c>
      <c s="143" t="b">
        <f t="shared" si="907"/>
        <v>0</v>
      </c>
      <c s="145" t="b">
        <f t="shared" si="908"/>
        <v>0</v>
      </c>
    </row>
    <row r="3065" spans="1:47" ht="15" customHeight="1">
      <c r="A3065" s="155">
        <v>3051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894"/>
        <v>0</v>
      </c>
      <c s="143" t="b">
        <f t="shared" si="895"/>
        <v>0</v>
      </c>
      <c s="143">
        <f t="shared" si="909"/>
        <v>0</v>
      </c>
      <c s="204"/>
      <c s="204"/>
      <c s="142">
        <f t="shared" si="896"/>
        <v>0</v>
      </c>
      <c s="143" t="b">
        <f t="shared" si="897"/>
        <v>0</v>
      </c>
      <c s="143">
        <f t="shared" si="910"/>
        <v>0</v>
      </c>
      <c s="204"/>
      <c s="204"/>
      <c s="142">
        <f t="shared" si="898"/>
        <v>0</v>
      </c>
      <c s="143" t="b">
        <f t="shared" si="899"/>
        <v>0</v>
      </c>
      <c s="143">
        <f t="shared" si="900"/>
        <v>0</v>
      </c>
      <c s="204"/>
      <c s="204"/>
      <c s="142">
        <f t="shared" si="901"/>
        <v>0</v>
      </c>
      <c s="143" t="b">
        <f t="shared" si="902"/>
        <v>0</v>
      </c>
      <c s="143">
        <f t="shared" si="903"/>
        <v>0</v>
      </c>
      <c s="143">
        <f t="shared" si="912"/>
        <v>0</v>
      </c>
      <c s="204"/>
      <c s="204"/>
      <c s="204"/>
      <c s="204"/>
      <c s="204"/>
      <c s="204"/>
      <c s="142">
        <f t="shared" si="904"/>
        <v>0</v>
      </c>
      <c s="143" t="b">
        <f t="shared" si="905"/>
        <v>0</v>
      </c>
      <c s="143">
        <f t="shared" si="906"/>
        <v>0</v>
      </c>
      <c s="143">
        <f t="shared" si="911"/>
        <v>0</v>
      </c>
      <c s="143" t="b">
        <f t="shared" si="907"/>
        <v>0</v>
      </c>
      <c s="145" t="b">
        <f t="shared" si="908"/>
        <v>0</v>
      </c>
    </row>
    <row r="3066" spans="1:47" ht="15" customHeight="1">
      <c r="A3066" s="155">
        <v>3052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894"/>
        <v>0</v>
      </c>
      <c s="143" t="b">
        <f t="shared" si="895"/>
        <v>0</v>
      </c>
      <c s="143">
        <f t="shared" si="909"/>
        <v>0</v>
      </c>
      <c s="204"/>
      <c s="204"/>
      <c s="142">
        <f t="shared" si="896"/>
        <v>0</v>
      </c>
      <c s="143" t="b">
        <f t="shared" si="897"/>
        <v>0</v>
      </c>
      <c s="143">
        <f t="shared" si="910"/>
        <v>0</v>
      </c>
      <c s="204"/>
      <c s="204"/>
      <c s="142">
        <f t="shared" si="898"/>
        <v>0</v>
      </c>
      <c s="143" t="b">
        <f t="shared" si="899"/>
        <v>0</v>
      </c>
      <c s="143">
        <f t="shared" si="900"/>
        <v>0</v>
      </c>
      <c s="204"/>
      <c s="204"/>
      <c s="142">
        <f t="shared" si="901"/>
        <v>0</v>
      </c>
      <c s="143" t="b">
        <f t="shared" si="902"/>
        <v>0</v>
      </c>
      <c s="143">
        <f t="shared" si="903"/>
        <v>0</v>
      </c>
      <c s="143">
        <f t="shared" si="912"/>
        <v>0</v>
      </c>
      <c s="204"/>
      <c s="204"/>
      <c s="204"/>
      <c s="204"/>
      <c s="204"/>
      <c s="204"/>
      <c s="142">
        <f t="shared" si="904"/>
        <v>0</v>
      </c>
      <c s="143" t="b">
        <f t="shared" si="905"/>
        <v>0</v>
      </c>
      <c s="143">
        <f t="shared" si="906"/>
        <v>0</v>
      </c>
      <c s="143">
        <f t="shared" si="911"/>
        <v>0</v>
      </c>
      <c s="143" t="b">
        <f t="shared" si="907"/>
        <v>0</v>
      </c>
      <c s="145" t="b">
        <f t="shared" si="908"/>
        <v>0</v>
      </c>
    </row>
    <row r="3067" spans="1:47" ht="15" customHeight="1">
      <c r="A3067" s="155">
        <v>3053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894"/>
        <v>0</v>
      </c>
      <c s="143" t="b">
        <f t="shared" si="895"/>
        <v>0</v>
      </c>
      <c s="143">
        <f t="shared" si="909"/>
        <v>0</v>
      </c>
      <c s="204"/>
      <c s="204"/>
      <c s="142">
        <f t="shared" si="896"/>
        <v>0</v>
      </c>
      <c s="143" t="b">
        <f t="shared" si="897"/>
        <v>0</v>
      </c>
      <c s="143">
        <f t="shared" si="910"/>
        <v>0</v>
      </c>
      <c s="204"/>
      <c s="204"/>
      <c s="142">
        <f t="shared" si="898"/>
        <v>0</v>
      </c>
      <c s="143" t="b">
        <f t="shared" si="899"/>
        <v>0</v>
      </c>
      <c s="143">
        <f t="shared" si="900"/>
        <v>0</v>
      </c>
      <c s="204"/>
      <c s="204"/>
      <c s="142">
        <f t="shared" si="901"/>
        <v>0</v>
      </c>
      <c s="143" t="b">
        <f t="shared" si="902"/>
        <v>0</v>
      </c>
      <c s="143">
        <f t="shared" si="903"/>
        <v>0</v>
      </c>
      <c s="143">
        <f t="shared" si="912"/>
        <v>0</v>
      </c>
      <c s="204"/>
      <c s="204"/>
      <c s="204"/>
      <c s="204"/>
      <c s="204"/>
      <c s="204"/>
      <c s="142">
        <f t="shared" si="904"/>
        <v>0</v>
      </c>
      <c s="143" t="b">
        <f t="shared" si="905"/>
        <v>0</v>
      </c>
      <c s="143">
        <f t="shared" si="906"/>
        <v>0</v>
      </c>
      <c s="143">
        <f t="shared" si="911"/>
        <v>0</v>
      </c>
      <c s="143" t="b">
        <f t="shared" si="907"/>
        <v>0</v>
      </c>
      <c s="145" t="b">
        <f t="shared" si="908"/>
        <v>0</v>
      </c>
    </row>
    <row r="3068" spans="1:47" ht="15" customHeight="1">
      <c r="A3068" s="155">
        <v>3054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894"/>
        <v>0</v>
      </c>
      <c s="143" t="b">
        <f t="shared" si="895"/>
        <v>0</v>
      </c>
      <c s="143">
        <f t="shared" si="909"/>
        <v>0</v>
      </c>
      <c s="204"/>
      <c s="204"/>
      <c s="142">
        <f t="shared" si="896"/>
        <v>0</v>
      </c>
      <c s="143" t="b">
        <f t="shared" si="897"/>
        <v>0</v>
      </c>
      <c s="143">
        <f t="shared" si="910"/>
        <v>0</v>
      </c>
      <c s="204"/>
      <c s="204"/>
      <c s="142">
        <f t="shared" si="898"/>
        <v>0</v>
      </c>
      <c s="143" t="b">
        <f t="shared" si="899"/>
        <v>0</v>
      </c>
      <c s="143">
        <f t="shared" si="900"/>
        <v>0</v>
      </c>
      <c s="204"/>
      <c s="204"/>
      <c s="142">
        <f t="shared" si="901"/>
        <v>0</v>
      </c>
      <c s="143" t="b">
        <f t="shared" si="902"/>
        <v>0</v>
      </c>
      <c s="143">
        <f t="shared" si="903"/>
        <v>0</v>
      </c>
      <c s="143">
        <f t="shared" si="912"/>
        <v>0</v>
      </c>
      <c s="204"/>
      <c s="204"/>
      <c s="204"/>
      <c s="204"/>
      <c s="204"/>
      <c s="204"/>
      <c s="142">
        <f t="shared" si="904"/>
        <v>0</v>
      </c>
      <c s="143" t="b">
        <f t="shared" si="905"/>
        <v>0</v>
      </c>
      <c s="143">
        <f t="shared" si="906"/>
        <v>0</v>
      </c>
      <c s="143">
        <f t="shared" si="911"/>
        <v>0</v>
      </c>
      <c s="143" t="b">
        <f t="shared" si="907"/>
        <v>0</v>
      </c>
      <c s="145" t="b">
        <f t="shared" si="908"/>
        <v>0</v>
      </c>
    </row>
    <row r="3069" spans="1:47" ht="15" customHeight="1">
      <c r="A3069" s="155">
        <v>3055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894"/>
        <v>0</v>
      </c>
      <c s="143" t="b">
        <f t="shared" si="895"/>
        <v>0</v>
      </c>
      <c s="143">
        <f t="shared" si="909"/>
        <v>0</v>
      </c>
      <c s="204"/>
      <c s="204"/>
      <c s="142">
        <f t="shared" si="896"/>
        <v>0</v>
      </c>
      <c s="143" t="b">
        <f t="shared" si="897"/>
        <v>0</v>
      </c>
      <c s="143">
        <f t="shared" si="910"/>
        <v>0</v>
      </c>
      <c s="204"/>
      <c s="204"/>
      <c s="142">
        <f t="shared" si="898"/>
        <v>0</v>
      </c>
      <c s="143" t="b">
        <f t="shared" si="899"/>
        <v>0</v>
      </c>
      <c s="143">
        <f t="shared" si="900"/>
        <v>0</v>
      </c>
      <c s="204"/>
      <c s="204"/>
      <c s="142">
        <f t="shared" si="901"/>
        <v>0</v>
      </c>
      <c s="143" t="b">
        <f t="shared" si="902"/>
        <v>0</v>
      </c>
      <c s="143">
        <f t="shared" si="903"/>
        <v>0</v>
      </c>
      <c s="143">
        <f t="shared" si="912"/>
        <v>0</v>
      </c>
      <c s="204"/>
      <c s="204"/>
      <c s="204"/>
      <c s="204"/>
      <c s="204"/>
      <c s="204"/>
      <c s="142">
        <f t="shared" si="904"/>
        <v>0</v>
      </c>
      <c s="143" t="b">
        <f t="shared" si="905"/>
        <v>0</v>
      </c>
      <c s="143">
        <f t="shared" si="906"/>
        <v>0</v>
      </c>
      <c s="143">
        <f t="shared" si="911"/>
        <v>0</v>
      </c>
      <c s="143" t="b">
        <f t="shared" si="907"/>
        <v>0</v>
      </c>
      <c s="145" t="b">
        <f t="shared" si="908"/>
        <v>0</v>
      </c>
    </row>
    <row r="3070" spans="1:47" ht="15" customHeight="1">
      <c r="A3070" s="155">
        <v>3056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894"/>
        <v>0</v>
      </c>
      <c s="143" t="b">
        <f t="shared" si="895"/>
        <v>0</v>
      </c>
      <c s="143">
        <f t="shared" si="909"/>
        <v>0</v>
      </c>
      <c s="204"/>
      <c s="204"/>
      <c s="142">
        <f t="shared" si="896"/>
        <v>0</v>
      </c>
      <c s="143" t="b">
        <f t="shared" si="897"/>
        <v>0</v>
      </c>
      <c s="143">
        <f t="shared" si="910"/>
        <v>0</v>
      </c>
      <c s="204"/>
      <c s="204"/>
      <c s="142">
        <f t="shared" si="898"/>
        <v>0</v>
      </c>
      <c s="143" t="b">
        <f t="shared" si="899"/>
        <v>0</v>
      </c>
      <c s="143">
        <f t="shared" si="900"/>
        <v>0</v>
      </c>
      <c s="204"/>
      <c s="204"/>
      <c s="142">
        <f t="shared" si="901"/>
        <v>0</v>
      </c>
      <c s="143" t="b">
        <f t="shared" si="902"/>
        <v>0</v>
      </c>
      <c s="143">
        <f t="shared" si="903"/>
        <v>0</v>
      </c>
      <c s="143">
        <f t="shared" si="912"/>
        <v>0</v>
      </c>
      <c s="204"/>
      <c s="204"/>
      <c s="204"/>
      <c s="204"/>
      <c s="204"/>
      <c s="204"/>
      <c s="142">
        <f t="shared" si="904"/>
        <v>0</v>
      </c>
      <c s="143" t="b">
        <f t="shared" si="905"/>
        <v>0</v>
      </c>
      <c s="143">
        <f t="shared" si="906"/>
        <v>0</v>
      </c>
      <c s="143">
        <f t="shared" si="911"/>
        <v>0</v>
      </c>
      <c s="143" t="b">
        <f t="shared" si="907"/>
        <v>0</v>
      </c>
      <c s="145" t="b">
        <f t="shared" si="908"/>
        <v>0</v>
      </c>
    </row>
    <row r="3071" spans="1:47" ht="15" customHeight="1">
      <c r="A3071" s="155">
        <v>3057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894"/>
        <v>0</v>
      </c>
      <c s="143" t="b">
        <f t="shared" si="895"/>
        <v>0</v>
      </c>
      <c s="143">
        <f t="shared" si="909"/>
        <v>0</v>
      </c>
      <c s="204"/>
      <c s="204"/>
      <c s="142">
        <f t="shared" si="896"/>
        <v>0</v>
      </c>
      <c s="143" t="b">
        <f t="shared" si="897"/>
        <v>0</v>
      </c>
      <c s="143">
        <f t="shared" si="910"/>
        <v>0</v>
      </c>
      <c s="204"/>
      <c s="204"/>
      <c s="142">
        <f t="shared" si="898"/>
        <v>0</v>
      </c>
      <c s="143" t="b">
        <f t="shared" si="899"/>
        <v>0</v>
      </c>
      <c s="143">
        <f t="shared" si="900"/>
        <v>0</v>
      </c>
      <c s="204"/>
      <c s="204"/>
      <c s="142">
        <f t="shared" si="901"/>
        <v>0</v>
      </c>
      <c s="143" t="b">
        <f t="shared" si="902"/>
        <v>0</v>
      </c>
      <c s="143">
        <f t="shared" si="903"/>
        <v>0</v>
      </c>
      <c s="143">
        <f t="shared" si="912"/>
        <v>0</v>
      </c>
      <c s="204"/>
      <c s="204"/>
      <c s="204"/>
      <c s="204"/>
      <c s="204"/>
      <c s="204"/>
      <c s="142">
        <f t="shared" si="904"/>
        <v>0</v>
      </c>
      <c s="143" t="b">
        <f t="shared" si="905"/>
        <v>0</v>
      </c>
      <c s="143">
        <f t="shared" si="906"/>
        <v>0</v>
      </c>
      <c s="143">
        <f t="shared" si="911"/>
        <v>0</v>
      </c>
      <c s="143" t="b">
        <f t="shared" si="907"/>
        <v>0</v>
      </c>
      <c s="145" t="b">
        <f t="shared" si="908"/>
        <v>0</v>
      </c>
    </row>
    <row r="3072" spans="1:47" ht="15" customHeight="1">
      <c r="A3072" s="155">
        <v>3058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894"/>
        <v>0</v>
      </c>
      <c s="143" t="b">
        <f t="shared" si="895"/>
        <v>0</v>
      </c>
      <c s="143">
        <f t="shared" si="909"/>
        <v>0</v>
      </c>
      <c s="204"/>
      <c s="204"/>
      <c s="142">
        <f t="shared" si="896"/>
        <v>0</v>
      </c>
      <c s="143" t="b">
        <f t="shared" si="897"/>
        <v>0</v>
      </c>
      <c s="143">
        <f t="shared" si="910"/>
        <v>0</v>
      </c>
      <c s="204"/>
      <c s="204"/>
      <c s="142">
        <f t="shared" si="898"/>
        <v>0</v>
      </c>
      <c s="143" t="b">
        <f t="shared" si="899"/>
        <v>0</v>
      </c>
      <c s="143">
        <f t="shared" si="900"/>
        <v>0</v>
      </c>
      <c s="204"/>
      <c s="204"/>
      <c s="142">
        <f t="shared" si="901"/>
        <v>0</v>
      </c>
      <c s="143" t="b">
        <f t="shared" si="902"/>
        <v>0</v>
      </c>
      <c s="143">
        <f t="shared" si="903"/>
        <v>0</v>
      </c>
      <c s="143">
        <f t="shared" si="912"/>
        <v>0</v>
      </c>
      <c s="204"/>
      <c s="204"/>
      <c s="204"/>
      <c s="204"/>
      <c s="204"/>
      <c s="204"/>
      <c s="142">
        <f t="shared" si="904"/>
        <v>0</v>
      </c>
      <c s="143" t="b">
        <f t="shared" si="905"/>
        <v>0</v>
      </c>
      <c s="143">
        <f t="shared" si="906"/>
        <v>0</v>
      </c>
      <c s="143">
        <f t="shared" si="911"/>
        <v>0</v>
      </c>
      <c s="143" t="b">
        <f t="shared" si="907"/>
        <v>0</v>
      </c>
      <c s="145" t="b">
        <f t="shared" si="908"/>
        <v>0</v>
      </c>
    </row>
    <row r="3073" spans="1:47" ht="15" customHeight="1">
      <c r="A3073" s="155">
        <v>3059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894"/>
        <v>0</v>
      </c>
      <c s="143" t="b">
        <f t="shared" si="895"/>
        <v>0</v>
      </c>
      <c s="143">
        <f t="shared" si="909"/>
        <v>0</v>
      </c>
      <c s="204"/>
      <c s="204"/>
      <c s="142">
        <f t="shared" si="896"/>
        <v>0</v>
      </c>
      <c s="143" t="b">
        <f t="shared" si="897"/>
        <v>0</v>
      </c>
      <c s="143">
        <f t="shared" si="910"/>
        <v>0</v>
      </c>
      <c s="204"/>
      <c s="204"/>
      <c s="142">
        <f t="shared" si="898"/>
        <v>0</v>
      </c>
      <c s="143" t="b">
        <f t="shared" si="899"/>
        <v>0</v>
      </c>
      <c s="143">
        <f t="shared" si="900"/>
        <v>0</v>
      </c>
      <c s="204"/>
      <c s="204"/>
      <c s="142">
        <f t="shared" si="901"/>
        <v>0</v>
      </c>
      <c s="143" t="b">
        <f t="shared" si="902"/>
        <v>0</v>
      </c>
      <c s="143">
        <f t="shared" si="903"/>
        <v>0</v>
      </c>
      <c s="143">
        <f t="shared" si="912"/>
        <v>0</v>
      </c>
      <c s="204"/>
      <c s="204"/>
      <c s="204"/>
      <c s="204"/>
      <c s="204"/>
      <c s="204"/>
      <c s="142">
        <f t="shared" si="904"/>
        <v>0</v>
      </c>
      <c s="143" t="b">
        <f t="shared" si="905"/>
        <v>0</v>
      </c>
      <c s="143">
        <f t="shared" si="906"/>
        <v>0</v>
      </c>
      <c s="143">
        <f t="shared" si="911"/>
        <v>0</v>
      </c>
      <c s="143" t="b">
        <f t="shared" si="907"/>
        <v>0</v>
      </c>
      <c s="145" t="b">
        <f t="shared" si="908"/>
        <v>0</v>
      </c>
    </row>
    <row r="3074" spans="1:47" ht="15" customHeight="1">
      <c r="A3074" s="155">
        <v>3060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894"/>
        <v>0</v>
      </c>
      <c s="143" t="b">
        <f t="shared" si="895"/>
        <v>0</v>
      </c>
      <c s="143">
        <f t="shared" si="909"/>
        <v>0</v>
      </c>
      <c s="204"/>
      <c s="204"/>
      <c s="142">
        <f t="shared" si="896"/>
        <v>0</v>
      </c>
      <c s="143" t="b">
        <f t="shared" si="897"/>
        <v>0</v>
      </c>
      <c s="143">
        <f t="shared" si="910"/>
        <v>0</v>
      </c>
      <c s="204"/>
      <c s="204"/>
      <c s="142">
        <f t="shared" si="898"/>
        <v>0</v>
      </c>
      <c s="143" t="b">
        <f t="shared" si="899"/>
        <v>0</v>
      </c>
      <c s="143">
        <f t="shared" si="900"/>
        <v>0</v>
      </c>
      <c s="204"/>
      <c s="204"/>
      <c s="142">
        <f t="shared" si="901"/>
        <v>0</v>
      </c>
      <c s="143" t="b">
        <f t="shared" si="902"/>
        <v>0</v>
      </c>
      <c s="143">
        <f t="shared" si="903"/>
        <v>0</v>
      </c>
      <c s="143">
        <f t="shared" si="912"/>
        <v>0</v>
      </c>
      <c s="204"/>
      <c s="204"/>
      <c s="204"/>
      <c s="204"/>
      <c s="204"/>
      <c s="204"/>
      <c s="142">
        <f t="shared" si="904"/>
        <v>0</v>
      </c>
      <c s="143" t="b">
        <f t="shared" si="905"/>
        <v>0</v>
      </c>
      <c s="143">
        <f t="shared" si="906"/>
        <v>0</v>
      </c>
      <c s="143">
        <f t="shared" si="911"/>
        <v>0</v>
      </c>
      <c s="143" t="b">
        <f t="shared" si="907"/>
        <v>0</v>
      </c>
      <c s="145" t="b">
        <f t="shared" si="908"/>
        <v>0</v>
      </c>
    </row>
    <row r="3075" spans="1:47" ht="15" customHeight="1">
      <c r="A3075" s="155">
        <v>3061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894"/>
        <v>0</v>
      </c>
      <c s="143" t="b">
        <f t="shared" si="895"/>
        <v>0</v>
      </c>
      <c s="143">
        <f t="shared" si="909"/>
        <v>0</v>
      </c>
      <c s="204"/>
      <c s="204"/>
      <c s="142">
        <f t="shared" si="896"/>
        <v>0</v>
      </c>
      <c s="143" t="b">
        <f t="shared" si="897"/>
        <v>0</v>
      </c>
      <c s="143">
        <f t="shared" si="910"/>
        <v>0</v>
      </c>
      <c s="204"/>
      <c s="204"/>
      <c s="142">
        <f t="shared" si="898"/>
        <v>0</v>
      </c>
      <c s="143" t="b">
        <f t="shared" si="899"/>
        <v>0</v>
      </c>
      <c s="143">
        <f t="shared" si="900"/>
        <v>0</v>
      </c>
      <c s="204"/>
      <c s="204"/>
      <c s="142">
        <f t="shared" si="901"/>
        <v>0</v>
      </c>
      <c s="143" t="b">
        <f t="shared" si="902"/>
        <v>0</v>
      </c>
      <c s="143">
        <f t="shared" si="903"/>
        <v>0</v>
      </c>
      <c s="143">
        <f t="shared" si="912"/>
        <v>0</v>
      </c>
      <c s="204"/>
      <c s="204"/>
      <c s="204"/>
      <c s="204"/>
      <c s="204"/>
      <c s="204"/>
      <c s="142">
        <f t="shared" si="904"/>
        <v>0</v>
      </c>
      <c s="143" t="b">
        <f t="shared" si="905"/>
        <v>0</v>
      </c>
      <c s="143">
        <f t="shared" si="906"/>
        <v>0</v>
      </c>
      <c s="143">
        <f t="shared" si="911"/>
        <v>0</v>
      </c>
      <c s="143" t="b">
        <f t="shared" si="907"/>
        <v>0</v>
      </c>
      <c s="145" t="b">
        <f t="shared" si="908"/>
        <v>0</v>
      </c>
    </row>
    <row r="3076" spans="1:47" ht="15" customHeight="1">
      <c r="A3076" s="155">
        <v>3062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894"/>
        <v>0</v>
      </c>
      <c s="143" t="b">
        <f t="shared" si="895"/>
        <v>0</v>
      </c>
      <c s="143">
        <f t="shared" si="909"/>
        <v>0</v>
      </c>
      <c s="204"/>
      <c s="204"/>
      <c s="142">
        <f t="shared" si="896"/>
        <v>0</v>
      </c>
      <c s="143" t="b">
        <f t="shared" si="897"/>
        <v>0</v>
      </c>
      <c s="143">
        <f t="shared" si="910"/>
        <v>0</v>
      </c>
      <c s="204"/>
      <c s="204"/>
      <c s="142">
        <f t="shared" si="898"/>
        <v>0</v>
      </c>
      <c s="143" t="b">
        <f t="shared" si="899"/>
        <v>0</v>
      </c>
      <c s="143">
        <f t="shared" si="900"/>
        <v>0</v>
      </c>
      <c s="204"/>
      <c s="204"/>
      <c s="142">
        <f t="shared" si="901"/>
        <v>0</v>
      </c>
      <c s="143" t="b">
        <f t="shared" si="902"/>
        <v>0</v>
      </c>
      <c s="143">
        <f t="shared" si="903"/>
        <v>0</v>
      </c>
      <c s="143">
        <f t="shared" si="912"/>
        <v>0</v>
      </c>
      <c s="204"/>
      <c s="204"/>
      <c s="204"/>
      <c s="204"/>
      <c s="204"/>
      <c s="204"/>
      <c s="142">
        <f t="shared" si="904"/>
        <v>0</v>
      </c>
      <c s="143" t="b">
        <f t="shared" si="905"/>
        <v>0</v>
      </c>
      <c s="143">
        <f t="shared" si="906"/>
        <v>0</v>
      </c>
      <c s="143">
        <f t="shared" si="911"/>
        <v>0</v>
      </c>
      <c s="143" t="b">
        <f t="shared" si="907"/>
        <v>0</v>
      </c>
      <c s="145" t="b">
        <f t="shared" si="908"/>
        <v>0</v>
      </c>
    </row>
    <row r="3077" spans="1:47" ht="15" customHeight="1">
      <c r="A3077" s="155">
        <v>3063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894"/>
        <v>0</v>
      </c>
      <c s="143" t="b">
        <f t="shared" si="895"/>
        <v>0</v>
      </c>
      <c s="143">
        <f t="shared" si="909"/>
        <v>0</v>
      </c>
      <c s="204"/>
      <c s="204"/>
      <c s="142">
        <f t="shared" si="896"/>
        <v>0</v>
      </c>
      <c s="143" t="b">
        <f t="shared" si="897"/>
        <v>0</v>
      </c>
      <c s="143">
        <f t="shared" si="910"/>
        <v>0</v>
      </c>
      <c s="204"/>
      <c s="204"/>
      <c s="142">
        <f t="shared" si="898"/>
        <v>0</v>
      </c>
      <c s="143" t="b">
        <f t="shared" si="899"/>
        <v>0</v>
      </c>
      <c s="143">
        <f t="shared" si="900"/>
        <v>0</v>
      </c>
      <c s="204"/>
      <c s="204"/>
      <c s="142">
        <f t="shared" si="901"/>
        <v>0</v>
      </c>
      <c s="143" t="b">
        <f t="shared" si="902"/>
        <v>0</v>
      </c>
      <c s="143">
        <f t="shared" si="903"/>
        <v>0</v>
      </c>
      <c s="143">
        <f t="shared" si="912"/>
        <v>0</v>
      </c>
      <c s="204"/>
      <c s="204"/>
      <c s="204"/>
      <c s="204"/>
      <c s="204"/>
      <c s="204"/>
      <c s="142">
        <f t="shared" si="904"/>
        <v>0</v>
      </c>
      <c s="143" t="b">
        <f t="shared" si="905"/>
        <v>0</v>
      </c>
      <c s="143">
        <f t="shared" si="906"/>
        <v>0</v>
      </c>
      <c s="143">
        <f t="shared" si="911"/>
        <v>0</v>
      </c>
      <c s="143" t="b">
        <f t="shared" si="907"/>
        <v>0</v>
      </c>
      <c s="145" t="b">
        <f t="shared" si="908"/>
        <v>0</v>
      </c>
    </row>
    <row r="3078" spans="1:47" ht="15" customHeight="1">
      <c r="A3078" s="155">
        <v>3064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894"/>
        <v>0</v>
      </c>
      <c s="143" t="b">
        <f t="shared" si="895"/>
        <v>0</v>
      </c>
      <c s="143">
        <f t="shared" si="909"/>
        <v>0</v>
      </c>
      <c s="204"/>
      <c s="204"/>
      <c s="142">
        <f t="shared" si="896"/>
        <v>0</v>
      </c>
      <c s="143" t="b">
        <f t="shared" si="897"/>
        <v>0</v>
      </c>
      <c s="143">
        <f t="shared" si="910"/>
        <v>0</v>
      </c>
      <c s="204"/>
      <c s="204"/>
      <c s="142">
        <f t="shared" si="898"/>
        <v>0</v>
      </c>
      <c s="143" t="b">
        <f t="shared" si="899"/>
        <v>0</v>
      </c>
      <c s="143">
        <f t="shared" si="900"/>
        <v>0</v>
      </c>
      <c s="204"/>
      <c s="204"/>
      <c s="142">
        <f t="shared" si="901"/>
        <v>0</v>
      </c>
      <c s="143" t="b">
        <f t="shared" si="902"/>
        <v>0</v>
      </c>
      <c s="143">
        <f t="shared" si="903"/>
        <v>0</v>
      </c>
      <c s="143">
        <f t="shared" si="912"/>
        <v>0</v>
      </c>
      <c s="204"/>
      <c s="204"/>
      <c s="204"/>
      <c s="204"/>
      <c s="204"/>
      <c s="204"/>
      <c s="142">
        <f t="shared" si="904"/>
        <v>0</v>
      </c>
      <c s="143" t="b">
        <f t="shared" si="905"/>
        <v>0</v>
      </c>
      <c s="143">
        <f t="shared" si="906"/>
        <v>0</v>
      </c>
      <c s="143">
        <f t="shared" si="911"/>
        <v>0</v>
      </c>
      <c s="143" t="b">
        <f t="shared" si="907"/>
        <v>0</v>
      </c>
      <c s="145" t="b">
        <f t="shared" si="908"/>
        <v>0</v>
      </c>
    </row>
    <row r="3079" spans="1:47" ht="15" customHeight="1">
      <c r="A3079" s="155">
        <v>3065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894"/>
        <v>0</v>
      </c>
      <c s="143" t="b">
        <f t="shared" si="895"/>
        <v>0</v>
      </c>
      <c s="143">
        <f t="shared" si="909"/>
        <v>0</v>
      </c>
      <c s="204"/>
      <c s="204"/>
      <c s="142">
        <f t="shared" si="896"/>
        <v>0</v>
      </c>
      <c s="143" t="b">
        <f t="shared" si="897"/>
        <v>0</v>
      </c>
      <c s="143">
        <f t="shared" si="910"/>
        <v>0</v>
      </c>
      <c s="204"/>
      <c s="204"/>
      <c s="142">
        <f t="shared" si="898"/>
        <v>0</v>
      </c>
      <c s="143" t="b">
        <f t="shared" si="899"/>
        <v>0</v>
      </c>
      <c s="143">
        <f t="shared" si="900"/>
        <v>0</v>
      </c>
      <c s="204"/>
      <c s="204"/>
      <c s="142">
        <f t="shared" si="901"/>
        <v>0</v>
      </c>
      <c s="143" t="b">
        <f t="shared" si="902"/>
        <v>0</v>
      </c>
      <c s="143">
        <f t="shared" si="903"/>
        <v>0</v>
      </c>
      <c s="143">
        <f t="shared" si="912"/>
        <v>0</v>
      </c>
      <c s="204"/>
      <c s="204"/>
      <c s="204"/>
      <c s="204"/>
      <c s="204"/>
      <c s="204"/>
      <c s="142">
        <f t="shared" si="904"/>
        <v>0</v>
      </c>
      <c s="143" t="b">
        <f t="shared" si="905"/>
        <v>0</v>
      </c>
      <c s="143">
        <f t="shared" si="906"/>
        <v>0</v>
      </c>
      <c s="143">
        <f t="shared" si="911"/>
        <v>0</v>
      </c>
      <c s="143" t="b">
        <f t="shared" si="907"/>
        <v>0</v>
      </c>
      <c s="145" t="b">
        <f t="shared" si="908"/>
        <v>0</v>
      </c>
    </row>
    <row r="3080" spans="1:47" ht="15" customHeight="1">
      <c r="A3080" s="155">
        <v>3066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894"/>
        <v>0</v>
      </c>
      <c s="143" t="b">
        <f t="shared" si="895"/>
        <v>0</v>
      </c>
      <c s="143">
        <f t="shared" si="909"/>
        <v>0</v>
      </c>
      <c s="204"/>
      <c s="204"/>
      <c s="142">
        <f t="shared" si="896"/>
        <v>0</v>
      </c>
      <c s="143" t="b">
        <f t="shared" si="897"/>
        <v>0</v>
      </c>
      <c s="143">
        <f t="shared" si="910"/>
        <v>0</v>
      </c>
      <c s="204"/>
      <c s="204"/>
      <c s="142">
        <f t="shared" si="898"/>
        <v>0</v>
      </c>
      <c s="143" t="b">
        <f t="shared" si="899"/>
        <v>0</v>
      </c>
      <c s="143">
        <f t="shared" si="900"/>
        <v>0</v>
      </c>
      <c s="204"/>
      <c s="204"/>
      <c s="142">
        <f t="shared" si="901"/>
        <v>0</v>
      </c>
      <c s="143" t="b">
        <f t="shared" si="902"/>
        <v>0</v>
      </c>
      <c s="143">
        <f t="shared" si="903"/>
        <v>0</v>
      </c>
      <c s="143">
        <f t="shared" si="912"/>
        <v>0</v>
      </c>
      <c s="204"/>
      <c s="204"/>
      <c s="204"/>
      <c s="204"/>
      <c s="204"/>
      <c s="204"/>
      <c s="142">
        <f t="shared" si="904"/>
        <v>0</v>
      </c>
      <c s="143" t="b">
        <f t="shared" si="905"/>
        <v>0</v>
      </c>
      <c s="143">
        <f t="shared" si="906"/>
        <v>0</v>
      </c>
      <c s="143">
        <f t="shared" si="911"/>
        <v>0</v>
      </c>
      <c s="143" t="b">
        <f t="shared" si="907"/>
        <v>0</v>
      </c>
      <c s="145" t="b">
        <f t="shared" si="908"/>
        <v>0</v>
      </c>
    </row>
    <row r="3081" spans="1:47" ht="15" customHeight="1">
      <c r="A3081" s="155">
        <v>3067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894"/>
        <v>0</v>
      </c>
      <c s="143" t="b">
        <f t="shared" si="895"/>
        <v>0</v>
      </c>
      <c s="143">
        <f t="shared" si="909"/>
        <v>0</v>
      </c>
      <c s="204"/>
      <c s="204"/>
      <c s="142">
        <f t="shared" si="896"/>
        <v>0</v>
      </c>
      <c s="143" t="b">
        <f t="shared" si="897"/>
        <v>0</v>
      </c>
      <c s="143">
        <f t="shared" si="910"/>
        <v>0</v>
      </c>
      <c s="204"/>
      <c s="204"/>
      <c s="142">
        <f t="shared" si="898"/>
        <v>0</v>
      </c>
      <c s="143" t="b">
        <f t="shared" si="899"/>
        <v>0</v>
      </c>
      <c s="143">
        <f t="shared" si="900"/>
        <v>0</v>
      </c>
      <c s="204"/>
      <c s="204"/>
      <c s="142">
        <f t="shared" si="901"/>
        <v>0</v>
      </c>
      <c s="143" t="b">
        <f t="shared" si="902"/>
        <v>0</v>
      </c>
      <c s="143">
        <f t="shared" si="903"/>
        <v>0</v>
      </c>
      <c s="143">
        <f t="shared" si="912"/>
        <v>0</v>
      </c>
      <c s="204"/>
      <c s="204"/>
      <c s="204"/>
      <c s="204"/>
      <c s="204"/>
      <c s="204"/>
      <c s="142">
        <f t="shared" si="904"/>
        <v>0</v>
      </c>
      <c s="143" t="b">
        <f t="shared" si="905"/>
        <v>0</v>
      </c>
      <c s="143">
        <f t="shared" si="906"/>
        <v>0</v>
      </c>
      <c s="143">
        <f t="shared" si="911"/>
        <v>0</v>
      </c>
      <c s="143" t="b">
        <f t="shared" si="907"/>
        <v>0</v>
      </c>
      <c s="145" t="b">
        <f t="shared" si="908"/>
        <v>0</v>
      </c>
    </row>
    <row r="3082" spans="1:47" ht="15" customHeight="1">
      <c r="A3082" s="155">
        <v>3068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894"/>
        <v>0</v>
      </c>
      <c s="143" t="b">
        <f t="shared" si="895"/>
        <v>0</v>
      </c>
      <c s="143">
        <f t="shared" si="909"/>
        <v>0</v>
      </c>
      <c s="204"/>
      <c s="204"/>
      <c s="142">
        <f t="shared" si="896"/>
        <v>0</v>
      </c>
      <c s="143" t="b">
        <f t="shared" si="897"/>
        <v>0</v>
      </c>
      <c s="143">
        <f t="shared" si="910"/>
        <v>0</v>
      </c>
      <c s="204"/>
      <c s="204"/>
      <c s="142">
        <f t="shared" si="898"/>
        <v>0</v>
      </c>
      <c s="143" t="b">
        <f t="shared" si="899"/>
        <v>0</v>
      </c>
      <c s="143">
        <f t="shared" si="900"/>
        <v>0</v>
      </c>
      <c s="204"/>
      <c s="204"/>
      <c s="142">
        <f t="shared" si="901"/>
        <v>0</v>
      </c>
      <c s="143" t="b">
        <f t="shared" si="902"/>
        <v>0</v>
      </c>
      <c s="143">
        <f t="shared" si="903"/>
        <v>0</v>
      </c>
      <c s="143">
        <f t="shared" si="912"/>
        <v>0</v>
      </c>
      <c s="204"/>
      <c s="204"/>
      <c s="204"/>
      <c s="204"/>
      <c s="204"/>
      <c s="204"/>
      <c s="142">
        <f t="shared" si="904"/>
        <v>0</v>
      </c>
      <c s="143" t="b">
        <f t="shared" si="905"/>
        <v>0</v>
      </c>
      <c s="143">
        <f t="shared" si="906"/>
        <v>0</v>
      </c>
      <c s="143">
        <f t="shared" si="911"/>
        <v>0</v>
      </c>
      <c s="143" t="b">
        <f t="shared" si="907"/>
        <v>0</v>
      </c>
      <c s="145" t="b">
        <f t="shared" si="908"/>
        <v>0</v>
      </c>
    </row>
    <row r="3083" spans="1:47" ht="15" customHeight="1">
      <c r="A3083" s="155">
        <v>3069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894"/>
        <v>0</v>
      </c>
      <c s="143" t="b">
        <f t="shared" si="895"/>
        <v>0</v>
      </c>
      <c s="143">
        <f t="shared" si="909"/>
        <v>0</v>
      </c>
      <c s="204"/>
      <c s="204"/>
      <c s="142">
        <f t="shared" si="896"/>
        <v>0</v>
      </c>
      <c s="143" t="b">
        <f t="shared" si="897"/>
        <v>0</v>
      </c>
      <c s="143">
        <f t="shared" si="910"/>
        <v>0</v>
      </c>
      <c s="204"/>
      <c s="204"/>
      <c s="142">
        <f t="shared" si="898"/>
        <v>0</v>
      </c>
      <c s="143" t="b">
        <f t="shared" si="899"/>
        <v>0</v>
      </c>
      <c s="143">
        <f t="shared" si="900"/>
        <v>0</v>
      </c>
      <c s="204"/>
      <c s="204"/>
      <c s="142">
        <f t="shared" si="901"/>
        <v>0</v>
      </c>
      <c s="143" t="b">
        <f t="shared" si="902"/>
        <v>0</v>
      </c>
      <c s="143">
        <f t="shared" si="903"/>
        <v>0</v>
      </c>
      <c s="143">
        <f t="shared" si="912"/>
        <v>0</v>
      </c>
      <c s="204"/>
      <c s="204"/>
      <c s="204"/>
      <c s="204"/>
      <c s="204"/>
      <c s="204"/>
      <c s="142">
        <f t="shared" si="904"/>
        <v>0</v>
      </c>
      <c s="143" t="b">
        <f t="shared" si="905"/>
        <v>0</v>
      </c>
      <c s="143">
        <f t="shared" si="906"/>
        <v>0</v>
      </c>
      <c s="143">
        <f t="shared" si="911"/>
        <v>0</v>
      </c>
      <c s="143" t="b">
        <f t="shared" si="907"/>
        <v>0</v>
      </c>
      <c s="145" t="b">
        <f t="shared" si="908"/>
        <v>0</v>
      </c>
    </row>
    <row r="3084" spans="1:47" ht="15" customHeight="1">
      <c r="A3084" s="155">
        <v>3070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894"/>
        <v>0</v>
      </c>
      <c s="143" t="b">
        <f t="shared" si="895"/>
        <v>0</v>
      </c>
      <c s="143">
        <f t="shared" si="909"/>
        <v>0</v>
      </c>
      <c s="204"/>
      <c s="204"/>
      <c s="142">
        <f t="shared" si="896"/>
        <v>0</v>
      </c>
      <c s="143" t="b">
        <f t="shared" si="897"/>
        <v>0</v>
      </c>
      <c s="143">
        <f t="shared" si="910"/>
        <v>0</v>
      </c>
      <c s="204"/>
      <c s="204"/>
      <c s="142">
        <f t="shared" si="898"/>
        <v>0</v>
      </c>
      <c s="143" t="b">
        <f t="shared" si="899"/>
        <v>0</v>
      </c>
      <c s="143">
        <f t="shared" si="900"/>
        <v>0</v>
      </c>
      <c s="204"/>
      <c s="204"/>
      <c s="142">
        <f t="shared" si="901"/>
        <v>0</v>
      </c>
      <c s="143" t="b">
        <f t="shared" si="902"/>
        <v>0</v>
      </c>
      <c s="143">
        <f t="shared" si="903"/>
        <v>0</v>
      </c>
      <c s="143">
        <f t="shared" si="912"/>
        <v>0</v>
      </c>
      <c s="204"/>
      <c s="204"/>
      <c s="204"/>
      <c s="204"/>
      <c s="204"/>
      <c s="204"/>
      <c s="142">
        <f t="shared" si="904"/>
        <v>0</v>
      </c>
      <c s="143" t="b">
        <f t="shared" si="905"/>
        <v>0</v>
      </c>
      <c s="143">
        <f t="shared" si="906"/>
        <v>0</v>
      </c>
      <c s="143">
        <f t="shared" si="911"/>
        <v>0</v>
      </c>
      <c s="143" t="b">
        <f t="shared" si="907"/>
        <v>0</v>
      </c>
      <c s="145" t="b">
        <f t="shared" si="908"/>
        <v>0</v>
      </c>
    </row>
    <row r="3085" spans="1:47" ht="15" customHeight="1">
      <c r="A3085" s="155">
        <v>3071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894"/>
        <v>0</v>
      </c>
      <c s="143" t="b">
        <f t="shared" si="895"/>
        <v>0</v>
      </c>
      <c s="143">
        <f t="shared" si="909"/>
        <v>0</v>
      </c>
      <c s="204"/>
      <c s="204"/>
      <c s="142">
        <f t="shared" si="896"/>
        <v>0</v>
      </c>
      <c s="143" t="b">
        <f t="shared" si="897"/>
        <v>0</v>
      </c>
      <c s="143">
        <f t="shared" si="910"/>
        <v>0</v>
      </c>
      <c s="204"/>
      <c s="204"/>
      <c s="142">
        <f t="shared" si="898"/>
        <v>0</v>
      </c>
      <c s="143" t="b">
        <f t="shared" si="899"/>
        <v>0</v>
      </c>
      <c s="143">
        <f t="shared" si="900"/>
        <v>0</v>
      </c>
      <c s="204"/>
      <c s="204"/>
      <c s="142">
        <f t="shared" si="901"/>
        <v>0</v>
      </c>
      <c s="143" t="b">
        <f t="shared" si="902"/>
        <v>0</v>
      </c>
      <c s="143">
        <f t="shared" si="903"/>
        <v>0</v>
      </c>
      <c s="143">
        <f t="shared" si="912"/>
        <v>0</v>
      </c>
      <c s="204"/>
      <c s="204"/>
      <c s="204"/>
      <c s="204"/>
      <c s="204"/>
      <c s="204"/>
      <c s="142">
        <f t="shared" si="904"/>
        <v>0</v>
      </c>
      <c s="143" t="b">
        <f t="shared" si="905"/>
        <v>0</v>
      </c>
      <c s="143">
        <f t="shared" si="906"/>
        <v>0</v>
      </c>
      <c s="143">
        <f t="shared" si="911"/>
        <v>0</v>
      </c>
      <c s="143" t="b">
        <f t="shared" si="907"/>
        <v>0</v>
      </c>
      <c s="145" t="b">
        <f t="shared" si="908"/>
        <v>0</v>
      </c>
    </row>
    <row r="3086" spans="1:47" ht="15" customHeight="1">
      <c r="A3086" s="155">
        <v>3072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894"/>
        <v>0</v>
      </c>
      <c s="143" t="b">
        <f t="shared" si="895"/>
        <v>0</v>
      </c>
      <c s="143">
        <f t="shared" si="909"/>
        <v>0</v>
      </c>
      <c s="204"/>
      <c s="204"/>
      <c s="142">
        <f t="shared" si="896"/>
        <v>0</v>
      </c>
      <c s="143" t="b">
        <f t="shared" si="897"/>
        <v>0</v>
      </c>
      <c s="143">
        <f t="shared" si="910"/>
        <v>0</v>
      </c>
      <c s="204"/>
      <c s="204"/>
      <c s="142">
        <f t="shared" si="898"/>
        <v>0</v>
      </c>
      <c s="143" t="b">
        <f t="shared" si="899"/>
        <v>0</v>
      </c>
      <c s="143">
        <f t="shared" si="900"/>
        <v>0</v>
      </c>
      <c s="204"/>
      <c s="204"/>
      <c s="142">
        <f t="shared" si="901"/>
        <v>0</v>
      </c>
      <c s="143" t="b">
        <f t="shared" si="902"/>
        <v>0</v>
      </c>
      <c s="143">
        <f t="shared" si="903"/>
        <v>0</v>
      </c>
      <c s="143">
        <f t="shared" si="912"/>
        <v>0</v>
      </c>
      <c s="204"/>
      <c s="204"/>
      <c s="204"/>
      <c s="204"/>
      <c s="204"/>
      <c s="204"/>
      <c s="142">
        <f t="shared" si="904"/>
        <v>0</v>
      </c>
      <c s="143" t="b">
        <f t="shared" si="905"/>
        <v>0</v>
      </c>
      <c s="143">
        <f t="shared" si="906"/>
        <v>0</v>
      </c>
      <c s="143">
        <f t="shared" si="911"/>
        <v>0</v>
      </c>
      <c s="143" t="b">
        <f t="shared" si="907"/>
        <v>0</v>
      </c>
      <c s="145" t="b">
        <f t="shared" si="908"/>
        <v>0</v>
      </c>
    </row>
    <row r="3087" spans="1:47" ht="15" customHeight="1">
      <c r="A3087" s="155">
        <v>3073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913" ref="Q3087:Q3150">SUM(O3087:P3087)</f>
        <v>0</v>
      </c>
      <c s="143" t="b">
        <f t="shared" si="914" ref="R3087:R3150">IF(Q3087&gt;0,AVERAGE(O3087:P3087))</f>
        <v>0</v>
      </c>
      <c s="143">
        <f t="shared" si="909"/>
        <v>0</v>
      </c>
      <c s="204"/>
      <c s="204"/>
      <c s="142">
        <f t="shared" si="915" ref="V3087:V3150">SUM(T3087:U3087)</f>
        <v>0</v>
      </c>
      <c s="143" t="b">
        <f t="shared" si="916" ref="W3087:W3150">IF(V3087&gt;0,AVERAGE(T3087:U3087))</f>
        <v>0</v>
      </c>
      <c s="143">
        <f t="shared" si="910"/>
        <v>0</v>
      </c>
      <c s="204"/>
      <c s="204"/>
      <c s="142">
        <f t="shared" si="917" ref="AA3087:AA3150">SUM(Y3087:Z3087)</f>
        <v>0</v>
      </c>
      <c s="143" t="b">
        <f t="shared" si="918" ref="AB3087:AB3150">IF(AA3087&gt;0,AVERAGE(Y3087:Z3087))</f>
        <v>0</v>
      </c>
      <c s="143">
        <f t="shared" si="919" ref="AC3087:AC3150">(AB3087*M3087)/100</f>
        <v>0</v>
      </c>
      <c s="204"/>
      <c s="204"/>
      <c s="142">
        <f t="shared" si="920" ref="AF3087:AF3150">SUM(AD3087:AE3087)</f>
        <v>0</v>
      </c>
      <c s="143" t="b">
        <f t="shared" si="921" ref="AG3087:AG3150">IF(AF3087&gt;0,AVERAGE(AD3087:AE3087))</f>
        <v>0</v>
      </c>
      <c s="143">
        <f t="shared" si="922" ref="AH3087:AH3150">(AG3087*N3087)/100</f>
        <v>0</v>
      </c>
      <c s="143">
        <f t="shared" si="912"/>
        <v>0</v>
      </c>
      <c s="204"/>
      <c s="204"/>
      <c s="204"/>
      <c s="204"/>
      <c s="204"/>
      <c s="204"/>
      <c s="142">
        <f t="shared" si="923" ref="AP3087:AP3150">SUM(AM3087:AO3087)</f>
        <v>0</v>
      </c>
      <c s="143" t="b">
        <f t="shared" si="924" ref="AQ3087:AQ3150">IF(AP3087&gt;0,AVERAGE(AM3087:AO3087))</f>
        <v>0</v>
      </c>
      <c s="143">
        <f t="shared" si="925" ref="AR3087:AR3150">AQ3087*0.3</f>
        <v>0</v>
      </c>
      <c s="143">
        <f t="shared" si="911"/>
        <v>0</v>
      </c>
      <c s="143" t="b">
        <f t="shared" si="926" ref="AT3087:AT3150">IF(AS3087&gt;0,(AI3087+AR3087))</f>
        <v>0</v>
      </c>
      <c s="145" t="b">
        <f t="shared" si="927" ref="AU3087:AU3150">IF(AT3087=FALSE,FALSE,IF(AT3087&lt;60,"NO SATISFACTORIO",IF(AT3087&gt;=90,"SOBRESALIENTE","SATISFACTORIO")))</f>
        <v>0</v>
      </c>
    </row>
    <row r="3088" spans="1:47" ht="15" customHeight="1">
      <c r="A3088" s="155">
        <v>3074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913"/>
        <v>0</v>
      </c>
      <c s="143" t="b">
        <f t="shared" si="914"/>
        <v>0</v>
      </c>
      <c s="143">
        <f t="shared" si="928" ref="S3088:S3151">(R3088*K3088)/100</f>
        <v>0</v>
      </c>
      <c s="204"/>
      <c s="204"/>
      <c s="142">
        <f t="shared" si="915"/>
        <v>0</v>
      </c>
      <c s="143" t="b">
        <f t="shared" si="916"/>
        <v>0</v>
      </c>
      <c s="143">
        <f t="shared" si="929" ref="X3088:X3151">(W3088*L3088)/100</f>
        <v>0</v>
      </c>
      <c s="204"/>
      <c s="204"/>
      <c s="142">
        <f t="shared" si="917"/>
        <v>0</v>
      </c>
      <c s="143" t="b">
        <f t="shared" si="918"/>
        <v>0</v>
      </c>
      <c s="143">
        <f t="shared" si="919"/>
        <v>0</v>
      </c>
      <c s="204"/>
      <c s="204"/>
      <c s="142">
        <f t="shared" si="920"/>
        <v>0</v>
      </c>
      <c s="143" t="b">
        <f t="shared" si="921"/>
        <v>0</v>
      </c>
      <c s="143">
        <f t="shared" si="922"/>
        <v>0</v>
      </c>
      <c s="143">
        <f t="shared" si="912"/>
        <v>0</v>
      </c>
      <c s="204"/>
      <c s="204"/>
      <c s="204"/>
      <c s="204"/>
      <c s="204"/>
      <c s="204"/>
      <c s="142">
        <f t="shared" si="923"/>
        <v>0</v>
      </c>
      <c s="143" t="b">
        <f t="shared" si="924"/>
        <v>0</v>
      </c>
      <c s="143">
        <f t="shared" si="925"/>
        <v>0</v>
      </c>
      <c s="143">
        <f t="shared" si="930" ref="AS3088:AS3151">Q3088+V3088+AA3088+AF3088+AP3088</f>
        <v>0</v>
      </c>
      <c s="143" t="b">
        <f t="shared" si="926"/>
        <v>0</v>
      </c>
      <c s="145" t="b">
        <f t="shared" si="927"/>
        <v>0</v>
      </c>
    </row>
    <row r="3089" spans="1:47" ht="15" customHeight="1">
      <c r="A3089" s="155">
        <v>3075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913"/>
        <v>0</v>
      </c>
      <c s="143" t="b">
        <f t="shared" si="914"/>
        <v>0</v>
      </c>
      <c s="143">
        <f t="shared" si="928"/>
        <v>0</v>
      </c>
      <c s="204"/>
      <c s="204"/>
      <c s="142">
        <f t="shared" si="915"/>
        <v>0</v>
      </c>
      <c s="143" t="b">
        <f t="shared" si="916"/>
        <v>0</v>
      </c>
      <c s="143">
        <f t="shared" si="929"/>
        <v>0</v>
      </c>
      <c s="204"/>
      <c s="204"/>
      <c s="142">
        <f t="shared" si="917"/>
        <v>0</v>
      </c>
      <c s="143" t="b">
        <f t="shared" si="918"/>
        <v>0</v>
      </c>
      <c s="143">
        <f t="shared" si="919"/>
        <v>0</v>
      </c>
      <c s="204"/>
      <c s="204"/>
      <c s="142">
        <f t="shared" si="920"/>
        <v>0</v>
      </c>
      <c s="143" t="b">
        <f t="shared" si="921"/>
        <v>0</v>
      </c>
      <c s="143">
        <f t="shared" si="922"/>
        <v>0</v>
      </c>
      <c s="143">
        <f t="shared" si="931" ref="AI3089:AI3152">S3089+AC3089+AH3089+X3089</f>
        <v>0</v>
      </c>
      <c s="204"/>
      <c s="204"/>
      <c s="204"/>
      <c s="204"/>
      <c s="204"/>
      <c s="204"/>
      <c s="142">
        <f t="shared" si="923"/>
        <v>0</v>
      </c>
      <c s="143" t="b">
        <f t="shared" si="924"/>
        <v>0</v>
      </c>
      <c s="143">
        <f t="shared" si="925"/>
        <v>0</v>
      </c>
      <c s="143">
        <f t="shared" si="930"/>
        <v>0</v>
      </c>
      <c s="143" t="b">
        <f t="shared" si="926"/>
        <v>0</v>
      </c>
      <c s="145" t="b">
        <f t="shared" si="927"/>
        <v>0</v>
      </c>
    </row>
    <row r="3090" spans="1:47" ht="15" customHeight="1">
      <c r="A3090" s="155">
        <v>3076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913"/>
        <v>0</v>
      </c>
      <c s="143" t="b">
        <f t="shared" si="914"/>
        <v>0</v>
      </c>
      <c s="143">
        <f t="shared" si="928"/>
        <v>0</v>
      </c>
      <c s="204"/>
      <c s="204"/>
      <c s="142">
        <f t="shared" si="915"/>
        <v>0</v>
      </c>
      <c s="143" t="b">
        <f t="shared" si="916"/>
        <v>0</v>
      </c>
      <c s="143">
        <f t="shared" si="929"/>
        <v>0</v>
      </c>
      <c s="204"/>
      <c s="204"/>
      <c s="142">
        <f t="shared" si="917"/>
        <v>0</v>
      </c>
      <c s="143" t="b">
        <f t="shared" si="918"/>
        <v>0</v>
      </c>
      <c s="143">
        <f t="shared" si="919"/>
        <v>0</v>
      </c>
      <c s="204"/>
      <c s="204"/>
      <c s="142">
        <f t="shared" si="920"/>
        <v>0</v>
      </c>
      <c s="143" t="b">
        <f t="shared" si="921"/>
        <v>0</v>
      </c>
      <c s="143">
        <f t="shared" si="922"/>
        <v>0</v>
      </c>
      <c s="143">
        <f t="shared" si="931"/>
        <v>0</v>
      </c>
      <c s="204"/>
      <c s="204"/>
      <c s="204"/>
      <c s="204"/>
      <c s="204"/>
      <c s="204"/>
      <c s="142">
        <f t="shared" si="923"/>
        <v>0</v>
      </c>
      <c s="143" t="b">
        <f t="shared" si="924"/>
        <v>0</v>
      </c>
      <c s="143">
        <f t="shared" si="925"/>
        <v>0</v>
      </c>
      <c s="143">
        <f t="shared" si="930"/>
        <v>0</v>
      </c>
      <c s="143" t="b">
        <f t="shared" si="926"/>
        <v>0</v>
      </c>
      <c s="145" t="b">
        <f t="shared" si="927"/>
        <v>0</v>
      </c>
    </row>
    <row r="3091" spans="1:47" ht="15" customHeight="1">
      <c r="A3091" s="155">
        <v>3077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913"/>
        <v>0</v>
      </c>
      <c s="143" t="b">
        <f t="shared" si="914"/>
        <v>0</v>
      </c>
      <c s="143">
        <f t="shared" si="928"/>
        <v>0</v>
      </c>
      <c s="204"/>
      <c s="204"/>
      <c s="142">
        <f t="shared" si="915"/>
        <v>0</v>
      </c>
      <c s="143" t="b">
        <f t="shared" si="916"/>
        <v>0</v>
      </c>
      <c s="143">
        <f t="shared" si="929"/>
        <v>0</v>
      </c>
      <c s="204"/>
      <c s="204"/>
      <c s="142">
        <f t="shared" si="917"/>
        <v>0</v>
      </c>
      <c s="143" t="b">
        <f t="shared" si="918"/>
        <v>0</v>
      </c>
      <c s="143">
        <f t="shared" si="919"/>
        <v>0</v>
      </c>
      <c s="204"/>
      <c s="204"/>
      <c s="142">
        <f t="shared" si="920"/>
        <v>0</v>
      </c>
      <c s="143" t="b">
        <f t="shared" si="921"/>
        <v>0</v>
      </c>
      <c s="143">
        <f t="shared" si="922"/>
        <v>0</v>
      </c>
      <c s="143">
        <f t="shared" si="931"/>
        <v>0</v>
      </c>
      <c s="204"/>
      <c s="204"/>
      <c s="204"/>
      <c s="204"/>
      <c s="204"/>
      <c s="204"/>
      <c s="142">
        <f t="shared" si="923"/>
        <v>0</v>
      </c>
      <c s="143" t="b">
        <f t="shared" si="924"/>
        <v>0</v>
      </c>
      <c s="143">
        <f t="shared" si="925"/>
        <v>0</v>
      </c>
      <c s="143">
        <f t="shared" si="930"/>
        <v>0</v>
      </c>
      <c s="143" t="b">
        <f t="shared" si="926"/>
        <v>0</v>
      </c>
      <c s="145" t="b">
        <f t="shared" si="927"/>
        <v>0</v>
      </c>
    </row>
    <row r="3092" spans="1:47" ht="15" customHeight="1">
      <c r="A3092" s="155">
        <v>3078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913"/>
        <v>0</v>
      </c>
      <c s="143" t="b">
        <f t="shared" si="914"/>
        <v>0</v>
      </c>
      <c s="143">
        <f t="shared" si="928"/>
        <v>0</v>
      </c>
      <c s="204"/>
      <c s="204"/>
      <c s="142">
        <f t="shared" si="915"/>
        <v>0</v>
      </c>
      <c s="143" t="b">
        <f t="shared" si="916"/>
        <v>0</v>
      </c>
      <c s="143">
        <f t="shared" si="929"/>
        <v>0</v>
      </c>
      <c s="204"/>
      <c s="204"/>
      <c s="142">
        <f t="shared" si="917"/>
        <v>0</v>
      </c>
      <c s="143" t="b">
        <f t="shared" si="918"/>
        <v>0</v>
      </c>
      <c s="143">
        <f t="shared" si="919"/>
        <v>0</v>
      </c>
      <c s="204"/>
      <c s="204"/>
      <c s="142">
        <f t="shared" si="920"/>
        <v>0</v>
      </c>
      <c s="143" t="b">
        <f t="shared" si="921"/>
        <v>0</v>
      </c>
      <c s="143">
        <f t="shared" si="922"/>
        <v>0</v>
      </c>
      <c s="143">
        <f t="shared" si="931"/>
        <v>0</v>
      </c>
      <c s="204"/>
      <c s="204"/>
      <c s="204"/>
      <c s="204"/>
      <c s="204"/>
      <c s="204"/>
      <c s="142">
        <f t="shared" si="923"/>
        <v>0</v>
      </c>
      <c s="143" t="b">
        <f t="shared" si="924"/>
        <v>0</v>
      </c>
      <c s="143">
        <f t="shared" si="925"/>
        <v>0</v>
      </c>
      <c s="143">
        <f t="shared" si="930"/>
        <v>0</v>
      </c>
      <c s="143" t="b">
        <f t="shared" si="926"/>
        <v>0</v>
      </c>
      <c s="145" t="b">
        <f t="shared" si="927"/>
        <v>0</v>
      </c>
    </row>
    <row r="3093" spans="1:47" ht="15" customHeight="1">
      <c r="A3093" s="155">
        <v>3079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913"/>
        <v>0</v>
      </c>
      <c s="143" t="b">
        <f t="shared" si="914"/>
        <v>0</v>
      </c>
      <c s="143">
        <f t="shared" si="928"/>
        <v>0</v>
      </c>
      <c s="204"/>
      <c s="204"/>
      <c s="142">
        <f t="shared" si="915"/>
        <v>0</v>
      </c>
      <c s="143" t="b">
        <f t="shared" si="916"/>
        <v>0</v>
      </c>
      <c s="143">
        <f t="shared" si="929"/>
        <v>0</v>
      </c>
      <c s="204"/>
      <c s="204"/>
      <c s="142">
        <f t="shared" si="917"/>
        <v>0</v>
      </c>
      <c s="143" t="b">
        <f t="shared" si="918"/>
        <v>0</v>
      </c>
      <c s="143">
        <f t="shared" si="919"/>
        <v>0</v>
      </c>
      <c s="204"/>
      <c s="204"/>
      <c s="142">
        <f t="shared" si="920"/>
        <v>0</v>
      </c>
      <c s="143" t="b">
        <f t="shared" si="921"/>
        <v>0</v>
      </c>
      <c s="143">
        <f t="shared" si="922"/>
        <v>0</v>
      </c>
      <c s="143">
        <f t="shared" si="931"/>
        <v>0</v>
      </c>
      <c s="204"/>
      <c s="204"/>
      <c s="204"/>
      <c s="204"/>
      <c s="204"/>
      <c s="204"/>
      <c s="142">
        <f t="shared" si="923"/>
        <v>0</v>
      </c>
      <c s="143" t="b">
        <f t="shared" si="924"/>
        <v>0</v>
      </c>
      <c s="143">
        <f t="shared" si="925"/>
        <v>0</v>
      </c>
      <c s="143">
        <f t="shared" si="930"/>
        <v>0</v>
      </c>
      <c s="143" t="b">
        <f t="shared" si="926"/>
        <v>0</v>
      </c>
      <c s="145" t="b">
        <f t="shared" si="927"/>
        <v>0</v>
      </c>
    </row>
    <row r="3094" spans="1:47" ht="15" customHeight="1">
      <c r="A3094" s="155">
        <v>3080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913"/>
        <v>0</v>
      </c>
      <c s="143" t="b">
        <f t="shared" si="914"/>
        <v>0</v>
      </c>
      <c s="143">
        <f t="shared" si="928"/>
        <v>0</v>
      </c>
      <c s="204"/>
      <c s="204"/>
      <c s="142">
        <f t="shared" si="915"/>
        <v>0</v>
      </c>
      <c s="143" t="b">
        <f t="shared" si="916"/>
        <v>0</v>
      </c>
      <c s="143">
        <f t="shared" si="929"/>
        <v>0</v>
      </c>
      <c s="204"/>
      <c s="204"/>
      <c s="142">
        <f t="shared" si="917"/>
        <v>0</v>
      </c>
      <c s="143" t="b">
        <f t="shared" si="918"/>
        <v>0</v>
      </c>
      <c s="143">
        <f t="shared" si="919"/>
        <v>0</v>
      </c>
      <c s="204"/>
      <c s="204"/>
      <c s="142">
        <f t="shared" si="920"/>
        <v>0</v>
      </c>
      <c s="143" t="b">
        <f t="shared" si="921"/>
        <v>0</v>
      </c>
      <c s="143">
        <f t="shared" si="922"/>
        <v>0</v>
      </c>
      <c s="143">
        <f t="shared" si="931"/>
        <v>0</v>
      </c>
      <c s="204"/>
      <c s="204"/>
      <c s="204"/>
      <c s="204"/>
      <c s="204"/>
      <c s="204"/>
      <c s="142">
        <f t="shared" si="923"/>
        <v>0</v>
      </c>
      <c s="143" t="b">
        <f t="shared" si="924"/>
        <v>0</v>
      </c>
      <c s="143">
        <f t="shared" si="925"/>
        <v>0</v>
      </c>
      <c s="143">
        <f t="shared" si="930"/>
        <v>0</v>
      </c>
      <c s="143" t="b">
        <f t="shared" si="926"/>
        <v>0</v>
      </c>
      <c s="145" t="b">
        <f t="shared" si="927"/>
        <v>0</v>
      </c>
    </row>
    <row r="3095" spans="1:47" ht="15" customHeight="1">
      <c r="A3095" s="155">
        <v>3081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913"/>
        <v>0</v>
      </c>
      <c s="143" t="b">
        <f t="shared" si="914"/>
        <v>0</v>
      </c>
      <c s="143">
        <f t="shared" si="928"/>
        <v>0</v>
      </c>
      <c s="204"/>
      <c s="204"/>
      <c s="142">
        <f t="shared" si="915"/>
        <v>0</v>
      </c>
      <c s="143" t="b">
        <f t="shared" si="916"/>
        <v>0</v>
      </c>
      <c s="143">
        <f t="shared" si="929"/>
        <v>0</v>
      </c>
      <c s="204"/>
      <c s="204"/>
      <c s="142">
        <f t="shared" si="917"/>
        <v>0</v>
      </c>
      <c s="143" t="b">
        <f t="shared" si="918"/>
        <v>0</v>
      </c>
      <c s="143">
        <f t="shared" si="919"/>
        <v>0</v>
      </c>
      <c s="204"/>
      <c s="204"/>
      <c s="142">
        <f t="shared" si="920"/>
        <v>0</v>
      </c>
      <c s="143" t="b">
        <f t="shared" si="921"/>
        <v>0</v>
      </c>
      <c s="143">
        <f t="shared" si="922"/>
        <v>0</v>
      </c>
      <c s="143">
        <f t="shared" si="931"/>
        <v>0</v>
      </c>
      <c s="204"/>
      <c s="204"/>
      <c s="204"/>
      <c s="204"/>
      <c s="204"/>
      <c s="204"/>
      <c s="142">
        <f t="shared" si="923"/>
        <v>0</v>
      </c>
      <c s="143" t="b">
        <f t="shared" si="924"/>
        <v>0</v>
      </c>
      <c s="143">
        <f t="shared" si="925"/>
        <v>0</v>
      </c>
      <c s="143">
        <f t="shared" si="930"/>
        <v>0</v>
      </c>
      <c s="143" t="b">
        <f t="shared" si="926"/>
        <v>0</v>
      </c>
      <c s="145" t="b">
        <f t="shared" si="927"/>
        <v>0</v>
      </c>
    </row>
    <row r="3096" spans="1:47" ht="15" customHeight="1">
      <c r="A3096" s="155">
        <v>3082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913"/>
        <v>0</v>
      </c>
      <c s="143" t="b">
        <f t="shared" si="914"/>
        <v>0</v>
      </c>
      <c s="143">
        <f t="shared" si="928"/>
        <v>0</v>
      </c>
      <c s="204"/>
      <c s="204"/>
      <c s="142">
        <f t="shared" si="915"/>
        <v>0</v>
      </c>
      <c s="143" t="b">
        <f t="shared" si="916"/>
        <v>0</v>
      </c>
      <c s="143">
        <f t="shared" si="929"/>
        <v>0</v>
      </c>
      <c s="204"/>
      <c s="204"/>
      <c s="142">
        <f t="shared" si="917"/>
        <v>0</v>
      </c>
      <c s="143" t="b">
        <f t="shared" si="918"/>
        <v>0</v>
      </c>
      <c s="143">
        <f t="shared" si="919"/>
        <v>0</v>
      </c>
      <c s="204"/>
      <c s="204"/>
      <c s="142">
        <f t="shared" si="920"/>
        <v>0</v>
      </c>
      <c s="143" t="b">
        <f t="shared" si="921"/>
        <v>0</v>
      </c>
      <c s="143">
        <f t="shared" si="922"/>
        <v>0</v>
      </c>
      <c s="143">
        <f t="shared" si="931"/>
        <v>0</v>
      </c>
      <c s="204"/>
      <c s="204"/>
      <c s="204"/>
      <c s="204"/>
      <c s="204"/>
      <c s="204"/>
      <c s="142">
        <f t="shared" si="923"/>
        <v>0</v>
      </c>
      <c s="143" t="b">
        <f t="shared" si="924"/>
        <v>0</v>
      </c>
      <c s="143">
        <f t="shared" si="925"/>
        <v>0</v>
      </c>
      <c s="143">
        <f t="shared" si="930"/>
        <v>0</v>
      </c>
      <c s="143" t="b">
        <f t="shared" si="926"/>
        <v>0</v>
      </c>
      <c s="145" t="b">
        <f t="shared" si="927"/>
        <v>0</v>
      </c>
    </row>
    <row r="3097" spans="1:47" ht="15" customHeight="1">
      <c r="A3097" s="155">
        <v>3083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913"/>
        <v>0</v>
      </c>
      <c s="143" t="b">
        <f t="shared" si="914"/>
        <v>0</v>
      </c>
      <c s="143">
        <f t="shared" si="928"/>
        <v>0</v>
      </c>
      <c s="204"/>
      <c s="204"/>
      <c s="142">
        <f t="shared" si="915"/>
        <v>0</v>
      </c>
      <c s="143" t="b">
        <f t="shared" si="916"/>
        <v>0</v>
      </c>
      <c s="143">
        <f t="shared" si="929"/>
        <v>0</v>
      </c>
      <c s="204"/>
      <c s="204"/>
      <c s="142">
        <f t="shared" si="917"/>
        <v>0</v>
      </c>
      <c s="143" t="b">
        <f t="shared" si="918"/>
        <v>0</v>
      </c>
      <c s="143">
        <f t="shared" si="919"/>
        <v>0</v>
      </c>
      <c s="204"/>
      <c s="204"/>
      <c s="142">
        <f t="shared" si="920"/>
        <v>0</v>
      </c>
      <c s="143" t="b">
        <f t="shared" si="921"/>
        <v>0</v>
      </c>
      <c s="143">
        <f t="shared" si="922"/>
        <v>0</v>
      </c>
      <c s="143">
        <f t="shared" si="931"/>
        <v>0</v>
      </c>
      <c s="204"/>
      <c s="204"/>
      <c s="204"/>
      <c s="204"/>
      <c s="204"/>
      <c s="204"/>
      <c s="142">
        <f t="shared" si="923"/>
        <v>0</v>
      </c>
      <c s="143" t="b">
        <f t="shared" si="924"/>
        <v>0</v>
      </c>
      <c s="143">
        <f t="shared" si="925"/>
        <v>0</v>
      </c>
      <c s="143">
        <f t="shared" si="930"/>
        <v>0</v>
      </c>
      <c s="143" t="b">
        <f t="shared" si="926"/>
        <v>0</v>
      </c>
      <c s="145" t="b">
        <f t="shared" si="927"/>
        <v>0</v>
      </c>
    </row>
    <row r="3098" spans="1:47" ht="15" customHeight="1">
      <c r="A3098" s="155">
        <v>3084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913"/>
        <v>0</v>
      </c>
      <c s="143" t="b">
        <f t="shared" si="914"/>
        <v>0</v>
      </c>
      <c s="143">
        <f t="shared" si="928"/>
        <v>0</v>
      </c>
      <c s="204"/>
      <c s="204"/>
      <c s="142">
        <f t="shared" si="915"/>
        <v>0</v>
      </c>
      <c s="143" t="b">
        <f t="shared" si="916"/>
        <v>0</v>
      </c>
      <c s="143">
        <f t="shared" si="929"/>
        <v>0</v>
      </c>
      <c s="204"/>
      <c s="204"/>
      <c s="142">
        <f t="shared" si="917"/>
        <v>0</v>
      </c>
      <c s="143" t="b">
        <f t="shared" si="918"/>
        <v>0</v>
      </c>
      <c s="143">
        <f t="shared" si="919"/>
        <v>0</v>
      </c>
      <c s="204"/>
      <c s="204"/>
      <c s="142">
        <f t="shared" si="920"/>
        <v>0</v>
      </c>
      <c s="143" t="b">
        <f t="shared" si="921"/>
        <v>0</v>
      </c>
      <c s="143">
        <f t="shared" si="922"/>
        <v>0</v>
      </c>
      <c s="143">
        <f t="shared" si="931"/>
        <v>0</v>
      </c>
      <c s="204"/>
      <c s="204"/>
      <c s="204"/>
      <c s="204"/>
      <c s="204"/>
      <c s="204"/>
      <c s="142">
        <f t="shared" si="923"/>
        <v>0</v>
      </c>
      <c s="143" t="b">
        <f t="shared" si="924"/>
        <v>0</v>
      </c>
      <c s="143">
        <f t="shared" si="925"/>
        <v>0</v>
      </c>
      <c s="143">
        <f t="shared" si="930"/>
        <v>0</v>
      </c>
      <c s="143" t="b">
        <f t="shared" si="926"/>
        <v>0</v>
      </c>
      <c s="145" t="b">
        <f t="shared" si="927"/>
        <v>0</v>
      </c>
    </row>
    <row r="3099" spans="1:47" ht="15" customHeight="1">
      <c r="A3099" s="155">
        <v>3085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913"/>
        <v>0</v>
      </c>
      <c s="143" t="b">
        <f t="shared" si="914"/>
        <v>0</v>
      </c>
      <c s="143">
        <f t="shared" si="928"/>
        <v>0</v>
      </c>
      <c s="204"/>
      <c s="204"/>
      <c s="142">
        <f t="shared" si="915"/>
        <v>0</v>
      </c>
      <c s="143" t="b">
        <f t="shared" si="916"/>
        <v>0</v>
      </c>
      <c s="143">
        <f t="shared" si="929"/>
        <v>0</v>
      </c>
      <c s="204"/>
      <c s="204"/>
      <c s="142">
        <f t="shared" si="917"/>
        <v>0</v>
      </c>
      <c s="143" t="b">
        <f t="shared" si="918"/>
        <v>0</v>
      </c>
      <c s="143">
        <f t="shared" si="919"/>
        <v>0</v>
      </c>
      <c s="204"/>
      <c s="204"/>
      <c s="142">
        <f t="shared" si="920"/>
        <v>0</v>
      </c>
      <c s="143" t="b">
        <f t="shared" si="921"/>
        <v>0</v>
      </c>
      <c s="143">
        <f t="shared" si="922"/>
        <v>0</v>
      </c>
      <c s="143">
        <f t="shared" si="931"/>
        <v>0</v>
      </c>
      <c s="204"/>
      <c s="204"/>
      <c s="204"/>
      <c s="204"/>
      <c s="204"/>
      <c s="204"/>
      <c s="142">
        <f t="shared" si="923"/>
        <v>0</v>
      </c>
      <c s="143" t="b">
        <f t="shared" si="924"/>
        <v>0</v>
      </c>
      <c s="143">
        <f t="shared" si="925"/>
        <v>0</v>
      </c>
      <c s="143">
        <f t="shared" si="930"/>
        <v>0</v>
      </c>
      <c s="143" t="b">
        <f t="shared" si="926"/>
        <v>0</v>
      </c>
      <c s="145" t="b">
        <f t="shared" si="927"/>
        <v>0</v>
      </c>
    </row>
    <row r="3100" spans="1:47" ht="15" customHeight="1">
      <c r="A3100" s="155">
        <v>3086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913"/>
        <v>0</v>
      </c>
      <c s="143" t="b">
        <f t="shared" si="914"/>
        <v>0</v>
      </c>
      <c s="143">
        <f t="shared" si="928"/>
        <v>0</v>
      </c>
      <c s="204"/>
      <c s="204"/>
      <c s="142">
        <f t="shared" si="915"/>
        <v>0</v>
      </c>
      <c s="143" t="b">
        <f t="shared" si="916"/>
        <v>0</v>
      </c>
      <c s="143">
        <f t="shared" si="929"/>
        <v>0</v>
      </c>
      <c s="204"/>
      <c s="204"/>
      <c s="142">
        <f t="shared" si="917"/>
        <v>0</v>
      </c>
      <c s="143" t="b">
        <f t="shared" si="918"/>
        <v>0</v>
      </c>
      <c s="143">
        <f t="shared" si="919"/>
        <v>0</v>
      </c>
      <c s="204"/>
      <c s="204"/>
      <c s="142">
        <f t="shared" si="920"/>
        <v>0</v>
      </c>
      <c s="143" t="b">
        <f t="shared" si="921"/>
        <v>0</v>
      </c>
      <c s="143">
        <f t="shared" si="922"/>
        <v>0</v>
      </c>
      <c s="143">
        <f t="shared" si="931"/>
        <v>0</v>
      </c>
      <c s="204"/>
      <c s="204"/>
      <c s="204"/>
      <c s="204"/>
      <c s="204"/>
      <c s="204"/>
      <c s="142">
        <f t="shared" si="923"/>
        <v>0</v>
      </c>
      <c s="143" t="b">
        <f t="shared" si="924"/>
        <v>0</v>
      </c>
      <c s="143">
        <f t="shared" si="925"/>
        <v>0</v>
      </c>
      <c s="143">
        <f t="shared" si="930"/>
        <v>0</v>
      </c>
      <c s="143" t="b">
        <f t="shared" si="926"/>
        <v>0</v>
      </c>
      <c s="145" t="b">
        <f t="shared" si="927"/>
        <v>0</v>
      </c>
    </row>
    <row r="3101" spans="1:47" ht="15" customHeight="1">
      <c r="A3101" s="155">
        <v>3087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913"/>
        <v>0</v>
      </c>
      <c s="143" t="b">
        <f t="shared" si="914"/>
        <v>0</v>
      </c>
      <c s="143">
        <f t="shared" si="928"/>
        <v>0</v>
      </c>
      <c s="204"/>
      <c s="204"/>
      <c s="142">
        <f t="shared" si="915"/>
        <v>0</v>
      </c>
      <c s="143" t="b">
        <f t="shared" si="916"/>
        <v>0</v>
      </c>
      <c s="143">
        <f t="shared" si="929"/>
        <v>0</v>
      </c>
      <c s="204"/>
      <c s="204"/>
      <c s="142">
        <f t="shared" si="917"/>
        <v>0</v>
      </c>
      <c s="143" t="b">
        <f t="shared" si="918"/>
        <v>0</v>
      </c>
      <c s="143">
        <f t="shared" si="919"/>
        <v>0</v>
      </c>
      <c s="204"/>
      <c s="204"/>
      <c s="142">
        <f t="shared" si="920"/>
        <v>0</v>
      </c>
      <c s="143" t="b">
        <f t="shared" si="921"/>
        <v>0</v>
      </c>
      <c s="143">
        <f t="shared" si="922"/>
        <v>0</v>
      </c>
      <c s="143">
        <f t="shared" si="931"/>
        <v>0</v>
      </c>
      <c s="204"/>
      <c s="204"/>
      <c s="204"/>
      <c s="204"/>
      <c s="204"/>
      <c s="204"/>
      <c s="142">
        <f t="shared" si="923"/>
        <v>0</v>
      </c>
      <c s="143" t="b">
        <f t="shared" si="924"/>
        <v>0</v>
      </c>
      <c s="143">
        <f t="shared" si="925"/>
        <v>0</v>
      </c>
      <c s="143">
        <f t="shared" si="930"/>
        <v>0</v>
      </c>
      <c s="143" t="b">
        <f t="shared" si="926"/>
        <v>0</v>
      </c>
      <c s="145" t="b">
        <f t="shared" si="927"/>
        <v>0</v>
      </c>
    </row>
    <row r="3102" spans="1:47" ht="15" customHeight="1">
      <c r="A3102" s="155">
        <v>3088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913"/>
        <v>0</v>
      </c>
      <c s="143" t="b">
        <f t="shared" si="914"/>
        <v>0</v>
      </c>
      <c s="143">
        <f t="shared" si="928"/>
        <v>0</v>
      </c>
      <c s="204"/>
      <c s="204"/>
      <c s="142">
        <f t="shared" si="915"/>
        <v>0</v>
      </c>
      <c s="143" t="b">
        <f t="shared" si="916"/>
        <v>0</v>
      </c>
      <c s="143">
        <f t="shared" si="929"/>
        <v>0</v>
      </c>
      <c s="204"/>
      <c s="204"/>
      <c s="142">
        <f t="shared" si="917"/>
        <v>0</v>
      </c>
      <c s="143" t="b">
        <f t="shared" si="918"/>
        <v>0</v>
      </c>
      <c s="143">
        <f t="shared" si="919"/>
        <v>0</v>
      </c>
      <c s="204"/>
      <c s="204"/>
      <c s="142">
        <f t="shared" si="920"/>
        <v>0</v>
      </c>
      <c s="143" t="b">
        <f t="shared" si="921"/>
        <v>0</v>
      </c>
      <c s="143">
        <f t="shared" si="922"/>
        <v>0</v>
      </c>
      <c s="143">
        <f t="shared" si="931"/>
        <v>0</v>
      </c>
      <c s="204"/>
      <c s="204"/>
      <c s="204"/>
      <c s="204"/>
      <c s="204"/>
      <c s="204"/>
      <c s="142">
        <f t="shared" si="923"/>
        <v>0</v>
      </c>
      <c s="143" t="b">
        <f t="shared" si="924"/>
        <v>0</v>
      </c>
      <c s="143">
        <f t="shared" si="925"/>
        <v>0</v>
      </c>
      <c s="143">
        <f t="shared" si="930"/>
        <v>0</v>
      </c>
      <c s="143" t="b">
        <f t="shared" si="926"/>
        <v>0</v>
      </c>
      <c s="145" t="b">
        <f t="shared" si="927"/>
        <v>0</v>
      </c>
    </row>
    <row r="3103" spans="1:47" ht="15" customHeight="1">
      <c r="A3103" s="155">
        <v>3089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913"/>
        <v>0</v>
      </c>
      <c s="143" t="b">
        <f t="shared" si="914"/>
        <v>0</v>
      </c>
      <c s="143">
        <f t="shared" si="928"/>
        <v>0</v>
      </c>
      <c s="204"/>
      <c s="204"/>
      <c s="142">
        <f t="shared" si="915"/>
        <v>0</v>
      </c>
      <c s="143" t="b">
        <f t="shared" si="916"/>
        <v>0</v>
      </c>
      <c s="143">
        <f t="shared" si="929"/>
        <v>0</v>
      </c>
      <c s="204"/>
      <c s="204"/>
      <c s="142">
        <f t="shared" si="917"/>
        <v>0</v>
      </c>
      <c s="143" t="b">
        <f t="shared" si="918"/>
        <v>0</v>
      </c>
      <c s="143">
        <f t="shared" si="919"/>
        <v>0</v>
      </c>
      <c s="204"/>
      <c s="204"/>
      <c s="142">
        <f t="shared" si="920"/>
        <v>0</v>
      </c>
      <c s="143" t="b">
        <f t="shared" si="921"/>
        <v>0</v>
      </c>
      <c s="143">
        <f t="shared" si="922"/>
        <v>0</v>
      </c>
      <c s="143">
        <f t="shared" si="931"/>
        <v>0</v>
      </c>
      <c s="204"/>
      <c s="204"/>
      <c s="204"/>
      <c s="204"/>
      <c s="204"/>
      <c s="204"/>
      <c s="142">
        <f t="shared" si="923"/>
        <v>0</v>
      </c>
      <c s="143" t="b">
        <f t="shared" si="924"/>
        <v>0</v>
      </c>
      <c s="143">
        <f t="shared" si="925"/>
        <v>0</v>
      </c>
      <c s="143">
        <f t="shared" si="930"/>
        <v>0</v>
      </c>
      <c s="143" t="b">
        <f t="shared" si="926"/>
        <v>0</v>
      </c>
      <c s="145" t="b">
        <f t="shared" si="927"/>
        <v>0</v>
      </c>
    </row>
    <row r="3104" spans="1:47" ht="15" customHeight="1">
      <c r="A3104" s="155">
        <v>3090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913"/>
        <v>0</v>
      </c>
      <c s="143" t="b">
        <f t="shared" si="914"/>
        <v>0</v>
      </c>
      <c s="143">
        <f t="shared" si="928"/>
        <v>0</v>
      </c>
      <c s="204"/>
      <c s="204"/>
      <c s="142">
        <f t="shared" si="915"/>
        <v>0</v>
      </c>
      <c s="143" t="b">
        <f t="shared" si="916"/>
        <v>0</v>
      </c>
      <c s="143">
        <f t="shared" si="929"/>
        <v>0</v>
      </c>
      <c s="204"/>
      <c s="204"/>
      <c s="142">
        <f t="shared" si="917"/>
        <v>0</v>
      </c>
      <c s="143" t="b">
        <f t="shared" si="918"/>
        <v>0</v>
      </c>
      <c s="143">
        <f t="shared" si="919"/>
        <v>0</v>
      </c>
      <c s="204"/>
      <c s="204"/>
      <c s="142">
        <f t="shared" si="920"/>
        <v>0</v>
      </c>
      <c s="143" t="b">
        <f t="shared" si="921"/>
        <v>0</v>
      </c>
      <c s="143">
        <f t="shared" si="922"/>
        <v>0</v>
      </c>
      <c s="143">
        <f t="shared" si="931"/>
        <v>0</v>
      </c>
      <c s="204"/>
      <c s="204"/>
      <c s="204"/>
      <c s="204"/>
      <c s="204"/>
      <c s="204"/>
      <c s="142">
        <f t="shared" si="923"/>
        <v>0</v>
      </c>
      <c s="143" t="b">
        <f t="shared" si="924"/>
        <v>0</v>
      </c>
      <c s="143">
        <f t="shared" si="925"/>
        <v>0</v>
      </c>
      <c s="143">
        <f t="shared" si="930"/>
        <v>0</v>
      </c>
      <c s="143" t="b">
        <f t="shared" si="926"/>
        <v>0</v>
      </c>
      <c s="145" t="b">
        <f t="shared" si="927"/>
        <v>0</v>
      </c>
    </row>
    <row r="3105" spans="1:47" ht="15" customHeight="1">
      <c r="A3105" s="155">
        <v>3091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913"/>
        <v>0</v>
      </c>
      <c s="143" t="b">
        <f t="shared" si="914"/>
        <v>0</v>
      </c>
      <c s="143">
        <f t="shared" si="928"/>
        <v>0</v>
      </c>
      <c s="204"/>
      <c s="204"/>
      <c s="142">
        <f t="shared" si="915"/>
        <v>0</v>
      </c>
      <c s="143" t="b">
        <f t="shared" si="916"/>
        <v>0</v>
      </c>
      <c s="143">
        <f t="shared" si="929"/>
        <v>0</v>
      </c>
      <c s="204"/>
      <c s="204"/>
      <c s="142">
        <f t="shared" si="917"/>
        <v>0</v>
      </c>
      <c s="143" t="b">
        <f t="shared" si="918"/>
        <v>0</v>
      </c>
      <c s="143">
        <f t="shared" si="919"/>
        <v>0</v>
      </c>
      <c s="204"/>
      <c s="204"/>
      <c s="142">
        <f t="shared" si="920"/>
        <v>0</v>
      </c>
      <c s="143" t="b">
        <f t="shared" si="921"/>
        <v>0</v>
      </c>
      <c s="143">
        <f t="shared" si="922"/>
        <v>0</v>
      </c>
      <c s="143">
        <f t="shared" si="931"/>
        <v>0</v>
      </c>
      <c s="204"/>
      <c s="204"/>
      <c s="204"/>
      <c s="204"/>
      <c s="204"/>
      <c s="204"/>
      <c s="142">
        <f t="shared" si="923"/>
        <v>0</v>
      </c>
      <c s="143" t="b">
        <f t="shared" si="924"/>
        <v>0</v>
      </c>
      <c s="143">
        <f t="shared" si="925"/>
        <v>0</v>
      </c>
      <c s="143">
        <f t="shared" si="930"/>
        <v>0</v>
      </c>
      <c s="143" t="b">
        <f t="shared" si="926"/>
        <v>0</v>
      </c>
      <c s="145" t="b">
        <f t="shared" si="927"/>
        <v>0</v>
      </c>
    </row>
    <row r="3106" spans="1:47" ht="15" customHeight="1">
      <c r="A3106" s="155">
        <v>3092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913"/>
        <v>0</v>
      </c>
      <c s="143" t="b">
        <f t="shared" si="914"/>
        <v>0</v>
      </c>
      <c s="143">
        <f t="shared" si="928"/>
        <v>0</v>
      </c>
      <c s="204"/>
      <c s="204"/>
      <c s="142">
        <f t="shared" si="915"/>
        <v>0</v>
      </c>
      <c s="143" t="b">
        <f t="shared" si="916"/>
        <v>0</v>
      </c>
      <c s="143">
        <f t="shared" si="929"/>
        <v>0</v>
      </c>
      <c s="204"/>
      <c s="204"/>
      <c s="142">
        <f t="shared" si="917"/>
        <v>0</v>
      </c>
      <c s="143" t="b">
        <f t="shared" si="918"/>
        <v>0</v>
      </c>
      <c s="143">
        <f t="shared" si="919"/>
        <v>0</v>
      </c>
      <c s="204"/>
      <c s="204"/>
      <c s="142">
        <f t="shared" si="920"/>
        <v>0</v>
      </c>
      <c s="143" t="b">
        <f t="shared" si="921"/>
        <v>0</v>
      </c>
      <c s="143">
        <f t="shared" si="922"/>
        <v>0</v>
      </c>
      <c s="143">
        <f t="shared" si="931"/>
        <v>0</v>
      </c>
      <c s="204"/>
      <c s="204"/>
      <c s="204"/>
      <c s="204"/>
      <c s="204"/>
      <c s="204"/>
      <c s="142">
        <f t="shared" si="923"/>
        <v>0</v>
      </c>
      <c s="143" t="b">
        <f t="shared" si="924"/>
        <v>0</v>
      </c>
      <c s="143">
        <f t="shared" si="925"/>
        <v>0</v>
      </c>
      <c s="143">
        <f t="shared" si="930"/>
        <v>0</v>
      </c>
      <c s="143" t="b">
        <f t="shared" si="926"/>
        <v>0</v>
      </c>
      <c s="145" t="b">
        <f t="shared" si="927"/>
        <v>0</v>
      </c>
    </row>
    <row r="3107" spans="1:47" ht="15" customHeight="1">
      <c r="A3107" s="155">
        <v>3093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913"/>
        <v>0</v>
      </c>
      <c s="143" t="b">
        <f t="shared" si="914"/>
        <v>0</v>
      </c>
      <c s="143">
        <f t="shared" si="928"/>
        <v>0</v>
      </c>
      <c s="204"/>
      <c s="204"/>
      <c s="142">
        <f t="shared" si="915"/>
        <v>0</v>
      </c>
      <c s="143" t="b">
        <f t="shared" si="916"/>
        <v>0</v>
      </c>
      <c s="143">
        <f t="shared" si="929"/>
        <v>0</v>
      </c>
      <c s="204"/>
      <c s="204"/>
      <c s="142">
        <f t="shared" si="917"/>
        <v>0</v>
      </c>
      <c s="143" t="b">
        <f t="shared" si="918"/>
        <v>0</v>
      </c>
      <c s="143">
        <f t="shared" si="919"/>
        <v>0</v>
      </c>
      <c s="204"/>
      <c s="204"/>
      <c s="142">
        <f t="shared" si="920"/>
        <v>0</v>
      </c>
      <c s="143" t="b">
        <f t="shared" si="921"/>
        <v>0</v>
      </c>
      <c s="143">
        <f t="shared" si="922"/>
        <v>0</v>
      </c>
      <c s="143">
        <f t="shared" si="931"/>
        <v>0</v>
      </c>
      <c s="204"/>
      <c s="204"/>
      <c s="204"/>
      <c s="204"/>
      <c s="204"/>
      <c s="204"/>
      <c s="142">
        <f t="shared" si="923"/>
        <v>0</v>
      </c>
      <c s="143" t="b">
        <f t="shared" si="924"/>
        <v>0</v>
      </c>
      <c s="143">
        <f t="shared" si="925"/>
        <v>0</v>
      </c>
      <c s="143">
        <f t="shared" si="930"/>
        <v>0</v>
      </c>
      <c s="143" t="b">
        <f t="shared" si="926"/>
        <v>0</v>
      </c>
      <c s="145" t="b">
        <f t="shared" si="927"/>
        <v>0</v>
      </c>
    </row>
    <row r="3108" spans="1:47" ht="15" customHeight="1">
      <c r="A3108" s="155">
        <v>3094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913"/>
        <v>0</v>
      </c>
      <c s="143" t="b">
        <f t="shared" si="914"/>
        <v>0</v>
      </c>
      <c s="143">
        <f t="shared" si="928"/>
        <v>0</v>
      </c>
      <c s="204"/>
      <c s="204"/>
      <c s="142">
        <f t="shared" si="915"/>
        <v>0</v>
      </c>
      <c s="143" t="b">
        <f t="shared" si="916"/>
        <v>0</v>
      </c>
      <c s="143">
        <f t="shared" si="929"/>
        <v>0</v>
      </c>
      <c s="204"/>
      <c s="204"/>
      <c s="142">
        <f t="shared" si="917"/>
        <v>0</v>
      </c>
      <c s="143" t="b">
        <f t="shared" si="918"/>
        <v>0</v>
      </c>
      <c s="143">
        <f t="shared" si="919"/>
        <v>0</v>
      </c>
      <c s="204"/>
      <c s="204"/>
      <c s="142">
        <f t="shared" si="920"/>
        <v>0</v>
      </c>
      <c s="143" t="b">
        <f t="shared" si="921"/>
        <v>0</v>
      </c>
      <c s="143">
        <f t="shared" si="922"/>
        <v>0</v>
      </c>
      <c s="143">
        <f t="shared" si="931"/>
        <v>0</v>
      </c>
      <c s="204"/>
      <c s="204"/>
      <c s="204"/>
      <c s="204"/>
      <c s="204"/>
      <c s="204"/>
      <c s="142">
        <f t="shared" si="923"/>
        <v>0</v>
      </c>
      <c s="143" t="b">
        <f t="shared" si="924"/>
        <v>0</v>
      </c>
      <c s="143">
        <f t="shared" si="925"/>
        <v>0</v>
      </c>
      <c s="143">
        <f t="shared" si="930"/>
        <v>0</v>
      </c>
      <c s="143" t="b">
        <f t="shared" si="926"/>
        <v>0</v>
      </c>
      <c s="145" t="b">
        <f t="shared" si="927"/>
        <v>0</v>
      </c>
    </row>
    <row r="3109" spans="1:47" ht="15" customHeight="1">
      <c r="A3109" s="155">
        <v>3095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913"/>
        <v>0</v>
      </c>
      <c s="143" t="b">
        <f t="shared" si="914"/>
        <v>0</v>
      </c>
      <c s="143">
        <f t="shared" si="928"/>
        <v>0</v>
      </c>
      <c s="204"/>
      <c s="204"/>
      <c s="142">
        <f t="shared" si="915"/>
        <v>0</v>
      </c>
      <c s="143" t="b">
        <f t="shared" si="916"/>
        <v>0</v>
      </c>
      <c s="143">
        <f t="shared" si="929"/>
        <v>0</v>
      </c>
      <c s="204"/>
      <c s="204"/>
      <c s="142">
        <f t="shared" si="917"/>
        <v>0</v>
      </c>
      <c s="143" t="b">
        <f t="shared" si="918"/>
        <v>0</v>
      </c>
      <c s="143">
        <f t="shared" si="919"/>
        <v>0</v>
      </c>
      <c s="204"/>
      <c s="204"/>
      <c s="142">
        <f t="shared" si="920"/>
        <v>0</v>
      </c>
      <c s="143" t="b">
        <f t="shared" si="921"/>
        <v>0</v>
      </c>
      <c s="143">
        <f t="shared" si="922"/>
        <v>0</v>
      </c>
      <c s="143">
        <f t="shared" si="931"/>
        <v>0</v>
      </c>
      <c s="204"/>
      <c s="204"/>
      <c s="204"/>
      <c s="204"/>
      <c s="204"/>
      <c s="204"/>
      <c s="142">
        <f t="shared" si="923"/>
        <v>0</v>
      </c>
      <c s="143" t="b">
        <f t="shared" si="924"/>
        <v>0</v>
      </c>
      <c s="143">
        <f t="shared" si="925"/>
        <v>0</v>
      </c>
      <c s="143">
        <f t="shared" si="930"/>
        <v>0</v>
      </c>
      <c s="143" t="b">
        <f t="shared" si="926"/>
        <v>0</v>
      </c>
      <c s="145" t="b">
        <f t="shared" si="927"/>
        <v>0</v>
      </c>
    </row>
    <row r="3110" spans="1:47" ht="15" customHeight="1">
      <c r="A3110" s="155">
        <v>3096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913"/>
        <v>0</v>
      </c>
      <c s="143" t="b">
        <f t="shared" si="914"/>
        <v>0</v>
      </c>
      <c s="143">
        <f t="shared" si="928"/>
        <v>0</v>
      </c>
      <c s="204"/>
      <c s="204"/>
      <c s="142">
        <f t="shared" si="915"/>
        <v>0</v>
      </c>
      <c s="143" t="b">
        <f t="shared" si="916"/>
        <v>0</v>
      </c>
      <c s="143">
        <f t="shared" si="929"/>
        <v>0</v>
      </c>
      <c s="204"/>
      <c s="204"/>
      <c s="142">
        <f t="shared" si="917"/>
        <v>0</v>
      </c>
      <c s="143" t="b">
        <f t="shared" si="918"/>
        <v>0</v>
      </c>
      <c s="143">
        <f t="shared" si="919"/>
        <v>0</v>
      </c>
      <c s="204"/>
      <c s="204"/>
      <c s="142">
        <f t="shared" si="920"/>
        <v>0</v>
      </c>
      <c s="143" t="b">
        <f t="shared" si="921"/>
        <v>0</v>
      </c>
      <c s="143">
        <f t="shared" si="922"/>
        <v>0</v>
      </c>
      <c s="143">
        <f t="shared" si="931"/>
        <v>0</v>
      </c>
      <c s="204"/>
      <c s="204"/>
      <c s="204"/>
      <c s="204"/>
      <c s="204"/>
      <c s="204"/>
      <c s="142">
        <f t="shared" si="923"/>
        <v>0</v>
      </c>
      <c s="143" t="b">
        <f t="shared" si="924"/>
        <v>0</v>
      </c>
      <c s="143">
        <f t="shared" si="925"/>
        <v>0</v>
      </c>
      <c s="143">
        <f t="shared" si="930"/>
        <v>0</v>
      </c>
      <c s="143" t="b">
        <f t="shared" si="926"/>
        <v>0</v>
      </c>
      <c s="145" t="b">
        <f t="shared" si="927"/>
        <v>0</v>
      </c>
    </row>
    <row r="3111" spans="1:47" ht="15" customHeight="1">
      <c r="A3111" s="155">
        <v>3097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913"/>
        <v>0</v>
      </c>
      <c s="143" t="b">
        <f t="shared" si="914"/>
        <v>0</v>
      </c>
      <c s="143">
        <f t="shared" si="928"/>
        <v>0</v>
      </c>
      <c s="204"/>
      <c s="204"/>
      <c s="142">
        <f t="shared" si="915"/>
        <v>0</v>
      </c>
      <c s="143" t="b">
        <f t="shared" si="916"/>
        <v>0</v>
      </c>
      <c s="143">
        <f t="shared" si="929"/>
        <v>0</v>
      </c>
      <c s="204"/>
      <c s="204"/>
      <c s="142">
        <f t="shared" si="917"/>
        <v>0</v>
      </c>
      <c s="143" t="b">
        <f t="shared" si="918"/>
        <v>0</v>
      </c>
      <c s="143">
        <f t="shared" si="919"/>
        <v>0</v>
      </c>
      <c s="204"/>
      <c s="204"/>
      <c s="142">
        <f t="shared" si="920"/>
        <v>0</v>
      </c>
      <c s="143" t="b">
        <f t="shared" si="921"/>
        <v>0</v>
      </c>
      <c s="143">
        <f t="shared" si="922"/>
        <v>0</v>
      </c>
      <c s="143">
        <f t="shared" si="931"/>
        <v>0</v>
      </c>
      <c s="204"/>
      <c s="204"/>
      <c s="204"/>
      <c s="204"/>
      <c s="204"/>
      <c s="204"/>
      <c s="142">
        <f t="shared" si="923"/>
        <v>0</v>
      </c>
      <c s="143" t="b">
        <f t="shared" si="924"/>
        <v>0</v>
      </c>
      <c s="143">
        <f t="shared" si="925"/>
        <v>0</v>
      </c>
      <c s="143">
        <f t="shared" si="930"/>
        <v>0</v>
      </c>
      <c s="143" t="b">
        <f t="shared" si="926"/>
        <v>0</v>
      </c>
      <c s="145" t="b">
        <f t="shared" si="927"/>
        <v>0</v>
      </c>
    </row>
    <row r="3112" spans="1:47" ht="15" customHeight="1">
      <c r="A3112" s="155">
        <v>3098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913"/>
        <v>0</v>
      </c>
      <c s="143" t="b">
        <f t="shared" si="914"/>
        <v>0</v>
      </c>
      <c s="143">
        <f t="shared" si="928"/>
        <v>0</v>
      </c>
      <c s="204"/>
      <c s="204"/>
      <c s="142">
        <f t="shared" si="915"/>
        <v>0</v>
      </c>
      <c s="143" t="b">
        <f t="shared" si="916"/>
        <v>0</v>
      </c>
      <c s="143">
        <f t="shared" si="929"/>
        <v>0</v>
      </c>
      <c s="204"/>
      <c s="204"/>
      <c s="142">
        <f t="shared" si="917"/>
        <v>0</v>
      </c>
      <c s="143" t="b">
        <f t="shared" si="918"/>
        <v>0</v>
      </c>
      <c s="143">
        <f t="shared" si="919"/>
        <v>0</v>
      </c>
      <c s="204"/>
      <c s="204"/>
      <c s="142">
        <f t="shared" si="920"/>
        <v>0</v>
      </c>
      <c s="143" t="b">
        <f t="shared" si="921"/>
        <v>0</v>
      </c>
      <c s="143">
        <f t="shared" si="922"/>
        <v>0</v>
      </c>
      <c s="143">
        <f t="shared" si="931"/>
        <v>0</v>
      </c>
      <c s="204"/>
      <c s="204"/>
      <c s="204"/>
      <c s="204"/>
      <c s="204"/>
      <c s="204"/>
      <c s="142">
        <f t="shared" si="923"/>
        <v>0</v>
      </c>
      <c s="143" t="b">
        <f t="shared" si="924"/>
        <v>0</v>
      </c>
      <c s="143">
        <f t="shared" si="925"/>
        <v>0</v>
      </c>
      <c s="143">
        <f t="shared" si="930"/>
        <v>0</v>
      </c>
      <c s="143" t="b">
        <f t="shared" si="926"/>
        <v>0</v>
      </c>
      <c s="145" t="b">
        <f t="shared" si="927"/>
        <v>0</v>
      </c>
    </row>
    <row r="3113" spans="1:47" ht="15" customHeight="1">
      <c r="A3113" s="155">
        <v>3099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913"/>
        <v>0</v>
      </c>
      <c s="143" t="b">
        <f t="shared" si="914"/>
        <v>0</v>
      </c>
      <c s="143">
        <f t="shared" si="928"/>
        <v>0</v>
      </c>
      <c s="204"/>
      <c s="204"/>
      <c s="142">
        <f t="shared" si="915"/>
        <v>0</v>
      </c>
      <c s="143" t="b">
        <f t="shared" si="916"/>
        <v>0</v>
      </c>
      <c s="143">
        <f t="shared" si="929"/>
        <v>0</v>
      </c>
      <c s="204"/>
      <c s="204"/>
      <c s="142">
        <f t="shared" si="917"/>
        <v>0</v>
      </c>
      <c s="143" t="b">
        <f t="shared" si="918"/>
        <v>0</v>
      </c>
      <c s="143">
        <f t="shared" si="919"/>
        <v>0</v>
      </c>
      <c s="204"/>
      <c s="204"/>
      <c s="142">
        <f t="shared" si="920"/>
        <v>0</v>
      </c>
      <c s="143" t="b">
        <f t="shared" si="921"/>
        <v>0</v>
      </c>
      <c s="143">
        <f t="shared" si="922"/>
        <v>0</v>
      </c>
      <c s="143">
        <f t="shared" si="931"/>
        <v>0</v>
      </c>
      <c s="204"/>
      <c s="204"/>
      <c s="204"/>
      <c s="204"/>
      <c s="204"/>
      <c s="204"/>
      <c s="142">
        <f t="shared" si="923"/>
        <v>0</v>
      </c>
      <c s="143" t="b">
        <f t="shared" si="924"/>
        <v>0</v>
      </c>
      <c s="143">
        <f t="shared" si="925"/>
        <v>0</v>
      </c>
      <c s="143">
        <f t="shared" si="930"/>
        <v>0</v>
      </c>
      <c s="143" t="b">
        <f t="shared" si="926"/>
        <v>0</v>
      </c>
      <c s="145" t="b">
        <f t="shared" si="927"/>
        <v>0</v>
      </c>
    </row>
    <row r="3114" spans="1:47" ht="15" customHeight="1">
      <c r="A3114" s="155">
        <v>3100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913"/>
        <v>0</v>
      </c>
      <c s="143" t="b">
        <f t="shared" si="914"/>
        <v>0</v>
      </c>
      <c s="143">
        <f t="shared" si="928"/>
        <v>0</v>
      </c>
      <c s="204"/>
      <c s="204"/>
      <c s="142">
        <f t="shared" si="915"/>
        <v>0</v>
      </c>
      <c s="143" t="b">
        <f t="shared" si="916"/>
        <v>0</v>
      </c>
      <c s="143">
        <f t="shared" si="929"/>
        <v>0</v>
      </c>
      <c s="204"/>
      <c s="204"/>
      <c s="142">
        <f t="shared" si="917"/>
        <v>0</v>
      </c>
      <c s="143" t="b">
        <f t="shared" si="918"/>
        <v>0</v>
      </c>
      <c s="143">
        <f t="shared" si="919"/>
        <v>0</v>
      </c>
      <c s="204"/>
      <c s="204"/>
      <c s="142">
        <f t="shared" si="920"/>
        <v>0</v>
      </c>
      <c s="143" t="b">
        <f t="shared" si="921"/>
        <v>0</v>
      </c>
      <c s="143">
        <f t="shared" si="922"/>
        <v>0</v>
      </c>
      <c s="143">
        <f t="shared" si="931"/>
        <v>0</v>
      </c>
      <c s="204"/>
      <c s="204"/>
      <c s="204"/>
      <c s="204"/>
      <c s="204"/>
      <c s="204"/>
      <c s="142">
        <f t="shared" si="923"/>
        <v>0</v>
      </c>
      <c s="143" t="b">
        <f t="shared" si="924"/>
        <v>0</v>
      </c>
      <c s="143">
        <f t="shared" si="925"/>
        <v>0</v>
      </c>
      <c s="143">
        <f t="shared" si="930"/>
        <v>0</v>
      </c>
      <c s="143" t="b">
        <f t="shared" si="926"/>
        <v>0</v>
      </c>
      <c s="145" t="b">
        <f t="shared" si="927"/>
        <v>0</v>
      </c>
    </row>
    <row r="3115" spans="1:47" ht="15" customHeight="1">
      <c r="A3115" s="155">
        <v>3101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913"/>
        <v>0</v>
      </c>
      <c s="143" t="b">
        <f t="shared" si="914"/>
        <v>0</v>
      </c>
      <c s="143">
        <f t="shared" si="928"/>
        <v>0</v>
      </c>
      <c s="204"/>
      <c s="204"/>
      <c s="142">
        <f t="shared" si="915"/>
        <v>0</v>
      </c>
      <c s="143" t="b">
        <f t="shared" si="916"/>
        <v>0</v>
      </c>
      <c s="143">
        <f t="shared" si="929"/>
        <v>0</v>
      </c>
      <c s="204"/>
      <c s="204"/>
      <c s="142">
        <f t="shared" si="917"/>
        <v>0</v>
      </c>
      <c s="143" t="b">
        <f t="shared" si="918"/>
        <v>0</v>
      </c>
      <c s="143">
        <f t="shared" si="919"/>
        <v>0</v>
      </c>
      <c s="204"/>
      <c s="204"/>
      <c s="142">
        <f t="shared" si="920"/>
        <v>0</v>
      </c>
      <c s="143" t="b">
        <f t="shared" si="921"/>
        <v>0</v>
      </c>
      <c s="143">
        <f t="shared" si="922"/>
        <v>0</v>
      </c>
      <c s="143">
        <f t="shared" si="931"/>
        <v>0</v>
      </c>
      <c s="204"/>
      <c s="204"/>
      <c s="204"/>
      <c s="204"/>
      <c s="204"/>
      <c s="204"/>
      <c s="142">
        <f t="shared" si="923"/>
        <v>0</v>
      </c>
      <c s="143" t="b">
        <f t="shared" si="924"/>
        <v>0</v>
      </c>
      <c s="143">
        <f t="shared" si="925"/>
        <v>0</v>
      </c>
      <c s="143">
        <f t="shared" si="930"/>
        <v>0</v>
      </c>
      <c s="143" t="b">
        <f t="shared" si="926"/>
        <v>0</v>
      </c>
      <c s="145" t="b">
        <f t="shared" si="927"/>
        <v>0</v>
      </c>
    </row>
    <row r="3116" spans="1:47" ht="15" customHeight="1">
      <c r="A3116" s="155">
        <v>3102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913"/>
        <v>0</v>
      </c>
      <c s="143" t="b">
        <f t="shared" si="914"/>
        <v>0</v>
      </c>
      <c s="143">
        <f t="shared" si="928"/>
        <v>0</v>
      </c>
      <c s="204"/>
      <c s="204"/>
      <c s="142">
        <f t="shared" si="915"/>
        <v>0</v>
      </c>
      <c s="143" t="b">
        <f t="shared" si="916"/>
        <v>0</v>
      </c>
      <c s="143">
        <f t="shared" si="929"/>
        <v>0</v>
      </c>
      <c s="204"/>
      <c s="204"/>
      <c s="142">
        <f t="shared" si="917"/>
        <v>0</v>
      </c>
      <c s="143" t="b">
        <f t="shared" si="918"/>
        <v>0</v>
      </c>
      <c s="143">
        <f t="shared" si="919"/>
        <v>0</v>
      </c>
      <c s="204"/>
      <c s="204"/>
      <c s="142">
        <f t="shared" si="920"/>
        <v>0</v>
      </c>
      <c s="143" t="b">
        <f t="shared" si="921"/>
        <v>0</v>
      </c>
      <c s="143">
        <f t="shared" si="922"/>
        <v>0</v>
      </c>
      <c s="143">
        <f t="shared" si="931"/>
        <v>0</v>
      </c>
      <c s="204"/>
      <c s="204"/>
      <c s="204"/>
      <c s="204"/>
      <c s="204"/>
      <c s="204"/>
      <c s="142">
        <f t="shared" si="923"/>
        <v>0</v>
      </c>
      <c s="143" t="b">
        <f t="shared" si="924"/>
        <v>0</v>
      </c>
      <c s="143">
        <f t="shared" si="925"/>
        <v>0</v>
      </c>
      <c s="143">
        <f t="shared" si="930"/>
        <v>0</v>
      </c>
      <c s="143" t="b">
        <f t="shared" si="926"/>
        <v>0</v>
      </c>
      <c s="145" t="b">
        <f t="shared" si="927"/>
        <v>0</v>
      </c>
    </row>
    <row r="3117" spans="1:47" ht="15" customHeight="1">
      <c r="A3117" s="155">
        <v>3103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913"/>
        <v>0</v>
      </c>
      <c s="143" t="b">
        <f t="shared" si="914"/>
        <v>0</v>
      </c>
      <c s="143">
        <f t="shared" si="928"/>
        <v>0</v>
      </c>
      <c s="204"/>
      <c s="204"/>
      <c s="142">
        <f t="shared" si="915"/>
        <v>0</v>
      </c>
      <c s="143" t="b">
        <f t="shared" si="916"/>
        <v>0</v>
      </c>
      <c s="143">
        <f t="shared" si="929"/>
        <v>0</v>
      </c>
      <c s="204"/>
      <c s="204"/>
      <c s="142">
        <f t="shared" si="917"/>
        <v>0</v>
      </c>
      <c s="143" t="b">
        <f t="shared" si="918"/>
        <v>0</v>
      </c>
      <c s="143">
        <f t="shared" si="919"/>
        <v>0</v>
      </c>
      <c s="204"/>
      <c s="204"/>
      <c s="142">
        <f t="shared" si="920"/>
        <v>0</v>
      </c>
      <c s="143" t="b">
        <f t="shared" si="921"/>
        <v>0</v>
      </c>
      <c s="143">
        <f t="shared" si="922"/>
        <v>0</v>
      </c>
      <c s="143">
        <f t="shared" si="931"/>
        <v>0</v>
      </c>
      <c s="204"/>
      <c s="204"/>
      <c s="204"/>
      <c s="204"/>
      <c s="204"/>
      <c s="204"/>
      <c s="142">
        <f t="shared" si="923"/>
        <v>0</v>
      </c>
      <c s="143" t="b">
        <f t="shared" si="924"/>
        <v>0</v>
      </c>
      <c s="143">
        <f t="shared" si="925"/>
        <v>0</v>
      </c>
      <c s="143">
        <f t="shared" si="930"/>
        <v>0</v>
      </c>
      <c s="143" t="b">
        <f t="shared" si="926"/>
        <v>0</v>
      </c>
      <c s="145" t="b">
        <f t="shared" si="927"/>
        <v>0</v>
      </c>
    </row>
    <row r="3118" spans="1:47" ht="15" customHeight="1">
      <c r="A3118" s="155">
        <v>3104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913"/>
        <v>0</v>
      </c>
      <c s="143" t="b">
        <f t="shared" si="914"/>
        <v>0</v>
      </c>
      <c s="143">
        <f t="shared" si="928"/>
        <v>0</v>
      </c>
      <c s="204"/>
      <c s="204"/>
      <c s="142">
        <f t="shared" si="915"/>
        <v>0</v>
      </c>
      <c s="143" t="b">
        <f t="shared" si="916"/>
        <v>0</v>
      </c>
      <c s="143">
        <f t="shared" si="929"/>
        <v>0</v>
      </c>
      <c s="204"/>
      <c s="204"/>
      <c s="142">
        <f t="shared" si="917"/>
        <v>0</v>
      </c>
      <c s="143" t="b">
        <f t="shared" si="918"/>
        <v>0</v>
      </c>
      <c s="143">
        <f t="shared" si="919"/>
        <v>0</v>
      </c>
      <c s="204"/>
      <c s="204"/>
      <c s="142">
        <f t="shared" si="920"/>
        <v>0</v>
      </c>
      <c s="143" t="b">
        <f t="shared" si="921"/>
        <v>0</v>
      </c>
      <c s="143">
        <f t="shared" si="922"/>
        <v>0</v>
      </c>
      <c s="143">
        <f t="shared" si="931"/>
        <v>0</v>
      </c>
      <c s="204"/>
      <c s="204"/>
      <c s="204"/>
      <c s="204"/>
      <c s="204"/>
      <c s="204"/>
      <c s="142">
        <f t="shared" si="923"/>
        <v>0</v>
      </c>
      <c s="143" t="b">
        <f t="shared" si="924"/>
        <v>0</v>
      </c>
      <c s="143">
        <f t="shared" si="925"/>
        <v>0</v>
      </c>
      <c s="143">
        <f t="shared" si="930"/>
        <v>0</v>
      </c>
      <c s="143" t="b">
        <f t="shared" si="926"/>
        <v>0</v>
      </c>
      <c s="145" t="b">
        <f t="shared" si="927"/>
        <v>0</v>
      </c>
    </row>
    <row r="3119" spans="1:47" ht="15" customHeight="1">
      <c r="A3119" s="155">
        <v>3105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913"/>
        <v>0</v>
      </c>
      <c s="143" t="b">
        <f t="shared" si="914"/>
        <v>0</v>
      </c>
      <c s="143">
        <f t="shared" si="928"/>
        <v>0</v>
      </c>
      <c s="204"/>
      <c s="204"/>
      <c s="142">
        <f t="shared" si="915"/>
        <v>0</v>
      </c>
      <c s="143" t="b">
        <f t="shared" si="916"/>
        <v>0</v>
      </c>
      <c s="143">
        <f t="shared" si="929"/>
        <v>0</v>
      </c>
      <c s="204"/>
      <c s="204"/>
      <c s="142">
        <f t="shared" si="917"/>
        <v>0</v>
      </c>
      <c s="143" t="b">
        <f t="shared" si="918"/>
        <v>0</v>
      </c>
      <c s="143">
        <f t="shared" si="919"/>
        <v>0</v>
      </c>
      <c s="204"/>
      <c s="204"/>
      <c s="142">
        <f t="shared" si="920"/>
        <v>0</v>
      </c>
      <c s="143" t="b">
        <f t="shared" si="921"/>
        <v>0</v>
      </c>
      <c s="143">
        <f t="shared" si="922"/>
        <v>0</v>
      </c>
      <c s="143">
        <f t="shared" si="931"/>
        <v>0</v>
      </c>
      <c s="204"/>
      <c s="204"/>
      <c s="204"/>
      <c s="204"/>
      <c s="204"/>
      <c s="204"/>
      <c s="142">
        <f t="shared" si="923"/>
        <v>0</v>
      </c>
      <c s="143" t="b">
        <f t="shared" si="924"/>
        <v>0</v>
      </c>
      <c s="143">
        <f t="shared" si="925"/>
        <v>0</v>
      </c>
      <c s="143">
        <f t="shared" si="930"/>
        <v>0</v>
      </c>
      <c s="143" t="b">
        <f t="shared" si="926"/>
        <v>0</v>
      </c>
      <c s="145" t="b">
        <f t="shared" si="927"/>
        <v>0</v>
      </c>
    </row>
    <row r="3120" spans="1:47" ht="15" customHeight="1">
      <c r="A3120" s="155">
        <v>3106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913"/>
        <v>0</v>
      </c>
      <c s="143" t="b">
        <f t="shared" si="914"/>
        <v>0</v>
      </c>
      <c s="143">
        <f t="shared" si="928"/>
        <v>0</v>
      </c>
      <c s="204"/>
      <c s="204"/>
      <c s="142">
        <f t="shared" si="915"/>
        <v>0</v>
      </c>
      <c s="143" t="b">
        <f t="shared" si="916"/>
        <v>0</v>
      </c>
      <c s="143">
        <f t="shared" si="929"/>
        <v>0</v>
      </c>
      <c s="204"/>
      <c s="204"/>
      <c s="142">
        <f t="shared" si="917"/>
        <v>0</v>
      </c>
      <c s="143" t="b">
        <f t="shared" si="918"/>
        <v>0</v>
      </c>
      <c s="143">
        <f t="shared" si="919"/>
        <v>0</v>
      </c>
      <c s="204"/>
      <c s="204"/>
      <c s="142">
        <f t="shared" si="920"/>
        <v>0</v>
      </c>
      <c s="143" t="b">
        <f t="shared" si="921"/>
        <v>0</v>
      </c>
      <c s="143">
        <f t="shared" si="922"/>
        <v>0</v>
      </c>
      <c s="143">
        <f t="shared" si="931"/>
        <v>0</v>
      </c>
      <c s="204"/>
      <c s="204"/>
      <c s="204"/>
      <c s="204"/>
      <c s="204"/>
      <c s="204"/>
      <c s="142">
        <f t="shared" si="923"/>
        <v>0</v>
      </c>
      <c s="143" t="b">
        <f t="shared" si="924"/>
        <v>0</v>
      </c>
      <c s="143">
        <f t="shared" si="925"/>
        <v>0</v>
      </c>
      <c s="143">
        <f t="shared" si="930"/>
        <v>0</v>
      </c>
      <c s="143" t="b">
        <f t="shared" si="926"/>
        <v>0</v>
      </c>
      <c s="145" t="b">
        <f t="shared" si="927"/>
        <v>0</v>
      </c>
    </row>
    <row r="3121" spans="1:47" ht="15" customHeight="1">
      <c r="A3121" s="155">
        <v>3107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913"/>
        <v>0</v>
      </c>
      <c s="143" t="b">
        <f t="shared" si="914"/>
        <v>0</v>
      </c>
      <c s="143">
        <f t="shared" si="928"/>
        <v>0</v>
      </c>
      <c s="204"/>
      <c s="204"/>
      <c s="142">
        <f t="shared" si="915"/>
        <v>0</v>
      </c>
      <c s="143" t="b">
        <f t="shared" si="916"/>
        <v>0</v>
      </c>
      <c s="143">
        <f t="shared" si="929"/>
        <v>0</v>
      </c>
      <c s="204"/>
      <c s="204"/>
      <c s="142">
        <f t="shared" si="917"/>
        <v>0</v>
      </c>
      <c s="143" t="b">
        <f t="shared" si="918"/>
        <v>0</v>
      </c>
      <c s="143">
        <f t="shared" si="919"/>
        <v>0</v>
      </c>
      <c s="204"/>
      <c s="204"/>
      <c s="142">
        <f t="shared" si="920"/>
        <v>0</v>
      </c>
      <c s="143" t="b">
        <f t="shared" si="921"/>
        <v>0</v>
      </c>
      <c s="143">
        <f t="shared" si="922"/>
        <v>0</v>
      </c>
      <c s="143">
        <f t="shared" si="931"/>
        <v>0</v>
      </c>
      <c s="204"/>
      <c s="204"/>
      <c s="204"/>
      <c s="204"/>
      <c s="204"/>
      <c s="204"/>
      <c s="142">
        <f t="shared" si="923"/>
        <v>0</v>
      </c>
      <c s="143" t="b">
        <f t="shared" si="924"/>
        <v>0</v>
      </c>
      <c s="143">
        <f t="shared" si="925"/>
        <v>0</v>
      </c>
      <c s="143">
        <f t="shared" si="930"/>
        <v>0</v>
      </c>
      <c s="143" t="b">
        <f t="shared" si="926"/>
        <v>0</v>
      </c>
      <c s="145" t="b">
        <f t="shared" si="927"/>
        <v>0</v>
      </c>
    </row>
    <row r="3122" spans="1:47" ht="15" customHeight="1">
      <c r="A3122" s="155">
        <v>3108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913"/>
        <v>0</v>
      </c>
      <c s="143" t="b">
        <f t="shared" si="914"/>
        <v>0</v>
      </c>
      <c s="143">
        <f t="shared" si="928"/>
        <v>0</v>
      </c>
      <c s="204"/>
      <c s="204"/>
      <c s="142">
        <f t="shared" si="915"/>
        <v>0</v>
      </c>
      <c s="143" t="b">
        <f t="shared" si="916"/>
        <v>0</v>
      </c>
      <c s="143">
        <f t="shared" si="929"/>
        <v>0</v>
      </c>
      <c s="204"/>
      <c s="204"/>
      <c s="142">
        <f t="shared" si="917"/>
        <v>0</v>
      </c>
      <c s="143" t="b">
        <f t="shared" si="918"/>
        <v>0</v>
      </c>
      <c s="143">
        <f t="shared" si="919"/>
        <v>0</v>
      </c>
      <c s="204"/>
      <c s="204"/>
      <c s="142">
        <f t="shared" si="920"/>
        <v>0</v>
      </c>
      <c s="143" t="b">
        <f t="shared" si="921"/>
        <v>0</v>
      </c>
      <c s="143">
        <f t="shared" si="922"/>
        <v>0</v>
      </c>
      <c s="143">
        <f t="shared" si="931"/>
        <v>0</v>
      </c>
      <c s="204"/>
      <c s="204"/>
      <c s="204"/>
      <c s="204"/>
      <c s="204"/>
      <c s="204"/>
      <c s="142">
        <f t="shared" si="923"/>
        <v>0</v>
      </c>
      <c s="143" t="b">
        <f t="shared" si="924"/>
        <v>0</v>
      </c>
      <c s="143">
        <f t="shared" si="925"/>
        <v>0</v>
      </c>
      <c s="143">
        <f t="shared" si="930"/>
        <v>0</v>
      </c>
      <c s="143" t="b">
        <f t="shared" si="926"/>
        <v>0</v>
      </c>
      <c s="145" t="b">
        <f t="shared" si="927"/>
        <v>0</v>
      </c>
    </row>
    <row r="3123" spans="1:47" ht="15" customHeight="1">
      <c r="A3123" s="155">
        <v>3109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913"/>
        <v>0</v>
      </c>
      <c s="143" t="b">
        <f t="shared" si="914"/>
        <v>0</v>
      </c>
      <c s="143">
        <f t="shared" si="928"/>
        <v>0</v>
      </c>
      <c s="204"/>
      <c s="204"/>
      <c s="142">
        <f t="shared" si="915"/>
        <v>0</v>
      </c>
      <c s="143" t="b">
        <f t="shared" si="916"/>
        <v>0</v>
      </c>
      <c s="143">
        <f t="shared" si="929"/>
        <v>0</v>
      </c>
      <c s="204"/>
      <c s="204"/>
      <c s="142">
        <f t="shared" si="917"/>
        <v>0</v>
      </c>
      <c s="143" t="b">
        <f t="shared" si="918"/>
        <v>0</v>
      </c>
      <c s="143">
        <f t="shared" si="919"/>
        <v>0</v>
      </c>
      <c s="204"/>
      <c s="204"/>
      <c s="142">
        <f t="shared" si="920"/>
        <v>0</v>
      </c>
      <c s="143" t="b">
        <f t="shared" si="921"/>
        <v>0</v>
      </c>
      <c s="143">
        <f t="shared" si="922"/>
        <v>0</v>
      </c>
      <c s="143">
        <f t="shared" si="931"/>
        <v>0</v>
      </c>
      <c s="204"/>
      <c s="204"/>
      <c s="204"/>
      <c s="204"/>
      <c s="204"/>
      <c s="204"/>
      <c s="142">
        <f t="shared" si="923"/>
        <v>0</v>
      </c>
      <c s="143" t="b">
        <f t="shared" si="924"/>
        <v>0</v>
      </c>
      <c s="143">
        <f t="shared" si="925"/>
        <v>0</v>
      </c>
      <c s="143">
        <f t="shared" si="930"/>
        <v>0</v>
      </c>
      <c s="143" t="b">
        <f t="shared" si="926"/>
        <v>0</v>
      </c>
      <c s="145" t="b">
        <f t="shared" si="927"/>
        <v>0</v>
      </c>
    </row>
    <row r="3124" spans="1:47" ht="15" customHeight="1">
      <c r="A3124" s="155">
        <v>3110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913"/>
        <v>0</v>
      </c>
      <c s="143" t="b">
        <f t="shared" si="914"/>
        <v>0</v>
      </c>
      <c s="143">
        <f t="shared" si="928"/>
        <v>0</v>
      </c>
      <c s="204"/>
      <c s="204"/>
      <c s="142">
        <f t="shared" si="915"/>
        <v>0</v>
      </c>
      <c s="143" t="b">
        <f t="shared" si="916"/>
        <v>0</v>
      </c>
      <c s="143">
        <f t="shared" si="929"/>
        <v>0</v>
      </c>
      <c s="204"/>
      <c s="204"/>
      <c s="142">
        <f t="shared" si="917"/>
        <v>0</v>
      </c>
      <c s="143" t="b">
        <f t="shared" si="918"/>
        <v>0</v>
      </c>
      <c s="143">
        <f t="shared" si="919"/>
        <v>0</v>
      </c>
      <c s="204"/>
      <c s="204"/>
      <c s="142">
        <f t="shared" si="920"/>
        <v>0</v>
      </c>
      <c s="143" t="b">
        <f t="shared" si="921"/>
        <v>0</v>
      </c>
      <c s="143">
        <f t="shared" si="922"/>
        <v>0</v>
      </c>
      <c s="143">
        <f t="shared" si="931"/>
        <v>0</v>
      </c>
      <c s="204"/>
      <c s="204"/>
      <c s="204"/>
      <c s="204"/>
      <c s="204"/>
      <c s="204"/>
      <c s="142">
        <f t="shared" si="923"/>
        <v>0</v>
      </c>
      <c s="143" t="b">
        <f t="shared" si="924"/>
        <v>0</v>
      </c>
      <c s="143">
        <f t="shared" si="925"/>
        <v>0</v>
      </c>
      <c s="143">
        <f t="shared" si="930"/>
        <v>0</v>
      </c>
      <c s="143" t="b">
        <f t="shared" si="926"/>
        <v>0</v>
      </c>
      <c s="145" t="b">
        <f t="shared" si="927"/>
        <v>0</v>
      </c>
    </row>
    <row r="3125" spans="1:47" ht="15" customHeight="1">
      <c r="A3125" s="155">
        <v>3111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913"/>
        <v>0</v>
      </c>
      <c s="143" t="b">
        <f t="shared" si="914"/>
        <v>0</v>
      </c>
      <c s="143">
        <f t="shared" si="928"/>
        <v>0</v>
      </c>
      <c s="204"/>
      <c s="204"/>
      <c s="142">
        <f t="shared" si="915"/>
        <v>0</v>
      </c>
      <c s="143" t="b">
        <f t="shared" si="916"/>
        <v>0</v>
      </c>
      <c s="143">
        <f t="shared" si="929"/>
        <v>0</v>
      </c>
      <c s="204"/>
      <c s="204"/>
      <c s="142">
        <f t="shared" si="917"/>
        <v>0</v>
      </c>
      <c s="143" t="b">
        <f t="shared" si="918"/>
        <v>0</v>
      </c>
      <c s="143">
        <f t="shared" si="919"/>
        <v>0</v>
      </c>
      <c s="204"/>
      <c s="204"/>
      <c s="142">
        <f t="shared" si="920"/>
        <v>0</v>
      </c>
      <c s="143" t="b">
        <f t="shared" si="921"/>
        <v>0</v>
      </c>
      <c s="143">
        <f t="shared" si="922"/>
        <v>0</v>
      </c>
      <c s="143">
        <f t="shared" si="931"/>
        <v>0</v>
      </c>
      <c s="204"/>
      <c s="204"/>
      <c s="204"/>
      <c s="204"/>
      <c s="204"/>
      <c s="204"/>
      <c s="142">
        <f t="shared" si="923"/>
        <v>0</v>
      </c>
      <c s="143" t="b">
        <f t="shared" si="924"/>
        <v>0</v>
      </c>
      <c s="143">
        <f t="shared" si="925"/>
        <v>0</v>
      </c>
      <c s="143">
        <f t="shared" si="930"/>
        <v>0</v>
      </c>
      <c s="143" t="b">
        <f t="shared" si="926"/>
        <v>0</v>
      </c>
      <c s="145" t="b">
        <f t="shared" si="927"/>
        <v>0</v>
      </c>
    </row>
    <row r="3126" spans="1:47" ht="15" customHeight="1">
      <c r="A3126" s="155">
        <v>3112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913"/>
        <v>0</v>
      </c>
      <c s="143" t="b">
        <f t="shared" si="914"/>
        <v>0</v>
      </c>
      <c s="143">
        <f t="shared" si="928"/>
        <v>0</v>
      </c>
      <c s="204"/>
      <c s="204"/>
      <c s="142">
        <f t="shared" si="915"/>
        <v>0</v>
      </c>
      <c s="143" t="b">
        <f t="shared" si="916"/>
        <v>0</v>
      </c>
      <c s="143">
        <f t="shared" si="929"/>
        <v>0</v>
      </c>
      <c s="204"/>
      <c s="204"/>
      <c s="142">
        <f t="shared" si="917"/>
        <v>0</v>
      </c>
      <c s="143" t="b">
        <f t="shared" si="918"/>
        <v>0</v>
      </c>
      <c s="143">
        <f t="shared" si="919"/>
        <v>0</v>
      </c>
      <c s="204"/>
      <c s="204"/>
      <c s="142">
        <f t="shared" si="920"/>
        <v>0</v>
      </c>
      <c s="143" t="b">
        <f t="shared" si="921"/>
        <v>0</v>
      </c>
      <c s="143">
        <f t="shared" si="922"/>
        <v>0</v>
      </c>
      <c s="143">
        <f t="shared" si="931"/>
        <v>0</v>
      </c>
      <c s="204"/>
      <c s="204"/>
      <c s="204"/>
      <c s="204"/>
      <c s="204"/>
      <c s="204"/>
      <c s="142">
        <f t="shared" si="923"/>
        <v>0</v>
      </c>
      <c s="143" t="b">
        <f t="shared" si="924"/>
        <v>0</v>
      </c>
      <c s="143">
        <f t="shared" si="925"/>
        <v>0</v>
      </c>
      <c s="143">
        <f t="shared" si="930"/>
        <v>0</v>
      </c>
      <c s="143" t="b">
        <f t="shared" si="926"/>
        <v>0</v>
      </c>
      <c s="145" t="b">
        <f t="shared" si="927"/>
        <v>0</v>
      </c>
    </row>
    <row r="3127" spans="1:47" ht="15" customHeight="1">
      <c r="A3127" s="155">
        <v>3113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913"/>
        <v>0</v>
      </c>
      <c s="143" t="b">
        <f t="shared" si="914"/>
        <v>0</v>
      </c>
      <c s="143">
        <f t="shared" si="928"/>
        <v>0</v>
      </c>
      <c s="204"/>
      <c s="204"/>
      <c s="142">
        <f t="shared" si="915"/>
        <v>0</v>
      </c>
      <c s="143" t="b">
        <f t="shared" si="916"/>
        <v>0</v>
      </c>
      <c s="143">
        <f t="shared" si="929"/>
        <v>0</v>
      </c>
      <c s="204"/>
      <c s="204"/>
      <c s="142">
        <f t="shared" si="917"/>
        <v>0</v>
      </c>
      <c s="143" t="b">
        <f t="shared" si="918"/>
        <v>0</v>
      </c>
      <c s="143">
        <f t="shared" si="919"/>
        <v>0</v>
      </c>
      <c s="204"/>
      <c s="204"/>
      <c s="142">
        <f t="shared" si="920"/>
        <v>0</v>
      </c>
      <c s="143" t="b">
        <f t="shared" si="921"/>
        <v>0</v>
      </c>
      <c s="143">
        <f t="shared" si="922"/>
        <v>0</v>
      </c>
      <c s="143">
        <f t="shared" si="931"/>
        <v>0</v>
      </c>
      <c s="204"/>
      <c s="204"/>
      <c s="204"/>
      <c s="204"/>
      <c s="204"/>
      <c s="204"/>
      <c s="142">
        <f t="shared" si="923"/>
        <v>0</v>
      </c>
      <c s="143" t="b">
        <f t="shared" si="924"/>
        <v>0</v>
      </c>
      <c s="143">
        <f t="shared" si="925"/>
        <v>0</v>
      </c>
      <c s="143">
        <f t="shared" si="930"/>
        <v>0</v>
      </c>
      <c s="143" t="b">
        <f t="shared" si="926"/>
        <v>0</v>
      </c>
      <c s="145" t="b">
        <f t="shared" si="927"/>
        <v>0</v>
      </c>
    </row>
    <row r="3128" spans="1:47" ht="15" customHeight="1">
      <c r="A3128" s="155">
        <v>3114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913"/>
        <v>0</v>
      </c>
      <c s="143" t="b">
        <f t="shared" si="914"/>
        <v>0</v>
      </c>
      <c s="143">
        <f t="shared" si="928"/>
        <v>0</v>
      </c>
      <c s="204"/>
      <c s="204"/>
      <c s="142">
        <f t="shared" si="915"/>
        <v>0</v>
      </c>
      <c s="143" t="b">
        <f t="shared" si="916"/>
        <v>0</v>
      </c>
      <c s="143">
        <f t="shared" si="929"/>
        <v>0</v>
      </c>
      <c s="204"/>
      <c s="204"/>
      <c s="142">
        <f t="shared" si="917"/>
        <v>0</v>
      </c>
      <c s="143" t="b">
        <f t="shared" si="918"/>
        <v>0</v>
      </c>
      <c s="143">
        <f t="shared" si="919"/>
        <v>0</v>
      </c>
      <c s="204"/>
      <c s="204"/>
      <c s="142">
        <f t="shared" si="920"/>
        <v>0</v>
      </c>
      <c s="143" t="b">
        <f t="shared" si="921"/>
        <v>0</v>
      </c>
      <c s="143">
        <f t="shared" si="922"/>
        <v>0</v>
      </c>
      <c s="143">
        <f t="shared" si="931"/>
        <v>0</v>
      </c>
      <c s="204"/>
      <c s="204"/>
      <c s="204"/>
      <c s="204"/>
      <c s="204"/>
      <c s="204"/>
      <c s="142">
        <f t="shared" si="923"/>
        <v>0</v>
      </c>
      <c s="143" t="b">
        <f t="shared" si="924"/>
        <v>0</v>
      </c>
      <c s="143">
        <f t="shared" si="925"/>
        <v>0</v>
      </c>
      <c s="143">
        <f t="shared" si="930"/>
        <v>0</v>
      </c>
      <c s="143" t="b">
        <f t="shared" si="926"/>
        <v>0</v>
      </c>
      <c s="145" t="b">
        <f t="shared" si="927"/>
        <v>0</v>
      </c>
    </row>
    <row r="3129" spans="1:47" ht="15" customHeight="1">
      <c r="A3129" s="155">
        <v>3115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913"/>
        <v>0</v>
      </c>
      <c s="143" t="b">
        <f t="shared" si="914"/>
        <v>0</v>
      </c>
      <c s="143">
        <f t="shared" si="928"/>
        <v>0</v>
      </c>
      <c s="204"/>
      <c s="204"/>
      <c s="142">
        <f t="shared" si="915"/>
        <v>0</v>
      </c>
      <c s="143" t="b">
        <f t="shared" si="916"/>
        <v>0</v>
      </c>
      <c s="143">
        <f t="shared" si="929"/>
        <v>0</v>
      </c>
      <c s="204"/>
      <c s="204"/>
      <c s="142">
        <f t="shared" si="917"/>
        <v>0</v>
      </c>
      <c s="143" t="b">
        <f t="shared" si="918"/>
        <v>0</v>
      </c>
      <c s="143">
        <f t="shared" si="919"/>
        <v>0</v>
      </c>
      <c s="204"/>
      <c s="204"/>
      <c s="142">
        <f t="shared" si="920"/>
        <v>0</v>
      </c>
      <c s="143" t="b">
        <f t="shared" si="921"/>
        <v>0</v>
      </c>
      <c s="143">
        <f t="shared" si="922"/>
        <v>0</v>
      </c>
      <c s="143">
        <f t="shared" si="931"/>
        <v>0</v>
      </c>
      <c s="204"/>
      <c s="204"/>
      <c s="204"/>
      <c s="204"/>
      <c s="204"/>
      <c s="204"/>
      <c s="142">
        <f t="shared" si="923"/>
        <v>0</v>
      </c>
      <c s="143" t="b">
        <f t="shared" si="924"/>
        <v>0</v>
      </c>
      <c s="143">
        <f t="shared" si="925"/>
        <v>0</v>
      </c>
      <c s="143">
        <f t="shared" si="930"/>
        <v>0</v>
      </c>
      <c s="143" t="b">
        <f t="shared" si="926"/>
        <v>0</v>
      </c>
      <c s="145" t="b">
        <f t="shared" si="927"/>
        <v>0</v>
      </c>
    </row>
    <row r="3130" spans="1:47" ht="15" customHeight="1">
      <c r="A3130" s="155">
        <v>3116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913"/>
        <v>0</v>
      </c>
      <c s="143" t="b">
        <f t="shared" si="914"/>
        <v>0</v>
      </c>
      <c s="143">
        <f t="shared" si="928"/>
        <v>0</v>
      </c>
      <c s="204"/>
      <c s="204"/>
      <c s="142">
        <f t="shared" si="915"/>
        <v>0</v>
      </c>
      <c s="143" t="b">
        <f t="shared" si="916"/>
        <v>0</v>
      </c>
      <c s="143">
        <f t="shared" si="929"/>
        <v>0</v>
      </c>
      <c s="204"/>
      <c s="204"/>
      <c s="142">
        <f t="shared" si="917"/>
        <v>0</v>
      </c>
      <c s="143" t="b">
        <f t="shared" si="918"/>
        <v>0</v>
      </c>
      <c s="143">
        <f t="shared" si="919"/>
        <v>0</v>
      </c>
      <c s="204"/>
      <c s="204"/>
      <c s="142">
        <f t="shared" si="920"/>
        <v>0</v>
      </c>
      <c s="143" t="b">
        <f t="shared" si="921"/>
        <v>0</v>
      </c>
      <c s="143">
        <f t="shared" si="922"/>
        <v>0</v>
      </c>
      <c s="143">
        <f t="shared" si="931"/>
        <v>0</v>
      </c>
      <c s="204"/>
      <c s="204"/>
      <c s="204"/>
      <c s="204"/>
      <c s="204"/>
      <c s="204"/>
      <c s="142">
        <f t="shared" si="923"/>
        <v>0</v>
      </c>
      <c s="143" t="b">
        <f t="shared" si="924"/>
        <v>0</v>
      </c>
      <c s="143">
        <f t="shared" si="925"/>
        <v>0</v>
      </c>
      <c s="143">
        <f t="shared" si="930"/>
        <v>0</v>
      </c>
      <c s="143" t="b">
        <f t="shared" si="926"/>
        <v>0</v>
      </c>
      <c s="145" t="b">
        <f t="shared" si="927"/>
        <v>0</v>
      </c>
    </row>
    <row r="3131" spans="1:47" ht="15" customHeight="1">
      <c r="A3131" s="155">
        <v>3117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913"/>
        <v>0</v>
      </c>
      <c s="143" t="b">
        <f t="shared" si="914"/>
        <v>0</v>
      </c>
      <c s="143">
        <f t="shared" si="928"/>
        <v>0</v>
      </c>
      <c s="204"/>
      <c s="204"/>
      <c s="142">
        <f t="shared" si="915"/>
        <v>0</v>
      </c>
      <c s="143" t="b">
        <f t="shared" si="916"/>
        <v>0</v>
      </c>
      <c s="143">
        <f t="shared" si="929"/>
        <v>0</v>
      </c>
      <c s="204"/>
      <c s="204"/>
      <c s="142">
        <f t="shared" si="917"/>
        <v>0</v>
      </c>
      <c s="143" t="b">
        <f t="shared" si="918"/>
        <v>0</v>
      </c>
      <c s="143">
        <f t="shared" si="919"/>
        <v>0</v>
      </c>
      <c s="204"/>
      <c s="204"/>
      <c s="142">
        <f t="shared" si="920"/>
        <v>0</v>
      </c>
      <c s="143" t="b">
        <f t="shared" si="921"/>
        <v>0</v>
      </c>
      <c s="143">
        <f t="shared" si="922"/>
        <v>0</v>
      </c>
      <c s="143">
        <f t="shared" si="931"/>
        <v>0</v>
      </c>
      <c s="204"/>
      <c s="204"/>
      <c s="204"/>
      <c s="204"/>
      <c s="204"/>
      <c s="204"/>
      <c s="142">
        <f t="shared" si="923"/>
        <v>0</v>
      </c>
      <c s="143" t="b">
        <f t="shared" si="924"/>
        <v>0</v>
      </c>
      <c s="143">
        <f t="shared" si="925"/>
        <v>0</v>
      </c>
      <c s="143">
        <f t="shared" si="930"/>
        <v>0</v>
      </c>
      <c s="143" t="b">
        <f t="shared" si="926"/>
        <v>0</v>
      </c>
      <c s="145" t="b">
        <f t="shared" si="927"/>
        <v>0</v>
      </c>
    </row>
    <row r="3132" spans="1:47" ht="15" customHeight="1">
      <c r="A3132" s="155">
        <v>3118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913"/>
        <v>0</v>
      </c>
      <c s="143" t="b">
        <f t="shared" si="914"/>
        <v>0</v>
      </c>
      <c s="143">
        <f t="shared" si="928"/>
        <v>0</v>
      </c>
      <c s="204"/>
      <c s="204"/>
      <c s="142">
        <f t="shared" si="915"/>
        <v>0</v>
      </c>
      <c s="143" t="b">
        <f t="shared" si="916"/>
        <v>0</v>
      </c>
      <c s="143">
        <f t="shared" si="929"/>
        <v>0</v>
      </c>
      <c s="204"/>
      <c s="204"/>
      <c s="142">
        <f t="shared" si="917"/>
        <v>0</v>
      </c>
      <c s="143" t="b">
        <f t="shared" si="918"/>
        <v>0</v>
      </c>
      <c s="143">
        <f t="shared" si="919"/>
        <v>0</v>
      </c>
      <c s="204"/>
      <c s="204"/>
      <c s="142">
        <f t="shared" si="920"/>
        <v>0</v>
      </c>
      <c s="143" t="b">
        <f t="shared" si="921"/>
        <v>0</v>
      </c>
      <c s="143">
        <f t="shared" si="922"/>
        <v>0</v>
      </c>
      <c s="143">
        <f t="shared" si="931"/>
        <v>0</v>
      </c>
      <c s="204"/>
      <c s="204"/>
      <c s="204"/>
      <c s="204"/>
      <c s="204"/>
      <c s="204"/>
      <c s="142">
        <f t="shared" si="923"/>
        <v>0</v>
      </c>
      <c s="143" t="b">
        <f t="shared" si="924"/>
        <v>0</v>
      </c>
      <c s="143">
        <f t="shared" si="925"/>
        <v>0</v>
      </c>
      <c s="143">
        <f t="shared" si="930"/>
        <v>0</v>
      </c>
      <c s="143" t="b">
        <f t="shared" si="926"/>
        <v>0</v>
      </c>
      <c s="145" t="b">
        <f t="shared" si="927"/>
        <v>0</v>
      </c>
    </row>
    <row r="3133" spans="1:47" ht="15" customHeight="1">
      <c r="A3133" s="155">
        <v>3119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913"/>
        <v>0</v>
      </c>
      <c s="143" t="b">
        <f t="shared" si="914"/>
        <v>0</v>
      </c>
      <c s="143">
        <f t="shared" si="928"/>
        <v>0</v>
      </c>
      <c s="204"/>
      <c s="204"/>
      <c s="142">
        <f t="shared" si="915"/>
        <v>0</v>
      </c>
      <c s="143" t="b">
        <f t="shared" si="916"/>
        <v>0</v>
      </c>
      <c s="143">
        <f t="shared" si="929"/>
        <v>0</v>
      </c>
      <c s="204"/>
      <c s="204"/>
      <c s="142">
        <f t="shared" si="917"/>
        <v>0</v>
      </c>
      <c s="143" t="b">
        <f t="shared" si="918"/>
        <v>0</v>
      </c>
      <c s="143">
        <f t="shared" si="919"/>
        <v>0</v>
      </c>
      <c s="204"/>
      <c s="204"/>
      <c s="142">
        <f t="shared" si="920"/>
        <v>0</v>
      </c>
      <c s="143" t="b">
        <f t="shared" si="921"/>
        <v>0</v>
      </c>
      <c s="143">
        <f t="shared" si="922"/>
        <v>0</v>
      </c>
      <c s="143">
        <f t="shared" si="931"/>
        <v>0</v>
      </c>
      <c s="204"/>
      <c s="204"/>
      <c s="204"/>
      <c s="204"/>
      <c s="204"/>
      <c s="204"/>
      <c s="142">
        <f t="shared" si="923"/>
        <v>0</v>
      </c>
      <c s="143" t="b">
        <f t="shared" si="924"/>
        <v>0</v>
      </c>
      <c s="143">
        <f t="shared" si="925"/>
        <v>0</v>
      </c>
      <c s="143">
        <f t="shared" si="930"/>
        <v>0</v>
      </c>
      <c s="143" t="b">
        <f t="shared" si="926"/>
        <v>0</v>
      </c>
      <c s="145" t="b">
        <f t="shared" si="927"/>
        <v>0</v>
      </c>
    </row>
    <row r="3134" spans="1:47" ht="15" customHeight="1">
      <c r="A3134" s="155">
        <v>3120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913"/>
        <v>0</v>
      </c>
      <c s="143" t="b">
        <f t="shared" si="914"/>
        <v>0</v>
      </c>
      <c s="143">
        <f t="shared" si="928"/>
        <v>0</v>
      </c>
      <c s="204"/>
      <c s="204"/>
      <c s="142">
        <f t="shared" si="915"/>
        <v>0</v>
      </c>
      <c s="143" t="b">
        <f t="shared" si="916"/>
        <v>0</v>
      </c>
      <c s="143">
        <f t="shared" si="929"/>
        <v>0</v>
      </c>
      <c s="204"/>
      <c s="204"/>
      <c s="142">
        <f t="shared" si="917"/>
        <v>0</v>
      </c>
      <c s="143" t="b">
        <f t="shared" si="918"/>
        <v>0</v>
      </c>
      <c s="143">
        <f t="shared" si="919"/>
        <v>0</v>
      </c>
      <c s="204"/>
      <c s="204"/>
      <c s="142">
        <f t="shared" si="920"/>
        <v>0</v>
      </c>
      <c s="143" t="b">
        <f t="shared" si="921"/>
        <v>0</v>
      </c>
      <c s="143">
        <f t="shared" si="922"/>
        <v>0</v>
      </c>
      <c s="143">
        <f t="shared" si="931"/>
        <v>0</v>
      </c>
      <c s="204"/>
      <c s="204"/>
      <c s="204"/>
      <c s="204"/>
      <c s="204"/>
      <c s="204"/>
      <c s="142">
        <f t="shared" si="923"/>
        <v>0</v>
      </c>
      <c s="143" t="b">
        <f t="shared" si="924"/>
        <v>0</v>
      </c>
      <c s="143">
        <f t="shared" si="925"/>
        <v>0</v>
      </c>
      <c s="143">
        <f t="shared" si="930"/>
        <v>0</v>
      </c>
      <c s="143" t="b">
        <f t="shared" si="926"/>
        <v>0</v>
      </c>
      <c s="145" t="b">
        <f t="shared" si="927"/>
        <v>0</v>
      </c>
    </row>
    <row r="3135" spans="1:47" ht="15" customHeight="1">
      <c r="A3135" s="155">
        <v>3121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913"/>
        <v>0</v>
      </c>
      <c s="143" t="b">
        <f t="shared" si="914"/>
        <v>0</v>
      </c>
      <c s="143">
        <f t="shared" si="928"/>
        <v>0</v>
      </c>
      <c s="204"/>
      <c s="204"/>
      <c s="142">
        <f t="shared" si="915"/>
        <v>0</v>
      </c>
      <c s="143" t="b">
        <f t="shared" si="916"/>
        <v>0</v>
      </c>
      <c s="143">
        <f t="shared" si="929"/>
        <v>0</v>
      </c>
      <c s="204"/>
      <c s="204"/>
      <c s="142">
        <f t="shared" si="917"/>
        <v>0</v>
      </c>
      <c s="143" t="b">
        <f t="shared" si="918"/>
        <v>0</v>
      </c>
      <c s="143">
        <f t="shared" si="919"/>
        <v>0</v>
      </c>
      <c s="204"/>
      <c s="204"/>
      <c s="142">
        <f t="shared" si="920"/>
        <v>0</v>
      </c>
      <c s="143" t="b">
        <f t="shared" si="921"/>
        <v>0</v>
      </c>
      <c s="143">
        <f t="shared" si="922"/>
        <v>0</v>
      </c>
      <c s="143">
        <f t="shared" si="931"/>
        <v>0</v>
      </c>
      <c s="204"/>
      <c s="204"/>
      <c s="204"/>
      <c s="204"/>
      <c s="204"/>
      <c s="204"/>
      <c s="142">
        <f t="shared" si="923"/>
        <v>0</v>
      </c>
      <c s="143" t="b">
        <f t="shared" si="924"/>
        <v>0</v>
      </c>
      <c s="143">
        <f t="shared" si="925"/>
        <v>0</v>
      </c>
      <c s="143">
        <f t="shared" si="930"/>
        <v>0</v>
      </c>
      <c s="143" t="b">
        <f t="shared" si="926"/>
        <v>0</v>
      </c>
      <c s="145" t="b">
        <f t="shared" si="927"/>
        <v>0</v>
      </c>
    </row>
    <row r="3136" spans="1:47" ht="15" customHeight="1">
      <c r="A3136" s="155">
        <v>3122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913"/>
        <v>0</v>
      </c>
      <c s="143" t="b">
        <f t="shared" si="914"/>
        <v>0</v>
      </c>
      <c s="143">
        <f t="shared" si="928"/>
        <v>0</v>
      </c>
      <c s="204"/>
      <c s="204"/>
      <c s="142">
        <f t="shared" si="915"/>
        <v>0</v>
      </c>
      <c s="143" t="b">
        <f t="shared" si="916"/>
        <v>0</v>
      </c>
      <c s="143">
        <f t="shared" si="929"/>
        <v>0</v>
      </c>
      <c s="204"/>
      <c s="204"/>
      <c s="142">
        <f t="shared" si="917"/>
        <v>0</v>
      </c>
      <c s="143" t="b">
        <f t="shared" si="918"/>
        <v>0</v>
      </c>
      <c s="143">
        <f t="shared" si="919"/>
        <v>0</v>
      </c>
      <c s="204"/>
      <c s="204"/>
      <c s="142">
        <f t="shared" si="920"/>
        <v>0</v>
      </c>
      <c s="143" t="b">
        <f t="shared" si="921"/>
        <v>0</v>
      </c>
      <c s="143">
        <f t="shared" si="922"/>
        <v>0</v>
      </c>
      <c s="143">
        <f t="shared" si="931"/>
        <v>0</v>
      </c>
      <c s="204"/>
      <c s="204"/>
      <c s="204"/>
      <c s="204"/>
      <c s="204"/>
      <c s="204"/>
      <c s="142">
        <f t="shared" si="923"/>
        <v>0</v>
      </c>
      <c s="143" t="b">
        <f t="shared" si="924"/>
        <v>0</v>
      </c>
      <c s="143">
        <f t="shared" si="925"/>
        <v>0</v>
      </c>
      <c s="143">
        <f t="shared" si="930"/>
        <v>0</v>
      </c>
      <c s="143" t="b">
        <f t="shared" si="926"/>
        <v>0</v>
      </c>
      <c s="145" t="b">
        <f t="shared" si="927"/>
        <v>0</v>
      </c>
    </row>
    <row r="3137" spans="1:47" ht="15" customHeight="1">
      <c r="A3137" s="155">
        <v>3123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913"/>
        <v>0</v>
      </c>
      <c s="143" t="b">
        <f t="shared" si="914"/>
        <v>0</v>
      </c>
      <c s="143">
        <f t="shared" si="928"/>
        <v>0</v>
      </c>
      <c s="204"/>
      <c s="204"/>
      <c s="142">
        <f t="shared" si="915"/>
        <v>0</v>
      </c>
      <c s="143" t="b">
        <f t="shared" si="916"/>
        <v>0</v>
      </c>
      <c s="143">
        <f t="shared" si="929"/>
        <v>0</v>
      </c>
      <c s="204"/>
      <c s="204"/>
      <c s="142">
        <f t="shared" si="917"/>
        <v>0</v>
      </c>
      <c s="143" t="b">
        <f t="shared" si="918"/>
        <v>0</v>
      </c>
      <c s="143">
        <f t="shared" si="919"/>
        <v>0</v>
      </c>
      <c s="204"/>
      <c s="204"/>
      <c s="142">
        <f t="shared" si="920"/>
        <v>0</v>
      </c>
      <c s="143" t="b">
        <f t="shared" si="921"/>
        <v>0</v>
      </c>
      <c s="143">
        <f t="shared" si="922"/>
        <v>0</v>
      </c>
      <c s="143">
        <f t="shared" si="931"/>
        <v>0</v>
      </c>
      <c s="204"/>
      <c s="204"/>
      <c s="204"/>
      <c s="204"/>
      <c s="204"/>
      <c s="204"/>
      <c s="142">
        <f t="shared" si="923"/>
        <v>0</v>
      </c>
      <c s="143" t="b">
        <f t="shared" si="924"/>
        <v>0</v>
      </c>
      <c s="143">
        <f t="shared" si="925"/>
        <v>0</v>
      </c>
      <c s="143">
        <f t="shared" si="930"/>
        <v>0</v>
      </c>
      <c s="143" t="b">
        <f t="shared" si="926"/>
        <v>0</v>
      </c>
      <c s="145" t="b">
        <f t="shared" si="927"/>
        <v>0</v>
      </c>
    </row>
    <row r="3138" spans="1:47" ht="15" customHeight="1">
      <c r="A3138" s="155">
        <v>3124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913"/>
        <v>0</v>
      </c>
      <c s="143" t="b">
        <f t="shared" si="914"/>
        <v>0</v>
      </c>
      <c s="143">
        <f t="shared" si="928"/>
        <v>0</v>
      </c>
      <c s="204"/>
      <c s="204"/>
      <c s="142">
        <f t="shared" si="915"/>
        <v>0</v>
      </c>
      <c s="143" t="b">
        <f t="shared" si="916"/>
        <v>0</v>
      </c>
      <c s="143">
        <f t="shared" si="929"/>
        <v>0</v>
      </c>
      <c s="204"/>
      <c s="204"/>
      <c s="142">
        <f t="shared" si="917"/>
        <v>0</v>
      </c>
      <c s="143" t="b">
        <f t="shared" si="918"/>
        <v>0</v>
      </c>
      <c s="143">
        <f t="shared" si="919"/>
        <v>0</v>
      </c>
      <c s="204"/>
      <c s="204"/>
      <c s="142">
        <f t="shared" si="920"/>
        <v>0</v>
      </c>
      <c s="143" t="b">
        <f t="shared" si="921"/>
        <v>0</v>
      </c>
      <c s="143">
        <f t="shared" si="922"/>
        <v>0</v>
      </c>
      <c s="143">
        <f t="shared" si="931"/>
        <v>0</v>
      </c>
      <c s="204"/>
      <c s="204"/>
      <c s="204"/>
      <c s="204"/>
      <c s="204"/>
      <c s="204"/>
      <c s="142">
        <f t="shared" si="923"/>
        <v>0</v>
      </c>
      <c s="143" t="b">
        <f t="shared" si="924"/>
        <v>0</v>
      </c>
      <c s="143">
        <f t="shared" si="925"/>
        <v>0</v>
      </c>
      <c s="143">
        <f t="shared" si="930"/>
        <v>0</v>
      </c>
      <c s="143" t="b">
        <f t="shared" si="926"/>
        <v>0</v>
      </c>
      <c s="145" t="b">
        <f t="shared" si="927"/>
        <v>0</v>
      </c>
    </row>
    <row r="3139" spans="1:47" ht="15" customHeight="1">
      <c r="A3139" s="155">
        <v>3125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913"/>
        <v>0</v>
      </c>
      <c s="143" t="b">
        <f t="shared" si="914"/>
        <v>0</v>
      </c>
      <c s="143">
        <f t="shared" si="928"/>
        <v>0</v>
      </c>
      <c s="204"/>
      <c s="204"/>
      <c s="142">
        <f t="shared" si="915"/>
        <v>0</v>
      </c>
      <c s="143" t="b">
        <f t="shared" si="916"/>
        <v>0</v>
      </c>
      <c s="143">
        <f t="shared" si="929"/>
        <v>0</v>
      </c>
      <c s="204"/>
      <c s="204"/>
      <c s="142">
        <f t="shared" si="917"/>
        <v>0</v>
      </c>
      <c s="143" t="b">
        <f t="shared" si="918"/>
        <v>0</v>
      </c>
      <c s="143">
        <f t="shared" si="919"/>
        <v>0</v>
      </c>
      <c s="204"/>
      <c s="204"/>
      <c s="142">
        <f t="shared" si="920"/>
        <v>0</v>
      </c>
      <c s="143" t="b">
        <f t="shared" si="921"/>
        <v>0</v>
      </c>
      <c s="143">
        <f t="shared" si="922"/>
        <v>0</v>
      </c>
      <c s="143">
        <f t="shared" si="931"/>
        <v>0</v>
      </c>
      <c s="204"/>
      <c s="204"/>
      <c s="204"/>
      <c s="204"/>
      <c s="204"/>
      <c s="204"/>
      <c s="142">
        <f t="shared" si="923"/>
        <v>0</v>
      </c>
      <c s="143" t="b">
        <f t="shared" si="924"/>
        <v>0</v>
      </c>
      <c s="143">
        <f t="shared" si="925"/>
        <v>0</v>
      </c>
      <c s="143">
        <f t="shared" si="930"/>
        <v>0</v>
      </c>
      <c s="143" t="b">
        <f t="shared" si="926"/>
        <v>0</v>
      </c>
      <c s="145" t="b">
        <f t="shared" si="927"/>
        <v>0</v>
      </c>
    </row>
    <row r="3140" spans="1:47" ht="15" customHeight="1">
      <c r="A3140" s="155">
        <v>3126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913"/>
        <v>0</v>
      </c>
      <c s="143" t="b">
        <f t="shared" si="914"/>
        <v>0</v>
      </c>
      <c s="143">
        <f t="shared" si="928"/>
        <v>0</v>
      </c>
      <c s="204"/>
      <c s="204"/>
      <c s="142">
        <f t="shared" si="915"/>
        <v>0</v>
      </c>
      <c s="143" t="b">
        <f t="shared" si="916"/>
        <v>0</v>
      </c>
      <c s="143">
        <f t="shared" si="929"/>
        <v>0</v>
      </c>
      <c s="204"/>
      <c s="204"/>
      <c s="142">
        <f t="shared" si="917"/>
        <v>0</v>
      </c>
      <c s="143" t="b">
        <f t="shared" si="918"/>
        <v>0</v>
      </c>
      <c s="143">
        <f t="shared" si="919"/>
        <v>0</v>
      </c>
      <c s="204"/>
      <c s="204"/>
      <c s="142">
        <f t="shared" si="920"/>
        <v>0</v>
      </c>
      <c s="143" t="b">
        <f t="shared" si="921"/>
        <v>0</v>
      </c>
      <c s="143">
        <f t="shared" si="922"/>
        <v>0</v>
      </c>
      <c s="143">
        <f t="shared" si="931"/>
        <v>0</v>
      </c>
      <c s="204"/>
      <c s="204"/>
      <c s="204"/>
      <c s="204"/>
      <c s="204"/>
      <c s="204"/>
      <c s="142">
        <f t="shared" si="923"/>
        <v>0</v>
      </c>
      <c s="143" t="b">
        <f t="shared" si="924"/>
        <v>0</v>
      </c>
      <c s="143">
        <f t="shared" si="925"/>
        <v>0</v>
      </c>
      <c s="143">
        <f t="shared" si="930"/>
        <v>0</v>
      </c>
      <c s="143" t="b">
        <f t="shared" si="926"/>
        <v>0</v>
      </c>
      <c s="145" t="b">
        <f t="shared" si="927"/>
        <v>0</v>
      </c>
    </row>
    <row r="3141" spans="1:47" ht="15" customHeight="1">
      <c r="A3141" s="155">
        <v>3127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913"/>
        <v>0</v>
      </c>
      <c s="143" t="b">
        <f t="shared" si="914"/>
        <v>0</v>
      </c>
      <c s="143">
        <f t="shared" si="928"/>
        <v>0</v>
      </c>
      <c s="204"/>
      <c s="204"/>
      <c s="142">
        <f t="shared" si="915"/>
        <v>0</v>
      </c>
      <c s="143" t="b">
        <f t="shared" si="916"/>
        <v>0</v>
      </c>
      <c s="143">
        <f t="shared" si="929"/>
        <v>0</v>
      </c>
      <c s="204"/>
      <c s="204"/>
      <c s="142">
        <f t="shared" si="917"/>
        <v>0</v>
      </c>
      <c s="143" t="b">
        <f t="shared" si="918"/>
        <v>0</v>
      </c>
      <c s="143">
        <f t="shared" si="919"/>
        <v>0</v>
      </c>
      <c s="204"/>
      <c s="204"/>
      <c s="142">
        <f t="shared" si="920"/>
        <v>0</v>
      </c>
      <c s="143" t="b">
        <f t="shared" si="921"/>
        <v>0</v>
      </c>
      <c s="143">
        <f t="shared" si="922"/>
        <v>0</v>
      </c>
      <c s="143">
        <f t="shared" si="931"/>
        <v>0</v>
      </c>
      <c s="204"/>
      <c s="204"/>
      <c s="204"/>
      <c s="204"/>
      <c s="204"/>
      <c s="204"/>
      <c s="142">
        <f t="shared" si="923"/>
        <v>0</v>
      </c>
      <c s="143" t="b">
        <f t="shared" si="924"/>
        <v>0</v>
      </c>
      <c s="143">
        <f t="shared" si="925"/>
        <v>0</v>
      </c>
      <c s="143">
        <f t="shared" si="930"/>
        <v>0</v>
      </c>
      <c s="143" t="b">
        <f t="shared" si="926"/>
        <v>0</v>
      </c>
      <c s="145" t="b">
        <f t="shared" si="927"/>
        <v>0</v>
      </c>
    </row>
    <row r="3142" spans="1:47" ht="15" customHeight="1">
      <c r="A3142" s="155">
        <v>3128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913"/>
        <v>0</v>
      </c>
      <c s="143" t="b">
        <f t="shared" si="914"/>
        <v>0</v>
      </c>
      <c s="143">
        <f t="shared" si="928"/>
        <v>0</v>
      </c>
      <c s="204"/>
      <c s="204"/>
      <c s="142">
        <f t="shared" si="915"/>
        <v>0</v>
      </c>
      <c s="143" t="b">
        <f t="shared" si="916"/>
        <v>0</v>
      </c>
      <c s="143">
        <f t="shared" si="929"/>
        <v>0</v>
      </c>
      <c s="204"/>
      <c s="204"/>
      <c s="142">
        <f t="shared" si="917"/>
        <v>0</v>
      </c>
      <c s="143" t="b">
        <f t="shared" si="918"/>
        <v>0</v>
      </c>
      <c s="143">
        <f t="shared" si="919"/>
        <v>0</v>
      </c>
      <c s="204"/>
      <c s="204"/>
      <c s="142">
        <f t="shared" si="920"/>
        <v>0</v>
      </c>
      <c s="143" t="b">
        <f t="shared" si="921"/>
        <v>0</v>
      </c>
      <c s="143">
        <f t="shared" si="922"/>
        <v>0</v>
      </c>
      <c s="143">
        <f t="shared" si="931"/>
        <v>0</v>
      </c>
      <c s="204"/>
      <c s="204"/>
      <c s="204"/>
      <c s="204"/>
      <c s="204"/>
      <c s="204"/>
      <c s="142">
        <f t="shared" si="923"/>
        <v>0</v>
      </c>
      <c s="143" t="b">
        <f t="shared" si="924"/>
        <v>0</v>
      </c>
      <c s="143">
        <f t="shared" si="925"/>
        <v>0</v>
      </c>
      <c s="143">
        <f t="shared" si="930"/>
        <v>0</v>
      </c>
      <c s="143" t="b">
        <f t="shared" si="926"/>
        <v>0</v>
      </c>
      <c s="145" t="b">
        <f t="shared" si="927"/>
        <v>0</v>
      </c>
    </row>
    <row r="3143" spans="1:47" ht="15" customHeight="1">
      <c r="A3143" s="155">
        <v>3129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913"/>
        <v>0</v>
      </c>
      <c s="143" t="b">
        <f t="shared" si="914"/>
        <v>0</v>
      </c>
      <c s="143">
        <f t="shared" si="928"/>
        <v>0</v>
      </c>
      <c s="204"/>
      <c s="204"/>
      <c s="142">
        <f t="shared" si="915"/>
        <v>0</v>
      </c>
      <c s="143" t="b">
        <f t="shared" si="916"/>
        <v>0</v>
      </c>
      <c s="143">
        <f t="shared" si="929"/>
        <v>0</v>
      </c>
      <c s="204"/>
      <c s="204"/>
      <c s="142">
        <f t="shared" si="917"/>
        <v>0</v>
      </c>
      <c s="143" t="b">
        <f t="shared" si="918"/>
        <v>0</v>
      </c>
      <c s="143">
        <f t="shared" si="919"/>
        <v>0</v>
      </c>
      <c s="204"/>
      <c s="204"/>
      <c s="142">
        <f t="shared" si="920"/>
        <v>0</v>
      </c>
      <c s="143" t="b">
        <f t="shared" si="921"/>
        <v>0</v>
      </c>
      <c s="143">
        <f t="shared" si="922"/>
        <v>0</v>
      </c>
      <c s="143">
        <f t="shared" si="931"/>
        <v>0</v>
      </c>
      <c s="204"/>
      <c s="204"/>
      <c s="204"/>
      <c s="204"/>
      <c s="204"/>
      <c s="204"/>
      <c s="142">
        <f t="shared" si="923"/>
        <v>0</v>
      </c>
      <c s="143" t="b">
        <f t="shared" si="924"/>
        <v>0</v>
      </c>
      <c s="143">
        <f t="shared" si="925"/>
        <v>0</v>
      </c>
      <c s="143">
        <f t="shared" si="930"/>
        <v>0</v>
      </c>
      <c s="143" t="b">
        <f t="shared" si="926"/>
        <v>0</v>
      </c>
      <c s="145" t="b">
        <f t="shared" si="927"/>
        <v>0</v>
      </c>
    </row>
    <row r="3144" spans="1:47" ht="15" customHeight="1">
      <c r="A3144" s="155">
        <v>3130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913"/>
        <v>0</v>
      </c>
      <c s="143" t="b">
        <f t="shared" si="914"/>
        <v>0</v>
      </c>
      <c s="143">
        <f t="shared" si="928"/>
        <v>0</v>
      </c>
      <c s="204"/>
      <c s="204"/>
      <c s="142">
        <f t="shared" si="915"/>
        <v>0</v>
      </c>
      <c s="143" t="b">
        <f t="shared" si="916"/>
        <v>0</v>
      </c>
      <c s="143">
        <f t="shared" si="929"/>
        <v>0</v>
      </c>
      <c s="204"/>
      <c s="204"/>
      <c s="142">
        <f t="shared" si="917"/>
        <v>0</v>
      </c>
      <c s="143" t="b">
        <f t="shared" si="918"/>
        <v>0</v>
      </c>
      <c s="143">
        <f t="shared" si="919"/>
        <v>0</v>
      </c>
      <c s="204"/>
      <c s="204"/>
      <c s="142">
        <f t="shared" si="920"/>
        <v>0</v>
      </c>
      <c s="143" t="b">
        <f t="shared" si="921"/>
        <v>0</v>
      </c>
      <c s="143">
        <f t="shared" si="922"/>
        <v>0</v>
      </c>
      <c s="143">
        <f t="shared" si="931"/>
        <v>0</v>
      </c>
      <c s="204"/>
      <c s="204"/>
      <c s="204"/>
      <c s="204"/>
      <c s="204"/>
      <c s="204"/>
      <c s="142">
        <f t="shared" si="923"/>
        <v>0</v>
      </c>
      <c s="143" t="b">
        <f t="shared" si="924"/>
        <v>0</v>
      </c>
      <c s="143">
        <f t="shared" si="925"/>
        <v>0</v>
      </c>
      <c s="143">
        <f t="shared" si="930"/>
        <v>0</v>
      </c>
      <c s="143" t="b">
        <f t="shared" si="926"/>
        <v>0</v>
      </c>
      <c s="145" t="b">
        <f t="shared" si="927"/>
        <v>0</v>
      </c>
    </row>
    <row r="3145" spans="1:47" ht="15" customHeight="1">
      <c r="A3145" s="155">
        <v>3131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913"/>
        <v>0</v>
      </c>
      <c s="143" t="b">
        <f t="shared" si="914"/>
        <v>0</v>
      </c>
      <c s="143">
        <f t="shared" si="928"/>
        <v>0</v>
      </c>
      <c s="204"/>
      <c s="204"/>
      <c s="142">
        <f t="shared" si="915"/>
        <v>0</v>
      </c>
      <c s="143" t="b">
        <f t="shared" si="916"/>
        <v>0</v>
      </c>
      <c s="143">
        <f t="shared" si="929"/>
        <v>0</v>
      </c>
      <c s="204"/>
      <c s="204"/>
      <c s="142">
        <f t="shared" si="917"/>
        <v>0</v>
      </c>
      <c s="143" t="b">
        <f t="shared" si="918"/>
        <v>0</v>
      </c>
      <c s="143">
        <f t="shared" si="919"/>
        <v>0</v>
      </c>
      <c s="204"/>
      <c s="204"/>
      <c s="142">
        <f t="shared" si="920"/>
        <v>0</v>
      </c>
      <c s="143" t="b">
        <f t="shared" si="921"/>
        <v>0</v>
      </c>
      <c s="143">
        <f t="shared" si="922"/>
        <v>0</v>
      </c>
      <c s="143">
        <f t="shared" si="931"/>
        <v>0</v>
      </c>
      <c s="204"/>
      <c s="204"/>
      <c s="204"/>
      <c s="204"/>
      <c s="204"/>
      <c s="204"/>
      <c s="142">
        <f t="shared" si="923"/>
        <v>0</v>
      </c>
      <c s="143" t="b">
        <f t="shared" si="924"/>
        <v>0</v>
      </c>
      <c s="143">
        <f t="shared" si="925"/>
        <v>0</v>
      </c>
      <c s="143">
        <f t="shared" si="930"/>
        <v>0</v>
      </c>
      <c s="143" t="b">
        <f t="shared" si="926"/>
        <v>0</v>
      </c>
      <c s="145" t="b">
        <f t="shared" si="927"/>
        <v>0</v>
      </c>
    </row>
    <row r="3146" spans="1:47" ht="15" customHeight="1">
      <c r="A3146" s="155">
        <v>3132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913"/>
        <v>0</v>
      </c>
      <c s="143" t="b">
        <f t="shared" si="914"/>
        <v>0</v>
      </c>
      <c s="143">
        <f t="shared" si="928"/>
        <v>0</v>
      </c>
      <c s="204"/>
      <c s="204"/>
      <c s="142">
        <f t="shared" si="915"/>
        <v>0</v>
      </c>
      <c s="143" t="b">
        <f t="shared" si="916"/>
        <v>0</v>
      </c>
      <c s="143">
        <f t="shared" si="929"/>
        <v>0</v>
      </c>
      <c s="204"/>
      <c s="204"/>
      <c s="142">
        <f t="shared" si="917"/>
        <v>0</v>
      </c>
      <c s="143" t="b">
        <f t="shared" si="918"/>
        <v>0</v>
      </c>
      <c s="143">
        <f t="shared" si="919"/>
        <v>0</v>
      </c>
      <c s="204"/>
      <c s="204"/>
      <c s="142">
        <f t="shared" si="920"/>
        <v>0</v>
      </c>
      <c s="143" t="b">
        <f t="shared" si="921"/>
        <v>0</v>
      </c>
      <c s="143">
        <f t="shared" si="922"/>
        <v>0</v>
      </c>
      <c s="143">
        <f t="shared" si="931"/>
        <v>0</v>
      </c>
      <c s="204"/>
      <c s="204"/>
      <c s="204"/>
      <c s="204"/>
      <c s="204"/>
      <c s="204"/>
      <c s="142">
        <f t="shared" si="923"/>
        <v>0</v>
      </c>
      <c s="143" t="b">
        <f t="shared" si="924"/>
        <v>0</v>
      </c>
      <c s="143">
        <f t="shared" si="925"/>
        <v>0</v>
      </c>
      <c s="143">
        <f t="shared" si="930"/>
        <v>0</v>
      </c>
      <c s="143" t="b">
        <f t="shared" si="926"/>
        <v>0</v>
      </c>
      <c s="145" t="b">
        <f t="shared" si="927"/>
        <v>0</v>
      </c>
    </row>
    <row r="3147" spans="1:47" ht="15" customHeight="1">
      <c r="A3147" s="155">
        <v>3133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913"/>
        <v>0</v>
      </c>
      <c s="143" t="b">
        <f t="shared" si="914"/>
        <v>0</v>
      </c>
      <c s="143">
        <f t="shared" si="928"/>
        <v>0</v>
      </c>
      <c s="204"/>
      <c s="204"/>
      <c s="142">
        <f t="shared" si="915"/>
        <v>0</v>
      </c>
      <c s="143" t="b">
        <f t="shared" si="916"/>
        <v>0</v>
      </c>
      <c s="143">
        <f t="shared" si="929"/>
        <v>0</v>
      </c>
      <c s="204"/>
      <c s="204"/>
      <c s="142">
        <f t="shared" si="917"/>
        <v>0</v>
      </c>
      <c s="143" t="b">
        <f t="shared" si="918"/>
        <v>0</v>
      </c>
      <c s="143">
        <f t="shared" si="919"/>
        <v>0</v>
      </c>
      <c s="204"/>
      <c s="204"/>
      <c s="142">
        <f t="shared" si="920"/>
        <v>0</v>
      </c>
      <c s="143" t="b">
        <f t="shared" si="921"/>
        <v>0</v>
      </c>
      <c s="143">
        <f t="shared" si="922"/>
        <v>0</v>
      </c>
      <c s="143">
        <f t="shared" si="931"/>
        <v>0</v>
      </c>
      <c s="204"/>
      <c s="204"/>
      <c s="204"/>
      <c s="204"/>
      <c s="204"/>
      <c s="204"/>
      <c s="142">
        <f t="shared" si="923"/>
        <v>0</v>
      </c>
      <c s="143" t="b">
        <f t="shared" si="924"/>
        <v>0</v>
      </c>
      <c s="143">
        <f t="shared" si="925"/>
        <v>0</v>
      </c>
      <c s="143">
        <f t="shared" si="930"/>
        <v>0</v>
      </c>
      <c s="143" t="b">
        <f t="shared" si="926"/>
        <v>0</v>
      </c>
      <c s="145" t="b">
        <f t="shared" si="927"/>
        <v>0</v>
      </c>
    </row>
    <row r="3148" spans="1:47" ht="15" customHeight="1">
      <c r="A3148" s="155">
        <v>3134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913"/>
        <v>0</v>
      </c>
      <c s="143" t="b">
        <f t="shared" si="914"/>
        <v>0</v>
      </c>
      <c s="143">
        <f t="shared" si="928"/>
        <v>0</v>
      </c>
      <c s="204"/>
      <c s="204"/>
      <c s="142">
        <f t="shared" si="915"/>
        <v>0</v>
      </c>
      <c s="143" t="b">
        <f t="shared" si="916"/>
        <v>0</v>
      </c>
      <c s="143">
        <f t="shared" si="929"/>
        <v>0</v>
      </c>
      <c s="204"/>
      <c s="204"/>
      <c s="142">
        <f t="shared" si="917"/>
        <v>0</v>
      </c>
      <c s="143" t="b">
        <f t="shared" si="918"/>
        <v>0</v>
      </c>
      <c s="143">
        <f t="shared" si="919"/>
        <v>0</v>
      </c>
      <c s="204"/>
      <c s="204"/>
      <c s="142">
        <f t="shared" si="920"/>
        <v>0</v>
      </c>
      <c s="143" t="b">
        <f t="shared" si="921"/>
        <v>0</v>
      </c>
      <c s="143">
        <f t="shared" si="922"/>
        <v>0</v>
      </c>
      <c s="143">
        <f t="shared" si="931"/>
        <v>0</v>
      </c>
      <c s="204"/>
      <c s="204"/>
      <c s="204"/>
      <c s="204"/>
      <c s="204"/>
      <c s="204"/>
      <c s="142">
        <f t="shared" si="923"/>
        <v>0</v>
      </c>
      <c s="143" t="b">
        <f t="shared" si="924"/>
        <v>0</v>
      </c>
      <c s="143">
        <f t="shared" si="925"/>
        <v>0</v>
      </c>
      <c s="143">
        <f t="shared" si="930"/>
        <v>0</v>
      </c>
      <c s="143" t="b">
        <f t="shared" si="926"/>
        <v>0</v>
      </c>
      <c s="145" t="b">
        <f t="shared" si="927"/>
        <v>0</v>
      </c>
    </row>
    <row r="3149" spans="1:47" ht="15" customHeight="1">
      <c r="A3149" s="155">
        <v>3135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913"/>
        <v>0</v>
      </c>
      <c s="143" t="b">
        <f t="shared" si="914"/>
        <v>0</v>
      </c>
      <c s="143">
        <f t="shared" si="928"/>
        <v>0</v>
      </c>
      <c s="204"/>
      <c s="204"/>
      <c s="142">
        <f t="shared" si="915"/>
        <v>0</v>
      </c>
      <c s="143" t="b">
        <f t="shared" si="916"/>
        <v>0</v>
      </c>
      <c s="143">
        <f t="shared" si="929"/>
        <v>0</v>
      </c>
      <c s="204"/>
      <c s="204"/>
      <c s="142">
        <f t="shared" si="917"/>
        <v>0</v>
      </c>
      <c s="143" t="b">
        <f t="shared" si="918"/>
        <v>0</v>
      </c>
      <c s="143">
        <f t="shared" si="919"/>
        <v>0</v>
      </c>
      <c s="204"/>
      <c s="204"/>
      <c s="142">
        <f t="shared" si="920"/>
        <v>0</v>
      </c>
      <c s="143" t="b">
        <f t="shared" si="921"/>
        <v>0</v>
      </c>
      <c s="143">
        <f t="shared" si="922"/>
        <v>0</v>
      </c>
      <c s="143">
        <f t="shared" si="931"/>
        <v>0</v>
      </c>
      <c s="204"/>
      <c s="204"/>
      <c s="204"/>
      <c s="204"/>
      <c s="204"/>
      <c s="204"/>
      <c s="142">
        <f t="shared" si="923"/>
        <v>0</v>
      </c>
      <c s="143" t="b">
        <f t="shared" si="924"/>
        <v>0</v>
      </c>
      <c s="143">
        <f t="shared" si="925"/>
        <v>0</v>
      </c>
      <c s="143">
        <f t="shared" si="930"/>
        <v>0</v>
      </c>
      <c s="143" t="b">
        <f t="shared" si="926"/>
        <v>0</v>
      </c>
      <c s="145" t="b">
        <f t="shared" si="927"/>
        <v>0</v>
      </c>
    </row>
    <row r="3150" spans="1:47" ht="15" customHeight="1">
      <c r="A3150" s="155">
        <v>3136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913"/>
        <v>0</v>
      </c>
      <c s="143" t="b">
        <f t="shared" si="914"/>
        <v>0</v>
      </c>
      <c s="143">
        <f t="shared" si="928"/>
        <v>0</v>
      </c>
      <c s="204"/>
      <c s="204"/>
      <c s="142">
        <f t="shared" si="915"/>
        <v>0</v>
      </c>
      <c s="143" t="b">
        <f t="shared" si="916"/>
        <v>0</v>
      </c>
      <c s="143">
        <f t="shared" si="929"/>
        <v>0</v>
      </c>
      <c s="204"/>
      <c s="204"/>
      <c s="142">
        <f t="shared" si="917"/>
        <v>0</v>
      </c>
      <c s="143" t="b">
        <f t="shared" si="918"/>
        <v>0</v>
      </c>
      <c s="143">
        <f t="shared" si="919"/>
        <v>0</v>
      </c>
      <c s="204"/>
      <c s="204"/>
      <c s="142">
        <f t="shared" si="920"/>
        <v>0</v>
      </c>
      <c s="143" t="b">
        <f t="shared" si="921"/>
        <v>0</v>
      </c>
      <c s="143">
        <f t="shared" si="922"/>
        <v>0</v>
      </c>
      <c s="143">
        <f t="shared" si="931"/>
        <v>0</v>
      </c>
      <c s="204"/>
      <c s="204"/>
      <c s="204"/>
      <c s="204"/>
      <c s="204"/>
      <c s="204"/>
      <c s="142">
        <f t="shared" si="923"/>
        <v>0</v>
      </c>
      <c s="143" t="b">
        <f t="shared" si="924"/>
        <v>0</v>
      </c>
      <c s="143">
        <f t="shared" si="925"/>
        <v>0</v>
      </c>
      <c s="143">
        <f t="shared" si="930"/>
        <v>0</v>
      </c>
      <c s="143" t="b">
        <f t="shared" si="926"/>
        <v>0</v>
      </c>
      <c s="145" t="b">
        <f t="shared" si="927"/>
        <v>0</v>
      </c>
    </row>
    <row r="3151" spans="1:47" ht="15" customHeight="1">
      <c r="A3151" s="155">
        <v>3137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932" ref="Q3151:Q3214">SUM(O3151:P3151)</f>
        <v>0</v>
      </c>
      <c s="143" t="b">
        <f t="shared" si="933" ref="R3151:R3214">IF(Q3151&gt;0,AVERAGE(O3151:P3151))</f>
        <v>0</v>
      </c>
      <c s="143">
        <f t="shared" si="928"/>
        <v>0</v>
      </c>
      <c s="204"/>
      <c s="204"/>
      <c s="142">
        <f t="shared" si="934" ref="V3151:V3214">SUM(T3151:U3151)</f>
        <v>0</v>
      </c>
      <c s="143" t="b">
        <f t="shared" si="935" ref="W3151:W3214">IF(V3151&gt;0,AVERAGE(T3151:U3151))</f>
        <v>0</v>
      </c>
      <c s="143">
        <f t="shared" si="929"/>
        <v>0</v>
      </c>
      <c s="204"/>
      <c s="204"/>
      <c s="142">
        <f t="shared" si="936" ref="AA3151:AA3214">SUM(Y3151:Z3151)</f>
        <v>0</v>
      </c>
      <c s="143" t="b">
        <f t="shared" si="937" ref="AB3151:AB3214">IF(AA3151&gt;0,AVERAGE(Y3151:Z3151))</f>
        <v>0</v>
      </c>
      <c s="143">
        <f t="shared" si="938" ref="AC3151:AC3214">(AB3151*M3151)/100</f>
        <v>0</v>
      </c>
      <c s="204"/>
      <c s="204"/>
      <c s="142">
        <f t="shared" si="939" ref="AF3151:AF3214">SUM(AD3151:AE3151)</f>
        <v>0</v>
      </c>
      <c s="143" t="b">
        <f t="shared" si="940" ref="AG3151:AG3214">IF(AF3151&gt;0,AVERAGE(AD3151:AE3151))</f>
        <v>0</v>
      </c>
      <c s="143">
        <f t="shared" si="941" ref="AH3151:AH3214">(AG3151*N3151)/100</f>
        <v>0</v>
      </c>
      <c s="143">
        <f t="shared" si="931"/>
        <v>0</v>
      </c>
      <c s="204"/>
      <c s="204"/>
      <c s="204"/>
      <c s="204"/>
      <c s="204"/>
      <c s="204"/>
      <c s="142">
        <f t="shared" si="942" ref="AP3151:AP3214">SUM(AM3151:AO3151)</f>
        <v>0</v>
      </c>
      <c s="143" t="b">
        <f t="shared" si="943" ref="AQ3151:AQ3214">IF(AP3151&gt;0,AVERAGE(AM3151:AO3151))</f>
        <v>0</v>
      </c>
      <c s="143">
        <f t="shared" si="944" ref="AR3151:AR3214">AQ3151*0.3</f>
        <v>0</v>
      </c>
      <c s="143">
        <f t="shared" si="930"/>
        <v>0</v>
      </c>
      <c s="143" t="b">
        <f t="shared" si="945" ref="AT3151:AT3214">IF(AS3151&gt;0,(AI3151+AR3151))</f>
        <v>0</v>
      </c>
      <c s="145" t="b">
        <f t="shared" si="946" ref="AU3151:AU3214">IF(AT3151=FALSE,FALSE,IF(AT3151&lt;60,"NO SATISFACTORIO",IF(AT3151&gt;=90,"SOBRESALIENTE","SATISFACTORIO")))</f>
        <v>0</v>
      </c>
    </row>
    <row r="3152" spans="1:47" ht="15" customHeight="1">
      <c r="A3152" s="155">
        <v>3138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932"/>
        <v>0</v>
      </c>
      <c s="143" t="b">
        <f t="shared" si="933"/>
        <v>0</v>
      </c>
      <c s="143">
        <f t="shared" si="947" ref="S3152:S3215">(R3152*K3152)/100</f>
        <v>0</v>
      </c>
      <c s="204"/>
      <c s="204"/>
      <c s="142">
        <f t="shared" si="934"/>
        <v>0</v>
      </c>
      <c s="143" t="b">
        <f t="shared" si="935"/>
        <v>0</v>
      </c>
      <c s="143">
        <f t="shared" si="948" ref="X3152:X3215">(W3152*L3152)/100</f>
        <v>0</v>
      </c>
      <c s="204"/>
      <c s="204"/>
      <c s="142">
        <f t="shared" si="936"/>
        <v>0</v>
      </c>
      <c s="143" t="b">
        <f t="shared" si="937"/>
        <v>0</v>
      </c>
      <c s="143">
        <f t="shared" si="938"/>
        <v>0</v>
      </c>
      <c s="204"/>
      <c s="204"/>
      <c s="142">
        <f t="shared" si="939"/>
        <v>0</v>
      </c>
      <c s="143" t="b">
        <f t="shared" si="940"/>
        <v>0</v>
      </c>
      <c s="143">
        <f t="shared" si="941"/>
        <v>0</v>
      </c>
      <c s="143">
        <f t="shared" si="931"/>
        <v>0</v>
      </c>
      <c s="204"/>
      <c s="204"/>
      <c s="204"/>
      <c s="204"/>
      <c s="204"/>
      <c s="204"/>
      <c s="142">
        <f t="shared" si="942"/>
        <v>0</v>
      </c>
      <c s="143" t="b">
        <f t="shared" si="943"/>
        <v>0</v>
      </c>
      <c s="143">
        <f t="shared" si="944"/>
        <v>0</v>
      </c>
      <c s="143">
        <f t="shared" si="949" ref="AS3152:AS3215">Q3152+V3152+AA3152+AF3152+AP3152</f>
        <v>0</v>
      </c>
      <c s="143" t="b">
        <f t="shared" si="945"/>
        <v>0</v>
      </c>
      <c s="145" t="b">
        <f t="shared" si="946"/>
        <v>0</v>
      </c>
    </row>
    <row r="3153" spans="1:47" ht="15" customHeight="1">
      <c r="A3153" s="155">
        <v>3139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932"/>
        <v>0</v>
      </c>
      <c s="143" t="b">
        <f t="shared" si="933"/>
        <v>0</v>
      </c>
      <c s="143">
        <f t="shared" si="947"/>
        <v>0</v>
      </c>
      <c s="204"/>
      <c s="204"/>
      <c s="142">
        <f t="shared" si="934"/>
        <v>0</v>
      </c>
      <c s="143" t="b">
        <f t="shared" si="935"/>
        <v>0</v>
      </c>
      <c s="143">
        <f t="shared" si="948"/>
        <v>0</v>
      </c>
      <c s="204"/>
      <c s="204"/>
      <c s="142">
        <f t="shared" si="936"/>
        <v>0</v>
      </c>
      <c s="143" t="b">
        <f t="shared" si="937"/>
        <v>0</v>
      </c>
      <c s="143">
        <f t="shared" si="938"/>
        <v>0</v>
      </c>
      <c s="204"/>
      <c s="204"/>
      <c s="142">
        <f t="shared" si="939"/>
        <v>0</v>
      </c>
      <c s="143" t="b">
        <f t="shared" si="940"/>
        <v>0</v>
      </c>
      <c s="143">
        <f t="shared" si="941"/>
        <v>0</v>
      </c>
      <c s="143">
        <f t="shared" si="950" ref="AI3153:AI3216">S3153+AC3153+AH3153+X3153</f>
        <v>0</v>
      </c>
      <c s="204"/>
      <c s="204"/>
      <c s="204"/>
      <c s="204"/>
      <c s="204"/>
      <c s="204"/>
      <c s="142">
        <f t="shared" si="942"/>
        <v>0</v>
      </c>
      <c s="143" t="b">
        <f t="shared" si="943"/>
        <v>0</v>
      </c>
      <c s="143">
        <f t="shared" si="944"/>
        <v>0</v>
      </c>
      <c s="143">
        <f t="shared" si="949"/>
        <v>0</v>
      </c>
      <c s="143" t="b">
        <f t="shared" si="945"/>
        <v>0</v>
      </c>
      <c s="145" t="b">
        <f t="shared" si="946"/>
        <v>0</v>
      </c>
    </row>
    <row r="3154" spans="1:47" ht="15" customHeight="1">
      <c r="A3154" s="155">
        <v>3140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932"/>
        <v>0</v>
      </c>
      <c s="143" t="b">
        <f t="shared" si="933"/>
        <v>0</v>
      </c>
      <c s="143">
        <f t="shared" si="947"/>
        <v>0</v>
      </c>
      <c s="204"/>
      <c s="204"/>
      <c s="142">
        <f t="shared" si="934"/>
        <v>0</v>
      </c>
      <c s="143" t="b">
        <f t="shared" si="935"/>
        <v>0</v>
      </c>
      <c s="143">
        <f t="shared" si="948"/>
        <v>0</v>
      </c>
      <c s="204"/>
      <c s="204"/>
      <c s="142">
        <f t="shared" si="936"/>
        <v>0</v>
      </c>
      <c s="143" t="b">
        <f t="shared" si="937"/>
        <v>0</v>
      </c>
      <c s="143">
        <f t="shared" si="938"/>
        <v>0</v>
      </c>
      <c s="204"/>
      <c s="204"/>
      <c s="142">
        <f t="shared" si="939"/>
        <v>0</v>
      </c>
      <c s="143" t="b">
        <f t="shared" si="940"/>
        <v>0</v>
      </c>
      <c s="143">
        <f t="shared" si="941"/>
        <v>0</v>
      </c>
      <c s="143">
        <f t="shared" si="950"/>
        <v>0</v>
      </c>
      <c s="204"/>
      <c s="204"/>
      <c s="204"/>
      <c s="204"/>
      <c s="204"/>
      <c s="204"/>
      <c s="142">
        <f t="shared" si="942"/>
        <v>0</v>
      </c>
      <c s="143" t="b">
        <f t="shared" si="943"/>
        <v>0</v>
      </c>
      <c s="143">
        <f t="shared" si="944"/>
        <v>0</v>
      </c>
      <c s="143">
        <f t="shared" si="949"/>
        <v>0</v>
      </c>
      <c s="143" t="b">
        <f t="shared" si="945"/>
        <v>0</v>
      </c>
      <c s="145" t="b">
        <f t="shared" si="946"/>
        <v>0</v>
      </c>
    </row>
    <row r="3155" spans="1:47" ht="15" customHeight="1">
      <c r="A3155" s="155">
        <v>3141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932"/>
        <v>0</v>
      </c>
      <c s="143" t="b">
        <f t="shared" si="933"/>
        <v>0</v>
      </c>
      <c s="143">
        <f t="shared" si="947"/>
        <v>0</v>
      </c>
      <c s="204"/>
      <c s="204"/>
      <c s="142">
        <f t="shared" si="934"/>
        <v>0</v>
      </c>
      <c s="143" t="b">
        <f t="shared" si="935"/>
        <v>0</v>
      </c>
      <c s="143">
        <f t="shared" si="948"/>
        <v>0</v>
      </c>
      <c s="204"/>
      <c s="204"/>
      <c s="142">
        <f t="shared" si="936"/>
        <v>0</v>
      </c>
      <c s="143" t="b">
        <f t="shared" si="937"/>
        <v>0</v>
      </c>
      <c s="143">
        <f t="shared" si="938"/>
        <v>0</v>
      </c>
      <c s="204"/>
      <c s="204"/>
      <c s="142">
        <f t="shared" si="939"/>
        <v>0</v>
      </c>
      <c s="143" t="b">
        <f t="shared" si="940"/>
        <v>0</v>
      </c>
      <c s="143">
        <f t="shared" si="941"/>
        <v>0</v>
      </c>
      <c s="143">
        <f t="shared" si="950"/>
        <v>0</v>
      </c>
      <c s="204"/>
      <c s="204"/>
      <c s="204"/>
      <c s="204"/>
      <c s="204"/>
      <c s="204"/>
      <c s="142">
        <f t="shared" si="942"/>
        <v>0</v>
      </c>
      <c s="143" t="b">
        <f t="shared" si="943"/>
        <v>0</v>
      </c>
      <c s="143">
        <f t="shared" si="944"/>
        <v>0</v>
      </c>
      <c s="143">
        <f t="shared" si="949"/>
        <v>0</v>
      </c>
      <c s="143" t="b">
        <f t="shared" si="945"/>
        <v>0</v>
      </c>
      <c s="145" t="b">
        <f t="shared" si="946"/>
        <v>0</v>
      </c>
    </row>
    <row r="3156" spans="1:47" ht="15" customHeight="1">
      <c r="A3156" s="155">
        <v>3142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932"/>
        <v>0</v>
      </c>
      <c s="143" t="b">
        <f t="shared" si="933"/>
        <v>0</v>
      </c>
      <c s="143">
        <f t="shared" si="947"/>
        <v>0</v>
      </c>
      <c s="204"/>
      <c s="204"/>
      <c s="142">
        <f t="shared" si="934"/>
        <v>0</v>
      </c>
      <c s="143" t="b">
        <f t="shared" si="935"/>
        <v>0</v>
      </c>
      <c s="143">
        <f t="shared" si="948"/>
        <v>0</v>
      </c>
      <c s="204"/>
      <c s="204"/>
      <c s="142">
        <f t="shared" si="936"/>
        <v>0</v>
      </c>
      <c s="143" t="b">
        <f t="shared" si="937"/>
        <v>0</v>
      </c>
      <c s="143">
        <f t="shared" si="938"/>
        <v>0</v>
      </c>
      <c s="204"/>
      <c s="204"/>
      <c s="142">
        <f t="shared" si="939"/>
        <v>0</v>
      </c>
      <c s="143" t="b">
        <f t="shared" si="940"/>
        <v>0</v>
      </c>
      <c s="143">
        <f t="shared" si="941"/>
        <v>0</v>
      </c>
      <c s="143">
        <f t="shared" si="950"/>
        <v>0</v>
      </c>
      <c s="204"/>
      <c s="204"/>
      <c s="204"/>
      <c s="204"/>
      <c s="204"/>
      <c s="204"/>
      <c s="142">
        <f t="shared" si="942"/>
        <v>0</v>
      </c>
      <c s="143" t="b">
        <f t="shared" si="943"/>
        <v>0</v>
      </c>
      <c s="143">
        <f t="shared" si="944"/>
        <v>0</v>
      </c>
      <c s="143">
        <f t="shared" si="949"/>
        <v>0</v>
      </c>
      <c s="143" t="b">
        <f t="shared" si="945"/>
        <v>0</v>
      </c>
      <c s="145" t="b">
        <f t="shared" si="946"/>
        <v>0</v>
      </c>
    </row>
    <row r="3157" spans="1:47" ht="15" customHeight="1">
      <c r="A3157" s="155">
        <v>3143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932"/>
        <v>0</v>
      </c>
      <c s="143" t="b">
        <f t="shared" si="933"/>
        <v>0</v>
      </c>
      <c s="143">
        <f t="shared" si="947"/>
        <v>0</v>
      </c>
      <c s="204"/>
      <c s="204"/>
      <c s="142">
        <f t="shared" si="934"/>
        <v>0</v>
      </c>
      <c s="143" t="b">
        <f t="shared" si="935"/>
        <v>0</v>
      </c>
      <c s="143">
        <f t="shared" si="948"/>
        <v>0</v>
      </c>
      <c s="204"/>
      <c s="204"/>
      <c s="142">
        <f t="shared" si="936"/>
        <v>0</v>
      </c>
      <c s="143" t="b">
        <f t="shared" si="937"/>
        <v>0</v>
      </c>
      <c s="143">
        <f t="shared" si="938"/>
        <v>0</v>
      </c>
      <c s="204"/>
      <c s="204"/>
      <c s="142">
        <f t="shared" si="939"/>
        <v>0</v>
      </c>
      <c s="143" t="b">
        <f t="shared" si="940"/>
        <v>0</v>
      </c>
      <c s="143">
        <f t="shared" si="941"/>
        <v>0</v>
      </c>
      <c s="143">
        <f t="shared" si="950"/>
        <v>0</v>
      </c>
      <c s="204"/>
      <c s="204"/>
      <c s="204"/>
      <c s="204"/>
      <c s="204"/>
      <c s="204"/>
      <c s="142">
        <f t="shared" si="942"/>
        <v>0</v>
      </c>
      <c s="143" t="b">
        <f t="shared" si="943"/>
        <v>0</v>
      </c>
      <c s="143">
        <f t="shared" si="944"/>
        <v>0</v>
      </c>
      <c s="143">
        <f t="shared" si="949"/>
        <v>0</v>
      </c>
      <c s="143" t="b">
        <f t="shared" si="945"/>
        <v>0</v>
      </c>
      <c s="145" t="b">
        <f t="shared" si="946"/>
        <v>0</v>
      </c>
    </row>
    <row r="3158" spans="1:47" ht="15" customHeight="1">
      <c r="A3158" s="155">
        <v>3144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932"/>
        <v>0</v>
      </c>
      <c s="143" t="b">
        <f t="shared" si="933"/>
        <v>0</v>
      </c>
      <c s="143">
        <f t="shared" si="947"/>
        <v>0</v>
      </c>
      <c s="204"/>
      <c s="204"/>
      <c s="142">
        <f t="shared" si="934"/>
        <v>0</v>
      </c>
      <c s="143" t="b">
        <f t="shared" si="935"/>
        <v>0</v>
      </c>
      <c s="143">
        <f t="shared" si="948"/>
        <v>0</v>
      </c>
      <c s="204"/>
      <c s="204"/>
      <c s="142">
        <f t="shared" si="936"/>
        <v>0</v>
      </c>
      <c s="143" t="b">
        <f t="shared" si="937"/>
        <v>0</v>
      </c>
      <c s="143">
        <f t="shared" si="938"/>
        <v>0</v>
      </c>
      <c s="204"/>
      <c s="204"/>
      <c s="142">
        <f t="shared" si="939"/>
        <v>0</v>
      </c>
      <c s="143" t="b">
        <f t="shared" si="940"/>
        <v>0</v>
      </c>
      <c s="143">
        <f t="shared" si="941"/>
        <v>0</v>
      </c>
      <c s="143">
        <f t="shared" si="950"/>
        <v>0</v>
      </c>
      <c s="204"/>
      <c s="204"/>
      <c s="204"/>
      <c s="204"/>
      <c s="204"/>
      <c s="204"/>
      <c s="142">
        <f t="shared" si="942"/>
        <v>0</v>
      </c>
      <c s="143" t="b">
        <f t="shared" si="943"/>
        <v>0</v>
      </c>
      <c s="143">
        <f t="shared" si="944"/>
        <v>0</v>
      </c>
      <c s="143">
        <f t="shared" si="949"/>
        <v>0</v>
      </c>
      <c s="143" t="b">
        <f t="shared" si="945"/>
        <v>0</v>
      </c>
      <c s="145" t="b">
        <f t="shared" si="946"/>
        <v>0</v>
      </c>
    </row>
    <row r="3159" spans="1:47" ht="15" customHeight="1">
      <c r="A3159" s="155">
        <v>3145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932"/>
        <v>0</v>
      </c>
      <c s="143" t="b">
        <f t="shared" si="933"/>
        <v>0</v>
      </c>
      <c s="143">
        <f t="shared" si="947"/>
        <v>0</v>
      </c>
      <c s="204"/>
      <c s="204"/>
      <c s="142">
        <f t="shared" si="934"/>
        <v>0</v>
      </c>
      <c s="143" t="b">
        <f t="shared" si="935"/>
        <v>0</v>
      </c>
      <c s="143">
        <f t="shared" si="948"/>
        <v>0</v>
      </c>
      <c s="204"/>
      <c s="204"/>
      <c s="142">
        <f t="shared" si="936"/>
        <v>0</v>
      </c>
      <c s="143" t="b">
        <f t="shared" si="937"/>
        <v>0</v>
      </c>
      <c s="143">
        <f t="shared" si="938"/>
        <v>0</v>
      </c>
      <c s="204"/>
      <c s="204"/>
      <c s="142">
        <f t="shared" si="939"/>
        <v>0</v>
      </c>
      <c s="143" t="b">
        <f t="shared" si="940"/>
        <v>0</v>
      </c>
      <c s="143">
        <f t="shared" si="941"/>
        <v>0</v>
      </c>
      <c s="143">
        <f t="shared" si="950"/>
        <v>0</v>
      </c>
      <c s="204"/>
      <c s="204"/>
      <c s="204"/>
      <c s="204"/>
      <c s="204"/>
      <c s="204"/>
      <c s="142">
        <f t="shared" si="942"/>
        <v>0</v>
      </c>
      <c s="143" t="b">
        <f t="shared" si="943"/>
        <v>0</v>
      </c>
      <c s="143">
        <f t="shared" si="944"/>
        <v>0</v>
      </c>
      <c s="143">
        <f t="shared" si="949"/>
        <v>0</v>
      </c>
      <c s="143" t="b">
        <f t="shared" si="945"/>
        <v>0</v>
      </c>
      <c s="145" t="b">
        <f t="shared" si="946"/>
        <v>0</v>
      </c>
    </row>
    <row r="3160" spans="1:47" ht="15" customHeight="1">
      <c r="A3160" s="155">
        <v>3146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932"/>
        <v>0</v>
      </c>
      <c s="143" t="b">
        <f t="shared" si="933"/>
        <v>0</v>
      </c>
      <c s="143">
        <f t="shared" si="947"/>
        <v>0</v>
      </c>
      <c s="204"/>
      <c s="204"/>
      <c s="142">
        <f t="shared" si="934"/>
        <v>0</v>
      </c>
      <c s="143" t="b">
        <f t="shared" si="935"/>
        <v>0</v>
      </c>
      <c s="143">
        <f t="shared" si="948"/>
        <v>0</v>
      </c>
      <c s="204"/>
      <c s="204"/>
      <c s="142">
        <f t="shared" si="936"/>
        <v>0</v>
      </c>
      <c s="143" t="b">
        <f t="shared" si="937"/>
        <v>0</v>
      </c>
      <c s="143">
        <f t="shared" si="938"/>
        <v>0</v>
      </c>
      <c s="204"/>
      <c s="204"/>
      <c s="142">
        <f t="shared" si="939"/>
        <v>0</v>
      </c>
      <c s="143" t="b">
        <f t="shared" si="940"/>
        <v>0</v>
      </c>
      <c s="143">
        <f t="shared" si="941"/>
        <v>0</v>
      </c>
      <c s="143">
        <f t="shared" si="950"/>
        <v>0</v>
      </c>
      <c s="204"/>
      <c s="204"/>
      <c s="204"/>
      <c s="204"/>
      <c s="204"/>
      <c s="204"/>
      <c s="142">
        <f t="shared" si="942"/>
        <v>0</v>
      </c>
      <c s="143" t="b">
        <f t="shared" si="943"/>
        <v>0</v>
      </c>
      <c s="143">
        <f t="shared" si="944"/>
        <v>0</v>
      </c>
      <c s="143">
        <f t="shared" si="949"/>
        <v>0</v>
      </c>
      <c s="143" t="b">
        <f t="shared" si="945"/>
        <v>0</v>
      </c>
      <c s="145" t="b">
        <f t="shared" si="946"/>
        <v>0</v>
      </c>
    </row>
    <row r="3161" spans="1:47" ht="15" customHeight="1">
      <c r="A3161" s="155">
        <v>3147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932"/>
        <v>0</v>
      </c>
      <c s="143" t="b">
        <f t="shared" si="933"/>
        <v>0</v>
      </c>
      <c s="143">
        <f t="shared" si="947"/>
        <v>0</v>
      </c>
      <c s="204"/>
      <c s="204"/>
      <c s="142">
        <f t="shared" si="934"/>
        <v>0</v>
      </c>
      <c s="143" t="b">
        <f t="shared" si="935"/>
        <v>0</v>
      </c>
      <c s="143">
        <f t="shared" si="948"/>
        <v>0</v>
      </c>
      <c s="204"/>
      <c s="204"/>
      <c s="142">
        <f t="shared" si="936"/>
        <v>0</v>
      </c>
      <c s="143" t="b">
        <f t="shared" si="937"/>
        <v>0</v>
      </c>
      <c s="143">
        <f t="shared" si="938"/>
        <v>0</v>
      </c>
      <c s="204"/>
      <c s="204"/>
      <c s="142">
        <f t="shared" si="939"/>
        <v>0</v>
      </c>
      <c s="143" t="b">
        <f t="shared" si="940"/>
        <v>0</v>
      </c>
      <c s="143">
        <f t="shared" si="941"/>
        <v>0</v>
      </c>
      <c s="143">
        <f t="shared" si="950"/>
        <v>0</v>
      </c>
      <c s="204"/>
      <c s="204"/>
      <c s="204"/>
      <c s="204"/>
      <c s="204"/>
      <c s="204"/>
      <c s="142">
        <f t="shared" si="942"/>
        <v>0</v>
      </c>
      <c s="143" t="b">
        <f t="shared" si="943"/>
        <v>0</v>
      </c>
      <c s="143">
        <f t="shared" si="944"/>
        <v>0</v>
      </c>
      <c s="143">
        <f t="shared" si="949"/>
        <v>0</v>
      </c>
      <c s="143" t="b">
        <f t="shared" si="945"/>
        <v>0</v>
      </c>
      <c s="145" t="b">
        <f t="shared" si="946"/>
        <v>0</v>
      </c>
    </row>
    <row r="3162" spans="1:47" ht="15" customHeight="1">
      <c r="A3162" s="155">
        <v>3148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932"/>
        <v>0</v>
      </c>
      <c s="143" t="b">
        <f t="shared" si="933"/>
        <v>0</v>
      </c>
      <c s="143">
        <f t="shared" si="947"/>
        <v>0</v>
      </c>
      <c s="204"/>
      <c s="204"/>
      <c s="142">
        <f t="shared" si="934"/>
        <v>0</v>
      </c>
      <c s="143" t="b">
        <f t="shared" si="935"/>
        <v>0</v>
      </c>
      <c s="143">
        <f t="shared" si="948"/>
        <v>0</v>
      </c>
      <c s="204"/>
      <c s="204"/>
      <c s="142">
        <f t="shared" si="936"/>
        <v>0</v>
      </c>
      <c s="143" t="b">
        <f t="shared" si="937"/>
        <v>0</v>
      </c>
      <c s="143">
        <f t="shared" si="938"/>
        <v>0</v>
      </c>
      <c s="204"/>
      <c s="204"/>
      <c s="142">
        <f t="shared" si="939"/>
        <v>0</v>
      </c>
      <c s="143" t="b">
        <f t="shared" si="940"/>
        <v>0</v>
      </c>
      <c s="143">
        <f t="shared" si="941"/>
        <v>0</v>
      </c>
      <c s="143">
        <f t="shared" si="950"/>
        <v>0</v>
      </c>
      <c s="204"/>
      <c s="204"/>
      <c s="204"/>
      <c s="204"/>
      <c s="204"/>
      <c s="204"/>
      <c s="142">
        <f t="shared" si="942"/>
        <v>0</v>
      </c>
      <c s="143" t="b">
        <f t="shared" si="943"/>
        <v>0</v>
      </c>
      <c s="143">
        <f t="shared" si="944"/>
        <v>0</v>
      </c>
      <c s="143">
        <f t="shared" si="949"/>
        <v>0</v>
      </c>
      <c s="143" t="b">
        <f t="shared" si="945"/>
        <v>0</v>
      </c>
      <c s="145" t="b">
        <f t="shared" si="946"/>
        <v>0</v>
      </c>
    </row>
    <row r="3163" spans="1:47" ht="15" customHeight="1">
      <c r="A3163" s="155">
        <v>3149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932"/>
        <v>0</v>
      </c>
      <c s="143" t="b">
        <f t="shared" si="933"/>
        <v>0</v>
      </c>
      <c s="143">
        <f t="shared" si="947"/>
        <v>0</v>
      </c>
      <c s="204"/>
      <c s="204"/>
      <c s="142">
        <f t="shared" si="934"/>
        <v>0</v>
      </c>
      <c s="143" t="b">
        <f t="shared" si="935"/>
        <v>0</v>
      </c>
      <c s="143">
        <f t="shared" si="948"/>
        <v>0</v>
      </c>
      <c s="204"/>
      <c s="204"/>
      <c s="142">
        <f t="shared" si="936"/>
        <v>0</v>
      </c>
      <c s="143" t="b">
        <f t="shared" si="937"/>
        <v>0</v>
      </c>
      <c s="143">
        <f t="shared" si="938"/>
        <v>0</v>
      </c>
      <c s="204"/>
      <c s="204"/>
      <c s="142">
        <f t="shared" si="939"/>
        <v>0</v>
      </c>
      <c s="143" t="b">
        <f t="shared" si="940"/>
        <v>0</v>
      </c>
      <c s="143">
        <f t="shared" si="941"/>
        <v>0</v>
      </c>
      <c s="143">
        <f t="shared" si="950"/>
        <v>0</v>
      </c>
      <c s="204"/>
      <c s="204"/>
      <c s="204"/>
      <c s="204"/>
      <c s="204"/>
      <c s="204"/>
      <c s="142">
        <f t="shared" si="942"/>
        <v>0</v>
      </c>
      <c s="143" t="b">
        <f t="shared" si="943"/>
        <v>0</v>
      </c>
      <c s="143">
        <f t="shared" si="944"/>
        <v>0</v>
      </c>
      <c s="143">
        <f t="shared" si="949"/>
        <v>0</v>
      </c>
      <c s="143" t="b">
        <f t="shared" si="945"/>
        <v>0</v>
      </c>
      <c s="145" t="b">
        <f t="shared" si="946"/>
        <v>0</v>
      </c>
    </row>
    <row r="3164" spans="1:47" ht="15" customHeight="1">
      <c r="A3164" s="155">
        <v>3150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932"/>
        <v>0</v>
      </c>
      <c s="143" t="b">
        <f t="shared" si="933"/>
        <v>0</v>
      </c>
      <c s="143">
        <f t="shared" si="947"/>
        <v>0</v>
      </c>
      <c s="204"/>
      <c s="204"/>
      <c s="142">
        <f t="shared" si="934"/>
        <v>0</v>
      </c>
      <c s="143" t="b">
        <f t="shared" si="935"/>
        <v>0</v>
      </c>
      <c s="143">
        <f t="shared" si="948"/>
        <v>0</v>
      </c>
      <c s="204"/>
      <c s="204"/>
      <c s="142">
        <f t="shared" si="936"/>
        <v>0</v>
      </c>
      <c s="143" t="b">
        <f t="shared" si="937"/>
        <v>0</v>
      </c>
      <c s="143">
        <f t="shared" si="938"/>
        <v>0</v>
      </c>
      <c s="204"/>
      <c s="204"/>
      <c s="142">
        <f t="shared" si="939"/>
        <v>0</v>
      </c>
      <c s="143" t="b">
        <f t="shared" si="940"/>
        <v>0</v>
      </c>
      <c s="143">
        <f t="shared" si="941"/>
        <v>0</v>
      </c>
      <c s="143">
        <f t="shared" si="950"/>
        <v>0</v>
      </c>
      <c s="204"/>
      <c s="204"/>
      <c s="204"/>
      <c s="204"/>
      <c s="204"/>
      <c s="204"/>
      <c s="142">
        <f t="shared" si="942"/>
        <v>0</v>
      </c>
      <c s="143" t="b">
        <f t="shared" si="943"/>
        <v>0</v>
      </c>
      <c s="143">
        <f t="shared" si="944"/>
        <v>0</v>
      </c>
      <c s="143">
        <f t="shared" si="949"/>
        <v>0</v>
      </c>
      <c s="143" t="b">
        <f t="shared" si="945"/>
        <v>0</v>
      </c>
      <c s="145" t="b">
        <f t="shared" si="946"/>
        <v>0</v>
      </c>
    </row>
    <row r="3165" spans="1:47" ht="15" customHeight="1">
      <c r="A3165" s="155">
        <v>3151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932"/>
        <v>0</v>
      </c>
      <c s="143" t="b">
        <f t="shared" si="933"/>
        <v>0</v>
      </c>
      <c s="143">
        <f t="shared" si="947"/>
        <v>0</v>
      </c>
      <c s="204"/>
      <c s="204"/>
      <c s="142">
        <f t="shared" si="934"/>
        <v>0</v>
      </c>
      <c s="143" t="b">
        <f t="shared" si="935"/>
        <v>0</v>
      </c>
      <c s="143">
        <f t="shared" si="948"/>
        <v>0</v>
      </c>
      <c s="204"/>
      <c s="204"/>
      <c s="142">
        <f t="shared" si="936"/>
        <v>0</v>
      </c>
      <c s="143" t="b">
        <f t="shared" si="937"/>
        <v>0</v>
      </c>
      <c s="143">
        <f t="shared" si="938"/>
        <v>0</v>
      </c>
      <c s="204"/>
      <c s="204"/>
      <c s="142">
        <f t="shared" si="939"/>
        <v>0</v>
      </c>
      <c s="143" t="b">
        <f t="shared" si="940"/>
        <v>0</v>
      </c>
      <c s="143">
        <f t="shared" si="941"/>
        <v>0</v>
      </c>
      <c s="143">
        <f t="shared" si="950"/>
        <v>0</v>
      </c>
      <c s="204"/>
      <c s="204"/>
      <c s="204"/>
      <c s="204"/>
      <c s="204"/>
      <c s="204"/>
      <c s="142">
        <f t="shared" si="942"/>
        <v>0</v>
      </c>
      <c s="143" t="b">
        <f t="shared" si="943"/>
        <v>0</v>
      </c>
      <c s="143">
        <f t="shared" si="944"/>
        <v>0</v>
      </c>
      <c s="143">
        <f t="shared" si="949"/>
        <v>0</v>
      </c>
      <c s="143" t="b">
        <f t="shared" si="945"/>
        <v>0</v>
      </c>
      <c s="145" t="b">
        <f t="shared" si="946"/>
        <v>0</v>
      </c>
    </row>
    <row r="3166" spans="1:47" ht="15" customHeight="1">
      <c r="A3166" s="155">
        <v>3152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932"/>
        <v>0</v>
      </c>
      <c s="143" t="b">
        <f t="shared" si="933"/>
        <v>0</v>
      </c>
      <c s="143">
        <f t="shared" si="947"/>
        <v>0</v>
      </c>
      <c s="204"/>
      <c s="204"/>
      <c s="142">
        <f t="shared" si="934"/>
        <v>0</v>
      </c>
      <c s="143" t="b">
        <f t="shared" si="935"/>
        <v>0</v>
      </c>
      <c s="143">
        <f t="shared" si="948"/>
        <v>0</v>
      </c>
      <c s="204"/>
      <c s="204"/>
      <c s="142">
        <f t="shared" si="936"/>
        <v>0</v>
      </c>
      <c s="143" t="b">
        <f t="shared" si="937"/>
        <v>0</v>
      </c>
      <c s="143">
        <f t="shared" si="938"/>
        <v>0</v>
      </c>
      <c s="204"/>
      <c s="204"/>
      <c s="142">
        <f t="shared" si="939"/>
        <v>0</v>
      </c>
      <c s="143" t="b">
        <f t="shared" si="940"/>
        <v>0</v>
      </c>
      <c s="143">
        <f t="shared" si="941"/>
        <v>0</v>
      </c>
      <c s="143">
        <f t="shared" si="950"/>
        <v>0</v>
      </c>
      <c s="204"/>
      <c s="204"/>
      <c s="204"/>
      <c s="204"/>
      <c s="204"/>
      <c s="204"/>
      <c s="142">
        <f t="shared" si="942"/>
        <v>0</v>
      </c>
      <c s="143" t="b">
        <f t="shared" si="943"/>
        <v>0</v>
      </c>
      <c s="143">
        <f t="shared" si="944"/>
        <v>0</v>
      </c>
      <c s="143">
        <f t="shared" si="949"/>
        <v>0</v>
      </c>
      <c s="143" t="b">
        <f t="shared" si="945"/>
        <v>0</v>
      </c>
      <c s="145" t="b">
        <f t="shared" si="946"/>
        <v>0</v>
      </c>
    </row>
    <row r="3167" spans="1:47" ht="15" customHeight="1">
      <c r="A3167" s="155">
        <v>3153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932"/>
        <v>0</v>
      </c>
      <c s="143" t="b">
        <f t="shared" si="933"/>
        <v>0</v>
      </c>
      <c s="143">
        <f t="shared" si="947"/>
        <v>0</v>
      </c>
      <c s="204"/>
      <c s="204"/>
      <c s="142">
        <f t="shared" si="934"/>
        <v>0</v>
      </c>
      <c s="143" t="b">
        <f t="shared" si="935"/>
        <v>0</v>
      </c>
      <c s="143">
        <f t="shared" si="948"/>
        <v>0</v>
      </c>
      <c s="204"/>
      <c s="204"/>
      <c s="142">
        <f t="shared" si="936"/>
        <v>0</v>
      </c>
      <c s="143" t="b">
        <f t="shared" si="937"/>
        <v>0</v>
      </c>
      <c s="143">
        <f t="shared" si="938"/>
        <v>0</v>
      </c>
      <c s="204"/>
      <c s="204"/>
      <c s="142">
        <f t="shared" si="939"/>
        <v>0</v>
      </c>
      <c s="143" t="b">
        <f t="shared" si="940"/>
        <v>0</v>
      </c>
      <c s="143">
        <f t="shared" si="941"/>
        <v>0</v>
      </c>
      <c s="143">
        <f t="shared" si="950"/>
        <v>0</v>
      </c>
      <c s="204"/>
      <c s="204"/>
      <c s="204"/>
      <c s="204"/>
      <c s="204"/>
      <c s="204"/>
      <c s="142">
        <f t="shared" si="942"/>
        <v>0</v>
      </c>
      <c s="143" t="b">
        <f t="shared" si="943"/>
        <v>0</v>
      </c>
      <c s="143">
        <f t="shared" si="944"/>
        <v>0</v>
      </c>
      <c s="143">
        <f t="shared" si="949"/>
        <v>0</v>
      </c>
      <c s="143" t="b">
        <f t="shared" si="945"/>
        <v>0</v>
      </c>
      <c s="145" t="b">
        <f t="shared" si="946"/>
        <v>0</v>
      </c>
    </row>
    <row r="3168" spans="1:47" ht="15" customHeight="1">
      <c r="A3168" s="155">
        <v>3154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932"/>
        <v>0</v>
      </c>
      <c s="143" t="b">
        <f t="shared" si="933"/>
        <v>0</v>
      </c>
      <c s="143">
        <f t="shared" si="947"/>
        <v>0</v>
      </c>
      <c s="204"/>
      <c s="204"/>
      <c s="142">
        <f t="shared" si="934"/>
        <v>0</v>
      </c>
      <c s="143" t="b">
        <f t="shared" si="935"/>
        <v>0</v>
      </c>
      <c s="143">
        <f t="shared" si="948"/>
        <v>0</v>
      </c>
      <c s="204"/>
      <c s="204"/>
      <c s="142">
        <f t="shared" si="936"/>
        <v>0</v>
      </c>
      <c s="143" t="b">
        <f t="shared" si="937"/>
        <v>0</v>
      </c>
      <c s="143">
        <f t="shared" si="938"/>
        <v>0</v>
      </c>
      <c s="204"/>
      <c s="204"/>
      <c s="142">
        <f t="shared" si="939"/>
        <v>0</v>
      </c>
      <c s="143" t="b">
        <f t="shared" si="940"/>
        <v>0</v>
      </c>
      <c s="143">
        <f t="shared" si="941"/>
        <v>0</v>
      </c>
      <c s="143">
        <f t="shared" si="950"/>
        <v>0</v>
      </c>
      <c s="204"/>
      <c s="204"/>
      <c s="204"/>
      <c s="204"/>
      <c s="204"/>
      <c s="204"/>
      <c s="142">
        <f t="shared" si="942"/>
        <v>0</v>
      </c>
      <c s="143" t="b">
        <f t="shared" si="943"/>
        <v>0</v>
      </c>
      <c s="143">
        <f t="shared" si="944"/>
        <v>0</v>
      </c>
      <c s="143">
        <f t="shared" si="949"/>
        <v>0</v>
      </c>
      <c s="143" t="b">
        <f t="shared" si="945"/>
        <v>0</v>
      </c>
      <c s="145" t="b">
        <f t="shared" si="946"/>
        <v>0</v>
      </c>
    </row>
    <row r="3169" spans="1:47" ht="15" customHeight="1">
      <c r="A3169" s="155">
        <v>3155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932"/>
        <v>0</v>
      </c>
      <c s="143" t="b">
        <f t="shared" si="933"/>
        <v>0</v>
      </c>
      <c s="143">
        <f t="shared" si="947"/>
        <v>0</v>
      </c>
      <c s="204"/>
      <c s="204"/>
      <c s="142">
        <f t="shared" si="934"/>
        <v>0</v>
      </c>
      <c s="143" t="b">
        <f t="shared" si="935"/>
        <v>0</v>
      </c>
      <c s="143">
        <f t="shared" si="948"/>
        <v>0</v>
      </c>
      <c s="204"/>
      <c s="204"/>
      <c s="142">
        <f t="shared" si="936"/>
        <v>0</v>
      </c>
      <c s="143" t="b">
        <f t="shared" si="937"/>
        <v>0</v>
      </c>
      <c s="143">
        <f t="shared" si="938"/>
        <v>0</v>
      </c>
      <c s="204"/>
      <c s="204"/>
      <c s="142">
        <f t="shared" si="939"/>
        <v>0</v>
      </c>
      <c s="143" t="b">
        <f t="shared" si="940"/>
        <v>0</v>
      </c>
      <c s="143">
        <f t="shared" si="941"/>
        <v>0</v>
      </c>
      <c s="143">
        <f t="shared" si="950"/>
        <v>0</v>
      </c>
      <c s="204"/>
      <c s="204"/>
      <c s="204"/>
      <c s="204"/>
      <c s="204"/>
      <c s="204"/>
      <c s="142">
        <f t="shared" si="942"/>
        <v>0</v>
      </c>
      <c s="143" t="b">
        <f t="shared" si="943"/>
        <v>0</v>
      </c>
      <c s="143">
        <f t="shared" si="944"/>
        <v>0</v>
      </c>
      <c s="143">
        <f t="shared" si="949"/>
        <v>0</v>
      </c>
      <c s="143" t="b">
        <f t="shared" si="945"/>
        <v>0</v>
      </c>
      <c s="145" t="b">
        <f t="shared" si="946"/>
        <v>0</v>
      </c>
    </row>
    <row r="3170" spans="1:47" ht="15" customHeight="1">
      <c r="A3170" s="155">
        <v>3156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932"/>
        <v>0</v>
      </c>
      <c s="143" t="b">
        <f t="shared" si="933"/>
        <v>0</v>
      </c>
      <c s="143">
        <f t="shared" si="947"/>
        <v>0</v>
      </c>
      <c s="204"/>
      <c s="204"/>
      <c s="142">
        <f t="shared" si="934"/>
        <v>0</v>
      </c>
      <c s="143" t="b">
        <f t="shared" si="935"/>
        <v>0</v>
      </c>
      <c s="143">
        <f t="shared" si="948"/>
        <v>0</v>
      </c>
      <c s="204"/>
      <c s="204"/>
      <c s="142">
        <f t="shared" si="936"/>
        <v>0</v>
      </c>
      <c s="143" t="b">
        <f t="shared" si="937"/>
        <v>0</v>
      </c>
      <c s="143">
        <f t="shared" si="938"/>
        <v>0</v>
      </c>
      <c s="204"/>
      <c s="204"/>
      <c s="142">
        <f t="shared" si="939"/>
        <v>0</v>
      </c>
      <c s="143" t="b">
        <f t="shared" si="940"/>
        <v>0</v>
      </c>
      <c s="143">
        <f t="shared" si="941"/>
        <v>0</v>
      </c>
      <c s="143">
        <f t="shared" si="950"/>
        <v>0</v>
      </c>
      <c s="204"/>
      <c s="204"/>
      <c s="204"/>
      <c s="204"/>
      <c s="204"/>
      <c s="204"/>
      <c s="142">
        <f t="shared" si="942"/>
        <v>0</v>
      </c>
      <c s="143" t="b">
        <f t="shared" si="943"/>
        <v>0</v>
      </c>
      <c s="143">
        <f t="shared" si="944"/>
        <v>0</v>
      </c>
      <c s="143">
        <f t="shared" si="949"/>
        <v>0</v>
      </c>
      <c s="143" t="b">
        <f t="shared" si="945"/>
        <v>0</v>
      </c>
      <c s="145" t="b">
        <f t="shared" si="946"/>
        <v>0</v>
      </c>
    </row>
    <row r="3171" spans="1:47" ht="15" customHeight="1">
      <c r="A3171" s="155">
        <v>3157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932"/>
        <v>0</v>
      </c>
      <c s="143" t="b">
        <f t="shared" si="933"/>
        <v>0</v>
      </c>
      <c s="143">
        <f t="shared" si="947"/>
        <v>0</v>
      </c>
      <c s="204"/>
      <c s="204"/>
      <c s="142">
        <f t="shared" si="934"/>
        <v>0</v>
      </c>
      <c s="143" t="b">
        <f t="shared" si="935"/>
        <v>0</v>
      </c>
      <c s="143">
        <f t="shared" si="948"/>
        <v>0</v>
      </c>
      <c s="204"/>
      <c s="204"/>
      <c s="142">
        <f t="shared" si="936"/>
        <v>0</v>
      </c>
      <c s="143" t="b">
        <f t="shared" si="937"/>
        <v>0</v>
      </c>
      <c s="143">
        <f t="shared" si="938"/>
        <v>0</v>
      </c>
      <c s="204"/>
      <c s="204"/>
      <c s="142">
        <f t="shared" si="939"/>
        <v>0</v>
      </c>
      <c s="143" t="b">
        <f t="shared" si="940"/>
        <v>0</v>
      </c>
      <c s="143">
        <f t="shared" si="941"/>
        <v>0</v>
      </c>
      <c s="143">
        <f t="shared" si="950"/>
        <v>0</v>
      </c>
      <c s="204"/>
      <c s="204"/>
      <c s="204"/>
      <c s="204"/>
      <c s="204"/>
      <c s="204"/>
      <c s="142">
        <f t="shared" si="942"/>
        <v>0</v>
      </c>
      <c s="143" t="b">
        <f t="shared" si="943"/>
        <v>0</v>
      </c>
      <c s="143">
        <f t="shared" si="944"/>
        <v>0</v>
      </c>
      <c s="143">
        <f t="shared" si="949"/>
        <v>0</v>
      </c>
      <c s="143" t="b">
        <f t="shared" si="945"/>
        <v>0</v>
      </c>
      <c s="145" t="b">
        <f t="shared" si="946"/>
        <v>0</v>
      </c>
    </row>
    <row r="3172" spans="1:47" ht="15" customHeight="1">
      <c r="A3172" s="155">
        <v>3158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932"/>
        <v>0</v>
      </c>
      <c s="143" t="b">
        <f t="shared" si="933"/>
        <v>0</v>
      </c>
      <c s="143">
        <f t="shared" si="947"/>
        <v>0</v>
      </c>
      <c s="204"/>
      <c s="204"/>
      <c s="142">
        <f t="shared" si="934"/>
        <v>0</v>
      </c>
      <c s="143" t="b">
        <f t="shared" si="935"/>
        <v>0</v>
      </c>
      <c s="143">
        <f t="shared" si="948"/>
        <v>0</v>
      </c>
      <c s="204"/>
      <c s="204"/>
      <c s="142">
        <f t="shared" si="936"/>
        <v>0</v>
      </c>
      <c s="143" t="b">
        <f t="shared" si="937"/>
        <v>0</v>
      </c>
      <c s="143">
        <f t="shared" si="938"/>
        <v>0</v>
      </c>
      <c s="204"/>
      <c s="204"/>
      <c s="142">
        <f t="shared" si="939"/>
        <v>0</v>
      </c>
      <c s="143" t="b">
        <f t="shared" si="940"/>
        <v>0</v>
      </c>
      <c s="143">
        <f t="shared" si="941"/>
        <v>0</v>
      </c>
      <c s="143">
        <f t="shared" si="950"/>
        <v>0</v>
      </c>
      <c s="204"/>
      <c s="204"/>
      <c s="204"/>
      <c s="204"/>
      <c s="204"/>
      <c s="204"/>
      <c s="142">
        <f t="shared" si="942"/>
        <v>0</v>
      </c>
      <c s="143" t="b">
        <f t="shared" si="943"/>
        <v>0</v>
      </c>
      <c s="143">
        <f t="shared" si="944"/>
        <v>0</v>
      </c>
      <c s="143">
        <f t="shared" si="949"/>
        <v>0</v>
      </c>
      <c s="143" t="b">
        <f t="shared" si="945"/>
        <v>0</v>
      </c>
      <c s="145" t="b">
        <f t="shared" si="946"/>
        <v>0</v>
      </c>
    </row>
    <row r="3173" spans="1:47" ht="15" customHeight="1">
      <c r="A3173" s="155">
        <v>3159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932"/>
        <v>0</v>
      </c>
      <c s="143" t="b">
        <f t="shared" si="933"/>
        <v>0</v>
      </c>
      <c s="143">
        <f t="shared" si="947"/>
        <v>0</v>
      </c>
      <c s="204"/>
      <c s="204"/>
      <c s="142">
        <f t="shared" si="934"/>
        <v>0</v>
      </c>
      <c s="143" t="b">
        <f t="shared" si="935"/>
        <v>0</v>
      </c>
      <c s="143">
        <f t="shared" si="948"/>
        <v>0</v>
      </c>
      <c s="204"/>
      <c s="204"/>
      <c s="142">
        <f t="shared" si="936"/>
        <v>0</v>
      </c>
      <c s="143" t="b">
        <f t="shared" si="937"/>
        <v>0</v>
      </c>
      <c s="143">
        <f t="shared" si="938"/>
        <v>0</v>
      </c>
      <c s="204"/>
      <c s="204"/>
      <c s="142">
        <f t="shared" si="939"/>
        <v>0</v>
      </c>
      <c s="143" t="b">
        <f t="shared" si="940"/>
        <v>0</v>
      </c>
      <c s="143">
        <f t="shared" si="941"/>
        <v>0</v>
      </c>
      <c s="143">
        <f t="shared" si="950"/>
        <v>0</v>
      </c>
      <c s="204"/>
      <c s="204"/>
      <c s="204"/>
      <c s="204"/>
      <c s="204"/>
      <c s="204"/>
      <c s="142">
        <f t="shared" si="942"/>
        <v>0</v>
      </c>
      <c s="143" t="b">
        <f t="shared" si="943"/>
        <v>0</v>
      </c>
      <c s="143">
        <f t="shared" si="944"/>
        <v>0</v>
      </c>
      <c s="143">
        <f t="shared" si="949"/>
        <v>0</v>
      </c>
      <c s="143" t="b">
        <f t="shared" si="945"/>
        <v>0</v>
      </c>
      <c s="145" t="b">
        <f t="shared" si="946"/>
        <v>0</v>
      </c>
    </row>
    <row r="3174" spans="1:47" ht="15" customHeight="1">
      <c r="A3174" s="155">
        <v>3160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932"/>
        <v>0</v>
      </c>
      <c s="143" t="b">
        <f t="shared" si="933"/>
        <v>0</v>
      </c>
      <c s="143">
        <f t="shared" si="947"/>
        <v>0</v>
      </c>
      <c s="204"/>
      <c s="204"/>
      <c s="142">
        <f t="shared" si="934"/>
        <v>0</v>
      </c>
      <c s="143" t="b">
        <f t="shared" si="935"/>
        <v>0</v>
      </c>
      <c s="143">
        <f t="shared" si="948"/>
        <v>0</v>
      </c>
      <c s="204"/>
      <c s="204"/>
      <c s="142">
        <f t="shared" si="936"/>
        <v>0</v>
      </c>
      <c s="143" t="b">
        <f t="shared" si="937"/>
        <v>0</v>
      </c>
      <c s="143">
        <f t="shared" si="938"/>
        <v>0</v>
      </c>
      <c s="204"/>
      <c s="204"/>
      <c s="142">
        <f t="shared" si="939"/>
        <v>0</v>
      </c>
      <c s="143" t="b">
        <f t="shared" si="940"/>
        <v>0</v>
      </c>
      <c s="143">
        <f t="shared" si="941"/>
        <v>0</v>
      </c>
      <c s="143">
        <f t="shared" si="950"/>
        <v>0</v>
      </c>
      <c s="204"/>
      <c s="204"/>
      <c s="204"/>
      <c s="204"/>
      <c s="204"/>
      <c s="204"/>
      <c s="142">
        <f t="shared" si="942"/>
        <v>0</v>
      </c>
      <c s="143" t="b">
        <f t="shared" si="943"/>
        <v>0</v>
      </c>
      <c s="143">
        <f t="shared" si="944"/>
        <v>0</v>
      </c>
      <c s="143">
        <f t="shared" si="949"/>
        <v>0</v>
      </c>
      <c s="143" t="b">
        <f t="shared" si="945"/>
        <v>0</v>
      </c>
      <c s="145" t="b">
        <f t="shared" si="946"/>
        <v>0</v>
      </c>
    </row>
    <row r="3175" spans="1:47" ht="15" customHeight="1">
      <c r="A3175" s="155">
        <v>3161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932"/>
        <v>0</v>
      </c>
      <c s="143" t="b">
        <f t="shared" si="933"/>
        <v>0</v>
      </c>
      <c s="143">
        <f t="shared" si="947"/>
        <v>0</v>
      </c>
      <c s="204"/>
      <c s="204"/>
      <c s="142">
        <f t="shared" si="934"/>
        <v>0</v>
      </c>
      <c s="143" t="b">
        <f t="shared" si="935"/>
        <v>0</v>
      </c>
      <c s="143">
        <f t="shared" si="948"/>
        <v>0</v>
      </c>
      <c s="204"/>
      <c s="204"/>
      <c s="142">
        <f t="shared" si="936"/>
        <v>0</v>
      </c>
      <c s="143" t="b">
        <f t="shared" si="937"/>
        <v>0</v>
      </c>
      <c s="143">
        <f t="shared" si="938"/>
        <v>0</v>
      </c>
      <c s="204"/>
      <c s="204"/>
      <c s="142">
        <f t="shared" si="939"/>
        <v>0</v>
      </c>
      <c s="143" t="b">
        <f t="shared" si="940"/>
        <v>0</v>
      </c>
      <c s="143">
        <f t="shared" si="941"/>
        <v>0</v>
      </c>
      <c s="143">
        <f t="shared" si="950"/>
        <v>0</v>
      </c>
      <c s="204"/>
      <c s="204"/>
      <c s="204"/>
      <c s="204"/>
      <c s="204"/>
      <c s="204"/>
      <c s="142">
        <f t="shared" si="942"/>
        <v>0</v>
      </c>
      <c s="143" t="b">
        <f t="shared" si="943"/>
        <v>0</v>
      </c>
      <c s="143">
        <f t="shared" si="944"/>
        <v>0</v>
      </c>
      <c s="143">
        <f t="shared" si="949"/>
        <v>0</v>
      </c>
      <c s="143" t="b">
        <f t="shared" si="945"/>
        <v>0</v>
      </c>
      <c s="145" t="b">
        <f t="shared" si="946"/>
        <v>0</v>
      </c>
    </row>
    <row r="3176" spans="1:47" ht="15" customHeight="1">
      <c r="A3176" s="155">
        <v>3162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932"/>
        <v>0</v>
      </c>
      <c s="143" t="b">
        <f t="shared" si="933"/>
        <v>0</v>
      </c>
      <c s="143">
        <f t="shared" si="947"/>
        <v>0</v>
      </c>
      <c s="204"/>
      <c s="204"/>
      <c s="142">
        <f t="shared" si="934"/>
        <v>0</v>
      </c>
      <c s="143" t="b">
        <f t="shared" si="935"/>
        <v>0</v>
      </c>
      <c s="143">
        <f t="shared" si="948"/>
        <v>0</v>
      </c>
      <c s="204"/>
      <c s="204"/>
      <c s="142">
        <f t="shared" si="936"/>
        <v>0</v>
      </c>
      <c s="143" t="b">
        <f t="shared" si="937"/>
        <v>0</v>
      </c>
      <c s="143">
        <f t="shared" si="938"/>
        <v>0</v>
      </c>
      <c s="204"/>
      <c s="204"/>
      <c s="142">
        <f t="shared" si="939"/>
        <v>0</v>
      </c>
      <c s="143" t="b">
        <f t="shared" si="940"/>
        <v>0</v>
      </c>
      <c s="143">
        <f t="shared" si="941"/>
        <v>0</v>
      </c>
      <c s="143">
        <f t="shared" si="950"/>
        <v>0</v>
      </c>
      <c s="204"/>
      <c s="204"/>
      <c s="204"/>
      <c s="204"/>
      <c s="204"/>
      <c s="204"/>
      <c s="142">
        <f t="shared" si="942"/>
        <v>0</v>
      </c>
      <c s="143" t="b">
        <f t="shared" si="943"/>
        <v>0</v>
      </c>
      <c s="143">
        <f t="shared" si="944"/>
        <v>0</v>
      </c>
      <c s="143">
        <f t="shared" si="949"/>
        <v>0</v>
      </c>
      <c s="143" t="b">
        <f t="shared" si="945"/>
        <v>0</v>
      </c>
      <c s="145" t="b">
        <f t="shared" si="946"/>
        <v>0</v>
      </c>
    </row>
    <row r="3177" spans="1:47" ht="15" customHeight="1">
      <c r="A3177" s="155">
        <v>3163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932"/>
        <v>0</v>
      </c>
      <c s="143" t="b">
        <f t="shared" si="933"/>
        <v>0</v>
      </c>
      <c s="143">
        <f t="shared" si="947"/>
        <v>0</v>
      </c>
      <c s="204"/>
      <c s="204"/>
      <c s="142">
        <f t="shared" si="934"/>
        <v>0</v>
      </c>
      <c s="143" t="b">
        <f t="shared" si="935"/>
        <v>0</v>
      </c>
      <c s="143">
        <f t="shared" si="948"/>
        <v>0</v>
      </c>
      <c s="204"/>
      <c s="204"/>
      <c s="142">
        <f t="shared" si="936"/>
        <v>0</v>
      </c>
      <c s="143" t="b">
        <f t="shared" si="937"/>
        <v>0</v>
      </c>
      <c s="143">
        <f t="shared" si="938"/>
        <v>0</v>
      </c>
      <c s="204"/>
      <c s="204"/>
      <c s="142">
        <f t="shared" si="939"/>
        <v>0</v>
      </c>
      <c s="143" t="b">
        <f t="shared" si="940"/>
        <v>0</v>
      </c>
      <c s="143">
        <f t="shared" si="941"/>
        <v>0</v>
      </c>
      <c s="143">
        <f t="shared" si="950"/>
        <v>0</v>
      </c>
      <c s="204"/>
      <c s="204"/>
      <c s="204"/>
      <c s="204"/>
      <c s="204"/>
      <c s="204"/>
      <c s="142">
        <f t="shared" si="942"/>
        <v>0</v>
      </c>
      <c s="143" t="b">
        <f t="shared" si="943"/>
        <v>0</v>
      </c>
      <c s="143">
        <f t="shared" si="944"/>
        <v>0</v>
      </c>
      <c s="143">
        <f t="shared" si="949"/>
        <v>0</v>
      </c>
      <c s="143" t="b">
        <f t="shared" si="945"/>
        <v>0</v>
      </c>
      <c s="145" t="b">
        <f t="shared" si="946"/>
        <v>0</v>
      </c>
    </row>
    <row r="3178" spans="1:47" ht="15" customHeight="1">
      <c r="A3178" s="155">
        <v>3164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932"/>
        <v>0</v>
      </c>
      <c s="143" t="b">
        <f t="shared" si="933"/>
        <v>0</v>
      </c>
      <c s="143">
        <f t="shared" si="947"/>
        <v>0</v>
      </c>
      <c s="204"/>
      <c s="204"/>
      <c s="142">
        <f t="shared" si="934"/>
        <v>0</v>
      </c>
      <c s="143" t="b">
        <f t="shared" si="935"/>
        <v>0</v>
      </c>
      <c s="143">
        <f t="shared" si="948"/>
        <v>0</v>
      </c>
      <c s="204"/>
      <c s="204"/>
      <c s="142">
        <f t="shared" si="936"/>
        <v>0</v>
      </c>
      <c s="143" t="b">
        <f t="shared" si="937"/>
        <v>0</v>
      </c>
      <c s="143">
        <f t="shared" si="938"/>
        <v>0</v>
      </c>
      <c s="204"/>
      <c s="204"/>
      <c s="142">
        <f t="shared" si="939"/>
        <v>0</v>
      </c>
      <c s="143" t="b">
        <f t="shared" si="940"/>
        <v>0</v>
      </c>
      <c s="143">
        <f t="shared" si="941"/>
        <v>0</v>
      </c>
      <c s="143">
        <f t="shared" si="950"/>
        <v>0</v>
      </c>
      <c s="204"/>
      <c s="204"/>
      <c s="204"/>
      <c s="204"/>
      <c s="204"/>
      <c s="204"/>
      <c s="142">
        <f t="shared" si="942"/>
        <v>0</v>
      </c>
      <c s="143" t="b">
        <f t="shared" si="943"/>
        <v>0</v>
      </c>
      <c s="143">
        <f t="shared" si="944"/>
        <v>0</v>
      </c>
      <c s="143">
        <f t="shared" si="949"/>
        <v>0</v>
      </c>
      <c s="143" t="b">
        <f t="shared" si="945"/>
        <v>0</v>
      </c>
      <c s="145" t="b">
        <f t="shared" si="946"/>
        <v>0</v>
      </c>
    </row>
    <row r="3179" spans="1:47" ht="15" customHeight="1">
      <c r="A3179" s="155">
        <v>3165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932"/>
        <v>0</v>
      </c>
      <c s="143" t="b">
        <f t="shared" si="933"/>
        <v>0</v>
      </c>
      <c s="143">
        <f t="shared" si="947"/>
        <v>0</v>
      </c>
      <c s="204"/>
      <c s="204"/>
      <c s="142">
        <f t="shared" si="934"/>
        <v>0</v>
      </c>
      <c s="143" t="b">
        <f t="shared" si="935"/>
        <v>0</v>
      </c>
      <c s="143">
        <f t="shared" si="948"/>
        <v>0</v>
      </c>
      <c s="204"/>
      <c s="204"/>
      <c s="142">
        <f t="shared" si="936"/>
        <v>0</v>
      </c>
      <c s="143" t="b">
        <f t="shared" si="937"/>
        <v>0</v>
      </c>
      <c s="143">
        <f t="shared" si="938"/>
        <v>0</v>
      </c>
      <c s="204"/>
      <c s="204"/>
      <c s="142">
        <f t="shared" si="939"/>
        <v>0</v>
      </c>
      <c s="143" t="b">
        <f t="shared" si="940"/>
        <v>0</v>
      </c>
      <c s="143">
        <f t="shared" si="941"/>
        <v>0</v>
      </c>
      <c s="143">
        <f t="shared" si="950"/>
        <v>0</v>
      </c>
      <c s="204"/>
      <c s="204"/>
      <c s="204"/>
      <c s="204"/>
      <c s="204"/>
      <c s="204"/>
      <c s="142">
        <f t="shared" si="942"/>
        <v>0</v>
      </c>
      <c s="143" t="b">
        <f t="shared" si="943"/>
        <v>0</v>
      </c>
      <c s="143">
        <f t="shared" si="944"/>
        <v>0</v>
      </c>
      <c s="143">
        <f t="shared" si="949"/>
        <v>0</v>
      </c>
      <c s="143" t="b">
        <f t="shared" si="945"/>
        <v>0</v>
      </c>
      <c s="145" t="b">
        <f t="shared" si="946"/>
        <v>0</v>
      </c>
    </row>
    <row r="3180" spans="1:47" ht="15" customHeight="1">
      <c r="A3180" s="155">
        <v>3166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932"/>
        <v>0</v>
      </c>
      <c s="143" t="b">
        <f t="shared" si="933"/>
        <v>0</v>
      </c>
      <c s="143">
        <f t="shared" si="947"/>
        <v>0</v>
      </c>
      <c s="204"/>
      <c s="204"/>
      <c s="142">
        <f t="shared" si="934"/>
        <v>0</v>
      </c>
      <c s="143" t="b">
        <f t="shared" si="935"/>
        <v>0</v>
      </c>
      <c s="143">
        <f t="shared" si="948"/>
        <v>0</v>
      </c>
      <c s="204"/>
      <c s="204"/>
      <c s="142">
        <f t="shared" si="936"/>
        <v>0</v>
      </c>
      <c s="143" t="b">
        <f t="shared" si="937"/>
        <v>0</v>
      </c>
      <c s="143">
        <f t="shared" si="938"/>
        <v>0</v>
      </c>
      <c s="204"/>
      <c s="204"/>
      <c s="142">
        <f t="shared" si="939"/>
        <v>0</v>
      </c>
      <c s="143" t="b">
        <f t="shared" si="940"/>
        <v>0</v>
      </c>
      <c s="143">
        <f t="shared" si="941"/>
        <v>0</v>
      </c>
      <c s="143">
        <f t="shared" si="950"/>
        <v>0</v>
      </c>
      <c s="204"/>
      <c s="204"/>
      <c s="204"/>
      <c s="204"/>
      <c s="204"/>
      <c s="204"/>
      <c s="142">
        <f t="shared" si="942"/>
        <v>0</v>
      </c>
      <c s="143" t="b">
        <f t="shared" si="943"/>
        <v>0</v>
      </c>
      <c s="143">
        <f t="shared" si="944"/>
        <v>0</v>
      </c>
      <c s="143">
        <f t="shared" si="949"/>
        <v>0</v>
      </c>
      <c s="143" t="b">
        <f t="shared" si="945"/>
        <v>0</v>
      </c>
      <c s="145" t="b">
        <f t="shared" si="946"/>
        <v>0</v>
      </c>
    </row>
    <row r="3181" spans="1:47" ht="15" customHeight="1">
      <c r="A3181" s="155">
        <v>3167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932"/>
        <v>0</v>
      </c>
      <c s="143" t="b">
        <f t="shared" si="933"/>
        <v>0</v>
      </c>
      <c s="143">
        <f t="shared" si="947"/>
        <v>0</v>
      </c>
      <c s="204"/>
      <c s="204"/>
      <c s="142">
        <f t="shared" si="934"/>
        <v>0</v>
      </c>
      <c s="143" t="b">
        <f t="shared" si="935"/>
        <v>0</v>
      </c>
      <c s="143">
        <f t="shared" si="948"/>
        <v>0</v>
      </c>
      <c s="204"/>
      <c s="204"/>
      <c s="142">
        <f t="shared" si="936"/>
        <v>0</v>
      </c>
      <c s="143" t="b">
        <f t="shared" si="937"/>
        <v>0</v>
      </c>
      <c s="143">
        <f t="shared" si="938"/>
        <v>0</v>
      </c>
      <c s="204"/>
      <c s="204"/>
      <c s="142">
        <f t="shared" si="939"/>
        <v>0</v>
      </c>
      <c s="143" t="b">
        <f t="shared" si="940"/>
        <v>0</v>
      </c>
      <c s="143">
        <f t="shared" si="941"/>
        <v>0</v>
      </c>
      <c s="143">
        <f t="shared" si="950"/>
        <v>0</v>
      </c>
      <c s="204"/>
      <c s="204"/>
      <c s="204"/>
      <c s="204"/>
      <c s="204"/>
      <c s="204"/>
      <c s="142">
        <f t="shared" si="942"/>
        <v>0</v>
      </c>
      <c s="143" t="b">
        <f t="shared" si="943"/>
        <v>0</v>
      </c>
      <c s="143">
        <f t="shared" si="944"/>
        <v>0</v>
      </c>
      <c s="143">
        <f t="shared" si="949"/>
        <v>0</v>
      </c>
      <c s="143" t="b">
        <f t="shared" si="945"/>
        <v>0</v>
      </c>
      <c s="145" t="b">
        <f t="shared" si="946"/>
        <v>0</v>
      </c>
    </row>
    <row r="3182" spans="1:47" ht="15" customHeight="1">
      <c r="A3182" s="155">
        <v>3168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932"/>
        <v>0</v>
      </c>
      <c s="143" t="b">
        <f t="shared" si="933"/>
        <v>0</v>
      </c>
      <c s="143">
        <f t="shared" si="947"/>
        <v>0</v>
      </c>
      <c s="204"/>
      <c s="204"/>
      <c s="142">
        <f t="shared" si="934"/>
        <v>0</v>
      </c>
      <c s="143" t="b">
        <f t="shared" si="935"/>
        <v>0</v>
      </c>
      <c s="143">
        <f t="shared" si="948"/>
        <v>0</v>
      </c>
      <c s="204"/>
      <c s="204"/>
      <c s="142">
        <f t="shared" si="936"/>
        <v>0</v>
      </c>
      <c s="143" t="b">
        <f t="shared" si="937"/>
        <v>0</v>
      </c>
      <c s="143">
        <f t="shared" si="938"/>
        <v>0</v>
      </c>
      <c s="204"/>
      <c s="204"/>
      <c s="142">
        <f t="shared" si="939"/>
        <v>0</v>
      </c>
      <c s="143" t="b">
        <f t="shared" si="940"/>
        <v>0</v>
      </c>
      <c s="143">
        <f t="shared" si="941"/>
        <v>0</v>
      </c>
      <c s="143">
        <f t="shared" si="950"/>
        <v>0</v>
      </c>
      <c s="204"/>
      <c s="204"/>
      <c s="204"/>
      <c s="204"/>
      <c s="204"/>
      <c s="204"/>
      <c s="142">
        <f t="shared" si="942"/>
        <v>0</v>
      </c>
      <c s="143" t="b">
        <f t="shared" si="943"/>
        <v>0</v>
      </c>
      <c s="143">
        <f t="shared" si="944"/>
        <v>0</v>
      </c>
      <c s="143">
        <f t="shared" si="949"/>
        <v>0</v>
      </c>
      <c s="143" t="b">
        <f t="shared" si="945"/>
        <v>0</v>
      </c>
      <c s="145" t="b">
        <f t="shared" si="946"/>
        <v>0</v>
      </c>
    </row>
    <row r="3183" spans="1:47" ht="15" customHeight="1">
      <c r="A3183" s="155">
        <v>3169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932"/>
        <v>0</v>
      </c>
      <c s="143" t="b">
        <f t="shared" si="933"/>
        <v>0</v>
      </c>
      <c s="143">
        <f t="shared" si="947"/>
        <v>0</v>
      </c>
      <c s="204"/>
      <c s="204"/>
      <c s="142">
        <f t="shared" si="934"/>
        <v>0</v>
      </c>
      <c s="143" t="b">
        <f t="shared" si="935"/>
        <v>0</v>
      </c>
      <c s="143">
        <f t="shared" si="948"/>
        <v>0</v>
      </c>
      <c s="204"/>
      <c s="204"/>
      <c s="142">
        <f t="shared" si="936"/>
        <v>0</v>
      </c>
      <c s="143" t="b">
        <f t="shared" si="937"/>
        <v>0</v>
      </c>
      <c s="143">
        <f t="shared" si="938"/>
        <v>0</v>
      </c>
      <c s="204"/>
      <c s="204"/>
      <c s="142">
        <f t="shared" si="939"/>
        <v>0</v>
      </c>
      <c s="143" t="b">
        <f t="shared" si="940"/>
        <v>0</v>
      </c>
      <c s="143">
        <f t="shared" si="941"/>
        <v>0</v>
      </c>
      <c s="143">
        <f t="shared" si="950"/>
        <v>0</v>
      </c>
      <c s="204"/>
      <c s="204"/>
      <c s="204"/>
      <c s="204"/>
      <c s="204"/>
      <c s="204"/>
      <c s="142">
        <f t="shared" si="942"/>
        <v>0</v>
      </c>
      <c s="143" t="b">
        <f t="shared" si="943"/>
        <v>0</v>
      </c>
      <c s="143">
        <f t="shared" si="944"/>
        <v>0</v>
      </c>
      <c s="143">
        <f t="shared" si="949"/>
        <v>0</v>
      </c>
      <c s="143" t="b">
        <f t="shared" si="945"/>
        <v>0</v>
      </c>
      <c s="145" t="b">
        <f t="shared" si="946"/>
        <v>0</v>
      </c>
    </row>
    <row r="3184" spans="1:47" ht="15" customHeight="1">
      <c r="A3184" s="155">
        <v>3170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932"/>
        <v>0</v>
      </c>
      <c s="143" t="b">
        <f t="shared" si="933"/>
        <v>0</v>
      </c>
      <c s="143">
        <f t="shared" si="947"/>
        <v>0</v>
      </c>
      <c s="204"/>
      <c s="204"/>
      <c s="142">
        <f t="shared" si="934"/>
        <v>0</v>
      </c>
      <c s="143" t="b">
        <f t="shared" si="935"/>
        <v>0</v>
      </c>
      <c s="143">
        <f t="shared" si="948"/>
        <v>0</v>
      </c>
      <c s="204"/>
      <c s="204"/>
      <c s="142">
        <f t="shared" si="936"/>
        <v>0</v>
      </c>
      <c s="143" t="b">
        <f t="shared" si="937"/>
        <v>0</v>
      </c>
      <c s="143">
        <f t="shared" si="938"/>
        <v>0</v>
      </c>
      <c s="204"/>
      <c s="204"/>
      <c s="142">
        <f t="shared" si="939"/>
        <v>0</v>
      </c>
      <c s="143" t="b">
        <f t="shared" si="940"/>
        <v>0</v>
      </c>
      <c s="143">
        <f t="shared" si="941"/>
        <v>0</v>
      </c>
      <c s="143">
        <f t="shared" si="950"/>
        <v>0</v>
      </c>
      <c s="204"/>
      <c s="204"/>
      <c s="204"/>
      <c s="204"/>
      <c s="204"/>
      <c s="204"/>
      <c s="142">
        <f t="shared" si="942"/>
        <v>0</v>
      </c>
      <c s="143" t="b">
        <f t="shared" si="943"/>
        <v>0</v>
      </c>
      <c s="143">
        <f t="shared" si="944"/>
        <v>0</v>
      </c>
      <c s="143">
        <f t="shared" si="949"/>
        <v>0</v>
      </c>
      <c s="143" t="b">
        <f t="shared" si="945"/>
        <v>0</v>
      </c>
      <c s="145" t="b">
        <f t="shared" si="946"/>
        <v>0</v>
      </c>
    </row>
    <row r="3185" spans="1:47" ht="15" customHeight="1">
      <c r="A3185" s="155">
        <v>3171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932"/>
        <v>0</v>
      </c>
      <c s="143" t="b">
        <f t="shared" si="933"/>
        <v>0</v>
      </c>
      <c s="143">
        <f t="shared" si="947"/>
        <v>0</v>
      </c>
      <c s="204"/>
      <c s="204"/>
      <c s="142">
        <f t="shared" si="934"/>
        <v>0</v>
      </c>
      <c s="143" t="b">
        <f t="shared" si="935"/>
        <v>0</v>
      </c>
      <c s="143">
        <f t="shared" si="948"/>
        <v>0</v>
      </c>
      <c s="204"/>
      <c s="204"/>
      <c s="142">
        <f t="shared" si="936"/>
        <v>0</v>
      </c>
      <c s="143" t="b">
        <f t="shared" si="937"/>
        <v>0</v>
      </c>
      <c s="143">
        <f t="shared" si="938"/>
        <v>0</v>
      </c>
      <c s="204"/>
      <c s="204"/>
      <c s="142">
        <f t="shared" si="939"/>
        <v>0</v>
      </c>
      <c s="143" t="b">
        <f t="shared" si="940"/>
        <v>0</v>
      </c>
      <c s="143">
        <f t="shared" si="941"/>
        <v>0</v>
      </c>
      <c s="143">
        <f t="shared" si="950"/>
        <v>0</v>
      </c>
      <c s="204"/>
      <c s="204"/>
      <c s="204"/>
      <c s="204"/>
      <c s="204"/>
      <c s="204"/>
      <c s="142">
        <f t="shared" si="942"/>
        <v>0</v>
      </c>
      <c s="143" t="b">
        <f t="shared" si="943"/>
        <v>0</v>
      </c>
      <c s="143">
        <f t="shared" si="944"/>
        <v>0</v>
      </c>
      <c s="143">
        <f t="shared" si="949"/>
        <v>0</v>
      </c>
      <c s="143" t="b">
        <f t="shared" si="945"/>
        <v>0</v>
      </c>
      <c s="145" t="b">
        <f t="shared" si="946"/>
        <v>0</v>
      </c>
    </row>
    <row r="3186" spans="1:47" ht="15" customHeight="1">
      <c r="A3186" s="155">
        <v>3172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932"/>
        <v>0</v>
      </c>
      <c s="143" t="b">
        <f t="shared" si="933"/>
        <v>0</v>
      </c>
      <c s="143">
        <f t="shared" si="947"/>
        <v>0</v>
      </c>
      <c s="204"/>
      <c s="204"/>
      <c s="142">
        <f t="shared" si="934"/>
        <v>0</v>
      </c>
      <c s="143" t="b">
        <f t="shared" si="935"/>
        <v>0</v>
      </c>
      <c s="143">
        <f t="shared" si="948"/>
        <v>0</v>
      </c>
      <c s="204"/>
      <c s="204"/>
      <c s="142">
        <f t="shared" si="936"/>
        <v>0</v>
      </c>
      <c s="143" t="b">
        <f t="shared" si="937"/>
        <v>0</v>
      </c>
      <c s="143">
        <f t="shared" si="938"/>
        <v>0</v>
      </c>
      <c s="204"/>
      <c s="204"/>
      <c s="142">
        <f t="shared" si="939"/>
        <v>0</v>
      </c>
      <c s="143" t="b">
        <f t="shared" si="940"/>
        <v>0</v>
      </c>
      <c s="143">
        <f t="shared" si="941"/>
        <v>0</v>
      </c>
      <c s="143">
        <f t="shared" si="950"/>
        <v>0</v>
      </c>
      <c s="204"/>
      <c s="204"/>
      <c s="204"/>
      <c s="204"/>
      <c s="204"/>
      <c s="204"/>
      <c s="142">
        <f t="shared" si="942"/>
        <v>0</v>
      </c>
      <c s="143" t="b">
        <f t="shared" si="943"/>
        <v>0</v>
      </c>
      <c s="143">
        <f t="shared" si="944"/>
        <v>0</v>
      </c>
      <c s="143">
        <f t="shared" si="949"/>
        <v>0</v>
      </c>
      <c s="143" t="b">
        <f t="shared" si="945"/>
        <v>0</v>
      </c>
      <c s="145" t="b">
        <f t="shared" si="946"/>
        <v>0</v>
      </c>
    </row>
    <row r="3187" spans="1:47" ht="15" customHeight="1">
      <c r="A3187" s="155">
        <v>3173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932"/>
        <v>0</v>
      </c>
      <c s="143" t="b">
        <f t="shared" si="933"/>
        <v>0</v>
      </c>
      <c s="143">
        <f t="shared" si="947"/>
        <v>0</v>
      </c>
      <c s="204"/>
      <c s="204"/>
      <c s="142">
        <f t="shared" si="934"/>
        <v>0</v>
      </c>
      <c s="143" t="b">
        <f t="shared" si="935"/>
        <v>0</v>
      </c>
      <c s="143">
        <f t="shared" si="948"/>
        <v>0</v>
      </c>
      <c s="204"/>
      <c s="204"/>
      <c s="142">
        <f t="shared" si="936"/>
        <v>0</v>
      </c>
      <c s="143" t="b">
        <f t="shared" si="937"/>
        <v>0</v>
      </c>
      <c s="143">
        <f t="shared" si="938"/>
        <v>0</v>
      </c>
      <c s="204"/>
      <c s="204"/>
      <c s="142">
        <f t="shared" si="939"/>
        <v>0</v>
      </c>
      <c s="143" t="b">
        <f t="shared" si="940"/>
        <v>0</v>
      </c>
      <c s="143">
        <f t="shared" si="941"/>
        <v>0</v>
      </c>
      <c s="143">
        <f t="shared" si="950"/>
        <v>0</v>
      </c>
      <c s="204"/>
      <c s="204"/>
      <c s="204"/>
      <c s="204"/>
      <c s="204"/>
      <c s="204"/>
      <c s="142">
        <f t="shared" si="942"/>
        <v>0</v>
      </c>
      <c s="143" t="b">
        <f t="shared" si="943"/>
        <v>0</v>
      </c>
      <c s="143">
        <f t="shared" si="944"/>
        <v>0</v>
      </c>
      <c s="143">
        <f t="shared" si="949"/>
        <v>0</v>
      </c>
      <c s="143" t="b">
        <f t="shared" si="945"/>
        <v>0</v>
      </c>
      <c s="145" t="b">
        <f t="shared" si="946"/>
        <v>0</v>
      </c>
    </row>
    <row r="3188" spans="1:47" ht="15" customHeight="1">
      <c r="A3188" s="155">
        <v>3174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932"/>
        <v>0</v>
      </c>
      <c s="143" t="b">
        <f t="shared" si="933"/>
        <v>0</v>
      </c>
      <c s="143">
        <f t="shared" si="947"/>
        <v>0</v>
      </c>
      <c s="204"/>
      <c s="204"/>
      <c s="142">
        <f t="shared" si="934"/>
        <v>0</v>
      </c>
      <c s="143" t="b">
        <f t="shared" si="935"/>
        <v>0</v>
      </c>
      <c s="143">
        <f t="shared" si="948"/>
        <v>0</v>
      </c>
      <c s="204"/>
      <c s="204"/>
      <c s="142">
        <f t="shared" si="936"/>
        <v>0</v>
      </c>
      <c s="143" t="b">
        <f t="shared" si="937"/>
        <v>0</v>
      </c>
      <c s="143">
        <f t="shared" si="938"/>
        <v>0</v>
      </c>
      <c s="204"/>
      <c s="204"/>
      <c s="142">
        <f t="shared" si="939"/>
        <v>0</v>
      </c>
      <c s="143" t="b">
        <f t="shared" si="940"/>
        <v>0</v>
      </c>
      <c s="143">
        <f t="shared" si="941"/>
        <v>0</v>
      </c>
      <c s="143">
        <f t="shared" si="950"/>
        <v>0</v>
      </c>
      <c s="204"/>
      <c s="204"/>
      <c s="204"/>
      <c s="204"/>
      <c s="204"/>
      <c s="204"/>
      <c s="142">
        <f t="shared" si="942"/>
        <v>0</v>
      </c>
      <c s="143" t="b">
        <f t="shared" si="943"/>
        <v>0</v>
      </c>
      <c s="143">
        <f t="shared" si="944"/>
        <v>0</v>
      </c>
      <c s="143">
        <f t="shared" si="949"/>
        <v>0</v>
      </c>
      <c s="143" t="b">
        <f t="shared" si="945"/>
        <v>0</v>
      </c>
      <c s="145" t="b">
        <f t="shared" si="946"/>
        <v>0</v>
      </c>
    </row>
    <row r="3189" spans="1:47" ht="15" customHeight="1">
      <c r="A3189" s="155">
        <v>3175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932"/>
        <v>0</v>
      </c>
      <c s="143" t="b">
        <f t="shared" si="933"/>
        <v>0</v>
      </c>
      <c s="143">
        <f t="shared" si="947"/>
        <v>0</v>
      </c>
      <c s="204"/>
      <c s="204"/>
      <c s="142">
        <f t="shared" si="934"/>
        <v>0</v>
      </c>
      <c s="143" t="b">
        <f t="shared" si="935"/>
        <v>0</v>
      </c>
      <c s="143">
        <f t="shared" si="948"/>
        <v>0</v>
      </c>
      <c s="204"/>
      <c s="204"/>
      <c s="142">
        <f t="shared" si="936"/>
        <v>0</v>
      </c>
      <c s="143" t="b">
        <f t="shared" si="937"/>
        <v>0</v>
      </c>
      <c s="143">
        <f t="shared" si="938"/>
        <v>0</v>
      </c>
      <c s="204"/>
      <c s="204"/>
      <c s="142">
        <f t="shared" si="939"/>
        <v>0</v>
      </c>
      <c s="143" t="b">
        <f t="shared" si="940"/>
        <v>0</v>
      </c>
      <c s="143">
        <f t="shared" si="941"/>
        <v>0</v>
      </c>
      <c s="143">
        <f t="shared" si="950"/>
        <v>0</v>
      </c>
      <c s="204"/>
      <c s="204"/>
      <c s="204"/>
      <c s="204"/>
      <c s="204"/>
      <c s="204"/>
      <c s="142">
        <f t="shared" si="942"/>
        <v>0</v>
      </c>
      <c s="143" t="b">
        <f t="shared" si="943"/>
        <v>0</v>
      </c>
      <c s="143">
        <f t="shared" si="944"/>
        <v>0</v>
      </c>
      <c s="143">
        <f t="shared" si="949"/>
        <v>0</v>
      </c>
      <c s="143" t="b">
        <f t="shared" si="945"/>
        <v>0</v>
      </c>
      <c s="145" t="b">
        <f t="shared" si="946"/>
        <v>0</v>
      </c>
    </row>
    <row r="3190" spans="1:47" ht="15" customHeight="1">
      <c r="A3190" s="155">
        <v>3176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932"/>
        <v>0</v>
      </c>
      <c s="143" t="b">
        <f t="shared" si="933"/>
        <v>0</v>
      </c>
      <c s="143">
        <f t="shared" si="947"/>
        <v>0</v>
      </c>
      <c s="204"/>
      <c s="204"/>
      <c s="142">
        <f t="shared" si="934"/>
        <v>0</v>
      </c>
      <c s="143" t="b">
        <f t="shared" si="935"/>
        <v>0</v>
      </c>
      <c s="143">
        <f t="shared" si="948"/>
        <v>0</v>
      </c>
      <c s="204"/>
      <c s="204"/>
      <c s="142">
        <f t="shared" si="936"/>
        <v>0</v>
      </c>
      <c s="143" t="b">
        <f t="shared" si="937"/>
        <v>0</v>
      </c>
      <c s="143">
        <f t="shared" si="938"/>
        <v>0</v>
      </c>
      <c s="204"/>
      <c s="204"/>
      <c s="142">
        <f t="shared" si="939"/>
        <v>0</v>
      </c>
      <c s="143" t="b">
        <f t="shared" si="940"/>
        <v>0</v>
      </c>
      <c s="143">
        <f t="shared" si="941"/>
        <v>0</v>
      </c>
      <c s="143">
        <f t="shared" si="950"/>
        <v>0</v>
      </c>
      <c s="204"/>
      <c s="204"/>
      <c s="204"/>
      <c s="204"/>
      <c s="204"/>
      <c s="204"/>
      <c s="142">
        <f t="shared" si="942"/>
        <v>0</v>
      </c>
      <c s="143" t="b">
        <f t="shared" si="943"/>
        <v>0</v>
      </c>
      <c s="143">
        <f t="shared" si="944"/>
        <v>0</v>
      </c>
      <c s="143">
        <f t="shared" si="949"/>
        <v>0</v>
      </c>
      <c s="143" t="b">
        <f t="shared" si="945"/>
        <v>0</v>
      </c>
      <c s="145" t="b">
        <f t="shared" si="946"/>
        <v>0</v>
      </c>
    </row>
    <row r="3191" spans="1:47" ht="15" customHeight="1">
      <c r="A3191" s="155">
        <v>3177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932"/>
        <v>0</v>
      </c>
      <c s="143" t="b">
        <f t="shared" si="933"/>
        <v>0</v>
      </c>
      <c s="143">
        <f t="shared" si="947"/>
        <v>0</v>
      </c>
      <c s="204"/>
      <c s="204"/>
      <c s="142">
        <f t="shared" si="934"/>
        <v>0</v>
      </c>
      <c s="143" t="b">
        <f t="shared" si="935"/>
        <v>0</v>
      </c>
      <c s="143">
        <f t="shared" si="948"/>
        <v>0</v>
      </c>
      <c s="204"/>
      <c s="204"/>
      <c s="142">
        <f t="shared" si="936"/>
        <v>0</v>
      </c>
      <c s="143" t="b">
        <f t="shared" si="937"/>
        <v>0</v>
      </c>
      <c s="143">
        <f t="shared" si="938"/>
        <v>0</v>
      </c>
      <c s="204"/>
      <c s="204"/>
      <c s="142">
        <f t="shared" si="939"/>
        <v>0</v>
      </c>
      <c s="143" t="b">
        <f t="shared" si="940"/>
        <v>0</v>
      </c>
      <c s="143">
        <f t="shared" si="941"/>
        <v>0</v>
      </c>
      <c s="143">
        <f t="shared" si="950"/>
        <v>0</v>
      </c>
      <c s="204"/>
      <c s="204"/>
      <c s="204"/>
      <c s="204"/>
      <c s="204"/>
      <c s="204"/>
      <c s="142">
        <f t="shared" si="942"/>
        <v>0</v>
      </c>
      <c s="143" t="b">
        <f t="shared" si="943"/>
        <v>0</v>
      </c>
      <c s="143">
        <f t="shared" si="944"/>
        <v>0</v>
      </c>
      <c s="143">
        <f t="shared" si="949"/>
        <v>0</v>
      </c>
      <c s="143" t="b">
        <f t="shared" si="945"/>
        <v>0</v>
      </c>
      <c s="145" t="b">
        <f t="shared" si="946"/>
        <v>0</v>
      </c>
    </row>
    <row r="3192" spans="1:47" ht="15" customHeight="1">
      <c r="A3192" s="155">
        <v>3178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932"/>
        <v>0</v>
      </c>
      <c s="143" t="b">
        <f t="shared" si="933"/>
        <v>0</v>
      </c>
      <c s="143">
        <f t="shared" si="947"/>
        <v>0</v>
      </c>
      <c s="204"/>
      <c s="204"/>
      <c s="142">
        <f t="shared" si="934"/>
        <v>0</v>
      </c>
      <c s="143" t="b">
        <f t="shared" si="935"/>
        <v>0</v>
      </c>
      <c s="143">
        <f t="shared" si="948"/>
        <v>0</v>
      </c>
      <c s="204"/>
      <c s="204"/>
      <c s="142">
        <f t="shared" si="936"/>
        <v>0</v>
      </c>
      <c s="143" t="b">
        <f t="shared" si="937"/>
        <v>0</v>
      </c>
      <c s="143">
        <f t="shared" si="938"/>
        <v>0</v>
      </c>
      <c s="204"/>
      <c s="204"/>
      <c s="142">
        <f t="shared" si="939"/>
        <v>0</v>
      </c>
      <c s="143" t="b">
        <f t="shared" si="940"/>
        <v>0</v>
      </c>
      <c s="143">
        <f t="shared" si="941"/>
        <v>0</v>
      </c>
      <c s="143">
        <f t="shared" si="950"/>
        <v>0</v>
      </c>
      <c s="204"/>
      <c s="204"/>
      <c s="204"/>
      <c s="204"/>
      <c s="204"/>
      <c s="204"/>
      <c s="142">
        <f t="shared" si="942"/>
        <v>0</v>
      </c>
      <c s="143" t="b">
        <f t="shared" si="943"/>
        <v>0</v>
      </c>
      <c s="143">
        <f t="shared" si="944"/>
        <v>0</v>
      </c>
      <c s="143">
        <f t="shared" si="949"/>
        <v>0</v>
      </c>
      <c s="143" t="b">
        <f t="shared" si="945"/>
        <v>0</v>
      </c>
      <c s="145" t="b">
        <f t="shared" si="946"/>
        <v>0</v>
      </c>
    </row>
    <row r="3193" spans="1:47" ht="15" customHeight="1">
      <c r="A3193" s="155">
        <v>3179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932"/>
        <v>0</v>
      </c>
      <c s="143" t="b">
        <f t="shared" si="933"/>
        <v>0</v>
      </c>
      <c s="143">
        <f t="shared" si="947"/>
        <v>0</v>
      </c>
      <c s="204"/>
      <c s="204"/>
      <c s="142">
        <f t="shared" si="934"/>
        <v>0</v>
      </c>
      <c s="143" t="b">
        <f t="shared" si="935"/>
        <v>0</v>
      </c>
      <c s="143">
        <f t="shared" si="948"/>
        <v>0</v>
      </c>
      <c s="204"/>
      <c s="204"/>
      <c s="142">
        <f t="shared" si="936"/>
        <v>0</v>
      </c>
      <c s="143" t="b">
        <f t="shared" si="937"/>
        <v>0</v>
      </c>
      <c s="143">
        <f t="shared" si="938"/>
        <v>0</v>
      </c>
      <c s="204"/>
      <c s="204"/>
      <c s="142">
        <f t="shared" si="939"/>
        <v>0</v>
      </c>
      <c s="143" t="b">
        <f t="shared" si="940"/>
        <v>0</v>
      </c>
      <c s="143">
        <f t="shared" si="941"/>
        <v>0</v>
      </c>
      <c s="143">
        <f t="shared" si="950"/>
        <v>0</v>
      </c>
      <c s="204"/>
      <c s="204"/>
      <c s="204"/>
      <c s="204"/>
      <c s="204"/>
      <c s="204"/>
      <c s="142">
        <f t="shared" si="942"/>
        <v>0</v>
      </c>
      <c s="143" t="b">
        <f t="shared" si="943"/>
        <v>0</v>
      </c>
      <c s="143">
        <f t="shared" si="944"/>
        <v>0</v>
      </c>
      <c s="143">
        <f t="shared" si="949"/>
        <v>0</v>
      </c>
      <c s="143" t="b">
        <f t="shared" si="945"/>
        <v>0</v>
      </c>
      <c s="145" t="b">
        <f t="shared" si="946"/>
        <v>0</v>
      </c>
    </row>
    <row r="3194" spans="1:47" ht="15" customHeight="1">
      <c r="A3194" s="155">
        <v>3180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932"/>
        <v>0</v>
      </c>
      <c s="143" t="b">
        <f t="shared" si="933"/>
        <v>0</v>
      </c>
      <c s="143">
        <f t="shared" si="947"/>
        <v>0</v>
      </c>
      <c s="204"/>
      <c s="204"/>
      <c s="142">
        <f t="shared" si="934"/>
        <v>0</v>
      </c>
      <c s="143" t="b">
        <f t="shared" si="935"/>
        <v>0</v>
      </c>
      <c s="143">
        <f t="shared" si="948"/>
        <v>0</v>
      </c>
      <c s="204"/>
      <c s="204"/>
      <c s="142">
        <f t="shared" si="936"/>
        <v>0</v>
      </c>
      <c s="143" t="b">
        <f t="shared" si="937"/>
        <v>0</v>
      </c>
      <c s="143">
        <f t="shared" si="938"/>
        <v>0</v>
      </c>
      <c s="204"/>
      <c s="204"/>
      <c s="142">
        <f t="shared" si="939"/>
        <v>0</v>
      </c>
      <c s="143" t="b">
        <f t="shared" si="940"/>
        <v>0</v>
      </c>
      <c s="143">
        <f t="shared" si="941"/>
        <v>0</v>
      </c>
      <c s="143">
        <f t="shared" si="950"/>
        <v>0</v>
      </c>
      <c s="204"/>
      <c s="204"/>
      <c s="204"/>
      <c s="204"/>
      <c s="204"/>
      <c s="204"/>
      <c s="142">
        <f t="shared" si="942"/>
        <v>0</v>
      </c>
      <c s="143" t="b">
        <f t="shared" si="943"/>
        <v>0</v>
      </c>
      <c s="143">
        <f t="shared" si="944"/>
        <v>0</v>
      </c>
      <c s="143">
        <f t="shared" si="949"/>
        <v>0</v>
      </c>
      <c s="143" t="b">
        <f t="shared" si="945"/>
        <v>0</v>
      </c>
      <c s="145" t="b">
        <f t="shared" si="946"/>
        <v>0</v>
      </c>
    </row>
    <row r="3195" spans="1:47" ht="15" customHeight="1">
      <c r="A3195" s="155">
        <v>3181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932"/>
        <v>0</v>
      </c>
      <c s="143" t="b">
        <f t="shared" si="933"/>
        <v>0</v>
      </c>
      <c s="143">
        <f t="shared" si="947"/>
        <v>0</v>
      </c>
      <c s="204"/>
      <c s="204"/>
      <c s="142">
        <f t="shared" si="934"/>
        <v>0</v>
      </c>
      <c s="143" t="b">
        <f t="shared" si="935"/>
        <v>0</v>
      </c>
      <c s="143">
        <f t="shared" si="948"/>
        <v>0</v>
      </c>
      <c s="204"/>
      <c s="204"/>
      <c s="142">
        <f t="shared" si="936"/>
        <v>0</v>
      </c>
      <c s="143" t="b">
        <f t="shared" si="937"/>
        <v>0</v>
      </c>
      <c s="143">
        <f t="shared" si="938"/>
        <v>0</v>
      </c>
      <c s="204"/>
      <c s="204"/>
      <c s="142">
        <f t="shared" si="939"/>
        <v>0</v>
      </c>
      <c s="143" t="b">
        <f t="shared" si="940"/>
        <v>0</v>
      </c>
      <c s="143">
        <f t="shared" si="941"/>
        <v>0</v>
      </c>
      <c s="143">
        <f t="shared" si="950"/>
        <v>0</v>
      </c>
      <c s="204"/>
      <c s="204"/>
      <c s="204"/>
      <c s="204"/>
      <c s="204"/>
      <c s="204"/>
      <c s="142">
        <f t="shared" si="942"/>
        <v>0</v>
      </c>
      <c s="143" t="b">
        <f t="shared" si="943"/>
        <v>0</v>
      </c>
      <c s="143">
        <f t="shared" si="944"/>
        <v>0</v>
      </c>
      <c s="143">
        <f t="shared" si="949"/>
        <v>0</v>
      </c>
      <c s="143" t="b">
        <f t="shared" si="945"/>
        <v>0</v>
      </c>
      <c s="145" t="b">
        <f t="shared" si="946"/>
        <v>0</v>
      </c>
    </row>
    <row r="3196" spans="1:47" ht="15" customHeight="1">
      <c r="A3196" s="155">
        <v>3182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932"/>
        <v>0</v>
      </c>
      <c s="143" t="b">
        <f t="shared" si="933"/>
        <v>0</v>
      </c>
      <c s="143">
        <f t="shared" si="947"/>
        <v>0</v>
      </c>
      <c s="204"/>
      <c s="204"/>
      <c s="142">
        <f t="shared" si="934"/>
        <v>0</v>
      </c>
      <c s="143" t="b">
        <f t="shared" si="935"/>
        <v>0</v>
      </c>
      <c s="143">
        <f t="shared" si="948"/>
        <v>0</v>
      </c>
      <c s="204"/>
      <c s="204"/>
      <c s="142">
        <f t="shared" si="936"/>
        <v>0</v>
      </c>
      <c s="143" t="b">
        <f t="shared" si="937"/>
        <v>0</v>
      </c>
      <c s="143">
        <f t="shared" si="938"/>
        <v>0</v>
      </c>
      <c s="204"/>
      <c s="204"/>
      <c s="142">
        <f t="shared" si="939"/>
        <v>0</v>
      </c>
      <c s="143" t="b">
        <f t="shared" si="940"/>
        <v>0</v>
      </c>
      <c s="143">
        <f t="shared" si="941"/>
        <v>0</v>
      </c>
      <c s="143">
        <f t="shared" si="950"/>
        <v>0</v>
      </c>
      <c s="204"/>
      <c s="204"/>
      <c s="204"/>
      <c s="204"/>
      <c s="204"/>
      <c s="204"/>
      <c s="142">
        <f t="shared" si="942"/>
        <v>0</v>
      </c>
      <c s="143" t="b">
        <f t="shared" si="943"/>
        <v>0</v>
      </c>
      <c s="143">
        <f t="shared" si="944"/>
        <v>0</v>
      </c>
      <c s="143">
        <f t="shared" si="949"/>
        <v>0</v>
      </c>
      <c s="143" t="b">
        <f t="shared" si="945"/>
        <v>0</v>
      </c>
      <c s="145" t="b">
        <f t="shared" si="946"/>
        <v>0</v>
      </c>
    </row>
    <row r="3197" spans="1:47" ht="15" customHeight="1">
      <c r="A3197" s="155">
        <v>3183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932"/>
        <v>0</v>
      </c>
      <c s="143" t="b">
        <f t="shared" si="933"/>
        <v>0</v>
      </c>
      <c s="143">
        <f t="shared" si="947"/>
        <v>0</v>
      </c>
      <c s="204"/>
      <c s="204"/>
      <c s="142">
        <f t="shared" si="934"/>
        <v>0</v>
      </c>
      <c s="143" t="b">
        <f t="shared" si="935"/>
        <v>0</v>
      </c>
      <c s="143">
        <f t="shared" si="948"/>
        <v>0</v>
      </c>
      <c s="204"/>
      <c s="204"/>
      <c s="142">
        <f t="shared" si="936"/>
        <v>0</v>
      </c>
      <c s="143" t="b">
        <f t="shared" si="937"/>
        <v>0</v>
      </c>
      <c s="143">
        <f t="shared" si="938"/>
        <v>0</v>
      </c>
      <c s="204"/>
      <c s="204"/>
      <c s="142">
        <f t="shared" si="939"/>
        <v>0</v>
      </c>
      <c s="143" t="b">
        <f t="shared" si="940"/>
        <v>0</v>
      </c>
      <c s="143">
        <f t="shared" si="941"/>
        <v>0</v>
      </c>
      <c s="143">
        <f t="shared" si="950"/>
        <v>0</v>
      </c>
      <c s="204"/>
      <c s="204"/>
      <c s="204"/>
      <c s="204"/>
      <c s="204"/>
      <c s="204"/>
      <c s="142">
        <f t="shared" si="942"/>
        <v>0</v>
      </c>
      <c s="143" t="b">
        <f t="shared" si="943"/>
        <v>0</v>
      </c>
      <c s="143">
        <f t="shared" si="944"/>
        <v>0</v>
      </c>
      <c s="143">
        <f t="shared" si="949"/>
        <v>0</v>
      </c>
      <c s="143" t="b">
        <f t="shared" si="945"/>
        <v>0</v>
      </c>
      <c s="145" t="b">
        <f t="shared" si="946"/>
        <v>0</v>
      </c>
    </row>
    <row r="3198" spans="1:47" ht="15" customHeight="1">
      <c r="A3198" s="155">
        <v>3184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932"/>
        <v>0</v>
      </c>
      <c s="143" t="b">
        <f t="shared" si="933"/>
        <v>0</v>
      </c>
      <c s="143">
        <f t="shared" si="947"/>
        <v>0</v>
      </c>
      <c s="204"/>
      <c s="204"/>
      <c s="142">
        <f t="shared" si="934"/>
        <v>0</v>
      </c>
      <c s="143" t="b">
        <f t="shared" si="935"/>
        <v>0</v>
      </c>
      <c s="143">
        <f t="shared" si="948"/>
        <v>0</v>
      </c>
      <c s="204"/>
      <c s="204"/>
      <c s="142">
        <f t="shared" si="936"/>
        <v>0</v>
      </c>
      <c s="143" t="b">
        <f t="shared" si="937"/>
        <v>0</v>
      </c>
      <c s="143">
        <f t="shared" si="938"/>
        <v>0</v>
      </c>
      <c s="204"/>
      <c s="204"/>
      <c s="142">
        <f t="shared" si="939"/>
        <v>0</v>
      </c>
      <c s="143" t="b">
        <f t="shared" si="940"/>
        <v>0</v>
      </c>
      <c s="143">
        <f t="shared" si="941"/>
        <v>0</v>
      </c>
      <c s="143">
        <f t="shared" si="950"/>
        <v>0</v>
      </c>
      <c s="204"/>
      <c s="204"/>
      <c s="204"/>
      <c s="204"/>
      <c s="204"/>
      <c s="204"/>
      <c s="142">
        <f t="shared" si="942"/>
        <v>0</v>
      </c>
      <c s="143" t="b">
        <f t="shared" si="943"/>
        <v>0</v>
      </c>
      <c s="143">
        <f t="shared" si="944"/>
        <v>0</v>
      </c>
      <c s="143">
        <f t="shared" si="949"/>
        <v>0</v>
      </c>
      <c s="143" t="b">
        <f t="shared" si="945"/>
        <v>0</v>
      </c>
      <c s="145" t="b">
        <f t="shared" si="946"/>
        <v>0</v>
      </c>
    </row>
    <row r="3199" spans="1:47" ht="15" customHeight="1">
      <c r="A3199" s="155">
        <v>3185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932"/>
        <v>0</v>
      </c>
      <c s="143" t="b">
        <f t="shared" si="933"/>
        <v>0</v>
      </c>
      <c s="143">
        <f t="shared" si="947"/>
        <v>0</v>
      </c>
      <c s="204"/>
      <c s="204"/>
      <c s="142">
        <f t="shared" si="934"/>
        <v>0</v>
      </c>
      <c s="143" t="b">
        <f t="shared" si="935"/>
        <v>0</v>
      </c>
      <c s="143">
        <f t="shared" si="948"/>
        <v>0</v>
      </c>
      <c s="204"/>
      <c s="204"/>
      <c s="142">
        <f t="shared" si="936"/>
        <v>0</v>
      </c>
      <c s="143" t="b">
        <f t="shared" si="937"/>
        <v>0</v>
      </c>
      <c s="143">
        <f t="shared" si="938"/>
        <v>0</v>
      </c>
      <c s="204"/>
      <c s="204"/>
      <c s="142">
        <f t="shared" si="939"/>
        <v>0</v>
      </c>
      <c s="143" t="b">
        <f t="shared" si="940"/>
        <v>0</v>
      </c>
      <c s="143">
        <f t="shared" si="941"/>
        <v>0</v>
      </c>
      <c s="143">
        <f t="shared" si="950"/>
        <v>0</v>
      </c>
      <c s="204"/>
      <c s="204"/>
      <c s="204"/>
      <c s="204"/>
      <c s="204"/>
      <c s="204"/>
      <c s="142">
        <f t="shared" si="942"/>
        <v>0</v>
      </c>
      <c s="143" t="b">
        <f t="shared" si="943"/>
        <v>0</v>
      </c>
      <c s="143">
        <f t="shared" si="944"/>
        <v>0</v>
      </c>
      <c s="143">
        <f t="shared" si="949"/>
        <v>0</v>
      </c>
      <c s="143" t="b">
        <f t="shared" si="945"/>
        <v>0</v>
      </c>
      <c s="145" t="b">
        <f t="shared" si="946"/>
        <v>0</v>
      </c>
    </row>
    <row r="3200" spans="1:47" ht="15" customHeight="1">
      <c r="A3200" s="155">
        <v>3186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932"/>
        <v>0</v>
      </c>
      <c s="143" t="b">
        <f t="shared" si="933"/>
        <v>0</v>
      </c>
      <c s="143">
        <f t="shared" si="947"/>
        <v>0</v>
      </c>
      <c s="204"/>
      <c s="204"/>
      <c s="142">
        <f t="shared" si="934"/>
        <v>0</v>
      </c>
      <c s="143" t="b">
        <f t="shared" si="935"/>
        <v>0</v>
      </c>
      <c s="143">
        <f t="shared" si="948"/>
        <v>0</v>
      </c>
      <c s="204"/>
      <c s="204"/>
      <c s="142">
        <f t="shared" si="936"/>
        <v>0</v>
      </c>
      <c s="143" t="b">
        <f t="shared" si="937"/>
        <v>0</v>
      </c>
      <c s="143">
        <f t="shared" si="938"/>
        <v>0</v>
      </c>
      <c s="204"/>
      <c s="204"/>
      <c s="142">
        <f t="shared" si="939"/>
        <v>0</v>
      </c>
      <c s="143" t="b">
        <f t="shared" si="940"/>
        <v>0</v>
      </c>
      <c s="143">
        <f t="shared" si="941"/>
        <v>0</v>
      </c>
      <c s="143">
        <f t="shared" si="950"/>
        <v>0</v>
      </c>
      <c s="204"/>
      <c s="204"/>
      <c s="204"/>
      <c s="204"/>
      <c s="204"/>
      <c s="204"/>
      <c s="142">
        <f t="shared" si="942"/>
        <v>0</v>
      </c>
      <c s="143" t="b">
        <f t="shared" si="943"/>
        <v>0</v>
      </c>
      <c s="143">
        <f t="shared" si="944"/>
        <v>0</v>
      </c>
      <c s="143">
        <f t="shared" si="949"/>
        <v>0</v>
      </c>
      <c s="143" t="b">
        <f t="shared" si="945"/>
        <v>0</v>
      </c>
      <c s="145" t="b">
        <f t="shared" si="946"/>
        <v>0</v>
      </c>
    </row>
    <row r="3201" spans="1:47" ht="15" customHeight="1">
      <c r="A3201" s="155">
        <v>3187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932"/>
        <v>0</v>
      </c>
      <c s="143" t="b">
        <f t="shared" si="933"/>
        <v>0</v>
      </c>
      <c s="143">
        <f t="shared" si="947"/>
        <v>0</v>
      </c>
      <c s="204"/>
      <c s="204"/>
      <c s="142">
        <f t="shared" si="934"/>
        <v>0</v>
      </c>
      <c s="143" t="b">
        <f t="shared" si="935"/>
        <v>0</v>
      </c>
      <c s="143">
        <f t="shared" si="948"/>
        <v>0</v>
      </c>
      <c s="204"/>
      <c s="204"/>
      <c s="142">
        <f t="shared" si="936"/>
        <v>0</v>
      </c>
      <c s="143" t="b">
        <f t="shared" si="937"/>
        <v>0</v>
      </c>
      <c s="143">
        <f t="shared" si="938"/>
        <v>0</v>
      </c>
      <c s="204"/>
      <c s="204"/>
      <c s="142">
        <f t="shared" si="939"/>
        <v>0</v>
      </c>
      <c s="143" t="b">
        <f t="shared" si="940"/>
        <v>0</v>
      </c>
      <c s="143">
        <f t="shared" si="941"/>
        <v>0</v>
      </c>
      <c s="143">
        <f t="shared" si="950"/>
        <v>0</v>
      </c>
      <c s="204"/>
      <c s="204"/>
      <c s="204"/>
      <c s="204"/>
      <c s="204"/>
      <c s="204"/>
      <c s="142">
        <f t="shared" si="942"/>
        <v>0</v>
      </c>
      <c s="143" t="b">
        <f t="shared" si="943"/>
        <v>0</v>
      </c>
      <c s="143">
        <f t="shared" si="944"/>
        <v>0</v>
      </c>
      <c s="143">
        <f t="shared" si="949"/>
        <v>0</v>
      </c>
      <c s="143" t="b">
        <f t="shared" si="945"/>
        <v>0</v>
      </c>
      <c s="145" t="b">
        <f t="shared" si="946"/>
        <v>0</v>
      </c>
    </row>
    <row r="3202" spans="1:47" ht="15" customHeight="1">
      <c r="A3202" s="155">
        <v>3188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932"/>
        <v>0</v>
      </c>
      <c s="143" t="b">
        <f t="shared" si="933"/>
        <v>0</v>
      </c>
      <c s="143">
        <f t="shared" si="947"/>
        <v>0</v>
      </c>
      <c s="204"/>
      <c s="204"/>
      <c s="142">
        <f t="shared" si="934"/>
        <v>0</v>
      </c>
      <c s="143" t="b">
        <f t="shared" si="935"/>
        <v>0</v>
      </c>
      <c s="143">
        <f t="shared" si="948"/>
        <v>0</v>
      </c>
      <c s="204"/>
      <c s="204"/>
      <c s="142">
        <f t="shared" si="936"/>
        <v>0</v>
      </c>
      <c s="143" t="b">
        <f t="shared" si="937"/>
        <v>0</v>
      </c>
      <c s="143">
        <f t="shared" si="938"/>
        <v>0</v>
      </c>
      <c s="204"/>
      <c s="204"/>
      <c s="142">
        <f t="shared" si="939"/>
        <v>0</v>
      </c>
      <c s="143" t="b">
        <f t="shared" si="940"/>
        <v>0</v>
      </c>
      <c s="143">
        <f t="shared" si="941"/>
        <v>0</v>
      </c>
      <c s="143">
        <f t="shared" si="950"/>
        <v>0</v>
      </c>
      <c s="204"/>
      <c s="204"/>
      <c s="204"/>
      <c s="204"/>
      <c s="204"/>
      <c s="204"/>
      <c s="142">
        <f t="shared" si="942"/>
        <v>0</v>
      </c>
      <c s="143" t="b">
        <f t="shared" si="943"/>
        <v>0</v>
      </c>
      <c s="143">
        <f t="shared" si="944"/>
        <v>0</v>
      </c>
      <c s="143">
        <f t="shared" si="949"/>
        <v>0</v>
      </c>
      <c s="143" t="b">
        <f t="shared" si="945"/>
        <v>0</v>
      </c>
      <c s="145" t="b">
        <f t="shared" si="946"/>
        <v>0</v>
      </c>
    </row>
    <row r="3203" spans="1:47" ht="15" customHeight="1">
      <c r="A3203" s="155">
        <v>3189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932"/>
        <v>0</v>
      </c>
      <c s="143" t="b">
        <f t="shared" si="933"/>
        <v>0</v>
      </c>
      <c s="143">
        <f t="shared" si="947"/>
        <v>0</v>
      </c>
      <c s="204"/>
      <c s="204"/>
      <c s="142">
        <f t="shared" si="934"/>
        <v>0</v>
      </c>
      <c s="143" t="b">
        <f t="shared" si="935"/>
        <v>0</v>
      </c>
      <c s="143">
        <f t="shared" si="948"/>
        <v>0</v>
      </c>
      <c s="204"/>
      <c s="204"/>
      <c s="142">
        <f t="shared" si="936"/>
        <v>0</v>
      </c>
      <c s="143" t="b">
        <f t="shared" si="937"/>
        <v>0</v>
      </c>
      <c s="143">
        <f t="shared" si="938"/>
        <v>0</v>
      </c>
      <c s="204"/>
      <c s="204"/>
      <c s="142">
        <f t="shared" si="939"/>
        <v>0</v>
      </c>
      <c s="143" t="b">
        <f t="shared" si="940"/>
        <v>0</v>
      </c>
      <c s="143">
        <f t="shared" si="941"/>
        <v>0</v>
      </c>
      <c s="143">
        <f t="shared" si="950"/>
        <v>0</v>
      </c>
      <c s="204"/>
      <c s="204"/>
      <c s="204"/>
      <c s="204"/>
      <c s="204"/>
      <c s="204"/>
      <c s="142">
        <f t="shared" si="942"/>
        <v>0</v>
      </c>
      <c s="143" t="b">
        <f t="shared" si="943"/>
        <v>0</v>
      </c>
      <c s="143">
        <f t="shared" si="944"/>
        <v>0</v>
      </c>
      <c s="143">
        <f t="shared" si="949"/>
        <v>0</v>
      </c>
      <c s="143" t="b">
        <f t="shared" si="945"/>
        <v>0</v>
      </c>
      <c s="145" t="b">
        <f t="shared" si="946"/>
        <v>0</v>
      </c>
    </row>
    <row r="3204" spans="1:47" ht="15" customHeight="1">
      <c r="A3204" s="155">
        <v>3190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932"/>
        <v>0</v>
      </c>
      <c s="143" t="b">
        <f t="shared" si="933"/>
        <v>0</v>
      </c>
      <c s="143">
        <f t="shared" si="947"/>
        <v>0</v>
      </c>
      <c s="204"/>
      <c s="204"/>
      <c s="142">
        <f t="shared" si="934"/>
        <v>0</v>
      </c>
      <c s="143" t="b">
        <f t="shared" si="935"/>
        <v>0</v>
      </c>
      <c s="143">
        <f t="shared" si="948"/>
        <v>0</v>
      </c>
      <c s="204"/>
      <c s="204"/>
      <c s="142">
        <f t="shared" si="936"/>
        <v>0</v>
      </c>
      <c s="143" t="b">
        <f t="shared" si="937"/>
        <v>0</v>
      </c>
      <c s="143">
        <f t="shared" si="938"/>
        <v>0</v>
      </c>
      <c s="204"/>
      <c s="204"/>
      <c s="142">
        <f t="shared" si="939"/>
        <v>0</v>
      </c>
      <c s="143" t="b">
        <f t="shared" si="940"/>
        <v>0</v>
      </c>
      <c s="143">
        <f t="shared" si="941"/>
        <v>0</v>
      </c>
      <c s="143">
        <f t="shared" si="950"/>
        <v>0</v>
      </c>
      <c s="204"/>
      <c s="204"/>
      <c s="204"/>
      <c s="204"/>
      <c s="204"/>
      <c s="204"/>
      <c s="142">
        <f t="shared" si="942"/>
        <v>0</v>
      </c>
      <c s="143" t="b">
        <f t="shared" si="943"/>
        <v>0</v>
      </c>
      <c s="143">
        <f t="shared" si="944"/>
        <v>0</v>
      </c>
      <c s="143">
        <f t="shared" si="949"/>
        <v>0</v>
      </c>
      <c s="143" t="b">
        <f t="shared" si="945"/>
        <v>0</v>
      </c>
      <c s="145" t="b">
        <f t="shared" si="946"/>
        <v>0</v>
      </c>
    </row>
    <row r="3205" spans="1:47" ht="15" customHeight="1">
      <c r="A3205" s="155">
        <v>3191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932"/>
        <v>0</v>
      </c>
      <c s="143" t="b">
        <f t="shared" si="933"/>
        <v>0</v>
      </c>
      <c s="143">
        <f t="shared" si="947"/>
        <v>0</v>
      </c>
      <c s="204"/>
      <c s="204"/>
      <c s="142">
        <f t="shared" si="934"/>
        <v>0</v>
      </c>
      <c s="143" t="b">
        <f t="shared" si="935"/>
        <v>0</v>
      </c>
      <c s="143">
        <f t="shared" si="948"/>
        <v>0</v>
      </c>
      <c s="204"/>
      <c s="204"/>
      <c s="142">
        <f t="shared" si="936"/>
        <v>0</v>
      </c>
      <c s="143" t="b">
        <f t="shared" si="937"/>
        <v>0</v>
      </c>
      <c s="143">
        <f t="shared" si="938"/>
        <v>0</v>
      </c>
      <c s="204"/>
      <c s="204"/>
      <c s="142">
        <f t="shared" si="939"/>
        <v>0</v>
      </c>
      <c s="143" t="b">
        <f t="shared" si="940"/>
        <v>0</v>
      </c>
      <c s="143">
        <f t="shared" si="941"/>
        <v>0</v>
      </c>
      <c s="143">
        <f t="shared" si="950"/>
        <v>0</v>
      </c>
      <c s="204"/>
      <c s="204"/>
      <c s="204"/>
      <c s="204"/>
      <c s="204"/>
      <c s="204"/>
      <c s="142">
        <f t="shared" si="942"/>
        <v>0</v>
      </c>
      <c s="143" t="b">
        <f t="shared" si="943"/>
        <v>0</v>
      </c>
      <c s="143">
        <f t="shared" si="944"/>
        <v>0</v>
      </c>
      <c s="143">
        <f t="shared" si="949"/>
        <v>0</v>
      </c>
      <c s="143" t="b">
        <f t="shared" si="945"/>
        <v>0</v>
      </c>
      <c s="145" t="b">
        <f t="shared" si="946"/>
        <v>0</v>
      </c>
    </row>
    <row r="3206" spans="1:47" ht="15" customHeight="1">
      <c r="A3206" s="155">
        <v>3192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932"/>
        <v>0</v>
      </c>
      <c s="143" t="b">
        <f t="shared" si="933"/>
        <v>0</v>
      </c>
      <c s="143">
        <f t="shared" si="947"/>
        <v>0</v>
      </c>
      <c s="204"/>
      <c s="204"/>
      <c s="142">
        <f t="shared" si="934"/>
        <v>0</v>
      </c>
      <c s="143" t="b">
        <f t="shared" si="935"/>
        <v>0</v>
      </c>
      <c s="143">
        <f t="shared" si="948"/>
        <v>0</v>
      </c>
      <c s="204"/>
      <c s="204"/>
      <c s="142">
        <f t="shared" si="936"/>
        <v>0</v>
      </c>
      <c s="143" t="b">
        <f t="shared" si="937"/>
        <v>0</v>
      </c>
      <c s="143">
        <f t="shared" si="938"/>
        <v>0</v>
      </c>
      <c s="204"/>
      <c s="204"/>
      <c s="142">
        <f t="shared" si="939"/>
        <v>0</v>
      </c>
      <c s="143" t="b">
        <f t="shared" si="940"/>
        <v>0</v>
      </c>
      <c s="143">
        <f t="shared" si="941"/>
        <v>0</v>
      </c>
      <c s="143">
        <f t="shared" si="950"/>
        <v>0</v>
      </c>
      <c s="204"/>
      <c s="204"/>
      <c s="204"/>
      <c s="204"/>
      <c s="204"/>
      <c s="204"/>
      <c s="142">
        <f t="shared" si="942"/>
        <v>0</v>
      </c>
      <c s="143" t="b">
        <f t="shared" si="943"/>
        <v>0</v>
      </c>
      <c s="143">
        <f t="shared" si="944"/>
        <v>0</v>
      </c>
      <c s="143">
        <f t="shared" si="949"/>
        <v>0</v>
      </c>
      <c s="143" t="b">
        <f t="shared" si="945"/>
        <v>0</v>
      </c>
      <c s="145" t="b">
        <f t="shared" si="946"/>
        <v>0</v>
      </c>
    </row>
    <row r="3207" spans="1:47" ht="15" customHeight="1">
      <c r="A3207" s="155">
        <v>3193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932"/>
        <v>0</v>
      </c>
      <c s="143" t="b">
        <f t="shared" si="933"/>
        <v>0</v>
      </c>
      <c s="143">
        <f t="shared" si="947"/>
        <v>0</v>
      </c>
      <c s="204"/>
      <c s="204"/>
      <c s="142">
        <f t="shared" si="934"/>
        <v>0</v>
      </c>
      <c s="143" t="b">
        <f t="shared" si="935"/>
        <v>0</v>
      </c>
      <c s="143">
        <f t="shared" si="948"/>
        <v>0</v>
      </c>
      <c s="204"/>
      <c s="204"/>
      <c s="142">
        <f t="shared" si="936"/>
        <v>0</v>
      </c>
      <c s="143" t="b">
        <f t="shared" si="937"/>
        <v>0</v>
      </c>
      <c s="143">
        <f t="shared" si="938"/>
        <v>0</v>
      </c>
      <c s="204"/>
      <c s="204"/>
      <c s="142">
        <f t="shared" si="939"/>
        <v>0</v>
      </c>
      <c s="143" t="b">
        <f t="shared" si="940"/>
        <v>0</v>
      </c>
      <c s="143">
        <f t="shared" si="941"/>
        <v>0</v>
      </c>
      <c s="143">
        <f t="shared" si="950"/>
        <v>0</v>
      </c>
      <c s="204"/>
      <c s="204"/>
      <c s="204"/>
      <c s="204"/>
      <c s="204"/>
      <c s="204"/>
      <c s="142">
        <f t="shared" si="942"/>
        <v>0</v>
      </c>
      <c s="143" t="b">
        <f t="shared" si="943"/>
        <v>0</v>
      </c>
      <c s="143">
        <f t="shared" si="944"/>
        <v>0</v>
      </c>
      <c s="143">
        <f t="shared" si="949"/>
        <v>0</v>
      </c>
      <c s="143" t="b">
        <f t="shared" si="945"/>
        <v>0</v>
      </c>
      <c s="145" t="b">
        <f t="shared" si="946"/>
        <v>0</v>
      </c>
    </row>
    <row r="3208" spans="1:47" ht="15" customHeight="1">
      <c r="A3208" s="155">
        <v>3194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932"/>
        <v>0</v>
      </c>
      <c s="143" t="b">
        <f t="shared" si="933"/>
        <v>0</v>
      </c>
      <c s="143">
        <f t="shared" si="947"/>
        <v>0</v>
      </c>
      <c s="204"/>
      <c s="204"/>
      <c s="142">
        <f t="shared" si="934"/>
        <v>0</v>
      </c>
      <c s="143" t="b">
        <f t="shared" si="935"/>
        <v>0</v>
      </c>
      <c s="143">
        <f t="shared" si="948"/>
        <v>0</v>
      </c>
      <c s="204"/>
      <c s="204"/>
      <c s="142">
        <f t="shared" si="936"/>
        <v>0</v>
      </c>
      <c s="143" t="b">
        <f t="shared" si="937"/>
        <v>0</v>
      </c>
      <c s="143">
        <f t="shared" si="938"/>
        <v>0</v>
      </c>
      <c s="204"/>
      <c s="204"/>
      <c s="142">
        <f t="shared" si="939"/>
        <v>0</v>
      </c>
      <c s="143" t="b">
        <f t="shared" si="940"/>
        <v>0</v>
      </c>
      <c s="143">
        <f t="shared" si="941"/>
        <v>0</v>
      </c>
      <c s="143">
        <f t="shared" si="950"/>
        <v>0</v>
      </c>
      <c s="204"/>
      <c s="204"/>
      <c s="204"/>
      <c s="204"/>
      <c s="204"/>
      <c s="204"/>
      <c s="142">
        <f t="shared" si="942"/>
        <v>0</v>
      </c>
      <c s="143" t="b">
        <f t="shared" si="943"/>
        <v>0</v>
      </c>
      <c s="143">
        <f t="shared" si="944"/>
        <v>0</v>
      </c>
      <c s="143">
        <f t="shared" si="949"/>
        <v>0</v>
      </c>
      <c s="143" t="b">
        <f t="shared" si="945"/>
        <v>0</v>
      </c>
      <c s="145" t="b">
        <f t="shared" si="946"/>
        <v>0</v>
      </c>
    </row>
    <row r="3209" spans="1:47" ht="15" customHeight="1">
      <c r="A3209" s="155">
        <v>3195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932"/>
        <v>0</v>
      </c>
      <c s="143" t="b">
        <f t="shared" si="933"/>
        <v>0</v>
      </c>
      <c s="143">
        <f t="shared" si="947"/>
        <v>0</v>
      </c>
      <c s="204"/>
      <c s="204"/>
      <c s="142">
        <f t="shared" si="934"/>
        <v>0</v>
      </c>
      <c s="143" t="b">
        <f t="shared" si="935"/>
        <v>0</v>
      </c>
      <c s="143">
        <f t="shared" si="948"/>
        <v>0</v>
      </c>
      <c s="204"/>
      <c s="204"/>
      <c s="142">
        <f t="shared" si="936"/>
        <v>0</v>
      </c>
      <c s="143" t="b">
        <f t="shared" si="937"/>
        <v>0</v>
      </c>
      <c s="143">
        <f t="shared" si="938"/>
        <v>0</v>
      </c>
      <c s="204"/>
      <c s="204"/>
      <c s="142">
        <f t="shared" si="939"/>
        <v>0</v>
      </c>
      <c s="143" t="b">
        <f t="shared" si="940"/>
        <v>0</v>
      </c>
      <c s="143">
        <f t="shared" si="941"/>
        <v>0</v>
      </c>
      <c s="143">
        <f t="shared" si="950"/>
        <v>0</v>
      </c>
      <c s="204"/>
      <c s="204"/>
      <c s="204"/>
      <c s="204"/>
      <c s="204"/>
      <c s="204"/>
      <c s="142">
        <f t="shared" si="942"/>
        <v>0</v>
      </c>
      <c s="143" t="b">
        <f t="shared" si="943"/>
        <v>0</v>
      </c>
      <c s="143">
        <f t="shared" si="944"/>
        <v>0</v>
      </c>
      <c s="143">
        <f t="shared" si="949"/>
        <v>0</v>
      </c>
      <c s="143" t="b">
        <f t="shared" si="945"/>
        <v>0</v>
      </c>
      <c s="145" t="b">
        <f t="shared" si="946"/>
        <v>0</v>
      </c>
    </row>
    <row r="3210" spans="1:47" ht="15" customHeight="1">
      <c r="A3210" s="155">
        <v>3196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932"/>
        <v>0</v>
      </c>
      <c s="143" t="b">
        <f t="shared" si="933"/>
        <v>0</v>
      </c>
      <c s="143">
        <f t="shared" si="947"/>
        <v>0</v>
      </c>
      <c s="204"/>
      <c s="204"/>
      <c s="142">
        <f t="shared" si="934"/>
        <v>0</v>
      </c>
      <c s="143" t="b">
        <f t="shared" si="935"/>
        <v>0</v>
      </c>
      <c s="143">
        <f t="shared" si="948"/>
        <v>0</v>
      </c>
      <c s="204"/>
      <c s="204"/>
      <c s="142">
        <f t="shared" si="936"/>
        <v>0</v>
      </c>
      <c s="143" t="b">
        <f t="shared" si="937"/>
        <v>0</v>
      </c>
      <c s="143">
        <f t="shared" si="938"/>
        <v>0</v>
      </c>
      <c s="204"/>
      <c s="204"/>
      <c s="142">
        <f t="shared" si="939"/>
        <v>0</v>
      </c>
      <c s="143" t="b">
        <f t="shared" si="940"/>
        <v>0</v>
      </c>
      <c s="143">
        <f t="shared" si="941"/>
        <v>0</v>
      </c>
      <c s="143">
        <f t="shared" si="950"/>
        <v>0</v>
      </c>
      <c s="204"/>
      <c s="204"/>
      <c s="204"/>
      <c s="204"/>
      <c s="204"/>
      <c s="204"/>
      <c s="142">
        <f t="shared" si="942"/>
        <v>0</v>
      </c>
      <c s="143" t="b">
        <f t="shared" si="943"/>
        <v>0</v>
      </c>
      <c s="143">
        <f t="shared" si="944"/>
        <v>0</v>
      </c>
      <c s="143">
        <f t="shared" si="949"/>
        <v>0</v>
      </c>
      <c s="143" t="b">
        <f t="shared" si="945"/>
        <v>0</v>
      </c>
      <c s="145" t="b">
        <f t="shared" si="946"/>
        <v>0</v>
      </c>
    </row>
    <row r="3211" spans="1:47" ht="15" customHeight="1">
      <c r="A3211" s="155">
        <v>3197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932"/>
        <v>0</v>
      </c>
      <c s="143" t="b">
        <f t="shared" si="933"/>
        <v>0</v>
      </c>
      <c s="143">
        <f t="shared" si="947"/>
        <v>0</v>
      </c>
      <c s="204"/>
      <c s="204"/>
      <c s="142">
        <f t="shared" si="934"/>
        <v>0</v>
      </c>
      <c s="143" t="b">
        <f t="shared" si="935"/>
        <v>0</v>
      </c>
      <c s="143">
        <f t="shared" si="948"/>
        <v>0</v>
      </c>
      <c s="204"/>
      <c s="204"/>
      <c s="142">
        <f t="shared" si="936"/>
        <v>0</v>
      </c>
      <c s="143" t="b">
        <f t="shared" si="937"/>
        <v>0</v>
      </c>
      <c s="143">
        <f t="shared" si="938"/>
        <v>0</v>
      </c>
      <c s="204"/>
      <c s="204"/>
      <c s="142">
        <f t="shared" si="939"/>
        <v>0</v>
      </c>
      <c s="143" t="b">
        <f t="shared" si="940"/>
        <v>0</v>
      </c>
      <c s="143">
        <f t="shared" si="941"/>
        <v>0</v>
      </c>
      <c s="143">
        <f t="shared" si="950"/>
        <v>0</v>
      </c>
      <c s="204"/>
      <c s="204"/>
      <c s="204"/>
      <c s="204"/>
      <c s="204"/>
      <c s="204"/>
      <c s="142">
        <f t="shared" si="942"/>
        <v>0</v>
      </c>
      <c s="143" t="b">
        <f t="shared" si="943"/>
        <v>0</v>
      </c>
      <c s="143">
        <f t="shared" si="944"/>
        <v>0</v>
      </c>
      <c s="143">
        <f t="shared" si="949"/>
        <v>0</v>
      </c>
      <c s="143" t="b">
        <f t="shared" si="945"/>
        <v>0</v>
      </c>
      <c s="145" t="b">
        <f t="shared" si="946"/>
        <v>0</v>
      </c>
    </row>
    <row r="3212" spans="1:47" ht="15" customHeight="1">
      <c r="A3212" s="155">
        <v>3198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932"/>
        <v>0</v>
      </c>
      <c s="143" t="b">
        <f t="shared" si="933"/>
        <v>0</v>
      </c>
      <c s="143">
        <f t="shared" si="947"/>
        <v>0</v>
      </c>
      <c s="204"/>
      <c s="204"/>
      <c s="142">
        <f t="shared" si="934"/>
        <v>0</v>
      </c>
      <c s="143" t="b">
        <f t="shared" si="935"/>
        <v>0</v>
      </c>
      <c s="143">
        <f t="shared" si="948"/>
        <v>0</v>
      </c>
      <c s="204"/>
      <c s="204"/>
      <c s="142">
        <f t="shared" si="936"/>
        <v>0</v>
      </c>
      <c s="143" t="b">
        <f t="shared" si="937"/>
        <v>0</v>
      </c>
      <c s="143">
        <f t="shared" si="938"/>
        <v>0</v>
      </c>
      <c s="204"/>
      <c s="204"/>
      <c s="142">
        <f t="shared" si="939"/>
        <v>0</v>
      </c>
      <c s="143" t="b">
        <f t="shared" si="940"/>
        <v>0</v>
      </c>
      <c s="143">
        <f t="shared" si="941"/>
        <v>0</v>
      </c>
      <c s="143">
        <f t="shared" si="950"/>
        <v>0</v>
      </c>
      <c s="204"/>
      <c s="204"/>
      <c s="204"/>
      <c s="204"/>
      <c s="204"/>
      <c s="204"/>
      <c s="142">
        <f t="shared" si="942"/>
        <v>0</v>
      </c>
      <c s="143" t="b">
        <f t="shared" si="943"/>
        <v>0</v>
      </c>
      <c s="143">
        <f t="shared" si="944"/>
        <v>0</v>
      </c>
      <c s="143">
        <f t="shared" si="949"/>
        <v>0</v>
      </c>
      <c s="143" t="b">
        <f t="shared" si="945"/>
        <v>0</v>
      </c>
      <c s="145" t="b">
        <f t="shared" si="946"/>
        <v>0</v>
      </c>
    </row>
    <row r="3213" spans="1:47" ht="15" customHeight="1">
      <c r="A3213" s="155">
        <v>3199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932"/>
        <v>0</v>
      </c>
      <c s="143" t="b">
        <f t="shared" si="933"/>
        <v>0</v>
      </c>
      <c s="143">
        <f t="shared" si="947"/>
        <v>0</v>
      </c>
      <c s="204"/>
      <c s="204"/>
      <c s="142">
        <f t="shared" si="934"/>
        <v>0</v>
      </c>
      <c s="143" t="b">
        <f t="shared" si="935"/>
        <v>0</v>
      </c>
      <c s="143">
        <f t="shared" si="948"/>
        <v>0</v>
      </c>
      <c s="204"/>
      <c s="204"/>
      <c s="142">
        <f t="shared" si="936"/>
        <v>0</v>
      </c>
      <c s="143" t="b">
        <f t="shared" si="937"/>
        <v>0</v>
      </c>
      <c s="143">
        <f t="shared" si="938"/>
        <v>0</v>
      </c>
      <c s="204"/>
      <c s="204"/>
      <c s="142">
        <f t="shared" si="939"/>
        <v>0</v>
      </c>
      <c s="143" t="b">
        <f t="shared" si="940"/>
        <v>0</v>
      </c>
      <c s="143">
        <f t="shared" si="941"/>
        <v>0</v>
      </c>
      <c s="143">
        <f t="shared" si="950"/>
        <v>0</v>
      </c>
      <c s="204"/>
      <c s="204"/>
      <c s="204"/>
      <c s="204"/>
      <c s="204"/>
      <c s="204"/>
      <c s="142">
        <f t="shared" si="942"/>
        <v>0</v>
      </c>
      <c s="143" t="b">
        <f t="shared" si="943"/>
        <v>0</v>
      </c>
      <c s="143">
        <f t="shared" si="944"/>
        <v>0</v>
      </c>
      <c s="143">
        <f t="shared" si="949"/>
        <v>0</v>
      </c>
      <c s="143" t="b">
        <f t="shared" si="945"/>
        <v>0</v>
      </c>
      <c s="145" t="b">
        <f t="shared" si="946"/>
        <v>0</v>
      </c>
    </row>
    <row r="3214" spans="1:47" ht="15" customHeight="1">
      <c r="A3214" s="155">
        <v>3200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932"/>
        <v>0</v>
      </c>
      <c s="143" t="b">
        <f t="shared" si="933"/>
        <v>0</v>
      </c>
      <c s="143">
        <f t="shared" si="947"/>
        <v>0</v>
      </c>
      <c s="204"/>
      <c s="204"/>
      <c s="142">
        <f t="shared" si="934"/>
        <v>0</v>
      </c>
      <c s="143" t="b">
        <f t="shared" si="935"/>
        <v>0</v>
      </c>
      <c s="143">
        <f t="shared" si="948"/>
        <v>0</v>
      </c>
      <c s="204"/>
      <c s="204"/>
      <c s="142">
        <f t="shared" si="936"/>
        <v>0</v>
      </c>
      <c s="143" t="b">
        <f t="shared" si="937"/>
        <v>0</v>
      </c>
      <c s="143">
        <f t="shared" si="938"/>
        <v>0</v>
      </c>
      <c s="204"/>
      <c s="204"/>
      <c s="142">
        <f t="shared" si="939"/>
        <v>0</v>
      </c>
      <c s="143" t="b">
        <f t="shared" si="940"/>
        <v>0</v>
      </c>
      <c s="143">
        <f t="shared" si="941"/>
        <v>0</v>
      </c>
      <c s="143">
        <f t="shared" si="950"/>
        <v>0</v>
      </c>
      <c s="204"/>
      <c s="204"/>
      <c s="204"/>
      <c s="204"/>
      <c s="204"/>
      <c s="204"/>
      <c s="142">
        <f t="shared" si="942"/>
        <v>0</v>
      </c>
      <c s="143" t="b">
        <f t="shared" si="943"/>
        <v>0</v>
      </c>
      <c s="143">
        <f t="shared" si="944"/>
        <v>0</v>
      </c>
      <c s="143">
        <f t="shared" si="949"/>
        <v>0</v>
      </c>
      <c s="143" t="b">
        <f t="shared" si="945"/>
        <v>0</v>
      </c>
      <c s="145" t="b">
        <f t="shared" si="946"/>
        <v>0</v>
      </c>
    </row>
    <row r="3215" spans="1:47" ht="15" customHeight="1">
      <c r="A3215" s="155">
        <v>3201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951" ref="Q3215:Q3278">SUM(O3215:P3215)</f>
        <v>0</v>
      </c>
      <c s="143" t="b">
        <f t="shared" si="952" ref="R3215:R3278">IF(Q3215&gt;0,AVERAGE(O3215:P3215))</f>
        <v>0</v>
      </c>
      <c s="143">
        <f t="shared" si="947"/>
        <v>0</v>
      </c>
      <c s="204"/>
      <c s="204"/>
      <c s="142">
        <f t="shared" si="953" ref="V3215:V3278">SUM(T3215:U3215)</f>
        <v>0</v>
      </c>
      <c s="143" t="b">
        <f t="shared" si="954" ref="W3215:W3278">IF(V3215&gt;0,AVERAGE(T3215:U3215))</f>
        <v>0</v>
      </c>
      <c s="143">
        <f t="shared" si="948"/>
        <v>0</v>
      </c>
      <c s="204"/>
      <c s="204"/>
      <c s="142">
        <f t="shared" si="955" ref="AA3215:AA3278">SUM(Y3215:Z3215)</f>
        <v>0</v>
      </c>
      <c s="143" t="b">
        <f t="shared" si="956" ref="AB3215:AB3278">IF(AA3215&gt;0,AVERAGE(Y3215:Z3215))</f>
        <v>0</v>
      </c>
      <c s="143">
        <f t="shared" si="957" ref="AC3215:AC3278">(AB3215*M3215)/100</f>
        <v>0</v>
      </c>
      <c s="204"/>
      <c s="204"/>
      <c s="142">
        <f t="shared" si="958" ref="AF3215:AF3278">SUM(AD3215:AE3215)</f>
        <v>0</v>
      </c>
      <c s="143" t="b">
        <f t="shared" si="959" ref="AG3215:AG3278">IF(AF3215&gt;0,AVERAGE(AD3215:AE3215))</f>
        <v>0</v>
      </c>
      <c s="143">
        <f t="shared" si="960" ref="AH3215:AH3278">(AG3215*N3215)/100</f>
        <v>0</v>
      </c>
      <c s="143">
        <f t="shared" si="950"/>
        <v>0</v>
      </c>
      <c s="204"/>
      <c s="204"/>
      <c s="204"/>
      <c s="204"/>
      <c s="204"/>
      <c s="204"/>
      <c s="142">
        <f t="shared" si="961" ref="AP3215:AP3278">SUM(AM3215:AO3215)</f>
        <v>0</v>
      </c>
      <c s="143" t="b">
        <f t="shared" si="962" ref="AQ3215:AQ3278">IF(AP3215&gt;0,AVERAGE(AM3215:AO3215))</f>
        <v>0</v>
      </c>
      <c s="143">
        <f t="shared" si="963" ref="AR3215:AR3278">AQ3215*0.3</f>
        <v>0</v>
      </c>
      <c s="143">
        <f t="shared" si="949"/>
        <v>0</v>
      </c>
      <c s="143" t="b">
        <f t="shared" si="964" ref="AT3215:AT3278">IF(AS3215&gt;0,(AI3215+AR3215))</f>
        <v>0</v>
      </c>
      <c s="145" t="b">
        <f t="shared" si="965" ref="AU3215:AU3278">IF(AT3215=FALSE,FALSE,IF(AT3215&lt;60,"NO SATISFACTORIO",IF(AT3215&gt;=90,"SOBRESALIENTE","SATISFACTORIO")))</f>
        <v>0</v>
      </c>
    </row>
    <row r="3216" spans="1:47" ht="15" customHeight="1">
      <c r="A3216" s="155">
        <v>3202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951"/>
        <v>0</v>
      </c>
      <c s="143" t="b">
        <f t="shared" si="952"/>
        <v>0</v>
      </c>
      <c s="143">
        <f t="shared" si="966" ref="S3216:S3279">(R3216*K3216)/100</f>
        <v>0</v>
      </c>
      <c s="204"/>
      <c s="204"/>
      <c s="142">
        <f t="shared" si="953"/>
        <v>0</v>
      </c>
      <c s="143" t="b">
        <f t="shared" si="954"/>
        <v>0</v>
      </c>
      <c s="143">
        <f t="shared" si="967" ref="X3216:X3279">(W3216*L3216)/100</f>
        <v>0</v>
      </c>
      <c s="204"/>
      <c s="204"/>
      <c s="142">
        <f t="shared" si="955"/>
        <v>0</v>
      </c>
      <c s="143" t="b">
        <f t="shared" si="956"/>
        <v>0</v>
      </c>
      <c s="143">
        <f t="shared" si="957"/>
        <v>0</v>
      </c>
      <c s="204"/>
      <c s="204"/>
      <c s="142">
        <f t="shared" si="958"/>
        <v>0</v>
      </c>
      <c s="143" t="b">
        <f t="shared" si="959"/>
        <v>0</v>
      </c>
      <c s="143">
        <f t="shared" si="960"/>
        <v>0</v>
      </c>
      <c s="143">
        <f t="shared" si="950"/>
        <v>0</v>
      </c>
      <c s="204"/>
      <c s="204"/>
      <c s="204"/>
      <c s="204"/>
      <c s="204"/>
      <c s="204"/>
      <c s="142">
        <f t="shared" si="961"/>
        <v>0</v>
      </c>
      <c s="143" t="b">
        <f t="shared" si="962"/>
        <v>0</v>
      </c>
      <c s="143">
        <f t="shared" si="963"/>
        <v>0</v>
      </c>
      <c s="143">
        <f t="shared" si="968" ref="AS3216:AS3279">Q3216+V3216+AA3216+AF3216+AP3216</f>
        <v>0</v>
      </c>
      <c s="143" t="b">
        <f t="shared" si="964"/>
        <v>0</v>
      </c>
      <c s="145" t="b">
        <f t="shared" si="965"/>
        <v>0</v>
      </c>
    </row>
    <row r="3217" spans="1:47" ht="15" customHeight="1">
      <c r="A3217" s="155">
        <v>3203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951"/>
        <v>0</v>
      </c>
      <c s="143" t="b">
        <f t="shared" si="952"/>
        <v>0</v>
      </c>
      <c s="143">
        <f t="shared" si="966"/>
        <v>0</v>
      </c>
      <c s="204"/>
      <c s="204"/>
      <c s="142">
        <f t="shared" si="953"/>
        <v>0</v>
      </c>
      <c s="143" t="b">
        <f t="shared" si="954"/>
        <v>0</v>
      </c>
      <c s="143">
        <f t="shared" si="967"/>
        <v>0</v>
      </c>
      <c s="204"/>
      <c s="204"/>
      <c s="142">
        <f t="shared" si="955"/>
        <v>0</v>
      </c>
      <c s="143" t="b">
        <f t="shared" si="956"/>
        <v>0</v>
      </c>
      <c s="143">
        <f t="shared" si="957"/>
        <v>0</v>
      </c>
      <c s="204"/>
      <c s="204"/>
      <c s="142">
        <f t="shared" si="958"/>
        <v>0</v>
      </c>
      <c s="143" t="b">
        <f t="shared" si="959"/>
        <v>0</v>
      </c>
      <c s="143">
        <f t="shared" si="960"/>
        <v>0</v>
      </c>
      <c s="143">
        <f t="shared" si="969" ref="AI3217:AI3280">S3217+AC3217+AH3217+X3217</f>
        <v>0</v>
      </c>
      <c s="204"/>
      <c s="204"/>
      <c s="204"/>
      <c s="204"/>
      <c s="204"/>
      <c s="204"/>
      <c s="142">
        <f t="shared" si="961"/>
        <v>0</v>
      </c>
      <c s="143" t="b">
        <f t="shared" si="962"/>
        <v>0</v>
      </c>
      <c s="143">
        <f t="shared" si="963"/>
        <v>0</v>
      </c>
      <c s="143">
        <f t="shared" si="968"/>
        <v>0</v>
      </c>
      <c s="143" t="b">
        <f t="shared" si="964"/>
        <v>0</v>
      </c>
      <c s="145" t="b">
        <f t="shared" si="965"/>
        <v>0</v>
      </c>
    </row>
    <row r="3218" spans="1:47" ht="15" customHeight="1">
      <c r="A3218" s="155">
        <v>3204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951"/>
        <v>0</v>
      </c>
      <c s="143" t="b">
        <f t="shared" si="952"/>
        <v>0</v>
      </c>
      <c s="143">
        <f t="shared" si="966"/>
        <v>0</v>
      </c>
      <c s="204"/>
      <c s="204"/>
      <c s="142">
        <f t="shared" si="953"/>
        <v>0</v>
      </c>
      <c s="143" t="b">
        <f t="shared" si="954"/>
        <v>0</v>
      </c>
      <c s="143">
        <f t="shared" si="967"/>
        <v>0</v>
      </c>
      <c s="204"/>
      <c s="204"/>
      <c s="142">
        <f t="shared" si="955"/>
        <v>0</v>
      </c>
      <c s="143" t="b">
        <f t="shared" si="956"/>
        <v>0</v>
      </c>
      <c s="143">
        <f t="shared" si="957"/>
        <v>0</v>
      </c>
      <c s="204"/>
      <c s="204"/>
      <c s="142">
        <f t="shared" si="958"/>
        <v>0</v>
      </c>
      <c s="143" t="b">
        <f t="shared" si="959"/>
        <v>0</v>
      </c>
      <c s="143">
        <f t="shared" si="960"/>
        <v>0</v>
      </c>
      <c s="143">
        <f t="shared" si="969"/>
        <v>0</v>
      </c>
      <c s="204"/>
      <c s="204"/>
      <c s="204"/>
      <c s="204"/>
      <c s="204"/>
      <c s="204"/>
      <c s="142">
        <f t="shared" si="961"/>
        <v>0</v>
      </c>
      <c s="143" t="b">
        <f t="shared" si="962"/>
        <v>0</v>
      </c>
      <c s="143">
        <f t="shared" si="963"/>
        <v>0</v>
      </c>
      <c s="143">
        <f t="shared" si="968"/>
        <v>0</v>
      </c>
      <c s="143" t="b">
        <f t="shared" si="964"/>
        <v>0</v>
      </c>
      <c s="145" t="b">
        <f t="shared" si="965"/>
        <v>0</v>
      </c>
    </row>
    <row r="3219" spans="1:47" ht="15" customHeight="1">
      <c r="A3219" s="155">
        <v>3205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951"/>
        <v>0</v>
      </c>
      <c s="143" t="b">
        <f t="shared" si="952"/>
        <v>0</v>
      </c>
      <c s="143">
        <f t="shared" si="966"/>
        <v>0</v>
      </c>
      <c s="204"/>
      <c s="204"/>
      <c s="142">
        <f t="shared" si="953"/>
        <v>0</v>
      </c>
      <c s="143" t="b">
        <f t="shared" si="954"/>
        <v>0</v>
      </c>
      <c s="143">
        <f t="shared" si="967"/>
        <v>0</v>
      </c>
      <c s="204"/>
      <c s="204"/>
      <c s="142">
        <f t="shared" si="955"/>
        <v>0</v>
      </c>
      <c s="143" t="b">
        <f t="shared" si="956"/>
        <v>0</v>
      </c>
      <c s="143">
        <f t="shared" si="957"/>
        <v>0</v>
      </c>
      <c s="204"/>
      <c s="204"/>
      <c s="142">
        <f t="shared" si="958"/>
        <v>0</v>
      </c>
      <c s="143" t="b">
        <f t="shared" si="959"/>
        <v>0</v>
      </c>
      <c s="143">
        <f t="shared" si="960"/>
        <v>0</v>
      </c>
      <c s="143">
        <f t="shared" si="969"/>
        <v>0</v>
      </c>
      <c s="204"/>
      <c s="204"/>
      <c s="204"/>
      <c s="204"/>
      <c s="204"/>
      <c s="204"/>
      <c s="142">
        <f t="shared" si="961"/>
        <v>0</v>
      </c>
      <c s="143" t="b">
        <f t="shared" si="962"/>
        <v>0</v>
      </c>
      <c s="143">
        <f t="shared" si="963"/>
        <v>0</v>
      </c>
      <c s="143">
        <f t="shared" si="968"/>
        <v>0</v>
      </c>
      <c s="143" t="b">
        <f t="shared" si="964"/>
        <v>0</v>
      </c>
      <c s="145" t="b">
        <f t="shared" si="965"/>
        <v>0</v>
      </c>
    </row>
    <row r="3220" spans="1:47" ht="15" customHeight="1">
      <c r="A3220" s="155">
        <v>3206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951"/>
        <v>0</v>
      </c>
      <c s="143" t="b">
        <f t="shared" si="952"/>
        <v>0</v>
      </c>
      <c s="143">
        <f t="shared" si="966"/>
        <v>0</v>
      </c>
      <c s="204"/>
      <c s="204"/>
      <c s="142">
        <f t="shared" si="953"/>
        <v>0</v>
      </c>
      <c s="143" t="b">
        <f t="shared" si="954"/>
        <v>0</v>
      </c>
      <c s="143">
        <f t="shared" si="967"/>
        <v>0</v>
      </c>
      <c s="204"/>
      <c s="204"/>
      <c s="142">
        <f t="shared" si="955"/>
        <v>0</v>
      </c>
      <c s="143" t="b">
        <f t="shared" si="956"/>
        <v>0</v>
      </c>
      <c s="143">
        <f t="shared" si="957"/>
        <v>0</v>
      </c>
      <c s="204"/>
      <c s="204"/>
      <c s="142">
        <f t="shared" si="958"/>
        <v>0</v>
      </c>
      <c s="143" t="b">
        <f t="shared" si="959"/>
        <v>0</v>
      </c>
      <c s="143">
        <f t="shared" si="960"/>
        <v>0</v>
      </c>
      <c s="143">
        <f t="shared" si="969"/>
        <v>0</v>
      </c>
      <c s="204"/>
      <c s="204"/>
      <c s="204"/>
      <c s="204"/>
      <c s="204"/>
      <c s="204"/>
      <c s="142">
        <f t="shared" si="961"/>
        <v>0</v>
      </c>
      <c s="143" t="b">
        <f t="shared" si="962"/>
        <v>0</v>
      </c>
      <c s="143">
        <f t="shared" si="963"/>
        <v>0</v>
      </c>
      <c s="143">
        <f t="shared" si="968"/>
        <v>0</v>
      </c>
      <c s="143" t="b">
        <f t="shared" si="964"/>
        <v>0</v>
      </c>
      <c s="145" t="b">
        <f t="shared" si="965"/>
        <v>0</v>
      </c>
    </row>
    <row r="3221" spans="1:47" ht="15" customHeight="1">
      <c r="A3221" s="155">
        <v>3207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951"/>
        <v>0</v>
      </c>
      <c s="143" t="b">
        <f t="shared" si="952"/>
        <v>0</v>
      </c>
      <c s="143">
        <f t="shared" si="966"/>
        <v>0</v>
      </c>
      <c s="204"/>
      <c s="204"/>
      <c s="142">
        <f t="shared" si="953"/>
        <v>0</v>
      </c>
      <c s="143" t="b">
        <f t="shared" si="954"/>
        <v>0</v>
      </c>
      <c s="143">
        <f t="shared" si="967"/>
        <v>0</v>
      </c>
      <c s="204"/>
      <c s="204"/>
      <c s="142">
        <f t="shared" si="955"/>
        <v>0</v>
      </c>
      <c s="143" t="b">
        <f t="shared" si="956"/>
        <v>0</v>
      </c>
      <c s="143">
        <f t="shared" si="957"/>
        <v>0</v>
      </c>
      <c s="204"/>
      <c s="204"/>
      <c s="142">
        <f t="shared" si="958"/>
        <v>0</v>
      </c>
      <c s="143" t="b">
        <f t="shared" si="959"/>
        <v>0</v>
      </c>
      <c s="143">
        <f t="shared" si="960"/>
        <v>0</v>
      </c>
      <c s="143">
        <f t="shared" si="969"/>
        <v>0</v>
      </c>
      <c s="204"/>
      <c s="204"/>
      <c s="204"/>
      <c s="204"/>
      <c s="204"/>
      <c s="204"/>
      <c s="142">
        <f t="shared" si="961"/>
        <v>0</v>
      </c>
      <c s="143" t="b">
        <f t="shared" si="962"/>
        <v>0</v>
      </c>
      <c s="143">
        <f t="shared" si="963"/>
        <v>0</v>
      </c>
      <c s="143">
        <f t="shared" si="968"/>
        <v>0</v>
      </c>
      <c s="143" t="b">
        <f t="shared" si="964"/>
        <v>0</v>
      </c>
      <c s="145" t="b">
        <f t="shared" si="965"/>
        <v>0</v>
      </c>
    </row>
    <row r="3222" spans="1:47" ht="15" customHeight="1">
      <c r="A3222" s="155">
        <v>3208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951"/>
        <v>0</v>
      </c>
      <c s="143" t="b">
        <f t="shared" si="952"/>
        <v>0</v>
      </c>
      <c s="143">
        <f t="shared" si="966"/>
        <v>0</v>
      </c>
      <c s="204"/>
      <c s="204"/>
      <c s="142">
        <f t="shared" si="953"/>
        <v>0</v>
      </c>
      <c s="143" t="b">
        <f t="shared" si="954"/>
        <v>0</v>
      </c>
      <c s="143">
        <f t="shared" si="967"/>
        <v>0</v>
      </c>
      <c s="204"/>
      <c s="204"/>
      <c s="142">
        <f t="shared" si="955"/>
        <v>0</v>
      </c>
      <c s="143" t="b">
        <f t="shared" si="956"/>
        <v>0</v>
      </c>
      <c s="143">
        <f t="shared" si="957"/>
        <v>0</v>
      </c>
      <c s="204"/>
      <c s="204"/>
      <c s="142">
        <f t="shared" si="958"/>
        <v>0</v>
      </c>
      <c s="143" t="b">
        <f t="shared" si="959"/>
        <v>0</v>
      </c>
      <c s="143">
        <f t="shared" si="960"/>
        <v>0</v>
      </c>
      <c s="143">
        <f t="shared" si="969"/>
        <v>0</v>
      </c>
      <c s="204"/>
      <c s="204"/>
      <c s="204"/>
      <c s="204"/>
      <c s="204"/>
      <c s="204"/>
      <c s="142">
        <f t="shared" si="961"/>
        <v>0</v>
      </c>
      <c s="143" t="b">
        <f t="shared" si="962"/>
        <v>0</v>
      </c>
      <c s="143">
        <f t="shared" si="963"/>
        <v>0</v>
      </c>
      <c s="143">
        <f t="shared" si="968"/>
        <v>0</v>
      </c>
      <c s="143" t="b">
        <f t="shared" si="964"/>
        <v>0</v>
      </c>
      <c s="145" t="b">
        <f t="shared" si="965"/>
        <v>0</v>
      </c>
    </row>
    <row r="3223" spans="1:47" ht="15" customHeight="1">
      <c r="A3223" s="155">
        <v>3209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951"/>
        <v>0</v>
      </c>
      <c s="143" t="b">
        <f t="shared" si="952"/>
        <v>0</v>
      </c>
      <c s="143">
        <f t="shared" si="966"/>
        <v>0</v>
      </c>
      <c s="204"/>
      <c s="204"/>
      <c s="142">
        <f t="shared" si="953"/>
        <v>0</v>
      </c>
      <c s="143" t="b">
        <f t="shared" si="954"/>
        <v>0</v>
      </c>
      <c s="143">
        <f t="shared" si="967"/>
        <v>0</v>
      </c>
      <c s="204"/>
      <c s="204"/>
      <c s="142">
        <f t="shared" si="955"/>
        <v>0</v>
      </c>
      <c s="143" t="b">
        <f t="shared" si="956"/>
        <v>0</v>
      </c>
      <c s="143">
        <f t="shared" si="957"/>
        <v>0</v>
      </c>
      <c s="204"/>
      <c s="204"/>
      <c s="142">
        <f t="shared" si="958"/>
        <v>0</v>
      </c>
      <c s="143" t="b">
        <f t="shared" si="959"/>
        <v>0</v>
      </c>
      <c s="143">
        <f t="shared" si="960"/>
        <v>0</v>
      </c>
      <c s="143">
        <f t="shared" si="969"/>
        <v>0</v>
      </c>
      <c s="204"/>
      <c s="204"/>
      <c s="204"/>
      <c s="204"/>
      <c s="204"/>
      <c s="204"/>
      <c s="142">
        <f t="shared" si="961"/>
        <v>0</v>
      </c>
      <c s="143" t="b">
        <f t="shared" si="962"/>
        <v>0</v>
      </c>
      <c s="143">
        <f t="shared" si="963"/>
        <v>0</v>
      </c>
      <c s="143">
        <f t="shared" si="968"/>
        <v>0</v>
      </c>
      <c s="143" t="b">
        <f t="shared" si="964"/>
        <v>0</v>
      </c>
      <c s="145" t="b">
        <f t="shared" si="965"/>
        <v>0</v>
      </c>
    </row>
    <row r="3224" spans="1:47" ht="15" customHeight="1">
      <c r="A3224" s="155">
        <v>3210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951"/>
        <v>0</v>
      </c>
      <c s="143" t="b">
        <f t="shared" si="952"/>
        <v>0</v>
      </c>
      <c s="143">
        <f t="shared" si="966"/>
        <v>0</v>
      </c>
      <c s="204"/>
      <c s="204"/>
      <c s="142">
        <f t="shared" si="953"/>
        <v>0</v>
      </c>
      <c s="143" t="b">
        <f t="shared" si="954"/>
        <v>0</v>
      </c>
      <c s="143">
        <f t="shared" si="967"/>
        <v>0</v>
      </c>
      <c s="204"/>
      <c s="204"/>
      <c s="142">
        <f t="shared" si="955"/>
        <v>0</v>
      </c>
      <c s="143" t="b">
        <f t="shared" si="956"/>
        <v>0</v>
      </c>
      <c s="143">
        <f t="shared" si="957"/>
        <v>0</v>
      </c>
      <c s="204"/>
      <c s="204"/>
      <c s="142">
        <f t="shared" si="958"/>
        <v>0</v>
      </c>
      <c s="143" t="b">
        <f t="shared" si="959"/>
        <v>0</v>
      </c>
      <c s="143">
        <f t="shared" si="960"/>
        <v>0</v>
      </c>
      <c s="143">
        <f t="shared" si="969"/>
        <v>0</v>
      </c>
      <c s="204"/>
      <c s="204"/>
      <c s="204"/>
      <c s="204"/>
      <c s="204"/>
      <c s="204"/>
      <c s="142">
        <f t="shared" si="961"/>
        <v>0</v>
      </c>
      <c s="143" t="b">
        <f t="shared" si="962"/>
        <v>0</v>
      </c>
      <c s="143">
        <f t="shared" si="963"/>
        <v>0</v>
      </c>
      <c s="143">
        <f t="shared" si="968"/>
        <v>0</v>
      </c>
      <c s="143" t="b">
        <f t="shared" si="964"/>
        <v>0</v>
      </c>
      <c s="145" t="b">
        <f t="shared" si="965"/>
        <v>0</v>
      </c>
    </row>
    <row r="3225" spans="1:47" ht="15" customHeight="1">
      <c r="A3225" s="155">
        <v>3211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951"/>
        <v>0</v>
      </c>
      <c s="143" t="b">
        <f t="shared" si="952"/>
        <v>0</v>
      </c>
      <c s="143">
        <f t="shared" si="966"/>
        <v>0</v>
      </c>
      <c s="204"/>
      <c s="204"/>
      <c s="142">
        <f t="shared" si="953"/>
        <v>0</v>
      </c>
      <c s="143" t="b">
        <f t="shared" si="954"/>
        <v>0</v>
      </c>
      <c s="143">
        <f t="shared" si="967"/>
        <v>0</v>
      </c>
      <c s="204"/>
      <c s="204"/>
      <c s="142">
        <f t="shared" si="955"/>
        <v>0</v>
      </c>
      <c s="143" t="b">
        <f t="shared" si="956"/>
        <v>0</v>
      </c>
      <c s="143">
        <f t="shared" si="957"/>
        <v>0</v>
      </c>
      <c s="204"/>
      <c s="204"/>
      <c s="142">
        <f t="shared" si="958"/>
        <v>0</v>
      </c>
      <c s="143" t="b">
        <f t="shared" si="959"/>
        <v>0</v>
      </c>
      <c s="143">
        <f t="shared" si="960"/>
        <v>0</v>
      </c>
      <c s="143">
        <f t="shared" si="969"/>
        <v>0</v>
      </c>
      <c s="204"/>
      <c s="204"/>
      <c s="204"/>
      <c s="204"/>
      <c s="204"/>
      <c s="204"/>
      <c s="142">
        <f t="shared" si="961"/>
        <v>0</v>
      </c>
      <c s="143" t="b">
        <f t="shared" si="962"/>
        <v>0</v>
      </c>
      <c s="143">
        <f t="shared" si="963"/>
        <v>0</v>
      </c>
      <c s="143">
        <f t="shared" si="968"/>
        <v>0</v>
      </c>
      <c s="143" t="b">
        <f t="shared" si="964"/>
        <v>0</v>
      </c>
      <c s="145" t="b">
        <f t="shared" si="965"/>
        <v>0</v>
      </c>
    </row>
    <row r="3226" spans="1:47" ht="15" customHeight="1">
      <c r="A3226" s="155">
        <v>3212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951"/>
        <v>0</v>
      </c>
      <c s="143" t="b">
        <f t="shared" si="952"/>
        <v>0</v>
      </c>
      <c s="143">
        <f t="shared" si="966"/>
        <v>0</v>
      </c>
      <c s="204"/>
      <c s="204"/>
      <c s="142">
        <f t="shared" si="953"/>
        <v>0</v>
      </c>
      <c s="143" t="b">
        <f t="shared" si="954"/>
        <v>0</v>
      </c>
      <c s="143">
        <f t="shared" si="967"/>
        <v>0</v>
      </c>
      <c s="204"/>
      <c s="204"/>
      <c s="142">
        <f t="shared" si="955"/>
        <v>0</v>
      </c>
      <c s="143" t="b">
        <f t="shared" si="956"/>
        <v>0</v>
      </c>
      <c s="143">
        <f t="shared" si="957"/>
        <v>0</v>
      </c>
      <c s="204"/>
      <c s="204"/>
      <c s="142">
        <f t="shared" si="958"/>
        <v>0</v>
      </c>
      <c s="143" t="b">
        <f t="shared" si="959"/>
        <v>0</v>
      </c>
      <c s="143">
        <f t="shared" si="960"/>
        <v>0</v>
      </c>
      <c s="143">
        <f t="shared" si="969"/>
        <v>0</v>
      </c>
      <c s="204"/>
      <c s="204"/>
      <c s="204"/>
      <c s="204"/>
      <c s="204"/>
      <c s="204"/>
      <c s="142">
        <f t="shared" si="961"/>
        <v>0</v>
      </c>
      <c s="143" t="b">
        <f t="shared" si="962"/>
        <v>0</v>
      </c>
      <c s="143">
        <f t="shared" si="963"/>
        <v>0</v>
      </c>
      <c s="143">
        <f t="shared" si="968"/>
        <v>0</v>
      </c>
      <c s="143" t="b">
        <f t="shared" si="964"/>
        <v>0</v>
      </c>
      <c s="145" t="b">
        <f t="shared" si="965"/>
        <v>0</v>
      </c>
    </row>
    <row r="3227" spans="1:47" ht="15" customHeight="1">
      <c r="A3227" s="155">
        <v>3213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951"/>
        <v>0</v>
      </c>
      <c s="143" t="b">
        <f t="shared" si="952"/>
        <v>0</v>
      </c>
      <c s="143">
        <f t="shared" si="966"/>
        <v>0</v>
      </c>
      <c s="204"/>
      <c s="204"/>
      <c s="142">
        <f t="shared" si="953"/>
        <v>0</v>
      </c>
      <c s="143" t="b">
        <f t="shared" si="954"/>
        <v>0</v>
      </c>
      <c s="143">
        <f t="shared" si="967"/>
        <v>0</v>
      </c>
      <c s="204"/>
      <c s="204"/>
      <c s="142">
        <f t="shared" si="955"/>
        <v>0</v>
      </c>
      <c s="143" t="b">
        <f t="shared" si="956"/>
        <v>0</v>
      </c>
      <c s="143">
        <f t="shared" si="957"/>
        <v>0</v>
      </c>
      <c s="204"/>
      <c s="204"/>
      <c s="142">
        <f t="shared" si="958"/>
        <v>0</v>
      </c>
      <c s="143" t="b">
        <f t="shared" si="959"/>
        <v>0</v>
      </c>
      <c s="143">
        <f t="shared" si="960"/>
        <v>0</v>
      </c>
      <c s="143">
        <f t="shared" si="969"/>
        <v>0</v>
      </c>
      <c s="204"/>
      <c s="204"/>
      <c s="204"/>
      <c s="204"/>
      <c s="204"/>
      <c s="204"/>
      <c s="142">
        <f t="shared" si="961"/>
        <v>0</v>
      </c>
      <c s="143" t="b">
        <f t="shared" si="962"/>
        <v>0</v>
      </c>
      <c s="143">
        <f t="shared" si="963"/>
        <v>0</v>
      </c>
      <c s="143">
        <f t="shared" si="968"/>
        <v>0</v>
      </c>
      <c s="143" t="b">
        <f t="shared" si="964"/>
        <v>0</v>
      </c>
      <c s="145" t="b">
        <f t="shared" si="965"/>
        <v>0</v>
      </c>
    </row>
    <row r="3228" spans="1:47" ht="15" customHeight="1">
      <c r="A3228" s="155">
        <v>3214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951"/>
        <v>0</v>
      </c>
      <c s="143" t="b">
        <f t="shared" si="952"/>
        <v>0</v>
      </c>
      <c s="143">
        <f t="shared" si="966"/>
        <v>0</v>
      </c>
      <c s="204"/>
      <c s="204"/>
      <c s="142">
        <f t="shared" si="953"/>
        <v>0</v>
      </c>
      <c s="143" t="b">
        <f t="shared" si="954"/>
        <v>0</v>
      </c>
      <c s="143">
        <f t="shared" si="967"/>
        <v>0</v>
      </c>
      <c s="204"/>
      <c s="204"/>
      <c s="142">
        <f t="shared" si="955"/>
        <v>0</v>
      </c>
      <c s="143" t="b">
        <f t="shared" si="956"/>
        <v>0</v>
      </c>
      <c s="143">
        <f t="shared" si="957"/>
        <v>0</v>
      </c>
      <c s="204"/>
      <c s="204"/>
      <c s="142">
        <f t="shared" si="958"/>
        <v>0</v>
      </c>
      <c s="143" t="b">
        <f t="shared" si="959"/>
        <v>0</v>
      </c>
      <c s="143">
        <f t="shared" si="960"/>
        <v>0</v>
      </c>
      <c s="143">
        <f t="shared" si="969"/>
        <v>0</v>
      </c>
      <c s="204"/>
      <c s="204"/>
      <c s="204"/>
      <c s="204"/>
      <c s="204"/>
      <c s="204"/>
      <c s="142">
        <f t="shared" si="961"/>
        <v>0</v>
      </c>
      <c s="143" t="b">
        <f t="shared" si="962"/>
        <v>0</v>
      </c>
      <c s="143">
        <f t="shared" si="963"/>
        <v>0</v>
      </c>
      <c s="143">
        <f t="shared" si="968"/>
        <v>0</v>
      </c>
      <c s="143" t="b">
        <f t="shared" si="964"/>
        <v>0</v>
      </c>
      <c s="145" t="b">
        <f t="shared" si="965"/>
        <v>0</v>
      </c>
    </row>
    <row r="3229" spans="1:47" ht="15" customHeight="1">
      <c r="A3229" s="155">
        <v>3215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951"/>
        <v>0</v>
      </c>
      <c s="143" t="b">
        <f t="shared" si="952"/>
        <v>0</v>
      </c>
      <c s="143">
        <f t="shared" si="966"/>
        <v>0</v>
      </c>
      <c s="204"/>
      <c s="204"/>
      <c s="142">
        <f t="shared" si="953"/>
        <v>0</v>
      </c>
      <c s="143" t="b">
        <f t="shared" si="954"/>
        <v>0</v>
      </c>
      <c s="143">
        <f t="shared" si="967"/>
        <v>0</v>
      </c>
      <c s="204"/>
      <c s="204"/>
      <c s="142">
        <f t="shared" si="955"/>
        <v>0</v>
      </c>
      <c s="143" t="b">
        <f t="shared" si="956"/>
        <v>0</v>
      </c>
      <c s="143">
        <f t="shared" si="957"/>
        <v>0</v>
      </c>
      <c s="204"/>
      <c s="204"/>
      <c s="142">
        <f t="shared" si="958"/>
        <v>0</v>
      </c>
      <c s="143" t="b">
        <f t="shared" si="959"/>
        <v>0</v>
      </c>
      <c s="143">
        <f t="shared" si="960"/>
        <v>0</v>
      </c>
      <c s="143">
        <f t="shared" si="969"/>
        <v>0</v>
      </c>
      <c s="204"/>
      <c s="204"/>
      <c s="204"/>
      <c s="204"/>
      <c s="204"/>
      <c s="204"/>
      <c s="142">
        <f t="shared" si="961"/>
        <v>0</v>
      </c>
      <c s="143" t="b">
        <f t="shared" si="962"/>
        <v>0</v>
      </c>
      <c s="143">
        <f t="shared" si="963"/>
        <v>0</v>
      </c>
      <c s="143">
        <f t="shared" si="968"/>
        <v>0</v>
      </c>
      <c s="143" t="b">
        <f t="shared" si="964"/>
        <v>0</v>
      </c>
      <c s="145" t="b">
        <f t="shared" si="965"/>
        <v>0</v>
      </c>
    </row>
    <row r="3230" spans="1:47" ht="15" customHeight="1">
      <c r="A3230" s="155">
        <v>3216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951"/>
        <v>0</v>
      </c>
      <c s="143" t="b">
        <f t="shared" si="952"/>
        <v>0</v>
      </c>
      <c s="143">
        <f t="shared" si="966"/>
        <v>0</v>
      </c>
      <c s="204"/>
      <c s="204"/>
      <c s="142">
        <f t="shared" si="953"/>
        <v>0</v>
      </c>
      <c s="143" t="b">
        <f t="shared" si="954"/>
        <v>0</v>
      </c>
      <c s="143">
        <f t="shared" si="967"/>
        <v>0</v>
      </c>
      <c s="204"/>
      <c s="204"/>
      <c s="142">
        <f t="shared" si="955"/>
        <v>0</v>
      </c>
      <c s="143" t="b">
        <f t="shared" si="956"/>
        <v>0</v>
      </c>
      <c s="143">
        <f t="shared" si="957"/>
        <v>0</v>
      </c>
      <c s="204"/>
      <c s="204"/>
      <c s="142">
        <f t="shared" si="958"/>
        <v>0</v>
      </c>
      <c s="143" t="b">
        <f t="shared" si="959"/>
        <v>0</v>
      </c>
      <c s="143">
        <f t="shared" si="960"/>
        <v>0</v>
      </c>
      <c s="143">
        <f t="shared" si="969"/>
        <v>0</v>
      </c>
      <c s="204"/>
      <c s="204"/>
      <c s="204"/>
      <c s="204"/>
      <c s="204"/>
      <c s="204"/>
      <c s="142">
        <f t="shared" si="961"/>
        <v>0</v>
      </c>
      <c s="143" t="b">
        <f t="shared" si="962"/>
        <v>0</v>
      </c>
      <c s="143">
        <f t="shared" si="963"/>
        <v>0</v>
      </c>
      <c s="143">
        <f t="shared" si="968"/>
        <v>0</v>
      </c>
      <c s="143" t="b">
        <f t="shared" si="964"/>
        <v>0</v>
      </c>
      <c s="145" t="b">
        <f t="shared" si="965"/>
        <v>0</v>
      </c>
    </row>
    <row r="3231" spans="1:47" ht="15" customHeight="1">
      <c r="A3231" s="155">
        <v>3217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951"/>
        <v>0</v>
      </c>
      <c s="143" t="b">
        <f t="shared" si="952"/>
        <v>0</v>
      </c>
      <c s="143">
        <f t="shared" si="966"/>
        <v>0</v>
      </c>
      <c s="204"/>
      <c s="204"/>
      <c s="142">
        <f t="shared" si="953"/>
        <v>0</v>
      </c>
      <c s="143" t="b">
        <f t="shared" si="954"/>
        <v>0</v>
      </c>
      <c s="143">
        <f t="shared" si="967"/>
        <v>0</v>
      </c>
      <c s="204"/>
      <c s="204"/>
      <c s="142">
        <f t="shared" si="955"/>
        <v>0</v>
      </c>
      <c s="143" t="b">
        <f t="shared" si="956"/>
        <v>0</v>
      </c>
      <c s="143">
        <f t="shared" si="957"/>
        <v>0</v>
      </c>
      <c s="204"/>
      <c s="204"/>
      <c s="142">
        <f t="shared" si="958"/>
        <v>0</v>
      </c>
      <c s="143" t="b">
        <f t="shared" si="959"/>
        <v>0</v>
      </c>
      <c s="143">
        <f t="shared" si="960"/>
        <v>0</v>
      </c>
      <c s="143">
        <f t="shared" si="969"/>
        <v>0</v>
      </c>
      <c s="204"/>
      <c s="204"/>
      <c s="204"/>
      <c s="204"/>
      <c s="204"/>
      <c s="204"/>
      <c s="142">
        <f t="shared" si="961"/>
        <v>0</v>
      </c>
      <c s="143" t="b">
        <f t="shared" si="962"/>
        <v>0</v>
      </c>
      <c s="143">
        <f t="shared" si="963"/>
        <v>0</v>
      </c>
      <c s="143">
        <f t="shared" si="968"/>
        <v>0</v>
      </c>
      <c s="143" t="b">
        <f t="shared" si="964"/>
        <v>0</v>
      </c>
      <c s="145" t="b">
        <f t="shared" si="965"/>
        <v>0</v>
      </c>
    </row>
    <row r="3232" spans="1:47" ht="15" customHeight="1">
      <c r="A3232" s="155">
        <v>3218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951"/>
        <v>0</v>
      </c>
      <c s="143" t="b">
        <f t="shared" si="952"/>
        <v>0</v>
      </c>
      <c s="143">
        <f t="shared" si="966"/>
        <v>0</v>
      </c>
      <c s="204"/>
      <c s="204"/>
      <c s="142">
        <f t="shared" si="953"/>
        <v>0</v>
      </c>
      <c s="143" t="b">
        <f t="shared" si="954"/>
        <v>0</v>
      </c>
      <c s="143">
        <f t="shared" si="967"/>
        <v>0</v>
      </c>
      <c s="204"/>
      <c s="204"/>
      <c s="142">
        <f t="shared" si="955"/>
        <v>0</v>
      </c>
      <c s="143" t="b">
        <f t="shared" si="956"/>
        <v>0</v>
      </c>
      <c s="143">
        <f t="shared" si="957"/>
        <v>0</v>
      </c>
      <c s="204"/>
      <c s="204"/>
      <c s="142">
        <f t="shared" si="958"/>
        <v>0</v>
      </c>
      <c s="143" t="b">
        <f t="shared" si="959"/>
        <v>0</v>
      </c>
      <c s="143">
        <f t="shared" si="960"/>
        <v>0</v>
      </c>
      <c s="143">
        <f t="shared" si="969"/>
        <v>0</v>
      </c>
      <c s="204"/>
      <c s="204"/>
      <c s="204"/>
      <c s="204"/>
      <c s="204"/>
      <c s="204"/>
      <c s="142">
        <f t="shared" si="961"/>
        <v>0</v>
      </c>
      <c s="143" t="b">
        <f t="shared" si="962"/>
        <v>0</v>
      </c>
      <c s="143">
        <f t="shared" si="963"/>
        <v>0</v>
      </c>
      <c s="143">
        <f t="shared" si="968"/>
        <v>0</v>
      </c>
      <c s="143" t="b">
        <f t="shared" si="964"/>
        <v>0</v>
      </c>
      <c s="145" t="b">
        <f t="shared" si="965"/>
        <v>0</v>
      </c>
    </row>
    <row r="3233" spans="1:47" ht="15" customHeight="1">
      <c r="A3233" s="155">
        <v>3219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951"/>
        <v>0</v>
      </c>
      <c s="143" t="b">
        <f t="shared" si="952"/>
        <v>0</v>
      </c>
      <c s="143">
        <f t="shared" si="966"/>
        <v>0</v>
      </c>
      <c s="204"/>
      <c s="204"/>
      <c s="142">
        <f t="shared" si="953"/>
        <v>0</v>
      </c>
      <c s="143" t="b">
        <f t="shared" si="954"/>
        <v>0</v>
      </c>
      <c s="143">
        <f t="shared" si="967"/>
        <v>0</v>
      </c>
      <c s="204"/>
      <c s="204"/>
      <c s="142">
        <f t="shared" si="955"/>
        <v>0</v>
      </c>
      <c s="143" t="b">
        <f t="shared" si="956"/>
        <v>0</v>
      </c>
      <c s="143">
        <f t="shared" si="957"/>
        <v>0</v>
      </c>
      <c s="204"/>
      <c s="204"/>
      <c s="142">
        <f t="shared" si="958"/>
        <v>0</v>
      </c>
      <c s="143" t="b">
        <f t="shared" si="959"/>
        <v>0</v>
      </c>
      <c s="143">
        <f t="shared" si="960"/>
        <v>0</v>
      </c>
      <c s="143">
        <f t="shared" si="969"/>
        <v>0</v>
      </c>
      <c s="204"/>
      <c s="204"/>
      <c s="204"/>
      <c s="204"/>
      <c s="204"/>
      <c s="204"/>
      <c s="142">
        <f t="shared" si="961"/>
        <v>0</v>
      </c>
      <c s="143" t="b">
        <f t="shared" si="962"/>
        <v>0</v>
      </c>
      <c s="143">
        <f t="shared" si="963"/>
        <v>0</v>
      </c>
      <c s="143">
        <f t="shared" si="968"/>
        <v>0</v>
      </c>
      <c s="143" t="b">
        <f t="shared" si="964"/>
        <v>0</v>
      </c>
      <c s="145" t="b">
        <f t="shared" si="965"/>
        <v>0</v>
      </c>
    </row>
    <row r="3234" spans="1:47" ht="15" customHeight="1">
      <c r="A3234" s="155">
        <v>3220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951"/>
        <v>0</v>
      </c>
      <c s="143" t="b">
        <f t="shared" si="952"/>
        <v>0</v>
      </c>
      <c s="143">
        <f t="shared" si="966"/>
        <v>0</v>
      </c>
      <c s="204"/>
      <c s="204"/>
      <c s="142">
        <f t="shared" si="953"/>
        <v>0</v>
      </c>
      <c s="143" t="b">
        <f t="shared" si="954"/>
        <v>0</v>
      </c>
      <c s="143">
        <f t="shared" si="967"/>
        <v>0</v>
      </c>
      <c s="204"/>
      <c s="204"/>
      <c s="142">
        <f t="shared" si="955"/>
        <v>0</v>
      </c>
      <c s="143" t="b">
        <f t="shared" si="956"/>
        <v>0</v>
      </c>
      <c s="143">
        <f t="shared" si="957"/>
        <v>0</v>
      </c>
      <c s="204"/>
      <c s="204"/>
      <c s="142">
        <f t="shared" si="958"/>
        <v>0</v>
      </c>
      <c s="143" t="b">
        <f t="shared" si="959"/>
        <v>0</v>
      </c>
      <c s="143">
        <f t="shared" si="960"/>
        <v>0</v>
      </c>
      <c s="143">
        <f t="shared" si="969"/>
        <v>0</v>
      </c>
      <c s="204"/>
      <c s="204"/>
      <c s="204"/>
      <c s="204"/>
      <c s="204"/>
      <c s="204"/>
      <c s="142">
        <f t="shared" si="961"/>
        <v>0</v>
      </c>
      <c s="143" t="b">
        <f t="shared" si="962"/>
        <v>0</v>
      </c>
      <c s="143">
        <f t="shared" si="963"/>
        <v>0</v>
      </c>
      <c s="143">
        <f t="shared" si="968"/>
        <v>0</v>
      </c>
      <c s="143" t="b">
        <f t="shared" si="964"/>
        <v>0</v>
      </c>
      <c s="145" t="b">
        <f t="shared" si="965"/>
        <v>0</v>
      </c>
    </row>
    <row r="3235" spans="1:47" ht="15" customHeight="1">
      <c r="A3235" s="155">
        <v>3221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951"/>
        <v>0</v>
      </c>
      <c s="143" t="b">
        <f t="shared" si="952"/>
        <v>0</v>
      </c>
      <c s="143">
        <f t="shared" si="966"/>
        <v>0</v>
      </c>
      <c s="204"/>
      <c s="204"/>
      <c s="142">
        <f t="shared" si="953"/>
        <v>0</v>
      </c>
      <c s="143" t="b">
        <f t="shared" si="954"/>
        <v>0</v>
      </c>
      <c s="143">
        <f t="shared" si="967"/>
        <v>0</v>
      </c>
      <c s="204"/>
      <c s="204"/>
      <c s="142">
        <f t="shared" si="955"/>
        <v>0</v>
      </c>
      <c s="143" t="b">
        <f t="shared" si="956"/>
        <v>0</v>
      </c>
      <c s="143">
        <f t="shared" si="957"/>
        <v>0</v>
      </c>
      <c s="204"/>
      <c s="204"/>
      <c s="142">
        <f t="shared" si="958"/>
        <v>0</v>
      </c>
      <c s="143" t="b">
        <f t="shared" si="959"/>
        <v>0</v>
      </c>
      <c s="143">
        <f t="shared" si="960"/>
        <v>0</v>
      </c>
      <c s="143">
        <f t="shared" si="969"/>
        <v>0</v>
      </c>
      <c s="204"/>
      <c s="204"/>
      <c s="204"/>
      <c s="204"/>
      <c s="204"/>
      <c s="204"/>
      <c s="142">
        <f t="shared" si="961"/>
        <v>0</v>
      </c>
      <c s="143" t="b">
        <f t="shared" si="962"/>
        <v>0</v>
      </c>
      <c s="143">
        <f t="shared" si="963"/>
        <v>0</v>
      </c>
      <c s="143">
        <f t="shared" si="968"/>
        <v>0</v>
      </c>
      <c s="143" t="b">
        <f t="shared" si="964"/>
        <v>0</v>
      </c>
      <c s="145" t="b">
        <f t="shared" si="965"/>
        <v>0</v>
      </c>
    </row>
    <row r="3236" spans="1:47" ht="15" customHeight="1">
      <c r="A3236" s="155">
        <v>3222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951"/>
        <v>0</v>
      </c>
      <c s="143" t="b">
        <f t="shared" si="952"/>
        <v>0</v>
      </c>
      <c s="143">
        <f t="shared" si="966"/>
        <v>0</v>
      </c>
      <c s="204"/>
      <c s="204"/>
      <c s="142">
        <f t="shared" si="953"/>
        <v>0</v>
      </c>
      <c s="143" t="b">
        <f t="shared" si="954"/>
        <v>0</v>
      </c>
      <c s="143">
        <f t="shared" si="967"/>
        <v>0</v>
      </c>
      <c s="204"/>
      <c s="204"/>
      <c s="142">
        <f t="shared" si="955"/>
        <v>0</v>
      </c>
      <c s="143" t="b">
        <f t="shared" si="956"/>
        <v>0</v>
      </c>
      <c s="143">
        <f t="shared" si="957"/>
        <v>0</v>
      </c>
      <c s="204"/>
      <c s="204"/>
      <c s="142">
        <f t="shared" si="958"/>
        <v>0</v>
      </c>
      <c s="143" t="b">
        <f t="shared" si="959"/>
        <v>0</v>
      </c>
      <c s="143">
        <f t="shared" si="960"/>
        <v>0</v>
      </c>
      <c s="143">
        <f t="shared" si="969"/>
        <v>0</v>
      </c>
      <c s="204"/>
      <c s="204"/>
      <c s="204"/>
      <c s="204"/>
      <c s="204"/>
      <c s="204"/>
      <c s="142">
        <f t="shared" si="961"/>
        <v>0</v>
      </c>
      <c s="143" t="b">
        <f t="shared" si="962"/>
        <v>0</v>
      </c>
      <c s="143">
        <f t="shared" si="963"/>
        <v>0</v>
      </c>
      <c s="143">
        <f t="shared" si="968"/>
        <v>0</v>
      </c>
      <c s="143" t="b">
        <f t="shared" si="964"/>
        <v>0</v>
      </c>
      <c s="145" t="b">
        <f t="shared" si="965"/>
        <v>0</v>
      </c>
    </row>
    <row r="3237" spans="1:47" ht="15" customHeight="1">
      <c r="A3237" s="155">
        <v>3223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951"/>
        <v>0</v>
      </c>
      <c s="143" t="b">
        <f t="shared" si="952"/>
        <v>0</v>
      </c>
      <c s="143">
        <f t="shared" si="966"/>
        <v>0</v>
      </c>
      <c s="204"/>
      <c s="204"/>
      <c s="142">
        <f t="shared" si="953"/>
        <v>0</v>
      </c>
      <c s="143" t="b">
        <f t="shared" si="954"/>
        <v>0</v>
      </c>
      <c s="143">
        <f t="shared" si="967"/>
        <v>0</v>
      </c>
      <c s="204"/>
      <c s="204"/>
      <c s="142">
        <f t="shared" si="955"/>
        <v>0</v>
      </c>
      <c s="143" t="b">
        <f t="shared" si="956"/>
        <v>0</v>
      </c>
      <c s="143">
        <f t="shared" si="957"/>
        <v>0</v>
      </c>
      <c s="204"/>
      <c s="204"/>
      <c s="142">
        <f t="shared" si="958"/>
        <v>0</v>
      </c>
      <c s="143" t="b">
        <f t="shared" si="959"/>
        <v>0</v>
      </c>
      <c s="143">
        <f t="shared" si="960"/>
        <v>0</v>
      </c>
      <c s="143">
        <f t="shared" si="969"/>
        <v>0</v>
      </c>
      <c s="204"/>
      <c s="204"/>
      <c s="204"/>
      <c s="204"/>
      <c s="204"/>
      <c s="204"/>
      <c s="142">
        <f t="shared" si="961"/>
        <v>0</v>
      </c>
      <c s="143" t="b">
        <f t="shared" si="962"/>
        <v>0</v>
      </c>
      <c s="143">
        <f t="shared" si="963"/>
        <v>0</v>
      </c>
      <c s="143">
        <f t="shared" si="968"/>
        <v>0</v>
      </c>
      <c s="143" t="b">
        <f t="shared" si="964"/>
        <v>0</v>
      </c>
      <c s="145" t="b">
        <f t="shared" si="965"/>
        <v>0</v>
      </c>
    </row>
    <row r="3238" spans="1:47" ht="15" customHeight="1">
      <c r="A3238" s="155">
        <v>3224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951"/>
        <v>0</v>
      </c>
      <c s="143" t="b">
        <f t="shared" si="952"/>
        <v>0</v>
      </c>
      <c s="143">
        <f t="shared" si="966"/>
        <v>0</v>
      </c>
      <c s="204"/>
      <c s="204"/>
      <c s="142">
        <f t="shared" si="953"/>
        <v>0</v>
      </c>
      <c s="143" t="b">
        <f t="shared" si="954"/>
        <v>0</v>
      </c>
      <c s="143">
        <f t="shared" si="967"/>
        <v>0</v>
      </c>
      <c s="204"/>
      <c s="204"/>
      <c s="142">
        <f t="shared" si="955"/>
        <v>0</v>
      </c>
      <c s="143" t="b">
        <f t="shared" si="956"/>
        <v>0</v>
      </c>
      <c s="143">
        <f t="shared" si="957"/>
        <v>0</v>
      </c>
      <c s="204"/>
      <c s="204"/>
      <c s="142">
        <f t="shared" si="958"/>
        <v>0</v>
      </c>
      <c s="143" t="b">
        <f t="shared" si="959"/>
        <v>0</v>
      </c>
      <c s="143">
        <f t="shared" si="960"/>
        <v>0</v>
      </c>
      <c s="143">
        <f t="shared" si="969"/>
        <v>0</v>
      </c>
      <c s="204"/>
      <c s="204"/>
      <c s="204"/>
      <c s="204"/>
      <c s="204"/>
      <c s="204"/>
      <c s="142">
        <f t="shared" si="961"/>
        <v>0</v>
      </c>
      <c s="143" t="b">
        <f t="shared" si="962"/>
        <v>0</v>
      </c>
      <c s="143">
        <f t="shared" si="963"/>
        <v>0</v>
      </c>
      <c s="143">
        <f t="shared" si="968"/>
        <v>0</v>
      </c>
      <c s="143" t="b">
        <f t="shared" si="964"/>
        <v>0</v>
      </c>
      <c s="145" t="b">
        <f t="shared" si="965"/>
        <v>0</v>
      </c>
    </row>
    <row r="3239" spans="1:47" ht="15" customHeight="1">
      <c r="A3239" s="155">
        <v>3225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951"/>
        <v>0</v>
      </c>
      <c s="143" t="b">
        <f t="shared" si="952"/>
        <v>0</v>
      </c>
      <c s="143">
        <f t="shared" si="966"/>
        <v>0</v>
      </c>
      <c s="204"/>
      <c s="204"/>
      <c s="142">
        <f t="shared" si="953"/>
        <v>0</v>
      </c>
      <c s="143" t="b">
        <f t="shared" si="954"/>
        <v>0</v>
      </c>
      <c s="143">
        <f t="shared" si="967"/>
        <v>0</v>
      </c>
      <c s="204"/>
      <c s="204"/>
      <c s="142">
        <f t="shared" si="955"/>
        <v>0</v>
      </c>
      <c s="143" t="b">
        <f t="shared" si="956"/>
        <v>0</v>
      </c>
      <c s="143">
        <f t="shared" si="957"/>
        <v>0</v>
      </c>
      <c s="204"/>
      <c s="204"/>
      <c s="142">
        <f t="shared" si="958"/>
        <v>0</v>
      </c>
      <c s="143" t="b">
        <f t="shared" si="959"/>
        <v>0</v>
      </c>
      <c s="143">
        <f t="shared" si="960"/>
        <v>0</v>
      </c>
      <c s="143">
        <f t="shared" si="969"/>
        <v>0</v>
      </c>
      <c s="204"/>
      <c s="204"/>
      <c s="204"/>
      <c s="204"/>
      <c s="204"/>
      <c s="204"/>
      <c s="142">
        <f t="shared" si="961"/>
        <v>0</v>
      </c>
      <c s="143" t="b">
        <f t="shared" si="962"/>
        <v>0</v>
      </c>
      <c s="143">
        <f t="shared" si="963"/>
        <v>0</v>
      </c>
      <c s="143">
        <f t="shared" si="968"/>
        <v>0</v>
      </c>
      <c s="143" t="b">
        <f t="shared" si="964"/>
        <v>0</v>
      </c>
      <c s="145" t="b">
        <f t="shared" si="965"/>
        <v>0</v>
      </c>
    </row>
    <row r="3240" spans="1:47" ht="15" customHeight="1">
      <c r="A3240" s="155">
        <v>3226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951"/>
        <v>0</v>
      </c>
      <c s="143" t="b">
        <f t="shared" si="952"/>
        <v>0</v>
      </c>
      <c s="143">
        <f t="shared" si="966"/>
        <v>0</v>
      </c>
      <c s="204"/>
      <c s="204"/>
      <c s="142">
        <f t="shared" si="953"/>
        <v>0</v>
      </c>
      <c s="143" t="b">
        <f t="shared" si="954"/>
        <v>0</v>
      </c>
      <c s="143">
        <f t="shared" si="967"/>
        <v>0</v>
      </c>
      <c s="204"/>
      <c s="204"/>
      <c s="142">
        <f t="shared" si="955"/>
        <v>0</v>
      </c>
      <c s="143" t="b">
        <f t="shared" si="956"/>
        <v>0</v>
      </c>
      <c s="143">
        <f t="shared" si="957"/>
        <v>0</v>
      </c>
      <c s="204"/>
      <c s="204"/>
      <c s="142">
        <f t="shared" si="958"/>
        <v>0</v>
      </c>
      <c s="143" t="b">
        <f t="shared" si="959"/>
        <v>0</v>
      </c>
      <c s="143">
        <f t="shared" si="960"/>
        <v>0</v>
      </c>
      <c s="143">
        <f t="shared" si="969"/>
        <v>0</v>
      </c>
      <c s="204"/>
      <c s="204"/>
      <c s="204"/>
      <c s="204"/>
      <c s="204"/>
      <c s="204"/>
      <c s="142">
        <f t="shared" si="961"/>
        <v>0</v>
      </c>
      <c s="143" t="b">
        <f t="shared" si="962"/>
        <v>0</v>
      </c>
      <c s="143">
        <f t="shared" si="963"/>
        <v>0</v>
      </c>
      <c s="143">
        <f t="shared" si="968"/>
        <v>0</v>
      </c>
      <c s="143" t="b">
        <f t="shared" si="964"/>
        <v>0</v>
      </c>
      <c s="145" t="b">
        <f t="shared" si="965"/>
        <v>0</v>
      </c>
    </row>
    <row r="3241" spans="1:47" ht="15" customHeight="1">
      <c r="A3241" s="155">
        <v>3227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951"/>
        <v>0</v>
      </c>
      <c s="143" t="b">
        <f t="shared" si="952"/>
        <v>0</v>
      </c>
      <c s="143">
        <f t="shared" si="966"/>
        <v>0</v>
      </c>
      <c s="204"/>
      <c s="204"/>
      <c s="142">
        <f t="shared" si="953"/>
        <v>0</v>
      </c>
      <c s="143" t="b">
        <f t="shared" si="954"/>
        <v>0</v>
      </c>
      <c s="143">
        <f t="shared" si="967"/>
        <v>0</v>
      </c>
      <c s="204"/>
      <c s="204"/>
      <c s="142">
        <f t="shared" si="955"/>
        <v>0</v>
      </c>
      <c s="143" t="b">
        <f t="shared" si="956"/>
        <v>0</v>
      </c>
      <c s="143">
        <f t="shared" si="957"/>
        <v>0</v>
      </c>
      <c s="204"/>
      <c s="204"/>
      <c s="142">
        <f t="shared" si="958"/>
        <v>0</v>
      </c>
      <c s="143" t="b">
        <f t="shared" si="959"/>
        <v>0</v>
      </c>
      <c s="143">
        <f t="shared" si="960"/>
        <v>0</v>
      </c>
      <c s="143">
        <f t="shared" si="969"/>
        <v>0</v>
      </c>
      <c s="204"/>
      <c s="204"/>
      <c s="204"/>
      <c s="204"/>
      <c s="204"/>
      <c s="204"/>
      <c s="142">
        <f t="shared" si="961"/>
        <v>0</v>
      </c>
      <c s="143" t="b">
        <f t="shared" si="962"/>
        <v>0</v>
      </c>
      <c s="143">
        <f t="shared" si="963"/>
        <v>0</v>
      </c>
      <c s="143">
        <f t="shared" si="968"/>
        <v>0</v>
      </c>
      <c s="143" t="b">
        <f t="shared" si="964"/>
        <v>0</v>
      </c>
      <c s="145" t="b">
        <f t="shared" si="965"/>
        <v>0</v>
      </c>
    </row>
    <row r="3242" spans="1:47" ht="15" customHeight="1">
      <c r="A3242" s="155">
        <v>3228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951"/>
        <v>0</v>
      </c>
      <c s="143" t="b">
        <f t="shared" si="952"/>
        <v>0</v>
      </c>
      <c s="143">
        <f t="shared" si="966"/>
        <v>0</v>
      </c>
      <c s="204"/>
      <c s="204"/>
      <c s="142">
        <f t="shared" si="953"/>
        <v>0</v>
      </c>
      <c s="143" t="b">
        <f t="shared" si="954"/>
        <v>0</v>
      </c>
      <c s="143">
        <f t="shared" si="967"/>
        <v>0</v>
      </c>
      <c s="204"/>
      <c s="204"/>
      <c s="142">
        <f t="shared" si="955"/>
        <v>0</v>
      </c>
      <c s="143" t="b">
        <f t="shared" si="956"/>
        <v>0</v>
      </c>
      <c s="143">
        <f t="shared" si="957"/>
        <v>0</v>
      </c>
      <c s="204"/>
      <c s="204"/>
      <c s="142">
        <f t="shared" si="958"/>
        <v>0</v>
      </c>
      <c s="143" t="b">
        <f t="shared" si="959"/>
        <v>0</v>
      </c>
      <c s="143">
        <f t="shared" si="960"/>
        <v>0</v>
      </c>
      <c s="143">
        <f t="shared" si="969"/>
        <v>0</v>
      </c>
      <c s="204"/>
      <c s="204"/>
      <c s="204"/>
      <c s="204"/>
      <c s="204"/>
      <c s="204"/>
      <c s="142">
        <f t="shared" si="961"/>
        <v>0</v>
      </c>
      <c s="143" t="b">
        <f t="shared" si="962"/>
        <v>0</v>
      </c>
      <c s="143">
        <f t="shared" si="963"/>
        <v>0</v>
      </c>
      <c s="143">
        <f t="shared" si="968"/>
        <v>0</v>
      </c>
      <c s="143" t="b">
        <f t="shared" si="964"/>
        <v>0</v>
      </c>
      <c s="145" t="b">
        <f t="shared" si="965"/>
        <v>0</v>
      </c>
    </row>
    <row r="3243" spans="1:47" ht="15" customHeight="1">
      <c r="A3243" s="155">
        <v>3229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951"/>
        <v>0</v>
      </c>
      <c s="143" t="b">
        <f t="shared" si="952"/>
        <v>0</v>
      </c>
      <c s="143">
        <f t="shared" si="966"/>
        <v>0</v>
      </c>
      <c s="204"/>
      <c s="204"/>
      <c s="142">
        <f t="shared" si="953"/>
        <v>0</v>
      </c>
      <c s="143" t="b">
        <f t="shared" si="954"/>
        <v>0</v>
      </c>
      <c s="143">
        <f t="shared" si="967"/>
        <v>0</v>
      </c>
      <c s="204"/>
      <c s="204"/>
      <c s="142">
        <f t="shared" si="955"/>
        <v>0</v>
      </c>
      <c s="143" t="b">
        <f t="shared" si="956"/>
        <v>0</v>
      </c>
      <c s="143">
        <f t="shared" si="957"/>
        <v>0</v>
      </c>
      <c s="204"/>
      <c s="204"/>
      <c s="142">
        <f t="shared" si="958"/>
        <v>0</v>
      </c>
      <c s="143" t="b">
        <f t="shared" si="959"/>
        <v>0</v>
      </c>
      <c s="143">
        <f t="shared" si="960"/>
        <v>0</v>
      </c>
      <c s="143">
        <f t="shared" si="969"/>
        <v>0</v>
      </c>
      <c s="204"/>
      <c s="204"/>
      <c s="204"/>
      <c s="204"/>
      <c s="204"/>
      <c s="204"/>
      <c s="142">
        <f t="shared" si="961"/>
        <v>0</v>
      </c>
      <c s="143" t="b">
        <f t="shared" si="962"/>
        <v>0</v>
      </c>
      <c s="143">
        <f t="shared" si="963"/>
        <v>0</v>
      </c>
      <c s="143">
        <f t="shared" si="968"/>
        <v>0</v>
      </c>
      <c s="143" t="b">
        <f t="shared" si="964"/>
        <v>0</v>
      </c>
      <c s="145" t="b">
        <f t="shared" si="965"/>
        <v>0</v>
      </c>
    </row>
    <row r="3244" spans="1:47" ht="15" customHeight="1">
      <c r="A3244" s="155">
        <v>3230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951"/>
        <v>0</v>
      </c>
      <c s="143" t="b">
        <f t="shared" si="952"/>
        <v>0</v>
      </c>
      <c s="143">
        <f t="shared" si="966"/>
        <v>0</v>
      </c>
      <c s="204"/>
      <c s="204"/>
      <c s="142">
        <f t="shared" si="953"/>
        <v>0</v>
      </c>
      <c s="143" t="b">
        <f t="shared" si="954"/>
        <v>0</v>
      </c>
      <c s="143">
        <f t="shared" si="967"/>
        <v>0</v>
      </c>
      <c s="204"/>
      <c s="204"/>
      <c s="142">
        <f t="shared" si="955"/>
        <v>0</v>
      </c>
      <c s="143" t="b">
        <f t="shared" si="956"/>
        <v>0</v>
      </c>
      <c s="143">
        <f t="shared" si="957"/>
        <v>0</v>
      </c>
      <c s="204"/>
      <c s="204"/>
      <c s="142">
        <f t="shared" si="958"/>
        <v>0</v>
      </c>
      <c s="143" t="b">
        <f t="shared" si="959"/>
        <v>0</v>
      </c>
      <c s="143">
        <f t="shared" si="960"/>
        <v>0</v>
      </c>
      <c s="143">
        <f t="shared" si="969"/>
        <v>0</v>
      </c>
      <c s="204"/>
      <c s="204"/>
      <c s="204"/>
      <c s="204"/>
      <c s="204"/>
      <c s="204"/>
      <c s="142">
        <f t="shared" si="961"/>
        <v>0</v>
      </c>
      <c s="143" t="b">
        <f t="shared" si="962"/>
        <v>0</v>
      </c>
      <c s="143">
        <f t="shared" si="963"/>
        <v>0</v>
      </c>
      <c s="143">
        <f t="shared" si="968"/>
        <v>0</v>
      </c>
      <c s="143" t="b">
        <f t="shared" si="964"/>
        <v>0</v>
      </c>
      <c s="145" t="b">
        <f t="shared" si="965"/>
        <v>0</v>
      </c>
    </row>
    <row r="3245" spans="1:47" ht="15" customHeight="1">
      <c r="A3245" s="155">
        <v>3231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951"/>
        <v>0</v>
      </c>
      <c s="143" t="b">
        <f t="shared" si="952"/>
        <v>0</v>
      </c>
      <c s="143">
        <f t="shared" si="966"/>
        <v>0</v>
      </c>
      <c s="204"/>
      <c s="204"/>
      <c s="142">
        <f t="shared" si="953"/>
        <v>0</v>
      </c>
      <c s="143" t="b">
        <f t="shared" si="954"/>
        <v>0</v>
      </c>
      <c s="143">
        <f t="shared" si="967"/>
        <v>0</v>
      </c>
      <c s="204"/>
      <c s="204"/>
      <c s="142">
        <f t="shared" si="955"/>
        <v>0</v>
      </c>
      <c s="143" t="b">
        <f t="shared" si="956"/>
        <v>0</v>
      </c>
      <c s="143">
        <f t="shared" si="957"/>
        <v>0</v>
      </c>
      <c s="204"/>
      <c s="204"/>
      <c s="142">
        <f t="shared" si="958"/>
        <v>0</v>
      </c>
      <c s="143" t="b">
        <f t="shared" si="959"/>
        <v>0</v>
      </c>
      <c s="143">
        <f t="shared" si="960"/>
        <v>0</v>
      </c>
      <c s="143">
        <f t="shared" si="969"/>
        <v>0</v>
      </c>
      <c s="204"/>
      <c s="204"/>
      <c s="204"/>
      <c s="204"/>
      <c s="204"/>
      <c s="204"/>
      <c s="142">
        <f t="shared" si="961"/>
        <v>0</v>
      </c>
      <c s="143" t="b">
        <f t="shared" si="962"/>
        <v>0</v>
      </c>
      <c s="143">
        <f t="shared" si="963"/>
        <v>0</v>
      </c>
      <c s="143">
        <f t="shared" si="968"/>
        <v>0</v>
      </c>
      <c s="143" t="b">
        <f t="shared" si="964"/>
        <v>0</v>
      </c>
      <c s="145" t="b">
        <f t="shared" si="965"/>
        <v>0</v>
      </c>
    </row>
    <row r="3246" spans="1:47" ht="15" customHeight="1">
      <c r="A3246" s="155">
        <v>3232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951"/>
        <v>0</v>
      </c>
      <c s="143" t="b">
        <f t="shared" si="952"/>
        <v>0</v>
      </c>
      <c s="143">
        <f t="shared" si="966"/>
        <v>0</v>
      </c>
      <c s="204"/>
      <c s="204"/>
      <c s="142">
        <f t="shared" si="953"/>
        <v>0</v>
      </c>
      <c s="143" t="b">
        <f t="shared" si="954"/>
        <v>0</v>
      </c>
      <c s="143">
        <f t="shared" si="967"/>
        <v>0</v>
      </c>
      <c s="204"/>
      <c s="204"/>
      <c s="142">
        <f t="shared" si="955"/>
        <v>0</v>
      </c>
      <c s="143" t="b">
        <f t="shared" si="956"/>
        <v>0</v>
      </c>
      <c s="143">
        <f t="shared" si="957"/>
        <v>0</v>
      </c>
      <c s="204"/>
      <c s="204"/>
      <c s="142">
        <f t="shared" si="958"/>
        <v>0</v>
      </c>
      <c s="143" t="b">
        <f t="shared" si="959"/>
        <v>0</v>
      </c>
      <c s="143">
        <f t="shared" si="960"/>
        <v>0</v>
      </c>
      <c s="143">
        <f t="shared" si="969"/>
        <v>0</v>
      </c>
      <c s="204"/>
      <c s="204"/>
      <c s="204"/>
      <c s="204"/>
      <c s="204"/>
      <c s="204"/>
      <c s="142">
        <f t="shared" si="961"/>
        <v>0</v>
      </c>
      <c s="143" t="b">
        <f t="shared" si="962"/>
        <v>0</v>
      </c>
      <c s="143">
        <f t="shared" si="963"/>
        <v>0</v>
      </c>
      <c s="143">
        <f t="shared" si="968"/>
        <v>0</v>
      </c>
      <c s="143" t="b">
        <f t="shared" si="964"/>
        <v>0</v>
      </c>
      <c s="145" t="b">
        <f t="shared" si="965"/>
        <v>0</v>
      </c>
    </row>
    <row r="3247" spans="1:47" ht="15" customHeight="1">
      <c r="A3247" s="155">
        <v>3233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951"/>
        <v>0</v>
      </c>
      <c s="143" t="b">
        <f t="shared" si="952"/>
        <v>0</v>
      </c>
      <c s="143">
        <f t="shared" si="966"/>
        <v>0</v>
      </c>
      <c s="204"/>
      <c s="204"/>
      <c s="142">
        <f t="shared" si="953"/>
        <v>0</v>
      </c>
      <c s="143" t="b">
        <f t="shared" si="954"/>
        <v>0</v>
      </c>
      <c s="143">
        <f t="shared" si="967"/>
        <v>0</v>
      </c>
      <c s="204"/>
      <c s="204"/>
      <c s="142">
        <f t="shared" si="955"/>
        <v>0</v>
      </c>
      <c s="143" t="b">
        <f t="shared" si="956"/>
        <v>0</v>
      </c>
      <c s="143">
        <f t="shared" si="957"/>
        <v>0</v>
      </c>
      <c s="204"/>
      <c s="204"/>
      <c s="142">
        <f t="shared" si="958"/>
        <v>0</v>
      </c>
      <c s="143" t="b">
        <f t="shared" si="959"/>
        <v>0</v>
      </c>
      <c s="143">
        <f t="shared" si="960"/>
        <v>0</v>
      </c>
      <c s="143">
        <f t="shared" si="969"/>
        <v>0</v>
      </c>
      <c s="204"/>
      <c s="204"/>
      <c s="204"/>
      <c s="204"/>
      <c s="204"/>
      <c s="204"/>
      <c s="142">
        <f t="shared" si="961"/>
        <v>0</v>
      </c>
      <c s="143" t="b">
        <f t="shared" si="962"/>
        <v>0</v>
      </c>
      <c s="143">
        <f t="shared" si="963"/>
        <v>0</v>
      </c>
      <c s="143">
        <f t="shared" si="968"/>
        <v>0</v>
      </c>
      <c s="143" t="b">
        <f t="shared" si="964"/>
        <v>0</v>
      </c>
      <c s="145" t="b">
        <f t="shared" si="965"/>
        <v>0</v>
      </c>
    </row>
    <row r="3248" spans="1:47" ht="15" customHeight="1">
      <c r="A3248" s="155">
        <v>3234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951"/>
        <v>0</v>
      </c>
      <c s="143" t="b">
        <f t="shared" si="952"/>
        <v>0</v>
      </c>
      <c s="143">
        <f t="shared" si="966"/>
        <v>0</v>
      </c>
      <c s="204"/>
      <c s="204"/>
      <c s="142">
        <f t="shared" si="953"/>
        <v>0</v>
      </c>
      <c s="143" t="b">
        <f t="shared" si="954"/>
        <v>0</v>
      </c>
      <c s="143">
        <f t="shared" si="967"/>
        <v>0</v>
      </c>
      <c s="204"/>
      <c s="204"/>
      <c s="142">
        <f t="shared" si="955"/>
        <v>0</v>
      </c>
      <c s="143" t="b">
        <f t="shared" si="956"/>
        <v>0</v>
      </c>
      <c s="143">
        <f t="shared" si="957"/>
        <v>0</v>
      </c>
      <c s="204"/>
      <c s="204"/>
      <c s="142">
        <f t="shared" si="958"/>
        <v>0</v>
      </c>
      <c s="143" t="b">
        <f t="shared" si="959"/>
        <v>0</v>
      </c>
      <c s="143">
        <f t="shared" si="960"/>
        <v>0</v>
      </c>
      <c s="143">
        <f t="shared" si="969"/>
        <v>0</v>
      </c>
      <c s="204"/>
      <c s="204"/>
      <c s="204"/>
      <c s="204"/>
      <c s="204"/>
      <c s="204"/>
      <c s="142">
        <f t="shared" si="961"/>
        <v>0</v>
      </c>
      <c s="143" t="b">
        <f t="shared" si="962"/>
        <v>0</v>
      </c>
      <c s="143">
        <f t="shared" si="963"/>
        <v>0</v>
      </c>
      <c s="143">
        <f t="shared" si="968"/>
        <v>0</v>
      </c>
      <c s="143" t="b">
        <f t="shared" si="964"/>
        <v>0</v>
      </c>
      <c s="145" t="b">
        <f t="shared" si="965"/>
        <v>0</v>
      </c>
    </row>
    <row r="3249" spans="1:47" ht="15" customHeight="1">
      <c r="A3249" s="155">
        <v>3235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951"/>
        <v>0</v>
      </c>
      <c s="143" t="b">
        <f t="shared" si="952"/>
        <v>0</v>
      </c>
      <c s="143">
        <f t="shared" si="966"/>
        <v>0</v>
      </c>
      <c s="204"/>
      <c s="204"/>
      <c s="142">
        <f t="shared" si="953"/>
        <v>0</v>
      </c>
      <c s="143" t="b">
        <f t="shared" si="954"/>
        <v>0</v>
      </c>
      <c s="143">
        <f t="shared" si="967"/>
        <v>0</v>
      </c>
      <c s="204"/>
      <c s="204"/>
      <c s="142">
        <f t="shared" si="955"/>
        <v>0</v>
      </c>
      <c s="143" t="b">
        <f t="shared" si="956"/>
        <v>0</v>
      </c>
      <c s="143">
        <f t="shared" si="957"/>
        <v>0</v>
      </c>
      <c s="204"/>
      <c s="204"/>
      <c s="142">
        <f t="shared" si="958"/>
        <v>0</v>
      </c>
      <c s="143" t="b">
        <f t="shared" si="959"/>
        <v>0</v>
      </c>
      <c s="143">
        <f t="shared" si="960"/>
        <v>0</v>
      </c>
      <c s="143">
        <f t="shared" si="969"/>
        <v>0</v>
      </c>
      <c s="204"/>
      <c s="204"/>
      <c s="204"/>
      <c s="204"/>
      <c s="204"/>
      <c s="204"/>
      <c s="142">
        <f t="shared" si="961"/>
        <v>0</v>
      </c>
      <c s="143" t="b">
        <f t="shared" si="962"/>
        <v>0</v>
      </c>
      <c s="143">
        <f t="shared" si="963"/>
        <v>0</v>
      </c>
      <c s="143">
        <f t="shared" si="968"/>
        <v>0</v>
      </c>
      <c s="143" t="b">
        <f t="shared" si="964"/>
        <v>0</v>
      </c>
      <c s="145" t="b">
        <f t="shared" si="965"/>
        <v>0</v>
      </c>
    </row>
    <row r="3250" spans="1:47" ht="15" customHeight="1">
      <c r="A3250" s="155">
        <v>3236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951"/>
        <v>0</v>
      </c>
      <c s="143" t="b">
        <f t="shared" si="952"/>
        <v>0</v>
      </c>
      <c s="143">
        <f t="shared" si="966"/>
        <v>0</v>
      </c>
      <c s="204"/>
      <c s="204"/>
      <c s="142">
        <f t="shared" si="953"/>
        <v>0</v>
      </c>
      <c s="143" t="b">
        <f t="shared" si="954"/>
        <v>0</v>
      </c>
      <c s="143">
        <f t="shared" si="967"/>
        <v>0</v>
      </c>
      <c s="204"/>
      <c s="204"/>
      <c s="142">
        <f t="shared" si="955"/>
        <v>0</v>
      </c>
      <c s="143" t="b">
        <f t="shared" si="956"/>
        <v>0</v>
      </c>
      <c s="143">
        <f t="shared" si="957"/>
        <v>0</v>
      </c>
      <c s="204"/>
      <c s="204"/>
      <c s="142">
        <f t="shared" si="958"/>
        <v>0</v>
      </c>
      <c s="143" t="b">
        <f t="shared" si="959"/>
        <v>0</v>
      </c>
      <c s="143">
        <f t="shared" si="960"/>
        <v>0</v>
      </c>
      <c s="143">
        <f t="shared" si="969"/>
        <v>0</v>
      </c>
      <c s="204"/>
      <c s="204"/>
      <c s="204"/>
      <c s="204"/>
      <c s="204"/>
      <c s="204"/>
      <c s="142">
        <f t="shared" si="961"/>
        <v>0</v>
      </c>
      <c s="143" t="b">
        <f t="shared" si="962"/>
        <v>0</v>
      </c>
      <c s="143">
        <f t="shared" si="963"/>
        <v>0</v>
      </c>
      <c s="143">
        <f t="shared" si="968"/>
        <v>0</v>
      </c>
      <c s="143" t="b">
        <f t="shared" si="964"/>
        <v>0</v>
      </c>
      <c s="145" t="b">
        <f t="shared" si="965"/>
        <v>0</v>
      </c>
    </row>
    <row r="3251" spans="1:47" ht="15" customHeight="1">
      <c r="A3251" s="155">
        <v>3237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951"/>
        <v>0</v>
      </c>
      <c s="143" t="b">
        <f t="shared" si="952"/>
        <v>0</v>
      </c>
      <c s="143">
        <f t="shared" si="966"/>
        <v>0</v>
      </c>
      <c s="204"/>
      <c s="204"/>
      <c s="142">
        <f t="shared" si="953"/>
        <v>0</v>
      </c>
      <c s="143" t="b">
        <f t="shared" si="954"/>
        <v>0</v>
      </c>
      <c s="143">
        <f t="shared" si="967"/>
        <v>0</v>
      </c>
      <c s="204"/>
      <c s="204"/>
      <c s="142">
        <f t="shared" si="955"/>
        <v>0</v>
      </c>
      <c s="143" t="b">
        <f t="shared" si="956"/>
        <v>0</v>
      </c>
      <c s="143">
        <f t="shared" si="957"/>
        <v>0</v>
      </c>
      <c s="204"/>
      <c s="204"/>
      <c s="142">
        <f t="shared" si="958"/>
        <v>0</v>
      </c>
      <c s="143" t="b">
        <f t="shared" si="959"/>
        <v>0</v>
      </c>
      <c s="143">
        <f t="shared" si="960"/>
        <v>0</v>
      </c>
      <c s="143">
        <f t="shared" si="969"/>
        <v>0</v>
      </c>
      <c s="204"/>
      <c s="204"/>
      <c s="204"/>
      <c s="204"/>
      <c s="204"/>
      <c s="204"/>
      <c s="142">
        <f t="shared" si="961"/>
        <v>0</v>
      </c>
      <c s="143" t="b">
        <f t="shared" si="962"/>
        <v>0</v>
      </c>
      <c s="143">
        <f t="shared" si="963"/>
        <v>0</v>
      </c>
      <c s="143">
        <f t="shared" si="968"/>
        <v>0</v>
      </c>
      <c s="143" t="b">
        <f t="shared" si="964"/>
        <v>0</v>
      </c>
      <c s="145" t="b">
        <f t="shared" si="965"/>
        <v>0</v>
      </c>
    </row>
    <row r="3252" spans="1:47" ht="15" customHeight="1">
      <c r="A3252" s="155">
        <v>3238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951"/>
        <v>0</v>
      </c>
      <c s="143" t="b">
        <f t="shared" si="952"/>
        <v>0</v>
      </c>
      <c s="143">
        <f t="shared" si="966"/>
        <v>0</v>
      </c>
      <c s="204"/>
      <c s="204"/>
      <c s="142">
        <f t="shared" si="953"/>
        <v>0</v>
      </c>
      <c s="143" t="b">
        <f t="shared" si="954"/>
        <v>0</v>
      </c>
      <c s="143">
        <f t="shared" si="967"/>
        <v>0</v>
      </c>
      <c s="204"/>
      <c s="204"/>
      <c s="142">
        <f t="shared" si="955"/>
        <v>0</v>
      </c>
      <c s="143" t="b">
        <f t="shared" si="956"/>
        <v>0</v>
      </c>
      <c s="143">
        <f t="shared" si="957"/>
        <v>0</v>
      </c>
      <c s="204"/>
      <c s="204"/>
      <c s="142">
        <f t="shared" si="958"/>
        <v>0</v>
      </c>
      <c s="143" t="b">
        <f t="shared" si="959"/>
        <v>0</v>
      </c>
      <c s="143">
        <f t="shared" si="960"/>
        <v>0</v>
      </c>
      <c s="143">
        <f t="shared" si="969"/>
        <v>0</v>
      </c>
      <c s="204"/>
      <c s="204"/>
      <c s="204"/>
      <c s="204"/>
      <c s="204"/>
      <c s="204"/>
      <c s="142">
        <f t="shared" si="961"/>
        <v>0</v>
      </c>
      <c s="143" t="b">
        <f t="shared" si="962"/>
        <v>0</v>
      </c>
      <c s="143">
        <f t="shared" si="963"/>
        <v>0</v>
      </c>
      <c s="143">
        <f t="shared" si="968"/>
        <v>0</v>
      </c>
      <c s="143" t="b">
        <f t="shared" si="964"/>
        <v>0</v>
      </c>
      <c s="145" t="b">
        <f t="shared" si="965"/>
        <v>0</v>
      </c>
    </row>
    <row r="3253" spans="1:47" ht="15" customHeight="1">
      <c r="A3253" s="155">
        <v>3239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951"/>
        <v>0</v>
      </c>
      <c s="143" t="b">
        <f t="shared" si="952"/>
        <v>0</v>
      </c>
      <c s="143">
        <f t="shared" si="966"/>
        <v>0</v>
      </c>
      <c s="204"/>
      <c s="204"/>
      <c s="142">
        <f t="shared" si="953"/>
        <v>0</v>
      </c>
      <c s="143" t="b">
        <f t="shared" si="954"/>
        <v>0</v>
      </c>
      <c s="143">
        <f t="shared" si="967"/>
        <v>0</v>
      </c>
      <c s="204"/>
      <c s="204"/>
      <c s="142">
        <f t="shared" si="955"/>
        <v>0</v>
      </c>
      <c s="143" t="b">
        <f t="shared" si="956"/>
        <v>0</v>
      </c>
      <c s="143">
        <f t="shared" si="957"/>
        <v>0</v>
      </c>
      <c s="204"/>
      <c s="204"/>
      <c s="142">
        <f t="shared" si="958"/>
        <v>0</v>
      </c>
      <c s="143" t="b">
        <f t="shared" si="959"/>
        <v>0</v>
      </c>
      <c s="143">
        <f t="shared" si="960"/>
        <v>0</v>
      </c>
      <c s="143">
        <f t="shared" si="969"/>
        <v>0</v>
      </c>
      <c s="204"/>
      <c s="204"/>
      <c s="204"/>
      <c s="204"/>
      <c s="204"/>
      <c s="204"/>
      <c s="142">
        <f t="shared" si="961"/>
        <v>0</v>
      </c>
      <c s="143" t="b">
        <f t="shared" si="962"/>
        <v>0</v>
      </c>
      <c s="143">
        <f t="shared" si="963"/>
        <v>0</v>
      </c>
      <c s="143">
        <f t="shared" si="968"/>
        <v>0</v>
      </c>
      <c s="143" t="b">
        <f t="shared" si="964"/>
        <v>0</v>
      </c>
      <c s="145" t="b">
        <f t="shared" si="965"/>
        <v>0</v>
      </c>
    </row>
    <row r="3254" spans="1:47" ht="15" customHeight="1">
      <c r="A3254" s="155">
        <v>3240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951"/>
        <v>0</v>
      </c>
      <c s="143" t="b">
        <f t="shared" si="952"/>
        <v>0</v>
      </c>
      <c s="143">
        <f t="shared" si="966"/>
        <v>0</v>
      </c>
      <c s="204"/>
      <c s="204"/>
      <c s="142">
        <f t="shared" si="953"/>
        <v>0</v>
      </c>
      <c s="143" t="b">
        <f t="shared" si="954"/>
        <v>0</v>
      </c>
      <c s="143">
        <f t="shared" si="967"/>
        <v>0</v>
      </c>
      <c s="204"/>
      <c s="204"/>
      <c s="142">
        <f t="shared" si="955"/>
        <v>0</v>
      </c>
      <c s="143" t="b">
        <f t="shared" si="956"/>
        <v>0</v>
      </c>
      <c s="143">
        <f t="shared" si="957"/>
        <v>0</v>
      </c>
      <c s="204"/>
      <c s="204"/>
      <c s="142">
        <f t="shared" si="958"/>
        <v>0</v>
      </c>
      <c s="143" t="b">
        <f t="shared" si="959"/>
        <v>0</v>
      </c>
      <c s="143">
        <f t="shared" si="960"/>
        <v>0</v>
      </c>
      <c s="143">
        <f t="shared" si="969"/>
        <v>0</v>
      </c>
      <c s="204"/>
      <c s="204"/>
      <c s="204"/>
      <c s="204"/>
      <c s="204"/>
      <c s="204"/>
      <c s="142">
        <f t="shared" si="961"/>
        <v>0</v>
      </c>
      <c s="143" t="b">
        <f t="shared" si="962"/>
        <v>0</v>
      </c>
      <c s="143">
        <f t="shared" si="963"/>
        <v>0</v>
      </c>
      <c s="143">
        <f t="shared" si="968"/>
        <v>0</v>
      </c>
      <c s="143" t="b">
        <f t="shared" si="964"/>
        <v>0</v>
      </c>
      <c s="145" t="b">
        <f t="shared" si="965"/>
        <v>0</v>
      </c>
    </row>
    <row r="3255" spans="1:47" ht="15" customHeight="1">
      <c r="A3255" s="155">
        <v>3241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951"/>
        <v>0</v>
      </c>
      <c s="143" t="b">
        <f t="shared" si="952"/>
        <v>0</v>
      </c>
      <c s="143">
        <f t="shared" si="966"/>
        <v>0</v>
      </c>
      <c s="204"/>
      <c s="204"/>
      <c s="142">
        <f t="shared" si="953"/>
        <v>0</v>
      </c>
      <c s="143" t="b">
        <f t="shared" si="954"/>
        <v>0</v>
      </c>
      <c s="143">
        <f t="shared" si="967"/>
        <v>0</v>
      </c>
      <c s="204"/>
      <c s="204"/>
      <c s="142">
        <f t="shared" si="955"/>
        <v>0</v>
      </c>
      <c s="143" t="b">
        <f t="shared" si="956"/>
        <v>0</v>
      </c>
      <c s="143">
        <f t="shared" si="957"/>
        <v>0</v>
      </c>
      <c s="204"/>
      <c s="204"/>
      <c s="142">
        <f t="shared" si="958"/>
        <v>0</v>
      </c>
      <c s="143" t="b">
        <f t="shared" si="959"/>
        <v>0</v>
      </c>
      <c s="143">
        <f t="shared" si="960"/>
        <v>0</v>
      </c>
      <c s="143">
        <f t="shared" si="969"/>
        <v>0</v>
      </c>
      <c s="204"/>
      <c s="204"/>
      <c s="204"/>
      <c s="204"/>
      <c s="204"/>
      <c s="204"/>
      <c s="142">
        <f t="shared" si="961"/>
        <v>0</v>
      </c>
      <c s="143" t="b">
        <f t="shared" si="962"/>
        <v>0</v>
      </c>
      <c s="143">
        <f t="shared" si="963"/>
        <v>0</v>
      </c>
      <c s="143">
        <f t="shared" si="968"/>
        <v>0</v>
      </c>
      <c s="143" t="b">
        <f t="shared" si="964"/>
        <v>0</v>
      </c>
      <c s="145" t="b">
        <f t="shared" si="965"/>
        <v>0</v>
      </c>
    </row>
    <row r="3256" spans="1:47" ht="15" customHeight="1">
      <c r="A3256" s="155">
        <v>3242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951"/>
        <v>0</v>
      </c>
      <c s="143" t="b">
        <f t="shared" si="952"/>
        <v>0</v>
      </c>
      <c s="143">
        <f t="shared" si="966"/>
        <v>0</v>
      </c>
      <c s="204"/>
      <c s="204"/>
      <c s="142">
        <f t="shared" si="953"/>
        <v>0</v>
      </c>
      <c s="143" t="b">
        <f t="shared" si="954"/>
        <v>0</v>
      </c>
      <c s="143">
        <f t="shared" si="967"/>
        <v>0</v>
      </c>
      <c s="204"/>
      <c s="204"/>
      <c s="142">
        <f t="shared" si="955"/>
        <v>0</v>
      </c>
      <c s="143" t="b">
        <f t="shared" si="956"/>
        <v>0</v>
      </c>
      <c s="143">
        <f t="shared" si="957"/>
        <v>0</v>
      </c>
      <c s="204"/>
      <c s="204"/>
      <c s="142">
        <f t="shared" si="958"/>
        <v>0</v>
      </c>
      <c s="143" t="b">
        <f t="shared" si="959"/>
        <v>0</v>
      </c>
      <c s="143">
        <f t="shared" si="960"/>
        <v>0</v>
      </c>
      <c s="143">
        <f t="shared" si="969"/>
        <v>0</v>
      </c>
      <c s="204"/>
      <c s="204"/>
      <c s="204"/>
      <c s="204"/>
      <c s="204"/>
      <c s="204"/>
      <c s="142">
        <f t="shared" si="961"/>
        <v>0</v>
      </c>
      <c s="143" t="b">
        <f t="shared" si="962"/>
        <v>0</v>
      </c>
      <c s="143">
        <f t="shared" si="963"/>
        <v>0</v>
      </c>
      <c s="143">
        <f t="shared" si="968"/>
        <v>0</v>
      </c>
      <c s="143" t="b">
        <f t="shared" si="964"/>
        <v>0</v>
      </c>
      <c s="145" t="b">
        <f t="shared" si="965"/>
        <v>0</v>
      </c>
    </row>
    <row r="3257" spans="1:47" ht="15" customHeight="1">
      <c r="A3257" s="155">
        <v>3243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951"/>
        <v>0</v>
      </c>
      <c s="143" t="b">
        <f t="shared" si="952"/>
        <v>0</v>
      </c>
      <c s="143">
        <f t="shared" si="966"/>
        <v>0</v>
      </c>
      <c s="204"/>
      <c s="204"/>
      <c s="142">
        <f t="shared" si="953"/>
        <v>0</v>
      </c>
      <c s="143" t="b">
        <f t="shared" si="954"/>
        <v>0</v>
      </c>
      <c s="143">
        <f t="shared" si="967"/>
        <v>0</v>
      </c>
      <c s="204"/>
      <c s="204"/>
      <c s="142">
        <f t="shared" si="955"/>
        <v>0</v>
      </c>
      <c s="143" t="b">
        <f t="shared" si="956"/>
        <v>0</v>
      </c>
      <c s="143">
        <f t="shared" si="957"/>
        <v>0</v>
      </c>
      <c s="204"/>
      <c s="204"/>
      <c s="142">
        <f t="shared" si="958"/>
        <v>0</v>
      </c>
      <c s="143" t="b">
        <f t="shared" si="959"/>
        <v>0</v>
      </c>
      <c s="143">
        <f t="shared" si="960"/>
        <v>0</v>
      </c>
      <c s="143">
        <f t="shared" si="969"/>
        <v>0</v>
      </c>
      <c s="204"/>
      <c s="204"/>
      <c s="204"/>
      <c s="204"/>
      <c s="204"/>
      <c s="204"/>
      <c s="142">
        <f t="shared" si="961"/>
        <v>0</v>
      </c>
      <c s="143" t="b">
        <f t="shared" si="962"/>
        <v>0</v>
      </c>
      <c s="143">
        <f t="shared" si="963"/>
        <v>0</v>
      </c>
      <c s="143">
        <f t="shared" si="968"/>
        <v>0</v>
      </c>
      <c s="143" t="b">
        <f t="shared" si="964"/>
        <v>0</v>
      </c>
      <c s="145" t="b">
        <f t="shared" si="965"/>
        <v>0</v>
      </c>
    </row>
    <row r="3258" spans="1:47" ht="15" customHeight="1">
      <c r="A3258" s="155">
        <v>3244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951"/>
        <v>0</v>
      </c>
      <c s="143" t="b">
        <f t="shared" si="952"/>
        <v>0</v>
      </c>
      <c s="143">
        <f t="shared" si="966"/>
        <v>0</v>
      </c>
      <c s="204"/>
      <c s="204"/>
      <c s="142">
        <f t="shared" si="953"/>
        <v>0</v>
      </c>
      <c s="143" t="b">
        <f t="shared" si="954"/>
        <v>0</v>
      </c>
      <c s="143">
        <f t="shared" si="967"/>
        <v>0</v>
      </c>
      <c s="204"/>
      <c s="204"/>
      <c s="142">
        <f t="shared" si="955"/>
        <v>0</v>
      </c>
      <c s="143" t="b">
        <f t="shared" si="956"/>
        <v>0</v>
      </c>
      <c s="143">
        <f t="shared" si="957"/>
        <v>0</v>
      </c>
      <c s="204"/>
      <c s="204"/>
      <c s="142">
        <f t="shared" si="958"/>
        <v>0</v>
      </c>
      <c s="143" t="b">
        <f t="shared" si="959"/>
        <v>0</v>
      </c>
      <c s="143">
        <f t="shared" si="960"/>
        <v>0</v>
      </c>
      <c s="143">
        <f t="shared" si="969"/>
        <v>0</v>
      </c>
      <c s="204"/>
      <c s="204"/>
      <c s="204"/>
      <c s="204"/>
      <c s="204"/>
      <c s="204"/>
      <c s="142">
        <f t="shared" si="961"/>
        <v>0</v>
      </c>
      <c s="143" t="b">
        <f t="shared" si="962"/>
        <v>0</v>
      </c>
      <c s="143">
        <f t="shared" si="963"/>
        <v>0</v>
      </c>
      <c s="143">
        <f t="shared" si="968"/>
        <v>0</v>
      </c>
      <c s="143" t="b">
        <f t="shared" si="964"/>
        <v>0</v>
      </c>
      <c s="145" t="b">
        <f t="shared" si="965"/>
        <v>0</v>
      </c>
    </row>
    <row r="3259" spans="1:47" ht="15" customHeight="1">
      <c r="A3259" s="155">
        <v>3245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951"/>
        <v>0</v>
      </c>
      <c s="143" t="b">
        <f t="shared" si="952"/>
        <v>0</v>
      </c>
      <c s="143">
        <f t="shared" si="966"/>
        <v>0</v>
      </c>
      <c s="204"/>
      <c s="204"/>
      <c s="142">
        <f t="shared" si="953"/>
        <v>0</v>
      </c>
      <c s="143" t="b">
        <f t="shared" si="954"/>
        <v>0</v>
      </c>
      <c s="143">
        <f t="shared" si="967"/>
        <v>0</v>
      </c>
      <c s="204"/>
      <c s="204"/>
      <c s="142">
        <f t="shared" si="955"/>
        <v>0</v>
      </c>
      <c s="143" t="b">
        <f t="shared" si="956"/>
        <v>0</v>
      </c>
      <c s="143">
        <f t="shared" si="957"/>
        <v>0</v>
      </c>
      <c s="204"/>
      <c s="204"/>
      <c s="142">
        <f t="shared" si="958"/>
        <v>0</v>
      </c>
      <c s="143" t="b">
        <f t="shared" si="959"/>
        <v>0</v>
      </c>
      <c s="143">
        <f t="shared" si="960"/>
        <v>0</v>
      </c>
      <c s="143">
        <f t="shared" si="969"/>
        <v>0</v>
      </c>
      <c s="204"/>
      <c s="204"/>
      <c s="204"/>
      <c s="204"/>
      <c s="204"/>
      <c s="204"/>
      <c s="142">
        <f t="shared" si="961"/>
        <v>0</v>
      </c>
      <c s="143" t="b">
        <f t="shared" si="962"/>
        <v>0</v>
      </c>
      <c s="143">
        <f t="shared" si="963"/>
        <v>0</v>
      </c>
      <c s="143">
        <f t="shared" si="968"/>
        <v>0</v>
      </c>
      <c s="143" t="b">
        <f t="shared" si="964"/>
        <v>0</v>
      </c>
      <c s="145" t="b">
        <f t="shared" si="965"/>
        <v>0</v>
      </c>
    </row>
    <row r="3260" spans="1:47" ht="15" customHeight="1">
      <c r="A3260" s="155">
        <v>3246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951"/>
        <v>0</v>
      </c>
      <c s="143" t="b">
        <f t="shared" si="952"/>
        <v>0</v>
      </c>
      <c s="143">
        <f t="shared" si="966"/>
        <v>0</v>
      </c>
      <c s="204"/>
      <c s="204"/>
      <c s="142">
        <f t="shared" si="953"/>
        <v>0</v>
      </c>
      <c s="143" t="b">
        <f t="shared" si="954"/>
        <v>0</v>
      </c>
      <c s="143">
        <f t="shared" si="967"/>
        <v>0</v>
      </c>
      <c s="204"/>
      <c s="204"/>
      <c s="142">
        <f t="shared" si="955"/>
        <v>0</v>
      </c>
      <c s="143" t="b">
        <f t="shared" si="956"/>
        <v>0</v>
      </c>
      <c s="143">
        <f t="shared" si="957"/>
        <v>0</v>
      </c>
      <c s="204"/>
      <c s="204"/>
      <c s="142">
        <f t="shared" si="958"/>
        <v>0</v>
      </c>
      <c s="143" t="b">
        <f t="shared" si="959"/>
        <v>0</v>
      </c>
      <c s="143">
        <f t="shared" si="960"/>
        <v>0</v>
      </c>
      <c s="143">
        <f t="shared" si="969"/>
        <v>0</v>
      </c>
      <c s="204"/>
      <c s="204"/>
      <c s="204"/>
      <c s="204"/>
      <c s="204"/>
      <c s="204"/>
      <c s="142">
        <f t="shared" si="961"/>
        <v>0</v>
      </c>
      <c s="143" t="b">
        <f t="shared" si="962"/>
        <v>0</v>
      </c>
      <c s="143">
        <f t="shared" si="963"/>
        <v>0</v>
      </c>
      <c s="143">
        <f t="shared" si="968"/>
        <v>0</v>
      </c>
      <c s="143" t="b">
        <f t="shared" si="964"/>
        <v>0</v>
      </c>
      <c s="145" t="b">
        <f t="shared" si="965"/>
        <v>0</v>
      </c>
    </row>
    <row r="3261" spans="1:47" ht="15" customHeight="1">
      <c r="A3261" s="155">
        <v>3247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951"/>
        <v>0</v>
      </c>
      <c s="143" t="b">
        <f t="shared" si="952"/>
        <v>0</v>
      </c>
      <c s="143">
        <f t="shared" si="966"/>
        <v>0</v>
      </c>
      <c s="204"/>
      <c s="204"/>
      <c s="142">
        <f t="shared" si="953"/>
        <v>0</v>
      </c>
      <c s="143" t="b">
        <f t="shared" si="954"/>
        <v>0</v>
      </c>
      <c s="143">
        <f t="shared" si="967"/>
        <v>0</v>
      </c>
      <c s="204"/>
      <c s="204"/>
      <c s="142">
        <f t="shared" si="955"/>
        <v>0</v>
      </c>
      <c s="143" t="b">
        <f t="shared" si="956"/>
        <v>0</v>
      </c>
      <c s="143">
        <f t="shared" si="957"/>
        <v>0</v>
      </c>
      <c s="204"/>
      <c s="204"/>
      <c s="142">
        <f t="shared" si="958"/>
        <v>0</v>
      </c>
      <c s="143" t="b">
        <f t="shared" si="959"/>
        <v>0</v>
      </c>
      <c s="143">
        <f t="shared" si="960"/>
        <v>0</v>
      </c>
      <c s="143">
        <f t="shared" si="969"/>
        <v>0</v>
      </c>
      <c s="204"/>
      <c s="204"/>
      <c s="204"/>
      <c s="204"/>
      <c s="204"/>
      <c s="204"/>
      <c s="142">
        <f t="shared" si="961"/>
        <v>0</v>
      </c>
      <c s="143" t="b">
        <f t="shared" si="962"/>
        <v>0</v>
      </c>
      <c s="143">
        <f t="shared" si="963"/>
        <v>0</v>
      </c>
      <c s="143">
        <f t="shared" si="968"/>
        <v>0</v>
      </c>
      <c s="143" t="b">
        <f t="shared" si="964"/>
        <v>0</v>
      </c>
      <c s="145" t="b">
        <f t="shared" si="965"/>
        <v>0</v>
      </c>
    </row>
    <row r="3262" spans="1:47" ht="15" customHeight="1">
      <c r="A3262" s="155">
        <v>3248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951"/>
        <v>0</v>
      </c>
      <c s="143" t="b">
        <f t="shared" si="952"/>
        <v>0</v>
      </c>
      <c s="143">
        <f t="shared" si="966"/>
        <v>0</v>
      </c>
      <c s="204"/>
      <c s="204"/>
      <c s="142">
        <f t="shared" si="953"/>
        <v>0</v>
      </c>
      <c s="143" t="b">
        <f t="shared" si="954"/>
        <v>0</v>
      </c>
      <c s="143">
        <f t="shared" si="967"/>
        <v>0</v>
      </c>
      <c s="204"/>
      <c s="204"/>
      <c s="142">
        <f t="shared" si="955"/>
        <v>0</v>
      </c>
      <c s="143" t="b">
        <f t="shared" si="956"/>
        <v>0</v>
      </c>
      <c s="143">
        <f t="shared" si="957"/>
        <v>0</v>
      </c>
      <c s="204"/>
      <c s="204"/>
      <c s="142">
        <f t="shared" si="958"/>
        <v>0</v>
      </c>
      <c s="143" t="b">
        <f t="shared" si="959"/>
        <v>0</v>
      </c>
      <c s="143">
        <f t="shared" si="960"/>
        <v>0</v>
      </c>
      <c s="143">
        <f t="shared" si="969"/>
        <v>0</v>
      </c>
      <c s="204"/>
      <c s="204"/>
      <c s="204"/>
      <c s="204"/>
      <c s="204"/>
      <c s="204"/>
      <c s="142">
        <f t="shared" si="961"/>
        <v>0</v>
      </c>
      <c s="143" t="b">
        <f t="shared" si="962"/>
        <v>0</v>
      </c>
      <c s="143">
        <f t="shared" si="963"/>
        <v>0</v>
      </c>
      <c s="143">
        <f t="shared" si="968"/>
        <v>0</v>
      </c>
      <c s="143" t="b">
        <f t="shared" si="964"/>
        <v>0</v>
      </c>
      <c s="145" t="b">
        <f t="shared" si="965"/>
        <v>0</v>
      </c>
    </row>
    <row r="3263" spans="1:47" ht="15" customHeight="1">
      <c r="A3263" s="155">
        <v>3249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951"/>
        <v>0</v>
      </c>
      <c s="143" t="b">
        <f t="shared" si="952"/>
        <v>0</v>
      </c>
      <c s="143">
        <f t="shared" si="966"/>
        <v>0</v>
      </c>
      <c s="204"/>
      <c s="204"/>
      <c s="142">
        <f t="shared" si="953"/>
        <v>0</v>
      </c>
      <c s="143" t="b">
        <f t="shared" si="954"/>
        <v>0</v>
      </c>
      <c s="143">
        <f t="shared" si="967"/>
        <v>0</v>
      </c>
      <c s="204"/>
      <c s="204"/>
      <c s="142">
        <f t="shared" si="955"/>
        <v>0</v>
      </c>
      <c s="143" t="b">
        <f t="shared" si="956"/>
        <v>0</v>
      </c>
      <c s="143">
        <f t="shared" si="957"/>
        <v>0</v>
      </c>
      <c s="204"/>
      <c s="204"/>
      <c s="142">
        <f t="shared" si="958"/>
        <v>0</v>
      </c>
      <c s="143" t="b">
        <f t="shared" si="959"/>
        <v>0</v>
      </c>
      <c s="143">
        <f t="shared" si="960"/>
        <v>0</v>
      </c>
      <c s="143">
        <f t="shared" si="969"/>
        <v>0</v>
      </c>
      <c s="204"/>
      <c s="204"/>
      <c s="204"/>
      <c s="204"/>
      <c s="204"/>
      <c s="204"/>
      <c s="142">
        <f t="shared" si="961"/>
        <v>0</v>
      </c>
      <c s="143" t="b">
        <f t="shared" si="962"/>
        <v>0</v>
      </c>
      <c s="143">
        <f t="shared" si="963"/>
        <v>0</v>
      </c>
      <c s="143">
        <f t="shared" si="968"/>
        <v>0</v>
      </c>
      <c s="143" t="b">
        <f t="shared" si="964"/>
        <v>0</v>
      </c>
      <c s="145" t="b">
        <f t="shared" si="965"/>
        <v>0</v>
      </c>
    </row>
    <row r="3264" spans="1:47" ht="15" customHeight="1">
      <c r="A3264" s="155">
        <v>3250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951"/>
        <v>0</v>
      </c>
      <c s="143" t="b">
        <f t="shared" si="952"/>
        <v>0</v>
      </c>
      <c s="143">
        <f t="shared" si="966"/>
        <v>0</v>
      </c>
      <c s="204"/>
      <c s="204"/>
      <c s="142">
        <f t="shared" si="953"/>
        <v>0</v>
      </c>
      <c s="143" t="b">
        <f t="shared" si="954"/>
        <v>0</v>
      </c>
      <c s="143">
        <f t="shared" si="967"/>
        <v>0</v>
      </c>
      <c s="204"/>
      <c s="204"/>
      <c s="142">
        <f t="shared" si="955"/>
        <v>0</v>
      </c>
      <c s="143" t="b">
        <f t="shared" si="956"/>
        <v>0</v>
      </c>
      <c s="143">
        <f t="shared" si="957"/>
        <v>0</v>
      </c>
      <c s="204"/>
      <c s="204"/>
      <c s="142">
        <f t="shared" si="958"/>
        <v>0</v>
      </c>
      <c s="143" t="b">
        <f t="shared" si="959"/>
        <v>0</v>
      </c>
      <c s="143">
        <f t="shared" si="960"/>
        <v>0</v>
      </c>
      <c s="143">
        <f t="shared" si="969"/>
        <v>0</v>
      </c>
      <c s="204"/>
      <c s="204"/>
      <c s="204"/>
      <c s="204"/>
      <c s="204"/>
      <c s="204"/>
      <c s="142">
        <f t="shared" si="961"/>
        <v>0</v>
      </c>
      <c s="143" t="b">
        <f t="shared" si="962"/>
        <v>0</v>
      </c>
      <c s="143">
        <f t="shared" si="963"/>
        <v>0</v>
      </c>
      <c s="143">
        <f t="shared" si="968"/>
        <v>0</v>
      </c>
      <c s="143" t="b">
        <f t="shared" si="964"/>
        <v>0</v>
      </c>
      <c s="145" t="b">
        <f t="shared" si="965"/>
        <v>0</v>
      </c>
    </row>
    <row r="3265" spans="1:47" ht="15" customHeight="1">
      <c r="A3265" s="155">
        <v>3251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951"/>
        <v>0</v>
      </c>
      <c s="143" t="b">
        <f t="shared" si="952"/>
        <v>0</v>
      </c>
      <c s="143">
        <f t="shared" si="966"/>
        <v>0</v>
      </c>
      <c s="204"/>
      <c s="204"/>
      <c s="142">
        <f t="shared" si="953"/>
        <v>0</v>
      </c>
      <c s="143" t="b">
        <f t="shared" si="954"/>
        <v>0</v>
      </c>
      <c s="143">
        <f t="shared" si="967"/>
        <v>0</v>
      </c>
      <c s="204"/>
      <c s="204"/>
      <c s="142">
        <f t="shared" si="955"/>
        <v>0</v>
      </c>
      <c s="143" t="b">
        <f t="shared" si="956"/>
        <v>0</v>
      </c>
      <c s="143">
        <f t="shared" si="957"/>
        <v>0</v>
      </c>
      <c s="204"/>
      <c s="204"/>
      <c s="142">
        <f t="shared" si="958"/>
        <v>0</v>
      </c>
      <c s="143" t="b">
        <f t="shared" si="959"/>
        <v>0</v>
      </c>
      <c s="143">
        <f t="shared" si="960"/>
        <v>0</v>
      </c>
      <c s="143">
        <f t="shared" si="969"/>
        <v>0</v>
      </c>
      <c s="204"/>
      <c s="204"/>
      <c s="204"/>
      <c s="204"/>
      <c s="204"/>
      <c s="204"/>
      <c s="142">
        <f t="shared" si="961"/>
        <v>0</v>
      </c>
      <c s="143" t="b">
        <f t="shared" si="962"/>
        <v>0</v>
      </c>
      <c s="143">
        <f t="shared" si="963"/>
        <v>0</v>
      </c>
      <c s="143">
        <f t="shared" si="968"/>
        <v>0</v>
      </c>
      <c s="143" t="b">
        <f t="shared" si="964"/>
        <v>0</v>
      </c>
      <c s="145" t="b">
        <f t="shared" si="965"/>
        <v>0</v>
      </c>
    </row>
    <row r="3266" spans="1:47" ht="15" customHeight="1">
      <c r="A3266" s="155">
        <v>3252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951"/>
        <v>0</v>
      </c>
      <c s="143" t="b">
        <f t="shared" si="952"/>
        <v>0</v>
      </c>
      <c s="143">
        <f t="shared" si="966"/>
        <v>0</v>
      </c>
      <c s="204"/>
      <c s="204"/>
      <c s="142">
        <f t="shared" si="953"/>
        <v>0</v>
      </c>
      <c s="143" t="b">
        <f t="shared" si="954"/>
        <v>0</v>
      </c>
      <c s="143">
        <f t="shared" si="967"/>
        <v>0</v>
      </c>
      <c s="204"/>
      <c s="204"/>
      <c s="142">
        <f t="shared" si="955"/>
        <v>0</v>
      </c>
      <c s="143" t="b">
        <f t="shared" si="956"/>
        <v>0</v>
      </c>
      <c s="143">
        <f t="shared" si="957"/>
        <v>0</v>
      </c>
      <c s="204"/>
      <c s="204"/>
      <c s="142">
        <f t="shared" si="958"/>
        <v>0</v>
      </c>
      <c s="143" t="b">
        <f t="shared" si="959"/>
        <v>0</v>
      </c>
      <c s="143">
        <f t="shared" si="960"/>
        <v>0</v>
      </c>
      <c s="143">
        <f t="shared" si="969"/>
        <v>0</v>
      </c>
      <c s="204"/>
      <c s="204"/>
      <c s="204"/>
      <c s="204"/>
      <c s="204"/>
      <c s="204"/>
      <c s="142">
        <f t="shared" si="961"/>
        <v>0</v>
      </c>
      <c s="143" t="b">
        <f t="shared" si="962"/>
        <v>0</v>
      </c>
      <c s="143">
        <f t="shared" si="963"/>
        <v>0</v>
      </c>
      <c s="143">
        <f t="shared" si="968"/>
        <v>0</v>
      </c>
      <c s="143" t="b">
        <f t="shared" si="964"/>
        <v>0</v>
      </c>
      <c s="145" t="b">
        <f t="shared" si="965"/>
        <v>0</v>
      </c>
    </row>
    <row r="3267" spans="1:47" ht="15" customHeight="1">
      <c r="A3267" s="155">
        <v>3253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951"/>
        <v>0</v>
      </c>
      <c s="143" t="b">
        <f t="shared" si="952"/>
        <v>0</v>
      </c>
      <c s="143">
        <f t="shared" si="966"/>
        <v>0</v>
      </c>
      <c s="204"/>
      <c s="204"/>
      <c s="142">
        <f t="shared" si="953"/>
        <v>0</v>
      </c>
      <c s="143" t="b">
        <f t="shared" si="954"/>
        <v>0</v>
      </c>
      <c s="143">
        <f t="shared" si="967"/>
        <v>0</v>
      </c>
      <c s="204"/>
      <c s="204"/>
      <c s="142">
        <f t="shared" si="955"/>
        <v>0</v>
      </c>
      <c s="143" t="b">
        <f t="shared" si="956"/>
        <v>0</v>
      </c>
      <c s="143">
        <f t="shared" si="957"/>
        <v>0</v>
      </c>
      <c s="204"/>
      <c s="204"/>
      <c s="142">
        <f t="shared" si="958"/>
        <v>0</v>
      </c>
      <c s="143" t="b">
        <f t="shared" si="959"/>
        <v>0</v>
      </c>
      <c s="143">
        <f t="shared" si="960"/>
        <v>0</v>
      </c>
      <c s="143">
        <f t="shared" si="969"/>
        <v>0</v>
      </c>
      <c s="204"/>
      <c s="204"/>
      <c s="204"/>
      <c s="204"/>
      <c s="204"/>
      <c s="204"/>
      <c s="142">
        <f t="shared" si="961"/>
        <v>0</v>
      </c>
      <c s="143" t="b">
        <f t="shared" si="962"/>
        <v>0</v>
      </c>
      <c s="143">
        <f t="shared" si="963"/>
        <v>0</v>
      </c>
      <c s="143">
        <f t="shared" si="968"/>
        <v>0</v>
      </c>
      <c s="143" t="b">
        <f t="shared" si="964"/>
        <v>0</v>
      </c>
      <c s="145" t="b">
        <f t="shared" si="965"/>
        <v>0</v>
      </c>
    </row>
    <row r="3268" spans="1:47" ht="15" customHeight="1">
      <c r="A3268" s="155">
        <v>3254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951"/>
        <v>0</v>
      </c>
      <c s="143" t="b">
        <f t="shared" si="952"/>
        <v>0</v>
      </c>
      <c s="143">
        <f t="shared" si="966"/>
        <v>0</v>
      </c>
      <c s="204"/>
      <c s="204"/>
      <c s="142">
        <f t="shared" si="953"/>
        <v>0</v>
      </c>
      <c s="143" t="b">
        <f t="shared" si="954"/>
        <v>0</v>
      </c>
      <c s="143">
        <f t="shared" si="967"/>
        <v>0</v>
      </c>
      <c s="204"/>
      <c s="204"/>
      <c s="142">
        <f t="shared" si="955"/>
        <v>0</v>
      </c>
      <c s="143" t="b">
        <f t="shared" si="956"/>
        <v>0</v>
      </c>
      <c s="143">
        <f t="shared" si="957"/>
        <v>0</v>
      </c>
      <c s="204"/>
      <c s="204"/>
      <c s="142">
        <f t="shared" si="958"/>
        <v>0</v>
      </c>
      <c s="143" t="b">
        <f t="shared" si="959"/>
        <v>0</v>
      </c>
      <c s="143">
        <f t="shared" si="960"/>
        <v>0</v>
      </c>
      <c s="143">
        <f t="shared" si="969"/>
        <v>0</v>
      </c>
      <c s="204"/>
      <c s="204"/>
      <c s="204"/>
      <c s="204"/>
      <c s="204"/>
      <c s="204"/>
      <c s="142">
        <f t="shared" si="961"/>
        <v>0</v>
      </c>
      <c s="143" t="b">
        <f t="shared" si="962"/>
        <v>0</v>
      </c>
      <c s="143">
        <f t="shared" si="963"/>
        <v>0</v>
      </c>
      <c s="143">
        <f t="shared" si="968"/>
        <v>0</v>
      </c>
      <c s="143" t="b">
        <f t="shared" si="964"/>
        <v>0</v>
      </c>
      <c s="145" t="b">
        <f t="shared" si="965"/>
        <v>0</v>
      </c>
    </row>
    <row r="3269" spans="1:47" ht="15" customHeight="1">
      <c r="A3269" s="155">
        <v>3255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951"/>
        <v>0</v>
      </c>
      <c s="143" t="b">
        <f t="shared" si="952"/>
        <v>0</v>
      </c>
      <c s="143">
        <f t="shared" si="966"/>
        <v>0</v>
      </c>
      <c s="204"/>
      <c s="204"/>
      <c s="142">
        <f t="shared" si="953"/>
        <v>0</v>
      </c>
      <c s="143" t="b">
        <f t="shared" si="954"/>
        <v>0</v>
      </c>
      <c s="143">
        <f t="shared" si="967"/>
        <v>0</v>
      </c>
      <c s="204"/>
      <c s="204"/>
      <c s="142">
        <f t="shared" si="955"/>
        <v>0</v>
      </c>
      <c s="143" t="b">
        <f t="shared" si="956"/>
        <v>0</v>
      </c>
      <c s="143">
        <f t="shared" si="957"/>
        <v>0</v>
      </c>
      <c s="204"/>
      <c s="204"/>
      <c s="142">
        <f t="shared" si="958"/>
        <v>0</v>
      </c>
      <c s="143" t="b">
        <f t="shared" si="959"/>
        <v>0</v>
      </c>
      <c s="143">
        <f t="shared" si="960"/>
        <v>0</v>
      </c>
      <c s="143">
        <f t="shared" si="969"/>
        <v>0</v>
      </c>
      <c s="204"/>
      <c s="204"/>
      <c s="204"/>
      <c s="204"/>
      <c s="204"/>
      <c s="204"/>
      <c s="142">
        <f t="shared" si="961"/>
        <v>0</v>
      </c>
      <c s="143" t="b">
        <f t="shared" si="962"/>
        <v>0</v>
      </c>
      <c s="143">
        <f t="shared" si="963"/>
        <v>0</v>
      </c>
      <c s="143">
        <f t="shared" si="968"/>
        <v>0</v>
      </c>
      <c s="143" t="b">
        <f t="shared" si="964"/>
        <v>0</v>
      </c>
      <c s="145" t="b">
        <f t="shared" si="965"/>
        <v>0</v>
      </c>
    </row>
    <row r="3270" spans="1:47" ht="15" customHeight="1">
      <c r="A3270" s="155">
        <v>3256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951"/>
        <v>0</v>
      </c>
      <c s="143" t="b">
        <f t="shared" si="952"/>
        <v>0</v>
      </c>
      <c s="143">
        <f t="shared" si="966"/>
        <v>0</v>
      </c>
      <c s="204"/>
      <c s="204"/>
      <c s="142">
        <f t="shared" si="953"/>
        <v>0</v>
      </c>
      <c s="143" t="b">
        <f t="shared" si="954"/>
        <v>0</v>
      </c>
      <c s="143">
        <f t="shared" si="967"/>
        <v>0</v>
      </c>
      <c s="204"/>
      <c s="204"/>
      <c s="142">
        <f t="shared" si="955"/>
        <v>0</v>
      </c>
      <c s="143" t="b">
        <f t="shared" si="956"/>
        <v>0</v>
      </c>
      <c s="143">
        <f t="shared" si="957"/>
        <v>0</v>
      </c>
      <c s="204"/>
      <c s="204"/>
      <c s="142">
        <f t="shared" si="958"/>
        <v>0</v>
      </c>
      <c s="143" t="b">
        <f t="shared" si="959"/>
        <v>0</v>
      </c>
      <c s="143">
        <f t="shared" si="960"/>
        <v>0</v>
      </c>
      <c s="143">
        <f t="shared" si="969"/>
        <v>0</v>
      </c>
      <c s="204"/>
      <c s="204"/>
      <c s="204"/>
      <c s="204"/>
      <c s="204"/>
      <c s="204"/>
      <c s="142">
        <f t="shared" si="961"/>
        <v>0</v>
      </c>
      <c s="143" t="b">
        <f t="shared" si="962"/>
        <v>0</v>
      </c>
      <c s="143">
        <f t="shared" si="963"/>
        <v>0</v>
      </c>
      <c s="143">
        <f t="shared" si="968"/>
        <v>0</v>
      </c>
      <c s="143" t="b">
        <f t="shared" si="964"/>
        <v>0</v>
      </c>
      <c s="145" t="b">
        <f t="shared" si="965"/>
        <v>0</v>
      </c>
    </row>
    <row r="3271" spans="1:47" ht="15" customHeight="1">
      <c r="A3271" s="155">
        <v>3257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951"/>
        <v>0</v>
      </c>
      <c s="143" t="b">
        <f t="shared" si="952"/>
        <v>0</v>
      </c>
      <c s="143">
        <f t="shared" si="966"/>
        <v>0</v>
      </c>
      <c s="204"/>
      <c s="204"/>
      <c s="142">
        <f t="shared" si="953"/>
        <v>0</v>
      </c>
      <c s="143" t="b">
        <f t="shared" si="954"/>
        <v>0</v>
      </c>
      <c s="143">
        <f t="shared" si="967"/>
        <v>0</v>
      </c>
      <c s="204"/>
      <c s="204"/>
      <c s="142">
        <f t="shared" si="955"/>
        <v>0</v>
      </c>
      <c s="143" t="b">
        <f t="shared" si="956"/>
        <v>0</v>
      </c>
      <c s="143">
        <f t="shared" si="957"/>
        <v>0</v>
      </c>
      <c s="204"/>
      <c s="204"/>
      <c s="142">
        <f t="shared" si="958"/>
        <v>0</v>
      </c>
      <c s="143" t="b">
        <f t="shared" si="959"/>
        <v>0</v>
      </c>
      <c s="143">
        <f t="shared" si="960"/>
        <v>0</v>
      </c>
      <c s="143">
        <f t="shared" si="969"/>
        <v>0</v>
      </c>
      <c s="204"/>
      <c s="204"/>
      <c s="204"/>
      <c s="204"/>
      <c s="204"/>
      <c s="204"/>
      <c s="142">
        <f t="shared" si="961"/>
        <v>0</v>
      </c>
      <c s="143" t="b">
        <f t="shared" si="962"/>
        <v>0</v>
      </c>
      <c s="143">
        <f t="shared" si="963"/>
        <v>0</v>
      </c>
      <c s="143">
        <f t="shared" si="968"/>
        <v>0</v>
      </c>
      <c s="143" t="b">
        <f t="shared" si="964"/>
        <v>0</v>
      </c>
      <c s="145" t="b">
        <f t="shared" si="965"/>
        <v>0</v>
      </c>
    </row>
    <row r="3272" spans="1:47" ht="15" customHeight="1">
      <c r="A3272" s="155">
        <v>3258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951"/>
        <v>0</v>
      </c>
      <c s="143" t="b">
        <f t="shared" si="952"/>
        <v>0</v>
      </c>
      <c s="143">
        <f t="shared" si="966"/>
        <v>0</v>
      </c>
      <c s="204"/>
      <c s="204"/>
      <c s="142">
        <f t="shared" si="953"/>
        <v>0</v>
      </c>
      <c s="143" t="b">
        <f t="shared" si="954"/>
        <v>0</v>
      </c>
      <c s="143">
        <f t="shared" si="967"/>
        <v>0</v>
      </c>
      <c s="204"/>
      <c s="204"/>
      <c s="142">
        <f t="shared" si="955"/>
        <v>0</v>
      </c>
      <c s="143" t="b">
        <f t="shared" si="956"/>
        <v>0</v>
      </c>
      <c s="143">
        <f t="shared" si="957"/>
        <v>0</v>
      </c>
      <c s="204"/>
      <c s="204"/>
      <c s="142">
        <f t="shared" si="958"/>
        <v>0</v>
      </c>
      <c s="143" t="b">
        <f t="shared" si="959"/>
        <v>0</v>
      </c>
      <c s="143">
        <f t="shared" si="960"/>
        <v>0</v>
      </c>
      <c s="143">
        <f t="shared" si="969"/>
        <v>0</v>
      </c>
      <c s="204"/>
      <c s="204"/>
      <c s="204"/>
      <c s="204"/>
      <c s="204"/>
      <c s="204"/>
      <c s="142">
        <f t="shared" si="961"/>
        <v>0</v>
      </c>
      <c s="143" t="b">
        <f t="shared" si="962"/>
        <v>0</v>
      </c>
      <c s="143">
        <f t="shared" si="963"/>
        <v>0</v>
      </c>
      <c s="143">
        <f t="shared" si="968"/>
        <v>0</v>
      </c>
      <c s="143" t="b">
        <f t="shared" si="964"/>
        <v>0</v>
      </c>
      <c s="145" t="b">
        <f t="shared" si="965"/>
        <v>0</v>
      </c>
    </row>
    <row r="3273" spans="1:47" ht="15" customHeight="1">
      <c r="A3273" s="155">
        <v>3259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951"/>
        <v>0</v>
      </c>
      <c s="143" t="b">
        <f t="shared" si="952"/>
        <v>0</v>
      </c>
      <c s="143">
        <f t="shared" si="966"/>
        <v>0</v>
      </c>
      <c s="204"/>
      <c s="204"/>
      <c s="142">
        <f t="shared" si="953"/>
        <v>0</v>
      </c>
      <c s="143" t="b">
        <f t="shared" si="954"/>
        <v>0</v>
      </c>
      <c s="143">
        <f t="shared" si="967"/>
        <v>0</v>
      </c>
      <c s="204"/>
      <c s="204"/>
      <c s="142">
        <f t="shared" si="955"/>
        <v>0</v>
      </c>
      <c s="143" t="b">
        <f t="shared" si="956"/>
        <v>0</v>
      </c>
      <c s="143">
        <f t="shared" si="957"/>
        <v>0</v>
      </c>
      <c s="204"/>
      <c s="204"/>
      <c s="142">
        <f t="shared" si="958"/>
        <v>0</v>
      </c>
      <c s="143" t="b">
        <f t="shared" si="959"/>
        <v>0</v>
      </c>
      <c s="143">
        <f t="shared" si="960"/>
        <v>0</v>
      </c>
      <c s="143">
        <f t="shared" si="969"/>
        <v>0</v>
      </c>
      <c s="204"/>
      <c s="204"/>
      <c s="204"/>
      <c s="204"/>
      <c s="204"/>
      <c s="204"/>
      <c s="142">
        <f t="shared" si="961"/>
        <v>0</v>
      </c>
      <c s="143" t="b">
        <f t="shared" si="962"/>
        <v>0</v>
      </c>
      <c s="143">
        <f t="shared" si="963"/>
        <v>0</v>
      </c>
      <c s="143">
        <f t="shared" si="968"/>
        <v>0</v>
      </c>
      <c s="143" t="b">
        <f t="shared" si="964"/>
        <v>0</v>
      </c>
      <c s="145" t="b">
        <f t="shared" si="965"/>
        <v>0</v>
      </c>
    </row>
    <row r="3274" spans="1:47" ht="15" customHeight="1">
      <c r="A3274" s="155">
        <v>3260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951"/>
        <v>0</v>
      </c>
      <c s="143" t="b">
        <f t="shared" si="952"/>
        <v>0</v>
      </c>
      <c s="143">
        <f t="shared" si="966"/>
        <v>0</v>
      </c>
      <c s="204"/>
      <c s="204"/>
      <c s="142">
        <f t="shared" si="953"/>
        <v>0</v>
      </c>
      <c s="143" t="b">
        <f t="shared" si="954"/>
        <v>0</v>
      </c>
      <c s="143">
        <f t="shared" si="967"/>
        <v>0</v>
      </c>
      <c s="204"/>
      <c s="204"/>
      <c s="142">
        <f t="shared" si="955"/>
        <v>0</v>
      </c>
      <c s="143" t="b">
        <f t="shared" si="956"/>
        <v>0</v>
      </c>
      <c s="143">
        <f t="shared" si="957"/>
        <v>0</v>
      </c>
      <c s="204"/>
      <c s="204"/>
      <c s="142">
        <f t="shared" si="958"/>
        <v>0</v>
      </c>
      <c s="143" t="b">
        <f t="shared" si="959"/>
        <v>0</v>
      </c>
      <c s="143">
        <f t="shared" si="960"/>
        <v>0</v>
      </c>
      <c s="143">
        <f t="shared" si="969"/>
        <v>0</v>
      </c>
      <c s="204"/>
      <c s="204"/>
      <c s="204"/>
      <c s="204"/>
      <c s="204"/>
      <c s="204"/>
      <c s="142">
        <f t="shared" si="961"/>
        <v>0</v>
      </c>
      <c s="143" t="b">
        <f t="shared" si="962"/>
        <v>0</v>
      </c>
      <c s="143">
        <f t="shared" si="963"/>
        <v>0</v>
      </c>
      <c s="143">
        <f t="shared" si="968"/>
        <v>0</v>
      </c>
      <c s="143" t="b">
        <f t="shared" si="964"/>
        <v>0</v>
      </c>
      <c s="145" t="b">
        <f t="shared" si="965"/>
        <v>0</v>
      </c>
    </row>
    <row r="3275" spans="1:47" ht="15" customHeight="1">
      <c r="A3275" s="155">
        <v>3261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951"/>
        <v>0</v>
      </c>
      <c s="143" t="b">
        <f t="shared" si="952"/>
        <v>0</v>
      </c>
      <c s="143">
        <f t="shared" si="966"/>
        <v>0</v>
      </c>
      <c s="204"/>
      <c s="204"/>
      <c s="142">
        <f t="shared" si="953"/>
        <v>0</v>
      </c>
      <c s="143" t="b">
        <f t="shared" si="954"/>
        <v>0</v>
      </c>
      <c s="143">
        <f t="shared" si="967"/>
        <v>0</v>
      </c>
      <c s="204"/>
      <c s="204"/>
      <c s="142">
        <f t="shared" si="955"/>
        <v>0</v>
      </c>
      <c s="143" t="b">
        <f t="shared" si="956"/>
        <v>0</v>
      </c>
      <c s="143">
        <f t="shared" si="957"/>
        <v>0</v>
      </c>
      <c s="204"/>
      <c s="204"/>
      <c s="142">
        <f t="shared" si="958"/>
        <v>0</v>
      </c>
      <c s="143" t="b">
        <f t="shared" si="959"/>
        <v>0</v>
      </c>
      <c s="143">
        <f t="shared" si="960"/>
        <v>0</v>
      </c>
      <c s="143">
        <f t="shared" si="969"/>
        <v>0</v>
      </c>
      <c s="204"/>
      <c s="204"/>
      <c s="204"/>
      <c s="204"/>
      <c s="204"/>
      <c s="204"/>
      <c s="142">
        <f t="shared" si="961"/>
        <v>0</v>
      </c>
      <c s="143" t="b">
        <f t="shared" si="962"/>
        <v>0</v>
      </c>
      <c s="143">
        <f t="shared" si="963"/>
        <v>0</v>
      </c>
      <c s="143">
        <f t="shared" si="968"/>
        <v>0</v>
      </c>
      <c s="143" t="b">
        <f t="shared" si="964"/>
        <v>0</v>
      </c>
      <c s="145" t="b">
        <f t="shared" si="965"/>
        <v>0</v>
      </c>
    </row>
    <row r="3276" spans="1:47" ht="15" customHeight="1">
      <c r="A3276" s="155">
        <v>3262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951"/>
        <v>0</v>
      </c>
      <c s="143" t="b">
        <f t="shared" si="952"/>
        <v>0</v>
      </c>
      <c s="143">
        <f t="shared" si="966"/>
        <v>0</v>
      </c>
      <c s="204"/>
      <c s="204"/>
      <c s="142">
        <f t="shared" si="953"/>
        <v>0</v>
      </c>
      <c s="143" t="b">
        <f t="shared" si="954"/>
        <v>0</v>
      </c>
      <c s="143">
        <f t="shared" si="967"/>
        <v>0</v>
      </c>
      <c s="204"/>
      <c s="204"/>
      <c s="142">
        <f t="shared" si="955"/>
        <v>0</v>
      </c>
      <c s="143" t="b">
        <f t="shared" si="956"/>
        <v>0</v>
      </c>
      <c s="143">
        <f t="shared" si="957"/>
        <v>0</v>
      </c>
      <c s="204"/>
      <c s="204"/>
      <c s="142">
        <f t="shared" si="958"/>
        <v>0</v>
      </c>
      <c s="143" t="b">
        <f t="shared" si="959"/>
        <v>0</v>
      </c>
      <c s="143">
        <f t="shared" si="960"/>
        <v>0</v>
      </c>
      <c s="143">
        <f t="shared" si="969"/>
        <v>0</v>
      </c>
      <c s="204"/>
      <c s="204"/>
      <c s="204"/>
      <c s="204"/>
      <c s="204"/>
      <c s="204"/>
      <c s="142">
        <f t="shared" si="961"/>
        <v>0</v>
      </c>
      <c s="143" t="b">
        <f t="shared" si="962"/>
        <v>0</v>
      </c>
      <c s="143">
        <f t="shared" si="963"/>
        <v>0</v>
      </c>
      <c s="143">
        <f t="shared" si="968"/>
        <v>0</v>
      </c>
      <c s="143" t="b">
        <f t="shared" si="964"/>
        <v>0</v>
      </c>
      <c s="145" t="b">
        <f t="shared" si="965"/>
        <v>0</v>
      </c>
    </row>
    <row r="3277" spans="1:47" ht="15" customHeight="1">
      <c r="A3277" s="155">
        <v>3263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951"/>
        <v>0</v>
      </c>
      <c s="143" t="b">
        <f t="shared" si="952"/>
        <v>0</v>
      </c>
      <c s="143">
        <f t="shared" si="966"/>
        <v>0</v>
      </c>
      <c s="204"/>
      <c s="204"/>
      <c s="142">
        <f t="shared" si="953"/>
        <v>0</v>
      </c>
      <c s="143" t="b">
        <f t="shared" si="954"/>
        <v>0</v>
      </c>
      <c s="143">
        <f t="shared" si="967"/>
        <v>0</v>
      </c>
      <c s="204"/>
      <c s="204"/>
      <c s="142">
        <f t="shared" si="955"/>
        <v>0</v>
      </c>
      <c s="143" t="b">
        <f t="shared" si="956"/>
        <v>0</v>
      </c>
      <c s="143">
        <f t="shared" si="957"/>
        <v>0</v>
      </c>
      <c s="204"/>
      <c s="204"/>
      <c s="142">
        <f t="shared" si="958"/>
        <v>0</v>
      </c>
      <c s="143" t="b">
        <f t="shared" si="959"/>
        <v>0</v>
      </c>
      <c s="143">
        <f t="shared" si="960"/>
        <v>0</v>
      </c>
      <c s="143">
        <f t="shared" si="969"/>
        <v>0</v>
      </c>
      <c s="204"/>
      <c s="204"/>
      <c s="204"/>
      <c s="204"/>
      <c s="204"/>
      <c s="204"/>
      <c s="142">
        <f t="shared" si="961"/>
        <v>0</v>
      </c>
      <c s="143" t="b">
        <f t="shared" si="962"/>
        <v>0</v>
      </c>
      <c s="143">
        <f t="shared" si="963"/>
        <v>0</v>
      </c>
      <c s="143">
        <f t="shared" si="968"/>
        <v>0</v>
      </c>
      <c s="143" t="b">
        <f t="shared" si="964"/>
        <v>0</v>
      </c>
      <c s="145" t="b">
        <f t="shared" si="965"/>
        <v>0</v>
      </c>
    </row>
    <row r="3278" spans="1:47" ht="15" customHeight="1">
      <c r="A3278" s="155">
        <v>3264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951"/>
        <v>0</v>
      </c>
      <c s="143" t="b">
        <f t="shared" si="952"/>
        <v>0</v>
      </c>
      <c s="143">
        <f t="shared" si="966"/>
        <v>0</v>
      </c>
      <c s="204"/>
      <c s="204"/>
      <c s="142">
        <f t="shared" si="953"/>
        <v>0</v>
      </c>
      <c s="143" t="b">
        <f t="shared" si="954"/>
        <v>0</v>
      </c>
      <c s="143">
        <f t="shared" si="967"/>
        <v>0</v>
      </c>
      <c s="204"/>
      <c s="204"/>
      <c s="142">
        <f t="shared" si="955"/>
        <v>0</v>
      </c>
      <c s="143" t="b">
        <f t="shared" si="956"/>
        <v>0</v>
      </c>
      <c s="143">
        <f t="shared" si="957"/>
        <v>0</v>
      </c>
      <c s="204"/>
      <c s="204"/>
      <c s="142">
        <f t="shared" si="958"/>
        <v>0</v>
      </c>
      <c s="143" t="b">
        <f t="shared" si="959"/>
        <v>0</v>
      </c>
      <c s="143">
        <f t="shared" si="960"/>
        <v>0</v>
      </c>
      <c s="143">
        <f t="shared" si="969"/>
        <v>0</v>
      </c>
      <c s="204"/>
      <c s="204"/>
      <c s="204"/>
      <c s="204"/>
      <c s="204"/>
      <c s="204"/>
      <c s="142">
        <f t="shared" si="961"/>
        <v>0</v>
      </c>
      <c s="143" t="b">
        <f t="shared" si="962"/>
        <v>0</v>
      </c>
      <c s="143">
        <f t="shared" si="963"/>
        <v>0</v>
      </c>
      <c s="143">
        <f t="shared" si="968"/>
        <v>0</v>
      </c>
      <c s="143" t="b">
        <f t="shared" si="964"/>
        <v>0</v>
      </c>
      <c s="145" t="b">
        <f t="shared" si="965"/>
        <v>0</v>
      </c>
    </row>
    <row r="3279" spans="1:47" ht="15" customHeight="1">
      <c r="A3279" s="155">
        <v>3265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970" ref="Q3279:Q3342">SUM(O3279:P3279)</f>
        <v>0</v>
      </c>
      <c s="143" t="b">
        <f t="shared" si="971" ref="R3279:R3342">IF(Q3279&gt;0,AVERAGE(O3279:P3279))</f>
        <v>0</v>
      </c>
      <c s="143">
        <f t="shared" si="966"/>
        <v>0</v>
      </c>
      <c s="204"/>
      <c s="204"/>
      <c s="142">
        <f t="shared" si="972" ref="V3279:V3342">SUM(T3279:U3279)</f>
        <v>0</v>
      </c>
      <c s="143" t="b">
        <f t="shared" si="973" ref="W3279:W3342">IF(V3279&gt;0,AVERAGE(T3279:U3279))</f>
        <v>0</v>
      </c>
      <c s="143">
        <f t="shared" si="967"/>
        <v>0</v>
      </c>
      <c s="204"/>
      <c s="204"/>
      <c s="142">
        <f t="shared" si="974" ref="AA3279:AA3342">SUM(Y3279:Z3279)</f>
        <v>0</v>
      </c>
      <c s="143" t="b">
        <f t="shared" si="975" ref="AB3279:AB3342">IF(AA3279&gt;0,AVERAGE(Y3279:Z3279))</f>
        <v>0</v>
      </c>
      <c s="143">
        <f t="shared" si="976" ref="AC3279:AC3342">(AB3279*M3279)/100</f>
        <v>0</v>
      </c>
      <c s="204"/>
      <c s="204"/>
      <c s="142">
        <f t="shared" si="977" ref="AF3279:AF3342">SUM(AD3279:AE3279)</f>
        <v>0</v>
      </c>
      <c s="143" t="b">
        <f t="shared" si="978" ref="AG3279:AG3342">IF(AF3279&gt;0,AVERAGE(AD3279:AE3279))</f>
        <v>0</v>
      </c>
      <c s="143">
        <f t="shared" si="979" ref="AH3279:AH3342">(AG3279*N3279)/100</f>
        <v>0</v>
      </c>
      <c s="143">
        <f t="shared" si="969"/>
        <v>0</v>
      </c>
      <c s="204"/>
      <c s="204"/>
      <c s="204"/>
      <c s="204"/>
      <c s="204"/>
      <c s="204"/>
      <c s="142">
        <f t="shared" si="980" ref="AP3279:AP3342">SUM(AM3279:AO3279)</f>
        <v>0</v>
      </c>
      <c s="143" t="b">
        <f t="shared" si="981" ref="AQ3279:AQ3342">IF(AP3279&gt;0,AVERAGE(AM3279:AO3279))</f>
        <v>0</v>
      </c>
      <c s="143">
        <f t="shared" si="982" ref="AR3279:AR3342">AQ3279*0.3</f>
        <v>0</v>
      </c>
      <c s="143">
        <f t="shared" si="968"/>
        <v>0</v>
      </c>
      <c s="143" t="b">
        <f t="shared" si="983" ref="AT3279:AT3342">IF(AS3279&gt;0,(AI3279+AR3279))</f>
        <v>0</v>
      </c>
      <c s="145" t="b">
        <f t="shared" si="984" ref="AU3279:AU3342">IF(AT3279=FALSE,FALSE,IF(AT3279&lt;60,"NO SATISFACTORIO",IF(AT3279&gt;=90,"SOBRESALIENTE","SATISFACTORIO")))</f>
        <v>0</v>
      </c>
    </row>
    <row r="3280" spans="1:47" ht="15" customHeight="1">
      <c r="A3280" s="155">
        <v>3266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970"/>
        <v>0</v>
      </c>
      <c s="143" t="b">
        <f t="shared" si="971"/>
        <v>0</v>
      </c>
      <c s="143">
        <f t="shared" si="985" ref="S3280:S3343">(R3280*K3280)/100</f>
        <v>0</v>
      </c>
      <c s="204"/>
      <c s="204"/>
      <c s="142">
        <f t="shared" si="972"/>
        <v>0</v>
      </c>
      <c s="143" t="b">
        <f t="shared" si="973"/>
        <v>0</v>
      </c>
      <c s="143">
        <f t="shared" si="986" ref="X3280:X3343">(W3280*L3280)/100</f>
        <v>0</v>
      </c>
      <c s="204"/>
      <c s="204"/>
      <c s="142">
        <f t="shared" si="974"/>
        <v>0</v>
      </c>
      <c s="143" t="b">
        <f t="shared" si="975"/>
        <v>0</v>
      </c>
      <c s="143">
        <f t="shared" si="976"/>
        <v>0</v>
      </c>
      <c s="204"/>
      <c s="204"/>
      <c s="142">
        <f t="shared" si="977"/>
        <v>0</v>
      </c>
      <c s="143" t="b">
        <f t="shared" si="978"/>
        <v>0</v>
      </c>
      <c s="143">
        <f t="shared" si="979"/>
        <v>0</v>
      </c>
      <c s="143">
        <f t="shared" si="969"/>
        <v>0</v>
      </c>
      <c s="204"/>
      <c s="204"/>
      <c s="204"/>
      <c s="204"/>
      <c s="204"/>
      <c s="204"/>
      <c s="142">
        <f t="shared" si="980"/>
        <v>0</v>
      </c>
      <c s="143" t="b">
        <f t="shared" si="981"/>
        <v>0</v>
      </c>
      <c s="143">
        <f t="shared" si="982"/>
        <v>0</v>
      </c>
      <c s="143">
        <f t="shared" si="987" ref="AS3280:AS3343">Q3280+V3280+AA3280+AF3280+AP3280</f>
        <v>0</v>
      </c>
      <c s="143" t="b">
        <f t="shared" si="983"/>
        <v>0</v>
      </c>
      <c s="145" t="b">
        <f t="shared" si="984"/>
        <v>0</v>
      </c>
    </row>
    <row r="3281" spans="1:47" ht="15" customHeight="1">
      <c r="A3281" s="155">
        <v>3267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970"/>
        <v>0</v>
      </c>
      <c s="143" t="b">
        <f t="shared" si="971"/>
        <v>0</v>
      </c>
      <c s="143">
        <f t="shared" si="985"/>
        <v>0</v>
      </c>
      <c s="204"/>
      <c s="204"/>
      <c s="142">
        <f t="shared" si="972"/>
        <v>0</v>
      </c>
      <c s="143" t="b">
        <f t="shared" si="973"/>
        <v>0</v>
      </c>
      <c s="143">
        <f t="shared" si="986"/>
        <v>0</v>
      </c>
      <c s="204"/>
      <c s="204"/>
      <c s="142">
        <f t="shared" si="974"/>
        <v>0</v>
      </c>
      <c s="143" t="b">
        <f t="shared" si="975"/>
        <v>0</v>
      </c>
      <c s="143">
        <f t="shared" si="976"/>
        <v>0</v>
      </c>
      <c s="204"/>
      <c s="204"/>
      <c s="142">
        <f t="shared" si="977"/>
        <v>0</v>
      </c>
      <c s="143" t="b">
        <f t="shared" si="978"/>
        <v>0</v>
      </c>
      <c s="143">
        <f t="shared" si="979"/>
        <v>0</v>
      </c>
      <c s="143">
        <f t="shared" si="988" ref="AI3281:AI3344">S3281+AC3281+AH3281+X3281</f>
        <v>0</v>
      </c>
      <c s="204"/>
      <c s="204"/>
      <c s="204"/>
      <c s="204"/>
      <c s="204"/>
      <c s="204"/>
      <c s="142">
        <f t="shared" si="980"/>
        <v>0</v>
      </c>
      <c s="143" t="b">
        <f t="shared" si="981"/>
        <v>0</v>
      </c>
      <c s="143">
        <f t="shared" si="982"/>
        <v>0</v>
      </c>
      <c s="143">
        <f t="shared" si="987"/>
        <v>0</v>
      </c>
      <c s="143" t="b">
        <f t="shared" si="983"/>
        <v>0</v>
      </c>
      <c s="145" t="b">
        <f t="shared" si="984"/>
        <v>0</v>
      </c>
    </row>
    <row r="3282" spans="1:47" ht="15" customHeight="1">
      <c r="A3282" s="155">
        <v>3268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970"/>
        <v>0</v>
      </c>
      <c s="143" t="b">
        <f t="shared" si="971"/>
        <v>0</v>
      </c>
      <c s="143">
        <f t="shared" si="985"/>
        <v>0</v>
      </c>
      <c s="204"/>
      <c s="204"/>
      <c s="142">
        <f t="shared" si="972"/>
        <v>0</v>
      </c>
      <c s="143" t="b">
        <f t="shared" si="973"/>
        <v>0</v>
      </c>
      <c s="143">
        <f t="shared" si="986"/>
        <v>0</v>
      </c>
      <c s="204"/>
      <c s="204"/>
      <c s="142">
        <f t="shared" si="974"/>
        <v>0</v>
      </c>
      <c s="143" t="b">
        <f t="shared" si="975"/>
        <v>0</v>
      </c>
      <c s="143">
        <f t="shared" si="976"/>
        <v>0</v>
      </c>
      <c s="204"/>
      <c s="204"/>
      <c s="142">
        <f t="shared" si="977"/>
        <v>0</v>
      </c>
      <c s="143" t="b">
        <f t="shared" si="978"/>
        <v>0</v>
      </c>
      <c s="143">
        <f t="shared" si="979"/>
        <v>0</v>
      </c>
      <c s="143">
        <f t="shared" si="988"/>
        <v>0</v>
      </c>
      <c s="204"/>
      <c s="204"/>
      <c s="204"/>
      <c s="204"/>
      <c s="204"/>
      <c s="204"/>
      <c s="142">
        <f t="shared" si="980"/>
        <v>0</v>
      </c>
      <c s="143" t="b">
        <f t="shared" si="981"/>
        <v>0</v>
      </c>
      <c s="143">
        <f t="shared" si="982"/>
        <v>0</v>
      </c>
      <c s="143">
        <f t="shared" si="987"/>
        <v>0</v>
      </c>
      <c s="143" t="b">
        <f t="shared" si="983"/>
        <v>0</v>
      </c>
      <c s="145" t="b">
        <f t="shared" si="984"/>
        <v>0</v>
      </c>
    </row>
    <row r="3283" spans="1:47" ht="15" customHeight="1">
      <c r="A3283" s="155">
        <v>3269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970"/>
        <v>0</v>
      </c>
      <c s="143" t="b">
        <f t="shared" si="971"/>
        <v>0</v>
      </c>
      <c s="143">
        <f t="shared" si="985"/>
        <v>0</v>
      </c>
      <c s="204"/>
      <c s="204"/>
      <c s="142">
        <f t="shared" si="972"/>
        <v>0</v>
      </c>
      <c s="143" t="b">
        <f t="shared" si="973"/>
        <v>0</v>
      </c>
      <c s="143">
        <f t="shared" si="986"/>
        <v>0</v>
      </c>
      <c s="204"/>
      <c s="204"/>
      <c s="142">
        <f t="shared" si="974"/>
        <v>0</v>
      </c>
      <c s="143" t="b">
        <f t="shared" si="975"/>
        <v>0</v>
      </c>
      <c s="143">
        <f t="shared" si="976"/>
        <v>0</v>
      </c>
      <c s="204"/>
      <c s="204"/>
      <c s="142">
        <f t="shared" si="977"/>
        <v>0</v>
      </c>
      <c s="143" t="b">
        <f t="shared" si="978"/>
        <v>0</v>
      </c>
      <c s="143">
        <f t="shared" si="979"/>
        <v>0</v>
      </c>
      <c s="143">
        <f t="shared" si="988"/>
        <v>0</v>
      </c>
      <c s="204"/>
      <c s="204"/>
      <c s="204"/>
      <c s="204"/>
      <c s="204"/>
      <c s="204"/>
      <c s="142">
        <f t="shared" si="980"/>
        <v>0</v>
      </c>
      <c s="143" t="b">
        <f t="shared" si="981"/>
        <v>0</v>
      </c>
      <c s="143">
        <f t="shared" si="982"/>
        <v>0</v>
      </c>
      <c s="143">
        <f t="shared" si="987"/>
        <v>0</v>
      </c>
      <c s="143" t="b">
        <f t="shared" si="983"/>
        <v>0</v>
      </c>
      <c s="145" t="b">
        <f t="shared" si="984"/>
        <v>0</v>
      </c>
    </row>
    <row r="3284" spans="1:47" ht="15" customHeight="1">
      <c r="A3284" s="155">
        <v>3270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970"/>
        <v>0</v>
      </c>
      <c s="143" t="b">
        <f t="shared" si="971"/>
        <v>0</v>
      </c>
      <c s="143">
        <f t="shared" si="985"/>
        <v>0</v>
      </c>
      <c s="204"/>
      <c s="204"/>
      <c s="142">
        <f t="shared" si="972"/>
        <v>0</v>
      </c>
      <c s="143" t="b">
        <f t="shared" si="973"/>
        <v>0</v>
      </c>
      <c s="143">
        <f t="shared" si="986"/>
        <v>0</v>
      </c>
      <c s="204"/>
      <c s="204"/>
      <c s="142">
        <f t="shared" si="974"/>
        <v>0</v>
      </c>
      <c s="143" t="b">
        <f t="shared" si="975"/>
        <v>0</v>
      </c>
      <c s="143">
        <f t="shared" si="976"/>
        <v>0</v>
      </c>
      <c s="204"/>
      <c s="204"/>
      <c s="142">
        <f t="shared" si="977"/>
        <v>0</v>
      </c>
      <c s="143" t="b">
        <f t="shared" si="978"/>
        <v>0</v>
      </c>
      <c s="143">
        <f t="shared" si="979"/>
        <v>0</v>
      </c>
      <c s="143">
        <f t="shared" si="988"/>
        <v>0</v>
      </c>
      <c s="204"/>
      <c s="204"/>
      <c s="204"/>
      <c s="204"/>
      <c s="204"/>
      <c s="204"/>
      <c s="142">
        <f t="shared" si="980"/>
        <v>0</v>
      </c>
      <c s="143" t="b">
        <f t="shared" si="981"/>
        <v>0</v>
      </c>
      <c s="143">
        <f t="shared" si="982"/>
        <v>0</v>
      </c>
      <c s="143">
        <f t="shared" si="987"/>
        <v>0</v>
      </c>
      <c s="143" t="b">
        <f t="shared" si="983"/>
        <v>0</v>
      </c>
      <c s="145" t="b">
        <f t="shared" si="984"/>
        <v>0</v>
      </c>
    </row>
    <row r="3285" spans="1:47" ht="15" customHeight="1">
      <c r="A3285" s="155">
        <v>3271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970"/>
        <v>0</v>
      </c>
      <c s="143" t="b">
        <f t="shared" si="971"/>
        <v>0</v>
      </c>
      <c s="143">
        <f t="shared" si="985"/>
        <v>0</v>
      </c>
      <c s="204"/>
      <c s="204"/>
      <c s="142">
        <f t="shared" si="972"/>
        <v>0</v>
      </c>
      <c s="143" t="b">
        <f t="shared" si="973"/>
        <v>0</v>
      </c>
      <c s="143">
        <f t="shared" si="986"/>
        <v>0</v>
      </c>
      <c s="204"/>
      <c s="204"/>
      <c s="142">
        <f t="shared" si="974"/>
        <v>0</v>
      </c>
      <c s="143" t="b">
        <f t="shared" si="975"/>
        <v>0</v>
      </c>
      <c s="143">
        <f t="shared" si="976"/>
        <v>0</v>
      </c>
      <c s="204"/>
      <c s="204"/>
      <c s="142">
        <f t="shared" si="977"/>
        <v>0</v>
      </c>
      <c s="143" t="b">
        <f t="shared" si="978"/>
        <v>0</v>
      </c>
      <c s="143">
        <f t="shared" si="979"/>
        <v>0</v>
      </c>
      <c s="143">
        <f t="shared" si="988"/>
        <v>0</v>
      </c>
      <c s="204"/>
      <c s="204"/>
      <c s="204"/>
      <c s="204"/>
      <c s="204"/>
      <c s="204"/>
      <c s="142">
        <f t="shared" si="980"/>
        <v>0</v>
      </c>
      <c s="143" t="b">
        <f t="shared" si="981"/>
        <v>0</v>
      </c>
      <c s="143">
        <f t="shared" si="982"/>
        <v>0</v>
      </c>
      <c s="143">
        <f t="shared" si="987"/>
        <v>0</v>
      </c>
      <c s="143" t="b">
        <f t="shared" si="983"/>
        <v>0</v>
      </c>
      <c s="145" t="b">
        <f t="shared" si="984"/>
        <v>0</v>
      </c>
    </row>
    <row r="3286" spans="1:47" ht="15" customHeight="1">
      <c r="A3286" s="155">
        <v>3272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970"/>
        <v>0</v>
      </c>
      <c s="143" t="b">
        <f t="shared" si="971"/>
        <v>0</v>
      </c>
      <c s="143">
        <f t="shared" si="985"/>
        <v>0</v>
      </c>
      <c s="204"/>
      <c s="204"/>
      <c s="142">
        <f t="shared" si="972"/>
        <v>0</v>
      </c>
      <c s="143" t="b">
        <f t="shared" si="973"/>
        <v>0</v>
      </c>
      <c s="143">
        <f t="shared" si="986"/>
        <v>0</v>
      </c>
      <c s="204"/>
      <c s="204"/>
      <c s="142">
        <f t="shared" si="974"/>
        <v>0</v>
      </c>
      <c s="143" t="b">
        <f t="shared" si="975"/>
        <v>0</v>
      </c>
      <c s="143">
        <f t="shared" si="976"/>
        <v>0</v>
      </c>
      <c s="204"/>
      <c s="204"/>
      <c s="142">
        <f t="shared" si="977"/>
        <v>0</v>
      </c>
      <c s="143" t="b">
        <f t="shared" si="978"/>
        <v>0</v>
      </c>
      <c s="143">
        <f t="shared" si="979"/>
        <v>0</v>
      </c>
      <c s="143">
        <f t="shared" si="988"/>
        <v>0</v>
      </c>
      <c s="204"/>
      <c s="204"/>
      <c s="204"/>
      <c s="204"/>
      <c s="204"/>
      <c s="204"/>
      <c s="142">
        <f t="shared" si="980"/>
        <v>0</v>
      </c>
      <c s="143" t="b">
        <f t="shared" si="981"/>
        <v>0</v>
      </c>
      <c s="143">
        <f t="shared" si="982"/>
        <v>0</v>
      </c>
      <c s="143">
        <f t="shared" si="987"/>
        <v>0</v>
      </c>
      <c s="143" t="b">
        <f t="shared" si="983"/>
        <v>0</v>
      </c>
      <c s="145" t="b">
        <f t="shared" si="984"/>
        <v>0</v>
      </c>
    </row>
    <row r="3287" spans="1:47" ht="15" customHeight="1">
      <c r="A3287" s="155">
        <v>3273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970"/>
        <v>0</v>
      </c>
      <c s="143" t="b">
        <f t="shared" si="971"/>
        <v>0</v>
      </c>
      <c s="143">
        <f t="shared" si="985"/>
        <v>0</v>
      </c>
      <c s="204"/>
      <c s="204"/>
      <c s="142">
        <f t="shared" si="972"/>
        <v>0</v>
      </c>
      <c s="143" t="b">
        <f t="shared" si="973"/>
        <v>0</v>
      </c>
      <c s="143">
        <f t="shared" si="986"/>
        <v>0</v>
      </c>
      <c s="204"/>
      <c s="204"/>
      <c s="142">
        <f t="shared" si="974"/>
        <v>0</v>
      </c>
      <c s="143" t="b">
        <f t="shared" si="975"/>
        <v>0</v>
      </c>
      <c s="143">
        <f t="shared" si="976"/>
        <v>0</v>
      </c>
      <c s="204"/>
      <c s="204"/>
      <c s="142">
        <f t="shared" si="977"/>
        <v>0</v>
      </c>
      <c s="143" t="b">
        <f t="shared" si="978"/>
        <v>0</v>
      </c>
      <c s="143">
        <f t="shared" si="979"/>
        <v>0</v>
      </c>
      <c s="143">
        <f t="shared" si="988"/>
        <v>0</v>
      </c>
      <c s="204"/>
      <c s="204"/>
      <c s="204"/>
      <c s="204"/>
      <c s="204"/>
      <c s="204"/>
      <c s="142">
        <f t="shared" si="980"/>
        <v>0</v>
      </c>
      <c s="143" t="b">
        <f t="shared" si="981"/>
        <v>0</v>
      </c>
      <c s="143">
        <f t="shared" si="982"/>
        <v>0</v>
      </c>
      <c s="143">
        <f t="shared" si="987"/>
        <v>0</v>
      </c>
      <c s="143" t="b">
        <f t="shared" si="983"/>
        <v>0</v>
      </c>
      <c s="145" t="b">
        <f t="shared" si="984"/>
        <v>0</v>
      </c>
    </row>
    <row r="3288" spans="1:47" ht="15" customHeight="1">
      <c r="A3288" s="155">
        <v>3274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970"/>
        <v>0</v>
      </c>
      <c s="143" t="b">
        <f t="shared" si="971"/>
        <v>0</v>
      </c>
      <c s="143">
        <f t="shared" si="985"/>
        <v>0</v>
      </c>
      <c s="204"/>
      <c s="204"/>
      <c s="142">
        <f t="shared" si="972"/>
        <v>0</v>
      </c>
      <c s="143" t="b">
        <f t="shared" si="973"/>
        <v>0</v>
      </c>
      <c s="143">
        <f t="shared" si="986"/>
        <v>0</v>
      </c>
      <c s="204"/>
      <c s="204"/>
      <c s="142">
        <f t="shared" si="974"/>
        <v>0</v>
      </c>
      <c s="143" t="b">
        <f t="shared" si="975"/>
        <v>0</v>
      </c>
      <c s="143">
        <f t="shared" si="976"/>
        <v>0</v>
      </c>
      <c s="204"/>
      <c s="204"/>
      <c s="142">
        <f t="shared" si="977"/>
        <v>0</v>
      </c>
      <c s="143" t="b">
        <f t="shared" si="978"/>
        <v>0</v>
      </c>
      <c s="143">
        <f t="shared" si="979"/>
        <v>0</v>
      </c>
      <c s="143">
        <f t="shared" si="988"/>
        <v>0</v>
      </c>
      <c s="204"/>
      <c s="204"/>
      <c s="204"/>
      <c s="204"/>
      <c s="204"/>
      <c s="204"/>
      <c s="142">
        <f t="shared" si="980"/>
        <v>0</v>
      </c>
      <c s="143" t="b">
        <f t="shared" si="981"/>
        <v>0</v>
      </c>
      <c s="143">
        <f t="shared" si="982"/>
        <v>0</v>
      </c>
      <c s="143">
        <f t="shared" si="987"/>
        <v>0</v>
      </c>
      <c s="143" t="b">
        <f t="shared" si="983"/>
        <v>0</v>
      </c>
      <c s="145" t="b">
        <f t="shared" si="984"/>
        <v>0</v>
      </c>
    </row>
    <row r="3289" spans="1:47" ht="15" customHeight="1">
      <c r="A3289" s="155">
        <v>3275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970"/>
        <v>0</v>
      </c>
      <c s="143" t="b">
        <f t="shared" si="971"/>
        <v>0</v>
      </c>
      <c s="143">
        <f t="shared" si="985"/>
        <v>0</v>
      </c>
      <c s="204"/>
      <c s="204"/>
      <c s="142">
        <f t="shared" si="972"/>
        <v>0</v>
      </c>
      <c s="143" t="b">
        <f t="shared" si="973"/>
        <v>0</v>
      </c>
      <c s="143">
        <f t="shared" si="986"/>
        <v>0</v>
      </c>
      <c s="204"/>
      <c s="204"/>
      <c s="142">
        <f t="shared" si="974"/>
        <v>0</v>
      </c>
      <c s="143" t="b">
        <f t="shared" si="975"/>
        <v>0</v>
      </c>
      <c s="143">
        <f t="shared" si="976"/>
        <v>0</v>
      </c>
      <c s="204"/>
      <c s="204"/>
      <c s="142">
        <f t="shared" si="977"/>
        <v>0</v>
      </c>
      <c s="143" t="b">
        <f t="shared" si="978"/>
        <v>0</v>
      </c>
      <c s="143">
        <f t="shared" si="979"/>
        <v>0</v>
      </c>
      <c s="143">
        <f t="shared" si="988"/>
        <v>0</v>
      </c>
      <c s="204"/>
      <c s="204"/>
      <c s="204"/>
      <c s="204"/>
      <c s="204"/>
      <c s="204"/>
      <c s="142">
        <f t="shared" si="980"/>
        <v>0</v>
      </c>
      <c s="143" t="b">
        <f t="shared" si="981"/>
        <v>0</v>
      </c>
      <c s="143">
        <f t="shared" si="982"/>
        <v>0</v>
      </c>
      <c s="143">
        <f t="shared" si="987"/>
        <v>0</v>
      </c>
      <c s="143" t="b">
        <f t="shared" si="983"/>
        <v>0</v>
      </c>
      <c s="145" t="b">
        <f t="shared" si="984"/>
        <v>0</v>
      </c>
    </row>
    <row r="3290" spans="1:47" ht="15" customHeight="1">
      <c r="A3290" s="155">
        <v>3276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970"/>
        <v>0</v>
      </c>
      <c s="143" t="b">
        <f t="shared" si="971"/>
        <v>0</v>
      </c>
      <c s="143">
        <f t="shared" si="985"/>
        <v>0</v>
      </c>
      <c s="204"/>
      <c s="204"/>
      <c s="142">
        <f t="shared" si="972"/>
        <v>0</v>
      </c>
      <c s="143" t="b">
        <f t="shared" si="973"/>
        <v>0</v>
      </c>
      <c s="143">
        <f t="shared" si="986"/>
        <v>0</v>
      </c>
      <c s="204"/>
      <c s="204"/>
      <c s="142">
        <f t="shared" si="974"/>
        <v>0</v>
      </c>
      <c s="143" t="b">
        <f t="shared" si="975"/>
        <v>0</v>
      </c>
      <c s="143">
        <f t="shared" si="976"/>
        <v>0</v>
      </c>
      <c s="204"/>
      <c s="204"/>
      <c s="142">
        <f t="shared" si="977"/>
        <v>0</v>
      </c>
      <c s="143" t="b">
        <f t="shared" si="978"/>
        <v>0</v>
      </c>
      <c s="143">
        <f t="shared" si="979"/>
        <v>0</v>
      </c>
      <c s="143">
        <f t="shared" si="988"/>
        <v>0</v>
      </c>
      <c s="204"/>
      <c s="204"/>
      <c s="204"/>
      <c s="204"/>
      <c s="204"/>
      <c s="204"/>
      <c s="142">
        <f t="shared" si="980"/>
        <v>0</v>
      </c>
      <c s="143" t="b">
        <f t="shared" si="981"/>
        <v>0</v>
      </c>
      <c s="143">
        <f t="shared" si="982"/>
        <v>0</v>
      </c>
      <c s="143">
        <f t="shared" si="987"/>
        <v>0</v>
      </c>
      <c s="143" t="b">
        <f t="shared" si="983"/>
        <v>0</v>
      </c>
      <c s="145" t="b">
        <f t="shared" si="984"/>
        <v>0</v>
      </c>
    </row>
    <row r="3291" spans="1:47" ht="15" customHeight="1">
      <c r="A3291" s="155">
        <v>3277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970"/>
        <v>0</v>
      </c>
      <c s="143" t="b">
        <f t="shared" si="971"/>
        <v>0</v>
      </c>
      <c s="143">
        <f t="shared" si="985"/>
        <v>0</v>
      </c>
      <c s="204"/>
      <c s="204"/>
      <c s="142">
        <f t="shared" si="972"/>
        <v>0</v>
      </c>
      <c s="143" t="b">
        <f t="shared" si="973"/>
        <v>0</v>
      </c>
      <c s="143">
        <f t="shared" si="986"/>
        <v>0</v>
      </c>
      <c s="204"/>
      <c s="204"/>
      <c s="142">
        <f t="shared" si="974"/>
        <v>0</v>
      </c>
      <c s="143" t="b">
        <f t="shared" si="975"/>
        <v>0</v>
      </c>
      <c s="143">
        <f t="shared" si="976"/>
        <v>0</v>
      </c>
      <c s="204"/>
      <c s="204"/>
      <c s="142">
        <f t="shared" si="977"/>
        <v>0</v>
      </c>
      <c s="143" t="b">
        <f t="shared" si="978"/>
        <v>0</v>
      </c>
      <c s="143">
        <f t="shared" si="979"/>
        <v>0</v>
      </c>
      <c s="143">
        <f t="shared" si="988"/>
        <v>0</v>
      </c>
      <c s="204"/>
      <c s="204"/>
      <c s="204"/>
      <c s="204"/>
      <c s="204"/>
      <c s="204"/>
      <c s="142">
        <f t="shared" si="980"/>
        <v>0</v>
      </c>
      <c s="143" t="b">
        <f t="shared" si="981"/>
        <v>0</v>
      </c>
      <c s="143">
        <f t="shared" si="982"/>
        <v>0</v>
      </c>
      <c s="143">
        <f t="shared" si="987"/>
        <v>0</v>
      </c>
      <c s="143" t="b">
        <f t="shared" si="983"/>
        <v>0</v>
      </c>
      <c s="145" t="b">
        <f t="shared" si="984"/>
        <v>0</v>
      </c>
    </row>
    <row r="3292" spans="1:47" ht="15" customHeight="1">
      <c r="A3292" s="155">
        <v>3278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970"/>
        <v>0</v>
      </c>
      <c s="143" t="b">
        <f t="shared" si="971"/>
        <v>0</v>
      </c>
      <c s="143">
        <f t="shared" si="985"/>
        <v>0</v>
      </c>
      <c s="204"/>
      <c s="204"/>
      <c s="142">
        <f t="shared" si="972"/>
        <v>0</v>
      </c>
      <c s="143" t="b">
        <f t="shared" si="973"/>
        <v>0</v>
      </c>
      <c s="143">
        <f t="shared" si="986"/>
        <v>0</v>
      </c>
      <c s="204"/>
      <c s="204"/>
      <c s="142">
        <f t="shared" si="974"/>
        <v>0</v>
      </c>
      <c s="143" t="b">
        <f t="shared" si="975"/>
        <v>0</v>
      </c>
      <c s="143">
        <f t="shared" si="976"/>
        <v>0</v>
      </c>
      <c s="204"/>
      <c s="204"/>
      <c s="142">
        <f t="shared" si="977"/>
        <v>0</v>
      </c>
      <c s="143" t="b">
        <f t="shared" si="978"/>
        <v>0</v>
      </c>
      <c s="143">
        <f t="shared" si="979"/>
        <v>0</v>
      </c>
      <c s="143">
        <f t="shared" si="988"/>
        <v>0</v>
      </c>
      <c s="204"/>
      <c s="204"/>
      <c s="204"/>
      <c s="204"/>
      <c s="204"/>
      <c s="204"/>
      <c s="142">
        <f t="shared" si="980"/>
        <v>0</v>
      </c>
      <c s="143" t="b">
        <f t="shared" si="981"/>
        <v>0</v>
      </c>
      <c s="143">
        <f t="shared" si="982"/>
        <v>0</v>
      </c>
      <c s="143">
        <f t="shared" si="987"/>
        <v>0</v>
      </c>
      <c s="143" t="b">
        <f t="shared" si="983"/>
        <v>0</v>
      </c>
      <c s="145" t="b">
        <f t="shared" si="984"/>
        <v>0</v>
      </c>
    </row>
    <row r="3293" spans="1:47" ht="15" customHeight="1">
      <c r="A3293" s="155">
        <v>3279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970"/>
        <v>0</v>
      </c>
      <c s="143" t="b">
        <f t="shared" si="971"/>
        <v>0</v>
      </c>
      <c s="143">
        <f t="shared" si="985"/>
        <v>0</v>
      </c>
      <c s="204"/>
      <c s="204"/>
      <c s="142">
        <f t="shared" si="972"/>
        <v>0</v>
      </c>
      <c s="143" t="b">
        <f t="shared" si="973"/>
        <v>0</v>
      </c>
      <c s="143">
        <f t="shared" si="986"/>
        <v>0</v>
      </c>
      <c s="204"/>
      <c s="204"/>
      <c s="142">
        <f t="shared" si="974"/>
        <v>0</v>
      </c>
      <c s="143" t="b">
        <f t="shared" si="975"/>
        <v>0</v>
      </c>
      <c s="143">
        <f t="shared" si="976"/>
        <v>0</v>
      </c>
      <c s="204"/>
      <c s="204"/>
      <c s="142">
        <f t="shared" si="977"/>
        <v>0</v>
      </c>
      <c s="143" t="b">
        <f t="shared" si="978"/>
        <v>0</v>
      </c>
      <c s="143">
        <f t="shared" si="979"/>
        <v>0</v>
      </c>
      <c s="143">
        <f t="shared" si="988"/>
        <v>0</v>
      </c>
      <c s="204"/>
      <c s="204"/>
      <c s="204"/>
      <c s="204"/>
      <c s="204"/>
      <c s="204"/>
      <c s="142">
        <f t="shared" si="980"/>
        <v>0</v>
      </c>
      <c s="143" t="b">
        <f t="shared" si="981"/>
        <v>0</v>
      </c>
      <c s="143">
        <f t="shared" si="982"/>
        <v>0</v>
      </c>
      <c s="143">
        <f t="shared" si="987"/>
        <v>0</v>
      </c>
      <c s="143" t="b">
        <f t="shared" si="983"/>
        <v>0</v>
      </c>
      <c s="145" t="b">
        <f t="shared" si="984"/>
        <v>0</v>
      </c>
    </row>
    <row r="3294" spans="1:47" ht="15" customHeight="1">
      <c r="A3294" s="155">
        <v>3280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970"/>
        <v>0</v>
      </c>
      <c s="143" t="b">
        <f t="shared" si="971"/>
        <v>0</v>
      </c>
      <c s="143">
        <f t="shared" si="985"/>
        <v>0</v>
      </c>
      <c s="204"/>
      <c s="204"/>
      <c s="142">
        <f t="shared" si="972"/>
        <v>0</v>
      </c>
      <c s="143" t="b">
        <f t="shared" si="973"/>
        <v>0</v>
      </c>
      <c s="143">
        <f t="shared" si="986"/>
        <v>0</v>
      </c>
      <c s="204"/>
      <c s="204"/>
      <c s="142">
        <f t="shared" si="974"/>
        <v>0</v>
      </c>
      <c s="143" t="b">
        <f t="shared" si="975"/>
        <v>0</v>
      </c>
      <c s="143">
        <f t="shared" si="976"/>
        <v>0</v>
      </c>
      <c s="204"/>
      <c s="204"/>
      <c s="142">
        <f t="shared" si="977"/>
        <v>0</v>
      </c>
      <c s="143" t="b">
        <f t="shared" si="978"/>
        <v>0</v>
      </c>
      <c s="143">
        <f t="shared" si="979"/>
        <v>0</v>
      </c>
      <c s="143">
        <f t="shared" si="988"/>
        <v>0</v>
      </c>
      <c s="204"/>
      <c s="204"/>
      <c s="204"/>
      <c s="204"/>
      <c s="204"/>
      <c s="204"/>
      <c s="142">
        <f t="shared" si="980"/>
        <v>0</v>
      </c>
      <c s="143" t="b">
        <f t="shared" si="981"/>
        <v>0</v>
      </c>
      <c s="143">
        <f t="shared" si="982"/>
        <v>0</v>
      </c>
      <c s="143">
        <f t="shared" si="987"/>
        <v>0</v>
      </c>
      <c s="143" t="b">
        <f t="shared" si="983"/>
        <v>0</v>
      </c>
      <c s="145" t="b">
        <f t="shared" si="984"/>
        <v>0</v>
      </c>
    </row>
    <row r="3295" spans="1:47" ht="15" customHeight="1">
      <c r="A3295" s="155">
        <v>3281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970"/>
        <v>0</v>
      </c>
      <c s="143" t="b">
        <f t="shared" si="971"/>
        <v>0</v>
      </c>
      <c s="143">
        <f t="shared" si="985"/>
        <v>0</v>
      </c>
      <c s="204"/>
      <c s="204"/>
      <c s="142">
        <f t="shared" si="972"/>
        <v>0</v>
      </c>
      <c s="143" t="b">
        <f t="shared" si="973"/>
        <v>0</v>
      </c>
      <c s="143">
        <f t="shared" si="986"/>
        <v>0</v>
      </c>
      <c s="204"/>
      <c s="204"/>
      <c s="142">
        <f t="shared" si="974"/>
        <v>0</v>
      </c>
      <c s="143" t="b">
        <f t="shared" si="975"/>
        <v>0</v>
      </c>
      <c s="143">
        <f t="shared" si="976"/>
        <v>0</v>
      </c>
      <c s="204"/>
      <c s="204"/>
      <c s="142">
        <f t="shared" si="977"/>
        <v>0</v>
      </c>
      <c s="143" t="b">
        <f t="shared" si="978"/>
        <v>0</v>
      </c>
      <c s="143">
        <f t="shared" si="979"/>
        <v>0</v>
      </c>
      <c s="143">
        <f t="shared" si="988"/>
        <v>0</v>
      </c>
      <c s="204"/>
      <c s="204"/>
      <c s="204"/>
      <c s="204"/>
      <c s="204"/>
      <c s="204"/>
      <c s="142">
        <f t="shared" si="980"/>
        <v>0</v>
      </c>
      <c s="143" t="b">
        <f t="shared" si="981"/>
        <v>0</v>
      </c>
      <c s="143">
        <f t="shared" si="982"/>
        <v>0</v>
      </c>
      <c s="143">
        <f t="shared" si="987"/>
        <v>0</v>
      </c>
      <c s="143" t="b">
        <f t="shared" si="983"/>
        <v>0</v>
      </c>
      <c s="145" t="b">
        <f t="shared" si="984"/>
        <v>0</v>
      </c>
    </row>
    <row r="3296" spans="1:47" ht="15" customHeight="1">
      <c r="A3296" s="155">
        <v>3282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970"/>
        <v>0</v>
      </c>
      <c s="143" t="b">
        <f t="shared" si="971"/>
        <v>0</v>
      </c>
      <c s="143">
        <f t="shared" si="985"/>
        <v>0</v>
      </c>
      <c s="204"/>
      <c s="204"/>
      <c s="142">
        <f t="shared" si="972"/>
        <v>0</v>
      </c>
      <c s="143" t="b">
        <f t="shared" si="973"/>
        <v>0</v>
      </c>
      <c s="143">
        <f t="shared" si="986"/>
        <v>0</v>
      </c>
      <c s="204"/>
      <c s="204"/>
      <c s="142">
        <f t="shared" si="974"/>
        <v>0</v>
      </c>
      <c s="143" t="b">
        <f t="shared" si="975"/>
        <v>0</v>
      </c>
      <c s="143">
        <f t="shared" si="976"/>
        <v>0</v>
      </c>
      <c s="204"/>
      <c s="204"/>
      <c s="142">
        <f t="shared" si="977"/>
        <v>0</v>
      </c>
      <c s="143" t="b">
        <f t="shared" si="978"/>
        <v>0</v>
      </c>
      <c s="143">
        <f t="shared" si="979"/>
        <v>0</v>
      </c>
      <c s="143">
        <f t="shared" si="988"/>
        <v>0</v>
      </c>
      <c s="204"/>
      <c s="204"/>
      <c s="204"/>
      <c s="204"/>
      <c s="204"/>
      <c s="204"/>
      <c s="142">
        <f t="shared" si="980"/>
        <v>0</v>
      </c>
      <c s="143" t="b">
        <f t="shared" si="981"/>
        <v>0</v>
      </c>
      <c s="143">
        <f t="shared" si="982"/>
        <v>0</v>
      </c>
      <c s="143">
        <f t="shared" si="987"/>
        <v>0</v>
      </c>
      <c s="143" t="b">
        <f t="shared" si="983"/>
        <v>0</v>
      </c>
      <c s="145" t="b">
        <f t="shared" si="984"/>
        <v>0</v>
      </c>
    </row>
    <row r="3297" spans="1:47" ht="15" customHeight="1">
      <c r="A3297" s="155">
        <v>3283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970"/>
        <v>0</v>
      </c>
      <c s="143" t="b">
        <f t="shared" si="971"/>
        <v>0</v>
      </c>
      <c s="143">
        <f t="shared" si="985"/>
        <v>0</v>
      </c>
      <c s="204"/>
      <c s="204"/>
      <c s="142">
        <f t="shared" si="972"/>
        <v>0</v>
      </c>
      <c s="143" t="b">
        <f t="shared" si="973"/>
        <v>0</v>
      </c>
      <c s="143">
        <f t="shared" si="986"/>
        <v>0</v>
      </c>
      <c s="204"/>
      <c s="204"/>
      <c s="142">
        <f t="shared" si="974"/>
        <v>0</v>
      </c>
      <c s="143" t="b">
        <f t="shared" si="975"/>
        <v>0</v>
      </c>
      <c s="143">
        <f t="shared" si="976"/>
        <v>0</v>
      </c>
      <c s="204"/>
      <c s="204"/>
      <c s="142">
        <f t="shared" si="977"/>
        <v>0</v>
      </c>
      <c s="143" t="b">
        <f t="shared" si="978"/>
        <v>0</v>
      </c>
      <c s="143">
        <f t="shared" si="979"/>
        <v>0</v>
      </c>
      <c s="143">
        <f t="shared" si="988"/>
        <v>0</v>
      </c>
      <c s="204"/>
      <c s="204"/>
      <c s="204"/>
      <c s="204"/>
      <c s="204"/>
      <c s="204"/>
      <c s="142">
        <f t="shared" si="980"/>
        <v>0</v>
      </c>
      <c s="143" t="b">
        <f t="shared" si="981"/>
        <v>0</v>
      </c>
      <c s="143">
        <f t="shared" si="982"/>
        <v>0</v>
      </c>
      <c s="143">
        <f t="shared" si="987"/>
        <v>0</v>
      </c>
      <c s="143" t="b">
        <f t="shared" si="983"/>
        <v>0</v>
      </c>
      <c s="145" t="b">
        <f t="shared" si="984"/>
        <v>0</v>
      </c>
    </row>
    <row r="3298" spans="1:47" ht="15" customHeight="1">
      <c r="A3298" s="155">
        <v>3284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970"/>
        <v>0</v>
      </c>
      <c s="143" t="b">
        <f t="shared" si="971"/>
        <v>0</v>
      </c>
      <c s="143">
        <f t="shared" si="985"/>
        <v>0</v>
      </c>
      <c s="204"/>
      <c s="204"/>
      <c s="142">
        <f t="shared" si="972"/>
        <v>0</v>
      </c>
      <c s="143" t="b">
        <f t="shared" si="973"/>
        <v>0</v>
      </c>
      <c s="143">
        <f t="shared" si="986"/>
        <v>0</v>
      </c>
      <c s="204"/>
      <c s="204"/>
      <c s="142">
        <f t="shared" si="974"/>
        <v>0</v>
      </c>
      <c s="143" t="b">
        <f t="shared" si="975"/>
        <v>0</v>
      </c>
      <c s="143">
        <f t="shared" si="976"/>
        <v>0</v>
      </c>
      <c s="204"/>
      <c s="204"/>
      <c s="142">
        <f t="shared" si="977"/>
        <v>0</v>
      </c>
      <c s="143" t="b">
        <f t="shared" si="978"/>
        <v>0</v>
      </c>
      <c s="143">
        <f t="shared" si="979"/>
        <v>0</v>
      </c>
      <c s="143">
        <f t="shared" si="988"/>
        <v>0</v>
      </c>
      <c s="204"/>
      <c s="204"/>
      <c s="204"/>
      <c s="204"/>
      <c s="204"/>
      <c s="204"/>
      <c s="142">
        <f t="shared" si="980"/>
        <v>0</v>
      </c>
      <c s="143" t="b">
        <f t="shared" si="981"/>
        <v>0</v>
      </c>
      <c s="143">
        <f t="shared" si="982"/>
        <v>0</v>
      </c>
      <c s="143">
        <f t="shared" si="987"/>
        <v>0</v>
      </c>
      <c s="143" t="b">
        <f t="shared" si="983"/>
        <v>0</v>
      </c>
      <c s="145" t="b">
        <f t="shared" si="984"/>
        <v>0</v>
      </c>
    </row>
    <row r="3299" spans="1:47" ht="15" customHeight="1">
      <c r="A3299" s="155">
        <v>3285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970"/>
        <v>0</v>
      </c>
      <c s="143" t="b">
        <f t="shared" si="971"/>
        <v>0</v>
      </c>
      <c s="143">
        <f t="shared" si="985"/>
        <v>0</v>
      </c>
      <c s="204"/>
      <c s="204"/>
      <c s="142">
        <f t="shared" si="972"/>
        <v>0</v>
      </c>
      <c s="143" t="b">
        <f t="shared" si="973"/>
        <v>0</v>
      </c>
      <c s="143">
        <f t="shared" si="986"/>
        <v>0</v>
      </c>
      <c s="204"/>
      <c s="204"/>
      <c s="142">
        <f t="shared" si="974"/>
        <v>0</v>
      </c>
      <c s="143" t="b">
        <f t="shared" si="975"/>
        <v>0</v>
      </c>
      <c s="143">
        <f t="shared" si="976"/>
        <v>0</v>
      </c>
      <c s="204"/>
      <c s="204"/>
      <c s="142">
        <f t="shared" si="977"/>
        <v>0</v>
      </c>
      <c s="143" t="b">
        <f t="shared" si="978"/>
        <v>0</v>
      </c>
      <c s="143">
        <f t="shared" si="979"/>
        <v>0</v>
      </c>
      <c s="143">
        <f t="shared" si="988"/>
        <v>0</v>
      </c>
      <c s="204"/>
      <c s="204"/>
      <c s="204"/>
      <c s="204"/>
      <c s="204"/>
      <c s="204"/>
      <c s="142">
        <f t="shared" si="980"/>
        <v>0</v>
      </c>
      <c s="143" t="b">
        <f t="shared" si="981"/>
        <v>0</v>
      </c>
      <c s="143">
        <f t="shared" si="982"/>
        <v>0</v>
      </c>
      <c s="143">
        <f t="shared" si="987"/>
        <v>0</v>
      </c>
      <c s="143" t="b">
        <f t="shared" si="983"/>
        <v>0</v>
      </c>
      <c s="145" t="b">
        <f t="shared" si="984"/>
        <v>0</v>
      </c>
    </row>
    <row r="3300" spans="1:47" ht="15" customHeight="1">
      <c r="A3300" s="155">
        <v>3286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970"/>
        <v>0</v>
      </c>
      <c s="143" t="b">
        <f t="shared" si="971"/>
        <v>0</v>
      </c>
      <c s="143">
        <f t="shared" si="985"/>
        <v>0</v>
      </c>
      <c s="204"/>
      <c s="204"/>
      <c s="142">
        <f t="shared" si="972"/>
        <v>0</v>
      </c>
      <c s="143" t="b">
        <f t="shared" si="973"/>
        <v>0</v>
      </c>
      <c s="143">
        <f t="shared" si="986"/>
        <v>0</v>
      </c>
      <c s="204"/>
      <c s="204"/>
      <c s="142">
        <f t="shared" si="974"/>
        <v>0</v>
      </c>
      <c s="143" t="b">
        <f t="shared" si="975"/>
        <v>0</v>
      </c>
      <c s="143">
        <f t="shared" si="976"/>
        <v>0</v>
      </c>
      <c s="204"/>
      <c s="204"/>
      <c s="142">
        <f t="shared" si="977"/>
        <v>0</v>
      </c>
      <c s="143" t="b">
        <f t="shared" si="978"/>
        <v>0</v>
      </c>
      <c s="143">
        <f t="shared" si="979"/>
        <v>0</v>
      </c>
      <c s="143">
        <f t="shared" si="988"/>
        <v>0</v>
      </c>
      <c s="204"/>
      <c s="204"/>
      <c s="204"/>
      <c s="204"/>
      <c s="204"/>
      <c s="204"/>
      <c s="142">
        <f t="shared" si="980"/>
        <v>0</v>
      </c>
      <c s="143" t="b">
        <f t="shared" si="981"/>
        <v>0</v>
      </c>
      <c s="143">
        <f t="shared" si="982"/>
        <v>0</v>
      </c>
      <c s="143">
        <f t="shared" si="987"/>
        <v>0</v>
      </c>
      <c s="143" t="b">
        <f t="shared" si="983"/>
        <v>0</v>
      </c>
      <c s="145" t="b">
        <f t="shared" si="984"/>
        <v>0</v>
      </c>
    </row>
    <row r="3301" spans="1:47" ht="15" customHeight="1">
      <c r="A3301" s="155">
        <v>3287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970"/>
        <v>0</v>
      </c>
      <c s="143" t="b">
        <f t="shared" si="971"/>
        <v>0</v>
      </c>
      <c s="143">
        <f t="shared" si="985"/>
        <v>0</v>
      </c>
      <c s="204"/>
      <c s="204"/>
      <c s="142">
        <f t="shared" si="972"/>
        <v>0</v>
      </c>
      <c s="143" t="b">
        <f t="shared" si="973"/>
        <v>0</v>
      </c>
      <c s="143">
        <f t="shared" si="986"/>
        <v>0</v>
      </c>
      <c s="204"/>
      <c s="204"/>
      <c s="142">
        <f t="shared" si="974"/>
        <v>0</v>
      </c>
      <c s="143" t="b">
        <f t="shared" si="975"/>
        <v>0</v>
      </c>
      <c s="143">
        <f t="shared" si="976"/>
        <v>0</v>
      </c>
      <c s="204"/>
      <c s="204"/>
      <c s="142">
        <f t="shared" si="977"/>
        <v>0</v>
      </c>
      <c s="143" t="b">
        <f t="shared" si="978"/>
        <v>0</v>
      </c>
      <c s="143">
        <f t="shared" si="979"/>
        <v>0</v>
      </c>
      <c s="143">
        <f t="shared" si="988"/>
        <v>0</v>
      </c>
      <c s="204"/>
      <c s="204"/>
      <c s="204"/>
      <c s="204"/>
      <c s="204"/>
      <c s="204"/>
      <c s="142">
        <f t="shared" si="980"/>
        <v>0</v>
      </c>
      <c s="143" t="b">
        <f t="shared" si="981"/>
        <v>0</v>
      </c>
      <c s="143">
        <f t="shared" si="982"/>
        <v>0</v>
      </c>
      <c s="143">
        <f t="shared" si="987"/>
        <v>0</v>
      </c>
      <c s="143" t="b">
        <f t="shared" si="983"/>
        <v>0</v>
      </c>
      <c s="145" t="b">
        <f t="shared" si="984"/>
        <v>0</v>
      </c>
    </row>
    <row r="3302" spans="1:47" ht="15" customHeight="1">
      <c r="A3302" s="155">
        <v>3288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970"/>
        <v>0</v>
      </c>
      <c s="143" t="b">
        <f t="shared" si="971"/>
        <v>0</v>
      </c>
      <c s="143">
        <f t="shared" si="985"/>
        <v>0</v>
      </c>
      <c s="204"/>
      <c s="204"/>
      <c s="142">
        <f t="shared" si="972"/>
        <v>0</v>
      </c>
      <c s="143" t="b">
        <f t="shared" si="973"/>
        <v>0</v>
      </c>
      <c s="143">
        <f t="shared" si="986"/>
        <v>0</v>
      </c>
      <c s="204"/>
      <c s="204"/>
      <c s="142">
        <f t="shared" si="974"/>
        <v>0</v>
      </c>
      <c s="143" t="b">
        <f t="shared" si="975"/>
        <v>0</v>
      </c>
      <c s="143">
        <f t="shared" si="976"/>
        <v>0</v>
      </c>
      <c s="204"/>
      <c s="204"/>
      <c s="142">
        <f t="shared" si="977"/>
        <v>0</v>
      </c>
      <c s="143" t="b">
        <f t="shared" si="978"/>
        <v>0</v>
      </c>
      <c s="143">
        <f t="shared" si="979"/>
        <v>0</v>
      </c>
      <c s="143">
        <f t="shared" si="988"/>
        <v>0</v>
      </c>
      <c s="204"/>
      <c s="204"/>
      <c s="204"/>
      <c s="204"/>
      <c s="204"/>
      <c s="204"/>
      <c s="142">
        <f t="shared" si="980"/>
        <v>0</v>
      </c>
      <c s="143" t="b">
        <f t="shared" si="981"/>
        <v>0</v>
      </c>
      <c s="143">
        <f t="shared" si="982"/>
        <v>0</v>
      </c>
      <c s="143">
        <f t="shared" si="987"/>
        <v>0</v>
      </c>
      <c s="143" t="b">
        <f t="shared" si="983"/>
        <v>0</v>
      </c>
      <c s="145" t="b">
        <f t="shared" si="984"/>
        <v>0</v>
      </c>
    </row>
    <row r="3303" spans="1:47" ht="15" customHeight="1">
      <c r="A3303" s="155">
        <v>3289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970"/>
        <v>0</v>
      </c>
      <c s="143" t="b">
        <f t="shared" si="971"/>
        <v>0</v>
      </c>
      <c s="143">
        <f t="shared" si="985"/>
        <v>0</v>
      </c>
      <c s="204"/>
      <c s="204"/>
      <c s="142">
        <f t="shared" si="972"/>
        <v>0</v>
      </c>
      <c s="143" t="b">
        <f t="shared" si="973"/>
        <v>0</v>
      </c>
      <c s="143">
        <f t="shared" si="986"/>
        <v>0</v>
      </c>
      <c s="204"/>
      <c s="204"/>
      <c s="142">
        <f t="shared" si="974"/>
        <v>0</v>
      </c>
      <c s="143" t="b">
        <f t="shared" si="975"/>
        <v>0</v>
      </c>
      <c s="143">
        <f t="shared" si="976"/>
        <v>0</v>
      </c>
      <c s="204"/>
      <c s="204"/>
      <c s="142">
        <f t="shared" si="977"/>
        <v>0</v>
      </c>
      <c s="143" t="b">
        <f t="shared" si="978"/>
        <v>0</v>
      </c>
      <c s="143">
        <f t="shared" si="979"/>
        <v>0</v>
      </c>
      <c s="143">
        <f t="shared" si="988"/>
        <v>0</v>
      </c>
      <c s="204"/>
      <c s="204"/>
      <c s="204"/>
      <c s="204"/>
      <c s="204"/>
      <c s="204"/>
      <c s="142">
        <f t="shared" si="980"/>
        <v>0</v>
      </c>
      <c s="143" t="b">
        <f t="shared" si="981"/>
        <v>0</v>
      </c>
      <c s="143">
        <f t="shared" si="982"/>
        <v>0</v>
      </c>
      <c s="143">
        <f t="shared" si="987"/>
        <v>0</v>
      </c>
      <c s="143" t="b">
        <f t="shared" si="983"/>
        <v>0</v>
      </c>
      <c s="145" t="b">
        <f t="shared" si="984"/>
        <v>0</v>
      </c>
    </row>
    <row r="3304" spans="1:47" ht="15" customHeight="1">
      <c r="A3304" s="155">
        <v>3290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970"/>
        <v>0</v>
      </c>
      <c s="143" t="b">
        <f t="shared" si="971"/>
        <v>0</v>
      </c>
      <c s="143">
        <f t="shared" si="985"/>
        <v>0</v>
      </c>
      <c s="204"/>
      <c s="204"/>
      <c s="142">
        <f t="shared" si="972"/>
        <v>0</v>
      </c>
      <c s="143" t="b">
        <f t="shared" si="973"/>
        <v>0</v>
      </c>
      <c s="143">
        <f t="shared" si="986"/>
        <v>0</v>
      </c>
      <c s="204"/>
      <c s="204"/>
      <c s="142">
        <f t="shared" si="974"/>
        <v>0</v>
      </c>
      <c s="143" t="b">
        <f t="shared" si="975"/>
        <v>0</v>
      </c>
      <c s="143">
        <f t="shared" si="976"/>
        <v>0</v>
      </c>
      <c s="204"/>
      <c s="204"/>
      <c s="142">
        <f t="shared" si="977"/>
        <v>0</v>
      </c>
      <c s="143" t="b">
        <f t="shared" si="978"/>
        <v>0</v>
      </c>
      <c s="143">
        <f t="shared" si="979"/>
        <v>0</v>
      </c>
      <c s="143">
        <f t="shared" si="988"/>
        <v>0</v>
      </c>
      <c s="204"/>
      <c s="204"/>
      <c s="204"/>
      <c s="204"/>
      <c s="204"/>
      <c s="204"/>
      <c s="142">
        <f t="shared" si="980"/>
        <v>0</v>
      </c>
      <c s="143" t="b">
        <f t="shared" si="981"/>
        <v>0</v>
      </c>
      <c s="143">
        <f t="shared" si="982"/>
        <v>0</v>
      </c>
      <c s="143">
        <f t="shared" si="987"/>
        <v>0</v>
      </c>
      <c s="143" t="b">
        <f t="shared" si="983"/>
        <v>0</v>
      </c>
      <c s="145" t="b">
        <f t="shared" si="984"/>
        <v>0</v>
      </c>
    </row>
    <row r="3305" spans="1:47" ht="15" customHeight="1">
      <c r="A3305" s="155">
        <v>3291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970"/>
        <v>0</v>
      </c>
      <c s="143" t="b">
        <f t="shared" si="971"/>
        <v>0</v>
      </c>
      <c s="143">
        <f t="shared" si="985"/>
        <v>0</v>
      </c>
      <c s="204"/>
      <c s="204"/>
      <c s="142">
        <f t="shared" si="972"/>
        <v>0</v>
      </c>
      <c s="143" t="b">
        <f t="shared" si="973"/>
        <v>0</v>
      </c>
      <c s="143">
        <f t="shared" si="986"/>
        <v>0</v>
      </c>
      <c s="204"/>
      <c s="204"/>
      <c s="142">
        <f t="shared" si="974"/>
        <v>0</v>
      </c>
      <c s="143" t="b">
        <f t="shared" si="975"/>
        <v>0</v>
      </c>
      <c s="143">
        <f t="shared" si="976"/>
        <v>0</v>
      </c>
      <c s="204"/>
      <c s="204"/>
      <c s="142">
        <f t="shared" si="977"/>
        <v>0</v>
      </c>
      <c s="143" t="b">
        <f t="shared" si="978"/>
        <v>0</v>
      </c>
      <c s="143">
        <f t="shared" si="979"/>
        <v>0</v>
      </c>
      <c s="143">
        <f t="shared" si="988"/>
        <v>0</v>
      </c>
      <c s="204"/>
      <c s="204"/>
      <c s="204"/>
      <c s="204"/>
      <c s="204"/>
      <c s="204"/>
      <c s="142">
        <f t="shared" si="980"/>
        <v>0</v>
      </c>
      <c s="143" t="b">
        <f t="shared" si="981"/>
        <v>0</v>
      </c>
      <c s="143">
        <f t="shared" si="982"/>
        <v>0</v>
      </c>
      <c s="143">
        <f t="shared" si="987"/>
        <v>0</v>
      </c>
      <c s="143" t="b">
        <f t="shared" si="983"/>
        <v>0</v>
      </c>
      <c s="145" t="b">
        <f t="shared" si="984"/>
        <v>0</v>
      </c>
    </row>
    <row r="3306" spans="1:47" ht="15" customHeight="1">
      <c r="A3306" s="155">
        <v>3292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970"/>
        <v>0</v>
      </c>
      <c s="143" t="b">
        <f t="shared" si="971"/>
        <v>0</v>
      </c>
      <c s="143">
        <f t="shared" si="985"/>
        <v>0</v>
      </c>
      <c s="204"/>
      <c s="204"/>
      <c s="142">
        <f t="shared" si="972"/>
        <v>0</v>
      </c>
      <c s="143" t="b">
        <f t="shared" si="973"/>
        <v>0</v>
      </c>
      <c s="143">
        <f t="shared" si="986"/>
        <v>0</v>
      </c>
      <c s="204"/>
      <c s="204"/>
      <c s="142">
        <f t="shared" si="974"/>
        <v>0</v>
      </c>
      <c s="143" t="b">
        <f t="shared" si="975"/>
        <v>0</v>
      </c>
      <c s="143">
        <f t="shared" si="976"/>
        <v>0</v>
      </c>
      <c s="204"/>
      <c s="204"/>
      <c s="142">
        <f t="shared" si="977"/>
        <v>0</v>
      </c>
      <c s="143" t="b">
        <f t="shared" si="978"/>
        <v>0</v>
      </c>
      <c s="143">
        <f t="shared" si="979"/>
        <v>0</v>
      </c>
      <c s="143">
        <f t="shared" si="988"/>
        <v>0</v>
      </c>
      <c s="204"/>
      <c s="204"/>
      <c s="204"/>
      <c s="204"/>
      <c s="204"/>
      <c s="204"/>
      <c s="142">
        <f t="shared" si="980"/>
        <v>0</v>
      </c>
      <c s="143" t="b">
        <f t="shared" si="981"/>
        <v>0</v>
      </c>
      <c s="143">
        <f t="shared" si="982"/>
        <v>0</v>
      </c>
      <c s="143">
        <f t="shared" si="987"/>
        <v>0</v>
      </c>
      <c s="143" t="b">
        <f t="shared" si="983"/>
        <v>0</v>
      </c>
      <c s="145" t="b">
        <f t="shared" si="984"/>
        <v>0</v>
      </c>
    </row>
    <row r="3307" spans="1:47" ht="15" customHeight="1">
      <c r="A3307" s="155">
        <v>3293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970"/>
        <v>0</v>
      </c>
      <c s="143" t="b">
        <f t="shared" si="971"/>
        <v>0</v>
      </c>
      <c s="143">
        <f t="shared" si="985"/>
        <v>0</v>
      </c>
      <c s="204"/>
      <c s="204"/>
      <c s="142">
        <f t="shared" si="972"/>
        <v>0</v>
      </c>
      <c s="143" t="b">
        <f t="shared" si="973"/>
        <v>0</v>
      </c>
      <c s="143">
        <f t="shared" si="986"/>
        <v>0</v>
      </c>
      <c s="204"/>
      <c s="204"/>
      <c s="142">
        <f t="shared" si="974"/>
        <v>0</v>
      </c>
      <c s="143" t="b">
        <f t="shared" si="975"/>
        <v>0</v>
      </c>
      <c s="143">
        <f t="shared" si="976"/>
        <v>0</v>
      </c>
      <c s="204"/>
      <c s="204"/>
      <c s="142">
        <f t="shared" si="977"/>
        <v>0</v>
      </c>
      <c s="143" t="b">
        <f t="shared" si="978"/>
        <v>0</v>
      </c>
      <c s="143">
        <f t="shared" si="979"/>
        <v>0</v>
      </c>
      <c s="143">
        <f t="shared" si="988"/>
        <v>0</v>
      </c>
      <c s="204"/>
      <c s="204"/>
      <c s="204"/>
      <c s="204"/>
      <c s="204"/>
      <c s="204"/>
      <c s="142">
        <f t="shared" si="980"/>
        <v>0</v>
      </c>
      <c s="143" t="b">
        <f t="shared" si="981"/>
        <v>0</v>
      </c>
      <c s="143">
        <f t="shared" si="982"/>
        <v>0</v>
      </c>
      <c s="143">
        <f t="shared" si="987"/>
        <v>0</v>
      </c>
      <c s="143" t="b">
        <f t="shared" si="983"/>
        <v>0</v>
      </c>
      <c s="145" t="b">
        <f t="shared" si="984"/>
        <v>0</v>
      </c>
    </row>
    <row r="3308" spans="1:47" ht="15" customHeight="1">
      <c r="A3308" s="155">
        <v>3294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970"/>
        <v>0</v>
      </c>
      <c s="143" t="b">
        <f t="shared" si="971"/>
        <v>0</v>
      </c>
      <c s="143">
        <f t="shared" si="985"/>
        <v>0</v>
      </c>
      <c s="204"/>
      <c s="204"/>
      <c s="142">
        <f t="shared" si="972"/>
        <v>0</v>
      </c>
      <c s="143" t="b">
        <f t="shared" si="973"/>
        <v>0</v>
      </c>
      <c s="143">
        <f t="shared" si="986"/>
        <v>0</v>
      </c>
      <c s="204"/>
      <c s="204"/>
      <c s="142">
        <f t="shared" si="974"/>
        <v>0</v>
      </c>
      <c s="143" t="b">
        <f t="shared" si="975"/>
        <v>0</v>
      </c>
      <c s="143">
        <f t="shared" si="976"/>
        <v>0</v>
      </c>
      <c s="204"/>
      <c s="204"/>
      <c s="142">
        <f t="shared" si="977"/>
        <v>0</v>
      </c>
      <c s="143" t="b">
        <f t="shared" si="978"/>
        <v>0</v>
      </c>
      <c s="143">
        <f t="shared" si="979"/>
        <v>0</v>
      </c>
      <c s="143">
        <f t="shared" si="988"/>
        <v>0</v>
      </c>
      <c s="204"/>
      <c s="204"/>
      <c s="204"/>
      <c s="204"/>
      <c s="204"/>
      <c s="204"/>
      <c s="142">
        <f t="shared" si="980"/>
        <v>0</v>
      </c>
      <c s="143" t="b">
        <f t="shared" si="981"/>
        <v>0</v>
      </c>
      <c s="143">
        <f t="shared" si="982"/>
        <v>0</v>
      </c>
      <c s="143">
        <f t="shared" si="987"/>
        <v>0</v>
      </c>
      <c s="143" t="b">
        <f t="shared" si="983"/>
        <v>0</v>
      </c>
      <c s="145" t="b">
        <f t="shared" si="984"/>
        <v>0</v>
      </c>
    </row>
    <row r="3309" spans="1:47" ht="15" customHeight="1">
      <c r="A3309" s="155">
        <v>3295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970"/>
        <v>0</v>
      </c>
      <c s="143" t="b">
        <f t="shared" si="971"/>
        <v>0</v>
      </c>
      <c s="143">
        <f t="shared" si="985"/>
        <v>0</v>
      </c>
      <c s="204"/>
      <c s="204"/>
      <c s="142">
        <f t="shared" si="972"/>
        <v>0</v>
      </c>
      <c s="143" t="b">
        <f t="shared" si="973"/>
        <v>0</v>
      </c>
      <c s="143">
        <f t="shared" si="986"/>
        <v>0</v>
      </c>
      <c s="204"/>
      <c s="204"/>
      <c s="142">
        <f t="shared" si="974"/>
        <v>0</v>
      </c>
      <c s="143" t="b">
        <f t="shared" si="975"/>
        <v>0</v>
      </c>
      <c s="143">
        <f t="shared" si="976"/>
        <v>0</v>
      </c>
      <c s="204"/>
      <c s="204"/>
      <c s="142">
        <f t="shared" si="977"/>
        <v>0</v>
      </c>
      <c s="143" t="b">
        <f t="shared" si="978"/>
        <v>0</v>
      </c>
      <c s="143">
        <f t="shared" si="979"/>
        <v>0</v>
      </c>
      <c s="143">
        <f t="shared" si="988"/>
        <v>0</v>
      </c>
      <c s="204"/>
      <c s="204"/>
      <c s="204"/>
      <c s="204"/>
      <c s="204"/>
      <c s="204"/>
      <c s="142">
        <f t="shared" si="980"/>
        <v>0</v>
      </c>
      <c s="143" t="b">
        <f t="shared" si="981"/>
        <v>0</v>
      </c>
      <c s="143">
        <f t="shared" si="982"/>
        <v>0</v>
      </c>
      <c s="143">
        <f t="shared" si="987"/>
        <v>0</v>
      </c>
      <c s="143" t="b">
        <f t="shared" si="983"/>
        <v>0</v>
      </c>
      <c s="145" t="b">
        <f t="shared" si="984"/>
        <v>0</v>
      </c>
    </row>
    <row r="3310" spans="1:47" ht="15" customHeight="1">
      <c r="A3310" s="155">
        <v>3296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970"/>
        <v>0</v>
      </c>
      <c s="143" t="b">
        <f t="shared" si="971"/>
        <v>0</v>
      </c>
      <c s="143">
        <f t="shared" si="985"/>
        <v>0</v>
      </c>
      <c s="204"/>
      <c s="204"/>
      <c s="142">
        <f t="shared" si="972"/>
        <v>0</v>
      </c>
      <c s="143" t="b">
        <f t="shared" si="973"/>
        <v>0</v>
      </c>
      <c s="143">
        <f t="shared" si="986"/>
        <v>0</v>
      </c>
      <c s="204"/>
      <c s="204"/>
      <c s="142">
        <f t="shared" si="974"/>
        <v>0</v>
      </c>
      <c s="143" t="b">
        <f t="shared" si="975"/>
        <v>0</v>
      </c>
      <c s="143">
        <f t="shared" si="976"/>
        <v>0</v>
      </c>
      <c s="204"/>
      <c s="204"/>
      <c s="142">
        <f t="shared" si="977"/>
        <v>0</v>
      </c>
      <c s="143" t="b">
        <f t="shared" si="978"/>
        <v>0</v>
      </c>
      <c s="143">
        <f t="shared" si="979"/>
        <v>0</v>
      </c>
      <c s="143">
        <f t="shared" si="988"/>
        <v>0</v>
      </c>
      <c s="204"/>
      <c s="204"/>
      <c s="204"/>
      <c s="204"/>
      <c s="204"/>
      <c s="204"/>
      <c s="142">
        <f t="shared" si="980"/>
        <v>0</v>
      </c>
      <c s="143" t="b">
        <f t="shared" si="981"/>
        <v>0</v>
      </c>
      <c s="143">
        <f t="shared" si="982"/>
        <v>0</v>
      </c>
      <c s="143">
        <f t="shared" si="987"/>
        <v>0</v>
      </c>
      <c s="143" t="b">
        <f t="shared" si="983"/>
        <v>0</v>
      </c>
      <c s="145" t="b">
        <f t="shared" si="984"/>
        <v>0</v>
      </c>
    </row>
    <row r="3311" spans="1:47" ht="15" customHeight="1">
      <c r="A3311" s="155">
        <v>3297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970"/>
        <v>0</v>
      </c>
      <c s="143" t="b">
        <f t="shared" si="971"/>
        <v>0</v>
      </c>
      <c s="143">
        <f t="shared" si="985"/>
        <v>0</v>
      </c>
      <c s="204"/>
      <c s="204"/>
      <c s="142">
        <f t="shared" si="972"/>
        <v>0</v>
      </c>
      <c s="143" t="b">
        <f t="shared" si="973"/>
        <v>0</v>
      </c>
      <c s="143">
        <f t="shared" si="986"/>
        <v>0</v>
      </c>
      <c s="204"/>
      <c s="204"/>
      <c s="142">
        <f t="shared" si="974"/>
        <v>0</v>
      </c>
      <c s="143" t="b">
        <f t="shared" si="975"/>
        <v>0</v>
      </c>
      <c s="143">
        <f t="shared" si="976"/>
        <v>0</v>
      </c>
      <c s="204"/>
      <c s="204"/>
      <c s="142">
        <f t="shared" si="977"/>
        <v>0</v>
      </c>
      <c s="143" t="b">
        <f t="shared" si="978"/>
        <v>0</v>
      </c>
      <c s="143">
        <f t="shared" si="979"/>
        <v>0</v>
      </c>
      <c s="143">
        <f t="shared" si="988"/>
        <v>0</v>
      </c>
      <c s="204"/>
      <c s="204"/>
      <c s="204"/>
      <c s="204"/>
      <c s="204"/>
      <c s="204"/>
      <c s="142">
        <f t="shared" si="980"/>
        <v>0</v>
      </c>
      <c s="143" t="b">
        <f t="shared" si="981"/>
        <v>0</v>
      </c>
      <c s="143">
        <f t="shared" si="982"/>
        <v>0</v>
      </c>
      <c s="143">
        <f t="shared" si="987"/>
        <v>0</v>
      </c>
      <c s="143" t="b">
        <f t="shared" si="983"/>
        <v>0</v>
      </c>
      <c s="145" t="b">
        <f t="shared" si="984"/>
        <v>0</v>
      </c>
    </row>
    <row r="3312" spans="1:47" ht="15" customHeight="1">
      <c r="A3312" s="155">
        <v>3298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970"/>
        <v>0</v>
      </c>
      <c s="143" t="b">
        <f t="shared" si="971"/>
        <v>0</v>
      </c>
      <c s="143">
        <f t="shared" si="985"/>
        <v>0</v>
      </c>
      <c s="204"/>
      <c s="204"/>
      <c s="142">
        <f t="shared" si="972"/>
        <v>0</v>
      </c>
      <c s="143" t="b">
        <f t="shared" si="973"/>
        <v>0</v>
      </c>
      <c s="143">
        <f t="shared" si="986"/>
        <v>0</v>
      </c>
      <c s="204"/>
      <c s="204"/>
      <c s="142">
        <f t="shared" si="974"/>
        <v>0</v>
      </c>
      <c s="143" t="b">
        <f t="shared" si="975"/>
        <v>0</v>
      </c>
      <c s="143">
        <f t="shared" si="976"/>
        <v>0</v>
      </c>
      <c s="204"/>
      <c s="204"/>
      <c s="142">
        <f t="shared" si="977"/>
        <v>0</v>
      </c>
      <c s="143" t="b">
        <f t="shared" si="978"/>
        <v>0</v>
      </c>
      <c s="143">
        <f t="shared" si="979"/>
        <v>0</v>
      </c>
      <c s="143">
        <f t="shared" si="988"/>
        <v>0</v>
      </c>
      <c s="204"/>
      <c s="204"/>
      <c s="204"/>
      <c s="204"/>
      <c s="204"/>
      <c s="204"/>
      <c s="142">
        <f t="shared" si="980"/>
        <v>0</v>
      </c>
      <c s="143" t="b">
        <f t="shared" si="981"/>
        <v>0</v>
      </c>
      <c s="143">
        <f t="shared" si="982"/>
        <v>0</v>
      </c>
      <c s="143">
        <f t="shared" si="987"/>
        <v>0</v>
      </c>
      <c s="143" t="b">
        <f t="shared" si="983"/>
        <v>0</v>
      </c>
      <c s="145" t="b">
        <f t="shared" si="984"/>
        <v>0</v>
      </c>
    </row>
    <row r="3313" spans="1:47" ht="15" customHeight="1">
      <c r="A3313" s="155">
        <v>3299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970"/>
        <v>0</v>
      </c>
      <c s="143" t="b">
        <f t="shared" si="971"/>
        <v>0</v>
      </c>
      <c s="143">
        <f t="shared" si="985"/>
        <v>0</v>
      </c>
      <c s="204"/>
      <c s="204"/>
      <c s="142">
        <f t="shared" si="972"/>
        <v>0</v>
      </c>
      <c s="143" t="b">
        <f t="shared" si="973"/>
        <v>0</v>
      </c>
      <c s="143">
        <f t="shared" si="986"/>
        <v>0</v>
      </c>
      <c s="204"/>
      <c s="204"/>
      <c s="142">
        <f t="shared" si="974"/>
        <v>0</v>
      </c>
      <c s="143" t="b">
        <f t="shared" si="975"/>
        <v>0</v>
      </c>
      <c s="143">
        <f t="shared" si="976"/>
        <v>0</v>
      </c>
      <c s="204"/>
      <c s="204"/>
      <c s="142">
        <f t="shared" si="977"/>
        <v>0</v>
      </c>
      <c s="143" t="b">
        <f t="shared" si="978"/>
        <v>0</v>
      </c>
      <c s="143">
        <f t="shared" si="979"/>
        <v>0</v>
      </c>
      <c s="143">
        <f t="shared" si="988"/>
        <v>0</v>
      </c>
      <c s="204"/>
      <c s="204"/>
      <c s="204"/>
      <c s="204"/>
      <c s="204"/>
      <c s="204"/>
      <c s="142">
        <f t="shared" si="980"/>
        <v>0</v>
      </c>
      <c s="143" t="b">
        <f t="shared" si="981"/>
        <v>0</v>
      </c>
      <c s="143">
        <f t="shared" si="982"/>
        <v>0</v>
      </c>
      <c s="143">
        <f t="shared" si="987"/>
        <v>0</v>
      </c>
      <c s="143" t="b">
        <f t="shared" si="983"/>
        <v>0</v>
      </c>
      <c s="145" t="b">
        <f t="shared" si="984"/>
        <v>0</v>
      </c>
    </row>
    <row r="3314" spans="1:47" ht="15" customHeight="1">
      <c r="A3314" s="155">
        <v>3300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970"/>
        <v>0</v>
      </c>
      <c s="143" t="b">
        <f t="shared" si="971"/>
        <v>0</v>
      </c>
      <c s="143">
        <f t="shared" si="985"/>
        <v>0</v>
      </c>
      <c s="204"/>
      <c s="204"/>
      <c s="142">
        <f t="shared" si="972"/>
        <v>0</v>
      </c>
      <c s="143" t="b">
        <f t="shared" si="973"/>
        <v>0</v>
      </c>
      <c s="143">
        <f t="shared" si="986"/>
        <v>0</v>
      </c>
      <c s="204"/>
      <c s="204"/>
      <c s="142">
        <f t="shared" si="974"/>
        <v>0</v>
      </c>
      <c s="143" t="b">
        <f t="shared" si="975"/>
        <v>0</v>
      </c>
      <c s="143">
        <f t="shared" si="976"/>
        <v>0</v>
      </c>
      <c s="204"/>
      <c s="204"/>
      <c s="142">
        <f t="shared" si="977"/>
        <v>0</v>
      </c>
      <c s="143" t="b">
        <f t="shared" si="978"/>
        <v>0</v>
      </c>
      <c s="143">
        <f t="shared" si="979"/>
        <v>0</v>
      </c>
      <c s="143">
        <f t="shared" si="988"/>
        <v>0</v>
      </c>
      <c s="204"/>
      <c s="204"/>
      <c s="204"/>
      <c s="204"/>
      <c s="204"/>
      <c s="204"/>
      <c s="142">
        <f t="shared" si="980"/>
        <v>0</v>
      </c>
      <c s="143" t="b">
        <f t="shared" si="981"/>
        <v>0</v>
      </c>
      <c s="143">
        <f t="shared" si="982"/>
        <v>0</v>
      </c>
      <c s="143">
        <f t="shared" si="987"/>
        <v>0</v>
      </c>
      <c s="143" t="b">
        <f t="shared" si="983"/>
        <v>0</v>
      </c>
      <c s="145" t="b">
        <f t="shared" si="984"/>
        <v>0</v>
      </c>
    </row>
    <row r="3315" spans="1:47" ht="15" customHeight="1">
      <c r="A3315" s="155">
        <v>3301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970"/>
        <v>0</v>
      </c>
      <c s="143" t="b">
        <f t="shared" si="971"/>
        <v>0</v>
      </c>
      <c s="143">
        <f t="shared" si="985"/>
        <v>0</v>
      </c>
      <c s="204"/>
      <c s="204"/>
      <c s="142">
        <f t="shared" si="972"/>
        <v>0</v>
      </c>
      <c s="143" t="b">
        <f t="shared" si="973"/>
        <v>0</v>
      </c>
      <c s="143">
        <f t="shared" si="986"/>
        <v>0</v>
      </c>
      <c s="204"/>
      <c s="204"/>
      <c s="142">
        <f t="shared" si="974"/>
        <v>0</v>
      </c>
      <c s="143" t="b">
        <f t="shared" si="975"/>
        <v>0</v>
      </c>
      <c s="143">
        <f t="shared" si="976"/>
        <v>0</v>
      </c>
      <c s="204"/>
      <c s="204"/>
      <c s="142">
        <f t="shared" si="977"/>
        <v>0</v>
      </c>
      <c s="143" t="b">
        <f t="shared" si="978"/>
        <v>0</v>
      </c>
      <c s="143">
        <f t="shared" si="979"/>
        <v>0</v>
      </c>
      <c s="143">
        <f t="shared" si="988"/>
        <v>0</v>
      </c>
      <c s="204"/>
      <c s="204"/>
      <c s="204"/>
      <c s="204"/>
      <c s="204"/>
      <c s="204"/>
      <c s="142">
        <f t="shared" si="980"/>
        <v>0</v>
      </c>
      <c s="143" t="b">
        <f t="shared" si="981"/>
        <v>0</v>
      </c>
      <c s="143">
        <f t="shared" si="982"/>
        <v>0</v>
      </c>
      <c s="143">
        <f t="shared" si="987"/>
        <v>0</v>
      </c>
      <c s="143" t="b">
        <f t="shared" si="983"/>
        <v>0</v>
      </c>
      <c s="145" t="b">
        <f t="shared" si="984"/>
        <v>0</v>
      </c>
    </row>
    <row r="3316" spans="1:47" ht="15" customHeight="1">
      <c r="A3316" s="155">
        <v>3302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970"/>
        <v>0</v>
      </c>
      <c s="143" t="b">
        <f t="shared" si="971"/>
        <v>0</v>
      </c>
      <c s="143">
        <f t="shared" si="985"/>
        <v>0</v>
      </c>
      <c s="204"/>
      <c s="204"/>
      <c s="142">
        <f t="shared" si="972"/>
        <v>0</v>
      </c>
      <c s="143" t="b">
        <f t="shared" si="973"/>
        <v>0</v>
      </c>
      <c s="143">
        <f t="shared" si="986"/>
        <v>0</v>
      </c>
      <c s="204"/>
      <c s="204"/>
      <c s="142">
        <f t="shared" si="974"/>
        <v>0</v>
      </c>
      <c s="143" t="b">
        <f t="shared" si="975"/>
        <v>0</v>
      </c>
      <c s="143">
        <f t="shared" si="976"/>
        <v>0</v>
      </c>
      <c s="204"/>
      <c s="204"/>
      <c s="142">
        <f t="shared" si="977"/>
        <v>0</v>
      </c>
      <c s="143" t="b">
        <f t="shared" si="978"/>
        <v>0</v>
      </c>
      <c s="143">
        <f t="shared" si="979"/>
        <v>0</v>
      </c>
      <c s="143">
        <f t="shared" si="988"/>
        <v>0</v>
      </c>
      <c s="204"/>
      <c s="204"/>
      <c s="204"/>
      <c s="204"/>
      <c s="204"/>
      <c s="204"/>
      <c s="142">
        <f t="shared" si="980"/>
        <v>0</v>
      </c>
      <c s="143" t="b">
        <f t="shared" si="981"/>
        <v>0</v>
      </c>
      <c s="143">
        <f t="shared" si="982"/>
        <v>0</v>
      </c>
      <c s="143">
        <f t="shared" si="987"/>
        <v>0</v>
      </c>
      <c s="143" t="b">
        <f t="shared" si="983"/>
        <v>0</v>
      </c>
      <c s="145" t="b">
        <f t="shared" si="984"/>
        <v>0</v>
      </c>
    </row>
    <row r="3317" spans="1:47" ht="15" customHeight="1">
      <c r="A3317" s="155">
        <v>3303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970"/>
        <v>0</v>
      </c>
      <c s="143" t="b">
        <f t="shared" si="971"/>
        <v>0</v>
      </c>
      <c s="143">
        <f t="shared" si="985"/>
        <v>0</v>
      </c>
      <c s="204"/>
      <c s="204"/>
      <c s="142">
        <f t="shared" si="972"/>
        <v>0</v>
      </c>
      <c s="143" t="b">
        <f t="shared" si="973"/>
        <v>0</v>
      </c>
      <c s="143">
        <f t="shared" si="986"/>
        <v>0</v>
      </c>
      <c s="204"/>
      <c s="204"/>
      <c s="142">
        <f t="shared" si="974"/>
        <v>0</v>
      </c>
      <c s="143" t="b">
        <f t="shared" si="975"/>
        <v>0</v>
      </c>
      <c s="143">
        <f t="shared" si="976"/>
        <v>0</v>
      </c>
      <c s="204"/>
      <c s="204"/>
      <c s="142">
        <f t="shared" si="977"/>
        <v>0</v>
      </c>
      <c s="143" t="b">
        <f t="shared" si="978"/>
        <v>0</v>
      </c>
      <c s="143">
        <f t="shared" si="979"/>
        <v>0</v>
      </c>
      <c s="143">
        <f t="shared" si="988"/>
        <v>0</v>
      </c>
      <c s="204"/>
      <c s="204"/>
      <c s="204"/>
      <c s="204"/>
      <c s="204"/>
      <c s="204"/>
      <c s="142">
        <f t="shared" si="980"/>
        <v>0</v>
      </c>
      <c s="143" t="b">
        <f t="shared" si="981"/>
        <v>0</v>
      </c>
      <c s="143">
        <f t="shared" si="982"/>
        <v>0</v>
      </c>
      <c s="143">
        <f t="shared" si="987"/>
        <v>0</v>
      </c>
      <c s="143" t="b">
        <f t="shared" si="983"/>
        <v>0</v>
      </c>
      <c s="145" t="b">
        <f t="shared" si="984"/>
        <v>0</v>
      </c>
    </row>
    <row r="3318" spans="1:47" ht="15" customHeight="1">
      <c r="A3318" s="155">
        <v>3304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970"/>
        <v>0</v>
      </c>
      <c s="143" t="b">
        <f t="shared" si="971"/>
        <v>0</v>
      </c>
      <c s="143">
        <f t="shared" si="985"/>
        <v>0</v>
      </c>
      <c s="204"/>
      <c s="204"/>
      <c s="142">
        <f t="shared" si="972"/>
        <v>0</v>
      </c>
      <c s="143" t="b">
        <f t="shared" si="973"/>
        <v>0</v>
      </c>
      <c s="143">
        <f t="shared" si="986"/>
        <v>0</v>
      </c>
      <c s="204"/>
      <c s="204"/>
      <c s="142">
        <f t="shared" si="974"/>
        <v>0</v>
      </c>
      <c s="143" t="b">
        <f t="shared" si="975"/>
        <v>0</v>
      </c>
      <c s="143">
        <f t="shared" si="976"/>
        <v>0</v>
      </c>
      <c s="204"/>
      <c s="204"/>
      <c s="142">
        <f t="shared" si="977"/>
        <v>0</v>
      </c>
      <c s="143" t="b">
        <f t="shared" si="978"/>
        <v>0</v>
      </c>
      <c s="143">
        <f t="shared" si="979"/>
        <v>0</v>
      </c>
      <c s="143">
        <f t="shared" si="988"/>
        <v>0</v>
      </c>
      <c s="204"/>
      <c s="204"/>
      <c s="204"/>
      <c s="204"/>
      <c s="204"/>
      <c s="204"/>
      <c s="142">
        <f t="shared" si="980"/>
        <v>0</v>
      </c>
      <c s="143" t="b">
        <f t="shared" si="981"/>
        <v>0</v>
      </c>
      <c s="143">
        <f t="shared" si="982"/>
        <v>0</v>
      </c>
      <c s="143">
        <f t="shared" si="987"/>
        <v>0</v>
      </c>
      <c s="143" t="b">
        <f t="shared" si="983"/>
        <v>0</v>
      </c>
      <c s="145" t="b">
        <f t="shared" si="984"/>
        <v>0</v>
      </c>
    </row>
    <row r="3319" spans="1:47" ht="15" customHeight="1">
      <c r="A3319" s="155">
        <v>3305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970"/>
        <v>0</v>
      </c>
      <c s="143" t="b">
        <f t="shared" si="971"/>
        <v>0</v>
      </c>
      <c s="143">
        <f t="shared" si="985"/>
        <v>0</v>
      </c>
      <c s="204"/>
      <c s="204"/>
      <c s="142">
        <f t="shared" si="972"/>
        <v>0</v>
      </c>
      <c s="143" t="b">
        <f t="shared" si="973"/>
        <v>0</v>
      </c>
      <c s="143">
        <f t="shared" si="986"/>
        <v>0</v>
      </c>
      <c s="204"/>
      <c s="204"/>
      <c s="142">
        <f t="shared" si="974"/>
        <v>0</v>
      </c>
      <c s="143" t="b">
        <f t="shared" si="975"/>
        <v>0</v>
      </c>
      <c s="143">
        <f t="shared" si="976"/>
        <v>0</v>
      </c>
      <c s="204"/>
      <c s="204"/>
      <c s="142">
        <f t="shared" si="977"/>
        <v>0</v>
      </c>
      <c s="143" t="b">
        <f t="shared" si="978"/>
        <v>0</v>
      </c>
      <c s="143">
        <f t="shared" si="979"/>
        <v>0</v>
      </c>
      <c s="143">
        <f t="shared" si="988"/>
        <v>0</v>
      </c>
      <c s="204"/>
      <c s="204"/>
      <c s="204"/>
      <c s="204"/>
      <c s="204"/>
      <c s="204"/>
      <c s="142">
        <f t="shared" si="980"/>
        <v>0</v>
      </c>
      <c s="143" t="b">
        <f t="shared" si="981"/>
        <v>0</v>
      </c>
      <c s="143">
        <f t="shared" si="982"/>
        <v>0</v>
      </c>
      <c s="143">
        <f t="shared" si="987"/>
        <v>0</v>
      </c>
      <c s="143" t="b">
        <f t="shared" si="983"/>
        <v>0</v>
      </c>
      <c s="145" t="b">
        <f t="shared" si="984"/>
        <v>0</v>
      </c>
    </row>
    <row r="3320" spans="1:47" ht="15" customHeight="1">
      <c r="A3320" s="155">
        <v>3306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970"/>
        <v>0</v>
      </c>
      <c s="143" t="b">
        <f t="shared" si="971"/>
        <v>0</v>
      </c>
      <c s="143">
        <f t="shared" si="985"/>
        <v>0</v>
      </c>
      <c s="204"/>
      <c s="204"/>
      <c s="142">
        <f t="shared" si="972"/>
        <v>0</v>
      </c>
      <c s="143" t="b">
        <f t="shared" si="973"/>
        <v>0</v>
      </c>
      <c s="143">
        <f t="shared" si="986"/>
        <v>0</v>
      </c>
      <c s="204"/>
      <c s="204"/>
      <c s="142">
        <f t="shared" si="974"/>
        <v>0</v>
      </c>
      <c s="143" t="b">
        <f t="shared" si="975"/>
        <v>0</v>
      </c>
      <c s="143">
        <f t="shared" si="976"/>
        <v>0</v>
      </c>
      <c s="204"/>
      <c s="204"/>
      <c s="142">
        <f t="shared" si="977"/>
        <v>0</v>
      </c>
      <c s="143" t="b">
        <f t="shared" si="978"/>
        <v>0</v>
      </c>
      <c s="143">
        <f t="shared" si="979"/>
        <v>0</v>
      </c>
      <c s="143">
        <f t="shared" si="988"/>
        <v>0</v>
      </c>
      <c s="204"/>
      <c s="204"/>
      <c s="204"/>
      <c s="204"/>
      <c s="204"/>
      <c s="204"/>
      <c s="142">
        <f t="shared" si="980"/>
        <v>0</v>
      </c>
      <c s="143" t="b">
        <f t="shared" si="981"/>
        <v>0</v>
      </c>
      <c s="143">
        <f t="shared" si="982"/>
        <v>0</v>
      </c>
      <c s="143">
        <f t="shared" si="987"/>
        <v>0</v>
      </c>
      <c s="143" t="b">
        <f t="shared" si="983"/>
        <v>0</v>
      </c>
      <c s="145" t="b">
        <f t="shared" si="984"/>
        <v>0</v>
      </c>
    </row>
    <row r="3321" spans="1:47" ht="15" customHeight="1">
      <c r="A3321" s="155">
        <v>3307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970"/>
        <v>0</v>
      </c>
      <c s="143" t="b">
        <f t="shared" si="971"/>
        <v>0</v>
      </c>
      <c s="143">
        <f t="shared" si="985"/>
        <v>0</v>
      </c>
      <c s="204"/>
      <c s="204"/>
      <c s="142">
        <f t="shared" si="972"/>
        <v>0</v>
      </c>
      <c s="143" t="b">
        <f t="shared" si="973"/>
        <v>0</v>
      </c>
      <c s="143">
        <f t="shared" si="986"/>
        <v>0</v>
      </c>
      <c s="204"/>
      <c s="204"/>
      <c s="142">
        <f t="shared" si="974"/>
        <v>0</v>
      </c>
      <c s="143" t="b">
        <f t="shared" si="975"/>
        <v>0</v>
      </c>
      <c s="143">
        <f t="shared" si="976"/>
        <v>0</v>
      </c>
      <c s="204"/>
      <c s="204"/>
      <c s="142">
        <f t="shared" si="977"/>
        <v>0</v>
      </c>
      <c s="143" t="b">
        <f t="shared" si="978"/>
        <v>0</v>
      </c>
      <c s="143">
        <f t="shared" si="979"/>
        <v>0</v>
      </c>
      <c s="143">
        <f t="shared" si="988"/>
        <v>0</v>
      </c>
      <c s="204"/>
      <c s="204"/>
      <c s="204"/>
      <c s="204"/>
      <c s="204"/>
      <c s="204"/>
      <c s="142">
        <f t="shared" si="980"/>
        <v>0</v>
      </c>
      <c s="143" t="b">
        <f t="shared" si="981"/>
        <v>0</v>
      </c>
      <c s="143">
        <f t="shared" si="982"/>
        <v>0</v>
      </c>
      <c s="143">
        <f t="shared" si="987"/>
        <v>0</v>
      </c>
      <c s="143" t="b">
        <f t="shared" si="983"/>
        <v>0</v>
      </c>
      <c s="145" t="b">
        <f t="shared" si="984"/>
        <v>0</v>
      </c>
    </row>
    <row r="3322" spans="1:47" ht="15" customHeight="1">
      <c r="A3322" s="155">
        <v>3308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970"/>
        <v>0</v>
      </c>
      <c s="143" t="b">
        <f t="shared" si="971"/>
        <v>0</v>
      </c>
      <c s="143">
        <f t="shared" si="985"/>
        <v>0</v>
      </c>
      <c s="204"/>
      <c s="204"/>
      <c s="142">
        <f t="shared" si="972"/>
        <v>0</v>
      </c>
      <c s="143" t="b">
        <f t="shared" si="973"/>
        <v>0</v>
      </c>
      <c s="143">
        <f t="shared" si="986"/>
        <v>0</v>
      </c>
      <c s="204"/>
      <c s="204"/>
      <c s="142">
        <f t="shared" si="974"/>
        <v>0</v>
      </c>
      <c s="143" t="b">
        <f t="shared" si="975"/>
        <v>0</v>
      </c>
      <c s="143">
        <f t="shared" si="976"/>
        <v>0</v>
      </c>
      <c s="204"/>
      <c s="204"/>
      <c s="142">
        <f t="shared" si="977"/>
        <v>0</v>
      </c>
      <c s="143" t="b">
        <f t="shared" si="978"/>
        <v>0</v>
      </c>
      <c s="143">
        <f t="shared" si="979"/>
        <v>0</v>
      </c>
      <c s="143">
        <f t="shared" si="988"/>
        <v>0</v>
      </c>
      <c s="204"/>
      <c s="204"/>
      <c s="204"/>
      <c s="204"/>
      <c s="204"/>
      <c s="204"/>
      <c s="142">
        <f t="shared" si="980"/>
        <v>0</v>
      </c>
      <c s="143" t="b">
        <f t="shared" si="981"/>
        <v>0</v>
      </c>
      <c s="143">
        <f t="shared" si="982"/>
        <v>0</v>
      </c>
      <c s="143">
        <f t="shared" si="987"/>
        <v>0</v>
      </c>
      <c s="143" t="b">
        <f t="shared" si="983"/>
        <v>0</v>
      </c>
      <c s="145" t="b">
        <f t="shared" si="984"/>
        <v>0</v>
      </c>
    </row>
    <row r="3323" spans="1:47" ht="15" customHeight="1">
      <c r="A3323" s="155">
        <v>3309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970"/>
        <v>0</v>
      </c>
      <c s="143" t="b">
        <f t="shared" si="971"/>
        <v>0</v>
      </c>
      <c s="143">
        <f t="shared" si="985"/>
        <v>0</v>
      </c>
      <c s="204"/>
      <c s="204"/>
      <c s="142">
        <f t="shared" si="972"/>
        <v>0</v>
      </c>
      <c s="143" t="b">
        <f t="shared" si="973"/>
        <v>0</v>
      </c>
      <c s="143">
        <f t="shared" si="986"/>
        <v>0</v>
      </c>
      <c s="204"/>
      <c s="204"/>
      <c s="142">
        <f t="shared" si="974"/>
        <v>0</v>
      </c>
      <c s="143" t="b">
        <f t="shared" si="975"/>
        <v>0</v>
      </c>
      <c s="143">
        <f t="shared" si="976"/>
        <v>0</v>
      </c>
      <c s="204"/>
      <c s="204"/>
      <c s="142">
        <f t="shared" si="977"/>
        <v>0</v>
      </c>
      <c s="143" t="b">
        <f t="shared" si="978"/>
        <v>0</v>
      </c>
      <c s="143">
        <f t="shared" si="979"/>
        <v>0</v>
      </c>
      <c s="143">
        <f t="shared" si="988"/>
        <v>0</v>
      </c>
      <c s="204"/>
      <c s="204"/>
      <c s="204"/>
      <c s="204"/>
      <c s="204"/>
      <c s="204"/>
      <c s="142">
        <f t="shared" si="980"/>
        <v>0</v>
      </c>
      <c s="143" t="b">
        <f t="shared" si="981"/>
        <v>0</v>
      </c>
      <c s="143">
        <f t="shared" si="982"/>
        <v>0</v>
      </c>
      <c s="143">
        <f t="shared" si="987"/>
        <v>0</v>
      </c>
      <c s="143" t="b">
        <f t="shared" si="983"/>
        <v>0</v>
      </c>
      <c s="145" t="b">
        <f t="shared" si="984"/>
        <v>0</v>
      </c>
    </row>
    <row r="3324" spans="1:47" ht="15" customHeight="1">
      <c r="A3324" s="155">
        <v>3310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970"/>
        <v>0</v>
      </c>
      <c s="143" t="b">
        <f t="shared" si="971"/>
        <v>0</v>
      </c>
      <c s="143">
        <f t="shared" si="985"/>
        <v>0</v>
      </c>
      <c s="204"/>
      <c s="204"/>
      <c s="142">
        <f t="shared" si="972"/>
        <v>0</v>
      </c>
      <c s="143" t="b">
        <f t="shared" si="973"/>
        <v>0</v>
      </c>
      <c s="143">
        <f t="shared" si="986"/>
        <v>0</v>
      </c>
      <c s="204"/>
      <c s="204"/>
      <c s="142">
        <f t="shared" si="974"/>
        <v>0</v>
      </c>
      <c s="143" t="b">
        <f t="shared" si="975"/>
        <v>0</v>
      </c>
      <c s="143">
        <f t="shared" si="976"/>
        <v>0</v>
      </c>
      <c s="204"/>
      <c s="204"/>
      <c s="142">
        <f t="shared" si="977"/>
        <v>0</v>
      </c>
      <c s="143" t="b">
        <f t="shared" si="978"/>
        <v>0</v>
      </c>
      <c s="143">
        <f t="shared" si="979"/>
        <v>0</v>
      </c>
      <c s="143">
        <f t="shared" si="988"/>
        <v>0</v>
      </c>
      <c s="204"/>
      <c s="204"/>
      <c s="204"/>
      <c s="204"/>
      <c s="204"/>
      <c s="204"/>
      <c s="142">
        <f t="shared" si="980"/>
        <v>0</v>
      </c>
      <c s="143" t="b">
        <f t="shared" si="981"/>
        <v>0</v>
      </c>
      <c s="143">
        <f t="shared" si="982"/>
        <v>0</v>
      </c>
      <c s="143">
        <f t="shared" si="987"/>
        <v>0</v>
      </c>
      <c s="143" t="b">
        <f t="shared" si="983"/>
        <v>0</v>
      </c>
      <c s="145" t="b">
        <f t="shared" si="984"/>
        <v>0</v>
      </c>
    </row>
    <row r="3325" spans="1:47" ht="15" customHeight="1">
      <c r="A3325" s="155">
        <v>3311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970"/>
        <v>0</v>
      </c>
      <c s="143" t="b">
        <f t="shared" si="971"/>
        <v>0</v>
      </c>
      <c s="143">
        <f t="shared" si="985"/>
        <v>0</v>
      </c>
      <c s="204"/>
      <c s="204"/>
      <c s="142">
        <f t="shared" si="972"/>
        <v>0</v>
      </c>
      <c s="143" t="b">
        <f t="shared" si="973"/>
        <v>0</v>
      </c>
      <c s="143">
        <f t="shared" si="986"/>
        <v>0</v>
      </c>
      <c s="204"/>
      <c s="204"/>
      <c s="142">
        <f t="shared" si="974"/>
        <v>0</v>
      </c>
      <c s="143" t="b">
        <f t="shared" si="975"/>
        <v>0</v>
      </c>
      <c s="143">
        <f t="shared" si="976"/>
        <v>0</v>
      </c>
      <c s="204"/>
      <c s="204"/>
      <c s="142">
        <f t="shared" si="977"/>
        <v>0</v>
      </c>
      <c s="143" t="b">
        <f t="shared" si="978"/>
        <v>0</v>
      </c>
      <c s="143">
        <f t="shared" si="979"/>
        <v>0</v>
      </c>
      <c s="143">
        <f t="shared" si="988"/>
        <v>0</v>
      </c>
      <c s="204"/>
      <c s="204"/>
      <c s="204"/>
      <c s="204"/>
      <c s="204"/>
      <c s="204"/>
      <c s="142">
        <f t="shared" si="980"/>
        <v>0</v>
      </c>
      <c s="143" t="b">
        <f t="shared" si="981"/>
        <v>0</v>
      </c>
      <c s="143">
        <f t="shared" si="982"/>
        <v>0</v>
      </c>
      <c s="143">
        <f t="shared" si="987"/>
        <v>0</v>
      </c>
      <c s="143" t="b">
        <f t="shared" si="983"/>
        <v>0</v>
      </c>
      <c s="145" t="b">
        <f t="shared" si="984"/>
        <v>0</v>
      </c>
    </row>
    <row r="3326" spans="1:47" ht="15" customHeight="1">
      <c r="A3326" s="155">
        <v>3312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970"/>
        <v>0</v>
      </c>
      <c s="143" t="b">
        <f t="shared" si="971"/>
        <v>0</v>
      </c>
      <c s="143">
        <f t="shared" si="985"/>
        <v>0</v>
      </c>
      <c s="204"/>
      <c s="204"/>
      <c s="142">
        <f t="shared" si="972"/>
        <v>0</v>
      </c>
      <c s="143" t="b">
        <f t="shared" si="973"/>
        <v>0</v>
      </c>
      <c s="143">
        <f t="shared" si="986"/>
        <v>0</v>
      </c>
      <c s="204"/>
      <c s="204"/>
      <c s="142">
        <f t="shared" si="974"/>
        <v>0</v>
      </c>
      <c s="143" t="b">
        <f t="shared" si="975"/>
        <v>0</v>
      </c>
      <c s="143">
        <f t="shared" si="976"/>
        <v>0</v>
      </c>
      <c s="204"/>
      <c s="204"/>
      <c s="142">
        <f t="shared" si="977"/>
        <v>0</v>
      </c>
      <c s="143" t="b">
        <f t="shared" si="978"/>
        <v>0</v>
      </c>
      <c s="143">
        <f t="shared" si="979"/>
        <v>0</v>
      </c>
      <c s="143">
        <f t="shared" si="988"/>
        <v>0</v>
      </c>
      <c s="204"/>
      <c s="204"/>
      <c s="204"/>
      <c s="204"/>
      <c s="204"/>
      <c s="204"/>
      <c s="142">
        <f t="shared" si="980"/>
        <v>0</v>
      </c>
      <c s="143" t="b">
        <f t="shared" si="981"/>
        <v>0</v>
      </c>
      <c s="143">
        <f t="shared" si="982"/>
        <v>0</v>
      </c>
      <c s="143">
        <f t="shared" si="987"/>
        <v>0</v>
      </c>
      <c s="143" t="b">
        <f t="shared" si="983"/>
        <v>0</v>
      </c>
      <c s="145" t="b">
        <f t="shared" si="984"/>
        <v>0</v>
      </c>
    </row>
    <row r="3327" spans="1:47" ht="15" customHeight="1">
      <c r="A3327" s="155">
        <v>3313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970"/>
        <v>0</v>
      </c>
      <c s="143" t="b">
        <f t="shared" si="971"/>
        <v>0</v>
      </c>
      <c s="143">
        <f t="shared" si="985"/>
        <v>0</v>
      </c>
      <c s="204"/>
      <c s="204"/>
      <c s="142">
        <f t="shared" si="972"/>
        <v>0</v>
      </c>
      <c s="143" t="b">
        <f t="shared" si="973"/>
        <v>0</v>
      </c>
      <c s="143">
        <f t="shared" si="986"/>
        <v>0</v>
      </c>
      <c s="204"/>
      <c s="204"/>
      <c s="142">
        <f t="shared" si="974"/>
        <v>0</v>
      </c>
      <c s="143" t="b">
        <f t="shared" si="975"/>
        <v>0</v>
      </c>
      <c s="143">
        <f t="shared" si="976"/>
        <v>0</v>
      </c>
      <c s="204"/>
      <c s="204"/>
      <c s="142">
        <f t="shared" si="977"/>
        <v>0</v>
      </c>
      <c s="143" t="b">
        <f t="shared" si="978"/>
        <v>0</v>
      </c>
      <c s="143">
        <f t="shared" si="979"/>
        <v>0</v>
      </c>
      <c s="143">
        <f t="shared" si="988"/>
        <v>0</v>
      </c>
      <c s="204"/>
      <c s="204"/>
      <c s="204"/>
      <c s="204"/>
      <c s="204"/>
      <c s="204"/>
      <c s="142">
        <f t="shared" si="980"/>
        <v>0</v>
      </c>
      <c s="143" t="b">
        <f t="shared" si="981"/>
        <v>0</v>
      </c>
      <c s="143">
        <f t="shared" si="982"/>
        <v>0</v>
      </c>
      <c s="143">
        <f t="shared" si="987"/>
        <v>0</v>
      </c>
      <c s="143" t="b">
        <f t="shared" si="983"/>
        <v>0</v>
      </c>
      <c s="145" t="b">
        <f t="shared" si="984"/>
        <v>0</v>
      </c>
    </row>
    <row r="3328" spans="1:47" ht="15" customHeight="1">
      <c r="A3328" s="155">
        <v>3314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970"/>
        <v>0</v>
      </c>
      <c s="143" t="b">
        <f t="shared" si="971"/>
        <v>0</v>
      </c>
      <c s="143">
        <f t="shared" si="985"/>
        <v>0</v>
      </c>
      <c s="204"/>
      <c s="204"/>
      <c s="142">
        <f t="shared" si="972"/>
        <v>0</v>
      </c>
      <c s="143" t="b">
        <f t="shared" si="973"/>
        <v>0</v>
      </c>
      <c s="143">
        <f t="shared" si="986"/>
        <v>0</v>
      </c>
      <c s="204"/>
      <c s="204"/>
      <c s="142">
        <f t="shared" si="974"/>
        <v>0</v>
      </c>
      <c s="143" t="b">
        <f t="shared" si="975"/>
        <v>0</v>
      </c>
      <c s="143">
        <f t="shared" si="976"/>
        <v>0</v>
      </c>
      <c s="204"/>
      <c s="204"/>
      <c s="142">
        <f t="shared" si="977"/>
        <v>0</v>
      </c>
      <c s="143" t="b">
        <f t="shared" si="978"/>
        <v>0</v>
      </c>
      <c s="143">
        <f t="shared" si="979"/>
        <v>0</v>
      </c>
      <c s="143">
        <f t="shared" si="988"/>
        <v>0</v>
      </c>
      <c s="204"/>
      <c s="204"/>
      <c s="204"/>
      <c s="204"/>
      <c s="204"/>
      <c s="204"/>
      <c s="142">
        <f t="shared" si="980"/>
        <v>0</v>
      </c>
      <c s="143" t="b">
        <f t="shared" si="981"/>
        <v>0</v>
      </c>
      <c s="143">
        <f t="shared" si="982"/>
        <v>0</v>
      </c>
      <c s="143">
        <f t="shared" si="987"/>
        <v>0</v>
      </c>
      <c s="143" t="b">
        <f t="shared" si="983"/>
        <v>0</v>
      </c>
      <c s="145" t="b">
        <f t="shared" si="984"/>
        <v>0</v>
      </c>
    </row>
    <row r="3329" spans="1:47" ht="15" customHeight="1">
      <c r="A3329" s="155">
        <v>3315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970"/>
        <v>0</v>
      </c>
      <c s="143" t="b">
        <f t="shared" si="971"/>
        <v>0</v>
      </c>
      <c s="143">
        <f t="shared" si="985"/>
        <v>0</v>
      </c>
      <c s="204"/>
      <c s="204"/>
      <c s="142">
        <f t="shared" si="972"/>
        <v>0</v>
      </c>
      <c s="143" t="b">
        <f t="shared" si="973"/>
        <v>0</v>
      </c>
      <c s="143">
        <f t="shared" si="986"/>
        <v>0</v>
      </c>
      <c s="204"/>
      <c s="204"/>
      <c s="142">
        <f t="shared" si="974"/>
        <v>0</v>
      </c>
      <c s="143" t="b">
        <f t="shared" si="975"/>
        <v>0</v>
      </c>
      <c s="143">
        <f t="shared" si="976"/>
        <v>0</v>
      </c>
      <c s="204"/>
      <c s="204"/>
      <c s="142">
        <f t="shared" si="977"/>
        <v>0</v>
      </c>
      <c s="143" t="b">
        <f t="shared" si="978"/>
        <v>0</v>
      </c>
      <c s="143">
        <f t="shared" si="979"/>
        <v>0</v>
      </c>
      <c s="143">
        <f t="shared" si="988"/>
        <v>0</v>
      </c>
      <c s="204"/>
      <c s="204"/>
      <c s="204"/>
      <c s="204"/>
      <c s="204"/>
      <c s="204"/>
      <c s="142">
        <f t="shared" si="980"/>
        <v>0</v>
      </c>
      <c s="143" t="b">
        <f t="shared" si="981"/>
        <v>0</v>
      </c>
      <c s="143">
        <f t="shared" si="982"/>
        <v>0</v>
      </c>
      <c s="143">
        <f t="shared" si="987"/>
        <v>0</v>
      </c>
      <c s="143" t="b">
        <f t="shared" si="983"/>
        <v>0</v>
      </c>
      <c s="145" t="b">
        <f t="shared" si="984"/>
        <v>0</v>
      </c>
    </row>
    <row r="3330" spans="1:47" ht="15" customHeight="1">
      <c r="A3330" s="155">
        <v>3316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970"/>
        <v>0</v>
      </c>
      <c s="143" t="b">
        <f t="shared" si="971"/>
        <v>0</v>
      </c>
      <c s="143">
        <f t="shared" si="985"/>
        <v>0</v>
      </c>
      <c s="204"/>
      <c s="204"/>
      <c s="142">
        <f t="shared" si="972"/>
        <v>0</v>
      </c>
      <c s="143" t="b">
        <f t="shared" si="973"/>
        <v>0</v>
      </c>
      <c s="143">
        <f t="shared" si="986"/>
        <v>0</v>
      </c>
      <c s="204"/>
      <c s="204"/>
      <c s="142">
        <f t="shared" si="974"/>
        <v>0</v>
      </c>
      <c s="143" t="b">
        <f t="shared" si="975"/>
        <v>0</v>
      </c>
      <c s="143">
        <f t="shared" si="976"/>
        <v>0</v>
      </c>
      <c s="204"/>
      <c s="204"/>
      <c s="142">
        <f t="shared" si="977"/>
        <v>0</v>
      </c>
      <c s="143" t="b">
        <f t="shared" si="978"/>
        <v>0</v>
      </c>
      <c s="143">
        <f t="shared" si="979"/>
        <v>0</v>
      </c>
      <c s="143">
        <f t="shared" si="988"/>
        <v>0</v>
      </c>
      <c s="204"/>
      <c s="204"/>
      <c s="204"/>
      <c s="204"/>
      <c s="204"/>
      <c s="204"/>
      <c s="142">
        <f t="shared" si="980"/>
        <v>0</v>
      </c>
      <c s="143" t="b">
        <f t="shared" si="981"/>
        <v>0</v>
      </c>
      <c s="143">
        <f t="shared" si="982"/>
        <v>0</v>
      </c>
      <c s="143">
        <f t="shared" si="987"/>
        <v>0</v>
      </c>
      <c s="143" t="b">
        <f t="shared" si="983"/>
        <v>0</v>
      </c>
      <c s="145" t="b">
        <f t="shared" si="984"/>
        <v>0</v>
      </c>
    </row>
    <row r="3331" spans="1:47" ht="15" customHeight="1">
      <c r="A3331" s="155">
        <v>3317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970"/>
        <v>0</v>
      </c>
      <c s="143" t="b">
        <f t="shared" si="971"/>
        <v>0</v>
      </c>
      <c s="143">
        <f t="shared" si="985"/>
        <v>0</v>
      </c>
      <c s="204"/>
      <c s="204"/>
      <c s="142">
        <f t="shared" si="972"/>
        <v>0</v>
      </c>
      <c s="143" t="b">
        <f t="shared" si="973"/>
        <v>0</v>
      </c>
      <c s="143">
        <f t="shared" si="986"/>
        <v>0</v>
      </c>
      <c s="204"/>
      <c s="204"/>
      <c s="142">
        <f t="shared" si="974"/>
        <v>0</v>
      </c>
      <c s="143" t="b">
        <f t="shared" si="975"/>
        <v>0</v>
      </c>
      <c s="143">
        <f t="shared" si="976"/>
        <v>0</v>
      </c>
      <c s="204"/>
      <c s="204"/>
      <c s="142">
        <f t="shared" si="977"/>
        <v>0</v>
      </c>
      <c s="143" t="b">
        <f t="shared" si="978"/>
        <v>0</v>
      </c>
      <c s="143">
        <f t="shared" si="979"/>
        <v>0</v>
      </c>
      <c s="143">
        <f t="shared" si="988"/>
        <v>0</v>
      </c>
      <c s="204"/>
      <c s="204"/>
      <c s="204"/>
      <c s="204"/>
      <c s="204"/>
      <c s="204"/>
      <c s="142">
        <f t="shared" si="980"/>
        <v>0</v>
      </c>
      <c s="143" t="b">
        <f t="shared" si="981"/>
        <v>0</v>
      </c>
      <c s="143">
        <f t="shared" si="982"/>
        <v>0</v>
      </c>
      <c s="143">
        <f t="shared" si="987"/>
        <v>0</v>
      </c>
      <c s="143" t="b">
        <f t="shared" si="983"/>
        <v>0</v>
      </c>
      <c s="145" t="b">
        <f t="shared" si="984"/>
        <v>0</v>
      </c>
    </row>
    <row r="3332" spans="1:47" ht="15" customHeight="1">
      <c r="A3332" s="155">
        <v>3318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970"/>
        <v>0</v>
      </c>
      <c s="143" t="b">
        <f t="shared" si="971"/>
        <v>0</v>
      </c>
      <c s="143">
        <f t="shared" si="985"/>
        <v>0</v>
      </c>
      <c s="204"/>
      <c s="204"/>
      <c s="142">
        <f t="shared" si="972"/>
        <v>0</v>
      </c>
      <c s="143" t="b">
        <f t="shared" si="973"/>
        <v>0</v>
      </c>
      <c s="143">
        <f t="shared" si="986"/>
        <v>0</v>
      </c>
      <c s="204"/>
      <c s="204"/>
      <c s="142">
        <f t="shared" si="974"/>
        <v>0</v>
      </c>
      <c s="143" t="b">
        <f t="shared" si="975"/>
        <v>0</v>
      </c>
      <c s="143">
        <f t="shared" si="976"/>
        <v>0</v>
      </c>
      <c s="204"/>
      <c s="204"/>
      <c s="142">
        <f t="shared" si="977"/>
        <v>0</v>
      </c>
      <c s="143" t="b">
        <f t="shared" si="978"/>
        <v>0</v>
      </c>
      <c s="143">
        <f t="shared" si="979"/>
        <v>0</v>
      </c>
      <c s="143">
        <f t="shared" si="988"/>
        <v>0</v>
      </c>
      <c s="204"/>
      <c s="204"/>
      <c s="204"/>
      <c s="204"/>
      <c s="204"/>
      <c s="204"/>
      <c s="142">
        <f t="shared" si="980"/>
        <v>0</v>
      </c>
      <c s="143" t="b">
        <f t="shared" si="981"/>
        <v>0</v>
      </c>
      <c s="143">
        <f t="shared" si="982"/>
        <v>0</v>
      </c>
      <c s="143">
        <f t="shared" si="987"/>
        <v>0</v>
      </c>
      <c s="143" t="b">
        <f t="shared" si="983"/>
        <v>0</v>
      </c>
      <c s="145" t="b">
        <f t="shared" si="984"/>
        <v>0</v>
      </c>
    </row>
    <row r="3333" spans="1:47" ht="15" customHeight="1">
      <c r="A3333" s="155">
        <v>3319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970"/>
        <v>0</v>
      </c>
      <c s="143" t="b">
        <f t="shared" si="971"/>
        <v>0</v>
      </c>
      <c s="143">
        <f t="shared" si="985"/>
        <v>0</v>
      </c>
      <c s="204"/>
      <c s="204"/>
      <c s="142">
        <f t="shared" si="972"/>
        <v>0</v>
      </c>
      <c s="143" t="b">
        <f t="shared" si="973"/>
        <v>0</v>
      </c>
      <c s="143">
        <f t="shared" si="986"/>
        <v>0</v>
      </c>
      <c s="204"/>
      <c s="204"/>
      <c s="142">
        <f t="shared" si="974"/>
        <v>0</v>
      </c>
      <c s="143" t="b">
        <f t="shared" si="975"/>
        <v>0</v>
      </c>
      <c s="143">
        <f t="shared" si="976"/>
        <v>0</v>
      </c>
      <c s="204"/>
      <c s="204"/>
      <c s="142">
        <f t="shared" si="977"/>
        <v>0</v>
      </c>
      <c s="143" t="b">
        <f t="shared" si="978"/>
        <v>0</v>
      </c>
      <c s="143">
        <f t="shared" si="979"/>
        <v>0</v>
      </c>
      <c s="143">
        <f t="shared" si="988"/>
        <v>0</v>
      </c>
      <c s="204"/>
      <c s="204"/>
      <c s="204"/>
      <c s="204"/>
      <c s="204"/>
      <c s="204"/>
      <c s="142">
        <f t="shared" si="980"/>
        <v>0</v>
      </c>
      <c s="143" t="b">
        <f t="shared" si="981"/>
        <v>0</v>
      </c>
      <c s="143">
        <f t="shared" si="982"/>
        <v>0</v>
      </c>
      <c s="143">
        <f t="shared" si="987"/>
        <v>0</v>
      </c>
      <c s="143" t="b">
        <f t="shared" si="983"/>
        <v>0</v>
      </c>
      <c s="145" t="b">
        <f t="shared" si="984"/>
        <v>0</v>
      </c>
    </row>
    <row r="3334" spans="1:47" ht="15" customHeight="1">
      <c r="A3334" s="155">
        <v>3320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970"/>
        <v>0</v>
      </c>
      <c s="143" t="b">
        <f t="shared" si="971"/>
        <v>0</v>
      </c>
      <c s="143">
        <f t="shared" si="985"/>
        <v>0</v>
      </c>
      <c s="204"/>
      <c s="204"/>
      <c s="142">
        <f t="shared" si="972"/>
        <v>0</v>
      </c>
      <c s="143" t="b">
        <f t="shared" si="973"/>
        <v>0</v>
      </c>
      <c s="143">
        <f t="shared" si="986"/>
        <v>0</v>
      </c>
      <c s="204"/>
      <c s="204"/>
      <c s="142">
        <f t="shared" si="974"/>
        <v>0</v>
      </c>
      <c s="143" t="b">
        <f t="shared" si="975"/>
        <v>0</v>
      </c>
      <c s="143">
        <f t="shared" si="976"/>
        <v>0</v>
      </c>
      <c s="204"/>
      <c s="204"/>
      <c s="142">
        <f t="shared" si="977"/>
        <v>0</v>
      </c>
      <c s="143" t="b">
        <f t="shared" si="978"/>
        <v>0</v>
      </c>
      <c s="143">
        <f t="shared" si="979"/>
        <v>0</v>
      </c>
      <c s="143">
        <f t="shared" si="988"/>
        <v>0</v>
      </c>
      <c s="204"/>
      <c s="204"/>
      <c s="204"/>
      <c s="204"/>
      <c s="204"/>
      <c s="204"/>
      <c s="142">
        <f t="shared" si="980"/>
        <v>0</v>
      </c>
      <c s="143" t="b">
        <f t="shared" si="981"/>
        <v>0</v>
      </c>
      <c s="143">
        <f t="shared" si="982"/>
        <v>0</v>
      </c>
      <c s="143">
        <f t="shared" si="987"/>
        <v>0</v>
      </c>
      <c s="143" t="b">
        <f t="shared" si="983"/>
        <v>0</v>
      </c>
      <c s="145" t="b">
        <f t="shared" si="984"/>
        <v>0</v>
      </c>
    </row>
    <row r="3335" spans="1:47" ht="15" customHeight="1">
      <c r="A3335" s="155">
        <v>3321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970"/>
        <v>0</v>
      </c>
      <c s="143" t="b">
        <f t="shared" si="971"/>
        <v>0</v>
      </c>
      <c s="143">
        <f t="shared" si="985"/>
        <v>0</v>
      </c>
      <c s="204"/>
      <c s="204"/>
      <c s="142">
        <f t="shared" si="972"/>
        <v>0</v>
      </c>
      <c s="143" t="b">
        <f t="shared" si="973"/>
        <v>0</v>
      </c>
      <c s="143">
        <f t="shared" si="986"/>
        <v>0</v>
      </c>
      <c s="204"/>
      <c s="204"/>
      <c s="142">
        <f t="shared" si="974"/>
        <v>0</v>
      </c>
      <c s="143" t="b">
        <f t="shared" si="975"/>
        <v>0</v>
      </c>
      <c s="143">
        <f t="shared" si="976"/>
        <v>0</v>
      </c>
      <c s="204"/>
      <c s="204"/>
      <c s="142">
        <f t="shared" si="977"/>
        <v>0</v>
      </c>
      <c s="143" t="b">
        <f t="shared" si="978"/>
        <v>0</v>
      </c>
      <c s="143">
        <f t="shared" si="979"/>
        <v>0</v>
      </c>
      <c s="143">
        <f t="shared" si="988"/>
        <v>0</v>
      </c>
      <c s="204"/>
      <c s="204"/>
      <c s="204"/>
      <c s="204"/>
      <c s="204"/>
      <c s="204"/>
      <c s="142">
        <f t="shared" si="980"/>
        <v>0</v>
      </c>
      <c s="143" t="b">
        <f t="shared" si="981"/>
        <v>0</v>
      </c>
      <c s="143">
        <f t="shared" si="982"/>
        <v>0</v>
      </c>
      <c s="143">
        <f t="shared" si="987"/>
        <v>0</v>
      </c>
      <c s="143" t="b">
        <f t="shared" si="983"/>
        <v>0</v>
      </c>
      <c s="145" t="b">
        <f t="shared" si="984"/>
        <v>0</v>
      </c>
    </row>
    <row r="3336" spans="1:47" ht="15" customHeight="1">
      <c r="A3336" s="155">
        <v>3322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970"/>
        <v>0</v>
      </c>
      <c s="143" t="b">
        <f t="shared" si="971"/>
        <v>0</v>
      </c>
      <c s="143">
        <f t="shared" si="985"/>
        <v>0</v>
      </c>
      <c s="204"/>
      <c s="204"/>
      <c s="142">
        <f t="shared" si="972"/>
        <v>0</v>
      </c>
      <c s="143" t="b">
        <f t="shared" si="973"/>
        <v>0</v>
      </c>
      <c s="143">
        <f t="shared" si="986"/>
        <v>0</v>
      </c>
      <c s="204"/>
      <c s="204"/>
      <c s="142">
        <f t="shared" si="974"/>
        <v>0</v>
      </c>
      <c s="143" t="b">
        <f t="shared" si="975"/>
        <v>0</v>
      </c>
      <c s="143">
        <f t="shared" si="976"/>
        <v>0</v>
      </c>
      <c s="204"/>
      <c s="204"/>
      <c s="142">
        <f t="shared" si="977"/>
        <v>0</v>
      </c>
      <c s="143" t="b">
        <f t="shared" si="978"/>
        <v>0</v>
      </c>
      <c s="143">
        <f t="shared" si="979"/>
        <v>0</v>
      </c>
      <c s="143">
        <f t="shared" si="988"/>
        <v>0</v>
      </c>
      <c s="204"/>
      <c s="204"/>
      <c s="204"/>
      <c s="204"/>
      <c s="204"/>
      <c s="204"/>
      <c s="142">
        <f t="shared" si="980"/>
        <v>0</v>
      </c>
      <c s="143" t="b">
        <f t="shared" si="981"/>
        <v>0</v>
      </c>
      <c s="143">
        <f t="shared" si="982"/>
        <v>0</v>
      </c>
      <c s="143">
        <f t="shared" si="987"/>
        <v>0</v>
      </c>
      <c s="143" t="b">
        <f t="shared" si="983"/>
        <v>0</v>
      </c>
      <c s="145" t="b">
        <f t="shared" si="984"/>
        <v>0</v>
      </c>
    </row>
    <row r="3337" spans="1:47" ht="15" customHeight="1">
      <c r="A3337" s="155">
        <v>3323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970"/>
        <v>0</v>
      </c>
      <c s="143" t="b">
        <f t="shared" si="971"/>
        <v>0</v>
      </c>
      <c s="143">
        <f t="shared" si="985"/>
        <v>0</v>
      </c>
      <c s="204"/>
      <c s="204"/>
      <c s="142">
        <f t="shared" si="972"/>
        <v>0</v>
      </c>
      <c s="143" t="b">
        <f t="shared" si="973"/>
        <v>0</v>
      </c>
      <c s="143">
        <f t="shared" si="986"/>
        <v>0</v>
      </c>
      <c s="204"/>
      <c s="204"/>
      <c s="142">
        <f t="shared" si="974"/>
        <v>0</v>
      </c>
      <c s="143" t="b">
        <f t="shared" si="975"/>
        <v>0</v>
      </c>
      <c s="143">
        <f t="shared" si="976"/>
        <v>0</v>
      </c>
      <c s="204"/>
      <c s="204"/>
      <c s="142">
        <f t="shared" si="977"/>
        <v>0</v>
      </c>
      <c s="143" t="b">
        <f t="shared" si="978"/>
        <v>0</v>
      </c>
      <c s="143">
        <f t="shared" si="979"/>
        <v>0</v>
      </c>
      <c s="143">
        <f t="shared" si="988"/>
        <v>0</v>
      </c>
      <c s="204"/>
      <c s="204"/>
      <c s="204"/>
      <c s="204"/>
      <c s="204"/>
      <c s="204"/>
      <c s="142">
        <f t="shared" si="980"/>
        <v>0</v>
      </c>
      <c s="143" t="b">
        <f t="shared" si="981"/>
        <v>0</v>
      </c>
      <c s="143">
        <f t="shared" si="982"/>
        <v>0</v>
      </c>
      <c s="143">
        <f t="shared" si="987"/>
        <v>0</v>
      </c>
      <c s="143" t="b">
        <f t="shared" si="983"/>
        <v>0</v>
      </c>
      <c s="145" t="b">
        <f t="shared" si="984"/>
        <v>0</v>
      </c>
    </row>
    <row r="3338" spans="1:47" ht="15" customHeight="1">
      <c r="A3338" s="155">
        <v>3324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970"/>
        <v>0</v>
      </c>
      <c s="143" t="b">
        <f t="shared" si="971"/>
        <v>0</v>
      </c>
      <c s="143">
        <f t="shared" si="985"/>
        <v>0</v>
      </c>
      <c s="204"/>
      <c s="204"/>
      <c s="142">
        <f t="shared" si="972"/>
        <v>0</v>
      </c>
      <c s="143" t="b">
        <f t="shared" si="973"/>
        <v>0</v>
      </c>
      <c s="143">
        <f t="shared" si="986"/>
        <v>0</v>
      </c>
      <c s="204"/>
      <c s="204"/>
      <c s="142">
        <f t="shared" si="974"/>
        <v>0</v>
      </c>
      <c s="143" t="b">
        <f t="shared" si="975"/>
        <v>0</v>
      </c>
      <c s="143">
        <f t="shared" si="976"/>
        <v>0</v>
      </c>
      <c s="204"/>
      <c s="204"/>
      <c s="142">
        <f t="shared" si="977"/>
        <v>0</v>
      </c>
      <c s="143" t="b">
        <f t="shared" si="978"/>
        <v>0</v>
      </c>
      <c s="143">
        <f t="shared" si="979"/>
        <v>0</v>
      </c>
      <c s="143">
        <f t="shared" si="988"/>
        <v>0</v>
      </c>
      <c s="204"/>
      <c s="204"/>
      <c s="204"/>
      <c s="204"/>
      <c s="204"/>
      <c s="204"/>
      <c s="142">
        <f t="shared" si="980"/>
        <v>0</v>
      </c>
      <c s="143" t="b">
        <f t="shared" si="981"/>
        <v>0</v>
      </c>
      <c s="143">
        <f t="shared" si="982"/>
        <v>0</v>
      </c>
      <c s="143">
        <f t="shared" si="987"/>
        <v>0</v>
      </c>
      <c s="143" t="b">
        <f t="shared" si="983"/>
        <v>0</v>
      </c>
      <c s="145" t="b">
        <f t="shared" si="984"/>
        <v>0</v>
      </c>
    </row>
    <row r="3339" spans="1:47" ht="15" customHeight="1">
      <c r="A3339" s="155">
        <v>3325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970"/>
        <v>0</v>
      </c>
      <c s="143" t="b">
        <f t="shared" si="971"/>
        <v>0</v>
      </c>
      <c s="143">
        <f t="shared" si="985"/>
        <v>0</v>
      </c>
      <c s="204"/>
      <c s="204"/>
      <c s="142">
        <f t="shared" si="972"/>
        <v>0</v>
      </c>
      <c s="143" t="b">
        <f t="shared" si="973"/>
        <v>0</v>
      </c>
      <c s="143">
        <f t="shared" si="986"/>
        <v>0</v>
      </c>
      <c s="204"/>
      <c s="204"/>
      <c s="142">
        <f t="shared" si="974"/>
        <v>0</v>
      </c>
      <c s="143" t="b">
        <f t="shared" si="975"/>
        <v>0</v>
      </c>
      <c s="143">
        <f t="shared" si="976"/>
        <v>0</v>
      </c>
      <c s="204"/>
      <c s="204"/>
      <c s="142">
        <f t="shared" si="977"/>
        <v>0</v>
      </c>
      <c s="143" t="b">
        <f t="shared" si="978"/>
        <v>0</v>
      </c>
      <c s="143">
        <f t="shared" si="979"/>
        <v>0</v>
      </c>
      <c s="143">
        <f t="shared" si="988"/>
        <v>0</v>
      </c>
      <c s="204"/>
      <c s="204"/>
      <c s="204"/>
      <c s="204"/>
      <c s="204"/>
      <c s="204"/>
      <c s="142">
        <f t="shared" si="980"/>
        <v>0</v>
      </c>
      <c s="143" t="b">
        <f t="shared" si="981"/>
        <v>0</v>
      </c>
      <c s="143">
        <f t="shared" si="982"/>
        <v>0</v>
      </c>
      <c s="143">
        <f t="shared" si="987"/>
        <v>0</v>
      </c>
      <c s="143" t="b">
        <f t="shared" si="983"/>
        <v>0</v>
      </c>
      <c s="145" t="b">
        <f t="shared" si="984"/>
        <v>0</v>
      </c>
    </row>
    <row r="3340" spans="1:47" ht="15" customHeight="1">
      <c r="A3340" s="155">
        <v>3326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970"/>
        <v>0</v>
      </c>
      <c s="143" t="b">
        <f t="shared" si="971"/>
        <v>0</v>
      </c>
      <c s="143">
        <f t="shared" si="985"/>
        <v>0</v>
      </c>
      <c s="204"/>
      <c s="204"/>
      <c s="142">
        <f t="shared" si="972"/>
        <v>0</v>
      </c>
      <c s="143" t="b">
        <f t="shared" si="973"/>
        <v>0</v>
      </c>
      <c s="143">
        <f t="shared" si="986"/>
        <v>0</v>
      </c>
      <c s="204"/>
      <c s="204"/>
      <c s="142">
        <f t="shared" si="974"/>
        <v>0</v>
      </c>
      <c s="143" t="b">
        <f t="shared" si="975"/>
        <v>0</v>
      </c>
      <c s="143">
        <f t="shared" si="976"/>
        <v>0</v>
      </c>
      <c s="204"/>
      <c s="204"/>
      <c s="142">
        <f t="shared" si="977"/>
        <v>0</v>
      </c>
      <c s="143" t="b">
        <f t="shared" si="978"/>
        <v>0</v>
      </c>
      <c s="143">
        <f t="shared" si="979"/>
        <v>0</v>
      </c>
      <c s="143">
        <f t="shared" si="988"/>
        <v>0</v>
      </c>
      <c s="204"/>
      <c s="204"/>
      <c s="204"/>
      <c s="204"/>
      <c s="204"/>
      <c s="204"/>
      <c s="142">
        <f t="shared" si="980"/>
        <v>0</v>
      </c>
      <c s="143" t="b">
        <f t="shared" si="981"/>
        <v>0</v>
      </c>
      <c s="143">
        <f t="shared" si="982"/>
        <v>0</v>
      </c>
      <c s="143">
        <f t="shared" si="987"/>
        <v>0</v>
      </c>
      <c s="143" t="b">
        <f t="shared" si="983"/>
        <v>0</v>
      </c>
      <c s="145" t="b">
        <f t="shared" si="984"/>
        <v>0</v>
      </c>
    </row>
    <row r="3341" spans="1:47" ht="15" customHeight="1">
      <c r="A3341" s="155">
        <v>3327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970"/>
        <v>0</v>
      </c>
      <c s="143" t="b">
        <f t="shared" si="971"/>
        <v>0</v>
      </c>
      <c s="143">
        <f t="shared" si="985"/>
        <v>0</v>
      </c>
      <c s="204"/>
      <c s="204"/>
      <c s="142">
        <f t="shared" si="972"/>
        <v>0</v>
      </c>
      <c s="143" t="b">
        <f t="shared" si="973"/>
        <v>0</v>
      </c>
      <c s="143">
        <f t="shared" si="986"/>
        <v>0</v>
      </c>
      <c s="204"/>
      <c s="204"/>
      <c s="142">
        <f t="shared" si="974"/>
        <v>0</v>
      </c>
      <c s="143" t="b">
        <f t="shared" si="975"/>
        <v>0</v>
      </c>
      <c s="143">
        <f t="shared" si="976"/>
        <v>0</v>
      </c>
      <c s="204"/>
      <c s="204"/>
      <c s="142">
        <f t="shared" si="977"/>
        <v>0</v>
      </c>
      <c s="143" t="b">
        <f t="shared" si="978"/>
        <v>0</v>
      </c>
      <c s="143">
        <f t="shared" si="979"/>
        <v>0</v>
      </c>
      <c s="143">
        <f t="shared" si="988"/>
        <v>0</v>
      </c>
      <c s="204"/>
      <c s="204"/>
      <c s="204"/>
      <c s="204"/>
      <c s="204"/>
      <c s="204"/>
      <c s="142">
        <f t="shared" si="980"/>
        <v>0</v>
      </c>
      <c s="143" t="b">
        <f t="shared" si="981"/>
        <v>0</v>
      </c>
      <c s="143">
        <f t="shared" si="982"/>
        <v>0</v>
      </c>
      <c s="143">
        <f t="shared" si="987"/>
        <v>0</v>
      </c>
      <c s="143" t="b">
        <f t="shared" si="983"/>
        <v>0</v>
      </c>
      <c s="145" t="b">
        <f t="shared" si="984"/>
        <v>0</v>
      </c>
    </row>
    <row r="3342" spans="1:47" ht="15" customHeight="1">
      <c r="A3342" s="155">
        <v>3328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970"/>
        <v>0</v>
      </c>
      <c s="143" t="b">
        <f t="shared" si="971"/>
        <v>0</v>
      </c>
      <c s="143">
        <f t="shared" si="985"/>
        <v>0</v>
      </c>
      <c s="204"/>
      <c s="204"/>
      <c s="142">
        <f t="shared" si="972"/>
        <v>0</v>
      </c>
      <c s="143" t="b">
        <f t="shared" si="973"/>
        <v>0</v>
      </c>
      <c s="143">
        <f t="shared" si="986"/>
        <v>0</v>
      </c>
      <c s="204"/>
      <c s="204"/>
      <c s="142">
        <f t="shared" si="974"/>
        <v>0</v>
      </c>
      <c s="143" t="b">
        <f t="shared" si="975"/>
        <v>0</v>
      </c>
      <c s="143">
        <f t="shared" si="976"/>
        <v>0</v>
      </c>
      <c s="204"/>
      <c s="204"/>
      <c s="142">
        <f t="shared" si="977"/>
        <v>0</v>
      </c>
      <c s="143" t="b">
        <f t="shared" si="978"/>
        <v>0</v>
      </c>
      <c s="143">
        <f t="shared" si="979"/>
        <v>0</v>
      </c>
      <c s="143">
        <f t="shared" si="988"/>
        <v>0</v>
      </c>
      <c s="204"/>
      <c s="204"/>
      <c s="204"/>
      <c s="204"/>
      <c s="204"/>
      <c s="204"/>
      <c s="142">
        <f t="shared" si="980"/>
        <v>0</v>
      </c>
      <c s="143" t="b">
        <f t="shared" si="981"/>
        <v>0</v>
      </c>
      <c s="143">
        <f t="shared" si="982"/>
        <v>0</v>
      </c>
      <c s="143">
        <f t="shared" si="987"/>
        <v>0</v>
      </c>
      <c s="143" t="b">
        <f t="shared" si="983"/>
        <v>0</v>
      </c>
      <c s="145" t="b">
        <f t="shared" si="984"/>
        <v>0</v>
      </c>
    </row>
    <row r="3343" spans="1:47" ht="15" customHeight="1">
      <c r="A3343" s="155">
        <v>3329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989" ref="Q3343:Q3406">SUM(O3343:P3343)</f>
        <v>0</v>
      </c>
      <c s="143" t="b">
        <f t="shared" si="990" ref="R3343:R3406">IF(Q3343&gt;0,AVERAGE(O3343:P3343))</f>
        <v>0</v>
      </c>
      <c s="143">
        <f t="shared" si="985"/>
        <v>0</v>
      </c>
      <c s="204"/>
      <c s="204"/>
      <c s="142">
        <f t="shared" si="991" ref="V3343:V3406">SUM(T3343:U3343)</f>
        <v>0</v>
      </c>
      <c s="143" t="b">
        <f t="shared" si="992" ref="W3343:W3406">IF(V3343&gt;0,AVERAGE(T3343:U3343))</f>
        <v>0</v>
      </c>
      <c s="143">
        <f t="shared" si="986"/>
        <v>0</v>
      </c>
      <c s="204"/>
      <c s="204"/>
      <c s="142">
        <f t="shared" si="993" ref="AA3343:AA3406">SUM(Y3343:Z3343)</f>
        <v>0</v>
      </c>
      <c s="143" t="b">
        <f t="shared" si="994" ref="AB3343:AB3406">IF(AA3343&gt;0,AVERAGE(Y3343:Z3343))</f>
        <v>0</v>
      </c>
      <c s="143">
        <f t="shared" si="995" ref="AC3343:AC3406">(AB3343*M3343)/100</f>
        <v>0</v>
      </c>
      <c s="204"/>
      <c s="204"/>
      <c s="142">
        <f t="shared" si="996" ref="AF3343:AF3406">SUM(AD3343:AE3343)</f>
        <v>0</v>
      </c>
      <c s="143" t="b">
        <f t="shared" si="997" ref="AG3343:AG3406">IF(AF3343&gt;0,AVERAGE(AD3343:AE3343))</f>
        <v>0</v>
      </c>
      <c s="143">
        <f t="shared" si="998" ref="AH3343:AH3406">(AG3343*N3343)/100</f>
        <v>0</v>
      </c>
      <c s="143">
        <f t="shared" si="988"/>
        <v>0</v>
      </c>
      <c s="204"/>
      <c s="204"/>
      <c s="204"/>
      <c s="204"/>
      <c s="204"/>
      <c s="204"/>
      <c s="142">
        <f t="shared" si="999" ref="AP3343:AP3406">SUM(AM3343:AO3343)</f>
        <v>0</v>
      </c>
      <c s="143" t="b">
        <f t="shared" si="1000" ref="AQ3343:AQ3406">IF(AP3343&gt;0,AVERAGE(AM3343:AO3343))</f>
        <v>0</v>
      </c>
      <c s="143">
        <f t="shared" si="1001" ref="AR3343:AR3406">AQ3343*0.3</f>
        <v>0</v>
      </c>
      <c s="143">
        <f t="shared" si="987"/>
        <v>0</v>
      </c>
      <c s="143" t="b">
        <f t="shared" si="1002" ref="AT3343:AT3406">IF(AS3343&gt;0,(AI3343+AR3343))</f>
        <v>0</v>
      </c>
      <c s="145" t="b">
        <f t="shared" si="1003" ref="AU3343:AU3406">IF(AT3343=FALSE,FALSE,IF(AT3343&lt;60,"NO SATISFACTORIO",IF(AT3343&gt;=90,"SOBRESALIENTE","SATISFACTORIO")))</f>
        <v>0</v>
      </c>
    </row>
    <row r="3344" spans="1:47" ht="15" customHeight="1">
      <c r="A3344" s="155">
        <v>3330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989"/>
        <v>0</v>
      </c>
      <c s="143" t="b">
        <f t="shared" si="990"/>
        <v>0</v>
      </c>
      <c s="143">
        <f t="shared" si="1004" ref="S3344:S3407">(R3344*K3344)/100</f>
        <v>0</v>
      </c>
      <c s="204"/>
      <c s="204"/>
      <c s="142">
        <f t="shared" si="991"/>
        <v>0</v>
      </c>
      <c s="143" t="b">
        <f t="shared" si="992"/>
        <v>0</v>
      </c>
      <c s="143">
        <f t="shared" si="1005" ref="X3344:X3407">(W3344*L3344)/100</f>
        <v>0</v>
      </c>
      <c s="204"/>
      <c s="204"/>
      <c s="142">
        <f t="shared" si="993"/>
        <v>0</v>
      </c>
      <c s="143" t="b">
        <f t="shared" si="994"/>
        <v>0</v>
      </c>
      <c s="143">
        <f t="shared" si="995"/>
        <v>0</v>
      </c>
      <c s="204"/>
      <c s="204"/>
      <c s="142">
        <f t="shared" si="996"/>
        <v>0</v>
      </c>
      <c s="143" t="b">
        <f t="shared" si="997"/>
        <v>0</v>
      </c>
      <c s="143">
        <f t="shared" si="998"/>
        <v>0</v>
      </c>
      <c s="143">
        <f t="shared" si="988"/>
        <v>0</v>
      </c>
      <c s="204"/>
      <c s="204"/>
      <c s="204"/>
      <c s="204"/>
      <c s="204"/>
      <c s="204"/>
      <c s="142">
        <f t="shared" si="999"/>
        <v>0</v>
      </c>
      <c s="143" t="b">
        <f t="shared" si="1000"/>
        <v>0</v>
      </c>
      <c s="143">
        <f t="shared" si="1001"/>
        <v>0</v>
      </c>
      <c s="143">
        <f t="shared" si="1006" ref="AS3344:AS3407">Q3344+V3344+AA3344+AF3344+AP3344</f>
        <v>0</v>
      </c>
      <c s="143" t="b">
        <f t="shared" si="1002"/>
        <v>0</v>
      </c>
      <c s="145" t="b">
        <f t="shared" si="1003"/>
        <v>0</v>
      </c>
    </row>
    <row r="3345" spans="1:47" ht="15" customHeight="1">
      <c r="A3345" s="155">
        <v>3331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989"/>
        <v>0</v>
      </c>
      <c s="143" t="b">
        <f t="shared" si="990"/>
        <v>0</v>
      </c>
      <c s="143">
        <f t="shared" si="1004"/>
        <v>0</v>
      </c>
      <c s="204"/>
      <c s="204"/>
      <c s="142">
        <f t="shared" si="991"/>
        <v>0</v>
      </c>
      <c s="143" t="b">
        <f t="shared" si="992"/>
        <v>0</v>
      </c>
      <c s="143">
        <f t="shared" si="1005"/>
        <v>0</v>
      </c>
      <c s="204"/>
      <c s="204"/>
      <c s="142">
        <f t="shared" si="993"/>
        <v>0</v>
      </c>
      <c s="143" t="b">
        <f t="shared" si="994"/>
        <v>0</v>
      </c>
      <c s="143">
        <f t="shared" si="995"/>
        <v>0</v>
      </c>
      <c s="204"/>
      <c s="204"/>
      <c s="142">
        <f t="shared" si="996"/>
        <v>0</v>
      </c>
      <c s="143" t="b">
        <f t="shared" si="997"/>
        <v>0</v>
      </c>
      <c s="143">
        <f t="shared" si="998"/>
        <v>0</v>
      </c>
      <c s="143">
        <f t="shared" si="1007" ref="AI3345:AI3408">S3345+AC3345+AH3345+X3345</f>
        <v>0</v>
      </c>
      <c s="204"/>
      <c s="204"/>
      <c s="204"/>
      <c s="204"/>
      <c s="204"/>
      <c s="204"/>
      <c s="142">
        <f t="shared" si="999"/>
        <v>0</v>
      </c>
      <c s="143" t="b">
        <f t="shared" si="1000"/>
        <v>0</v>
      </c>
      <c s="143">
        <f t="shared" si="1001"/>
        <v>0</v>
      </c>
      <c s="143">
        <f t="shared" si="1006"/>
        <v>0</v>
      </c>
      <c s="143" t="b">
        <f t="shared" si="1002"/>
        <v>0</v>
      </c>
      <c s="145" t="b">
        <f t="shared" si="1003"/>
        <v>0</v>
      </c>
    </row>
    <row r="3346" spans="1:47" ht="15" customHeight="1">
      <c r="A3346" s="155">
        <v>3332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989"/>
        <v>0</v>
      </c>
      <c s="143" t="b">
        <f t="shared" si="990"/>
        <v>0</v>
      </c>
      <c s="143">
        <f t="shared" si="1004"/>
        <v>0</v>
      </c>
      <c s="204"/>
      <c s="204"/>
      <c s="142">
        <f t="shared" si="991"/>
        <v>0</v>
      </c>
      <c s="143" t="b">
        <f t="shared" si="992"/>
        <v>0</v>
      </c>
      <c s="143">
        <f t="shared" si="1005"/>
        <v>0</v>
      </c>
      <c s="204"/>
      <c s="204"/>
      <c s="142">
        <f t="shared" si="993"/>
        <v>0</v>
      </c>
      <c s="143" t="b">
        <f t="shared" si="994"/>
        <v>0</v>
      </c>
      <c s="143">
        <f t="shared" si="995"/>
        <v>0</v>
      </c>
      <c s="204"/>
      <c s="204"/>
      <c s="142">
        <f t="shared" si="996"/>
        <v>0</v>
      </c>
      <c s="143" t="b">
        <f t="shared" si="997"/>
        <v>0</v>
      </c>
      <c s="143">
        <f t="shared" si="998"/>
        <v>0</v>
      </c>
      <c s="143">
        <f t="shared" si="1007"/>
        <v>0</v>
      </c>
      <c s="204"/>
      <c s="204"/>
      <c s="204"/>
      <c s="204"/>
      <c s="204"/>
      <c s="204"/>
      <c s="142">
        <f t="shared" si="999"/>
        <v>0</v>
      </c>
      <c s="143" t="b">
        <f t="shared" si="1000"/>
        <v>0</v>
      </c>
      <c s="143">
        <f t="shared" si="1001"/>
        <v>0</v>
      </c>
      <c s="143">
        <f t="shared" si="1006"/>
        <v>0</v>
      </c>
      <c s="143" t="b">
        <f t="shared" si="1002"/>
        <v>0</v>
      </c>
      <c s="145" t="b">
        <f t="shared" si="1003"/>
        <v>0</v>
      </c>
    </row>
    <row r="3347" spans="1:47" ht="15" customHeight="1">
      <c r="A3347" s="155">
        <v>3333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989"/>
        <v>0</v>
      </c>
      <c s="143" t="b">
        <f t="shared" si="990"/>
        <v>0</v>
      </c>
      <c s="143">
        <f t="shared" si="1004"/>
        <v>0</v>
      </c>
      <c s="204"/>
      <c s="204"/>
      <c s="142">
        <f t="shared" si="991"/>
        <v>0</v>
      </c>
      <c s="143" t="b">
        <f t="shared" si="992"/>
        <v>0</v>
      </c>
      <c s="143">
        <f t="shared" si="1005"/>
        <v>0</v>
      </c>
      <c s="204"/>
      <c s="204"/>
      <c s="142">
        <f t="shared" si="993"/>
        <v>0</v>
      </c>
      <c s="143" t="b">
        <f t="shared" si="994"/>
        <v>0</v>
      </c>
      <c s="143">
        <f t="shared" si="995"/>
        <v>0</v>
      </c>
      <c s="204"/>
      <c s="204"/>
      <c s="142">
        <f t="shared" si="996"/>
        <v>0</v>
      </c>
      <c s="143" t="b">
        <f t="shared" si="997"/>
        <v>0</v>
      </c>
      <c s="143">
        <f t="shared" si="998"/>
        <v>0</v>
      </c>
      <c s="143">
        <f t="shared" si="1007"/>
        <v>0</v>
      </c>
      <c s="204"/>
      <c s="204"/>
      <c s="204"/>
      <c s="204"/>
      <c s="204"/>
      <c s="204"/>
      <c s="142">
        <f t="shared" si="999"/>
        <v>0</v>
      </c>
      <c s="143" t="b">
        <f t="shared" si="1000"/>
        <v>0</v>
      </c>
      <c s="143">
        <f t="shared" si="1001"/>
        <v>0</v>
      </c>
      <c s="143">
        <f t="shared" si="1006"/>
        <v>0</v>
      </c>
      <c s="143" t="b">
        <f t="shared" si="1002"/>
        <v>0</v>
      </c>
      <c s="145" t="b">
        <f t="shared" si="1003"/>
        <v>0</v>
      </c>
    </row>
    <row r="3348" spans="1:47" ht="15" customHeight="1">
      <c r="A3348" s="155">
        <v>3334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989"/>
        <v>0</v>
      </c>
      <c s="143" t="b">
        <f t="shared" si="990"/>
        <v>0</v>
      </c>
      <c s="143">
        <f t="shared" si="1004"/>
        <v>0</v>
      </c>
      <c s="204"/>
      <c s="204"/>
      <c s="142">
        <f t="shared" si="991"/>
        <v>0</v>
      </c>
      <c s="143" t="b">
        <f t="shared" si="992"/>
        <v>0</v>
      </c>
      <c s="143">
        <f t="shared" si="1005"/>
        <v>0</v>
      </c>
      <c s="204"/>
      <c s="204"/>
      <c s="142">
        <f t="shared" si="993"/>
        <v>0</v>
      </c>
      <c s="143" t="b">
        <f t="shared" si="994"/>
        <v>0</v>
      </c>
      <c s="143">
        <f t="shared" si="995"/>
        <v>0</v>
      </c>
      <c s="204"/>
      <c s="204"/>
      <c s="142">
        <f t="shared" si="996"/>
        <v>0</v>
      </c>
      <c s="143" t="b">
        <f t="shared" si="997"/>
        <v>0</v>
      </c>
      <c s="143">
        <f t="shared" si="998"/>
        <v>0</v>
      </c>
      <c s="143">
        <f t="shared" si="1007"/>
        <v>0</v>
      </c>
      <c s="204"/>
      <c s="204"/>
      <c s="204"/>
      <c s="204"/>
      <c s="204"/>
      <c s="204"/>
      <c s="142">
        <f t="shared" si="999"/>
        <v>0</v>
      </c>
      <c s="143" t="b">
        <f t="shared" si="1000"/>
        <v>0</v>
      </c>
      <c s="143">
        <f t="shared" si="1001"/>
        <v>0</v>
      </c>
      <c s="143">
        <f t="shared" si="1006"/>
        <v>0</v>
      </c>
      <c s="143" t="b">
        <f t="shared" si="1002"/>
        <v>0</v>
      </c>
      <c s="145" t="b">
        <f t="shared" si="1003"/>
        <v>0</v>
      </c>
    </row>
    <row r="3349" spans="1:47" ht="15" customHeight="1">
      <c r="A3349" s="155">
        <v>3335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989"/>
        <v>0</v>
      </c>
      <c s="143" t="b">
        <f t="shared" si="990"/>
        <v>0</v>
      </c>
      <c s="143">
        <f t="shared" si="1004"/>
        <v>0</v>
      </c>
      <c s="204"/>
      <c s="204"/>
      <c s="142">
        <f t="shared" si="991"/>
        <v>0</v>
      </c>
      <c s="143" t="b">
        <f t="shared" si="992"/>
        <v>0</v>
      </c>
      <c s="143">
        <f t="shared" si="1005"/>
        <v>0</v>
      </c>
      <c s="204"/>
      <c s="204"/>
      <c s="142">
        <f t="shared" si="993"/>
        <v>0</v>
      </c>
      <c s="143" t="b">
        <f t="shared" si="994"/>
        <v>0</v>
      </c>
      <c s="143">
        <f t="shared" si="995"/>
        <v>0</v>
      </c>
      <c s="204"/>
      <c s="204"/>
      <c s="142">
        <f t="shared" si="996"/>
        <v>0</v>
      </c>
      <c s="143" t="b">
        <f t="shared" si="997"/>
        <v>0</v>
      </c>
      <c s="143">
        <f t="shared" si="998"/>
        <v>0</v>
      </c>
      <c s="143">
        <f t="shared" si="1007"/>
        <v>0</v>
      </c>
      <c s="204"/>
      <c s="204"/>
      <c s="204"/>
      <c s="204"/>
      <c s="204"/>
      <c s="204"/>
      <c s="142">
        <f t="shared" si="999"/>
        <v>0</v>
      </c>
      <c s="143" t="b">
        <f t="shared" si="1000"/>
        <v>0</v>
      </c>
      <c s="143">
        <f t="shared" si="1001"/>
        <v>0</v>
      </c>
      <c s="143">
        <f t="shared" si="1006"/>
        <v>0</v>
      </c>
      <c s="143" t="b">
        <f t="shared" si="1002"/>
        <v>0</v>
      </c>
      <c s="145" t="b">
        <f t="shared" si="1003"/>
        <v>0</v>
      </c>
    </row>
    <row r="3350" spans="1:47" ht="15" customHeight="1">
      <c r="A3350" s="155">
        <v>3336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989"/>
        <v>0</v>
      </c>
      <c s="143" t="b">
        <f t="shared" si="990"/>
        <v>0</v>
      </c>
      <c s="143">
        <f t="shared" si="1004"/>
        <v>0</v>
      </c>
      <c s="204"/>
      <c s="204"/>
      <c s="142">
        <f t="shared" si="991"/>
        <v>0</v>
      </c>
      <c s="143" t="b">
        <f t="shared" si="992"/>
        <v>0</v>
      </c>
      <c s="143">
        <f t="shared" si="1005"/>
        <v>0</v>
      </c>
      <c s="204"/>
      <c s="204"/>
      <c s="142">
        <f t="shared" si="993"/>
        <v>0</v>
      </c>
      <c s="143" t="b">
        <f t="shared" si="994"/>
        <v>0</v>
      </c>
      <c s="143">
        <f t="shared" si="995"/>
        <v>0</v>
      </c>
      <c s="204"/>
      <c s="204"/>
      <c s="142">
        <f t="shared" si="996"/>
        <v>0</v>
      </c>
      <c s="143" t="b">
        <f t="shared" si="997"/>
        <v>0</v>
      </c>
      <c s="143">
        <f t="shared" si="998"/>
        <v>0</v>
      </c>
      <c s="143">
        <f t="shared" si="1007"/>
        <v>0</v>
      </c>
      <c s="204"/>
      <c s="204"/>
      <c s="204"/>
      <c s="204"/>
      <c s="204"/>
      <c s="204"/>
      <c s="142">
        <f t="shared" si="999"/>
        <v>0</v>
      </c>
      <c s="143" t="b">
        <f t="shared" si="1000"/>
        <v>0</v>
      </c>
      <c s="143">
        <f t="shared" si="1001"/>
        <v>0</v>
      </c>
      <c s="143">
        <f t="shared" si="1006"/>
        <v>0</v>
      </c>
      <c s="143" t="b">
        <f t="shared" si="1002"/>
        <v>0</v>
      </c>
      <c s="145" t="b">
        <f t="shared" si="1003"/>
        <v>0</v>
      </c>
    </row>
    <row r="3351" spans="1:47" ht="15" customHeight="1">
      <c r="A3351" s="155">
        <v>3337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989"/>
        <v>0</v>
      </c>
      <c s="143" t="b">
        <f t="shared" si="990"/>
        <v>0</v>
      </c>
      <c s="143">
        <f t="shared" si="1004"/>
        <v>0</v>
      </c>
      <c s="204"/>
      <c s="204"/>
      <c s="142">
        <f t="shared" si="991"/>
        <v>0</v>
      </c>
      <c s="143" t="b">
        <f t="shared" si="992"/>
        <v>0</v>
      </c>
      <c s="143">
        <f t="shared" si="1005"/>
        <v>0</v>
      </c>
      <c s="204"/>
      <c s="204"/>
      <c s="142">
        <f t="shared" si="993"/>
        <v>0</v>
      </c>
      <c s="143" t="b">
        <f t="shared" si="994"/>
        <v>0</v>
      </c>
      <c s="143">
        <f t="shared" si="995"/>
        <v>0</v>
      </c>
      <c s="204"/>
      <c s="204"/>
      <c s="142">
        <f t="shared" si="996"/>
        <v>0</v>
      </c>
      <c s="143" t="b">
        <f t="shared" si="997"/>
        <v>0</v>
      </c>
      <c s="143">
        <f t="shared" si="998"/>
        <v>0</v>
      </c>
      <c s="143">
        <f t="shared" si="1007"/>
        <v>0</v>
      </c>
      <c s="204"/>
      <c s="204"/>
      <c s="204"/>
      <c s="204"/>
      <c s="204"/>
      <c s="204"/>
      <c s="142">
        <f t="shared" si="999"/>
        <v>0</v>
      </c>
      <c s="143" t="b">
        <f t="shared" si="1000"/>
        <v>0</v>
      </c>
      <c s="143">
        <f t="shared" si="1001"/>
        <v>0</v>
      </c>
      <c s="143">
        <f t="shared" si="1006"/>
        <v>0</v>
      </c>
      <c s="143" t="b">
        <f t="shared" si="1002"/>
        <v>0</v>
      </c>
      <c s="145" t="b">
        <f t="shared" si="1003"/>
        <v>0</v>
      </c>
    </row>
    <row r="3352" spans="1:47" ht="15" customHeight="1">
      <c r="A3352" s="155">
        <v>3338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989"/>
        <v>0</v>
      </c>
      <c s="143" t="b">
        <f t="shared" si="990"/>
        <v>0</v>
      </c>
      <c s="143">
        <f t="shared" si="1004"/>
        <v>0</v>
      </c>
      <c s="204"/>
      <c s="204"/>
      <c s="142">
        <f t="shared" si="991"/>
        <v>0</v>
      </c>
      <c s="143" t="b">
        <f t="shared" si="992"/>
        <v>0</v>
      </c>
      <c s="143">
        <f t="shared" si="1005"/>
        <v>0</v>
      </c>
      <c s="204"/>
      <c s="204"/>
      <c s="142">
        <f t="shared" si="993"/>
        <v>0</v>
      </c>
      <c s="143" t="b">
        <f t="shared" si="994"/>
        <v>0</v>
      </c>
      <c s="143">
        <f t="shared" si="995"/>
        <v>0</v>
      </c>
      <c s="204"/>
      <c s="204"/>
      <c s="142">
        <f t="shared" si="996"/>
        <v>0</v>
      </c>
      <c s="143" t="b">
        <f t="shared" si="997"/>
        <v>0</v>
      </c>
      <c s="143">
        <f t="shared" si="998"/>
        <v>0</v>
      </c>
      <c s="143">
        <f t="shared" si="1007"/>
        <v>0</v>
      </c>
      <c s="204"/>
      <c s="204"/>
      <c s="204"/>
      <c s="204"/>
      <c s="204"/>
      <c s="204"/>
      <c s="142">
        <f t="shared" si="999"/>
        <v>0</v>
      </c>
      <c s="143" t="b">
        <f t="shared" si="1000"/>
        <v>0</v>
      </c>
      <c s="143">
        <f t="shared" si="1001"/>
        <v>0</v>
      </c>
      <c s="143">
        <f t="shared" si="1006"/>
        <v>0</v>
      </c>
      <c s="143" t="b">
        <f t="shared" si="1002"/>
        <v>0</v>
      </c>
      <c s="145" t="b">
        <f t="shared" si="1003"/>
        <v>0</v>
      </c>
    </row>
    <row r="3353" spans="1:47" ht="15" customHeight="1">
      <c r="A3353" s="155">
        <v>3339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989"/>
        <v>0</v>
      </c>
      <c s="143" t="b">
        <f t="shared" si="990"/>
        <v>0</v>
      </c>
      <c s="143">
        <f t="shared" si="1004"/>
        <v>0</v>
      </c>
      <c s="204"/>
      <c s="204"/>
      <c s="142">
        <f t="shared" si="991"/>
        <v>0</v>
      </c>
      <c s="143" t="b">
        <f t="shared" si="992"/>
        <v>0</v>
      </c>
      <c s="143">
        <f t="shared" si="1005"/>
        <v>0</v>
      </c>
      <c s="204"/>
      <c s="204"/>
      <c s="142">
        <f t="shared" si="993"/>
        <v>0</v>
      </c>
      <c s="143" t="b">
        <f t="shared" si="994"/>
        <v>0</v>
      </c>
      <c s="143">
        <f t="shared" si="995"/>
        <v>0</v>
      </c>
      <c s="204"/>
      <c s="204"/>
      <c s="142">
        <f t="shared" si="996"/>
        <v>0</v>
      </c>
      <c s="143" t="b">
        <f t="shared" si="997"/>
        <v>0</v>
      </c>
      <c s="143">
        <f t="shared" si="998"/>
        <v>0</v>
      </c>
      <c s="143">
        <f t="shared" si="1007"/>
        <v>0</v>
      </c>
      <c s="204"/>
      <c s="204"/>
      <c s="204"/>
      <c s="204"/>
      <c s="204"/>
      <c s="204"/>
      <c s="142">
        <f t="shared" si="999"/>
        <v>0</v>
      </c>
      <c s="143" t="b">
        <f t="shared" si="1000"/>
        <v>0</v>
      </c>
      <c s="143">
        <f t="shared" si="1001"/>
        <v>0</v>
      </c>
      <c s="143">
        <f t="shared" si="1006"/>
        <v>0</v>
      </c>
      <c s="143" t="b">
        <f t="shared" si="1002"/>
        <v>0</v>
      </c>
      <c s="145" t="b">
        <f t="shared" si="1003"/>
        <v>0</v>
      </c>
    </row>
    <row r="3354" spans="1:47" ht="15" customHeight="1">
      <c r="A3354" s="155">
        <v>3340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989"/>
        <v>0</v>
      </c>
      <c s="143" t="b">
        <f t="shared" si="990"/>
        <v>0</v>
      </c>
      <c s="143">
        <f t="shared" si="1004"/>
        <v>0</v>
      </c>
      <c s="204"/>
      <c s="204"/>
      <c s="142">
        <f t="shared" si="991"/>
        <v>0</v>
      </c>
      <c s="143" t="b">
        <f t="shared" si="992"/>
        <v>0</v>
      </c>
      <c s="143">
        <f t="shared" si="1005"/>
        <v>0</v>
      </c>
      <c s="204"/>
      <c s="204"/>
      <c s="142">
        <f t="shared" si="993"/>
        <v>0</v>
      </c>
      <c s="143" t="b">
        <f t="shared" si="994"/>
        <v>0</v>
      </c>
      <c s="143">
        <f t="shared" si="995"/>
        <v>0</v>
      </c>
      <c s="204"/>
      <c s="204"/>
      <c s="142">
        <f t="shared" si="996"/>
        <v>0</v>
      </c>
      <c s="143" t="b">
        <f t="shared" si="997"/>
        <v>0</v>
      </c>
      <c s="143">
        <f t="shared" si="998"/>
        <v>0</v>
      </c>
      <c s="143">
        <f t="shared" si="1007"/>
        <v>0</v>
      </c>
      <c s="204"/>
      <c s="204"/>
      <c s="204"/>
      <c s="204"/>
      <c s="204"/>
      <c s="204"/>
      <c s="142">
        <f t="shared" si="999"/>
        <v>0</v>
      </c>
      <c s="143" t="b">
        <f t="shared" si="1000"/>
        <v>0</v>
      </c>
      <c s="143">
        <f t="shared" si="1001"/>
        <v>0</v>
      </c>
      <c s="143">
        <f t="shared" si="1006"/>
        <v>0</v>
      </c>
      <c s="143" t="b">
        <f t="shared" si="1002"/>
        <v>0</v>
      </c>
      <c s="145" t="b">
        <f t="shared" si="1003"/>
        <v>0</v>
      </c>
    </row>
    <row r="3355" spans="1:47" ht="15" customHeight="1">
      <c r="A3355" s="155">
        <v>3341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989"/>
        <v>0</v>
      </c>
      <c s="143" t="b">
        <f t="shared" si="990"/>
        <v>0</v>
      </c>
      <c s="143">
        <f t="shared" si="1004"/>
        <v>0</v>
      </c>
      <c s="204"/>
      <c s="204"/>
      <c s="142">
        <f t="shared" si="991"/>
        <v>0</v>
      </c>
      <c s="143" t="b">
        <f t="shared" si="992"/>
        <v>0</v>
      </c>
      <c s="143">
        <f t="shared" si="1005"/>
        <v>0</v>
      </c>
      <c s="204"/>
      <c s="204"/>
      <c s="142">
        <f t="shared" si="993"/>
        <v>0</v>
      </c>
      <c s="143" t="b">
        <f t="shared" si="994"/>
        <v>0</v>
      </c>
      <c s="143">
        <f t="shared" si="995"/>
        <v>0</v>
      </c>
      <c s="204"/>
      <c s="204"/>
      <c s="142">
        <f t="shared" si="996"/>
        <v>0</v>
      </c>
      <c s="143" t="b">
        <f t="shared" si="997"/>
        <v>0</v>
      </c>
      <c s="143">
        <f t="shared" si="998"/>
        <v>0</v>
      </c>
      <c s="143">
        <f t="shared" si="1007"/>
        <v>0</v>
      </c>
      <c s="204"/>
      <c s="204"/>
      <c s="204"/>
      <c s="204"/>
      <c s="204"/>
      <c s="204"/>
      <c s="142">
        <f t="shared" si="999"/>
        <v>0</v>
      </c>
      <c s="143" t="b">
        <f t="shared" si="1000"/>
        <v>0</v>
      </c>
      <c s="143">
        <f t="shared" si="1001"/>
        <v>0</v>
      </c>
      <c s="143">
        <f t="shared" si="1006"/>
        <v>0</v>
      </c>
      <c s="143" t="b">
        <f t="shared" si="1002"/>
        <v>0</v>
      </c>
      <c s="145" t="b">
        <f t="shared" si="1003"/>
        <v>0</v>
      </c>
    </row>
    <row r="3356" spans="1:47" ht="15" customHeight="1">
      <c r="A3356" s="155">
        <v>3342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989"/>
        <v>0</v>
      </c>
      <c s="143" t="b">
        <f t="shared" si="990"/>
        <v>0</v>
      </c>
      <c s="143">
        <f t="shared" si="1004"/>
        <v>0</v>
      </c>
      <c s="204"/>
      <c s="204"/>
      <c s="142">
        <f t="shared" si="991"/>
        <v>0</v>
      </c>
      <c s="143" t="b">
        <f t="shared" si="992"/>
        <v>0</v>
      </c>
      <c s="143">
        <f t="shared" si="1005"/>
        <v>0</v>
      </c>
      <c s="204"/>
      <c s="204"/>
      <c s="142">
        <f t="shared" si="993"/>
        <v>0</v>
      </c>
      <c s="143" t="b">
        <f t="shared" si="994"/>
        <v>0</v>
      </c>
      <c s="143">
        <f t="shared" si="995"/>
        <v>0</v>
      </c>
      <c s="204"/>
      <c s="204"/>
      <c s="142">
        <f t="shared" si="996"/>
        <v>0</v>
      </c>
      <c s="143" t="b">
        <f t="shared" si="997"/>
        <v>0</v>
      </c>
      <c s="143">
        <f t="shared" si="998"/>
        <v>0</v>
      </c>
      <c s="143">
        <f t="shared" si="1007"/>
        <v>0</v>
      </c>
      <c s="204"/>
      <c s="204"/>
      <c s="204"/>
      <c s="204"/>
      <c s="204"/>
      <c s="204"/>
      <c s="142">
        <f t="shared" si="999"/>
        <v>0</v>
      </c>
      <c s="143" t="b">
        <f t="shared" si="1000"/>
        <v>0</v>
      </c>
      <c s="143">
        <f t="shared" si="1001"/>
        <v>0</v>
      </c>
      <c s="143">
        <f t="shared" si="1006"/>
        <v>0</v>
      </c>
      <c s="143" t="b">
        <f t="shared" si="1002"/>
        <v>0</v>
      </c>
      <c s="145" t="b">
        <f t="shared" si="1003"/>
        <v>0</v>
      </c>
    </row>
    <row r="3357" spans="1:47" ht="15" customHeight="1">
      <c r="A3357" s="155">
        <v>3343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989"/>
        <v>0</v>
      </c>
      <c s="143" t="b">
        <f t="shared" si="990"/>
        <v>0</v>
      </c>
      <c s="143">
        <f t="shared" si="1004"/>
        <v>0</v>
      </c>
      <c s="204"/>
      <c s="204"/>
      <c s="142">
        <f t="shared" si="991"/>
        <v>0</v>
      </c>
      <c s="143" t="b">
        <f t="shared" si="992"/>
        <v>0</v>
      </c>
      <c s="143">
        <f t="shared" si="1005"/>
        <v>0</v>
      </c>
      <c s="204"/>
      <c s="204"/>
      <c s="142">
        <f t="shared" si="993"/>
        <v>0</v>
      </c>
      <c s="143" t="b">
        <f t="shared" si="994"/>
        <v>0</v>
      </c>
      <c s="143">
        <f t="shared" si="995"/>
        <v>0</v>
      </c>
      <c s="204"/>
      <c s="204"/>
      <c s="142">
        <f t="shared" si="996"/>
        <v>0</v>
      </c>
      <c s="143" t="b">
        <f t="shared" si="997"/>
        <v>0</v>
      </c>
      <c s="143">
        <f t="shared" si="998"/>
        <v>0</v>
      </c>
      <c s="143">
        <f t="shared" si="1007"/>
        <v>0</v>
      </c>
      <c s="204"/>
      <c s="204"/>
      <c s="204"/>
      <c s="204"/>
      <c s="204"/>
      <c s="204"/>
      <c s="142">
        <f t="shared" si="999"/>
        <v>0</v>
      </c>
      <c s="143" t="b">
        <f t="shared" si="1000"/>
        <v>0</v>
      </c>
      <c s="143">
        <f t="shared" si="1001"/>
        <v>0</v>
      </c>
      <c s="143">
        <f t="shared" si="1006"/>
        <v>0</v>
      </c>
      <c s="143" t="b">
        <f t="shared" si="1002"/>
        <v>0</v>
      </c>
      <c s="145" t="b">
        <f t="shared" si="1003"/>
        <v>0</v>
      </c>
    </row>
    <row r="3358" spans="1:47" ht="15" customHeight="1">
      <c r="A3358" s="155">
        <v>3344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989"/>
        <v>0</v>
      </c>
      <c s="143" t="b">
        <f t="shared" si="990"/>
        <v>0</v>
      </c>
      <c s="143">
        <f t="shared" si="1004"/>
        <v>0</v>
      </c>
      <c s="204"/>
      <c s="204"/>
      <c s="142">
        <f t="shared" si="991"/>
        <v>0</v>
      </c>
      <c s="143" t="b">
        <f t="shared" si="992"/>
        <v>0</v>
      </c>
      <c s="143">
        <f t="shared" si="1005"/>
        <v>0</v>
      </c>
      <c s="204"/>
      <c s="204"/>
      <c s="142">
        <f t="shared" si="993"/>
        <v>0</v>
      </c>
      <c s="143" t="b">
        <f t="shared" si="994"/>
        <v>0</v>
      </c>
      <c s="143">
        <f t="shared" si="995"/>
        <v>0</v>
      </c>
      <c s="204"/>
      <c s="204"/>
      <c s="142">
        <f t="shared" si="996"/>
        <v>0</v>
      </c>
      <c s="143" t="b">
        <f t="shared" si="997"/>
        <v>0</v>
      </c>
      <c s="143">
        <f t="shared" si="998"/>
        <v>0</v>
      </c>
      <c s="143">
        <f t="shared" si="1007"/>
        <v>0</v>
      </c>
      <c s="204"/>
      <c s="204"/>
      <c s="204"/>
      <c s="204"/>
      <c s="204"/>
      <c s="204"/>
      <c s="142">
        <f t="shared" si="999"/>
        <v>0</v>
      </c>
      <c s="143" t="b">
        <f t="shared" si="1000"/>
        <v>0</v>
      </c>
      <c s="143">
        <f t="shared" si="1001"/>
        <v>0</v>
      </c>
      <c s="143">
        <f t="shared" si="1006"/>
        <v>0</v>
      </c>
      <c s="143" t="b">
        <f t="shared" si="1002"/>
        <v>0</v>
      </c>
      <c s="145" t="b">
        <f t="shared" si="1003"/>
        <v>0</v>
      </c>
    </row>
    <row r="3359" spans="1:47" ht="15" customHeight="1">
      <c r="A3359" s="155">
        <v>3345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989"/>
        <v>0</v>
      </c>
      <c s="143" t="b">
        <f t="shared" si="990"/>
        <v>0</v>
      </c>
      <c s="143">
        <f t="shared" si="1004"/>
        <v>0</v>
      </c>
      <c s="204"/>
      <c s="204"/>
      <c s="142">
        <f t="shared" si="991"/>
        <v>0</v>
      </c>
      <c s="143" t="b">
        <f t="shared" si="992"/>
        <v>0</v>
      </c>
      <c s="143">
        <f t="shared" si="1005"/>
        <v>0</v>
      </c>
      <c s="204"/>
      <c s="204"/>
      <c s="142">
        <f t="shared" si="993"/>
        <v>0</v>
      </c>
      <c s="143" t="b">
        <f t="shared" si="994"/>
        <v>0</v>
      </c>
      <c s="143">
        <f t="shared" si="995"/>
        <v>0</v>
      </c>
      <c s="204"/>
      <c s="204"/>
      <c s="142">
        <f t="shared" si="996"/>
        <v>0</v>
      </c>
      <c s="143" t="b">
        <f t="shared" si="997"/>
        <v>0</v>
      </c>
      <c s="143">
        <f t="shared" si="998"/>
        <v>0</v>
      </c>
      <c s="143">
        <f t="shared" si="1007"/>
        <v>0</v>
      </c>
      <c s="204"/>
      <c s="204"/>
      <c s="204"/>
      <c s="204"/>
      <c s="204"/>
      <c s="204"/>
      <c s="142">
        <f t="shared" si="999"/>
        <v>0</v>
      </c>
      <c s="143" t="b">
        <f t="shared" si="1000"/>
        <v>0</v>
      </c>
      <c s="143">
        <f t="shared" si="1001"/>
        <v>0</v>
      </c>
      <c s="143">
        <f t="shared" si="1006"/>
        <v>0</v>
      </c>
      <c s="143" t="b">
        <f t="shared" si="1002"/>
        <v>0</v>
      </c>
      <c s="145" t="b">
        <f t="shared" si="1003"/>
        <v>0</v>
      </c>
    </row>
    <row r="3360" spans="1:47" ht="15" customHeight="1">
      <c r="A3360" s="155">
        <v>3346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989"/>
        <v>0</v>
      </c>
      <c s="143" t="b">
        <f t="shared" si="990"/>
        <v>0</v>
      </c>
      <c s="143">
        <f t="shared" si="1004"/>
        <v>0</v>
      </c>
      <c s="204"/>
      <c s="204"/>
      <c s="142">
        <f t="shared" si="991"/>
        <v>0</v>
      </c>
      <c s="143" t="b">
        <f t="shared" si="992"/>
        <v>0</v>
      </c>
      <c s="143">
        <f t="shared" si="1005"/>
        <v>0</v>
      </c>
      <c s="204"/>
      <c s="204"/>
      <c s="142">
        <f t="shared" si="993"/>
        <v>0</v>
      </c>
      <c s="143" t="b">
        <f t="shared" si="994"/>
        <v>0</v>
      </c>
      <c s="143">
        <f t="shared" si="995"/>
        <v>0</v>
      </c>
      <c s="204"/>
      <c s="204"/>
      <c s="142">
        <f t="shared" si="996"/>
        <v>0</v>
      </c>
      <c s="143" t="b">
        <f t="shared" si="997"/>
        <v>0</v>
      </c>
      <c s="143">
        <f t="shared" si="998"/>
        <v>0</v>
      </c>
      <c s="143">
        <f t="shared" si="1007"/>
        <v>0</v>
      </c>
      <c s="204"/>
      <c s="204"/>
      <c s="204"/>
      <c s="204"/>
      <c s="204"/>
      <c s="204"/>
      <c s="142">
        <f t="shared" si="999"/>
        <v>0</v>
      </c>
      <c s="143" t="b">
        <f t="shared" si="1000"/>
        <v>0</v>
      </c>
      <c s="143">
        <f t="shared" si="1001"/>
        <v>0</v>
      </c>
      <c s="143">
        <f t="shared" si="1006"/>
        <v>0</v>
      </c>
      <c s="143" t="b">
        <f t="shared" si="1002"/>
        <v>0</v>
      </c>
      <c s="145" t="b">
        <f t="shared" si="1003"/>
        <v>0</v>
      </c>
    </row>
    <row r="3361" spans="1:47" ht="15" customHeight="1">
      <c r="A3361" s="155">
        <v>3347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989"/>
        <v>0</v>
      </c>
      <c s="143" t="b">
        <f t="shared" si="990"/>
        <v>0</v>
      </c>
      <c s="143">
        <f t="shared" si="1004"/>
        <v>0</v>
      </c>
      <c s="204"/>
      <c s="204"/>
      <c s="142">
        <f t="shared" si="991"/>
        <v>0</v>
      </c>
      <c s="143" t="b">
        <f t="shared" si="992"/>
        <v>0</v>
      </c>
      <c s="143">
        <f t="shared" si="1005"/>
        <v>0</v>
      </c>
      <c s="204"/>
      <c s="204"/>
      <c s="142">
        <f t="shared" si="993"/>
        <v>0</v>
      </c>
      <c s="143" t="b">
        <f t="shared" si="994"/>
        <v>0</v>
      </c>
      <c s="143">
        <f t="shared" si="995"/>
        <v>0</v>
      </c>
      <c s="204"/>
      <c s="204"/>
      <c s="142">
        <f t="shared" si="996"/>
        <v>0</v>
      </c>
      <c s="143" t="b">
        <f t="shared" si="997"/>
        <v>0</v>
      </c>
      <c s="143">
        <f t="shared" si="998"/>
        <v>0</v>
      </c>
      <c s="143">
        <f t="shared" si="1007"/>
        <v>0</v>
      </c>
      <c s="204"/>
      <c s="204"/>
      <c s="204"/>
      <c s="204"/>
      <c s="204"/>
      <c s="204"/>
      <c s="142">
        <f t="shared" si="999"/>
        <v>0</v>
      </c>
      <c s="143" t="b">
        <f t="shared" si="1000"/>
        <v>0</v>
      </c>
      <c s="143">
        <f t="shared" si="1001"/>
        <v>0</v>
      </c>
      <c s="143">
        <f t="shared" si="1006"/>
        <v>0</v>
      </c>
      <c s="143" t="b">
        <f t="shared" si="1002"/>
        <v>0</v>
      </c>
      <c s="145" t="b">
        <f t="shared" si="1003"/>
        <v>0</v>
      </c>
    </row>
    <row r="3362" spans="1:47" ht="15" customHeight="1">
      <c r="A3362" s="155">
        <v>3348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989"/>
        <v>0</v>
      </c>
      <c s="143" t="b">
        <f t="shared" si="990"/>
        <v>0</v>
      </c>
      <c s="143">
        <f t="shared" si="1004"/>
        <v>0</v>
      </c>
      <c s="204"/>
      <c s="204"/>
      <c s="142">
        <f t="shared" si="991"/>
        <v>0</v>
      </c>
      <c s="143" t="b">
        <f t="shared" si="992"/>
        <v>0</v>
      </c>
      <c s="143">
        <f t="shared" si="1005"/>
        <v>0</v>
      </c>
      <c s="204"/>
      <c s="204"/>
      <c s="142">
        <f t="shared" si="993"/>
        <v>0</v>
      </c>
      <c s="143" t="b">
        <f t="shared" si="994"/>
        <v>0</v>
      </c>
      <c s="143">
        <f t="shared" si="995"/>
        <v>0</v>
      </c>
      <c s="204"/>
      <c s="204"/>
      <c s="142">
        <f t="shared" si="996"/>
        <v>0</v>
      </c>
      <c s="143" t="b">
        <f t="shared" si="997"/>
        <v>0</v>
      </c>
      <c s="143">
        <f t="shared" si="998"/>
        <v>0</v>
      </c>
      <c s="143">
        <f t="shared" si="1007"/>
        <v>0</v>
      </c>
      <c s="204"/>
      <c s="204"/>
      <c s="204"/>
      <c s="204"/>
      <c s="204"/>
      <c s="204"/>
      <c s="142">
        <f t="shared" si="999"/>
        <v>0</v>
      </c>
      <c s="143" t="b">
        <f t="shared" si="1000"/>
        <v>0</v>
      </c>
      <c s="143">
        <f t="shared" si="1001"/>
        <v>0</v>
      </c>
      <c s="143">
        <f t="shared" si="1006"/>
        <v>0</v>
      </c>
      <c s="143" t="b">
        <f t="shared" si="1002"/>
        <v>0</v>
      </c>
      <c s="145" t="b">
        <f t="shared" si="1003"/>
        <v>0</v>
      </c>
    </row>
    <row r="3363" spans="1:47" ht="15" customHeight="1">
      <c r="A3363" s="155">
        <v>3349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989"/>
        <v>0</v>
      </c>
      <c s="143" t="b">
        <f t="shared" si="990"/>
        <v>0</v>
      </c>
      <c s="143">
        <f t="shared" si="1004"/>
        <v>0</v>
      </c>
      <c s="204"/>
      <c s="204"/>
      <c s="142">
        <f t="shared" si="991"/>
        <v>0</v>
      </c>
      <c s="143" t="b">
        <f t="shared" si="992"/>
        <v>0</v>
      </c>
      <c s="143">
        <f t="shared" si="1005"/>
        <v>0</v>
      </c>
      <c s="204"/>
      <c s="204"/>
      <c s="142">
        <f t="shared" si="993"/>
        <v>0</v>
      </c>
      <c s="143" t="b">
        <f t="shared" si="994"/>
        <v>0</v>
      </c>
      <c s="143">
        <f t="shared" si="995"/>
        <v>0</v>
      </c>
      <c s="204"/>
      <c s="204"/>
      <c s="142">
        <f t="shared" si="996"/>
        <v>0</v>
      </c>
      <c s="143" t="b">
        <f t="shared" si="997"/>
        <v>0</v>
      </c>
      <c s="143">
        <f t="shared" si="998"/>
        <v>0</v>
      </c>
      <c s="143">
        <f t="shared" si="1007"/>
        <v>0</v>
      </c>
      <c s="204"/>
      <c s="204"/>
      <c s="204"/>
      <c s="204"/>
      <c s="204"/>
      <c s="204"/>
      <c s="142">
        <f t="shared" si="999"/>
        <v>0</v>
      </c>
      <c s="143" t="b">
        <f t="shared" si="1000"/>
        <v>0</v>
      </c>
      <c s="143">
        <f t="shared" si="1001"/>
        <v>0</v>
      </c>
      <c s="143">
        <f t="shared" si="1006"/>
        <v>0</v>
      </c>
      <c s="143" t="b">
        <f t="shared" si="1002"/>
        <v>0</v>
      </c>
      <c s="145" t="b">
        <f t="shared" si="1003"/>
        <v>0</v>
      </c>
    </row>
    <row r="3364" spans="1:47" ht="15" customHeight="1">
      <c r="A3364" s="155">
        <v>3350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989"/>
        <v>0</v>
      </c>
      <c s="143" t="b">
        <f t="shared" si="990"/>
        <v>0</v>
      </c>
      <c s="143">
        <f t="shared" si="1004"/>
        <v>0</v>
      </c>
      <c s="204"/>
      <c s="204"/>
      <c s="142">
        <f t="shared" si="991"/>
        <v>0</v>
      </c>
      <c s="143" t="b">
        <f t="shared" si="992"/>
        <v>0</v>
      </c>
      <c s="143">
        <f t="shared" si="1005"/>
        <v>0</v>
      </c>
      <c s="204"/>
      <c s="204"/>
      <c s="142">
        <f t="shared" si="993"/>
        <v>0</v>
      </c>
      <c s="143" t="b">
        <f t="shared" si="994"/>
        <v>0</v>
      </c>
      <c s="143">
        <f t="shared" si="995"/>
        <v>0</v>
      </c>
      <c s="204"/>
      <c s="204"/>
      <c s="142">
        <f t="shared" si="996"/>
        <v>0</v>
      </c>
      <c s="143" t="b">
        <f t="shared" si="997"/>
        <v>0</v>
      </c>
      <c s="143">
        <f t="shared" si="998"/>
        <v>0</v>
      </c>
      <c s="143">
        <f t="shared" si="1007"/>
        <v>0</v>
      </c>
      <c s="204"/>
      <c s="204"/>
      <c s="204"/>
      <c s="204"/>
      <c s="204"/>
      <c s="204"/>
      <c s="142">
        <f t="shared" si="999"/>
        <v>0</v>
      </c>
      <c s="143" t="b">
        <f t="shared" si="1000"/>
        <v>0</v>
      </c>
      <c s="143">
        <f t="shared" si="1001"/>
        <v>0</v>
      </c>
      <c s="143">
        <f t="shared" si="1006"/>
        <v>0</v>
      </c>
      <c s="143" t="b">
        <f t="shared" si="1002"/>
        <v>0</v>
      </c>
      <c s="145" t="b">
        <f t="shared" si="1003"/>
        <v>0</v>
      </c>
    </row>
    <row r="3365" spans="1:47" ht="15" customHeight="1">
      <c r="A3365" s="155">
        <v>3351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989"/>
        <v>0</v>
      </c>
      <c s="143" t="b">
        <f t="shared" si="990"/>
        <v>0</v>
      </c>
      <c s="143">
        <f t="shared" si="1004"/>
        <v>0</v>
      </c>
      <c s="204"/>
      <c s="204"/>
      <c s="142">
        <f t="shared" si="991"/>
        <v>0</v>
      </c>
      <c s="143" t="b">
        <f t="shared" si="992"/>
        <v>0</v>
      </c>
      <c s="143">
        <f t="shared" si="1005"/>
        <v>0</v>
      </c>
      <c s="204"/>
      <c s="204"/>
      <c s="142">
        <f t="shared" si="993"/>
        <v>0</v>
      </c>
      <c s="143" t="b">
        <f t="shared" si="994"/>
        <v>0</v>
      </c>
      <c s="143">
        <f t="shared" si="995"/>
        <v>0</v>
      </c>
      <c s="204"/>
      <c s="204"/>
      <c s="142">
        <f t="shared" si="996"/>
        <v>0</v>
      </c>
      <c s="143" t="b">
        <f t="shared" si="997"/>
        <v>0</v>
      </c>
      <c s="143">
        <f t="shared" si="998"/>
        <v>0</v>
      </c>
      <c s="143">
        <f t="shared" si="1007"/>
        <v>0</v>
      </c>
      <c s="204"/>
      <c s="204"/>
      <c s="204"/>
      <c s="204"/>
      <c s="204"/>
      <c s="204"/>
      <c s="142">
        <f t="shared" si="999"/>
        <v>0</v>
      </c>
      <c s="143" t="b">
        <f t="shared" si="1000"/>
        <v>0</v>
      </c>
      <c s="143">
        <f t="shared" si="1001"/>
        <v>0</v>
      </c>
      <c s="143">
        <f t="shared" si="1006"/>
        <v>0</v>
      </c>
      <c s="143" t="b">
        <f t="shared" si="1002"/>
        <v>0</v>
      </c>
      <c s="145" t="b">
        <f t="shared" si="1003"/>
        <v>0</v>
      </c>
    </row>
    <row r="3366" spans="1:47" ht="15" customHeight="1">
      <c r="A3366" s="155">
        <v>3352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989"/>
        <v>0</v>
      </c>
      <c s="143" t="b">
        <f t="shared" si="990"/>
        <v>0</v>
      </c>
      <c s="143">
        <f t="shared" si="1004"/>
        <v>0</v>
      </c>
      <c s="204"/>
      <c s="204"/>
      <c s="142">
        <f t="shared" si="991"/>
        <v>0</v>
      </c>
      <c s="143" t="b">
        <f t="shared" si="992"/>
        <v>0</v>
      </c>
      <c s="143">
        <f t="shared" si="1005"/>
        <v>0</v>
      </c>
      <c s="204"/>
      <c s="204"/>
      <c s="142">
        <f t="shared" si="993"/>
        <v>0</v>
      </c>
      <c s="143" t="b">
        <f t="shared" si="994"/>
        <v>0</v>
      </c>
      <c s="143">
        <f t="shared" si="995"/>
        <v>0</v>
      </c>
      <c s="204"/>
      <c s="204"/>
      <c s="142">
        <f t="shared" si="996"/>
        <v>0</v>
      </c>
      <c s="143" t="b">
        <f t="shared" si="997"/>
        <v>0</v>
      </c>
      <c s="143">
        <f t="shared" si="998"/>
        <v>0</v>
      </c>
      <c s="143">
        <f t="shared" si="1007"/>
        <v>0</v>
      </c>
      <c s="204"/>
      <c s="204"/>
      <c s="204"/>
      <c s="204"/>
      <c s="204"/>
      <c s="204"/>
      <c s="142">
        <f t="shared" si="999"/>
        <v>0</v>
      </c>
      <c s="143" t="b">
        <f t="shared" si="1000"/>
        <v>0</v>
      </c>
      <c s="143">
        <f t="shared" si="1001"/>
        <v>0</v>
      </c>
      <c s="143">
        <f t="shared" si="1006"/>
        <v>0</v>
      </c>
      <c s="143" t="b">
        <f t="shared" si="1002"/>
        <v>0</v>
      </c>
      <c s="145" t="b">
        <f t="shared" si="1003"/>
        <v>0</v>
      </c>
    </row>
    <row r="3367" spans="1:47" ht="15" customHeight="1">
      <c r="A3367" s="155">
        <v>3353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989"/>
        <v>0</v>
      </c>
      <c s="143" t="b">
        <f t="shared" si="990"/>
        <v>0</v>
      </c>
      <c s="143">
        <f t="shared" si="1004"/>
        <v>0</v>
      </c>
      <c s="204"/>
      <c s="204"/>
      <c s="142">
        <f t="shared" si="991"/>
        <v>0</v>
      </c>
      <c s="143" t="b">
        <f t="shared" si="992"/>
        <v>0</v>
      </c>
      <c s="143">
        <f t="shared" si="1005"/>
        <v>0</v>
      </c>
      <c s="204"/>
      <c s="204"/>
      <c s="142">
        <f t="shared" si="993"/>
        <v>0</v>
      </c>
      <c s="143" t="b">
        <f t="shared" si="994"/>
        <v>0</v>
      </c>
      <c s="143">
        <f t="shared" si="995"/>
        <v>0</v>
      </c>
      <c s="204"/>
      <c s="204"/>
      <c s="142">
        <f t="shared" si="996"/>
        <v>0</v>
      </c>
      <c s="143" t="b">
        <f t="shared" si="997"/>
        <v>0</v>
      </c>
      <c s="143">
        <f t="shared" si="998"/>
        <v>0</v>
      </c>
      <c s="143">
        <f t="shared" si="1007"/>
        <v>0</v>
      </c>
      <c s="204"/>
      <c s="204"/>
      <c s="204"/>
      <c s="204"/>
      <c s="204"/>
      <c s="204"/>
      <c s="142">
        <f t="shared" si="999"/>
        <v>0</v>
      </c>
      <c s="143" t="b">
        <f t="shared" si="1000"/>
        <v>0</v>
      </c>
      <c s="143">
        <f t="shared" si="1001"/>
        <v>0</v>
      </c>
      <c s="143">
        <f t="shared" si="1006"/>
        <v>0</v>
      </c>
      <c s="143" t="b">
        <f t="shared" si="1002"/>
        <v>0</v>
      </c>
      <c s="145" t="b">
        <f t="shared" si="1003"/>
        <v>0</v>
      </c>
    </row>
    <row r="3368" spans="1:47" ht="15" customHeight="1">
      <c r="A3368" s="155">
        <v>3354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989"/>
        <v>0</v>
      </c>
      <c s="143" t="b">
        <f t="shared" si="990"/>
        <v>0</v>
      </c>
      <c s="143">
        <f t="shared" si="1004"/>
        <v>0</v>
      </c>
      <c s="204"/>
      <c s="204"/>
      <c s="142">
        <f t="shared" si="991"/>
        <v>0</v>
      </c>
      <c s="143" t="b">
        <f t="shared" si="992"/>
        <v>0</v>
      </c>
      <c s="143">
        <f t="shared" si="1005"/>
        <v>0</v>
      </c>
      <c s="204"/>
      <c s="204"/>
      <c s="142">
        <f t="shared" si="993"/>
        <v>0</v>
      </c>
      <c s="143" t="b">
        <f t="shared" si="994"/>
        <v>0</v>
      </c>
      <c s="143">
        <f t="shared" si="995"/>
        <v>0</v>
      </c>
      <c s="204"/>
      <c s="204"/>
      <c s="142">
        <f t="shared" si="996"/>
        <v>0</v>
      </c>
      <c s="143" t="b">
        <f t="shared" si="997"/>
        <v>0</v>
      </c>
      <c s="143">
        <f t="shared" si="998"/>
        <v>0</v>
      </c>
      <c s="143">
        <f t="shared" si="1007"/>
        <v>0</v>
      </c>
      <c s="204"/>
      <c s="204"/>
      <c s="204"/>
      <c s="204"/>
      <c s="204"/>
      <c s="204"/>
      <c s="142">
        <f t="shared" si="999"/>
        <v>0</v>
      </c>
      <c s="143" t="b">
        <f t="shared" si="1000"/>
        <v>0</v>
      </c>
      <c s="143">
        <f t="shared" si="1001"/>
        <v>0</v>
      </c>
      <c s="143">
        <f t="shared" si="1006"/>
        <v>0</v>
      </c>
      <c s="143" t="b">
        <f t="shared" si="1002"/>
        <v>0</v>
      </c>
      <c s="145" t="b">
        <f t="shared" si="1003"/>
        <v>0</v>
      </c>
    </row>
    <row r="3369" spans="1:47" ht="15" customHeight="1">
      <c r="A3369" s="155">
        <v>3355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989"/>
        <v>0</v>
      </c>
      <c s="143" t="b">
        <f t="shared" si="990"/>
        <v>0</v>
      </c>
      <c s="143">
        <f t="shared" si="1004"/>
        <v>0</v>
      </c>
      <c s="204"/>
      <c s="204"/>
      <c s="142">
        <f t="shared" si="991"/>
        <v>0</v>
      </c>
      <c s="143" t="b">
        <f t="shared" si="992"/>
        <v>0</v>
      </c>
      <c s="143">
        <f t="shared" si="1005"/>
        <v>0</v>
      </c>
      <c s="204"/>
      <c s="204"/>
      <c s="142">
        <f t="shared" si="993"/>
        <v>0</v>
      </c>
      <c s="143" t="b">
        <f t="shared" si="994"/>
        <v>0</v>
      </c>
      <c s="143">
        <f t="shared" si="995"/>
        <v>0</v>
      </c>
      <c s="204"/>
      <c s="204"/>
      <c s="142">
        <f t="shared" si="996"/>
        <v>0</v>
      </c>
      <c s="143" t="b">
        <f t="shared" si="997"/>
        <v>0</v>
      </c>
      <c s="143">
        <f t="shared" si="998"/>
        <v>0</v>
      </c>
      <c s="143">
        <f t="shared" si="1007"/>
        <v>0</v>
      </c>
      <c s="204"/>
      <c s="204"/>
      <c s="204"/>
      <c s="204"/>
      <c s="204"/>
      <c s="204"/>
      <c s="142">
        <f t="shared" si="999"/>
        <v>0</v>
      </c>
      <c s="143" t="b">
        <f t="shared" si="1000"/>
        <v>0</v>
      </c>
      <c s="143">
        <f t="shared" si="1001"/>
        <v>0</v>
      </c>
      <c s="143">
        <f t="shared" si="1006"/>
        <v>0</v>
      </c>
      <c s="143" t="b">
        <f t="shared" si="1002"/>
        <v>0</v>
      </c>
      <c s="145" t="b">
        <f t="shared" si="1003"/>
        <v>0</v>
      </c>
    </row>
    <row r="3370" spans="1:47" ht="15" customHeight="1">
      <c r="A3370" s="155">
        <v>3356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989"/>
        <v>0</v>
      </c>
      <c s="143" t="b">
        <f t="shared" si="990"/>
        <v>0</v>
      </c>
      <c s="143">
        <f t="shared" si="1004"/>
        <v>0</v>
      </c>
      <c s="204"/>
      <c s="204"/>
      <c s="142">
        <f t="shared" si="991"/>
        <v>0</v>
      </c>
      <c s="143" t="b">
        <f t="shared" si="992"/>
        <v>0</v>
      </c>
      <c s="143">
        <f t="shared" si="1005"/>
        <v>0</v>
      </c>
      <c s="204"/>
      <c s="204"/>
      <c s="142">
        <f t="shared" si="993"/>
        <v>0</v>
      </c>
      <c s="143" t="b">
        <f t="shared" si="994"/>
        <v>0</v>
      </c>
      <c s="143">
        <f t="shared" si="995"/>
        <v>0</v>
      </c>
      <c s="204"/>
      <c s="204"/>
      <c s="142">
        <f t="shared" si="996"/>
        <v>0</v>
      </c>
      <c s="143" t="b">
        <f t="shared" si="997"/>
        <v>0</v>
      </c>
      <c s="143">
        <f t="shared" si="998"/>
        <v>0</v>
      </c>
      <c s="143">
        <f t="shared" si="1007"/>
        <v>0</v>
      </c>
      <c s="204"/>
      <c s="204"/>
      <c s="204"/>
      <c s="204"/>
      <c s="204"/>
      <c s="204"/>
      <c s="142">
        <f t="shared" si="999"/>
        <v>0</v>
      </c>
      <c s="143" t="b">
        <f t="shared" si="1000"/>
        <v>0</v>
      </c>
      <c s="143">
        <f t="shared" si="1001"/>
        <v>0</v>
      </c>
      <c s="143">
        <f t="shared" si="1006"/>
        <v>0</v>
      </c>
      <c s="143" t="b">
        <f t="shared" si="1002"/>
        <v>0</v>
      </c>
      <c s="145" t="b">
        <f t="shared" si="1003"/>
        <v>0</v>
      </c>
    </row>
    <row r="3371" spans="1:47" ht="15" customHeight="1">
      <c r="A3371" s="155">
        <v>3357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989"/>
        <v>0</v>
      </c>
      <c s="143" t="b">
        <f t="shared" si="990"/>
        <v>0</v>
      </c>
      <c s="143">
        <f t="shared" si="1004"/>
        <v>0</v>
      </c>
      <c s="204"/>
      <c s="204"/>
      <c s="142">
        <f t="shared" si="991"/>
        <v>0</v>
      </c>
      <c s="143" t="b">
        <f t="shared" si="992"/>
        <v>0</v>
      </c>
      <c s="143">
        <f t="shared" si="1005"/>
        <v>0</v>
      </c>
      <c s="204"/>
      <c s="204"/>
      <c s="142">
        <f t="shared" si="993"/>
        <v>0</v>
      </c>
      <c s="143" t="b">
        <f t="shared" si="994"/>
        <v>0</v>
      </c>
      <c s="143">
        <f t="shared" si="995"/>
        <v>0</v>
      </c>
      <c s="204"/>
      <c s="204"/>
      <c s="142">
        <f t="shared" si="996"/>
        <v>0</v>
      </c>
      <c s="143" t="b">
        <f t="shared" si="997"/>
        <v>0</v>
      </c>
      <c s="143">
        <f t="shared" si="998"/>
        <v>0</v>
      </c>
      <c s="143">
        <f t="shared" si="1007"/>
        <v>0</v>
      </c>
      <c s="204"/>
      <c s="204"/>
      <c s="204"/>
      <c s="204"/>
      <c s="204"/>
      <c s="204"/>
      <c s="142">
        <f t="shared" si="999"/>
        <v>0</v>
      </c>
      <c s="143" t="b">
        <f t="shared" si="1000"/>
        <v>0</v>
      </c>
      <c s="143">
        <f t="shared" si="1001"/>
        <v>0</v>
      </c>
      <c s="143">
        <f t="shared" si="1006"/>
        <v>0</v>
      </c>
      <c s="143" t="b">
        <f t="shared" si="1002"/>
        <v>0</v>
      </c>
      <c s="145" t="b">
        <f t="shared" si="1003"/>
        <v>0</v>
      </c>
    </row>
    <row r="3372" spans="1:47" ht="15" customHeight="1">
      <c r="A3372" s="155">
        <v>3358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989"/>
        <v>0</v>
      </c>
      <c s="143" t="b">
        <f t="shared" si="990"/>
        <v>0</v>
      </c>
      <c s="143">
        <f t="shared" si="1004"/>
        <v>0</v>
      </c>
      <c s="204"/>
      <c s="204"/>
      <c s="142">
        <f t="shared" si="991"/>
        <v>0</v>
      </c>
      <c s="143" t="b">
        <f t="shared" si="992"/>
        <v>0</v>
      </c>
      <c s="143">
        <f t="shared" si="1005"/>
        <v>0</v>
      </c>
      <c s="204"/>
      <c s="204"/>
      <c s="142">
        <f t="shared" si="993"/>
        <v>0</v>
      </c>
      <c s="143" t="b">
        <f t="shared" si="994"/>
        <v>0</v>
      </c>
      <c s="143">
        <f t="shared" si="995"/>
        <v>0</v>
      </c>
      <c s="204"/>
      <c s="204"/>
      <c s="142">
        <f t="shared" si="996"/>
        <v>0</v>
      </c>
      <c s="143" t="b">
        <f t="shared" si="997"/>
        <v>0</v>
      </c>
      <c s="143">
        <f t="shared" si="998"/>
        <v>0</v>
      </c>
      <c s="143">
        <f t="shared" si="1007"/>
        <v>0</v>
      </c>
      <c s="204"/>
      <c s="204"/>
      <c s="204"/>
      <c s="204"/>
      <c s="204"/>
      <c s="204"/>
      <c s="142">
        <f t="shared" si="999"/>
        <v>0</v>
      </c>
      <c s="143" t="b">
        <f t="shared" si="1000"/>
        <v>0</v>
      </c>
      <c s="143">
        <f t="shared" si="1001"/>
        <v>0</v>
      </c>
      <c s="143">
        <f t="shared" si="1006"/>
        <v>0</v>
      </c>
      <c s="143" t="b">
        <f t="shared" si="1002"/>
        <v>0</v>
      </c>
      <c s="145" t="b">
        <f t="shared" si="1003"/>
        <v>0</v>
      </c>
    </row>
    <row r="3373" spans="1:47" ht="15" customHeight="1">
      <c r="A3373" s="155">
        <v>3359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989"/>
        <v>0</v>
      </c>
      <c s="143" t="b">
        <f t="shared" si="990"/>
        <v>0</v>
      </c>
      <c s="143">
        <f t="shared" si="1004"/>
        <v>0</v>
      </c>
      <c s="204"/>
      <c s="204"/>
      <c s="142">
        <f t="shared" si="991"/>
        <v>0</v>
      </c>
      <c s="143" t="b">
        <f t="shared" si="992"/>
        <v>0</v>
      </c>
      <c s="143">
        <f t="shared" si="1005"/>
        <v>0</v>
      </c>
      <c s="204"/>
      <c s="204"/>
      <c s="142">
        <f t="shared" si="993"/>
        <v>0</v>
      </c>
      <c s="143" t="b">
        <f t="shared" si="994"/>
        <v>0</v>
      </c>
      <c s="143">
        <f t="shared" si="995"/>
        <v>0</v>
      </c>
      <c s="204"/>
      <c s="204"/>
      <c s="142">
        <f t="shared" si="996"/>
        <v>0</v>
      </c>
      <c s="143" t="b">
        <f t="shared" si="997"/>
        <v>0</v>
      </c>
      <c s="143">
        <f t="shared" si="998"/>
        <v>0</v>
      </c>
      <c s="143">
        <f t="shared" si="1007"/>
        <v>0</v>
      </c>
      <c s="204"/>
      <c s="204"/>
      <c s="204"/>
      <c s="204"/>
      <c s="204"/>
      <c s="204"/>
      <c s="142">
        <f t="shared" si="999"/>
        <v>0</v>
      </c>
      <c s="143" t="b">
        <f t="shared" si="1000"/>
        <v>0</v>
      </c>
      <c s="143">
        <f t="shared" si="1001"/>
        <v>0</v>
      </c>
      <c s="143">
        <f t="shared" si="1006"/>
        <v>0</v>
      </c>
      <c s="143" t="b">
        <f t="shared" si="1002"/>
        <v>0</v>
      </c>
      <c s="145" t="b">
        <f t="shared" si="1003"/>
        <v>0</v>
      </c>
    </row>
    <row r="3374" spans="1:47" ht="15" customHeight="1">
      <c r="A3374" s="155">
        <v>3360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989"/>
        <v>0</v>
      </c>
      <c s="143" t="b">
        <f t="shared" si="990"/>
        <v>0</v>
      </c>
      <c s="143">
        <f t="shared" si="1004"/>
        <v>0</v>
      </c>
      <c s="204"/>
      <c s="204"/>
      <c s="142">
        <f t="shared" si="991"/>
        <v>0</v>
      </c>
      <c s="143" t="b">
        <f t="shared" si="992"/>
        <v>0</v>
      </c>
      <c s="143">
        <f t="shared" si="1005"/>
        <v>0</v>
      </c>
      <c s="204"/>
      <c s="204"/>
      <c s="142">
        <f t="shared" si="993"/>
        <v>0</v>
      </c>
      <c s="143" t="b">
        <f t="shared" si="994"/>
        <v>0</v>
      </c>
      <c s="143">
        <f t="shared" si="995"/>
        <v>0</v>
      </c>
      <c s="204"/>
      <c s="204"/>
      <c s="142">
        <f t="shared" si="996"/>
        <v>0</v>
      </c>
      <c s="143" t="b">
        <f t="shared" si="997"/>
        <v>0</v>
      </c>
      <c s="143">
        <f t="shared" si="998"/>
        <v>0</v>
      </c>
      <c s="143">
        <f t="shared" si="1007"/>
        <v>0</v>
      </c>
      <c s="204"/>
      <c s="204"/>
      <c s="204"/>
      <c s="204"/>
      <c s="204"/>
      <c s="204"/>
      <c s="142">
        <f t="shared" si="999"/>
        <v>0</v>
      </c>
      <c s="143" t="b">
        <f t="shared" si="1000"/>
        <v>0</v>
      </c>
      <c s="143">
        <f t="shared" si="1001"/>
        <v>0</v>
      </c>
      <c s="143">
        <f t="shared" si="1006"/>
        <v>0</v>
      </c>
      <c s="143" t="b">
        <f t="shared" si="1002"/>
        <v>0</v>
      </c>
      <c s="145" t="b">
        <f t="shared" si="1003"/>
        <v>0</v>
      </c>
    </row>
    <row r="3375" spans="1:47" ht="15" customHeight="1">
      <c r="A3375" s="155">
        <v>3361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989"/>
        <v>0</v>
      </c>
      <c s="143" t="b">
        <f t="shared" si="990"/>
        <v>0</v>
      </c>
      <c s="143">
        <f t="shared" si="1004"/>
        <v>0</v>
      </c>
      <c s="204"/>
      <c s="204"/>
      <c s="142">
        <f t="shared" si="991"/>
        <v>0</v>
      </c>
      <c s="143" t="b">
        <f t="shared" si="992"/>
        <v>0</v>
      </c>
      <c s="143">
        <f t="shared" si="1005"/>
        <v>0</v>
      </c>
      <c s="204"/>
      <c s="204"/>
      <c s="142">
        <f t="shared" si="993"/>
        <v>0</v>
      </c>
      <c s="143" t="b">
        <f t="shared" si="994"/>
        <v>0</v>
      </c>
      <c s="143">
        <f t="shared" si="995"/>
        <v>0</v>
      </c>
      <c s="204"/>
      <c s="204"/>
      <c s="142">
        <f t="shared" si="996"/>
        <v>0</v>
      </c>
      <c s="143" t="b">
        <f t="shared" si="997"/>
        <v>0</v>
      </c>
      <c s="143">
        <f t="shared" si="998"/>
        <v>0</v>
      </c>
      <c s="143">
        <f t="shared" si="1007"/>
        <v>0</v>
      </c>
      <c s="204"/>
      <c s="204"/>
      <c s="204"/>
      <c s="204"/>
      <c s="204"/>
      <c s="204"/>
      <c s="142">
        <f t="shared" si="999"/>
        <v>0</v>
      </c>
      <c s="143" t="b">
        <f t="shared" si="1000"/>
        <v>0</v>
      </c>
      <c s="143">
        <f t="shared" si="1001"/>
        <v>0</v>
      </c>
      <c s="143">
        <f t="shared" si="1006"/>
        <v>0</v>
      </c>
      <c s="143" t="b">
        <f t="shared" si="1002"/>
        <v>0</v>
      </c>
      <c s="145" t="b">
        <f t="shared" si="1003"/>
        <v>0</v>
      </c>
    </row>
    <row r="3376" spans="1:47" ht="15" customHeight="1">
      <c r="A3376" s="155">
        <v>3362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989"/>
        <v>0</v>
      </c>
      <c s="143" t="b">
        <f t="shared" si="990"/>
        <v>0</v>
      </c>
      <c s="143">
        <f t="shared" si="1004"/>
        <v>0</v>
      </c>
      <c s="204"/>
      <c s="204"/>
      <c s="142">
        <f t="shared" si="991"/>
        <v>0</v>
      </c>
      <c s="143" t="b">
        <f t="shared" si="992"/>
        <v>0</v>
      </c>
      <c s="143">
        <f t="shared" si="1005"/>
        <v>0</v>
      </c>
      <c s="204"/>
      <c s="204"/>
      <c s="142">
        <f t="shared" si="993"/>
        <v>0</v>
      </c>
      <c s="143" t="b">
        <f t="shared" si="994"/>
        <v>0</v>
      </c>
      <c s="143">
        <f t="shared" si="995"/>
        <v>0</v>
      </c>
      <c s="204"/>
      <c s="204"/>
      <c s="142">
        <f t="shared" si="996"/>
        <v>0</v>
      </c>
      <c s="143" t="b">
        <f t="shared" si="997"/>
        <v>0</v>
      </c>
      <c s="143">
        <f t="shared" si="998"/>
        <v>0</v>
      </c>
      <c s="143">
        <f t="shared" si="1007"/>
        <v>0</v>
      </c>
      <c s="204"/>
      <c s="204"/>
      <c s="204"/>
      <c s="204"/>
      <c s="204"/>
      <c s="204"/>
      <c s="142">
        <f t="shared" si="999"/>
        <v>0</v>
      </c>
      <c s="143" t="b">
        <f t="shared" si="1000"/>
        <v>0</v>
      </c>
      <c s="143">
        <f t="shared" si="1001"/>
        <v>0</v>
      </c>
      <c s="143">
        <f t="shared" si="1006"/>
        <v>0</v>
      </c>
      <c s="143" t="b">
        <f t="shared" si="1002"/>
        <v>0</v>
      </c>
      <c s="145" t="b">
        <f t="shared" si="1003"/>
        <v>0</v>
      </c>
    </row>
    <row r="3377" spans="1:47" ht="15" customHeight="1">
      <c r="A3377" s="155">
        <v>3363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989"/>
        <v>0</v>
      </c>
      <c s="143" t="b">
        <f t="shared" si="990"/>
        <v>0</v>
      </c>
      <c s="143">
        <f t="shared" si="1004"/>
        <v>0</v>
      </c>
      <c s="204"/>
      <c s="204"/>
      <c s="142">
        <f t="shared" si="991"/>
        <v>0</v>
      </c>
      <c s="143" t="b">
        <f t="shared" si="992"/>
        <v>0</v>
      </c>
      <c s="143">
        <f t="shared" si="1005"/>
        <v>0</v>
      </c>
      <c s="204"/>
      <c s="204"/>
      <c s="142">
        <f t="shared" si="993"/>
        <v>0</v>
      </c>
      <c s="143" t="b">
        <f t="shared" si="994"/>
        <v>0</v>
      </c>
      <c s="143">
        <f t="shared" si="995"/>
        <v>0</v>
      </c>
      <c s="204"/>
      <c s="204"/>
      <c s="142">
        <f t="shared" si="996"/>
        <v>0</v>
      </c>
      <c s="143" t="b">
        <f t="shared" si="997"/>
        <v>0</v>
      </c>
      <c s="143">
        <f t="shared" si="998"/>
        <v>0</v>
      </c>
      <c s="143">
        <f t="shared" si="1007"/>
        <v>0</v>
      </c>
      <c s="204"/>
      <c s="204"/>
      <c s="204"/>
      <c s="204"/>
      <c s="204"/>
      <c s="204"/>
      <c s="142">
        <f t="shared" si="999"/>
        <v>0</v>
      </c>
      <c s="143" t="b">
        <f t="shared" si="1000"/>
        <v>0</v>
      </c>
      <c s="143">
        <f t="shared" si="1001"/>
        <v>0</v>
      </c>
      <c s="143">
        <f t="shared" si="1006"/>
        <v>0</v>
      </c>
      <c s="143" t="b">
        <f t="shared" si="1002"/>
        <v>0</v>
      </c>
      <c s="145" t="b">
        <f t="shared" si="1003"/>
        <v>0</v>
      </c>
    </row>
    <row r="3378" spans="1:47" ht="15" customHeight="1">
      <c r="A3378" s="155">
        <v>3364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989"/>
        <v>0</v>
      </c>
      <c s="143" t="b">
        <f t="shared" si="990"/>
        <v>0</v>
      </c>
      <c s="143">
        <f t="shared" si="1004"/>
        <v>0</v>
      </c>
      <c s="204"/>
      <c s="204"/>
      <c s="142">
        <f t="shared" si="991"/>
        <v>0</v>
      </c>
      <c s="143" t="b">
        <f t="shared" si="992"/>
        <v>0</v>
      </c>
      <c s="143">
        <f t="shared" si="1005"/>
        <v>0</v>
      </c>
      <c s="204"/>
      <c s="204"/>
      <c s="142">
        <f t="shared" si="993"/>
        <v>0</v>
      </c>
      <c s="143" t="b">
        <f t="shared" si="994"/>
        <v>0</v>
      </c>
      <c s="143">
        <f t="shared" si="995"/>
        <v>0</v>
      </c>
      <c s="204"/>
      <c s="204"/>
      <c s="142">
        <f t="shared" si="996"/>
        <v>0</v>
      </c>
      <c s="143" t="b">
        <f t="shared" si="997"/>
        <v>0</v>
      </c>
      <c s="143">
        <f t="shared" si="998"/>
        <v>0</v>
      </c>
      <c s="143">
        <f t="shared" si="1007"/>
        <v>0</v>
      </c>
      <c s="204"/>
      <c s="204"/>
      <c s="204"/>
      <c s="204"/>
      <c s="204"/>
      <c s="204"/>
      <c s="142">
        <f t="shared" si="999"/>
        <v>0</v>
      </c>
      <c s="143" t="b">
        <f t="shared" si="1000"/>
        <v>0</v>
      </c>
      <c s="143">
        <f t="shared" si="1001"/>
        <v>0</v>
      </c>
      <c s="143">
        <f t="shared" si="1006"/>
        <v>0</v>
      </c>
      <c s="143" t="b">
        <f t="shared" si="1002"/>
        <v>0</v>
      </c>
      <c s="145" t="b">
        <f t="shared" si="1003"/>
        <v>0</v>
      </c>
    </row>
    <row r="3379" spans="1:47" ht="15" customHeight="1">
      <c r="A3379" s="155">
        <v>3365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989"/>
        <v>0</v>
      </c>
      <c s="143" t="b">
        <f t="shared" si="990"/>
        <v>0</v>
      </c>
      <c s="143">
        <f t="shared" si="1004"/>
        <v>0</v>
      </c>
      <c s="204"/>
      <c s="204"/>
      <c s="142">
        <f t="shared" si="991"/>
        <v>0</v>
      </c>
      <c s="143" t="b">
        <f t="shared" si="992"/>
        <v>0</v>
      </c>
      <c s="143">
        <f t="shared" si="1005"/>
        <v>0</v>
      </c>
      <c s="204"/>
      <c s="204"/>
      <c s="142">
        <f t="shared" si="993"/>
        <v>0</v>
      </c>
      <c s="143" t="b">
        <f t="shared" si="994"/>
        <v>0</v>
      </c>
      <c s="143">
        <f t="shared" si="995"/>
        <v>0</v>
      </c>
      <c s="204"/>
      <c s="204"/>
      <c s="142">
        <f t="shared" si="996"/>
        <v>0</v>
      </c>
      <c s="143" t="b">
        <f t="shared" si="997"/>
        <v>0</v>
      </c>
      <c s="143">
        <f t="shared" si="998"/>
        <v>0</v>
      </c>
      <c s="143">
        <f t="shared" si="1007"/>
        <v>0</v>
      </c>
      <c s="204"/>
      <c s="204"/>
      <c s="204"/>
      <c s="204"/>
      <c s="204"/>
      <c s="204"/>
      <c s="142">
        <f t="shared" si="999"/>
        <v>0</v>
      </c>
      <c s="143" t="b">
        <f t="shared" si="1000"/>
        <v>0</v>
      </c>
      <c s="143">
        <f t="shared" si="1001"/>
        <v>0</v>
      </c>
      <c s="143">
        <f t="shared" si="1006"/>
        <v>0</v>
      </c>
      <c s="143" t="b">
        <f t="shared" si="1002"/>
        <v>0</v>
      </c>
      <c s="145" t="b">
        <f t="shared" si="1003"/>
        <v>0</v>
      </c>
    </row>
    <row r="3380" spans="1:47" ht="15" customHeight="1">
      <c r="A3380" s="155">
        <v>3366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989"/>
        <v>0</v>
      </c>
      <c s="143" t="b">
        <f t="shared" si="990"/>
        <v>0</v>
      </c>
      <c s="143">
        <f t="shared" si="1004"/>
        <v>0</v>
      </c>
      <c s="204"/>
      <c s="204"/>
      <c s="142">
        <f t="shared" si="991"/>
        <v>0</v>
      </c>
      <c s="143" t="b">
        <f t="shared" si="992"/>
        <v>0</v>
      </c>
      <c s="143">
        <f t="shared" si="1005"/>
        <v>0</v>
      </c>
      <c s="204"/>
      <c s="204"/>
      <c s="142">
        <f t="shared" si="993"/>
        <v>0</v>
      </c>
      <c s="143" t="b">
        <f t="shared" si="994"/>
        <v>0</v>
      </c>
      <c s="143">
        <f t="shared" si="995"/>
        <v>0</v>
      </c>
      <c s="204"/>
      <c s="204"/>
      <c s="142">
        <f t="shared" si="996"/>
        <v>0</v>
      </c>
      <c s="143" t="b">
        <f t="shared" si="997"/>
        <v>0</v>
      </c>
      <c s="143">
        <f t="shared" si="998"/>
        <v>0</v>
      </c>
      <c s="143">
        <f t="shared" si="1007"/>
        <v>0</v>
      </c>
      <c s="204"/>
      <c s="204"/>
      <c s="204"/>
      <c s="204"/>
      <c s="204"/>
      <c s="204"/>
      <c s="142">
        <f t="shared" si="999"/>
        <v>0</v>
      </c>
      <c s="143" t="b">
        <f t="shared" si="1000"/>
        <v>0</v>
      </c>
      <c s="143">
        <f t="shared" si="1001"/>
        <v>0</v>
      </c>
      <c s="143">
        <f t="shared" si="1006"/>
        <v>0</v>
      </c>
      <c s="143" t="b">
        <f t="shared" si="1002"/>
        <v>0</v>
      </c>
      <c s="145" t="b">
        <f t="shared" si="1003"/>
        <v>0</v>
      </c>
    </row>
    <row r="3381" spans="1:47" ht="15" customHeight="1">
      <c r="A3381" s="155">
        <v>3367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989"/>
        <v>0</v>
      </c>
      <c s="143" t="b">
        <f t="shared" si="990"/>
        <v>0</v>
      </c>
      <c s="143">
        <f t="shared" si="1004"/>
        <v>0</v>
      </c>
      <c s="204"/>
      <c s="204"/>
      <c s="142">
        <f t="shared" si="991"/>
        <v>0</v>
      </c>
      <c s="143" t="b">
        <f t="shared" si="992"/>
        <v>0</v>
      </c>
      <c s="143">
        <f t="shared" si="1005"/>
        <v>0</v>
      </c>
      <c s="204"/>
      <c s="204"/>
      <c s="142">
        <f t="shared" si="993"/>
        <v>0</v>
      </c>
      <c s="143" t="b">
        <f t="shared" si="994"/>
        <v>0</v>
      </c>
      <c s="143">
        <f t="shared" si="995"/>
        <v>0</v>
      </c>
      <c s="204"/>
      <c s="204"/>
      <c s="142">
        <f t="shared" si="996"/>
        <v>0</v>
      </c>
      <c s="143" t="b">
        <f t="shared" si="997"/>
        <v>0</v>
      </c>
      <c s="143">
        <f t="shared" si="998"/>
        <v>0</v>
      </c>
      <c s="143">
        <f t="shared" si="1007"/>
        <v>0</v>
      </c>
      <c s="204"/>
      <c s="204"/>
      <c s="204"/>
      <c s="204"/>
      <c s="204"/>
      <c s="204"/>
      <c s="142">
        <f t="shared" si="999"/>
        <v>0</v>
      </c>
      <c s="143" t="b">
        <f t="shared" si="1000"/>
        <v>0</v>
      </c>
      <c s="143">
        <f t="shared" si="1001"/>
        <v>0</v>
      </c>
      <c s="143">
        <f t="shared" si="1006"/>
        <v>0</v>
      </c>
      <c s="143" t="b">
        <f t="shared" si="1002"/>
        <v>0</v>
      </c>
      <c s="145" t="b">
        <f t="shared" si="1003"/>
        <v>0</v>
      </c>
    </row>
    <row r="3382" spans="1:47" ht="15" customHeight="1">
      <c r="A3382" s="155">
        <v>3368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989"/>
        <v>0</v>
      </c>
      <c s="143" t="b">
        <f t="shared" si="990"/>
        <v>0</v>
      </c>
      <c s="143">
        <f t="shared" si="1004"/>
        <v>0</v>
      </c>
      <c s="204"/>
      <c s="204"/>
      <c s="142">
        <f t="shared" si="991"/>
        <v>0</v>
      </c>
      <c s="143" t="b">
        <f t="shared" si="992"/>
        <v>0</v>
      </c>
      <c s="143">
        <f t="shared" si="1005"/>
        <v>0</v>
      </c>
      <c s="204"/>
      <c s="204"/>
      <c s="142">
        <f t="shared" si="993"/>
        <v>0</v>
      </c>
      <c s="143" t="b">
        <f t="shared" si="994"/>
        <v>0</v>
      </c>
      <c s="143">
        <f t="shared" si="995"/>
        <v>0</v>
      </c>
      <c s="204"/>
      <c s="204"/>
      <c s="142">
        <f t="shared" si="996"/>
        <v>0</v>
      </c>
      <c s="143" t="b">
        <f t="shared" si="997"/>
        <v>0</v>
      </c>
      <c s="143">
        <f t="shared" si="998"/>
        <v>0</v>
      </c>
      <c s="143">
        <f t="shared" si="1007"/>
        <v>0</v>
      </c>
      <c s="204"/>
      <c s="204"/>
      <c s="204"/>
      <c s="204"/>
      <c s="204"/>
      <c s="204"/>
      <c s="142">
        <f t="shared" si="999"/>
        <v>0</v>
      </c>
      <c s="143" t="b">
        <f t="shared" si="1000"/>
        <v>0</v>
      </c>
      <c s="143">
        <f t="shared" si="1001"/>
        <v>0</v>
      </c>
      <c s="143">
        <f t="shared" si="1006"/>
        <v>0</v>
      </c>
      <c s="143" t="b">
        <f t="shared" si="1002"/>
        <v>0</v>
      </c>
      <c s="145" t="b">
        <f t="shared" si="1003"/>
        <v>0</v>
      </c>
    </row>
    <row r="3383" spans="1:47" ht="15" customHeight="1">
      <c r="A3383" s="155">
        <v>3369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989"/>
        <v>0</v>
      </c>
      <c s="143" t="b">
        <f t="shared" si="990"/>
        <v>0</v>
      </c>
      <c s="143">
        <f t="shared" si="1004"/>
        <v>0</v>
      </c>
      <c s="204"/>
      <c s="204"/>
      <c s="142">
        <f t="shared" si="991"/>
        <v>0</v>
      </c>
      <c s="143" t="b">
        <f t="shared" si="992"/>
        <v>0</v>
      </c>
      <c s="143">
        <f t="shared" si="1005"/>
        <v>0</v>
      </c>
      <c s="204"/>
      <c s="204"/>
      <c s="142">
        <f t="shared" si="993"/>
        <v>0</v>
      </c>
      <c s="143" t="b">
        <f t="shared" si="994"/>
        <v>0</v>
      </c>
      <c s="143">
        <f t="shared" si="995"/>
        <v>0</v>
      </c>
      <c s="204"/>
      <c s="204"/>
      <c s="142">
        <f t="shared" si="996"/>
        <v>0</v>
      </c>
      <c s="143" t="b">
        <f t="shared" si="997"/>
        <v>0</v>
      </c>
      <c s="143">
        <f t="shared" si="998"/>
        <v>0</v>
      </c>
      <c s="143">
        <f t="shared" si="1007"/>
        <v>0</v>
      </c>
      <c s="204"/>
      <c s="204"/>
      <c s="204"/>
      <c s="204"/>
      <c s="204"/>
      <c s="204"/>
      <c s="142">
        <f t="shared" si="999"/>
        <v>0</v>
      </c>
      <c s="143" t="b">
        <f t="shared" si="1000"/>
        <v>0</v>
      </c>
      <c s="143">
        <f t="shared" si="1001"/>
        <v>0</v>
      </c>
      <c s="143">
        <f t="shared" si="1006"/>
        <v>0</v>
      </c>
      <c s="143" t="b">
        <f t="shared" si="1002"/>
        <v>0</v>
      </c>
      <c s="145" t="b">
        <f t="shared" si="1003"/>
        <v>0</v>
      </c>
    </row>
    <row r="3384" spans="1:47" ht="15" customHeight="1">
      <c r="A3384" s="155">
        <v>3370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989"/>
        <v>0</v>
      </c>
      <c s="143" t="b">
        <f t="shared" si="990"/>
        <v>0</v>
      </c>
      <c s="143">
        <f t="shared" si="1004"/>
        <v>0</v>
      </c>
      <c s="204"/>
      <c s="204"/>
      <c s="142">
        <f t="shared" si="991"/>
        <v>0</v>
      </c>
      <c s="143" t="b">
        <f t="shared" si="992"/>
        <v>0</v>
      </c>
      <c s="143">
        <f t="shared" si="1005"/>
        <v>0</v>
      </c>
      <c s="204"/>
      <c s="204"/>
      <c s="142">
        <f t="shared" si="993"/>
        <v>0</v>
      </c>
      <c s="143" t="b">
        <f t="shared" si="994"/>
        <v>0</v>
      </c>
      <c s="143">
        <f t="shared" si="995"/>
        <v>0</v>
      </c>
      <c s="204"/>
      <c s="204"/>
      <c s="142">
        <f t="shared" si="996"/>
        <v>0</v>
      </c>
      <c s="143" t="b">
        <f t="shared" si="997"/>
        <v>0</v>
      </c>
      <c s="143">
        <f t="shared" si="998"/>
        <v>0</v>
      </c>
      <c s="143">
        <f t="shared" si="1007"/>
        <v>0</v>
      </c>
      <c s="204"/>
      <c s="204"/>
      <c s="204"/>
      <c s="204"/>
      <c s="204"/>
      <c s="204"/>
      <c s="142">
        <f t="shared" si="999"/>
        <v>0</v>
      </c>
      <c s="143" t="b">
        <f t="shared" si="1000"/>
        <v>0</v>
      </c>
      <c s="143">
        <f t="shared" si="1001"/>
        <v>0</v>
      </c>
      <c s="143">
        <f t="shared" si="1006"/>
        <v>0</v>
      </c>
      <c s="143" t="b">
        <f t="shared" si="1002"/>
        <v>0</v>
      </c>
      <c s="145" t="b">
        <f t="shared" si="1003"/>
        <v>0</v>
      </c>
    </row>
    <row r="3385" spans="1:47" ht="15" customHeight="1">
      <c r="A3385" s="155">
        <v>3371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989"/>
        <v>0</v>
      </c>
      <c s="143" t="b">
        <f t="shared" si="990"/>
        <v>0</v>
      </c>
      <c s="143">
        <f t="shared" si="1004"/>
        <v>0</v>
      </c>
      <c s="204"/>
      <c s="204"/>
      <c s="142">
        <f t="shared" si="991"/>
        <v>0</v>
      </c>
      <c s="143" t="b">
        <f t="shared" si="992"/>
        <v>0</v>
      </c>
      <c s="143">
        <f t="shared" si="1005"/>
        <v>0</v>
      </c>
      <c s="204"/>
      <c s="204"/>
      <c s="142">
        <f t="shared" si="993"/>
        <v>0</v>
      </c>
      <c s="143" t="b">
        <f t="shared" si="994"/>
        <v>0</v>
      </c>
      <c s="143">
        <f t="shared" si="995"/>
        <v>0</v>
      </c>
      <c s="204"/>
      <c s="204"/>
      <c s="142">
        <f t="shared" si="996"/>
        <v>0</v>
      </c>
      <c s="143" t="b">
        <f t="shared" si="997"/>
        <v>0</v>
      </c>
      <c s="143">
        <f t="shared" si="998"/>
        <v>0</v>
      </c>
      <c s="143">
        <f t="shared" si="1007"/>
        <v>0</v>
      </c>
      <c s="204"/>
      <c s="204"/>
      <c s="204"/>
      <c s="204"/>
      <c s="204"/>
      <c s="204"/>
      <c s="142">
        <f t="shared" si="999"/>
        <v>0</v>
      </c>
      <c s="143" t="b">
        <f t="shared" si="1000"/>
        <v>0</v>
      </c>
      <c s="143">
        <f t="shared" si="1001"/>
        <v>0</v>
      </c>
      <c s="143">
        <f t="shared" si="1006"/>
        <v>0</v>
      </c>
      <c s="143" t="b">
        <f t="shared" si="1002"/>
        <v>0</v>
      </c>
      <c s="145" t="b">
        <f t="shared" si="1003"/>
        <v>0</v>
      </c>
    </row>
    <row r="3386" spans="1:47" ht="15" customHeight="1">
      <c r="A3386" s="155">
        <v>3372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989"/>
        <v>0</v>
      </c>
      <c s="143" t="b">
        <f t="shared" si="990"/>
        <v>0</v>
      </c>
      <c s="143">
        <f t="shared" si="1004"/>
        <v>0</v>
      </c>
      <c s="204"/>
      <c s="204"/>
      <c s="142">
        <f t="shared" si="991"/>
        <v>0</v>
      </c>
      <c s="143" t="b">
        <f t="shared" si="992"/>
        <v>0</v>
      </c>
      <c s="143">
        <f t="shared" si="1005"/>
        <v>0</v>
      </c>
      <c s="204"/>
      <c s="204"/>
      <c s="142">
        <f t="shared" si="993"/>
        <v>0</v>
      </c>
      <c s="143" t="b">
        <f t="shared" si="994"/>
        <v>0</v>
      </c>
      <c s="143">
        <f t="shared" si="995"/>
        <v>0</v>
      </c>
      <c s="204"/>
      <c s="204"/>
      <c s="142">
        <f t="shared" si="996"/>
        <v>0</v>
      </c>
      <c s="143" t="b">
        <f t="shared" si="997"/>
        <v>0</v>
      </c>
      <c s="143">
        <f t="shared" si="998"/>
        <v>0</v>
      </c>
      <c s="143">
        <f t="shared" si="1007"/>
        <v>0</v>
      </c>
      <c s="204"/>
      <c s="204"/>
      <c s="204"/>
      <c s="204"/>
      <c s="204"/>
      <c s="204"/>
      <c s="142">
        <f t="shared" si="999"/>
        <v>0</v>
      </c>
      <c s="143" t="b">
        <f t="shared" si="1000"/>
        <v>0</v>
      </c>
      <c s="143">
        <f t="shared" si="1001"/>
        <v>0</v>
      </c>
      <c s="143">
        <f t="shared" si="1006"/>
        <v>0</v>
      </c>
      <c s="143" t="b">
        <f t="shared" si="1002"/>
        <v>0</v>
      </c>
      <c s="145" t="b">
        <f t="shared" si="1003"/>
        <v>0</v>
      </c>
    </row>
    <row r="3387" spans="1:47" ht="15" customHeight="1">
      <c r="A3387" s="155">
        <v>3373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989"/>
        <v>0</v>
      </c>
      <c s="143" t="b">
        <f t="shared" si="990"/>
        <v>0</v>
      </c>
      <c s="143">
        <f t="shared" si="1004"/>
        <v>0</v>
      </c>
      <c s="204"/>
      <c s="204"/>
      <c s="142">
        <f t="shared" si="991"/>
        <v>0</v>
      </c>
      <c s="143" t="b">
        <f t="shared" si="992"/>
        <v>0</v>
      </c>
      <c s="143">
        <f t="shared" si="1005"/>
        <v>0</v>
      </c>
      <c s="204"/>
      <c s="204"/>
      <c s="142">
        <f t="shared" si="993"/>
        <v>0</v>
      </c>
      <c s="143" t="b">
        <f t="shared" si="994"/>
        <v>0</v>
      </c>
      <c s="143">
        <f t="shared" si="995"/>
        <v>0</v>
      </c>
      <c s="204"/>
      <c s="204"/>
      <c s="142">
        <f t="shared" si="996"/>
        <v>0</v>
      </c>
      <c s="143" t="b">
        <f t="shared" si="997"/>
        <v>0</v>
      </c>
      <c s="143">
        <f t="shared" si="998"/>
        <v>0</v>
      </c>
      <c s="143">
        <f t="shared" si="1007"/>
        <v>0</v>
      </c>
      <c s="204"/>
      <c s="204"/>
      <c s="204"/>
      <c s="204"/>
      <c s="204"/>
      <c s="204"/>
      <c s="142">
        <f t="shared" si="999"/>
        <v>0</v>
      </c>
      <c s="143" t="b">
        <f t="shared" si="1000"/>
        <v>0</v>
      </c>
      <c s="143">
        <f t="shared" si="1001"/>
        <v>0</v>
      </c>
      <c s="143">
        <f t="shared" si="1006"/>
        <v>0</v>
      </c>
      <c s="143" t="b">
        <f t="shared" si="1002"/>
        <v>0</v>
      </c>
      <c s="145" t="b">
        <f t="shared" si="1003"/>
        <v>0</v>
      </c>
    </row>
    <row r="3388" spans="1:47" ht="15" customHeight="1">
      <c r="A3388" s="155">
        <v>3374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989"/>
        <v>0</v>
      </c>
      <c s="143" t="b">
        <f t="shared" si="990"/>
        <v>0</v>
      </c>
      <c s="143">
        <f t="shared" si="1004"/>
        <v>0</v>
      </c>
      <c s="204"/>
      <c s="204"/>
      <c s="142">
        <f t="shared" si="991"/>
        <v>0</v>
      </c>
      <c s="143" t="b">
        <f t="shared" si="992"/>
        <v>0</v>
      </c>
      <c s="143">
        <f t="shared" si="1005"/>
        <v>0</v>
      </c>
      <c s="204"/>
      <c s="204"/>
      <c s="142">
        <f t="shared" si="993"/>
        <v>0</v>
      </c>
      <c s="143" t="b">
        <f t="shared" si="994"/>
        <v>0</v>
      </c>
      <c s="143">
        <f t="shared" si="995"/>
        <v>0</v>
      </c>
      <c s="204"/>
      <c s="204"/>
      <c s="142">
        <f t="shared" si="996"/>
        <v>0</v>
      </c>
      <c s="143" t="b">
        <f t="shared" si="997"/>
        <v>0</v>
      </c>
      <c s="143">
        <f t="shared" si="998"/>
        <v>0</v>
      </c>
      <c s="143">
        <f t="shared" si="1007"/>
        <v>0</v>
      </c>
      <c s="204"/>
      <c s="204"/>
      <c s="204"/>
      <c s="204"/>
      <c s="204"/>
      <c s="204"/>
      <c s="142">
        <f t="shared" si="999"/>
        <v>0</v>
      </c>
      <c s="143" t="b">
        <f t="shared" si="1000"/>
        <v>0</v>
      </c>
      <c s="143">
        <f t="shared" si="1001"/>
        <v>0</v>
      </c>
      <c s="143">
        <f t="shared" si="1006"/>
        <v>0</v>
      </c>
      <c s="143" t="b">
        <f t="shared" si="1002"/>
        <v>0</v>
      </c>
      <c s="145" t="b">
        <f t="shared" si="1003"/>
        <v>0</v>
      </c>
    </row>
    <row r="3389" spans="1:47" ht="15" customHeight="1">
      <c r="A3389" s="155">
        <v>3375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989"/>
        <v>0</v>
      </c>
      <c s="143" t="b">
        <f t="shared" si="990"/>
        <v>0</v>
      </c>
      <c s="143">
        <f t="shared" si="1004"/>
        <v>0</v>
      </c>
      <c s="204"/>
      <c s="204"/>
      <c s="142">
        <f t="shared" si="991"/>
        <v>0</v>
      </c>
      <c s="143" t="b">
        <f t="shared" si="992"/>
        <v>0</v>
      </c>
      <c s="143">
        <f t="shared" si="1005"/>
        <v>0</v>
      </c>
      <c s="204"/>
      <c s="204"/>
      <c s="142">
        <f t="shared" si="993"/>
        <v>0</v>
      </c>
      <c s="143" t="b">
        <f t="shared" si="994"/>
        <v>0</v>
      </c>
      <c s="143">
        <f t="shared" si="995"/>
        <v>0</v>
      </c>
      <c s="204"/>
      <c s="204"/>
      <c s="142">
        <f t="shared" si="996"/>
        <v>0</v>
      </c>
      <c s="143" t="b">
        <f t="shared" si="997"/>
        <v>0</v>
      </c>
      <c s="143">
        <f t="shared" si="998"/>
        <v>0</v>
      </c>
      <c s="143">
        <f t="shared" si="1007"/>
        <v>0</v>
      </c>
      <c s="204"/>
      <c s="204"/>
      <c s="204"/>
      <c s="204"/>
      <c s="204"/>
      <c s="204"/>
      <c s="142">
        <f t="shared" si="999"/>
        <v>0</v>
      </c>
      <c s="143" t="b">
        <f t="shared" si="1000"/>
        <v>0</v>
      </c>
      <c s="143">
        <f t="shared" si="1001"/>
        <v>0</v>
      </c>
      <c s="143">
        <f t="shared" si="1006"/>
        <v>0</v>
      </c>
      <c s="143" t="b">
        <f t="shared" si="1002"/>
        <v>0</v>
      </c>
      <c s="145" t="b">
        <f t="shared" si="1003"/>
        <v>0</v>
      </c>
    </row>
    <row r="3390" spans="1:47" ht="15" customHeight="1">
      <c r="A3390" s="155">
        <v>3376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989"/>
        <v>0</v>
      </c>
      <c s="143" t="b">
        <f t="shared" si="990"/>
        <v>0</v>
      </c>
      <c s="143">
        <f t="shared" si="1004"/>
        <v>0</v>
      </c>
      <c s="204"/>
      <c s="204"/>
      <c s="142">
        <f t="shared" si="991"/>
        <v>0</v>
      </c>
      <c s="143" t="b">
        <f t="shared" si="992"/>
        <v>0</v>
      </c>
      <c s="143">
        <f t="shared" si="1005"/>
        <v>0</v>
      </c>
      <c s="204"/>
      <c s="204"/>
      <c s="142">
        <f t="shared" si="993"/>
        <v>0</v>
      </c>
      <c s="143" t="b">
        <f t="shared" si="994"/>
        <v>0</v>
      </c>
      <c s="143">
        <f t="shared" si="995"/>
        <v>0</v>
      </c>
      <c s="204"/>
      <c s="204"/>
      <c s="142">
        <f t="shared" si="996"/>
        <v>0</v>
      </c>
      <c s="143" t="b">
        <f t="shared" si="997"/>
        <v>0</v>
      </c>
      <c s="143">
        <f t="shared" si="998"/>
        <v>0</v>
      </c>
      <c s="143">
        <f t="shared" si="1007"/>
        <v>0</v>
      </c>
      <c s="204"/>
      <c s="204"/>
      <c s="204"/>
      <c s="204"/>
      <c s="204"/>
      <c s="204"/>
      <c s="142">
        <f t="shared" si="999"/>
        <v>0</v>
      </c>
      <c s="143" t="b">
        <f t="shared" si="1000"/>
        <v>0</v>
      </c>
      <c s="143">
        <f t="shared" si="1001"/>
        <v>0</v>
      </c>
      <c s="143">
        <f t="shared" si="1006"/>
        <v>0</v>
      </c>
      <c s="143" t="b">
        <f t="shared" si="1002"/>
        <v>0</v>
      </c>
      <c s="145" t="b">
        <f t="shared" si="1003"/>
        <v>0</v>
      </c>
    </row>
    <row r="3391" spans="1:47" ht="15" customHeight="1">
      <c r="A3391" s="155">
        <v>3377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989"/>
        <v>0</v>
      </c>
      <c s="143" t="b">
        <f t="shared" si="990"/>
        <v>0</v>
      </c>
      <c s="143">
        <f t="shared" si="1004"/>
        <v>0</v>
      </c>
      <c s="204"/>
      <c s="204"/>
      <c s="142">
        <f t="shared" si="991"/>
        <v>0</v>
      </c>
      <c s="143" t="b">
        <f t="shared" si="992"/>
        <v>0</v>
      </c>
      <c s="143">
        <f t="shared" si="1005"/>
        <v>0</v>
      </c>
      <c s="204"/>
      <c s="204"/>
      <c s="142">
        <f t="shared" si="993"/>
        <v>0</v>
      </c>
      <c s="143" t="b">
        <f t="shared" si="994"/>
        <v>0</v>
      </c>
      <c s="143">
        <f t="shared" si="995"/>
        <v>0</v>
      </c>
      <c s="204"/>
      <c s="204"/>
      <c s="142">
        <f t="shared" si="996"/>
        <v>0</v>
      </c>
      <c s="143" t="b">
        <f t="shared" si="997"/>
        <v>0</v>
      </c>
      <c s="143">
        <f t="shared" si="998"/>
        <v>0</v>
      </c>
      <c s="143">
        <f t="shared" si="1007"/>
        <v>0</v>
      </c>
      <c s="204"/>
      <c s="204"/>
      <c s="204"/>
      <c s="204"/>
      <c s="204"/>
      <c s="204"/>
      <c s="142">
        <f t="shared" si="999"/>
        <v>0</v>
      </c>
      <c s="143" t="b">
        <f t="shared" si="1000"/>
        <v>0</v>
      </c>
      <c s="143">
        <f t="shared" si="1001"/>
        <v>0</v>
      </c>
      <c s="143">
        <f t="shared" si="1006"/>
        <v>0</v>
      </c>
      <c s="143" t="b">
        <f t="shared" si="1002"/>
        <v>0</v>
      </c>
      <c s="145" t="b">
        <f t="shared" si="1003"/>
        <v>0</v>
      </c>
    </row>
    <row r="3392" spans="1:47" ht="15" customHeight="1">
      <c r="A3392" s="155">
        <v>3378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989"/>
        <v>0</v>
      </c>
      <c s="143" t="b">
        <f t="shared" si="990"/>
        <v>0</v>
      </c>
      <c s="143">
        <f t="shared" si="1004"/>
        <v>0</v>
      </c>
      <c s="204"/>
      <c s="204"/>
      <c s="142">
        <f t="shared" si="991"/>
        <v>0</v>
      </c>
      <c s="143" t="b">
        <f t="shared" si="992"/>
        <v>0</v>
      </c>
      <c s="143">
        <f t="shared" si="1005"/>
        <v>0</v>
      </c>
      <c s="204"/>
      <c s="204"/>
      <c s="142">
        <f t="shared" si="993"/>
        <v>0</v>
      </c>
      <c s="143" t="b">
        <f t="shared" si="994"/>
        <v>0</v>
      </c>
      <c s="143">
        <f t="shared" si="995"/>
        <v>0</v>
      </c>
      <c s="204"/>
      <c s="204"/>
      <c s="142">
        <f t="shared" si="996"/>
        <v>0</v>
      </c>
      <c s="143" t="b">
        <f t="shared" si="997"/>
        <v>0</v>
      </c>
      <c s="143">
        <f t="shared" si="998"/>
        <v>0</v>
      </c>
      <c s="143">
        <f t="shared" si="1007"/>
        <v>0</v>
      </c>
      <c s="204"/>
      <c s="204"/>
      <c s="204"/>
      <c s="204"/>
      <c s="204"/>
      <c s="204"/>
      <c s="142">
        <f t="shared" si="999"/>
        <v>0</v>
      </c>
      <c s="143" t="b">
        <f t="shared" si="1000"/>
        <v>0</v>
      </c>
      <c s="143">
        <f t="shared" si="1001"/>
        <v>0</v>
      </c>
      <c s="143">
        <f t="shared" si="1006"/>
        <v>0</v>
      </c>
      <c s="143" t="b">
        <f t="shared" si="1002"/>
        <v>0</v>
      </c>
      <c s="145" t="b">
        <f t="shared" si="1003"/>
        <v>0</v>
      </c>
    </row>
    <row r="3393" spans="1:47" ht="15" customHeight="1">
      <c r="A3393" s="155">
        <v>3379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989"/>
        <v>0</v>
      </c>
      <c s="143" t="b">
        <f t="shared" si="990"/>
        <v>0</v>
      </c>
      <c s="143">
        <f t="shared" si="1004"/>
        <v>0</v>
      </c>
      <c s="204"/>
      <c s="204"/>
      <c s="142">
        <f t="shared" si="991"/>
        <v>0</v>
      </c>
      <c s="143" t="b">
        <f t="shared" si="992"/>
        <v>0</v>
      </c>
      <c s="143">
        <f t="shared" si="1005"/>
        <v>0</v>
      </c>
      <c s="204"/>
      <c s="204"/>
      <c s="142">
        <f t="shared" si="993"/>
        <v>0</v>
      </c>
      <c s="143" t="b">
        <f t="shared" si="994"/>
        <v>0</v>
      </c>
      <c s="143">
        <f t="shared" si="995"/>
        <v>0</v>
      </c>
      <c s="204"/>
      <c s="204"/>
      <c s="142">
        <f t="shared" si="996"/>
        <v>0</v>
      </c>
      <c s="143" t="b">
        <f t="shared" si="997"/>
        <v>0</v>
      </c>
      <c s="143">
        <f t="shared" si="998"/>
        <v>0</v>
      </c>
      <c s="143">
        <f t="shared" si="1007"/>
        <v>0</v>
      </c>
      <c s="204"/>
      <c s="204"/>
      <c s="204"/>
      <c s="204"/>
      <c s="204"/>
      <c s="204"/>
      <c s="142">
        <f t="shared" si="999"/>
        <v>0</v>
      </c>
      <c s="143" t="b">
        <f t="shared" si="1000"/>
        <v>0</v>
      </c>
      <c s="143">
        <f t="shared" si="1001"/>
        <v>0</v>
      </c>
      <c s="143">
        <f t="shared" si="1006"/>
        <v>0</v>
      </c>
      <c s="143" t="b">
        <f t="shared" si="1002"/>
        <v>0</v>
      </c>
      <c s="145" t="b">
        <f t="shared" si="1003"/>
        <v>0</v>
      </c>
    </row>
    <row r="3394" spans="1:47" ht="15" customHeight="1">
      <c r="A3394" s="155">
        <v>3380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989"/>
        <v>0</v>
      </c>
      <c s="143" t="b">
        <f t="shared" si="990"/>
        <v>0</v>
      </c>
      <c s="143">
        <f t="shared" si="1004"/>
        <v>0</v>
      </c>
      <c s="204"/>
      <c s="204"/>
      <c s="142">
        <f t="shared" si="991"/>
        <v>0</v>
      </c>
      <c s="143" t="b">
        <f t="shared" si="992"/>
        <v>0</v>
      </c>
      <c s="143">
        <f t="shared" si="1005"/>
        <v>0</v>
      </c>
      <c s="204"/>
      <c s="204"/>
      <c s="142">
        <f t="shared" si="993"/>
        <v>0</v>
      </c>
      <c s="143" t="b">
        <f t="shared" si="994"/>
        <v>0</v>
      </c>
      <c s="143">
        <f t="shared" si="995"/>
        <v>0</v>
      </c>
      <c s="204"/>
      <c s="204"/>
      <c s="142">
        <f t="shared" si="996"/>
        <v>0</v>
      </c>
      <c s="143" t="b">
        <f t="shared" si="997"/>
        <v>0</v>
      </c>
      <c s="143">
        <f t="shared" si="998"/>
        <v>0</v>
      </c>
      <c s="143">
        <f t="shared" si="1007"/>
        <v>0</v>
      </c>
      <c s="204"/>
      <c s="204"/>
      <c s="204"/>
      <c s="204"/>
      <c s="204"/>
      <c s="204"/>
      <c s="142">
        <f t="shared" si="999"/>
        <v>0</v>
      </c>
      <c s="143" t="b">
        <f t="shared" si="1000"/>
        <v>0</v>
      </c>
      <c s="143">
        <f t="shared" si="1001"/>
        <v>0</v>
      </c>
      <c s="143">
        <f t="shared" si="1006"/>
        <v>0</v>
      </c>
      <c s="143" t="b">
        <f t="shared" si="1002"/>
        <v>0</v>
      </c>
      <c s="145" t="b">
        <f t="shared" si="1003"/>
        <v>0</v>
      </c>
    </row>
    <row r="3395" spans="1:47" ht="15" customHeight="1">
      <c r="A3395" s="155">
        <v>3381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989"/>
        <v>0</v>
      </c>
      <c s="143" t="b">
        <f t="shared" si="990"/>
        <v>0</v>
      </c>
      <c s="143">
        <f t="shared" si="1004"/>
        <v>0</v>
      </c>
      <c s="204"/>
      <c s="204"/>
      <c s="142">
        <f t="shared" si="991"/>
        <v>0</v>
      </c>
      <c s="143" t="b">
        <f t="shared" si="992"/>
        <v>0</v>
      </c>
      <c s="143">
        <f t="shared" si="1005"/>
        <v>0</v>
      </c>
      <c s="204"/>
      <c s="204"/>
      <c s="142">
        <f t="shared" si="993"/>
        <v>0</v>
      </c>
      <c s="143" t="b">
        <f t="shared" si="994"/>
        <v>0</v>
      </c>
      <c s="143">
        <f t="shared" si="995"/>
        <v>0</v>
      </c>
      <c s="204"/>
      <c s="204"/>
      <c s="142">
        <f t="shared" si="996"/>
        <v>0</v>
      </c>
      <c s="143" t="b">
        <f t="shared" si="997"/>
        <v>0</v>
      </c>
      <c s="143">
        <f t="shared" si="998"/>
        <v>0</v>
      </c>
      <c s="143">
        <f t="shared" si="1007"/>
        <v>0</v>
      </c>
      <c s="204"/>
      <c s="204"/>
      <c s="204"/>
      <c s="204"/>
      <c s="204"/>
      <c s="204"/>
      <c s="142">
        <f t="shared" si="999"/>
        <v>0</v>
      </c>
      <c s="143" t="b">
        <f t="shared" si="1000"/>
        <v>0</v>
      </c>
      <c s="143">
        <f t="shared" si="1001"/>
        <v>0</v>
      </c>
      <c s="143">
        <f t="shared" si="1006"/>
        <v>0</v>
      </c>
      <c s="143" t="b">
        <f t="shared" si="1002"/>
        <v>0</v>
      </c>
      <c s="145" t="b">
        <f t="shared" si="1003"/>
        <v>0</v>
      </c>
    </row>
    <row r="3396" spans="1:47" ht="15" customHeight="1">
      <c r="A3396" s="155">
        <v>3382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989"/>
        <v>0</v>
      </c>
      <c s="143" t="b">
        <f t="shared" si="990"/>
        <v>0</v>
      </c>
      <c s="143">
        <f t="shared" si="1004"/>
        <v>0</v>
      </c>
      <c s="204"/>
      <c s="204"/>
      <c s="142">
        <f t="shared" si="991"/>
        <v>0</v>
      </c>
      <c s="143" t="b">
        <f t="shared" si="992"/>
        <v>0</v>
      </c>
      <c s="143">
        <f t="shared" si="1005"/>
        <v>0</v>
      </c>
      <c s="204"/>
      <c s="204"/>
      <c s="142">
        <f t="shared" si="993"/>
        <v>0</v>
      </c>
      <c s="143" t="b">
        <f t="shared" si="994"/>
        <v>0</v>
      </c>
      <c s="143">
        <f t="shared" si="995"/>
        <v>0</v>
      </c>
      <c s="204"/>
      <c s="204"/>
      <c s="142">
        <f t="shared" si="996"/>
        <v>0</v>
      </c>
      <c s="143" t="b">
        <f t="shared" si="997"/>
        <v>0</v>
      </c>
      <c s="143">
        <f t="shared" si="998"/>
        <v>0</v>
      </c>
      <c s="143">
        <f t="shared" si="1007"/>
        <v>0</v>
      </c>
      <c s="204"/>
      <c s="204"/>
      <c s="204"/>
      <c s="204"/>
      <c s="204"/>
      <c s="204"/>
      <c s="142">
        <f t="shared" si="999"/>
        <v>0</v>
      </c>
      <c s="143" t="b">
        <f t="shared" si="1000"/>
        <v>0</v>
      </c>
      <c s="143">
        <f t="shared" si="1001"/>
        <v>0</v>
      </c>
      <c s="143">
        <f t="shared" si="1006"/>
        <v>0</v>
      </c>
      <c s="143" t="b">
        <f t="shared" si="1002"/>
        <v>0</v>
      </c>
      <c s="145" t="b">
        <f t="shared" si="1003"/>
        <v>0</v>
      </c>
    </row>
    <row r="3397" spans="1:47" ht="15" customHeight="1">
      <c r="A3397" s="155">
        <v>3383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989"/>
        <v>0</v>
      </c>
      <c s="143" t="b">
        <f t="shared" si="990"/>
        <v>0</v>
      </c>
      <c s="143">
        <f t="shared" si="1004"/>
        <v>0</v>
      </c>
      <c s="204"/>
      <c s="204"/>
      <c s="142">
        <f t="shared" si="991"/>
        <v>0</v>
      </c>
      <c s="143" t="b">
        <f t="shared" si="992"/>
        <v>0</v>
      </c>
      <c s="143">
        <f t="shared" si="1005"/>
        <v>0</v>
      </c>
      <c s="204"/>
      <c s="204"/>
      <c s="142">
        <f t="shared" si="993"/>
        <v>0</v>
      </c>
      <c s="143" t="b">
        <f t="shared" si="994"/>
        <v>0</v>
      </c>
      <c s="143">
        <f t="shared" si="995"/>
        <v>0</v>
      </c>
      <c s="204"/>
      <c s="204"/>
      <c s="142">
        <f t="shared" si="996"/>
        <v>0</v>
      </c>
      <c s="143" t="b">
        <f t="shared" si="997"/>
        <v>0</v>
      </c>
      <c s="143">
        <f t="shared" si="998"/>
        <v>0</v>
      </c>
      <c s="143">
        <f t="shared" si="1007"/>
        <v>0</v>
      </c>
      <c s="204"/>
      <c s="204"/>
      <c s="204"/>
      <c s="204"/>
      <c s="204"/>
      <c s="204"/>
      <c s="142">
        <f t="shared" si="999"/>
        <v>0</v>
      </c>
      <c s="143" t="b">
        <f t="shared" si="1000"/>
        <v>0</v>
      </c>
      <c s="143">
        <f t="shared" si="1001"/>
        <v>0</v>
      </c>
      <c s="143">
        <f t="shared" si="1006"/>
        <v>0</v>
      </c>
      <c s="143" t="b">
        <f t="shared" si="1002"/>
        <v>0</v>
      </c>
      <c s="145" t="b">
        <f t="shared" si="1003"/>
        <v>0</v>
      </c>
    </row>
    <row r="3398" spans="1:47" ht="15" customHeight="1">
      <c r="A3398" s="155">
        <v>3384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989"/>
        <v>0</v>
      </c>
      <c s="143" t="b">
        <f t="shared" si="990"/>
        <v>0</v>
      </c>
      <c s="143">
        <f t="shared" si="1004"/>
        <v>0</v>
      </c>
      <c s="204"/>
      <c s="204"/>
      <c s="142">
        <f t="shared" si="991"/>
        <v>0</v>
      </c>
      <c s="143" t="b">
        <f t="shared" si="992"/>
        <v>0</v>
      </c>
      <c s="143">
        <f t="shared" si="1005"/>
        <v>0</v>
      </c>
      <c s="204"/>
      <c s="204"/>
      <c s="142">
        <f t="shared" si="993"/>
        <v>0</v>
      </c>
      <c s="143" t="b">
        <f t="shared" si="994"/>
        <v>0</v>
      </c>
      <c s="143">
        <f t="shared" si="995"/>
        <v>0</v>
      </c>
      <c s="204"/>
      <c s="204"/>
      <c s="142">
        <f t="shared" si="996"/>
        <v>0</v>
      </c>
      <c s="143" t="b">
        <f t="shared" si="997"/>
        <v>0</v>
      </c>
      <c s="143">
        <f t="shared" si="998"/>
        <v>0</v>
      </c>
      <c s="143">
        <f t="shared" si="1007"/>
        <v>0</v>
      </c>
      <c s="204"/>
      <c s="204"/>
      <c s="204"/>
      <c s="204"/>
      <c s="204"/>
      <c s="204"/>
      <c s="142">
        <f t="shared" si="999"/>
        <v>0</v>
      </c>
      <c s="143" t="b">
        <f t="shared" si="1000"/>
        <v>0</v>
      </c>
      <c s="143">
        <f t="shared" si="1001"/>
        <v>0</v>
      </c>
      <c s="143">
        <f t="shared" si="1006"/>
        <v>0</v>
      </c>
      <c s="143" t="b">
        <f t="shared" si="1002"/>
        <v>0</v>
      </c>
      <c s="145" t="b">
        <f t="shared" si="1003"/>
        <v>0</v>
      </c>
    </row>
    <row r="3399" spans="1:47" ht="15" customHeight="1">
      <c r="A3399" s="155">
        <v>3385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989"/>
        <v>0</v>
      </c>
      <c s="143" t="b">
        <f t="shared" si="990"/>
        <v>0</v>
      </c>
      <c s="143">
        <f t="shared" si="1004"/>
        <v>0</v>
      </c>
      <c s="204"/>
      <c s="204"/>
      <c s="142">
        <f t="shared" si="991"/>
        <v>0</v>
      </c>
      <c s="143" t="b">
        <f t="shared" si="992"/>
        <v>0</v>
      </c>
      <c s="143">
        <f t="shared" si="1005"/>
        <v>0</v>
      </c>
      <c s="204"/>
      <c s="204"/>
      <c s="142">
        <f t="shared" si="993"/>
        <v>0</v>
      </c>
      <c s="143" t="b">
        <f t="shared" si="994"/>
        <v>0</v>
      </c>
      <c s="143">
        <f t="shared" si="995"/>
        <v>0</v>
      </c>
      <c s="204"/>
      <c s="204"/>
      <c s="142">
        <f t="shared" si="996"/>
        <v>0</v>
      </c>
      <c s="143" t="b">
        <f t="shared" si="997"/>
        <v>0</v>
      </c>
      <c s="143">
        <f t="shared" si="998"/>
        <v>0</v>
      </c>
      <c s="143">
        <f t="shared" si="1007"/>
        <v>0</v>
      </c>
      <c s="204"/>
      <c s="204"/>
      <c s="204"/>
      <c s="204"/>
      <c s="204"/>
      <c s="204"/>
      <c s="142">
        <f t="shared" si="999"/>
        <v>0</v>
      </c>
      <c s="143" t="b">
        <f t="shared" si="1000"/>
        <v>0</v>
      </c>
      <c s="143">
        <f t="shared" si="1001"/>
        <v>0</v>
      </c>
      <c s="143">
        <f t="shared" si="1006"/>
        <v>0</v>
      </c>
      <c s="143" t="b">
        <f t="shared" si="1002"/>
        <v>0</v>
      </c>
      <c s="145" t="b">
        <f t="shared" si="1003"/>
        <v>0</v>
      </c>
    </row>
    <row r="3400" spans="1:47" ht="15" customHeight="1">
      <c r="A3400" s="155">
        <v>3386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989"/>
        <v>0</v>
      </c>
      <c s="143" t="b">
        <f t="shared" si="990"/>
        <v>0</v>
      </c>
      <c s="143">
        <f t="shared" si="1004"/>
        <v>0</v>
      </c>
      <c s="204"/>
      <c s="204"/>
      <c s="142">
        <f t="shared" si="991"/>
        <v>0</v>
      </c>
      <c s="143" t="b">
        <f t="shared" si="992"/>
        <v>0</v>
      </c>
      <c s="143">
        <f t="shared" si="1005"/>
        <v>0</v>
      </c>
      <c s="204"/>
      <c s="204"/>
      <c s="142">
        <f t="shared" si="993"/>
        <v>0</v>
      </c>
      <c s="143" t="b">
        <f t="shared" si="994"/>
        <v>0</v>
      </c>
      <c s="143">
        <f t="shared" si="995"/>
        <v>0</v>
      </c>
      <c s="204"/>
      <c s="204"/>
      <c s="142">
        <f t="shared" si="996"/>
        <v>0</v>
      </c>
      <c s="143" t="b">
        <f t="shared" si="997"/>
        <v>0</v>
      </c>
      <c s="143">
        <f t="shared" si="998"/>
        <v>0</v>
      </c>
      <c s="143">
        <f t="shared" si="1007"/>
        <v>0</v>
      </c>
      <c s="204"/>
      <c s="204"/>
      <c s="204"/>
      <c s="204"/>
      <c s="204"/>
      <c s="204"/>
      <c s="142">
        <f t="shared" si="999"/>
        <v>0</v>
      </c>
      <c s="143" t="b">
        <f t="shared" si="1000"/>
        <v>0</v>
      </c>
      <c s="143">
        <f t="shared" si="1001"/>
        <v>0</v>
      </c>
      <c s="143">
        <f t="shared" si="1006"/>
        <v>0</v>
      </c>
      <c s="143" t="b">
        <f t="shared" si="1002"/>
        <v>0</v>
      </c>
      <c s="145" t="b">
        <f t="shared" si="1003"/>
        <v>0</v>
      </c>
    </row>
    <row r="3401" spans="1:47" ht="15" customHeight="1">
      <c r="A3401" s="155">
        <v>3387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989"/>
        <v>0</v>
      </c>
      <c s="143" t="b">
        <f t="shared" si="990"/>
        <v>0</v>
      </c>
      <c s="143">
        <f t="shared" si="1004"/>
        <v>0</v>
      </c>
      <c s="204"/>
      <c s="204"/>
      <c s="142">
        <f t="shared" si="991"/>
        <v>0</v>
      </c>
      <c s="143" t="b">
        <f t="shared" si="992"/>
        <v>0</v>
      </c>
      <c s="143">
        <f t="shared" si="1005"/>
        <v>0</v>
      </c>
      <c s="204"/>
      <c s="204"/>
      <c s="142">
        <f t="shared" si="993"/>
        <v>0</v>
      </c>
      <c s="143" t="b">
        <f t="shared" si="994"/>
        <v>0</v>
      </c>
      <c s="143">
        <f t="shared" si="995"/>
        <v>0</v>
      </c>
      <c s="204"/>
      <c s="204"/>
      <c s="142">
        <f t="shared" si="996"/>
        <v>0</v>
      </c>
      <c s="143" t="b">
        <f t="shared" si="997"/>
        <v>0</v>
      </c>
      <c s="143">
        <f t="shared" si="998"/>
        <v>0</v>
      </c>
      <c s="143">
        <f t="shared" si="1007"/>
        <v>0</v>
      </c>
      <c s="204"/>
      <c s="204"/>
      <c s="204"/>
      <c s="204"/>
      <c s="204"/>
      <c s="204"/>
      <c s="142">
        <f t="shared" si="999"/>
        <v>0</v>
      </c>
      <c s="143" t="b">
        <f t="shared" si="1000"/>
        <v>0</v>
      </c>
      <c s="143">
        <f t="shared" si="1001"/>
        <v>0</v>
      </c>
      <c s="143">
        <f t="shared" si="1006"/>
        <v>0</v>
      </c>
      <c s="143" t="b">
        <f t="shared" si="1002"/>
        <v>0</v>
      </c>
      <c s="145" t="b">
        <f t="shared" si="1003"/>
        <v>0</v>
      </c>
    </row>
    <row r="3402" spans="1:47" ht="15" customHeight="1">
      <c r="A3402" s="155">
        <v>3388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989"/>
        <v>0</v>
      </c>
      <c s="143" t="b">
        <f t="shared" si="990"/>
        <v>0</v>
      </c>
      <c s="143">
        <f t="shared" si="1004"/>
        <v>0</v>
      </c>
      <c s="204"/>
      <c s="204"/>
      <c s="142">
        <f t="shared" si="991"/>
        <v>0</v>
      </c>
      <c s="143" t="b">
        <f t="shared" si="992"/>
        <v>0</v>
      </c>
      <c s="143">
        <f t="shared" si="1005"/>
        <v>0</v>
      </c>
      <c s="204"/>
      <c s="204"/>
      <c s="142">
        <f t="shared" si="993"/>
        <v>0</v>
      </c>
      <c s="143" t="b">
        <f t="shared" si="994"/>
        <v>0</v>
      </c>
      <c s="143">
        <f t="shared" si="995"/>
        <v>0</v>
      </c>
      <c s="204"/>
      <c s="204"/>
      <c s="142">
        <f t="shared" si="996"/>
        <v>0</v>
      </c>
      <c s="143" t="b">
        <f t="shared" si="997"/>
        <v>0</v>
      </c>
      <c s="143">
        <f t="shared" si="998"/>
        <v>0</v>
      </c>
      <c s="143">
        <f t="shared" si="1007"/>
        <v>0</v>
      </c>
      <c s="204"/>
      <c s="204"/>
      <c s="204"/>
      <c s="204"/>
      <c s="204"/>
      <c s="204"/>
      <c s="142">
        <f t="shared" si="999"/>
        <v>0</v>
      </c>
      <c s="143" t="b">
        <f t="shared" si="1000"/>
        <v>0</v>
      </c>
      <c s="143">
        <f t="shared" si="1001"/>
        <v>0</v>
      </c>
      <c s="143">
        <f t="shared" si="1006"/>
        <v>0</v>
      </c>
      <c s="143" t="b">
        <f t="shared" si="1002"/>
        <v>0</v>
      </c>
      <c s="145" t="b">
        <f t="shared" si="1003"/>
        <v>0</v>
      </c>
    </row>
    <row r="3403" spans="1:47" ht="15" customHeight="1">
      <c r="A3403" s="155">
        <v>3389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989"/>
        <v>0</v>
      </c>
      <c s="143" t="b">
        <f t="shared" si="990"/>
        <v>0</v>
      </c>
      <c s="143">
        <f t="shared" si="1004"/>
        <v>0</v>
      </c>
      <c s="204"/>
      <c s="204"/>
      <c s="142">
        <f t="shared" si="991"/>
        <v>0</v>
      </c>
      <c s="143" t="b">
        <f t="shared" si="992"/>
        <v>0</v>
      </c>
      <c s="143">
        <f t="shared" si="1005"/>
        <v>0</v>
      </c>
      <c s="204"/>
      <c s="204"/>
      <c s="142">
        <f t="shared" si="993"/>
        <v>0</v>
      </c>
      <c s="143" t="b">
        <f t="shared" si="994"/>
        <v>0</v>
      </c>
      <c s="143">
        <f t="shared" si="995"/>
        <v>0</v>
      </c>
      <c s="204"/>
      <c s="204"/>
      <c s="142">
        <f t="shared" si="996"/>
        <v>0</v>
      </c>
      <c s="143" t="b">
        <f t="shared" si="997"/>
        <v>0</v>
      </c>
      <c s="143">
        <f t="shared" si="998"/>
        <v>0</v>
      </c>
      <c s="143">
        <f t="shared" si="1007"/>
        <v>0</v>
      </c>
      <c s="204"/>
      <c s="204"/>
      <c s="204"/>
      <c s="204"/>
      <c s="204"/>
      <c s="204"/>
      <c s="142">
        <f t="shared" si="999"/>
        <v>0</v>
      </c>
      <c s="143" t="b">
        <f t="shared" si="1000"/>
        <v>0</v>
      </c>
      <c s="143">
        <f t="shared" si="1001"/>
        <v>0</v>
      </c>
      <c s="143">
        <f t="shared" si="1006"/>
        <v>0</v>
      </c>
      <c s="143" t="b">
        <f t="shared" si="1002"/>
        <v>0</v>
      </c>
      <c s="145" t="b">
        <f t="shared" si="1003"/>
        <v>0</v>
      </c>
    </row>
    <row r="3404" spans="1:47" ht="15" customHeight="1">
      <c r="A3404" s="155">
        <v>3390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989"/>
        <v>0</v>
      </c>
      <c s="143" t="b">
        <f t="shared" si="990"/>
        <v>0</v>
      </c>
      <c s="143">
        <f t="shared" si="1004"/>
        <v>0</v>
      </c>
      <c s="204"/>
      <c s="204"/>
      <c s="142">
        <f t="shared" si="991"/>
        <v>0</v>
      </c>
      <c s="143" t="b">
        <f t="shared" si="992"/>
        <v>0</v>
      </c>
      <c s="143">
        <f t="shared" si="1005"/>
        <v>0</v>
      </c>
      <c s="204"/>
      <c s="204"/>
      <c s="142">
        <f t="shared" si="993"/>
        <v>0</v>
      </c>
      <c s="143" t="b">
        <f t="shared" si="994"/>
        <v>0</v>
      </c>
      <c s="143">
        <f t="shared" si="995"/>
        <v>0</v>
      </c>
      <c s="204"/>
      <c s="204"/>
      <c s="142">
        <f t="shared" si="996"/>
        <v>0</v>
      </c>
      <c s="143" t="b">
        <f t="shared" si="997"/>
        <v>0</v>
      </c>
      <c s="143">
        <f t="shared" si="998"/>
        <v>0</v>
      </c>
      <c s="143">
        <f t="shared" si="1007"/>
        <v>0</v>
      </c>
      <c s="204"/>
      <c s="204"/>
      <c s="204"/>
      <c s="204"/>
      <c s="204"/>
      <c s="204"/>
      <c s="142">
        <f t="shared" si="999"/>
        <v>0</v>
      </c>
      <c s="143" t="b">
        <f t="shared" si="1000"/>
        <v>0</v>
      </c>
      <c s="143">
        <f t="shared" si="1001"/>
        <v>0</v>
      </c>
      <c s="143">
        <f t="shared" si="1006"/>
        <v>0</v>
      </c>
      <c s="143" t="b">
        <f t="shared" si="1002"/>
        <v>0</v>
      </c>
      <c s="145" t="b">
        <f t="shared" si="1003"/>
        <v>0</v>
      </c>
    </row>
    <row r="3405" spans="1:47" ht="15" customHeight="1">
      <c r="A3405" s="155">
        <v>3391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989"/>
        <v>0</v>
      </c>
      <c s="143" t="b">
        <f t="shared" si="990"/>
        <v>0</v>
      </c>
      <c s="143">
        <f t="shared" si="1004"/>
        <v>0</v>
      </c>
      <c s="204"/>
      <c s="204"/>
      <c s="142">
        <f t="shared" si="991"/>
        <v>0</v>
      </c>
      <c s="143" t="b">
        <f t="shared" si="992"/>
        <v>0</v>
      </c>
      <c s="143">
        <f t="shared" si="1005"/>
        <v>0</v>
      </c>
      <c s="204"/>
      <c s="204"/>
      <c s="142">
        <f t="shared" si="993"/>
        <v>0</v>
      </c>
      <c s="143" t="b">
        <f t="shared" si="994"/>
        <v>0</v>
      </c>
      <c s="143">
        <f t="shared" si="995"/>
        <v>0</v>
      </c>
      <c s="204"/>
      <c s="204"/>
      <c s="142">
        <f t="shared" si="996"/>
        <v>0</v>
      </c>
      <c s="143" t="b">
        <f t="shared" si="997"/>
        <v>0</v>
      </c>
      <c s="143">
        <f t="shared" si="998"/>
        <v>0</v>
      </c>
      <c s="143">
        <f t="shared" si="1007"/>
        <v>0</v>
      </c>
      <c s="204"/>
      <c s="204"/>
      <c s="204"/>
      <c s="204"/>
      <c s="204"/>
      <c s="204"/>
      <c s="142">
        <f t="shared" si="999"/>
        <v>0</v>
      </c>
      <c s="143" t="b">
        <f t="shared" si="1000"/>
        <v>0</v>
      </c>
      <c s="143">
        <f t="shared" si="1001"/>
        <v>0</v>
      </c>
      <c s="143">
        <f t="shared" si="1006"/>
        <v>0</v>
      </c>
      <c s="143" t="b">
        <f t="shared" si="1002"/>
        <v>0</v>
      </c>
      <c s="145" t="b">
        <f t="shared" si="1003"/>
        <v>0</v>
      </c>
    </row>
    <row r="3406" spans="1:47" ht="15" customHeight="1">
      <c r="A3406" s="155">
        <v>3392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989"/>
        <v>0</v>
      </c>
      <c s="143" t="b">
        <f t="shared" si="990"/>
        <v>0</v>
      </c>
      <c s="143">
        <f t="shared" si="1004"/>
        <v>0</v>
      </c>
      <c s="204"/>
      <c s="204"/>
      <c s="142">
        <f t="shared" si="991"/>
        <v>0</v>
      </c>
      <c s="143" t="b">
        <f t="shared" si="992"/>
        <v>0</v>
      </c>
      <c s="143">
        <f t="shared" si="1005"/>
        <v>0</v>
      </c>
      <c s="204"/>
      <c s="204"/>
      <c s="142">
        <f t="shared" si="993"/>
        <v>0</v>
      </c>
      <c s="143" t="b">
        <f t="shared" si="994"/>
        <v>0</v>
      </c>
      <c s="143">
        <f t="shared" si="995"/>
        <v>0</v>
      </c>
      <c s="204"/>
      <c s="204"/>
      <c s="142">
        <f t="shared" si="996"/>
        <v>0</v>
      </c>
      <c s="143" t="b">
        <f t="shared" si="997"/>
        <v>0</v>
      </c>
      <c s="143">
        <f t="shared" si="998"/>
        <v>0</v>
      </c>
      <c s="143">
        <f t="shared" si="1007"/>
        <v>0</v>
      </c>
      <c s="204"/>
      <c s="204"/>
      <c s="204"/>
      <c s="204"/>
      <c s="204"/>
      <c s="204"/>
      <c s="142">
        <f t="shared" si="999"/>
        <v>0</v>
      </c>
      <c s="143" t="b">
        <f t="shared" si="1000"/>
        <v>0</v>
      </c>
      <c s="143">
        <f t="shared" si="1001"/>
        <v>0</v>
      </c>
      <c s="143">
        <f t="shared" si="1006"/>
        <v>0</v>
      </c>
      <c s="143" t="b">
        <f t="shared" si="1002"/>
        <v>0</v>
      </c>
      <c s="145" t="b">
        <f t="shared" si="1003"/>
        <v>0</v>
      </c>
    </row>
    <row r="3407" spans="1:47" ht="15" customHeight="1">
      <c r="A3407" s="155">
        <v>3393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008" ref="Q3407:Q3470">SUM(O3407:P3407)</f>
        <v>0</v>
      </c>
      <c s="143" t="b">
        <f t="shared" si="1009" ref="R3407:R3470">IF(Q3407&gt;0,AVERAGE(O3407:P3407))</f>
        <v>0</v>
      </c>
      <c s="143">
        <f t="shared" si="1004"/>
        <v>0</v>
      </c>
      <c s="204"/>
      <c s="204"/>
      <c s="142">
        <f t="shared" si="1010" ref="V3407:V3470">SUM(T3407:U3407)</f>
        <v>0</v>
      </c>
      <c s="143" t="b">
        <f t="shared" si="1011" ref="W3407:W3470">IF(V3407&gt;0,AVERAGE(T3407:U3407))</f>
        <v>0</v>
      </c>
      <c s="143">
        <f t="shared" si="1005"/>
        <v>0</v>
      </c>
      <c s="204"/>
      <c s="204"/>
      <c s="142">
        <f t="shared" si="1012" ref="AA3407:AA3470">SUM(Y3407:Z3407)</f>
        <v>0</v>
      </c>
      <c s="143" t="b">
        <f t="shared" si="1013" ref="AB3407:AB3470">IF(AA3407&gt;0,AVERAGE(Y3407:Z3407))</f>
        <v>0</v>
      </c>
      <c s="143">
        <f t="shared" si="1014" ref="AC3407:AC3470">(AB3407*M3407)/100</f>
        <v>0</v>
      </c>
      <c s="204"/>
      <c s="204"/>
      <c s="142">
        <f t="shared" si="1015" ref="AF3407:AF3470">SUM(AD3407:AE3407)</f>
        <v>0</v>
      </c>
      <c s="143" t="b">
        <f t="shared" si="1016" ref="AG3407:AG3470">IF(AF3407&gt;0,AVERAGE(AD3407:AE3407))</f>
        <v>0</v>
      </c>
      <c s="143">
        <f t="shared" si="1017" ref="AH3407:AH3470">(AG3407*N3407)/100</f>
        <v>0</v>
      </c>
      <c s="143">
        <f t="shared" si="1007"/>
        <v>0</v>
      </c>
      <c s="204"/>
      <c s="204"/>
      <c s="204"/>
      <c s="204"/>
      <c s="204"/>
      <c s="204"/>
      <c s="142">
        <f t="shared" si="1018" ref="AP3407:AP3470">SUM(AM3407:AO3407)</f>
        <v>0</v>
      </c>
      <c s="143" t="b">
        <f t="shared" si="1019" ref="AQ3407:AQ3470">IF(AP3407&gt;0,AVERAGE(AM3407:AO3407))</f>
        <v>0</v>
      </c>
      <c s="143">
        <f t="shared" si="1020" ref="AR3407:AR3470">AQ3407*0.3</f>
        <v>0</v>
      </c>
      <c s="143">
        <f t="shared" si="1006"/>
        <v>0</v>
      </c>
      <c s="143" t="b">
        <f t="shared" si="1021" ref="AT3407:AT3470">IF(AS3407&gt;0,(AI3407+AR3407))</f>
        <v>0</v>
      </c>
      <c s="145" t="b">
        <f t="shared" si="1022" ref="AU3407:AU3470">IF(AT3407=FALSE,FALSE,IF(AT3407&lt;60,"NO SATISFACTORIO",IF(AT3407&gt;=90,"SOBRESALIENTE","SATISFACTORIO")))</f>
        <v>0</v>
      </c>
    </row>
    <row r="3408" spans="1:47" ht="15" customHeight="1">
      <c r="A3408" s="155">
        <v>3394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008"/>
        <v>0</v>
      </c>
      <c s="143" t="b">
        <f t="shared" si="1009"/>
        <v>0</v>
      </c>
      <c s="143">
        <f t="shared" si="1023" ref="S3408:S3471">(R3408*K3408)/100</f>
        <v>0</v>
      </c>
      <c s="204"/>
      <c s="204"/>
      <c s="142">
        <f t="shared" si="1010"/>
        <v>0</v>
      </c>
      <c s="143" t="b">
        <f t="shared" si="1011"/>
        <v>0</v>
      </c>
      <c s="143">
        <f t="shared" si="1024" ref="X3408:X3471">(W3408*L3408)/100</f>
        <v>0</v>
      </c>
      <c s="204"/>
      <c s="204"/>
      <c s="142">
        <f t="shared" si="1012"/>
        <v>0</v>
      </c>
      <c s="143" t="b">
        <f t="shared" si="1013"/>
        <v>0</v>
      </c>
      <c s="143">
        <f t="shared" si="1014"/>
        <v>0</v>
      </c>
      <c s="204"/>
      <c s="204"/>
      <c s="142">
        <f t="shared" si="1015"/>
        <v>0</v>
      </c>
      <c s="143" t="b">
        <f t="shared" si="1016"/>
        <v>0</v>
      </c>
      <c s="143">
        <f t="shared" si="1017"/>
        <v>0</v>
      </c>
      <c s="143">
        <f t="shared" si="1007"/>
        <v>0</v>
      </c>
      <c s="204"/>
      <c s="204"/>
      <c s="204"/>
      <c s="204"/>
      <c s="204"/>
      <c s="204"/>
      <c s="142">
        <f t="shared" si="1018"/>
        <v>0</v>
      </c>
      <c s="143" t="b">
        <f t="shared" si="1019"/>
        <v>0</v>
      </c>
      <c s="143">
        <f t="shared" si="1020"/>
        <v>0</v>
      </c>
      <c s="143">
        <f t="shared" si="1025" ref="AS3408:AS3471">Q3408+V3408+AA3408+AF3408+AP3408</f>
        <v>0</v>
      </c>
      <c s="143" t="b">
        <f t="shared" si="1021"/>
        <v>0</v>
      </c>
      <c s="145" t="b">
        <f t="shared" si="1022"/>
        <v>0</v>
      </c>
    </row>
    <row r="3409" spans="1:47" ht="15" customHeight="1">
      <c r="A3409" s="155">
        <v>3395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008"/>
        <v>0</v>
      </c>
      <c s="143" t="b">
        <f t="shared" si="1009"/>
        <v>0</v>
      </c>
      <c s="143">
        <f t="shared" si="1023"/>
        <v>0</v>
      </c>
      <c s="204"/>
      <c s="204"/>
      <c s="142">
        <f t="shared" si="1010"/>
        <v>0</v>
      </c>
      <c s="143" t="b">
        <f t="shared" si="1011"/>
        <v>0</v>
      </c>
      <c s="143">
        <f t="shared" si="1024"/>
        <v>0</v>
      </c>
      <c s="204"/>
      <c s="204"/>
      <c s="142">
        <f t="shared" si="1012"/>
        <v>0</v>
      </c>
      <c s="143" t="b">
        <f t="shared" si="1013"/>
        <v>0</v>
      </c>
      <c s="143">
        <f t="shared" si="1014"/>
        <v>0</v>
      </c>
      <c s="204"/>
      <c s="204"/>
      <c s="142">
        <f t="shared" si="1015"/>
        <v>0</v>
      </c>
      <c s="143" t="b">
        <f t="shared" si="1016"/>
        <v>0</v>
      </c>
      <c s="143">
        <f t="shared" si="1017"/>
        <v>0</v>
      </c>
      <c s="143">
        <f t="shared" si="1026" ref="AI3409:AI3472">S3409+AC3409+AH3409+X3409</f>
        <v>0</v>
      </c>
      <c s="204"/>
      <c s="204"/>
      <c s="204"/>
      <c s="204"/>
      <c s="204"/>
      <c s="204"/>
      <c s="142">
        <f t="shared" si="1018"/>
        <v>0</v>
      </c>
      <c s="143" t="b">
        <f t="shared" si="1019"/>
        <v>0</v>
      </c>
      <c s="143">
        <f t="shared" si="1020"/>
        <v>0</v>
      </c>
      <c s="143">
        <f t="shared" si="1025"/>
        <v>0</v>
      </c>
      <c s="143" t="b">
        <f t="shared" si="1021"/>
        <v>0</v>
      </c>
      <c s="145" t="b">
        <f t="shared" si="1022"/>
        <v>0</v>
      </c>
    </row>
    <row r="3410" spans="1:47" ht="15" customHeight="1">
      <c r="A3410" s="155">
        <v>3396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008"/>
        <v>0</v>
      </c>
      <c s="143" t="b">
        <f t="shared" si="1009"/>
        <v>0</v>
      </c>
      <c s="143">
        <f t="shared" si="1023"/>
        <v>0</v>
      </c>
      <c s="204"/>
      <c s="204"/>
      <c s="142">
        <f t="shared" si="1010"/>
        <v>0</v>
      </c>
      <c s="143" t="b">
        <f t="shared" si="1011"/>
        <v>0</v>
      </c>
      <c s="143">
        <f t="shared" si="1024"/>
        <v>0</v>
      </c>
      <c s="204"/>
      <c s="204"/>
      <c s="142">
        <f t="shared" si="1012"/>
        <v>0</v>
      </c>
      <c s="143" t="b">
        <f t="shared" si="1013"/>
        <v>0</v>
      </c>
      <c s="143">
        <f t="shared" si="1014"/>
        <v>0</v>
      </c>
      <c s="204"/>
      <c s="204"/>
      <c s="142">
        <f t="shared" si="1015"/>
        <v>0</v>
      </c>
      <c s="143" t="b">
        <f t="shared" si="1016"/>
        <v>0</v>
      </c>
      <c s="143">
        <f t="shared" si="1017"/>
        <v>0</v>
      </c>
      <c s="143">
        <f t="shared" si="1026"/>
        <v>0</v>
      </c>
      <c s="204"/>
      <c s="204"/>
      <c s="204"/>
      <c s="204"/>
      <c s="204"/>
      <c s="204"/>
      <c s="142">
        <f t="shared" si="1018"/>
        <v>0</v>
      </c>
      <c s="143" t="b">
        <f t="shared" si="1019"/>
        <v>0</v>
      </c>
      <c s="143">
        <f t="shared" si="1020"/>
        <v>0</v>
      </c>
      <c s="143">
        <f t="shared" si="1025"/>
        <v>0</v>
      </c>
      <c s="143" t="b">
        <f t="shared" si="1021"/>
        <v>0</v>
      </c>
      <c s="145" t="b">
        <f t="shared" si="1022"/>
        <v>0</v>
      </c>
    </row>
    <row r="3411" spans="1:47" ht="15" customHeight="1">
      <c r="A3411" s="155">
        <v>3397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008"/>
        <v>0</v>
      </c>
      <c s="143" t="b">
        <f t="shared" si="1009"/>
        <v>0</v>
      </c>
      <c s="143">
        <f t="shared" si="1023"/>
        <v>0</v>
      </c>
      <c s="204"/>
      <c s="204"/>
      <c s="142">
        <f t="shared" si="1010"/>
        <v>0</v>
      </c>
      <c s="143" t="b">
        <f t="shared" si="1011"/>
        <v>0</v>
      </c>
      <c s="143">
        <f t="shared" si="1024"/>
        <v>0</v>
      </c>
      <c s="204"/>
      <c s="204"/>
      <c s="142">
        <f t="shared" si="1012"/>
        <v>0</v>
      </c>
      <c s="143" t="b">
        <f t="shared" si="1013"/>
        <v>0</v>
      </c>
      <c s="143">
        <f t="shared" si="1014"/>
        <v>0</v>
      </c>
      <c s="204"/>
      <c s="204"/>
      <c s="142">
        <f t="shared" si="1015"/>
        <v>0</v>
      </c>
      <c s="143" t="b">
        <f t="shared" si="1016"/>
        <v>0</v>
      </c>
      <c s="143">
        <f t="shared" si="1017"/>
        <v>0</v>
      </c>
      <c s="143">
        <f t="shared" si="1026"/>
        <v>0</v>
      </c>
      <c s="204"/>
      <c s="204"/>
      <c s="204"/>
      <c s="204"/>
      <c s="204"/>
      <c s="204"/>
      <c s="142">
        <f t="shared" si="1018"/>
        <v>0</v>
      </c>
      <c s="143" t="b">
        <f t="shared" si="1019"/>
        <v>0</v>
      </c>
      <c s="143">
        <f t="shared" si="1020"/>
        <v>0</v>
      </c>
      <c s="143">
        <f t="shared" si="1025"/>
        <v>0</v>
      </c>
      <c s="143" t="b">
        <f t="shared" si="1021"/>
        <v>0</v>
      </c>
      <c s="145" t="b">
        <f t="shared" si="1022"/>
        <v>0</v>
      </c>
    </row>
    <row r="3412" spans="1:47" ht="15" customHeight="1">
      <c r="A3412" s="155">
        <v>3398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008"/>
        <v>0</v>
      </c>
      <c s="143" t="b">
        <f t="shared" si="1009"/>
        <v>0</v>
      </c>
      <c s="143">
        <f t="shared" si="1023"/>
        <v>0</v>
      </c>
      <c s="204"/>
      <c s="204"/>
      <c s="142">
        <f t="shared" si="1010"/>
        <v>0</v>
      </c>
      <c s="143" t="b">
        <f t="shared" si="1011"/>
        <v>0</v>
      </c>
      <c s="143">
        <f t="shared" si="1024"/>
        <v>0</v>
      </c>
      <c s="204"/>
      <c s="204"/>
      <c s="142">
        <f t="shared" si="1012"/>
        <v>0</v>
      </c>
      <c s="143" t="b">
        <f t="shared" si="1013"/>
        <v>0</v>
      </c>
      <c s="143">
        <f t="shared" si="1014"/>
        <v>0</v>
      </c>
      <c s="204"/>
      <c s="204"/>
      <c s="142">
        <f t="shared" si="1015"/>
        <v>0</v>
      </c>
      <c s="143" t="b">
        <f t="shared" si="1016"/>
        <v>0</v>
      </c>
      <c s="143">
        <f t="shared" si="1017"/>
        <v>0</v>
      </c>
      <c s="143">
        <f t="shared" si="1026"/>
        <v>0</v>
      </c>
      <c s="204"/>
      <c s="204"/>
      <c s="204"/>
      <c s="204"/>
      <c s="204"/>
      <c s="204"/>
      <c s="142">
        <f t="shared" si="1018"/>
        <v>0</v>
      </c>
      <c s="143" t="b">
        <f t="shared" si="1019"/>
        <v>0</v>
      </c>
      <c s="143">
        <f t="shared" si="1020"/>
        <v>0</v>
      </c>
      <c s="143">
        <f t="shared" si="1025"/>
        <v>0</v>
      </c>
      <c s="143" t="b">
        <f t="shared" si="1021"/>
        <v>0</v>
      </c>
      <c s="145" t="b">
        <f t="shared" si="1022"/>
        <v>0</v>
      </c>
    </row>
    <row r="3413" spans="1:47" ht="15" customHeight="1">
      <c r="A3413" s="155">
        <v>3399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008"/>
        <v>0</v>
      </c>
      <c s="143" t="b">
        <f t="shared" si="1009"/>
        <v>0</v>
      </c>
      <c s="143">
        <f t="shared" si="1023"/>
        <v>0</v>
      </c>
      <c s="204"/>
      <c s="204"/>
      <c s="142">
        <f t="shared" si="1010"/>
        <v>0</v>
      </c>
      <c s="143" t="b">
        <f t="shared" si="1011"/>
        <v>0</v>
      </c>
      <c s="143">
        <f t="shared" si="1024"/>
        <v>0</v>
      </c>
      <c s="204"/>
      <c s="204"/>
      <c s="142">
        <f t="shared" si="1012"/>
        <v>0</v>
      </c>
      <c s="143" t="b">
        <f t="shared" si="1013"/>
        <v>0</v>
      </c>
      <c s="143">
        <f t="shared" si="1014"/>
        <v>0</v>
      </c>
      <c s="204"/>
      <c s="204"/>
      <c s="142">
        <f t="shared" si="1015"/>
        <v>0</v>
      </c>
      <c s="143" t="b">
        <f t="shared" si="1016"/>
        <v>0</v>
      </c>
      <c s="143">
        <f t="shared" si="1017"/>
        <v>0</v>
      </c>
      <c s="143">
        <f t="shared" si="1026"/>
        <v>0</v>
      </c>
      <c s="204"/>
      <c s="204"/>
      <c s="204"/>
      <c s="204"/>
      <c s="204"/>
      <c s="204"/>
      <c s="142">
        <f t="shared" si="1018"/>
        <v>0</v>
      </c>
      <c s="143" t="b">
        <f t="shared" si="1019"/>
        <v>0</v>
      </c>
      <c s="143">
        <f t="shared" si="1020"/>
        <v>0</v>
      </c>
      <c s="143">
        <f t="shared" si="1025"/>
        <v>0</v>
      </c>
      <c s="143" t="b">
        <f t="shared" si="1021"/>
        <v>0</v>
      </c>
      <c s="145" t="b">
        <f t="shared" si="1022"/>
        <v>0</v>
      </c>
    </row>
    <row r="3414" spans="1:47" ht="15" customHeight="1">
      <c r="A3414" s="155">
        <v>3400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008"/>
        <v>0</v>
      </c>
      <c s="143" t="b">
        <f t="shared" si="1009"/>
        <v>0</v>
      </c>
      <c s="143">
        <f t="shared" si="1023"/>
        <v>0</v>
      </c>
      <c s="204"/>
      <c s="204"/>
      <c s="142">
        <f t="shared" si="1010"/>
        <v>0</v>
      </c>
      <c s="143" t="b">
        <f t="shared" si="1011"/>
        <v>0</v>
      </c>
      <c s="143">
        <f t="shared" si="1024"/>
        <v>0</v>
      </c>
      <c s="204"/>
      <c s="204"/>
      <c s="142">
        <f t="shared" si="1012"/>
        <v>0</v>
      </c>
      <c s="143" t="b">
        <f t="shared" si="1013"/>
        <v>0</v>
      </c>
      <c s="143">
        <f t="shared" si="1014"/>
        <v>0</v>
      </c>
      <c s="204"/>
      <c s="204"/>
      <c s="142">
        <f t="shared" si="1015"/>
        <v>0</v>
      </c>
      <c s="143" t="b">
        <f t="shared" si="1016"/>
        <v>0</v>
      </c>
      <c s="143">
        <f t="shared" si="1017"/>
        <v>0</v>
      </c>
      <c s="143">
        <f t="shared" si="1026"/>
        <v>0</v>
      </c>
      <c s="204"/>
      <c s="204"/>
      <c s="204"/>
      <c s="204"/>
      <c s="204"/>
      <c s="204"/>
      <c s="142">
        <f t="shared" si="1018"/>
        <v>0</v>
      </c>
      <c s="143" t="b">
        <f t="shared" si="1019"/>
        <v>0</v>
      </c>
      <c s="143">
        <f t="shared" si="1020"/>
        <v>0</v>
      </c>
      <c s="143">
        <f t="shared" si="1025"/>
        <v>0</v>
      </c>
      <c s="143" t="b">
        <f t="shared" si="1021"/>
        <v>0</v>
      </c>
      <c s="145" t="b">
        <f t="shared" si="1022"/>
        <v>0</v>
      </c>
    </row>
    <row r="3415" spans="1:47" ht="15" customHeight="1">
      <c r="A3415" s="155">
        <v>3401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008"/>
        <v>0</v>
      </c>
      <c s="143" t="b">
        <f t="shared" si="1009"/>
        <v>0</v>
      </c>
      <c s="143">
        <f t="shared" si="1023"/>
        <v>0</v>
      </c>
      <c s="204"/>
      <c s="204"/>
      <c s="142">
        <f t="shared" si="1010"/>
        <v>0</v>
      </c>
      <c s="143" t="b">
        <f t="shared" si="1011"/>
        <v>0</v>
      </c>
      <c s="143">
        <f t="shared" si="1024"/>
        <v>0</v>
      </c>
      <c s="204"/>
      <c s="204"/>
      <c s="142">
        <f t="shared" si="1012"/>
        <v>0</v>
      </c>
      <c s="143" t="b">
        <f t="shared" si="1013"/>
        <v>0</v>
      </c>
      <c s="143">
        <f t="shared" si="1014"/>
        <v>0</v>
      </c>
      <c s="204"/>
      <c s="204"/>
      <c s="142">
        <f t="shared" si="1015"/>
        <v>0</v>
      </c>
      <c s="143" t="b">
        <f t="shared" si="1016"/>
        <v>0</v>
      </c>
      <c s="143">
        <f t="shared" si="1017"/>
        <v>0</v>
      </c>
      <c s="143">
        <f t="shared" si="1026"/>
        <v>0</v>
      </c>
      <c s="204"/>
      <c s="204"/>
      <c s="204"/>
      <c s="204"/>
      <c s="204"/>
      <c s="204"/>
      <c s="142">
        <f t="shared" si="1018"/>
        <v>0</v>
      </c>
      <c s="143" t="b">
        <f t="shared" si="1019"/>
        <v>0</v>
      </c>
      <c s="143">
        <f t="shared" si="1020"/>
        <v>0</v>
      </c>
      <c s="143">
        <f t="shared" si="1025"/>
        <v>0</v>
      </c>
      <c s="143" t="b">
        <f t="shared" si="1021"/>
        <v>0</v>
      </c>
      <c s="145" t="b">
        <f t="shared" si="1022"/>
        <v>0</v>
      </c>
    </row>
    <row r="3416" spans="1:47" ht="15" customHeight="1">
      <c r="A3416" s="155">
        <v>3402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008"/>
        <v>0</v>
      </c>
      <c s="143" t="b">
        <f t="shared" si="1009"/>
        <v>0</v>
      </c>
      <c s="143">
        <f t="shared" si="1023"/>
        <v>0</v>
      </c>
      <c s="204"/>
      <c s="204"/>
      <c s="142">
        <f t="shared" si="1010"/>
        <v>0</v>
      </c>
      <c s="143" t="b">
        <f t="shared" si="1011"/>
        <v>0</v>
      </c>
      <c s="143">
        <f t="shared" si="1024"/>
        <v>0</v>
      </c>
      <c s="204"/>
      <c s="204"/>
      <c s="142">
        <f t="shared" si="1012"/>
        <v>0</v>
      </c>
      <c s="143" t="b">
        <f t="shared" si="1013"/>
        <v>0</v>
      </c>
      <c s="143">
        <f t="shared" si="1014"/>
        <v>0</v>
      </c>
      <c s="204"/>
      <c s="204"/>
      <c s="142">
        <f t="shared" si="1015"/>
        <v>0</v>
      </c>
      <c s="143" t="b">
        <f t="shared" si="1016"/>
        <v>0</v>
      </c>
      <c s="143">
        <f t="shared" si="1017"/>
        <v>0</v>
      </c>
      <c s="143">
        <f t="shared" si="1026"/>
        <v>0</v>
      </c>
      <c s="204"/>
      <c s="204"/>
      <c s="204"/>
      <c s="204"/>
      <c s="204"/>
      <c s="204"/>
      <c s="142">
        <f t="shared" si="1018"/>
        <v>0</v>
      </c>
      <c s="143" t="b">
        <f t="shared" si="1019"/>
        <v>0</v>
      </c>
      <c s="143">
        <f t="shared" si="1020"/>
        <v>0</v>
      </c>
      <c s="143">
        <f t="shared" si="1025"/>
        <v>0</v>
      </c>
      <c s="143" t="b">
        <f t="shared" si="1021"/>
        <v>0</v>
      </c>
      <c s="145" t="b">
        <f t="shared" si="1022"/>
        <v>0</v>
      </c>
    </row>
    <row r="3417" spans="1:47" ht="15" customHeight="1">
      <c r="A3417" s="155">
        <v>3403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008"/>
        <v>0</v>
      </c>
      <c s="143" t="b">
        <f t="shared" si="1009"/>
        <v>0</v>
      </c>
      <c s="143">
        <f t="shared" si="1023"/>
        <v>0</v>
      </c>
      <c s="204"/>
      <c s="204"/>
      <c s="142">
        <f t="shared" si="1010"/>
        <v>0</v>
      </c>
      <c s="143" t="b">
        <f t="shared" si="1011"/>
        <v>0</v>
      </c>
      <c s="143">
        <f t="shared" si="1024"/>
        <v>0</v>
      </c>
      <c s="204"/>
      <c s="204"/>
      <c s="142">
        <f t="shared" si="1012"/>
        <v>0</v>
      </c>
      <c s="143" t="b">
        <f t="shared" si="1013"/>
        <v>0</v>
      </c>
      <c s="143">
        <f t="shared" si="1014"/>
        <v>0</v>
      </c>
      <c s="204"/>
      <c s="204"/>
      <c s="142">
        <f t="shared" si="1015"/>
        <v>0</v>
      </c>
      <c s="143" t="b">
        <f t="shared" si="1016"/>
        <v>0</v>
      </c>
      <c s="143">
        <f t="shared" si="1017"/>
        <v>0</v>
      </c>
      <c s="143">
        <f t="shared" si="1026"/>
        <v>0</v>
      </c>
      <c s="204"/>
      <c s="204"/>
      <c s="204"/>
      <c s="204"/>
      <c s="204"/>
      <c s="204"/>
      <c s="142">
        <f t="shared" si="1018"/>
        <v>0</v>
      </c>
      <c s="143" t="b">
        <f t="shared" si="1019"/>
        <v>0</v>
      </c>
      <c s="143">
        <f t="shared" si="1020"/>
        <v>0</v>
      </c>
      <c s="143">
        <f t="shared" si="1025"/>
        <v>0</v>
      </c>
      <c s="143" t="b">
        <f t="shared" si="1021"/>
        <v>0</v>
      </c>
      <c s="145" t="b">
        <f t="shared" si="1022"/>
        <v>0</v>
      </c>
    </row>
    <row r="3418" spans="1:47" ht="15" customHeight="1">
      <c r="A3418" s="155">
        <v>3404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008"/>
        <v>0</v>
      </c>
      <c s="143" t="b">
        <f t="shared" si="1009"/>
        <v>0</v>
      </c>
      <c s="143">
        <f t="shared" si="1023"/>
        <v>0</v>
      </c>
      <c s="204"/>
      <c s="204"/>
      <c s="142">
        <f t="shared" si="1010"/>
        <v>0</v>
      </c>
      <c s="143" t="b">
        <f t="shared" si="1011"/>
        <v>0</v>
      </c>
      <c s="143">
        <f t="shared" si="1024"/>
        <v>0</v>
      </c>
      <c s="204"/>
      <c s="204"/>
      <c s="142">
        <f t="shared" si="1012"/>
        <v>0</v>
      </c>
      <c s="143" t="b">
        <f t="shared" si="1013"/>
        <v>0</v>
      </c>
      <c s="143">
        <f t="shared" si="1014"/>
        <v>0</v>
      </c>
      <c s="204"/>
      <c s="204"/>
      <c s="142">
        <f t="shared" si="1015"/>
        <v>0</v>
      </c>
      <c s="143" t="b">
        <f t="shared" si="1016"/>
        <v>0</v>
      </c>
      <c s="143">
        <f t="shared" si="1017"/>
        <v>0</v>
      </c>
      <c s="143">
        <f t="shared" si="1026"/>
        <v>0</v>
      </c>
      <c s="204"/>
      <c s="204"/>
      <c s="204"/>
      <c s="204"/>
      <c s="204"/>
      <c s="204"/>
      <c s="142">
        <f t="shared" si="1018"/>
        <v>0</v>
      </c>
      <c s="143" t="b">
        <f t="shared" si="1019"/>
        <v>0</v>
      </c>
      <c s="143">
        <f t="shared" si="1020"/>
        <v>0</v>
      </c>
      <c s="143">
        <f t="shared" si="1025"/>
        <v>0</v>
      </c>
      <c s="143" t="b">
        <f t="shared" si="1021"/>
        <v>0</v>
      </c>
      <c s="145" t="b">
        <f t="shared" si="1022"/>
        <v>0</v>
      </c>
    </row>
    <row r="3419" spans="1:47" ht="15" customHeight="1">
      <c r="A3419" s="155">
        <v>3405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008"/>
        <v>0</v>
      </c>
      <c s="143" t="b">
        <f t="shared" si="1009"/>
        <v>0</v>
      </c>
      <c s="143">
        <f t="shared" si="1023"/>
        <v>0</v>
      </c>
      <c s="204"/>
      <c s="204"/>
      <c s="142">
        <f t="shared" si="1010"/>
        <v>0</v>
      </c>
      <c s="143" t="b">
        <f t="shared" si="1011"/>
        <v>0</v>
      </c>
      <c s="143">
        <f t="shared" si="1024"/>
        <v>0</v>
      </c>
      <c s="204"/>
      <c s="204"/>
      <c s="142">
        <f t="shared" si="1012"/>
        <v>0</v>
      </c>
      <c s="143" t="b">
        <f t="shared" si="1013"/>
        <v>0</v>
      </c>
      <c s="143">
        <f t="shared" si="1014"/>
        <v>0</v>
      </c>
      <c s="204"/>
      <c s="204"/>
      <c s="142">
        <f t="shared" si="1015"/>
        <v>0</v>
      </c>
      <c s="143" t="b">
        <f t="shared" si="1016"/>
        <v>0</v>
      </c>
      <c s="143">
        <f t="shared" si="1017"/>
        <v>0</v>
      </c>
      <c s="143">
        <f t="shared" si="1026"/>
        <v>0</v>
      </c>
      <c s="204"/>
      <c s="204"/>
      <c s="204"/>
      <c s="204"/>
      <c s="204"/>
      <c s="204"/>
      <c s="142">
        <f t="shared" si="1018"/>
        <v>0</v>
      </c>
      <c s="143" t="b">
        <f t="shared" si="1019"/>
        <v>0</v>
      </c>
      <c s="143">
        <f t="shared" si="1020"/>
        <v>0</v>
      </c>
      <c s="143">
        <f t="shared" si="1025"/>
        <v>0</v>
      </c>
      <c s="143" t="b">
        <f t="shared" si="1021"/>
        <v>0</v>
      </c>
      <c s="145" t="b">
        <f t="shared" si="1022"/>
        <v>0</v>
      </c>
    </row>
    <row r="3420" spans="1:47" ht="15" customHeight="1">
      <c r="A3420" s="155">
        <v>3406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008"/>
        <v>0</v>
      </c>
      <c s="143" t="b">
        <f t="shared" si="1009"/>
        <v>0</v>
      </c>
      <c s="143">
        <f t="shared" si="1023"/>
        <v>0</v>
      </c>
      <c s="204"/>
      <c s="204"/>
      <c s="142">
        <f t="shared" si="1010"/>
        <v>0</v>
      </c>
      <c s="143" t="b">
        <f t="shared" si="1011"/>
        <v>0</v>
      </c>
      <c s="143">
        <f t="shared" si="1024"/>
        <v>0</v>
      </c>
      <c s="204"/>
      <c s="204"/>
      <c s="142">
        <f t="shared" si="1012"/>
        <v>0</v>
      </c>
      <c s="143" t="b">
        <f t="shared" si="1013"/>
        <v>0</v>
      </c>
      <c s="143">
        <f t="shared" si="1014"/>
        <v>0</v>
      </c>
      <c s="204"/>
      <c s="204"/>
      <c s="142">
        <f t="shared" si="1015"/>
        <v>0</v>
      </c>
      <c s="143" t="b">
        <f t="shared" si="1016"/>
        <v>0</v>
      </c>
      <c s="143">
        <f t="shared" si="1017"/>
        <v>0</v>
      </c>
      <c s="143">
        <f t="shared" si="1026"/>
        <v>0</v>
      </c>
      <c s="204"/>
      <c s="204"/>
      <c s="204"/>
      <c s="204"/>
      <c s="204"/>
      <c s="204"/>
      <c s="142">
        <f t="shared" si="1018"/>
        <v>0</v>
      </c>
      <c s="143" t="b">
        <f t="shared" si="1019"/>
        <v>0</v>
      </c>
      <c s="143">
        <f t="shared" si="1020"/>
        <v>0</v>
      </c>
      <c s="143">
        <f t="shared" si="1025"/>
        <v>0</v>
      </c>
      <c s="143" t="b">
        <f t="shared" si="1021"/>
        <v>0</v>
      </c>
      <c s="145" t="b">
        <f t="shared" si="1022"/>
        <v>0</v>
      </c>
    </row>
    <row r="3421" spans="1:47" ht="15" customHeight="1">
      <c r="A3421" s="155">
        <v>3407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008"/>
        <v>0</v>
      </c>
      <c s="143" t="b">
        <f t="shared" si="1009"/>
        <v>0</v>
      </c>
      <c s="143">
        <f t="shared" si="1023"/>
        <v>0</v>
      </c>
      <c s="204"/>
      <c s="204"/>
      <c s="142">
        <f t="shared" si="1010"/>
        <v>0</v>
      </c>
      <c s="143" t="b">
        <f t="shared" si="1011"/>
        <v>0</v>
      </c>
      <c s="143">
        <f t="shared" si="1024"/>
        <v>0</v>
      </c>
      <c s="204"/>
      <c s="204"/>
      <c s="142">
        <f t="shared" si="1012"/>
        <v>0</v>
      </c>
      <c s="143" t="b">
        <f t="shared" si="1013"/>
        <v>0</v>
      </c>
      <c s="143">
        <f t="shared" si="1014"/>
        <v>0</v>
      </c>
      <c s="204"/>
      <c s="204"/>
      <c s="142">
        <f t="shared" si="1015"/>
        <v>0</v>
      </c>
      <c s="143" t="b">
        <f t="shared" si="1016"/>
        <v>0</v>
      </c>
      <c s="143">
        <f t="shared" si="1017"/>
        <v>0</v>
      </c>
      <c s="143">
        <f t="shared" si="1026"/>
        <v>0</v>
      </c>
      <c s="204"/>
      <c s="204"/>
      <c s="204"/>
      <c s="204"/>
      <c s="204"/>
      <c s="204"/>
      <c s="142">
        <f t="shared" si="1018"/>
        <v>0</v>
      </c>
      <c s="143" t="b">
        <f t="shared" si="1019"/>
        <v>0</v>
      </c>
      <c s="143">
        <f t="shared" si="1020"/>
        <v>0</v>
      </c>
      <c s="143">
        <f t="shared" si="1025"/>
        <v>0</v>
      </c>
      <c s="143" t="b">
        <f t="shared" si="1021"/>
        <v>0</v>
      </c>
      <c s="145" t="b">
        <f t="shared" si="1022"/>
        <v>0</v>
      </c>
    </row>
    <row r="3422" spans="1:47" ht="15" customHeight="1">
      <c r="A3422" s="155">
        <v>3408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008"/>
        <v>0</v>
      </c>
      <c s="143" t="b">
        <f t="shared" si="1009"/>
        <v>0</v>
      </c>
      <c s="143">
        <f t="shared" si="1023"/>
        <v>0</v>
      </c>
      <c s="204"/>
      <c s="204"/>
      <c s="142">
        <f t="shared" si="1010"/>
        <v>0</v>
      </c>
      <c s="143" t="b">
        <f t="shared" si="1011"/>
        <v>0</v>
      </c>
      <c s="143">
        <f t="shared" si="1024"/>
        <v>0</v>
      </c>
      <c s="204"/>
      <c s="204"/>
      <c s="142">
        <f t="shared" si="1012"/>
        <v>0</v>
      </c>
      <c s="143" t="b">
        <f t="shared" si="1013"/>
        <v>0</v>
      </c>
      <c s="143">
        <f t="shared" si="1014"/>
        <v>0</v>
      </c>
      <c s="204"/>
      <c s="204"/>
      <c s="142">
        <f t="shared" si="1015"/>
        <v>0</v>
      </c>
      <c s="143" t="b">
        <f t="shared" si="1016"/>
        <v>0</v>
      </c>
      <c s="143">
        <f t="shared" si="1017"/>
        <v>0</v>
      </c>
      <c s="143">
        <f t="shared" si="1026"/>
        <v>0</v>
      </c>
      <c s="204"/>
      <c s="204"/>
      <c s="204"/>
      <c s="204"/>
      <c s="204"/>
      <c s="204"/>
      <c s="142">
        <f t="shared" si="1018"/>
        <v>0</v>
      </c>
      <c s="143" t="b">
        <f t="shared" si="1019"/>
        <v>0</v>
      </c>
      <c s="143">
        <f t="shared" si="1020"/>
        <v>0</v>
      </c>
      <c s="143">
        <f t="shared" si="1025"/>
        <v>0</v>
      </c>
      <c s="143" t="b">
        <f t="shared" si="1021"/>
        <v>0</v>
      </c>
      <c s="145" t="b">
        <f t="shared" si="1022"/>
        <v>0</v>
      </c>
    </row>
    <row r="3423" spans="1:47" ht="15" customHeight="1">
      <c r="A3423" s="155">
        <v>3409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008"/>
        <v>0</v>
      </c>
      <c s="143" t="b">
        <f t="shared" si="1009"/>
        <v>0</v>
      </c>
      <c s="143">
        <f t="shared" si="1023"/>
        <v>0</v>
      </c>
      <c s="204"/>
      <c s="204"/>
      <c s="142">
        <f t="shared" si="1010"/>
        <v>0</v>
      </c>
      <c s="143" t="b">
        <f t="shared" si="1011"/>
        <v>0</v>
      </c>
      <c s="143">
        <f t="shared" si="1024"/>
        <v>0</v>
      </c>
      <c s="204"/>
      <c s="204"/>
      <c s="142">
        <f t="shared" si="1012"/>
        <v>0</v>
      </c>
      <c s="143" t="b">
        <f t="shared" si="1013"/>
        <v>0</v>
      </c>
      <c s="143">
        <f t="shared" si="1014"/>
        <v>0</v>
      </c>
      <c s="204"/>
      <c s="204"/>
      <c s="142">
        <f t="shared" si="1015"/>
        <v>0</v>
      </c>
      <c s="143" t="b">
        <f t="shared" si="1016"/>
        <v>0</v>
      </c>
      <c s="143">
        <f t="shared" si="1017"/>
        <v>0</v>
      </c>
      <c s="143">
        <f t="shared" si="1026"/>
        <v>0</v>
      </c>
      <c s="204"/>
      <c s="204"/>
      <c s="204"/>
      <c s="204"/>
      <c s="204"/>
      <c s="204"/>
      <c s="142">
        <f t="shared" si="1018"/>
        <v>0</v>
      </c>
      <c s="143" t="b">
        <f t="shared" si="1019"/>
        <v>0</v>
      </c>
      <c s="143">
        <f t="shared" si="1020"/>
        <v>0</v>
      </c>
      <c s="143">
        <f t="shared" si="1025"/>
        <v>0</v>
      </c>
      <c s="143" t="b">
        <f t="shared" si="1021"/>
        <v>0</v>
      </c>
      <c s="145" t="b">
        <f t="shared" si="1022"/>
        <v>0</v>
      </c>
    </row>
    <row r="3424" spans="1:47" ht="15" customHeight="1">
      <c r="A3424" s="155">
        <v>3410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008"/>
        <v>0</v>
      </c>
      <c s="143" t="b">
        <f t="shared" si="1009"/>
        <v>0</v>
      </c>
      <c s="143">
        <f t="shared" si="1023"/>
        <v>0</v>
      </c>
      <c s="204"/>
      <c s="204"/>
      <c s="142">
        <f t="shared" si="1010"/>
        <v>0</v>
      </c>
      <c s="143" t="b">
        <f t="shared" si="1011"/>
        <v>0</v>
      </c>
      <c s="143">
        <f t="shared" si="1024"/>
        <v>0</v>
      </c>
      <c s="204"/>
      <c s="204"/>
      <c s="142">
        <f t="shared" si="1012"/>
        <v>0</v>
      </c>
      <c s="143" t="b">
        <f t="shared" si="1013"/>
        <v>0</v>
      </c>
      <c s="143">
        <f t="shared" si="1014"/>
        <v>0</v>
      </c>
      <c s="204"/>
      <c s="204"/>
      <c s="142">
        <f t="shared" si="1015"/>
        <v>0</v>
      </c>
      <c s="143" t="b">
        <f t="shared" si="1016"/>
        <v>0</v>
      </c>
      <c s="143">
        <f t="shared" si="1017"/>
        <v>0</v>
      </c>
      <c s="143">
        <f t="shared" si="1026"/>
        <v>0</v>
      </c>
      <c s="204"/>
      <c s="204"/>
      <c s="204"/>
      <c s="204"/>
      <c s="204"/>
      <c s="204"/>
      <c s="142">
        <f t="shared" si="1018"/>
        <v>0</v>
      </c>
      <c s="143" t="b">
        <f t="shared" si="1019"/>
        <v>0</v>
      </c>
      <c s="143">
        <f t="shared" si="1020"/>
        <v>0</v>
      </c>
      <c s="143">
        <f t="shared" si="1025"/>
        <v>0</v>
      </c>
      <c s="143" t="b">
        <f t="shared" si="1021"/>
        <v>0</v>
      </c>
      <c s="145" t="b">
        <f t="shared" si="1022"/>
        <v>0</v>
      </c>
    </row>
    <row r="3425" spans="1:47" ht="15" customHeight="1">
      <c r="A3425" s="155">
        <v>3411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008"/>
        <v>0</v>
      </c>
      <c s="143" t="b">
        <f t="shared" si="1009"/>
        <v>0</v>
      </c>
      <c s="143">
        <f t="shared" si="1023"/>
        <v>0</v>
      </c>
      <c s="204"/>
      <c s="204"/>
      <c s="142">
        <f t="shared" si="1010"/>
        <v>0</v>
      </c>
      <c s="143" t="b">
        <f t="shared" si="1011"/>
        <v>0</v>
      </c>
      <c s="143">
        <f t="shared" si="1024"/>
        <v>0</v>
      </c>
      <c s="204"/>
      <c s="204"/>
      <c s="142">
        <f t="shared" si="1012"/>
        <v>0</v>
      </c>
      <c s="143" t="b">
        <f t="shared" si="1013"/>
        <v>0</v>
      </c>
      <c s="143">
        <f t="shared" si="1014"/>
        <v>0</v>
      </c>
      <c s="204"/>
      <c s="204"/>
      <c s="142">
        <f t="shared" si="1015"/>
        <v>0</v>
      </c>
      <c s="143" t="b">
        <f t="shared" si="1016"/>
        <v>0</v>
      </c>
      <c s="143">
        <f t="shared" si="1017"/>
        <v>0</v>
      </c>
      <c s="143">
        <f t="shared" si="1026"/>
        <v>0</v>
      </c>
      <c s="204"/>
      <c s="204"/>
      <c s="204"/>
      <c s="204"/>
      <c s="204"/>
      <c s="204"/>
      <c s="142">
        <f t="shared" si="1018"/>
        <v>0</v>
      </c>
      <c s="143" t="b">
        <f t="shared" si="1019"/>
        <v>0</v>
      </c>
      <c s="143">
        <f t="shared" si="1020"/>
        <v>0</v>
      </c>
      <c s="143">
        <f t="shared" si="1025"/>
        <v>0</v>
      </c>
      <c s="143" t="b">
        <f t="shared" si="1021"/>
        <v>0</v>
      </c>
      <c s="145" t="b">
        <f t="shared" si="1022"/>
        <v>0</v>
      </c>
    </row>
    <row r="3426" spans="1:47" ht="15" customHeight="1">
      <c r="A3426" s="155">
        <v>3412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008"/>
        <v>0</v>
      </c>
      <c s="143" t="b">
        <f t="shared" si="1009"/>
        <v>0</v>
      </c>
      <c s="143">
        <f t="shared" si="1023"/>
        <v>0</v>
      </c>
      <c s="204"/>
      <c s="204"/>
      <c s="142">
        <f t="shared" si="1010"/>
        <v>0</v>
      </c>
      <c s="143" t="b">
        <f t="shared" si="1011"/>
        <v>0</v>
      </c>
      <c s="143">
        <f t="shared" si="1024"/>
        <v>0</v>
      </c>
      <c s="204"/>
      <c s="204"/>
      <c s="142">
        <f t="shared" si="1012"/>
        <v>0</v>
      </c>
      <c s="143" t="b">
        <f t="shared" si="1013"/>
        <v>0</v>
      </c>
      <c s="143">
        <f t="shared" si="1014"/>
        <v>0</v>
      </c>
      <c s="204"/>
      <c s="204"/>
      <c s="142">
        <f t="shared" si="1015"/>
        <v>0</v>
      </c>
      <c s="143" t="b">
        <f t="shared" si="1016"/>
        <v>0</v>
      </c>
      <c s="143">
        <f t="shared" si="1017"/>
        <v>0</v>
      </c>
      <c s="143">
        <f t="shared" si="1026"/>
        <v>0</v>
      </c>
      <c s="204"/>
      <c s="204"/>
      <c s="204"/>
      <c s="204"/>
      <c s="204"/>
      <c s="204"/>
      <c s="142">
        <f t="shared" si="1018"/>
        <v>0</v>
      </c>
      <c s="143" t="b">
        <f t="shared" si="1019"/>
        <v>0</v>
      </c>
      <c s="143">
        <f t="shared" si="1020"/>
        <v>0</v>
      </c>
      <c s="143">
        <f t="shared" si="1025"/>
        <v>0</v>
      </c>
      <c s="143" t="b">
        <f t="shared" si="1021"/>
        <v>0</v>
      </c>
      <c s="145" t="b">
        <f t="shared" si="1022"/>
        <v>0</v>
      </c>
    </row>
    <row r="3427" spans="1:47" ht="15" customHeight="1">
      <c r="A3427" s="155">
        <v>3413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008"/>
        <v>0</v>
      </c>
      <c s="143" t="b">
        <f t="shared" si="1009"/>
        <v>0</v>
      </c>
      <c s="143">
        <f t="shared" si="1023"/>
        <v>0</v>
      </c>
      <c s="204"/>
      <c s="204"/>
      <c s="142">
        <f t="shared" si="1010"/>
        <v>0</v>
      </c>
      <c s="143" t="b">
        <f t="shared" si="1011"/>
        <v>0</v>
      </c>
      <c s="143">
        <f t="shared" si="1024"/>
        <v>0</v>
      </c>
      <c s="204"/>
      <c s="204"/>
      <c s="142">
        <f t="shared" si="1012"/>
        <v>0</v>
      </c>
      <c s="143" t="b">
        <f t="shared" si="1013"/>
        <v>0</v>
      </c>
      <c s="143">
        <f t="shared" si="1014"/>
        <v>0</v>
      </c>
      <c s="204"/>
      <c s="204"/>
      <c s="142">
        <f t="shared" si="1015"/>
        <v>0</v>
      </c>
      <c s="143" t="b">
        <f t="shared" si="1016"/>
        <v>0</v>
      </c>
      <c s="143">
        <f t="shared" si="1017"/>
        <v>0</v>
      </c>
      <c s="143">
        <f t="shared" si="1026"/>
        <v>0</v>
      </c>
      <c s="204"/>
      <c s="204"/>
      <c s="204"/>
      <c s="204"/>
      <c s="204"/>
      <c s="204"/>
      <c s="142">
        <f t="shared" si="1018"/>
        <v>0</v>
      </c>
      <c s="143" t="b">
        <f t="shared" si="1019"/>
        <v>0</v>
      </c>
      <c s="143">
        <f t="shared" si="1020"/>
        <v>0</v>
      </c>
      <c s="143">
        <f t="shared" si="1025"/>
        <v>0</v>
      </c>
      <c s="143" t="b">
        <f t="shared" si="1021"/>
        <v>0</v>
      </c>
      <c s="145" t="b">
        <f t="shared" si="1022"/>
        <v>0</v>
      </c>
    </row>
    <row r="3428" spans="1:47" ht="15" customHeight="1">
      <c r="A3428" s="155">
        <v>3414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008"/>
        <v>0</v>
      </c>
      <c s="143" t="b">
        <f t="shared" si="1009"/>
        <v>0</v>
      </c>
      <c s="143">
        <f t="shared" si="1023"/>
        <v>0</v>
      </c>
      <c s="204"/>
      <c s="204"/>
      <c s="142">
        <f t="shared" si="1010"/>
        <v>0</v>
      </c>
      <c s="143" t="b">
        <f t="shared" si="1011"/>
        <v>0</v>
      </c>
      <c s="143">
        <f t="shared" si="1024"/>
        <v>0</v>
      </c>
      <c s="204"/>
      <c s="204"/>
      <c s="142">
        <f t="shared" si="1012"/>
        <v>0</v>
      </c>
      <c s="143" t="b">
        <f t="shared" si="1013"/>
        <v>0</v>
      </c>
      <c s="143">
        <f t="shared" si="1014"/>
        <v>0</v>
      </c>
      <c s="204"/>
      <c s="204"/>
      <c s="142">
        <f t="shared" si="1015"/>
        <v>0</v>
      </c>
      <c s="143" t="b">
        <f t="shared" si="1016"/>
        <v>0</v>
      </c>
      <c s="143">
        <f t="shared" si="1017"/>
        <v>0</v>
      </c>
      <c s="143">
        <f t="shared" si="1026"/>
        <v>0</v>
      </c>
      <c s="204"/>
      <c s="204"/>
      <c s="204"/>
      <c s="204"/>
      <c s="204"/>
      <c s="204"/>
      <c s="142">
        <f t="shared" si="1018"/>
        <v>0</v>
      </c>
      <c s="143" t="b">
        <f t="shared" si="1019"/>
        <v>0</v>
      </c>
      <c s="143">
        <f t="shared" si="1020"/>
        <v>0</v>
      </c>
      <c s="143">
        <f t="shared" si="1025"/>
        <v>0</v>
      </c>
      <c s="143" t="b">
        <f t="shared" si="1021"/>
        <v>0</v>
      </c>
      <c s="145" t="b">
        <f t="shared" si="1022"/>
        <v>0</v>
      </c>
    </row>
    <row r="3429" spans="1:47" ht="15" customHeight="1">
      <c r="A3429" s="155">
        <v>3415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008"/>
        <v>0</v>
      </c>
      <c s="143" t="b">
        <f t="shared" si="1009"/>
        <v>0</v>
      </c>
      <c s="143">
        <f t="shared" si="1023"/>
        <v>0</v>
      </c>
      <c s="204"/>
      <c s="204"/>
      <c s="142">
        <f t="shared" si="1010"/>
        <v>0</v>
      </c>
      <c s="143" t="b">
        <f t="shared" si="1011"/>
        <v>0</v>
      </c>
      <c s="143">
        <f t="shared" si="1024"/>
        <v>0</v>
      </c>
      <c s="204"/>
      <c s="204"/>
      <c s="142">
        <f t="shared" si="1012"/>
        <v>0</v>
      </c>
      <c s="143" t="b">
        <f t="shared" si="1013"/>
        <v>0</v>
      </c>
      <c s="143">
        <f t="shared" si="1014"/>
        <v>0</v>
      </c>
      <c s="204"/>
      <c s="204"/>
      <c s="142">
        <f t="shared" si="1015"/>
        <v>0</v>
      </c>
      <c s="143" t="b">
        <f t="shared" si="1016"/>
        <v>0</v>
      </c>
      <c s="143">
        <f t="shared" si="1017"/>
        <v>0</v>
      </c>
      <c s="143">
        <f t="shared" si="1026"/>
        <v>0</v>
      </c>
      <c s="204"/>
      <c s="204"/>
      <c s="204"/>
      <c s="204"/>
      <c s="204"/>
      <c s="204"/>
      <c s="142">
        <f t="shared" si="1018"/>
        <v>0</v>
      </c>
      <c s="143" t="b">
        <f t="shared" si="1019"/>
        <v>0</v>
      </c>
      <c s="143">
        <f t="shared" si="1020"/>
        <v>0</v>
      </c>
      <c s="143">
        <f t="shared" si="1025"/>
        <v>0</v>
      </c>
      <c s="143" t="b">
        <f t="shared" si="1021"/>
        <v>0</v>
      </c>
      <c s="145" t="b">
        <f t="shared" si="1022"/>
        <v>0</v>
      </c>
    </row>
    <row r="3430" spans="1:47" ht="15" customHeight="1">
      <c r="A3430" s="155">
        <v>3416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008"/>
        <v>0</v>
      </c>
      <c s="143" t="b">
        <f t="shared" si="1009"/>
        <v>0</v>
      </c>
      <c s="143">
        <f t="shared" si="1023"/>
        <v>0</v>
      </c>
      <c s="204"/>
      <c s="204"/>
      <c s="142">
        <f t="shared" si="1010"/>
        <v>0</v>
      </c>
      <c s="143" t="b">
        <f t="shared" si="1011"/>
        <v>0</v>
      </c>
      <c s="143">
        <f t="shared" si="1024"/>
        <v>0</v>
      </c>
      <c s="204"/>
      <c s="204"/>
      <c s="142">
        <f t="shared" si="1012"/>
        <v>0</v>
      </c>
      <c s="143" t="b">
        <f t="shared" si="1013"/>
        <v>0</v>
      </c>
      <c s="143">
        <f t="shared" si="1014"/>
        <v>0</v>
      </c>
      <c s="204"/>
      <c s="204"/>
      <c s="142">
        <f t="shared" si="1015"/>
        <v>0</v>
      </c>
      <c s="143" t="b">
        <f t="shared" si="1016"/>
        <v>0</v>
      </c>
      <c s="143">
        <f t="shared" si="1017"/>
        <v>0</v>
      </c>
      <c s="143">
        <f t="shared" si="1026"/>
        <v>0</v>
      </c>
      <c s="204"/>
      <c s="204"/>
      <c s="204"/>
      <c s="204"/>
      <c s="204"/>
      <c s="204"/>
      <c s="142">
        <f t="shared" si="1018"/>
        <v>0</v>
      </c>
      <c s="143" t="b">
        <f t="shared" si="1019"/>
        <v>0</v>
      </c>
      <c s="143">
        <f t="shared" si="1020"/>
        <v>0</v>
      </c>
      <c s="143">
        <f t="shared" si="1025"/>
        <v>0</v>
      </c>
      <c s="143" t="b">
        <f t="shared" si="1021"/>
        <v>0</v>
      </c>
      <c s="145" t="b">
        <f t="shared" si="1022"/>
        <v>0</v>
      </c>
    </row>
    <row r="3431" spans="1:47" ht="15" customHeight="1">
      <c r="A3431" s="155">
        <v>3417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008"/>
        <v>0</v>
      </c>
      <c s="143" t="b">
        <f t="shared" si="1009"/>
        <v>0</v>
      </c>
      <c s="143">
        <f t="shared" si="1023"/>
        <v>0</v>
      </c>
      <c s="204"/>
      <c s="204"/>
      <c s="142">
        <f t="shared" si="1010"/>
        <v>0</v>
      </c>
      <c s="143" t="b">
        <f t="shared" si="1011"/>
        <v>0</v>
      </c>
      <c s="143">
        <f t="shared" si="1024"/>
        <v>0</v>
      </c>
      <c s="204"/>
      <c s="204"/>
      <c s="142">
        <f t="shared" si="1012"/>
        <v>0</v>
      </c>
      <c s="143" t="b">
        <f t="shared" si="1013"/>
        <v>0</v>
      </c>
      <c s="143">
        <f t="shared" si="1014"/>
        <v>0</v>
      </c>
      <c s="204"/>
      <c s="204"/>
      <c s="142">
        <f t="shared" si="1015"/>
        <v>0</v>
      </c>
      <c s="143" t="b">
        <f t="shared" si="1016"/>
        <v>0</v>
      </c>
      <c s="143">
        <f t="shared" si="1017"/>
        <v>0</v>
      </c>
      <c s="143">
        <f t="shared" si="1026"/>
        <v>0</v>
      </c>
      <c s="204"/>
      <c s="204"/>
      <c s="204"/>
      <c s="204"/>
      <c s="204"/>
      <c s="204"/>
      <c s="142">
        <f t="shared" si="1018"/>
        <v>0</v>
      </c>
      <c s="143" t="b">
        <f t="shared" si="1019"/>
        <v>0</v>
      </c>
      <c s="143">
        <f t="shared" si="1020"/>
        <v>0</v>
      </c>
      <c s="143">
        <f t="shared" si="1025"/>
        <v>0</v>
      </c>
      <c s="143" t="b">
        <f t="shared" si="1021"/>
        <v>0</v>
      </c>
      <c s="145" t="b">
        <f t="shared" si="1022"/>
        <v>0</v>
      </c>
    </row>
    <row r="3432" spans="1:47" ht="15" customHeight="1">
      <c r="A3432" s="155">
        <v>3418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008"/>
        <v>0</v>
      </c>
      <c s="143" t="b">
        <f t="shared" si="1009"/>
        <v>0</v>
      </c>
      <c s="143">
        <f t="shared" si="1023"/>
        <v>0</v>
      </c>
      <c s="204"/>
      <c s="204"/>
      <c s="142">
        <f t="shared" si="1010"/>
        <v>0</v>
      </c>
      <c s="143" t="b">
        <f t="shared" si="1011"/>
        <v>0</v>
      </c>
      <c s="143">
        <f t="shared" si="1024"/>
        <v>0</v>
      </c>
      <c s="204"/>
      <c s="204"/>
      <c s="142">
        <f t="shared" si="1012"/>
        <v>0</v>
      </c>
      <c s="143" t="b">
        <f t="shared" si="1013"/>
        <v>0</v>
      </c>
      <c s="143">
        <f t="shared" si="1014"/>
        <v>0</v>
      </c>
      <c s="204"/>
      <c s="204"/>
      <c s="142">
        <f t="shared" si="1015"/>
        <v>0</v>
      </c>
      <c s="143" t="b">
        <f t="shared" si="1016"/>
        <v>0</v>
      </c>
      <c s="143">
        <f t="shared" si="1017"/>
        <v>0</v>
      </c>
      <c s="143">
        <f t="shared" si="1026"/>
        <v>0</v>
      </c>
      <c s="204"/>
      <c s="204"/>
      <c s="204"/>
      <c s="204"/>
      <c s="204"/>
      <c s="204"/>
      <c s="142">
        <f t="shared" si="1018"/>
        <v>0</v>
      </c>
      <c s="143" t="b">
        <f t="shared" si="1019"/>
        <v>0</v>
      </c>
      <c s="143">
        <f t="shared" si="1020"/>
        <v>0</v>
      </c>
      <c s="143">
        <f t="shared" si="1025"/>
        <v>0</v>
      </c>
      <c s="143" t="b">
        <f t="shared" si="1021"/>
        <v>0</v>
      </c>
      <c s="145" t="b">
        <f t="shared" si="1022"/>
        <v>0</v>
      </c>
    </row>
    <row r="3433" spans="1:47" ht="15" customHeight="1">
      <c r="A3433" s="155">
        <v>3419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008"/>
        <v>0</v>
      </c>
      <c s="143" t="b">
        <f t="shared" si="1009"/>
        <v>0</v>
      </c>
      <c s="143">
        <f t="shared" si="1023"/>
        <v>0</v>
      </c>
      <c s="204"/>
      <c s="204"/>
      <c s="142">
        <f t="shared" si="1010"/>
        <v>0</v>
      </c>
      <c s="143" t="b">
        <f t="shared" si="1011"/>
        <v>0</v>
      </c>
      <c s="143">
        <f t="shared" si="1024"/>
        <v>0</v>
      </c>
      <c s="204"/>
      <c s="204"/>
      <c s="142">
        <f t="shared" si="1012"/>
        <v>0</v>
      </c>
      <c s="143" t="b">
        <f t="shared" si="1013"/>
        <v>0</v>
      </c>
      <c s="143">
        <f t="shared" si="1014"/>
        <v>0</v>
      </c>
      <c s="204"/>
      <c s="204"/>
      <c s="142">
        <f t="shared" si="1015"/>
        <v>0</v>
      </c>
      <c s="143" t="b">
        <f t="shared" si="1016"/>
        <v>0</v>
      </c>
      <c s="143">
        <f t="shared" si="1017"/>
        <v>0</v>
      </c>
      <c s="143">
        <f t="shared" si="1026"/>
        <v>0</v>
      </c>
      <c s="204"/>
      <c s="204"/>
      <c s="204"/>
      <c s="204"/>
      <c s="204"/>
      <c s="204"/>
      <c s="142">
        <f t="shared" si="1018"/>
        <v>0</v>
      </c>
      <c s="143" t="b">
        <f t="shared" si="1019"/>
        <v>0</v>
      </c>
      <c s="143">
        <f t="shared" si="1020"/>
        <v>0</v>
      </c>
      <c s="143">
        <f t="shared" si="1025"/>
        <v>0</v>
      </c>
      <c s="143" t="b">
        <f t="shared" si="1021"/>
        <v>0</v>
      </c>
      <c s="145" t="b">
        <f t="shared" si="1022"/>
        <v>0</v>
      </c>
    </row>
    <row r="3434" spans="1:47" ht="15" customHeight="1">
      <c r="A3434" s="155">
        <v>3420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008"/>
        <v>0</v>
      </c>
      <c s="143" t="b">
        <f t="shared" si="1009"/>
        <v>0</v>
      </c>
      <c s="143">
        <f t="shared" si="1023"/>
        <v>0</v>
      </c>
      <c s="204"/>
      <c s="204"/>
      <c s="142">
        <f t="shared" si="1010"/>
        <v>0</v>
      </c>
      <c s="143" t="b">
        <f t="shared" si="1011"/>
        <v>0</v>
      </c>
      <c s="143">
        <f t="shared" si="1024"/>
        <v>0</v>
      </c>
      <c s="204"/>
      <c s="204"/>
      <c s="142">
        <f t="shared" si="1012"/>
        <v>0</v>
      </c>
      <c s="143" t="b">
        <f t="shared" si="1013"/>
        <v>0</v>
      </c>
      <c s="143">
        <f t="shared" si="1014"/>
        <v>0</v>
      </c>
      <c s="204"/>
      <c s="204"/>
      <c s="142">
        <f t="shared" si="1015"/>
        <v>0</v>
      </c>
      <c s="143" t="b">
        <f t="shared" si="1016"/>
        <v>0</v>
      </c>
      <c s="143">
        <f t="shared" si="1017"/>
        <v>0</v>
      </c>
      <c s="143">
        <f t="shared" si="1026"/>
        <v>0</v>
      </c>
      <c s="204"/>
      <c s="204"/>
      <c s="204"/>
      <c s="204"/>
      <c s="204"/>
      <c s="204"/>
      <c s="142">
        <f t="shared" si="1018"/>
        <v>0</v>
      </c>
      <c s="143" t="b">
        <f t="shared" si="1019"/>
        <v>0</v>
      </c>
      <c s="143">
        <f t="shared" si="1020"/>
        <v>0</v>
      </c>
      <c s="143">
        <f t="shared" si="1025"/>
        <v>0</v>
      </c>
      <c s="143" t="b">
        <f t="shared" si="1021"/>
        <v>0</v>
      </c>
      <c s="145" t="b">
        <f t="shared" si="1022"/>
        <v>0</v>
      </c>
    </row>
    <row r="3435" spans="1:47" ht="15" customHeight="1">
      <c r="A3435" s="155">
        <v>3421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008"/>
        <v>0</v>
      </c>
      <c s="143" t="b">
        <f t="shared" si="1009"/>
        <v>0</v>
      </c>
      <c s="143">
        <f t="shared" si="1023"/>
        <v>0</v>
      </c>
      <c s="204"/>
      <c s="204"/>
      <c s="142">
        <f t="shared" si="1010"/>
        <v>0</v>
      </c>
      <c s="143" t="b">
        <f t="shared" si="1011"/>
        <v>0</v>
      </c>
      <c s="143">
        <f t="shared" si="1024"/>
        <v>0</v>
      </c>
      <c s="204"/>
      <c s="204"/>
      <c s="142">
        <f t="shared" si="1012"/>
        <v>0</v>
      </c>
      <c s="143" t="b">
        <f t="shared" si="1013"/>
        <v>0</v>
      </c>
      <c s="143">
        <f t="shared" si="1014"/>
        <v>0</v>
      </c>
      <c s="204"/>
      <c s="204"/>
      <c s="142">
        <f t="shared" si="1015"/>
        <v>0</v>
      </c>
      <c s="143" t="b">
        <f t="shared" si="1016"/>
        <v>0</v>
      </c>
      <c s="143">
        <f t="shared" si="1017"/>
        <v>0</v>
      </c>
      <c s="143">
        <f t="shared" si="1026"/>
        <v>0</v>
      </c>
      <c s="204"/>
      <c s="204"/>
      <c s="204"/>
      <c s="204"/>
      <c s="204"/>
      <c s="204"/>
      <c s="142">
        <f t="shared" si="1018"/>
        <v>0</v>
      </c>
      <c s="143" t="b">
        <f t="shared" si="1019"/>
        <v>0</v>
      </c>
      <c s="143">
        <f t="shared" si="1020"/>
        <v>0</v>
      </c>
      <c s="143">
        <f t="shared" si="1025"/>
        <v>0</v>
      </c>
      <c s="143" t="b">
        <f t="shared" si="1021"/>
        <v>0</v>
      </c>
      <c s="145" t="b">
        <f t="shared" si="1022"/>
        <v>0</v>
      </c>
    </row>
    <row r="3436" spans="1:47" ht="15" customHeight="1">
      <c r="A3436" s="155">
        <v>3422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008"/>
        <v>0</v>
      </c>
      <c s="143" t="b">
        <f t="shared" si="1009"/>
        <v>0</v>
      </c>
      <c s="143">
        <f t="shared" si="1023"/>
        <v>0</v>
      </c>
      <c s="204"/>
      <c s="204"/>
      <c s="142">
        <f t="shared" si="1010"/>
        <v>0</v>
      </c>
      <c s="143" t="b">
        <f t="shared" si="1011"/>
        <v>0</v>
      </c>
      <c s="143">
        <f t="shared" si="1024"/>
        <v>0</v>
      </c>
      <c s="204"/>
      <c s="204"/>
      <c s="142">
        <f t="shared" si="1012"/>
        <v>0</v>
      </c>
      <c s="143" t="b">
        <f t="shared" si="1013"/>
        <v>0</v>
      </c>
      <c s="143">
        <f t="shared" si="1014"/>
        <v>0</v>
      </c>
      <c s="204"/>
      <c s="204"/>
      <c s="142">
        <f t="shared" si="1015"/>
        <v>0</v>
      </c>
      <c s="143" t="b">
        <f t="shared" si="1016"/>
        <v>0</v>
      </c>
      <c s="143">
        <f t="shared" si="1017"/>
        <v>0</v>
      </c>
      <c s="143">
        <f t="shared" si="1026"/>
        <v>0</v>
      </c>
      <c s="204"/>
      <c s="204"/>
      <c s="204"/>
      <c s="204"/>
      <c s="204"/>
      <c s="204"/>
      <c s="142">
        <f t="shared" si="1018"/>
        <v>0</v>
      </c>
      <c s="143" t="b">
        <f t="shared" si="1019"/>
        <v>0</v>
      </c>
      <c s="143">
        <f t="shared" si="1020"/>
        <v>0</v>
      </c>
      <c s="143">
        <f t="shared" si="1025"/>
        <v>0</v>
      </c>
      <c s="143" t="b">
        <f t="shared" si="1021"/>
        <v>0</v>
      </c>
      <c s="145" t="b">
        <f t="shared" si="1022"/>
        <v>0</v>
      </c>
    </row>
    <row r="3437" spans="1:47" ht="15" customHeight="1">
      <c r="A3437" s="155">
        <v>3423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008"/>
        <v>0</v>
      </c>
      <c s="143" t="b">
        <f t="shared" si="1009"/>
        <v>0</v>
      </c>
      <c s="143">
        <f t="shared" si="1023"/>
        <v>0</v>
      </c>
      <c s="204"/>
      <c s="204"/>
      <c s="142">
        <f t="shared" si="1010"/>
        <v>0</v>
      </c>
      <c s="143" t="b">
        <f t="shared" si="1011"/>
        <v>0</v>
      </c>
      <c s="143">
        <f t="shared" si="1024"/>
        <v>0</v>
      </c>
      <c s="204"/>
      <c s="204"/>
      <c s="142">
        <f t="shared" si="1012"/>
        <v>0</v>
      </c>
      <c s="143" t="b">
        <f t="shared" si="1013"/>
        <v>0</v>
      </c>
      <c s="143">
        <f t="shared" si="1014"/>
        <v>0</v>
      </c>
      <c s="204"/>
      <c s="204"/>
      <c s="142">
        <f t="shared" si="1015"/>
        <v>0</v>
      </c>
      <c s="143" t="b">
        <f t="shared" si="1016"/>
        <v>0</v>
      </c>
      <c s="143">
        <f t="shared" si="1017"/>
        <v>0</v>
      </c>
      <c s="143">
        <f t="shared" si="1026"/>
        <v>0</v>
      </c>
      <c s="204"/>
      <c s="204"/>
      <c s="204"/>
      <c s="204"/>
      <c s="204"/>
      <c s="204"/>
      <c s="142">
        <f t="shared" si="1018"/>
        <v>0</v>
      </c>
      <c s="143" t="b">
        <f t="shared" si="1019"/>
        <v>0</v>
      </c>
      <c s="143">
        <f t="shared" si="1020"/>
        <v>0</v>
      </c>
      <c s="143">
        <f t="shared" si="1025"/>
        <v>0</v>
      </c>
      <c s="143" t="b">
        <f t="shared" si="1021"/>
        <v>0</v>
      </c>
      <c s="145" t="b">
        <f t="shared" si="1022"/>
        <v>0</v>
      </c>
    </row>
    <row r="3438" spans="1:47" ht="15" customHeight="1">
      <c r="A3438" s="155">
        <v>3424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008"/>
        <v>0</v>
      </c>
      <c s="143" t="b">
        <f t="shared" si="1009"/>
        <v>0</v>
      </c>
      <c s="143">
        <f t="shared" si="1023"/>
        <v>0</v>
      </c>
      <c s="204"/>
      <c s="204"/>
      <c s="142">
        <f t="shared" si="1010"/>
        <v>0</v>
      </c>
      <c s="143" t="b">
        <f t="shared" si="1011"/>
        <v>0</v>
      </c>
      <c s="143">
        <f t="shared" si="1024"/>
        <v>0</v>
      </c>
      <c s="204"/>
      <c s="204"/>
      <c s="142">
        <f t="shared" si="1012"/>
        <v>0</v>
      </c>
      <c s="143" t="b">
        <f t="shared" si="1013"/>
        <v>0</v>
      </c>
      <c s="143">
        <f t="shared" si="1014"/>
        <v>0</v>
      </c>
      <c s="204"/>
      <c s="204"/>
      <c s="142">
        <f t="shared" si="1015"/>
        <v>0</v>
      </c>
      <c s="143" t="b">
        <f t="shared" si="1016"/>
        <v>0</v>
      </c>
      <c s="143">
        <f t="shared" si="1017"/>
        <v>0</v>
      </c>
      <c s="143">
        <f t="shared" si="1026"/>
        <v>0</v>
      </c>
      <c s="204"/>
      <c s="204"/>
      <c s="204"/>
      <c s="204"/>
      <c s="204"/>
      <c s="204"/>
      <c s="142">
        <f t="shared" si="1018"/>
        <v>0</v>
      </c>
      <c s="143" t="b">
        <f t="shared" si="1019"/>
        <v>0</v>
      </c>
      <c s="143">
        <f t="shared" si="1020"/>
        <v>0</v>
      </c>
      <c s="143">
        <f t="shared" si="1025"/>
        <v>0</v>
      </c>
      <c s="143" t="b">
        <f t="shared" si="1021"/>
        <v>0</v>
      </c>
      <c s="145" t="b">
        <f t="shared" si="1022"/>
        <v>0</v>
      </c>
    </row>
    <row r="3439" spans="1:47" ht="15" customHeight="1">
      <c r="A3439" s="155">
        <v>3425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008"/>
        <v>0</v>
      </c>
      <c s="143" t="b">
        <f t="shared" si="1009"/>
        <v>0</v>
      </c>
      <c s="143">
        <f t="shared" si="1023"/>
        <v>0</v>
      </c>
      <c s="204"/>
      <c s="204"/>
      <c s="142">
        <f t="shared" si="1010"/>
        <v>0</v>
      </c>
      <c s="143" t="b">
        <f t="shared" si="1011"/>
        <v>0</v>
      </c>
      <c s="143">
        <f t="shared" si="1024"/>
        <v>0</v>
      </c>
      <c s="204"/>
      <c s="204"/>
      <c s="142">
        <f t="shared" si="1012"/>
        <v>0</v>
      </c>
      <c s="143" t="b">
        <f t="shared" si="1013"/>
        <v>0</v>
      </c>
      <c s="143">
        <f t="shared" si="1014"/>
        <v>0</v>
      </c>
      <c s="204"/>
      <c s="204"/>
      <c s="142">
        <f t="shared" si="1015"/>
        <v>0</v>
      </c>
      <c s="143" t="b">
        <f t="shared" si="1016"/>
        <v>0</v>
      </c>
      <c s="143">
        <f t="shared" si="1017"/>
        <v>0</v>
      </c>
      <c s="143">
        <f t="shared" si="1026"/>
        <v>0</v>
      </c>
      <c s="204"/>
      <c s="204"/>
      <c s="204"/>
      <c s="204"/>
      <c s="204"/>
      <c s="204"/>
      <c s="142">
        <f t="shared" si="1018"/>
        <v>0</v>
      </c>
      <c s="143" t="b">
        <f t="shared" si="1019"/>
        <v>0</v>
      </c>
      <c s="143">
        <f t="shared" si="1020"/>
        <v>0</v>
      </c>
      <c s="143">
        <f t="shared" si="1025"/>
        <v>0</v>
      </c>
      <c s="143" t="b">
        <f t="shared" si="1021"/>
        <v>0</v>
      </c>
      <c s="145" t="b">
        <f t="shared" si="1022"/>
        <v>0</v>
      </c>
    </row>
    <row r="3440" spans="1:47" ht="15" customHeight="1">
      <c r="A3440" s="155">
        <v>3426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008"/>
        <v>0</v>
      </c>
      <c s="143" t="b">
        <f t="shared" si="1009"/>
        <v>0</v>
      </c>
      <c s="143">
        <f t="shared" si="1023"/>
        <v>0</v>
      </c>
      <c s="204"/>
      <c s="204"/>
      <c s="142">
        <f t="shared" si="1010"/>
        <v>0</v>
      </c>
      <c s="143" t="b">
        <f t="shared" si="1011"/>
        <v>0</v>
      </c>
      <c s="143">
        <f t="shared" si="1024"/>
        <v>0</v>
      </c>
      <c s="204"/>
      <c s="204"/>
      <c s="142">
        <f t="shared" si="1012"/>
        <v>0</v>
      </c>
      <c s="143" t="b">
        <f t="shared" si="1013"/>
        <v>0</v>
      </c>
      <c s="143">
        <f t="shared" si="1014"/>
        <v>0</v>
      </c>
      <c s="204"/>
      <c s="204"/>
      <c s="142">
        <f t="shared" si="1015"/>
        <v>0</v>
      </c>
      <c s="143" t="b">
        <f t="shared" si="1016"/>
        <v>0</v>
      </c>
      <c s="143">
        <f t="shared" si="1017"/>
        <v>0</v>
      </c>
      <c s="143">
        <f t="shared" si="1026"/>
        <v>0</v>
      </c>
      <c s="204"/>
      <c s="204"/>
      <c s="204"/>
      <c s="204"/>
      <c s="204"/>
      <c s="204"/>
      <c s="142">
        <f t="shared" si="1018"/>
        <v>0</v>
      </c>
      <c s="143" t="b">
        <f t="shared" si="1019"/>
        <v>0</v>
      </c>
      <c s="143">
        <f t="shared" si="1020"/>
        <v>0</v>
      </c>
      <c s="143">
        <f t="shared" si="1025"/>
        <v>0</v>
      </c>
      <c s="143" t="b">
        <f t="shared" si="1021"/>
        <v>0</v>
      </c>
      <c s="145" t="b">
        <f t="shared" si="1022"/>
        <v>0</v>
      </c>
    </row>
    <row r="3441" spans="1:47" ht="15" customHeight="1">
      <c r="A3441" s="155">
        <v>3427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008"/>
        <v>0</v>
      </c>
      <c s="143" t="b">
        <f t="shared" si="1009"/>
        <v>0</v>
      </c>
      <c s="143">
        <f t="shared" si="1023"/>
        <v>0</v>
      </c>
      <c s="204"/>
      <c s="204"/>
      <c s="142">
        <f t="shared" si="1010"/>
        <v>0</v>
      </c>
      <c s="143" t="b">
        <f t="shared" si="1011"/>
        <v>0</v>
      </c>
      <c s="143">
        <f t="shared" si="1024"/>
        <v>0</v>
      </c>
      <c s="204"/>
      <c s="204"/>
      <c s="142">
        <f t="shared" si="1012"/>
        <v>0</v>
      </c>
      <c s="143" t="b">
        <f t="shared" si="1013"/>
        <v>0</v>
      </c>
      <c s="143">
        <f t="shared" si="1014"/>
        <v>0</v>
      </c>
      <c s="204"/>
      <c s="204"/>
      <c s="142">
        <f t="shared" si="1015"/>
        <v>0</v>
      </c>
      <c s="143" t="b">
        <f t="shared" si="1016"/>
        <v>0</v>
      </c>
      <c s="143">
        <f t="shared" si="1017"/>
        <v>0</v>
      </c>
      <c s="143">
        <f t="shared" si="1026"/>
        <v>0</v>
      </c>
      <c s="204"/>
      <c s="204"/>
      <c s="204"/>
      <c s="204"/>
      <c s="204"/>
      <c s="204"/>
      <c s="142">
        <f t="shared" si="1018"/>
        <v>0</v>
      </c>
      <c s="143" t="b">
        <f t="shared" si="1019"/>
        <v>0</v>
      </c>
      <c s="143">
        <f t="shared" si="1020"/>
        <v>0</v>
      </c>
      <c s="143">
        <f t="shared" si="1025"/>
        <v>0</v>
      </c>
      <c s="143" t="b">
        <f t="shared" si="1021"/>
        <v>0</v>
      </c>
      <c s="145" t="b">
        <f t="shared" si="1022"/>
        <v>0</v>
      </c>
    </row>
    <row r="3442" spans="1:47" ht="15" customHeight="1">
      <c r="A3442" s="155">
        <v>3428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008"/>
        <v>0</v>
      </c>
      <c s="143" t="b">
        <f t="shared" si="1009"/>
        <v>0</v>
      </c>
      <c s="143">
        <f t="shared" si="1023"/>
        <v>0</v>
      </c>
      <c s="204"/>
      <c s="204"/>
      <c s="142">
        <f t="shared" si="1010"/>
        <v>0</v>
      </c>
      <c s="143" t="b">
        <f t="shared" si="1011"/>
        <v>0</v>
      </c>
      <c s="143">
        <f t="shared" si="1024"/>
        <v>0</v>
      </c>
      <c s="204"/>
      <c s="204"/>
      <c s="142">
        <f t="shared" si="1012"/>
        <v>0</v>
      </c>
      <c s="143" t="b">
        <f t="shared" si="1013"/>
        <v>0</v>
      </c>
      <c s="143">
        <f t="shared" si="1014"/>
        <v>0</v>
      </c>
      <c s="204"/>
      <c s="204"/>
      <c s="142">
        <f t="shared" si="1015"/>
        <v>0</v>
      </c>
      <c s="143" t="b">
        <f t="shared" si="1016"/>
        <v>0</v>
      </c>
      <c s="143">
        <f t="shared" si="1017"/>
        <v>0</v>
      </c>
      <c s="143">
        <f t="shared" si="1026"/>
        <v>0</v>
      </c>
      <c s="204"/>
      <c s="204"/>
      <c s="204"/>
      <c s="204"/>
      <c s="204"/>
      <c s="204"/>
      <c s="142">
        <f t="shared" si="1018"/>
        <v>0</v>
      </c>
      <c s="143" t="b">
        <f t="shared" si="1019"/>
        <v>0</v>
      </c>
      <c s="143">
        <f t="shared" si="1020"/>
        <v>0</v>
      </c>
      <c s="143">
        <f t="shared" si="1025"/>
        <v>0</v>
      </c>
      <c s="143" t="b">
        <f t="shared" si="1021"/>
        <v>0</v>
      </c>
      <c s="145" t="b">
        <f t="shared" si="1022"/>
        <v>0</v>
      </c>
    </row>
    <row r="3443" spans="1:47" ht="15" customHeight="1">
      <c r="A3443" s="155">
        <v>3429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008"/>
        <v>0</v>
      </c>
      <c s="143" t="b">
        <f t="shared" si="1009"/>
        <v>0</v>
      </c>
      <c s="143">
        <f t="shared" si="1023"/>
        <v>0</v>
      </c>
      <c s="204"/>
      <c s="204"/>
      <c s="142">
        <f t="shared" si="1010"/>
        <v>0</v>
      </c>
      <c s="143" t="b">
        <f t="shared" si="1011"/>
        <v>0</v>
      </c>
      <c s="143">
        <f t="shared" si="1024"/>
        <v>0</v>
      </c>
      <c s="204"/>
      <c s="204"/>
      <c s="142">
        <f t="shared" si="1012"/>
        <v>0</v>
      </c>
      <c s="143" t="b">
        <f t="shared" si="1013"/>
        <v>0</v>
      </c>
      <c s="143">
        <f t="shared" si="1014"/>
        <v>0</v>
      </c>
      <c s="204"/>
      <c s="204"/>
      <c s="142">
        <f t="shared" si="1015"/>
        <v>0</v>
      </c>
      <c s="143" t="b">
        <f t="shared" si="1016"/>
        <v>0</v>
      </c>
      <c s="143">
        <f t="shared" si="1017"/>
        <v>0</v>
      </c>
      <c s="143">
        <f t="shared" si="1026"/>
        <v>0</v>
      </c>
      <c s="204"/>
      <c s="204"/>
      <c s="204"/>
      <c s="204"/>
      <c s="204"/>
      <c s="204"/>
      <c s="142">
        <f t="shared" si="1018"/>
        <v>0</v>
      </c>
      <c s="143" t="b">
        <f t="shared" si="1019"/>
        <v>0</v>
      </c>
      <c s="143">
        <f t="shared" si="1020"/>
        <v>0</v>
      </c>
      <c s="143">
        <f t="shared" si="1025"/>
        <v>0</v>
      </c>
      <c s="143" t="b">
        <f t="shared" si="1021"/>
        <v>0</v>
      </c>
      <c s="145" t="b">
        <f t="shared" si="1022"/>
        <v>0</v>
      </c>
    </row>
    <row r="3444" spans="1:47" ht="15" customHeight="1">
      <c r="A3444" s="155">
        <v>3430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008"/>
        <v>0</v>
      </c>
      <c s="143" t="b">
        <f t="shared" si="1009"/>
        <v>0</v>
      </c>
      <c s="143">
        <f t="shared" si="1023"/>
        <v>0</v>
      </c>
      <c s="204"/>
      <c s="204"/>
      <c s="142">
        <f t="shared" si="1010"/>
        <v>0</v>
      </c>
      <c s="143" t="b">
        <f t="shared" si="1011"/>
        <v>0</v>
      </c>
      <c s="143">
        <f t="shared" si="1024"/>
        <v>0</v>
      </c>
      <c s="204"/>
      <c s="204"/>
      <c s="142">
        <f t="shared" si="1012"/>
        <v>0</v>
      </c>
      <c s="143" t="b">
        <f t="shared" si="1013"/>
        <v>0</v>
      </c>
      <c s="143">
        <f t="shared" si="1014"/>
        <v>0</v>
      </c>
      <c s="204"/>
      <c s="204"/>
      <c s="142">
        <f t="shared" si="1015"/>
        <v>0</v>
      </c>
      <c s="143" t="b">
        <f t="shared" si="1016"/>
        <v>0</v>
      </c>
      <c s="143">
        <f t="shared" si="1017"/>
        <v>0</v>
      </c>
      <c s="143">
        <f t="shared" si="1026"/>
        <v>0</v>
      </c>
      <c s="204"/>
      <c s="204"/>
      <c s="204"/>
      <c s="204"/>
      <c s="204"/>
      <c s="204"/>
      <c s="142">
        <f t="shared" si="1018"/>
        <v>0</v>
      </c>
      <c s="143" t="b">
        <f t="shared" si="1019"/>
        <v>0</v>
      </c>
      <c s="143">
        <f t="shared" si="1020"/>
        <v>0</v>
      </c>
      <c s="143">
        <f t="shared" si="1025"/>
        <v>0</v>
      </c>
      <c s="143" t="b">
        <f t="shared" si="1021"/>
        <v>0</v>
      </c>
      <c s="145" t="b">
        <f t="shared" si="1022"/>
        <v>0</v>
      </c>
    </row>
    <row r="3445" spans="1:47" ht="15" customHeight="1">
      <c r="A3445" s="155">
        <v>3431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008"/>
        <v>0</v>
      </c>
      <c s="143" t="b">
        <f t="shared" si="1009"/>
        <v>0</v>
      </c>
      <c s="143">
        <f t="shared" si="1023"/>
        <v>0</v>
      </c>
      <c s="204"/>
      <c s="204"/>
      <c s="142">
        <f t="shared" si="1010"/>
        <v>0</v>
      </c>
      <c s="143" t="b">
        <f t="shared" si="1011"/>
        <v>0</v>
      </c>
      <c s="143">
        <f t="shared" si="1024"/>
        <v>0</v>
      </c>
      <c s="204"/>
      <c s="204"/>
      <c s="142">
        <f t="shared" si="1012"/>
        <v>0</v>
      </c>
      <c s="143" t="b">
        <f t="shared" si="1013"/>
        <v>0</v>
      </c>
      <c s="143">
        <f t="shared" si="1014"/>
        <v>0</v>
      </c>
      <c s="204"/>
      <c s="204"/>
      <c s="142">
        <f t="shared" si="1015"/>
        <v>0</v>
      </c>
      <c s="143" t="b">
        <f t="shared" si="1016"/>
        <v>0</v>
      </c>
      <c s="143">
        <f t="shared" si="1017"/>
        <v>0</v>
      </c>
      <c s="143">
        <f t="shared" si="1026"/>
        <v>0</v>
      </c>
      <c s="204"/>
      <c s="204"/>
      <c s="204"/>
      <c s="204"/>
      <c s="204"/>
      <c s="204"/>
      <c s="142">
        <f t="shared" si="1018"/>
        <v>0</v>
      </c>
      <c s="143" t="b">
        <f t="shared" si="1019"/>
        <v>0</v>
      </c>
      <c s="143">
        <f t="shared" si="1020"/>
        <v>0</v>
      </c>
      <c s="143">
        <f t="shared" si="1025"/>
        <v>0</v>
      </c>
      <c s="143" t="b">
        <f t="shared" si="1021"/>
        <v>0</v>
      </c>
      <c s="145" t="b">
        <f t="shared" si="1022"/>
        <v>0</v>
      </c>
    </row>
    <row r="3446" spans="1:47" ht="15" customHeight="1">
      <c r="A3446" s="155">
        <v>3432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008"/>
        <v>0</v>
      </c>
      <c s="143" t="b">
        <f t="shared" si="1009"/>
        <v>0</v>
      </c>
      <c s="143">
        <f t="shared" si="1023"/>
        <v>0</v>
      </c>
      <c s="204"/>
      <c s="204"/>
      <c s="142">
        <f t="shared" si="1010"/>
        <v>0</v>
      </c>
      <c s="143" t="b">
        <f t="shared" si="1011"/>
        <v>0</v>
      </c>
      <c s="143">
        <f t="shared" si="1024"/>
        <v>0</v>
      </c>
      <c s="204"/>
      <c s="204"/>
      <c s="142">
        <f t="shared" si="1012"/>
        <v>0</v>
      </c>
      <c s="143" t="b">
        <f t="shared" si="1013"/>
        <v>0</v>
      </c>
      <c s="143">
        <f t="shared" si="1014"/>
        <v>0</v>
      </c>
      <c s="204"/>
      <c s="204"/>
      <c s="142">
        <f t="shared" si="1015"/>
        <v>0</v>
      </c>
      <c s="143" t="b">
        <f t="shared" si="1016"/>
        <v>0</v>
      </c>
      <c s="143">
        <f t="shared" si="1017"/>
        <v>0</v>
      </c>
      <c s="143">
        <f t="shared" si="1026"/>
        <v>0</v>
      </c>
      <c s="204"/>
      <c s="204"/>
      <c s="204"/>
      <c s="204"/>
      <c s="204"/>
      <c s="204"/>
      <c s="142">
        <f t="shared" si="1018"/>
        <v>0</v>
      </c>
      <c s="143" t="b">
        <f t="shared" si="1019"/>
        <v>0</v>
      </c>
      <c s="143">
        <f t="shared" si="1020"/>
        <v>0</v>
      </c>
      <c s="143">
        <f t="shared" si="1025"/>
        <v>0</v>
      </c>
      <c s="143" t="b">
        <f t="shared" si="1021"/>
        <v>0</v>
      </c>
      <c s="145" t="b">
        <f t="shared" si="1022"/>
        <v>0</v>
      </c>
    </row>
    <row r="3447" spans="1:47" ht="15" customHeight="1">
      <c r="A3447" s="155">
        <v>3433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008"/>
        <v>0</v>
      </c>
      <c s="143" t="b">
        <f t="shared" si="1009"/>
        <v>0</v>
      </c>
      <c s="143">
        <f t="shared" si="1023"/>
        <v>0</v>
      </c>
      <c s="204"/>
      <c s="204"/>
      <c s="142">
        <f t="shared" si="1010"/>
        <v>0</v>
      </c>
      <c s="143" t="b">
        <f t="shared" si="1011"/>
        <v>0</v>
      </c>
      <c s="143">
        <f t="shared" si="1024"/>
        <v>0</v>
      </c>
      <c s="204"/>
      <c s="204"/>
      <c s="142">
        <f t="shared" si="1012"/>
        <v>0</v>
      </c>
      <c s="143" t="b">
        <f t="shared" si="1013"/>
        <v>0</v>
      </c>
      <c s="143">
        <f t="shared" si="1014"/>
        <v>0</v>
      </c>
      <c s="204"/>
      <c s="204"/>
      <c s="142">
        <f t="shared" si="1015"/>
        <v>0</v>
      </c>
      <c s="143" t="b">
        <f t="shared" si="1016"/>
        <v>0</v>
      </c>
      <c s="143">
        <f t="shared" si="1017"/>
        <v>0</v>
      </c>
      <c s="143">
        <f t="shared" si="1026"/>
        <v>0</v>
      </c>
      <c s="204"/>
      <c s="204"/>
      <c s="204"/>
      <c s="204"/>
      <c s="204"/>
      <c s="204"/>
      <c s="142">
        <f t="shared" si="1018"/>
        <v>0</v>
      </c>
      <c s="143" t="b">
        <f t="shared" si="1019"/>
        <v>0</v>
      </c>
      <c s="143">
        <f t="shared" si="1020"/>
        <v>0</v>
      </c>
      <c s="143">
        <f t="shared" si="1025"/>
        <v>0</v>
      </c>
      <c s="143" t="b">
        <f t="shared" si="1021"/>
        <v>0</v>
      </c>
      <c s="145" t="b">
        <f t="shared" si="1022"/>
        <v>0</v>
      </c>
    </row>
    <row r="3448" spans="1:47" ht="15" customHeight="1">
      <c r="A3448" s="155">
        <v>3434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008"/>
        <v>0</v>
      </c>
      <c s="143" t="b">
        <f t="shared" si="1009"/>
        <v>0</v>
      </c>
      <c s="143">
        <f t="shared" si="1023"/>
        <v>0</v>
      </c>
      <c s="204"/>
      <c s="204"/>
      <c s="142">
        <f t="shared" si="1010"/>
        <v>0</v>
      </c>
      <c s="143" t="b">
        <f t="shared" si="1011"/>
        <v>0</v>
      </c>
      <c s="143">
        <f t="shared" si="1024"/>
        <v>0</v>
      </c>
      <c s="204"/>
      <c s="204"/>
      <c s="142">
        <f t="shared" si="1012"/>
        <v>0</v>
      </c>
      <c s="143" t="b">
        <f t="shared" si="1013"/>
        <v>0</v>
      </c>
      <c s="143">
        <f t="shared" si="1014"/>
        <v>0</v>
      </c>
      <c s="204"/>
      <c s="204"/>
      <c s="142">
        <f t="shared" si="1015"/>
        <v>0</v>
      </c>
      <c s="143" t="b">
        <f t="shared" si="1016"/>
        <v>0</v>
      </c>
      <c s="143">
        <f t="shared" si="1017"/>
        <v>0</v>
      </c>
      <c s="143">
        <f t="shared" si="1026"/>
        <v>0</v>
      </c>
      <c s="204"/>
      <c s="204"/>
      <c s="204"/>
      <c s="204"/>
      <c s="204"/>
      <c s="204"/>
      <c s="142">
        <f t="shared" si="1018"/>
        <v>0</v>
      </c>
      <c s="143" t="b">
        <f t="shared" si="1019"/>
        <v>0</v>
      </c>
      <c s="143">
        <f t="shared" si="1020"/>
        <v>0</v>
      </c>
      <c s="143">
        <f t="shared" si="1025"/>
        <v>0</v>
      </c>
      <c s="143" t="b">
        <f t="shared" si="1021"/>
        <v>0</v>
      </c>
      <c s="145" t="b">
        <f t="shared" si="1022"/>
        <v>0</v>
      </c>
    </row>
    <row r="3449" spans="1:47" ht="15" customHeight="1">
      <c r="A3449" s="155">
        <v>3435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008"/>
        <v>0</v>
      </c>
      <c s="143" t="b">
        <f t="shared" si="1009"/>
        <v>0</v>
      </c>
      <c s="143">
        <f t="shared" si="1023"/>
        <v>0</v>
      </c>
      <c s="204"/>
      <c s="204"/>
      <c s="142">
        <f t="shared" si="1010"/>
        <v>0</v>
      </c>
      <c s="143" t="b">
        <f t="shared" si="1011"/>
        <v>0</v>
      </c>
      <c s="143">
        <f t="shared" si="1024"/>
        <v>0</v>
      </c>
      <c s="204"/>
      <c s="204"/>
      <c s="142">
        <f t="shared" si="1012"/>
        <v>0</v>
      </c>
      <c s="143" t="b">
        <f t="shared" si="1013"/>
        <v>0</v>
      </c>
      <c s="143">
        <f t="shared" si="1014"/>
        <v>0</v>
      </c>
      <c s="204"/>
      <c s="204"/>
      <c s="142">
        <f t="shared" si="1015"/>
        <v>0</v>
      </c>
      <c s="143" t="b">
        <f t="shared" si="1016"/>
        <v>0</v>
      </c>
      <c s="143">
        <f t="shared" si="1017"/>
        <v>0</v>
      </c>
      <c s="143">
        <f t="shared" si="1026"/>
        <v>0</v>
      </c>
      <c s="204"/>
      <c s="204"/>
      <c s="204"/>
      <c s="204"/>
      <c s="204"/>
      <c s="204"/>
      <c s="142">
        <f t="shared" si="1018"/>
        <v>0</v>
      </c>
      <c s="143" t="b">
        <f t="shared" si="1019"/>
        <v>0</v>
      </c>
      <c s="143">
        <f t="shared" si="1020"/>
        <v>0</v>
      </c>
      <c s="143">
        <f t="shared" si="1025"/>
        <v>0</v>
      </c>
      <c s="143" t="b">
        <f t="shared" si="1021"/>
        <v>0</v>
      </c>
      <c s="145" t="b">
        <f t="shared" si="1022"/>
        <v>0</v>
      </c>
    </row>
    <row r="3450" spans="1:47" ht="15" customHeight="1">
      <c r="A3450" s="155">
        <v>3436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008"/>
        <v>0</v>
      </c>
      <c s="143" t="b">
        <f t="shared" si="1009"/>
        <v>0</v>
      </c>
      <c s="143">
        <f t="shared" si="1023"/>
        <v>0</v>
      </c>
      <c s="204"/>
      <c s="204"/>
      <c s="142">
        <f t="shared" si="1010"/>
        <v>0</v>
      </c>
      <c s="143" t="b">
        <f t="shared" si="1011"/>
        <v>0</v>
      </c>
      <c s="143">
        <f t="shared" si="1024"/>
        <v>0</v>
      </c>
      <c s="204"/>
      <c s="204"/>
      <c s="142">
        <f t="shared" si="1012"/>
        <v>0</v>
      </c>
      <c s="143" t="b">
        <f t="shared" si="1013"/>
        <v>0</v>
      </c>
      <c s="143">
        <f t="shared" si="1014"/>
        <v>0</v>
      </c>
      <c s="204"/>
      <c s="204"/>
      <c s="142">
        <f t="shared" si="1015"/>
        <v>0</v>
      </c>
      <c s="143" t="b">
        <f t="shared" si="1016"/>
        <v>0</v>
      </c>
      <c s="143">
        <f t="shared" si="1017"/>
        <v>0</v>
      </c>
      <c s="143">
        <f t="shared" si="1026"/>
        <v>0</v>
      </c>
      <c s="204"/>
      <c s="204"/>
      <c s="204"/>
      <c s="204"/>
      <c s="204"/>
      <c s="204"/>
      <c s="142">
        <f t="shared" si="1018"/>
        <v>0</v>
      </c>
      <c s="143" t="b">
        <f t="shared" si="1019"/>
        <v>0</v>
      </c>
      <c s="143">
        <f t="shared" si="1020"/>
        <v>0</v>
      </c>
      <c s="143">
        <f t="shared" si="1025"/>
        <v>0</v>
      </c>
      <c s="143" t="b">
        <f t="shared" si="1021"/>
        <v>0</v>
      </c>
      <c s="145" t="b">
        <f t="shared" si="1022"/>
        <v>0</v>
      </c>
    </row>
    <row r="3451" spans="1:47" ht="15" customHeight="1">
      <c r="A3451" s="155">
        <v>3437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008"/>
        <v>0</v>
      </c>
      <c s="143" t="b">
        <f t="shared" si="1009"/>
        <v>0</v>
      </c>
      <c s="143">
        <f t="shared" si="1023"/>
        <v>0</v>
      </c>
      <c s="204"/>
      <c s="204"/>
      <c s="142">
        <f t="shared" si="1010"/>
        <v>0</v>
      </c>
      <c s="143" t="b">
        <f t="shared" si="1011"/>
        <v>0</v>
      </c>
      <c s="143">
        <f t="shared" si="1024"/>
        <v>0</v>
      </c>
      <c s="204"/>
      <c s="204"/>
      <c s="142">
        <f t="shared" si="1012"/>
        <v>0</v>
      </c>
      <c s="143" t="b">
        <f t="shared" si="1013"/>
        <v>0</v>
      </c>
      <c s="143">
        <f t="shared" si="1014"/>
        <v>0</v>
      </c>
      <c s="204"/>
      <c s="204"/>
      <c s="142">
        <f t="shared" si="1015"/>
        <v>0</v>
      </c>
      <c s="143" t="b">
        <f t="shared" si="1016"/>
        <v>0</v>
      </c>
      <c s="143">
        <f t="shared" si="1017"/>
        <v>0</v>
      </c>
      <c s="143">
        <f t="shared" si="1026"/>
        <v>0</v>
      </c>
      <c s="204"/>
      <c s="204"/>
      <c s="204"/>
      <c s="204"/>
      <c s="204"/>
      <c s="204"/>
      <c s="142">
        <f t="shared" si="1018"/>
        <v>0</v>
      </c>
      <c s="143" t="b">
        <f t="shared" si="1019"/>
        <v>0</v>
      </c>
      <c s="143">
        <f t="shared" si="1020"/>
        <v>0</v>
      </c>
      <c s="143">
        <f t="shared" si="1025"/>
        <v>0</v>
      </c>
      <c s="143" t="b">
        <f t="shared" si="1021"/>
        <v>0</v>
      </c>
      <c s="145" t="b">
        <f t="shared" si="1022"/>
        <v>0</v>
      </c>
    </row>
    <row r="3452" spans="1:47" ht="15" customHeight="1">
      <c r="A3452" s="155">
        <v>3438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008"/>
        <v>0</v>
      </c>
      <c s="143" t="b">
        <f t="shared" si="1009"/>
        <v>0</v>
      </c>
      <c s="143">
        <f t="shared" si="1023"/>
        <v>0</v>
      </c>
      <c s="204"/>
      <c s="204"/>
      <c s="142">
        <f t="shared" si="1010"/>
        <v>0</v>
      </c>
      <c s="143" t="b">
        <f t="shared" si="1011"/>
        <v>0</v>
      </c>
      <c s="143">
        <f t="shared" si="1024"/>
        <v>0</v>
      </c>
      <c s="204"/>
      <c s="204"/>
      <c s="142">
        <f t="shared" si="1012"/>
        <v>0</v>
      </c>
      <c s="143" t="b">
        <f t="shared" si="1013"/>
        <v>0</v>
      </c>
      <c s="143">
        <f t="shared" si="1014"/>
        <v>0</v>
      </c>
      <c s="204"/>
      <c s="204"/>
      <c s="142">
        <f t="shared" si="1015"/>
        <v>0</v>
      </c>
      <c s="143" t="b">
        <f t="shared" si="1016"/>
        <v>0</v>
      </c>
      <c s="143">
        <f t="shared" si="1017"/>
        <v>0</v>
      </c>
      <c s="143">
        <f t="shared" si="1026"/>
        <v>0</v>
      </c>
      <c s="204"/>
      <c s="204"/>
      <c s="204"/>
      <c s="204"/>
      <c s="204"/>
      <c s="204"/>
      <c s="142">
        <f t="shared" si="1018"/>
        <v>0</v>
      </c>
      <c s="143" t="b">
        <f t="shared" si="1019"/>
        <v>0</v>
      </c>
      <c s="143">
        <f t="shared" si="1020"/>
        <v>0</v>
      </c>
      <c s="143">
        <f t="shared" si="1025"/>
        <v>0</v>
      </c>
      <c s="143" t="b">
        <f t="shared" si="1021"/>
        <v>0</v>
      </c>
      <c s="145" t="b">
        <f t="shared" si="1022"/>
        <v>0</v>
      </c>
    </row>
    <row r="3453" spans="1:47" ht="15" customHeight="1">
      <c r="A3453" s="155">
        <v>3439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008"/>
        <v>0</v>
      </c>
      <c s="143" t="b">
        <f t="shared" si="1009"/>
        <v>0</v>
      </c>
      <c s="143">
        <f t="shared" si="1023"/>
        <v>0</v>
      </c>
      <c s="204"/>
      <c s="204"/>
      <c s="142">
        <f t="shared" si="1010"/>
        <v>0</v>
      </c>
      <c s="143" t="b">
        <f t="shared" si="1011"/>
        <v>0</v>
      </c>
      <c s="143">
        <f t="shared" si="1024"/>
        <v>0</v>
      </c>
      <c s="204"/>
      <c s="204"/>
      <c s="142">
        <f t="shared" si="1012"/>
        <v>0</v>
      </c>
      <c s="143" t="b">
        <f t="shared" si="1013"/>
        <v>0</v>
      </c>
      <c s="143">
        <f t="shared" si="1014"/>
        <v>0</v>
      </c>
      <c s="204"/>
      <c s="204"/>
      <c s="142">
        <f t="shared" si="1015"/>
        <v>0</v>
      </c>
      <c s="143" t="b">
        <f t="shared" si="1016"/>
        <v>0</v>
      </c>
      <c s="143">
        <f t="shared" si="1017"/>
        <v>0</v>
      </c>
      <c s="143">
        <f t="shared" si="1026"/>
        <v>0</v>
      </c>
      <c s="204"/>
      <c s="204"/>
      <c s="204"/>
      <c s="204"/>
      <c s="204"/>
      <c s="204"/>
      <c s="142">
        <f t="shared" si="1018"/>
        <v>0</v>
      </c>
      <c s="143" t="b">
        <f t="shared" si="1019"/>
        <v>0</v>
      </c>
      <c s="143">
        <f t="shared" si="1020"/>
        <v>0</v>
      </c>
      <c s="143">
        <f t="shared" si="1025"/>
        <v>0</v>
      </c>
      <c s="143" t="b">
        <f t="shared" si="1021"/>
        <v>0</v>
      </c>
      <c s="145" t="b">
        <f t="shared" si="1022"/>
        <v>0</v>
      </c>
    </row>
    <row r="3454" spans="1:47" ht="15" customHeight="1">
      <c r="A3454" s="155">
        <v>3440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008"/>
        <v>0</v>
      </c>
      <c s="143" t="b">
        <f t="shared" si="1009"/>
        <v>0</v>
      </c>
      <c s="143">
        <f t="shared" si="1023"/>
        <v>0</v>
      </c>
      <c s="204"/>
      <c s="204"/>
      <c s="142">
        <f t="shared" si="1010"/>
        <v>0</v>
      </c>
      <c s="143" t="b">
        <f t="shared" si="1011"/>
        <v>0</v>
      </c>
      <c s="143">
        <f t="shared" si="1024"/>
        <v>0</v>
      </c>
      <c s="204"/>
      <c s="204"/>
      <c s="142">
        <f t="shared" si="1012"/>
        <v>0</v>
      </c>
      <c s="143" t="b">
        <f t="shared" si="1013"/>
        <v>0</v>
      </c>
      <c s="143">
        <f t="shared" si="1014"/>
        <v>0</v>
      </c>
      <c s="204"/>
      <c s="204"/>
      <c s="142">
        <f t="shared" si="1015"/>
        <v>0</v>
      </c>
      <c s="143" t="b">
        <f t="shared" si="1016"/>
        <v>0</v>
      </c>
      <c s="143">
        <f t="shared" si="1017"/>
        <v>0</v>
      </c>
      <c s="143">
        <f t="shared" si="1026"/>
        <v>0</v>
      </c>
      <c s="204"/>
      <c s="204"/>
      <c s="204"/>
      <c s="204"/>
      <c s="204"/>
      <c s="204"/>
      <c s="142">
        <f t="shared" si="1018"/>
        <v>0</v>
      </c>
      <c s="143" t="b">
        <f t="shared" si="1019"/>
        <v>0</v>
      </c>
      <c s="143">
        <f t="shared" si="1020"/>
        <v>0</v>
      </c>
      <c s="143">
        <f t="shared" si="1025"/>
        <v>0</v>
      </c>
      <c s="143" t="b">
        <f t="shared" si="1021"/>
        <v>0</v>
      </c>
      <c s="145" t="b">
        <f t="shared" si="1022"/>
        <v>0</v>
      </c>
    </row>
    <row r="3455" spans="1:47" ht="15" customHeight="1">
      <c r="A3455" s="155">
        <v>3441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008"/>
        <v>0</v>
      </c>
      <c s="143" t="b">
        <f t="shared" si="1009"/>
        <v>0</v>
      </c>
      <c s="143">
        <f t="shared" si="1023"/>
        <v>0</v>
      </c>
      <c s="204"/>
      <c s="204"/>
      <c s="142">
        <f t="shared" si="1010"/>
        <v>0</v>
      </c>
      <c s="143" t="b">
        <f t="shared" si="1011"/>
        <v>0</v>
      </c>
      <c s="143">
        <f t="shared" si="1024"/>
        <v>0</v>
      </c>
      <c s="204"/>
      <c s="204"/>
      <c s="142">
        <f t="shared" si="1012"/>
        <v>0</v>
      </c>
      <c s="143" t="b">
        <f t="shared" si="1013"/>
        <v>0</v>
      </c>
      <c s="143">
        <f t="shared" si="1014"/>
        <v>0</v>
      </c>
      <c s="204"/>
      <c s="204"/>
      <c s="142">
        <f t="shared" si="1015"/>
        <v>0</v>
      </c>
      <c s="143" t="b">
        <f t="shared" si="1016"/>
        <v>0</v>
      </c>
      <c s="143">
        <f t="shared" si="1017"/>
        <v>0</v>
      </c>
      <c s="143">
        <f t="shared" si="1026"/>
        <v>0</v>
      </c>
      <c s="204"/>
      <c s="204"/>
      <c s="204"/>
      <c s="204"/>
      <c s="204"/>
      <c s="204"/>
      <c s="142">
        <f t="shared" si="1018"/>
        <v>0</v>
      </c>
      <c s="143" t="b">
        <f t="shared" si="1019"/>
        <v>0</v>
      </c>
      <c s="143">
        <f t="shared" si="1020"/>
        <v>0</v>
      </c>
      <c s="143">
        <f t="shared" si="1025"/>
        <v>0</v>
      </c>
      <c s="143" t="b">
        <f t="shared" si="1021"/>
        <v>0</v>
      </c>
      <c s="145" t="b">
        <f t="shared" si="1022"/>
        <v>0</v>
      </c>
    </row>
    <row r="3456" spans="1:47" ht="15" customHeight="1">
      <c r="A3456" s="155">
        <v>3442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008"/>
        <v>0</v>
      </c>
      <c s="143" t="b">
        <f t="shared" si="1009"/>
        <v>0</v>
      </c>
      <c s="143">
        <f t="shared" si="1023"/>
        <v>0</v>
      </c>
      <c s="204"/>
      <c s="204"/>
      <c s="142">
        <f t="shared" si="1010"/>
        <v>0</v>
      </c>
      <c s="143" t="b">
        <f t="shared" si="1011"/>
        <v>0</v>
      </c>
      <c s="143">
        <f t="shared" si="1024"/>
        <v>0</v>
      </c>
      <c s="204"/>
      <c s="204"/>
      <c s="142">
        <f t="shared" si="1012"/>
        <v>0</v>
      </c>
      <c s="143" t="b">
        <f t="shared" si="1013"/>
        <v>0</v>
      </c>
      <c s="143">
        <f t="shared" si="1014"/>
        <v>0</v>
      </c>
      <c s="204"/>
      <c s="204"/>
      <c s="142">
        <f t="shared" si="1015"/>
        <v>0</v>
      </c>
      <c s="143" t="b">
        <f t="shared" si="1016"/>
        <v>0</v>
      </c>
      <c s="143">
        <f t="shared" si="1017"/>
        <v>0</v>
      </c>
      <c s="143">
        <f t="shared" si="1026"/>
        <v>0</v>
      </c>
      <c s="204"/>
      <c s="204"/>
      <c s="204"/>
      <c s="204"/>
      <c s="204"/>
      <c s="204"/>
      <c s="142">
        <f t="shared" si="1018"/>
        <v>0</v>
      </c>
      <c s="143" t="b">
        <f t="shared" si="1019"/>
        <v>0</v>
      </c>
      <c s="143">
        <f t="shared" si="1020"/>
        <v>0</v>
      </c>
      <c s="143">
        <f t="shared" si="1025"/>
        <v>0</v>
      </c>
      <c s="143" t="b">
        <f t="shared" si="1021"/>
        <v>0</v>
      </c>
      <c s="145" t="b">
        <f t="shared" si="1022"/>
        <v>0</v>
      </c>
    </row>
    <row r="3457" spans="1:47" ht="15" customHeight="1">
      <c r="A3457" s="155">
        <v>3443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008"/>
        <v>0</v>
      </c>
      <c s="143" t="b">
        <f t="shared" si="1009"/>
        <v>0</v>
      </c>
      <c s="143">
        <f t="shared" si="1023"/>
        <v>0</v>
      </c>
      <c s="204"/>
      <c s="204"/>
      <c s="142">
        <f t="shared" si="1010"/>
        <v>0</v>
      </c>
      <c s="143" t="b">
        <f t="shared" si="1011"/>
        <v>0</v>
      </c>
      <c s="143">
        <f t="shared" si="1024"/>
        <v>0</v>
      </c>
      <c s="204"/>
      <c s="204"/>
      <c s="142">
        <f t="shared" si="1012"/>
        <v>0</v>
      </c>
      <c s="143" t="b">
        <f t="shared" si="1013"/>
        <v>0</v>
      </c>
      <c s="143">
        <f t="shared" si="1014"/>
        <v>0</v>
      </c>
      <c s="204"/>
      <c s="204"/>
      <c s="142">
        <f t="shared" si="1015"/>
        <v>0</v>
      </c>
      <c s="143" t="b">
        <f t="shared" si="1016"/>
        <v>0</v>
      </c>
      <c s="143">
        <f t="shared" si="1017"/>
        <v>0</v>
      </c>
      <c s="143">
        <f t="shared" si="1026"/>
        <v>0</v>
      </c>
      <c s="204"/>
      <c s="204"/>
      <c s="204"/>
      <c s="204"/>
      <c s="204"/>
      <c s="204"/>
      <c s="142">
        <f t="shared" si="1018"/>
        <v>0</v>
      </c>
      <c s="143" t="b">
        <f t="shared" si="1019"/>
        <v>0</v>
      </c>
      <c s="143">
        <f t="shared" si="1020"/>
        <v>0</v>
      </c>
      <c s="143">
        <f t="shared" si="1025"/>
        <v>0</v>
      </c>
      <c s="143" t="b">
        <f t="shared" si="1021"/>
        <v>0</v>
      </c>
      <c s="145" t="b">
        <f t="shared" si="1022"/>
        <v>0</v>
      </c>
    </row>
    <row r="3458" spans="1:47" ht="15" customHeight="1">
      <c r="A3458" s="155">
        <v>3444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008"/>
        <v>0</v>
      </c>
      <c s="143" t="b">
        <f t="shared" si="1009"/>
        <v>0</v>
      </c>
      <c s="143">
        <f t="shared" si="1023"/>
        <v>0</v>
      </c>
      <c s="204"/>
      <c s="204"/>
      <c s="142">
        <f t="shared" si="1010"/>
        <v>0</v>
      </c>
      <c s="143" t="b">
        <f t="shared" si="1011"/>
        <v>0</v>
      </c>
      <c s="143">
        <f t="shared" si="1024"/>
        <v>0</v>
      </c>
      <c s="204"/>
      <c s="204"/>
      <c s="142">
        <f t="shared" si="1012"/>
        <v>0</v>
      </c>
      <c s="143" t="b">
        <f t="shared" si="1013"/>
        <v>0</v>
      </c>
      <c s="143">
        <f t="shared" si="1014"/>
        <v>0</v>
      </c>
      <c s="204"/>
      <c s="204"/>
      <c s="142">
        <f t="shared" si="1015"/>
        <v>0</v>
      </c>
      <c s="143" t="b">
        <f t="shared" si="1016"/>
        <v>0</v>
      </c>
      <c s="143">
        <f t="shared" si="1017"/>
        <v>0</v>
      </c>
      <c s="143">
        <f t="shared" si="1026"/>
        <v>0</v>
      </c>
      <c s="204"/>
      <c s="204"/>
      <c s="204"/>
      <c s="204"/>
      <c s="204"/>
      <c s="204"/>
      <c s="142">
        <f t="shared" si="1018"/>
        <v>0</v>
      </c>
      <c s="143" t="b">
        <f t="shared" si="1019"/>
        <v>0</v>
      </c>
      <c s="143">
        <f t="shared" si="1020"/>
        <v>0</v>
      </c>
      <c s="143">
        <f t="shared" si="1025"/>
        <v>0</v>
      </c>
      <c s="143" t="b">
        <f t="shared" si="1021"/>
        <v>0</v>
      </c>
      <c s="145" t="b">
        <f t="shared" si="1022"/>
        <v>0</v>
      </c>
    </row>
    <row r="3459" spans="1:47" ht="15" customHeight="1">
      <c r="A3459" s="155">
        <v>3445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008"/>
        <v>0</v>
      </c>
      <c s="143" t="b">
        <f t="shared" si="1009"/>
        <v>0</v>
      </c>
      <c s="143">
        <f t="shared" si="1023"/>
        <v>0</v>
      </c>
      <c s="204"/>
      <c s="204"/>
      <c s="142">
        <f t="shared" si="1010"/>
        <v>0</v>
      </c>
      <c s="143" t="b">
        <f t="shared" si="1011"/>
        <v>0</v>
      </c>
      <c s="143">
        <f t="shared" si="1024"/>
        <v>0</v>
      </c>
      <c s="204"/>
      <c s="204"/>
      <c s="142">
        <f t="shared" si="1012"/>
        <v>0</v>
      </c>
      <c s="143" t="b">
        <f t="shared" si="1013"/>
        <v>0</v>
      </c>
      <c s="143">
        <f t="shared" si="1014"/>
        <v>0</v>
      </c>
      <c s="204"/>
      <c s="204"/>
      <c s="142">
        <f t="shared" si="1015"/>
        <v>0</v>
      </c>
      <c s="143" t="b">
        <f t="shared" si="1016"/>
        <v>0</v>
      </c>
      <c s="143">
        <f t="shared" si="1017"/>
        <v>0</v>
      </c>
      <c s="143">
        <f t="shared" si="1026"/>
        <v>0</v>
      </c>
      <c s="204"/>
      <c s="204"/>
      <c s="204"/>
      <c s="204"/>
      <c s="204"/>
      <c s="204"/>
      <c s="142">
        <f t="shared" si="1018"/>
        <v>0</v>
      </c>
      <c s="143" t="b">
        <f t="shared" si="1019"/>
        <v>0</v>
      </c>
      <c s="143">
        <f t="shared" si="1020"/>
        <v>0</v>
      </c>
      <c s="143">
        <f t="shared" si="1025"/>
        <v>0</v>
      </c>
      <c s="143" t="b">
        <f t="shared" si="1021"/>
        <v>0</v>
      </c>
      <c s="145" t="b">
        <f t="shared" si="1022"/>
        <v>0</v>
      </c>
    </row>
    <row r="3460" spans="1:47" ht="15" customHeight="1">
      <c r="A3460" s="155">
        <v>3446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008"/>
        <v>0</v>
      </c>
      <c s="143" t="b">
        <f t="shared" si="1009"/>
        <v>0</v>
      </c>
      <c s="143">
        <f t="shared" si="1023"/>
        <v>0</v>
      </c>
      <c s="204"/>
      <c s="204"/>
      <c s="142">
        <f t="shared" si="1010"/>
        <v>0</v>
      </c>
      <c s="143" t="b">
        <f t="shared" si="1011"/>
        <v>0</v>
      </c>
      <c s="143">
        <f t="shared" si="1024"/>
        <v>0</v>
      </c>
      <c s="204"/>
      <c s="204"/>
      <c s="142">
        <f t="shared" si="1012"/>
        <v>0</v>
      </c>
      <c s="143" t="b">
        <f t="shared" si="1013"/>
        <v>0</v>
      </c>
      <c s="143">
        <f t="shared" si="1014"/>
        <v>0</v>
      </c>
      <c s="204"/>
      <c s="204"/>
      <c s="142">
        <f t="shared" si="1015"/>
        <v>0</v>
      </c>
      <c s="143" t="b">
        <f t="shared" si="1016"/>
        <v>0</v>
      </c>
      <c s="143">
        <f t="shared" si="1017"/>
        <v>0</v>
      </c>
      <c s="143">
        <f t="shared" si="1026"/>
        <v>0</v>
      </c>
      <c s="204"/>
      <c s="204"/>
      <c s="204"/>
      <c s="204"/>
      <c s="204"/>
      <c s="204"/>
      <c s="142">
        <f t="shared" si="1018"/>
        <v>0</v>
      </c>
      <c s="143" t="b">
        <f t="shared" si="1019"/>
        <v>0</v>
      </c>
      <c s="143">
        <f t="shared" si="1020"/>
        <v>0</v>
      </c>
      <c s="143">
        <f t="shared" si="1025"/>
        <v>0</v>
      </c>
      <c s="143" t="b">
        <f t="shared" si="1021"/>
        <v>0</v>
      </c>
      <c s="145" t="b">
        <f t="shared" si="1022"/>
        <v>0</v>
      </c>
    </row>
    <row r="3461" spans="1:47" ht="15" customHeight="1">
      <c r="A3461" s="155">
        <v>3447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008"/>
        <v>0</v>
      </c>
      <c s="143" t="b">
        <f t="shared" si="1009"/>
        <v>0</v>
      </c>
      <c s="143">
        <f t="shared" si="1023"/>
        <v>0</v>
      </c>
      <c s="204"/>
      <c s="204"/>
      <c s="142">
        <f t="shared" si="1010"/>
        <v>0</v>
      </c>
      <c s="143" t="b">
        <f t="shared" si="1011"/>
        <v>0</v>
      </c>
      <c s="143">
        <f t="shared" si="1024"/>
        <v>0</v>
      </c>
      <c s="204"/>
      <c s="204"/>
      <c s="142">
        <f t="shared" si="1012"/>
        <v>0</v>
      </c>
      <c s="143" t="b">
        <f t="shared" si="1013"/>
        <v>0</v>
      </c>
      <c s="143">
        <f t="shared" si="1014"/>
        <v>0</v>
      </c>
      <c s="204"/>
      <c s="204"/>
      <c s="142">
        <f t="shared" si="1015"/>
        <v>0</v>
      </c>
      <c s="143" t="b">
        <f t="shared" si="1016"/>
        <v>0</v>
      </c>
      <c s="143">
        <f t="shared" si="1017"/>
        <v>0</v>
      </c>
      <c s="143">
        <f t="shared" si="1026"/>
        <v>0</v>
      </c>
      <c s="204"/>
      <c s="204"/>
      <c s="204"/>
      <c s="204"/>
      <c s="204"/>
      <c s="204"/>
      <c s="142">
        <f t="shared" si="1018"/>
        <v>0</v>
      </c>
      <c s="143" t="b">
        <f t="shared" si="1019"/>
        <v>0</v>
      </c>
      <c s="143">
        <f t="shared" si="1020"/>
        <v>0</v>
      </c>
      <c s="143">
        <f t="shared" si="1025"/>
        <v>0</v>
      </c>
      <c s="143" t="b">
        <f t="shared" si="1021"/>
        <v>0</v>
      </c>
      <c s="145" t="b">
        <f t="shared" si="1022"/>
        <v>0</v>
      </c>
    </row>
    <row r="3462" spans="1:47" ht="15" customHeight="1">
      <c r="A3462" s="155">
        <v>3448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008"/>
        <v>0</v>
      </c>
      <c s="143" t="b">
        <f t="shared" si="1009"/>
        <v>0</v>
      </c>
      <c s="143">
        <f t="shared" si="1023"/>
        <v>0</v>
      </c>
      <c s="204"/>
      <c s="204"/>
      <c s="142">
        <f t="shared" si="1010"/>
        <v>0</v>
      </c>
      <c s="143" t="b">
        <f t="shared" si="1011"/>
        <v>0</v>
      </c>
      <c s="143">
        <f t="shared" si="1024"/>
        <v>0</v>
      </c>
      <c s="204"/>
      <c s="204"/>
      <c s="142">
        <f t="shared" si="1012"/>
        <v>0</v>
      </c>
      <c s="143" t="b">
        <f t="shared" si="1013"/>
        <v>0</v>
      </c>
      <c s="143">
        <f t="shared" si="1014"/>
        <v>0</v>
      </c>
      <c s="204"/>
      <c s="204"/>
      <c s="142">
        <f t="shared" si="1015"/>
        <v>0</v>
      </c>
      <c s="143" t="b">
        <f t="shared" si="1016"/>
        <v>0</v>
      </c>
      <c s="143">
        <f t="shared" si="1017"/>
        <v>0</v>
      </c>
      <c s="143">
        <f t="shared" si="1026"/>
        <v>0</v>
      </c>
      <c s="204"/>
      <c s="204"/>
      <c s="204"/>
      <c s="204"/>
      <c s="204"/>
      <c s="204"/>
      <c s="142">
        <f t="shared" si="1018"/>
        <v>0</v>
      </c>
      <c s="143" t="b">
        <f t="shared" si="1019"/>
        <v>0</v>
      </c>
      <c s="143">
        <f t="shared" si="1020"/>
        <v>0</v>
      </c>
      <c s="143">
        <f t="shared" si="1025"/>
        <v>0</v>
      </c>
      <c s="143" t="b">
        <f t="shared" si="1021"/>
        <v>0</v>
      </c>
      <c s="145" t="b">
        <f t="shared" si="1022"/>
        <v>0</v>
      </c>
    </row>
    <row r="3463" spans="1:47" ht="15" customHeight="1">
      <c r="A3463" s="155">
        <v>3449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008"/>
        <v>0</v>
      </c>
      <c s="143" t="b">
        <f t="shared" si="1009"/>
        <v>0</v>
      </c>
      <c s="143">
        <f t="shared" si="1023"/>
        <v>0</v>
      </c>
      <c s="204"/>
      <c s="204"/>
      <c s="142">
        <f t="shared" si="1010"/>
        <v>0</v>
      </c>
      <c s="143" t="b">
        <f t="shared" si="1011"/>
        <v>0</v>
      </c>
      <c s="143">
        <f t="shared" si="1024"/>
        <v>0</v>
      </c>
      <c s="204"/>
      <c s="204"/>
      <c s="142">
        <f t="shared" si="1012"/>
        <v>0</v>
      </c>
      <c s="143" t="b">
        <f t="shared" si="1013"/>
        <v>0</v>
      </c>
      <c s="143">
        <f t="shared" si="1014"/>
        <v>0</v>
      </c>
      <c s="204"/>
      <c s="204"/>
      <c s="142">
        <f t="shared" si="1015"/>
        <v>0</v>
      </c>
      <c s="143" t="b">
        <f t="shared" si="1016"/>
        <v>0</v>
      </c>
      <c s="143">
        <f t="shared" si="1017"/>
        <v>0</v>
      </c>
      <c s="143">
        <f t="shared" si="1026"/>
        <v>0</v>
      </c>
      <c s="204"/>
      <c s="204"/>
      <c s="204"/>
      <c s="204"/>
      <c s="204"/>
      <c s="204"/>
      <c s="142">
        <f t="shared" si="1018"/>
        <v>0</v>
      </c>
      <c s="143" t="b">
        <f t="shared" si="1019"/>
        <v>0</v>
      </c>
      <c s="143">
        <f t="shared" si="1020"/>
        <v>0</v>
      </c>
      <c s="143">
        <f t="shared" si="1025"/>
        <v>0</v>
      </c>
      <c s="143" t="b">
        <f t="shared" si="1021"/>
        <v>0</v>
      </c>
      <c s="145" t="b">
        <f t="shared" si="1022"/>
        <v>0</v>
      </c>
    </row>
    <row r="3464" spans="1:47" ht="15" customHeight="1">
      <c r="A3464" s="155">
        <v>3450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008"/>
        <v>0</v>
      </c>
      <c s="143" t="b">
        <f t="shared" si="1009"/>
        <v>0</v>
      </c>
      <c s="143">
        <f t="shared" si="1023"/>
        <v>0</v>
      </c>
      <c s="204"/>
      <c s="204"/>
      <c s="142">
        <f t="shared" si="1010"/>
        <v>0</v>
      </c>
      <c s="143" t="b">
        <f t="shared" si="1011"/>
        <v>0</v>
      </c>
      <c s="143">
        <f t="shared" si="1024"/>
        <v>0</v>
      </c>
      <c s="204"/>
      <c s="204"/>
      <c s="142">
        <f t="shared" si="1012"/>
        <v>0</v>
      </c>
      <c s="143" t="b">
        <f t="shared" si="1013"/>
        <v>0</v>
      </c>
      <c s="143">
        <f t="shared" si="1014"/>
        <v>0</v>
      </c>
      <c s="204"/>
      <c s="204"/>
      <c s="142">
        <f t="shared" si="1015"/>
        <v>0</v>
      </c>
      <c s="143" t="b">
        <f t="shared" si="1016"/>
        <v>0</v>
      </c>
      <c s="143">
        <f t="shared" si="1017"/>
        <v>0</v>
      </c>
      <c s="143">
        <f t="shared" si="1026"/>
        <v>0</v>
      </c>
      <c s="204"/>
      <c s="204"/>
      <c s="204"/>
      <c s="204"/>
      <c s="204"/>
      <c s="204"/>
      <c s="142">
        <f t="shared" si="1018"/>
        <v>0</v>
      </c>
      <c s="143" t="b">
        <f t="shared" si="1019"/>
        <v>0</v>
      </c>
      <c s="143">
        <f t="shared" si="1020"/>
        <v>0</v>
      </c>
      <c s="143">
        <f t="shared" si="1025"/>
        <v>0</v>
      </c>
      <c s="143" t="b">
        <f t="shared" si="1021"/>
        <v>0</v>
      </c>
      <c s="145" t="b">
        <f t="shared" si="1022"/>
        <v>0</v>
      </c>
    </row>
    <row r="3465" spans="1:47" ht="15" customHeight="1">
      <c r="A3465" s="155">
        <v>3451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008"/>
        <v>0</v>
      </c>
      <c s="143" t="b">
        <f t="shared" si="1009"/>
        <v>0</v>
      </c>
      <c s="143">
        <f t="shared" si="1023"/>
        <v>0</v>
      </c>
      <c s="204"/>
      <c s="204"/>
      <c s="142">
        <f t="shared" si="1010"/>
        <v>0</v>
      </c>
      <c s="143" t="b">
        <f t="shared" si="1011"/>
        <v>0</v>
      </c>
      <c s="143">
        <f t="shared" si="1024"/>
        <v>0</v>
      </c>
      <c s="204"/>
      <c s="204"/>
      <c s="142">
        <f t="shared" si="1012"/>
        <v>0</v>
      </c>
      <c s="143" t="b">
        <f t="shared" si="1013"/>
        <v>0</v>
      </c>
      <c s="143">
        <f t="shared" si="1014"/>
        <v>0</v>
      </c>
      <c s="204"/>
      <c s="204"/>
      <c s="142">
        <f t="shared" si="1015"/>
        <v>0</v>
      </c>
      <c s="143" t="b">
        <f t="shared" si="1016"/>
        <v>0</v>
      </c>
      <c s="143">
        <f t="shared" si="1017"/>
        <v>0</v>
      </c>
      <c s="143">
        <f t="shared" si="1026"/>
        <v>0</v>
      </c>
      <c s="204"/>
      <c s="204"/>
      <c s="204"/>
      <c s="204"/>
      <c s="204"/>
      <c s="204"/>
      <c s="142">
        <f t="shared" si="1018"/>
        <v>0</v>
      </c>
      <c s="143" t="b">
        <f t="shared" si="1019"/>
        <v>0</v>
      </c>
      <c s="143">
        <f t="shared" si="1020"/>
        <v>0</v>
      </c>
      <c s="143">
        <f t="shared" si="1025"/>
        <v>0</v>
      </c>
      <c s="143" t="b">
        <f t="shared" si="1021"/>
        <v>0</v>
      </c>
      <c s="145" t="b">
        <f t="shared" si="1022"/>
        <v>0</v>
      </c>
    </row>
    <row r="3466" spans="1:47" ht="15" customHeight="1">
      <c r="A3466" s="155">
        <v>3452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008"/>
        <v>0</v>
      </c>
      <c s="143" t="b">
        <f t="shared" si="1009"/>
        <v>0</v>
      </c>
      <c s="143">
        <f t="shared" si="1023"/>
        <v>0</v>
      </c>
      <c s="204"/>
      <c s="204"/>
      <c s="142">
        <f t="shared" si="1010"/>
        <v>0</v>
      </c>
      <c s="143" t="b">
        <f t="shared" si="1011"/>
        <v>0</v>
      </c>
      <c s="143">
        <f t="shared" si="1024"/>
        <v>0</v>
      </c>
      <c s="204"/>
      <c s="204"/>
      <c s="142">
        <f t="shared" si="1012"/>
        <v>0</v>
      </c>
      <c s="143" t="b">
        <f t="shared" si="1013"/>
        <v>0</v>
      </c>
      <c s="143">
        <f t="shared" si="1014"/>
        <v>0</v>
      </c>
      <c s="204"/>
      <c s="204"/>
      <c s="142">
        <f t="shared" si="1015"/>
        <v>0</v>
      </c>
      <c s="143" t="b">
        <f t="shared" si="1016"/>
        <v>0</v>
      </c>
      <c s="143">
        <f t="shared" si="1017"/>
        <v>0</v>
      </c>
      <c s="143">
        <f t="shared" si="1026"/>
        <v>0</v>
      </c>
      <c s="204"/>
      <c s="204"/>
      <c s="204"/>
      <c s="204"/>
      <c s="204"/>
      <c s="204"/>
      <c s="142">
        <f t="shared" si="1018"/>
        <v>0</v>
      </c>
      <c s="143" t="b">
        <f t="shared" si="1019"/>
        <v>0</v>
      </c>
      <c s="143">
        <f t="shared" si="1020"/>
        <v>0</v>
      </c>
      <c s="143">
        <f t="shared" si="1025"/>
        <v>0</v>
      </c>
      <c s="143" t="b">
        <f t="shared" si="1021"/>
        <v>0</v>
      </c>
      <c s="145" t="b">
        <f t="shared" si="1022"/>
        <v>0</v>
      </c>
    </row>
    <row r="3467" spans="1:47" ht="15" customHeight="1">
      <c r="A3467" s="155">
        <v>3453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008"/>
        <v>0</v>
      </c>
      <c s="143" t="b">
        <f t="shared" si="1009"/>
        <v>0</v>
      </c>
      <c s="143">
        <f t="shared" si="1023"/>
        <v>0</v>
      </c>
      <c s="204"/>
      <c s="204"/>
      <c s="142">
        <f t="shared" si="1010"/>
        <v>0</v>
      </c>
      <c s="143" t="b">
        <f t="shared" si="1011"/>
        <v>0</v>
      </c>
      <c s="143">
        <f t="shared" si="1024"/>
        <v>0</v>
      </c>
      <c s="204"/>
      <c s="204"/>
      <c s="142">
        <f t="shared" si="1012"/>
        <v>0</v>
      </c>
      <c s="143" t="b">
        <f t="shared" si="1013"/>
        <v>0</v>
      </c>
      <c s="143">
        <f t="shared" si="1014"/>
        <v>0</v>
      </c>
      <c s="204"/>
      <c s="204"/>
      <c s="142">
        <f t="shared" si="1015"/>
        <v>0</v>
      </c>
      <c s="143" t="b">
        <f t="shared" si="1016"/>
        <v>0</v>
      </c>
      <c s="143">
        <f t="shared" si="1017"/>
        <v>0</v>
      </c>
      <c s="143">
        <f t="shared" si="1026"/>
        <v>0</v>
      </c>
      <c s="204"/>
      <c s="204"/>
      <c s="204"/>
      <c s="204"/>
      <c s="204"/>
      <c s="204"/>
      <c s="142">
        <f t="shared" si="1018"/>
        <v>0</v>
      </c>
      <c s="143" t="b">
        <f t="shared" si="1019"/>
        <v>0</v>
      </c>
      <c s="143">
        <f t="shared" si="1020"/>
        <v>0</v>
      </c>
      <c s="143">
        <f t="shared" si="1025"/>
        <v>0</v>
      </c>
      <c s="143" t="b">
        <f t="shared" si="1021"/>
        <v>0</v>
      </c>
      <c s="145" t="b">
        <f t="shared" si="1022"/>
        <v>0</v>
      </c>
    </row>
    <row r="3468" spans="1:47" ht="15" customHeight="1">
      <c r="A3468" s="155">
        <v>3454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008"/>
        <v>0</v>
      </c>
      <c s="143" t="b">
        <f t="shared" si="1009"/>
        <v>0</v>
      </c>
      <c s="143">
        <f t="shared" si="1023"/>
        <v>0</v>
      </c>
      <c s="204"/>
      <c s="204"/>
      <c s="142">
        <f t="shared" si="1010"/>
        <v>0</v>
      </c>
      <c s="143" t="b">
        <f t="shared" si="1011"/>
        <v>0</v>
      </c>
      <c s="143">
        <f t="shared" si="1024"/>
        <v>0</v>
      </c>
      <c s="204"/>
      <c s="204"/>
      <c s="142">
        <f t="shared" si="1012"/>
        <v>0</v>
      </c>
      <c s="143" t="b">
        <f t="shared" si="1013"/>
        <v>0</v>
      </c>
      <c s="143">
        <f t="shared" si="1014"/>
        <v>0</v>
      </c>
      <c s="204"/>
      <c s="204"/>
      <c s="142">
        <f t="shared" si="1015"/>
        <v>0</v>
      </c>
      <c s="143" t="b">
        <f t="shared" si="1016"/>
        <v>0</v>
      </c>
      <c s="143">
        <f t="shared" si="1017"/>
        <v>0</v>
      </c>
      <c s="143">
        <f t="shared" si="1026"/>
        <v>0</v>
      </c>
      <c s="204"/>
      <c s="204"/>
      <c s="204"/>
      <c s="204"/>
      <c s="204"/>
      <c s="204"/>
      <c s="142">
        <f t="shared" si="1018"/>
        <v>0</v>
      </c>
      <c s="143" t="b">
        <f t="shared" si="1019"/>
        <v>0</v>
      </c>
      <c s="143">
        <f t="shared" si="1020"/>
        <v>0</v>
      </c>
      <c s="143">
        <f t="shared" si="1025"/>
        <v>0</v>
      </c>
      <c s="143" t="b">
        <f t="shared" si="1021"/>
        <v>0</v>
      </c>
      <c s="145" t="b">
        <f t="shared" si="1022"/>
        <v>0</v>
      </c>
    </row>
    <row r="3469" spans="1:47" ht="15" customHeight="1">
      <c r="A3469" s="155">
        <v>3455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008"/>
        <v>0</v>
      </c>
      <c s="143" t="b">
        <f t="shared" si="1009"/>
        <v>0</v>
      </c>
      <c s="143">
        <f t="shared" si="1023"/>
        <v>0</v>
      </c>
      <c s="204"/>
      <c s="204"/>
      <c s="142">
        <f t="shared" si="1010"/>
        <v>0</v>
      </c>
      <c s="143" t="b">
        <f t="shared" si="1011"/>
        <v>0</v>
      </c>
      <c s="143">
        <f t="shared" si="1024"/>
        <v>0</v>
      </c>
      <c s="204"/>
      <c s="204"/>
      <c s="142">
        <f t="shared" si="1012"/>
        <v>0</v>
      </c>
      <c s="143" t="b">
        <f t="shared" si="1013"/>
        <v>0</v>
      </c>
      <c s="143">
        <f t="shared" si="1014"/>
        <v>0</v>
      </c>
      <c s="204"/>
      <c s="204"/>
      <c s="142">
        <f t="shared" si="1015"/>
        <v>0</v>
      </c>
      <c s="143" t="b">
        <f t="shared" si="1016"/>
        <v>0</v>
      </c>
      <c s="143">
        <f t="shared" si="1017"/>
        <v>0</v>
      </c>
      <c s="143">
        <f t="shared" si="1026"/>
        <v>0</v>
      </c>
      <c s="204"/>
      <c s="204"/>
      <c s="204"/>
      <c s="204"/>
      <c s="204"/>
      <c s="204"/>
      <c s="142">
        <f t="shared" si="1018"/>
        <v>0</v>
      </c>
      <c s="143" t="b">
        <f t="shared" si="1019"/>
        <v>0</v>
      </c>
      <c s="143">
        <f t="shared" si="1020"/>
        <v>0</v>
      </c>
      <c s="143">
        <f t="shared" si="1025"/>
        <v>0</v>
      </c>
      <c s="143" t="b">
        <f t="shared" si="1021"/>
        <v>0</v>
      </c>
      <c s="145" t="b">
        <f t="shared" si="1022"/>
        <v>0</v>
      </c>
    </row>
    <row r="3470" spans="1:47" ht="15" customHeight="1">
      <c r="A3470" s="155">
        <v>3456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008"/>
        <v>0</v>
      </c>
      <c s="143" t="b">
        <f t="shared" si="1009"/>
        <v>0</v>
      </c>
      <c s="143">
        <f t="shared" si="1023"/>
        <v>0</v>
      </c>
      <c s="204"/>
      <c s="204"/>
      <c s="142">
        <f t="shared" si="1010"/>
        <v>0</v>
      </c>
      <c s="143" t="b">
        <f t="shared" si="1011"/>
        <v>0</v>
      </c>
      <c s="143">
        <f t="shared" si="1024"/>
        <v>0</v>
      </c>
      <c s="204"/>
      <c s="204"/>
      <c s="142">
        <f t="shared" si="1012"/>
        <v>0</v>
      </c>
      <c s="143" t="b">
        <f t="shared" si="1013"/>
        <v>0</v>
      </c>
      <c s="143">
        <f t="shared" si="1014"/>
        <v>0</v>
      </c>
      <c s="204"/>
      <c s="204"/>
      <c s="142">
        <f t="shared" si="1015"/>
        <v>0</v>
      </c>
      <c s="143" t="b">
        <f t="shared" si="1016"/>
        <v>0</v>
      </c>
      <c s="143">
        <f t="shared" si="1017"/>
        <v>0</v>
      </c>
      <c s="143">
        <f t="shared" si="1026"/>
        <v>0</v>
      </c>
      <c s="204"/>
      <c s="204"/>
      <c s="204"/>
      <c s="204"/>
      <c s="204"/>
      <c s="204"/>
      <c s="142">
        <f t="shared" si="1018"/>
        <v>0</v>
      </c>
      <c s="143" t="b">
        <f t="shared" si="1019"/>
        <v>0</v>
      </c>
      <c s="143">
        <f t="shared" si="1020"/>
        <v>0</v>
      </c>
      <c s="143">
        <f t="shared" si="1025"/>
        <v>0</v>
      </c>
      <c s="143" t="b">
        <f t="shared" si="1021"/>
        <v>0</v>
      </c>
      <c s="145" t="b">
        <f t="shared" si="1022"/>
        <v>0</v>
      </c>
    </row>
    <row r="3471" spans="1:47" ht="15" customHeight="1">
      <c r="A3471" s="155">
        <v>3457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027" ref="Q3471:Q3534">SUM(O3471:P3471)</f>
        <v>0</v>
      </c>
      <c s="143" t="b">
        <f t="shared" si="1028" ref="R3471:R3534">IF(Q3471&gt;0,AVERAGE(O3471:P3471))</f>
        <v>0</v>
      </c>
      <c s="143">
        <f t="shared" si="1023"/>
        <v>0</v>
      </c>
      <c s="204"/>
      <c s="204"/>
      <c s="142">
        <f t="shared" si="1029" ref="V3471:V3534">SUM(T3471:U3471)</f>
        <v>0</v>
      </c>
      <c s="143" t="b">
        <f t="shared" si="1030" ref="W3471:W3534">IF(V3471&gt;0,AVERAGE(T3471:U3471))</f>
        <v>0</v>
      </c>
      <c s="143">
        <f t="shared" si="1024"/>
        <v>0</v>
      </c>
      <c s="204"/>
      <c s="204"/>
      <c s="142">
        <f t="shared" si="1031" ref="AA3471:AA3534">SUM(Y3471:Z3471)</f>
        <v>0</v>
      </c>
      <c s="143" t="b">
        <f t="shared" si="1032" ref="AB3471:AB3534">IF(AA3471&gt;0,AVERAGE(Y3471:Z3471))</f>
        <v>0</v>
      </c>
      <c s="143">
        <f t="shared" si="1033" ref="AC3471:AC3534">(AB3471*M3471)/100</f>
        <v>0</v>
      </c>
      <c s="204"/>
      <c s="204"/>
      <c s="142">
        <f t="shared" si="1034" ref="AF3471:AF3534">SUM(AD3471:AE3471)</f>
        <v>0</v>
      </c>
      <c s="143" t="b">
        <f t="shared" si="1035" ref="AG3471:AG3534">IF(AF3471&gt;0,AVERAGE(AD3471:AE3471))</f>
        <v>0</v>
      </c>
      <c s="143">
        <f t="shared" si="1036" ref="AH3471:AH3534">(AG3471*N3471)/100</f>
        <v>0</v>
      </c>
      <c s="143">
        <f t="shared" si="1026"/>
        <v>0</v>
      </c>
      <c s="204"/>
      <c s="204"/>
      <c s="204"/>
      <c s="204"/>
      <c s="204"/>
      <c s="204"/>
      <c s="142">
        <f t="shared" si="1037" ref="AP3471:AP3534">SUM(AM3471:AO3471)</f>
        <v>0</v>
      </c>
      <c s="143" t="b">
        <f t="shared" si="1038" ref="AQ3471:AQ3534">IF(AP3471&gt;0,AVERAGE(AM3471:AO3471))</f>
        <v>0</v>
      </c>
      <c s="143">
        <f t="shared" si="1039" ref="AR3471:AR3534">AQ3471*0.3</f>
        <v>0</v>
      </c>
      <c s="143">
        <f t="shared" si="1025"/>
        <v>0</v>
      </c>
      <c s="143" t="b">
        <f t="shared" si="1040" ref="AT3471:AT3534">IF(AS3471&gt;0,(AI3471+AR3471))</f>
        <v>0</v>
      </c>
      <c s="145" t="b">
        <f t="shared" si="1041" ref="AU3471:AU3534">IF(AT3471=FALSE,FALSE,IF(AT3471&lt;60,"NO SATISFACTORIO",IF(AT3471&gt;=90,"SOBRESALIENTE","SATISFACTORIO")))</f>
        <v>0</v>
      </c>
    </row>
    <row r="3472" spans="1:47" ht="15" customHeight="1">
      <c r="A3472" s="155">
        <v>3458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027"/>
        <v>0</v>
      </c>
      <c s="143" t="b">
        <f t="shared" si="1028"/>
        <v>0</v>
      </c>
      <c s="143">
        <f t="shared" si="1042" ref="S3472:S3535">(R3472*K3472)/100</f>
        <v>0</v>
      </c>
      <c s="204"/>
      <c s="204"/>
      <c s="142">
        <f t="shared" si="1029"/>
        <v>0</v>
      </c>
      <c s="143" t="b">
        <f t="shared" si="1030"/>
        <v>0</v>
      </c>
      <c s="143">
        <f t="shared" si="1043" ref="X3472:X3535">(W3472*L3472)/100</f>
        <v>0</v>
      </c>
      <c s="204"/>
      <c s="204"/>
      <c s="142">
        <f t="shared" si="1031"/>
        <v>0</v>
      </c>
      <c s="143" t="b">
        <f t="shared" si="1032"/>
        <v>0</v>
      </c>
      <c s="143">
        <f t="shared" si="1033"/>
        <v>0</v>
      </c>
      <c s="204"/>
      <c s="204"/>
      <c s="142">
        <f t="shared" si="1034"/>
        <v>0</v>
      </c>
      <c s="143" t="b">
        <f t="shared" si="1035"/>
        <v>0</v>
      </c>
      <c s="143">
        <f t="shared" si="1036"/>
        <v>0</v>
      </c>
      <c s="143">
        <f t="shared" si="1026"/>
        <v>0</v>
      </c>
      <c s="204"/>
      <c s="204"/>
      <c s="204"/>
      <c s="204"/>
      <c s="204"/>
      <c s="204"/>
      <c s="142">
        <f t="shared" si="1037"/>
        <v>0</v>
      </c>
      <c s="143" t="b">
        <f t="shared" si="1038"/>
        <v>0</v>
      </c>
      <c s="143">
        <f t="shared" si="1039"/>
        <v>0</v>
      </c>
      <c s="143">
        <f t="shared" si="1044" ref="AS3472:AS3535">Q3472+V3472+AA3472+AF3472+AP3472</f>
        <v>0</v>
      </c>
      <c s="143" t="b">
        <f t="shared" si="1040"/>
        <v>0</v>
      </c>
      <c s="145" t="b">
        <f t="shared" si="1041"/>
        <v>0</v>
      </c>
    </row>
    <row r="3473" spans="1:47" ht="15" customHeight="1">
      <c r="A3473" s="155">
        <v>3459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027"/>
        <v>0</v>
      </c>
      <c s="143" t="b">
        <f t="shared" si="1028"/>
        <v>0</v>
      </c>
      <c s="143">
        <f t="shared" si="1042"/>
        <v>0</v>
      </c>
      <c s="204"/>
      <c s="204"/>
      <c s="142">
        <f t="shared" si="1029"/>
        <v>0</v>
      </c>
      <c s="143" t="b">
        <f t="shared" si="1030"/>
        <v>0</v>
      </c>
      <c s="143">
        <f t="shared" si="1043"/>
        <v>0</v>
      </c>
      <c s="204"/>
      <c s="204"/>
      <c s="142">
        <f t="shared" si="1031"/>
        <v>0</v>
      </c>
      <c s="143" t="b">
        <f t="shared" si="1032"/>
        <v>0</v>
      </c>
      <c s="143">
        <f t="shared" si="1033"/>
        <v>0</v>
      </c>
      <c s="204"/>
      <c s="204"/>
      <c s="142">
        <f t="shared" si="1034"/>
        <v>0</v>
      </c>
      <c s="143" t="b">
        <f t="shared" si="1035"/>
        <v>0</v>
      </c>
      <c s="143">
        <f t="shared" si="1036"/>
        <v>0</v>
      </c>
      <c s="143">
        <f t="shared" si="1045" ref="AI3473:AI3536">S3473+AC3473+AH3473+X3473</f>
        <v>0</v>
      </c>
      <c s="204"/>
      <c s="204"/>
      <c s="204"/>
      <c s="204"/>
      <c s="204"/>
      <c s="204"/>
      <c s="142">
        <f t="shared" si="1037"/>
        <v>0</v>
      </c>
      <c s="143" t="b">
        <f t="shared" si="1038"/>
        <v>0</v>
      </c>
      <c s="143">
        <f t="shared" si="1039"/>
        <v>0</v>
      </c>
      <c s="143">
        <f t="shared" si="1044"/>
        <v>0</v>
      </c>
      <c s="143" t="b">
        <f t="shared" si="1040"/>
        <v>0</v>
      </c>
      <c s="145" t="b">
        <f t="shared" si="1041"/>
        <v>0</v>
      </c>
    </row>
    <row r="3474" spans="1:47" ht="15" customHeight="1">
      <c r="A3474" s="155">
        <v>3460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027"/>
        <v>0</v>
      </c>
      <c s="143" t="b">
        <f t="shared" si="1028"/>
        <v>0</v>
      </c>
      <c s="143">
        <f t="shared" si="1042"/>
        <v>0</v>
      </c>
      <c s="204"/>
      <c s="204"/>
      <c s="142">
        <f t="shared" si="1029"/>
        <v>0</v>
      </c>
      <c s="143" t="b">
        <f t="shared" si="1030"/>
        <v>0</v>
      </c>
      <c s="143">
        <f t="shared" si="1043"/>
        <v>0</v>
      </c>
      <c s="204"/>
      <c s="204"/>
      <c s="142">
        <f t="shared" si="1031"/>
        <v>0</v>
      </c>
      <c s="143" t="b">
        <f t="shared" si="1032"/>
        <v>0</v>
      </c>
      <c s="143">
        <f t="shared" si="1033"/>
        <v>0</v>
      </c>
      <c s="204"/>
      <c s="204"/>
      <c s="142">
        <f t="shared" si="1034"/>
        <v>0</v>
      </c>
      <c s="143" t="b">
        <f t="shared" si="1035"/>
        <v>0</v>
      </c>
      <c s="143">
        <f t="shared" si="1036"/>
        <v>0</v>
      </c>
      <c s="143">
        <f t="shared" si="1045"/>
        <v>0</v>
      </c>
      <c s="204"/>
      <c s="204"/>
      <c s="204"/>
      <c s="204"/>
      <c s="204"/>
      <c s="204"/>
      <c s="142">
        <f t="shared" si="1037"/>
        <v>0</v>
      </c>
      <c s="143" t="b">
        <f t="shared" si="1038"/>
        <v>0</v>
      </c>
      <c s="143">
        <f t="shared" si="1039"/>
        <v>0</v>
      </c>
      <c s="143">
        <f t="shared" si="1044"/>
        <v>0</v>
      </c>
      <c s="143" t="b">
        <f t="shared" si="1040"/>
        <v>0</v>
      </c>
      <c s="145" t="b">
        <f t="shared" si="1041"/>
        <v>0</v>
      </c>
    </row>
    <row r="3475" spans="1:47" ht="15" customHeight="1">
      <c r="A3475" s="155">
        <v>3461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027"/>
        <v>0</v>
      </c>
      <c s="143" t="b">
        <f t="shared" si="1028"/>
        <v>0</v>
      </c>
      <c s="143">
        <f t="shared" si="1042"/>
        <v>0</v>
      </c>
      <c s="204"/>
      <c s="204"/>
      <c s="142">
        <f t="shared" si="1029"/>
        <v>0</v>
      </c>
      <c s="143" t="b">
        <f t="shared" si="1030"/>
        <v>0</v>
      </c>
      <c s="143">
        <f t="shared" si="1043"/>
        <v>0</v>
      </c>
      <c s="204"/>
      <c s="204"/>
      <c s="142">
        <f t="shared" si="1031"/>
        <v>0</v>
      </c>
      <c s="143" t="b">
        <f t="shared" si="1032"/>
        <v>0</v>
      </c>
      <c s="143">
        <f t="shared" si="1033"/>
        <v>0</v>
      </c>
      <c s="204"/>
      <c s="204"/>
      <c s="142">
        <f t="shared" si="1034"/>
        <v>0</v>
      </c>
      <c s="143" t="b">
        <f t="shared" si="1035"/>
        <v>0</v>
      </c>
      <c s="143">
        <f t="shared" si="1036"/>
        <v>0</v>
      </c>
      <c s="143">
        <f t="shared" si="1045"/>
        <v>0</v>
      </c>
      <c s="204"/>
      <c s="204"/>
      <c s="204"/>
      <c s="204"/>
      <c s="204"/>
      <c s="204"/>
      <c s="142">
        <f t="shared" si="1037"/>
        <v>0</v>
      </c>
      <c s="143" t="b">
        <f t="shared" si="1038"/>
        <v>0</v>
      </c>
      <c s="143">
        <f t="shared" si="1039"/>
        <v>0</v>
      </c>
      <c s="143">
        <f t="shared" si="1044"/>
        <v>0</v>
      </c>
      <c s="143" t="b">
        <f t="shared" si="1040"/>
        <v>0</v>
      </c>
      <c s="145" t="b">
        <f t="shared" si="1041"/>
        <v>0</v>
      </c>
    </row>
    <row r="3476" spans="1:47" ht="15" customHeight="1">
      <c r="A3476" s="155">
        <v>3462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027"/>
        <v>0</v>
      </c>
      <c s="143" t="b">
        <f t="shared" si="1028"/>
        <v>0</v>
      </c>
      <c s="143">
        <f t="shared" si="1042"/>
        <v>0</v>
      </c>
      <c s="204"/>
      <c s="204"/>
      <c s="142">
        <f t="shared" si="1029"/>
        <v>0</v>
      </c>
      <c s="143" t="b">
        <f t="shared" si="1030"/>
        <v>0</v>
      </c>
      <c s="143">
        <f t="shared" si="1043"/>
        <v>0</v>
      </c>
      <c s="204"/>
      <c s="204"/>
      <c s="142">
        <f t="shared" si="1031"/>
        <v>0</v>
      </c>
      <c s="143" t="b">
        <f t="shared" si="1032"/>
        <v>0</v>
      </c>
      <c s="143">
        <f t="shared" si="1033"/>
        <v>0</v>
      </c>
      <c s="204"/>
      <c s="204"/>
      <c s="142">
        <f t="shared" si="1034"/>
        <v>0</v>
      </c>
      <c s="143" t="b">
        <f t="shared" si="1035"/>
        <v>0</v>
      </c>
      <c s="143">
        <f t="shared" si="1036"/>
        <v>0</v>
      </c>
      <c s="143">
        <f t="shared" si="1045"/>
        <v>0</v>
      </c>
      <c s="204"/>
      <c s="204"/>
      <c s="204"/>
      <c s="204"/>
      <c s="204"/>
      <c s="204"/>
      <c s="142">
        <f t="shared" si="1037"/>
        <v>0</v>
      </c>
      <c s="143" t="b">
        <f t="shared" si="1038"/>
        <v>0</v>
      </c>
      <c s="143">
        <f t="shared" si="1039"/>
        <v>0</v>
      </c>
      <c s="143">
        <f t="shared" si="1044"/>
        <v>0</v>
      </c>
      <c s="143" t="b">
        <f t="shared" si="1040"/>
        <v>0</v>
      </c>
      <c s="145" t="b">
        <f t="shared" si="1041"/>
        <v>0</v>
      </c>
    </row>
    <row r="3477" spans="1:47" ht="15" customHeight="1">
      <c r="A3477" s="155">
        <v>3463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027"/>
        <v>0</v>
      </c>
      <c s="143" t="b">
        <f t="shared" si="1028"/>
        <v>0</v>
      </c>
      <c s="143">
        <f t="shared" si="1042"/>
        <v>0</v>
      </c>
      <c s="204"/>
      <c s="204"/>
      <c s="142">
        <f t="shared" si="1029"/>
        <v>0</v>
      </c>
      <c s="143" t="b">
        <f t="shared" si="1030"/>
        <v>0</v>
      </c>
      <c s="143">
        <f t="shared" si="1043"/>
        <v>0</v>
      </c>
      <c s="204"/>
      <c s="204"/>
      <c s="142">
        <f t="shared" si="1031"/>
        <v>0</v>
      </c>
      <c s="143" t="b">
        <f t="shared" si="1032"/>
        <v>0</v>
      </c>
      <c s="143">
        <f t="shared" si="1033"/>
        <v>0</v>
      </c>
      <c s="204"/>
      <c s="204"/>
      <c s="142">
        <f t="shared" si="1034"/>
        <v>0</v>
      </c>
      <c s="143" t="b">
        <f t="shared" si="1035"/>
        <v>0</v>
      </c>
      <c s="143">
        <f t="shared" si="1036"/>
        <v>0</v>
      </c>
      <c s="143">
        <f t="shared" si="1045"/>
        <v>0</v>
      </c>
      <c s="204"/>
      <c s="204"/>
      <c s="204"/>
      <c s="204"/>
      <c s="204"/>
      <c s="204"/>
      <c s="142">
        <f t="shared" si="1037"/>
        <v>0</v>
      </c>
      <c s="143" t="b">
        <f t="shared" si="1038"/>
        <v>0</v>
      </c>
      <c s="143">
        <f t="shared" si="1039"/>
        <v>0</v>
      </c>
      <c s="143">
        <f t="shared" si="1044"/>
        <v>0</v>
      </c>
      <c s="143" t="b">
        <f t="shared" si="1040"/>
        <v>0</v>
      </c>
      <c s="145" t="b">
        <f t="shared" si="1041"/>
        <v>0</v>
      </c>
    </row>
    <row r="3478" spans="1:47" ht="15" customHeight="1">
      <c r="A3478" s="155">
        <v>3464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027"/>
        <v>0</v>
      </c>
      <c s="143" t="b">
        <f t="shared" si="1028"/>
        <v>0</v>
      </c>
      <c s="143">
        <f t="shared" si="1042"/>
        <v>0</v>
      </c>
      <c s="204"/>
      <c s="204"/>
      <c s="142">
        <f t="shared" si="1029"/>
        <v>0</v>
      </c>
      <c s="143" t="b">
        <f t="shared" si="1030"/>
        <v>0</v>
      </c>
      <c s="143">
        <f t="shared" si="1043"/>
        <v>0</v>
      </c>
      <c s="204"/>
      <c s="204"/>
      <c s="142">
        <f t="shared" si="1031"/>
        <v>0</v>
      </c>
      <c s="143" t="b">
        <f t="shared" si="1032"/>
        <v>0</v>
      </c>
      <c s="143">
        <f t="shared" si="1033"/>
        <v>0</v>
      </c>
      <c s="204"/>
      <c s="204"/>
      <c s="142">
        <f t="shared" si="1034"/>
        <v>0</v>
      </c>
      <c s="143" t="b">
        <f t="shared" si="1035"/>
        <v>0</v>
      </c>
      <c s="143">
        <f t="shared" si="1036"/>
        <v>0</v>
      </c>
      <c s="143">
        <f t="shared" si="1045"/>
        <v>0</v>
      </c>
      <c s="204"/>
      <c s="204"/>
      <c s="204"/>
      <c s="204"/>
      <c s="204"/>
      <c s="204"/>
      <c s="142">
        <f t="shared" si="1037"/>
        <v>0</v>
      </c>
      <c s="143" t="b">
        <f t="shared" si="1038"/>
        <v>0</v>
      </c>
      <c s="143">
        <f t="shared" si="1039"/>
        <v>0</v>
      </c>
      <c s="143">
        <f t="shared" si="1044"/>
        <v>0</v>
      </c>
      <c s="143" t="b">
        <f t="shared" si="1040"/>
        <v>0</v>
      </c>
      <c s="145" t="b">
        <f t="shared" si="1041"/>
        <v>0</v>
      </c>
    </row>
    <row r="3479" spans="1:47" ht="15" customHeight="1">
      <c r="A3479" s="155">
        <v>3465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027"/>
        <v>0</v>
      </c>
      <c s="143" t="b">
        <f t="shared" si="1028"/>
        <v>0</v>
      </c>
      <c s="143">
        <f t="shared" si="1042"/>
        <v>0</v>
      </c>
      <c s="204"/>
      <c s="204"/>
      <c s="142">
        <f t="shared" si="1029"/>
        <v>0</v>
      </c>
      <c s="143" t="b">
        <f t="shared" si="1030"/>
        <v>0</v>
      </c>
      <c s="143">
        <f t="shared" si="1043"/>
        <v>0</v>
      </c>
      <c s="204"/>
      <c s="204"/>
      <c s="142">
        <f t="shared" si="1031"/>
        <v>0</v>
      </c>
      <c s="143" t="b">
        <f t="shared" si="1032"/>
        <v>0</v>
      </c>
      <c s="143">
        <f t="shared" si="1033"/>
        <v>0</v>
      </c>
      <c s="204"/>
      <c s="204"/>
      <c s="142">
        <f t="shared" si="1034"/>
        <v>0</v>
      </c>
      <c s="143" t="b">
        <f t="shared" si="1035"/>
        <v>0</v>
      </c>
      <c s="143">
        <f t="shared" si="1036"/>
        <v>0</v>
      </c>
      <c s="143">
        <f t="shared" si="1045"/>
        <v>0</v>
      </c>
      <c s="204"/>
      <c s="204"/>
      <c s="204"/>
      <c s="204"/>
      <c s="204"/>
      <c s="204"/>
      <c s="142">
        <f t="shared" si="1037"/>
        <v>0</v>
      </c>
      <c s="143" t="b">
        <f t="shared" si="1038"/>
        <v>0</v>
      </c>
      <c s="143">
        <f t="shared" si="1039"/>
        <v>0</v>
      </c>
      <c s="143">
        <f t="shared" si="1044"/>
        <v>0</v>
      </c>
      <c s="143" t="b">
        <f t="shared" si="1040"/>
        <v>0</v>
      </c>
      <c s="145" t="b">
        <f t="shared" si="1041"/>
        <v>0</v>
      </c>
    </row>
    <row r="3480" spans="1:47" ht="15" customHeight="1">
      <c r="A3480" s="155">
        <v>3466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027"/>
        <v>0</v>
      </c>
      <c s="143" t="b">
        <f t="shared" si="1028"/>
        <v>0</v>
      </c>
      <c s="143">
        <f t="shared" si="1042"/>
        <v>0</v>
      </c>
      <c s="204"/>
      <c s="204"/>
      <c s="142">
        <f t="shared" si="1029"/>
        <v>0</v>
      </c>
      <c s="143" t="b">
        <f t="shared" si="1030"/>
        <v>0</v>
      </c>
      <c s="143">
        <f t="shared" si="1043"/>
        <v>0</v>
      </c>
      <c s="204"/>
      <c s="204"/>
      <c s="142">
        <f t="shared" si="1031"/>
        <v>0</v>
      </c>
      <c s="143" t="b">
        <f t="shared" si="1032"/>
        <v>0</v>
      </c>
      <c s="143">
        <f t="shared" si="1033"/>
        <v>0</v>
      </c>
      <c s="204"/>
      <c s="204"/>
      <c s="142">
        <f t="shared" si="1034"/>
        <v>0</v>
      </c>
      <c s="143" t="b">
        <f t="shared" si="1035"/>
        <v>0</v>
      </c>
      <c s="143">
        <f t="shared" si="1036"/>
        <v>0</v>
      </c>
      <c s="143">
        <f t="shared" si="1045"/>
        <v>0</v>
      </c>
      <c s="204"/>
      <c s="204"/>
      <c s="204"/>
      <c s="204"/>
      <c s="204"/>
      <c s="204"/>
      <c s="142">
        <f t="shared" si="1037"/>
        <v>0</v>
      </c>
      <c s="143" t="b">
        <f t="shared" si="1038"/>
        <v>0</v>
      </c>
      <c s="143">
        <f t="shared" si="1039"/>
        <v>0</v>
      </c>
      <c s="143">
        <f t="shared" si="1044"/>
        <v>0</v>
      </c>
      <c s="143" t="b">
        <f t="shared" si="1040"/>
        <v>0</v>
      </c>
      <c s="145" t="b">
        <f t="shared" si="1041"/>
        <v>0</v>
      </c>
    </row>
    <row r="3481" spans="1:47" ht="15" customHeight="1">
      <c r="A3481" s="155">
        <v>3467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027"/>
        <v>0</v>
      </c>
      <c s="143" t="b">
        <f t="shared" si="1028"/>
        <v>0</v>
      </c>
      <c s="143">
        <f t="shared" si="1042"/>
        <v>0</v>
      </c>
      <c s="204"/>
      <c s="204"/>
      <c s="142">
        <f t="shared" si="1029"/>
        <v>0</v>
      </c>
      <c s="143" t="b">
        <f t="shared" si="1030"/>
        <v>0</v>
      </c>
      <c s="143">
        <f t="shared" si="1043"/>
        <v>0</v>
      </c>
      <c s="204"/>
      <c s="204"/>
      <c s="142">
        <f t="shared" si="1031"/>
        <v>0</v>
      </c>
      <c s="143" t="b">
        <f t="shared" si="1032"/>
        <v>0</v>
      </c>
      <c s="143">
        <f t="shared" si="1033"/>
        <v>0</v>
      </c>
      <c s="204"/>
      <c s="204"/>
      <c s="142">
        <f t="shared" si="1034"/>
        <v>0</v>
      </c>
      <c s="143" t="b">
        <f t="shared" si="1035"/>
        <v>0</v>
      </c>
      <c s="143">
        <f t="shared" si="1036"/>
        <v>0</v>
      </c>
      <c s="143">
        <f t="shared" si="1045"/>
        <v>0</v>
      </c>
      <c s="204"/>
      <c s="204"/>
      <c s="204"/>
      <c s="204"/>
      <c s="204"/>
      <c s="204"/>
      <c s="142">
        <f t="shared" si="1037"/>
        <v>0</v>
      </c>
      <c s="143" t="b">
        <f t="shared" si="1038"/>
        <v>0</v>
      </c>
      <c s="143">
        <f t="shared" si="1039"/>
        <v>0</v>
      </c>
      <c s="143">
        <f t="shared" si="1044"/>
        <v>0</v>
      </c>
      <c s="143" t="b">
        <f t="shared" si="1040"/>
        <v>0</v>
      </c>
      <c s="145" t="b">
        <f t="shared" si="1041"/>
        <v>0</v>
      </c>
    </row>
    <row r="3482" spans="1:47" ht="15" customHeight="1">
      <c r="A3482" s="155">
        <v>3468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027"/>
        <v>0</v>
      </c>
      <c s="143" t="b">
        <f t="shared" si="1028"/>
        <v>0</v>
      </c>
      <c s="143">
        <f t="shared" si="1042"/>
        <v>0</v>
      </c>
      <c s="204"/>
      <c s="204"/>
      <c s="142">
        <f t="shared" si="1029"/>
        <v>0</v>
      </c>
      <c s="143" t="b">
        <f t="shared" si="1030"/>
        <v>0</v>
      </c>
      <c s="143">
        <f t="shared" si="1043"/>
        <v>0</v>
      </c>
      <c s="204"/>
      <c s="204"/>
      <c s="142">
        <f t="shared" si="1031"/>
        <v>0</v>
      </c>
      <c s="143" t="b">
        <f t="shared" si="1032"/>
        <v>0</v>
      </c>
      <c s="143">
        <f t="shared" si="1033"/>
        <v>0</v>
      </c>
      <c s="204"/>
      <c s="204"/>
      <c s="142">
        <f t="shared" si="1034"/>
        <v>0</v>
      </c>
      <c s="143" t="b">
        <f t="shared" si="1035"/>
        <v>0</v>
      </c>
      <c s="143">
        <f t="shared" si="1036"/>
        <v>0</v>
      </c>
      <c s="143">
        <f t="shared" si="1045"/>
        <v>0</v>
      </c>
      <c s="204"/>
      <c s="204"/>
      <c s="204"/>
      <c s="204"/>
      <c s="204"/>
      <c s="204"/>
      <c s="142">
        <f t="shared" si="1037"/>
        <v>0</v>
      </c>
      <c s="143" t="b">
        <f t="shared" si="1038"/>
        <v>0</v>
      </c>
      <c s="143">
        <f t="shared" si="1039"/>
        <v>0</v>
      </c>
      <c s="143">
        <f t="shared" si="1044"/>
        <v>0</v>
      </c>
      <c s="143" t="b">
        <f t="shared" si="1040"/>
        <v>0</v>
      </c>
      <c s="145" t="b">
        <f t="shared" si="1041"/>
        <v>0</v>
      </c>
    </row>
    <row r="3483" spans="1:47" ht="15" customHeight="1">
      <c r="A3483" s="155">
        <v>3469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027"/>
        <v>0</v>
      </c>
      <c s="143" t="b">
        <f t="shared" si="1028"/>
        <v>0</v>
      </c>
      <c s="143">
        <f t="shared" si="1042"/>
        <v>0</v>
      </c>
      <c s="204"/>
      <c s="204"/>
      <c s="142">
        <f t="shared" si="1029"/>
        <v>0</v>
      </c>
      <c s="143" t="b">
        <f t="shared" si="1030"/>
        <v>0</v>
      </c>
      <c s="143">
        <f t="shared" si="1043"/>
        <v>0</v>
      </c>
      <c s="204"/>
      <c s="204"/>
      <c s="142">
        <f t="shared" si="1031"/>
        <v>0</v>
      </c>
      <c s="143" t="b">
        <f t="shared" si="1032"/>
        <v>0</v>
      </c>
      <c s="143">
        <f t="shared" si="1033"/>
        <v>0</v>
      </c>
      <c s="204"/>
      <c s="204"/>
      <c s="142">
        <f t="shared" si="1034"/>
        <v>0</v>
      </c>
      <c s="143" t="b">
        <f t="shared" si="1035"/>
        <v>0</v>
      </c>
      <c s="143">
        <f t="shared" si="1036"/>
        <v>0</v>
      </c>
      <c s="143">
        <f t="shared" si="1045"/>
        <v>0</v>
      </c>
      <c s="204"/>
      <c s="204"/>
      <c s="204"/>
      <c s="204"/>
      <c s="204"/>
      <c s="204"/>
      <c s="142">
        <f t="shared" si="1037"/>
        <v>0</v>
      </c>
      <c s="143" t="b">
        <f t="shared" si="1038"/>
        <v>0</v>
      </c>
      <c s="143">
        <f t="shared" si="1039"/>
        <v>0</v>
      </c>
      <c s="143">
        <f t="shared" si="1044"/>
        <v>0</v>
      </c>
      <c s="143" t="b">
        <f t="shared" si="1040"/>
        <v>0</v>
      </c>
      <c s="145" t="b">
        <f t="shared" si="1041"/>
        <v>0</v>
      </c>
    </row>
    <row r="3484" spans="1:47" ht="15" customHeight="1">
      <c r="A3484" s="155">
        <v>3470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027"/>
        <v>0</v>
      </c>
      <c s="143" t="b">
        <f t="shared" si="1028"/>
        <v>0</v>
      </c>
      <c s="143">
        <f t="shared" si="1042"/>
        <v>0</v>
      </c>
      <c s="204"/>
      <c s="204"/>
      <c s="142">
        <f t="shared" si="1029"/>
        <v>0</v>
      </c>
      <c s="143" t="b">
        <f t="shared" si="1030"/>
        <v>0</v>
      </c>
      <c s="143">
        <f t="shared" si="1043"/>
        <v>0</v>
      </c>
      <c s="204"/>
      <c s="204"/>
      <c s="142">
        <f t="shared" si="1031"/>
        <v>0</v>
      </c>
      <c s="143" t="b">
        <f t="shared" si="1032"/>
        <v>0</v>
      </c>
      <c s="143">
        <f t="shared" si="1033"/>
        <v>0</v>
      </c>
      <c s="204"/>
      <c s="204"/>
      <c s="142">
        <f t="shared" si="1034"/>
        <v>0</v>
      </c>
      <c s="143" t="b">
        <f t="shared" si="1035"/>
        <v>0</v>
      </c>
      <c s="143">
        <f t="shared" si="1036"/>
        <v>0</v>
      </c>
      <c s="143">
        <f t="shared" si="1045"/>
        <v>0</v>
      </c>
      <c s="204"/>
      <c s="204"/>
      <c s="204"/>
      <c s="204"/>
      <c s="204"/>
      <c s="204"/>
      <c s="142">
        <f t="shared" si="1037"/>
        <v>0</v>
      </c>
      <c s="143" t="b">
        <f t="shared" si="1038"/>
        <v>0</v>
      </c>
      <c s="143">
        <f t="shared" si="1039"/>
        <v>0</v>
      </c>
      <c s="143">
        <f t="shared" si="1044"/>
        <v>0</v>
      </c>
      <c s="143" t="b">
        <f t="shared" si="1040"/>
        <v>0</v>
      </c>
      <c s="145" t="b">
        <f t="shared" si="1041"/>
        <v>0</v>
      </c>
    </row>
    <row r="3485" spans="1:47" ht="15" customHeight="1">
      <c r="A3485" s="155">
        <v>3471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027"/>
        <v>0</v>
      </c>
      <c s="143" t="b">
        <f t="shared" si="1028"/>
        <v>0</v>
      </c>
      <c s="143">
        <f t="shared" si="1042"/>
        <v>0</v>
      </c>
      <c s="204"/>
      <c s="204"/>
      <c s="142">
        <f t="shared" si="1029"/>
        <v>0</v>
      </c>
      <c s="143" t="b">
        <f t="shared" si="1030"/>
        <v>0</v>
      </c>
      <c s="143">
        <f t="shared" si="1043"/>
        <v>0</v>
      </c>
      <c s="204"/>
      <c s="204"/>
      <c s="142">
        <f t="shared" si="1031"/>
        <v>0</v>
      </c>
      <c s="143" t="b">
        <f t="shared" si="1032"/>
        <v>0</v>
      </c>
      <c s="143">
        <f t="shared" si="1033"/>
        <v>0</v>
      </c>
      <c s="204"/>
      <c s="204"/>
      <c s="142">
        <f t="shared" si="1034"/>
        <v>0</v>
      </c>
      <c s="143" t="b">
        <f t="shared" si="1035"/>
        <v>0</v>
      </c>
      <c s="143">
        <f t="shared" si="1036"/>
        <v>0</v>
      </c>
      <c s="143">
        <f t="shared" si="1045"/>
        <v>0</v>
      </c>
      <c s="204"/>
      <c s="204"/>
      <c s="204"/>
      <c s="204"/>
      <c s="204"/>
      <c s="204"/>
      <c s="142">
        <f t="shared" si="1037"/>
        <v>0</v>
      </c>
      <c s="143" t="b">
        <f t="shared" si="1038"/>
        <v>0</v>
      </c>
      <c s="143">
        <f t="shared" si="1039"/>
        <v>0</v>
      </c>
      <c s="143">
        <f t="shared" si="1044"/>
        <v>0</v>
      </c>
      <c s="143" t="b">
        <f t="shared" si="1040"/>
        <v>0</v>
      </c>
      <c s="145" t="b">
        <f t="shared" si="1041"/>
        <v>0</v>
      </c>
    </row>
    <row r="3486" spans="1:47" ht="15" customHeight="1">
      <c r="A3486" s="155">
        <v>3472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027"/>
        <v>0</v>
      </c>
      <c s="143" t="b">
        <f t="shared" si="1028"/>
        <v>0</v>
      </c>
      <c s="143">
        <f t="shared" si="1042"/>
        <v>0</v>
      </c>
      <c s="204"/>
      <c s="204"/>
      <c s="142">
        <f t="shared" si="1029"/>
        <v>0</v>
      </c>
      <c s="143" t="b">
        <f t="shared" si="1030"/>
        <v>0</v>
      </c>
      <c s="143">
        <f t="shared" si="1043"/>
        <v>0</v>
      </c>
      <c s="204"/>
      <c s="204"/>
      <c s="142">
        <f t="shared" si="1031"/>
        <v>0</v>
      </c>
      <c s="143" t="b">
        <f t="shared" si="1032"/>
        <v>0</v>
      </c>
      <c s="143">
        <f t="shared" si="1033"/>
        <v>0</v>
      </c>
      <c s="204"/>
      <c s="204"/>
      <c s="142">
        <f t="shared" si="1034"/>
        <v>0</v>
      </c>
      <c s="143" t="b">
        <f t="shared" si="1035"/>
        <v>0</v>
      </c>
      <c s="143">
        <f t="shared" si="1036"/>
        <v>0</v>
      </c>
      <c s="143">
        <f t="shared" si="1045"/>
        <v>0</v>
      </c>
      <c s="204"/>
      <c s="204"/>
      <c s="204"/>
      <c s="204"/>
      <c s="204"/>
      <c s="204"/>
      <c s="142">
        <f t="shared" si="1037"/>
        <v>0</v>
      </c>
      <c s="143" t="b">
        <f t="shared" si="1038"/>
        <v>0</v>
      </c>
      <c s="143">
        <f t="shared" si="1039"/>
        <v>0</v>
      </c>
      <c s="143">
        <f t="shared" si="1044"/>
        <v>0</v>
      </c>
      <c s="143" t="b">
        <f t="shared" si="1040"/>
        <v>0</v>
      </c>
      <c s="145" t="b">
        <f t="shared" si="1041"/>
        <v>0</v>
      </c>
    </row>
    <row r="3487" spans="1:47" ht="15" customHeight="1">
      <c r="A3487" s="155">
        <v>3473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027"/>
        <v>0</v>
      </c>
      <c s="143" t="b">
        <f t="shared" si="1028"/>
        <v>0</v>
      </c>
      <c s="143">
        <f t="shared" si="1042"/>
        <v>0</v>
      </c>
      <c s="204"/>
      <c s="204"/>
      <c s="142">
        <f t="shared" si="1029"/>
        <v>0</v>
      </c>
      <c s="143" t="b">
        <f t="shared" si="1030"/>
        <v>0</v>
      </c>
      <c s="143">
        <f t="shared" si="1043"/>
        <v>0</v>
      </c>
      <c s="204"/>
      <c s="204"/>
      <c s="142">
        <f t="shared" si="1031"/>
        <v>0</v>
      </c>
      <c s="143" t="b">
        <f t="shared" si="1032"/>
        <v>0</v>
      </c>
      <c s="143">
        <f t="shared" si="1033"/>
        <v>0</v>
      </c>
      <c s="204"/>
      <c s="204"/>
      <c s="142">
        <f t="shared" si="1034"/>
        <v>0</v>
      </c>
      <c s="143" t="b">
        <f t="shared" si="1035"/>
        <v>0</v>
      </c>
      <c s="143">
        <f t="shared" si="1036"/>
        <v>0</v>
      </c>
      <c s="143">
        <f t="shared" si="1045"/>
        <v>0</v>
      </c>
      <c s="204"/>
      <c s="204"/>
      <c s="204"/>
      <c s="204"/>
      <c s="204"/>
      <c s="204"/>
      <c s="142">
        <f t="shared" si="1037"/>
        <v>0</v>
      </c>
      <c s="143" t="b">
        <f t="shared" si="1038"/>
        <v>0</v>
      </c>
      <c s="143">
        <f t="shared" si="1039"/>
        <v>0</v>
      </c>
      <c s="143">
        <f t="shared" si="1044"/>
        <v>0</v>
      </c>
      <c s="143" t="b">
        <f t="shared" si="1040"/>
        <v>0</v>
      </c>
      <c s="145" t="b">
        <f t="shared" si="1041"/>
        <v>0</v>
      </c>
    </row>
    <row r="3488" spans="1:47" ht="15" customHeight="1">
      <c r="A3488" s="155">
        <v>3474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027"/>
        <v>0</v>
      </c>
      <c s="143" t="b">
        <f t="shared" si="1028"/>
        <v>0</v>
      </c>
      <c s="143">
        <f t="shared" si="1042"/>
        <v>0</v>
      </c>
      <c s="204"/>
      <c s="204"/>
      <c s="142">
        <f t="shared" si="1029"/>
        <v>0</v>
      </c>
      <c s="143" t="b">
        <f t="shared" si="1030"/>
        <v>0</v>
      </c>
      <c s="143">
        <f t="shared" si="1043"/>
        <v>0</v>
      </c>
      <c s="204"/>
      <c s="204"/>
      <c s="142">
        <f t="shared" si="1031"/>
        <v>0</v>
      </c>
      <c s="143" t="b">
        <f t="shared" si="1032"/>
        <v>0</v>
      </c>
      <c s="143">
        <f t="shared" si="1033"/>
        <v>0</v>
      </c>
      <c s="204"/>
      <c s="204"/>
      <c s="142">
        <f t="shared" si="1034"/>
        <v>0</v>
      </c>
      <c s="143" t="b">
        <f t="shared" si="1035"/>
        <v>0</v>
      </c>
      <c s="143">
        <f t="shared" si="1036"/>
        <v>0</v>
      </c>
      <c s="143">
        <f t="shared" si="1045"/>
        <v>0</v>
      </c>
      <c s="204"/>
      <c s="204"/>
      <c s="204"/>
      <c s="204"/>
      <c s="204"/>
      <c s="204"/>
      <c s="142">
        <f t="shared" si="1037"/>
        <v>0</v>
      </c>
      <c s="143" t="b">
        <f t="shared" si="1038"/>
        <v>0</v>
      </c>
      <c s="143">
        <f t="shared" si="1039"/>
        <v>0</v>
      </c>
      <c s="143">
        <f t="shared" si="1044"/>
        <v>0</v>
      </c>
      <c s="143" t="b">
        <f t="shared" si="1040"/>
        <v>0</v>
      </c>
      <c s="145" t="b">
        <f t="shared" si="1041"/>
        <v>0</v>
      </c>
    </row>
    <row r="3489" spans="1:47" ht="15" customHeight="1">
      <c r="A3489" s="155">
        <v>3475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027"/>
        <v>0</v>
      </c>
      <c s="143" t="b">
        <f t="shared" si="1028"/>
        <v>0</v>
      </c>
      <c s="143">
        <f t="shared" si="1042"/>
        <v>0</v>
      </c>
      <c s="204"/>
      <c s="204"/>
      <c s="142">
        <f t="shared" si="1029"/>
        <v>0</v>
      </c>
      <c s="143" t="b">
        <f t="shared" si="1030"/>
        <v>0</v>
      </c>
      <c s="143">
        <f t="shared" si="1043"/>
        <v>0</v>
      </c>
      <c s="204"/>
      <c s="204"/>
      <c s="142">
        <f t="shared" si="1031"/>
        <v>0</v>
      </c>
      <c s="143" t="b">
        <f t="shared" si="1032"/>
        <v>0</v>
      </c>
      <c s="143">
        <f t="shared" si="1033"/>
        <v>0</v>
      </c>
      <c s="204"/>
      <c s="204"/>
      <c s="142">
        <f t="shared" si="1034"/>
        <v>0</v>
      </c>
      <c s="143" t="b">
        <f t="shared" si="1035"/>
        <v>0</v>
      </c>
      <c s="143">
        <f t="shared" si="1036"/>
        <v>0</v>
      </c>
      <c s="143">
        <f t="shared" si="1045"/>
        <v>0</v>
      </c>
      <c s="204"/>
      <c s="204"/>
      <c s="204"/>
      <c s="204"/>
      <c s="204"/>
      <c s="204"/>
      <c s="142">
        <f t="shared" si="1037"/>
        <v>0</v>
      </c>
      <c s="143" t="b">
        <f t="shared" si="1038"/>
        <v>0</v>
      </c>
      <c s="143">
        <f t="shared" si="1039"/>
        <v>0</v>
      </c>
      <c s="143">
        <f t="shared" si="1044"/>
        <v>0</v>
      </c>
      <c s="143" t="b">
        <f t="shared" si="1040"/>
        <v>0</v>
      </c>
      <c s="145" t="b">
        <f t="shared" si="1041"/>
        <v>0</v>
      </c>
    </row>
    <row r="3490" spans="1:47" ht="15" customHeight="1">
      <c r="A3490" s="155">
        <v>3476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027"/>
        <v>0</v>
      </c>
      <c s="143" t="b">
        <f t="shared" si="1028"/>
        <v>0</v>
      </c>
      <c s="143">
        <f t="shared" si="1042"/>
        <v>0</v>
      </c>
      <c s="204"/>
      <c s="204"/>
      <c s="142">
        <f t="shared" si="1029"/>
        <v>0</v>
      </c>
      <c s="143" t="b">
        <f t="shared" si="1030"/>
        <v>0</v>
      </c>
      <c s="143">
        <f t="shared" si="1043"/>
        <v>0</v>
      </c>
      <c s="204"/>
      <c s="204"/>
      <c s="142">
        <f t="shared" si="1031"/>
        <v>0</v>
      </c>
      <c s="143" t="b">
        <f t="shared" si="1032"/>
        <v>0</v>
      </c>
      <c s="143">
        <f t="shared" si="1033"/>
        <v>0</v>
      </c>
      <c s="204"/>
      <c s="204"/>
      <c s="142">
        <f t="shared" si="1034"/>
        <v>0</v>
      </c>
      <c s="143" t="b">
        <f t="shared" si="1035"/>
        <v>0</v>
      </c>
      <c s="143">
        <f t="shared" si="1036"/>
        <v>0</v>
      </c>
      <c s="143">
        <f t="shared" si="1045"/>
        <v>0</v>
      </c>
      <c s="204"/>
      <c s="204"/>
      <c s="204"/>
      <c s="204"/>
      <c s="204"/>
      <c s="204"/>
      <c s="142">
        <f t="shared" si="1037"/>
        <v>0</v>
      </c>
      <c s="143" t="b">
        <f t="shared" si="1038"/>
        <v>0</v>
      </c>
      <c s="143">
        <f t="shared" si="1039"/>
        <v>0</v>
      </c>
      <c s="143">
        <f t="shared" si="1044"/>
        <v>0</v>
      </c>
      <c s="143" t="b">
        <f t="shared" si="1040"/>
        <v>0</v>
      </c>
      <c s="145" t="b">
        <f t="shared" si="1041"/>
        <v>0</v>
      </c>
    </row>
    <row r="3491" spans="1:47" ht="15" customHeight="1">
      <c r="A3491" s="155">
        <v>3477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027"/>
        <v>0</v>
      </c>
      <c s="143" t="b">
        <f t="shared" si="1028"/>
        <v>0</v>
      </c>
      <c s="143">
        <f t="shared" si="1042"/>
        <v>0</v>
      </c>
      <c s="204"/>
      <c s="204"/>
      <c s="142">
        <f t="shared" si="1029"/>
        <v>0</v>
      </c>
      <c s="143" t="b">
        <f t="shared" si="1030"/>
        <v>0</v>
      </c>
      <c s="143">
        <f t="shared" si="1043"/>
        <v>0</v>
      </c>
      <c s="204"/>
      <c s="204"/>
      <c s="142">
        <f t="shared" si="1031"/>
        <v>0</v>
      </c>
      <c s="143" t="b">
        <f t="shared" si="1032"/>
        <v>0</v>
      </c>
      <c s="143">
        <f t="shared" si="1033"/>
        <v>0</v>
      </c>
      <c s="204"/>
      <c s="204"/>
      <c s="142">
        <f t="shared" si="1034"/>
        <v>0</v>
      </c>
      <c s="143" t="b">
        <f t="shared" si="1035"/>
        <v>0</v>
      </c>
      <c s="143">
        <f t="shared" si="1036"/>
        <v>0</v>
      </c>
      <c s="143">
        <f t="shared" si="1045"/>
        <v>0</v>
      </c>
      <c s="204"/>
      <c s="204"/>
      <c s="204"/>
      <c s="204"/>
      <c s="204"/>
      <c s="204"/>
      <c s="142">
        <f t="shared" si="1037"/>
        <v>0</v>
      </c>
      <c s="143" t="b">
        <f t="shared" si="1038"/>
        <v>0</v>
      </c>
      <c s="143">
        <f t="shared" si="1039"/>
        <v>0</v>
      </c>
      <c s="143">
        <f t="shared" si="1044"/>
        <v>0</v>
      </c>
      <c s="143" t="b">
        <f t="shared" si="1040"/>
        <v>0</v>
      </c>
      <c s="145" t="b">
        <f t="shared" si="1041"/>
        <v>0</v>
      </c>
    </row>
    <row r="3492" spans="1:47" ht="15" customHeight="1">
      <c r="A3492" s="155">
        <v>3478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027"/>
        <v>0</v>
      </c>
      <c s="143" t="b">
        <f t="shared" si="1028"/>
        <v>0</v>
      </c>
      <c s="143">
        <f t="shared" si="1042"/>
        <v>0</v>
      </c>
      <c s="204"/>
      <c s="204"/>
      <c s="142">
        <f t="shared" si="1029"/>
        <v>0</v>
      </c>
      <c s="143" t="b">
        <f t="shared" si="1030"/>
        <v>0</v>
      </c>
      <c s="143">
        <f t="shared" si="1043"/>
        <v>0</v>
      </c>
      <c s="204"/>
      <c s="204"/>
      <c s="142">
        <f t="shared" si="1031"/>
        <v>0</v>
      </c>
      <c s="143" t="b">
        <f t="shared" si="1032"/>
        <v>0</v>
      </c>
      <c s="143">
        <f t="shared" si="1033"/>
        <v>0</v>
      </c>
      <c s="204"/>
      <c s="204"/>
      <c s="142">
        <f t="shared" si="1034"/>
        <v>0</v>
      </c>
      <c s="143" t="b">
        <f t="shared" si="1035"/>
        <v>0</v>
      </c>
      <c s="143">
        <f t="shared" si="1036"/>
        <v>0</v>
      </c>
      <c s="143">
        <f t="shared" si="1045"/>
        <v>0</v>
      </c>
      <c s="204"/>
      <c s="204"/>
      <c s="204"/>
      <c s="204"/>
      <c s="204"/>
      <c s="204"/>
      <c s="142">
        <f t="shared" si="1037"/>
        <v>0</v>
      </c>
      <c s="143" t="b">
        <f t="shared" si="1038"/>
        <v>0</v>
      </c>
      <c s="143">
        <f t="shared" si="1039"/>
        <v>0</v>
      </c>
      <c s="143">
        <f t="shared" si="1044"/>
        <v>0</v>
      </c>
      <c s="143" t="b">
        <f t="shared" si="1040"/>
        <v>0</v>
      </c>
      <c s="145" t="b">
        <f t="shared" si="1041"/>
        <v>0</v>
      </c>
    </row>
    <row r="3493" spans="1:47" ht="15" customHeight="1">
      <c r="A3493" s="155">
        <v>3479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027"/>
        <v>0</v>
      </c>
      <c s="143" t="b">
        <f t="shared" si="1028"/>
        <v>0</v>
      </c>
      <c s="143">
        <f t="shared" si="1042"/>
        <v>0</v>
      </c>
      <c s="204"/>
      <c s="204"/>
      <c s="142">
        <f t="shared" si="1029"/>
        <v>0</v>
      </c>
      <c s="143" t="b">
        <f t="shared" si="1030"/>
        <v>0</v>
      </c>
      <c s="143">
        <f t="shared" si="1043"/>
        <v>0</v>
      </c>
      <c s="204"/>
      <c s="204"/>
      <c s="142">
        <f t="shared" si="1031"/>
        <v>0</v>
      </c>
      <c s="143" t="b">
        <f t="shared" si="1032"/>
        <v>0</v>
      </c>
      <c s="143">
        <f t="shared" si="1033"/>
        <v>0</v>
      </c>
      <c s="204"/>
      <c s="204"/>
      <c s="142">
        <f t="shared" si="1034"/>
        <v>0</v>
      </c>
      <c s="143" t="b">
        <f t="shared" si="1035"/>
        <v>0</v>
      </c>
      <c s="143">
        <f t="shared" si="1036"/>
        <v>0</v>
      </c>
      <c s="143">
        <f t="shared" si="1045"/>
        <v>0</v>
      </c>
      <c s="204"/>
      <c s="204"/>
      <c s="204"/>
      <c s="204"/>
      <c s="204"/>
      <c s="204"/>
      <c s="142">
        <f t="shared" si="1037"/>
        <v>0</v>
      </c>
      <c s="143" t="b">
        <f t="shared" si="1038"/>
        <v>0</v>
      </c>
      <c s="143">
        <f t="shared" si="1039"/>
        <v>0</v>
      </c>
      <c s="143">
        <f t="shared" si="1044"/>
        <v>0</v>
      </c>
      <c s="143" t="b">
        <f t="shared" si="1040"/>
        <v>0</v>
      </c>
      <c s="145" t="b">
        <f t="shared" si="1041"/>
        <v>0</v>
      </c>
    </row>
    <row r="3494" spans="1:47" ht="15" customHeight="1">
      <c r="A3494" s="155">
        <v>3480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027"/>
        <v>0</v>
      </c>
      <c s="143" t="b">
        <f t="shared" si="1028"/>
        <v>0</v>
      </c>
      <c s="143">
        <f t="shared" si="1042"/>
        <v>0</v>
      </c>
      <c s="204"/>
      <c s="204"/>
      <c s="142">
        <f t="shared" si="1029"/>
        <v>0</v>
      </c>
      <c s="143" t="b">
        <f t="shared" si="1030"/>
        <v>0</v>
      </c>
      <c s="143">
        <f t="shared" si="1043"/>
        <v>0</v>
      </c>
      <c s="204"/>
      <c s="204"/>
      <c s="142">
        <f t="shared" si="1031"/>
        <v>0</v>
      </c>
      <c s="143" t="b">
        <f t="shared" si="1032"/>
        <v>0</v>
      </c>
      <c s="143">
        <f t="shared" si="1033"/>
        <v>0</v>
      </c>
      <c s="204"/>
      <c s="204"/>
      <c s="142">
        <f t="shared" si="1034"/>
        <v>0</v>
      </c>
      <c s="143" t="b">
        <f t="shared" si="1035"/>
        <v>0</v>
      </c>
      <c s="143">
        <f t="shared" si="1036"/>
        <v>0</v>
      </c>
      <c s="143">
        <f t="shared" si="1045"/>
        <v>0</v>
      </c>
      <c s="204"/>
      <c s="204"/>
      <c s="204"/>
      <c s="204"/>
      <c s="204"/>
      <c s="204"/>
      <c s="142">
        <f t="shared" si="1037"/>
        <v>0</v>
      </c>
      <c s="143" t="b">
        <f t="shared" si="1038"/>
        <v>0</v>
      </c>
      <c s="143">
        <f t="shared" si="1039"/>
        <v>0</v>
      </c>
      <c s="143">
        <f t="shared" si="1044"/>
        <v>0</v>
      </c>
      <c s="143" t="b">
        <f t="shared" si="1040"/>
        <v>0</v>
      </c>
      <c s="145" t="b">
        <f t="shared" si="1041"/>
        <v>0</v>
      </c>
    </row>
    <row r="3495" spans="1:47" ht="15" customHeight="1">
      <c r="A3495" s="155">
        <v>3481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027"/>
        <v>0</v>
      </c>
      <c s="143" t="b">
        <f t="shared" si="1028"/>
        <v>0</v>
      </c>
      <c s="143">
        <f t="shared" si="1042"/>
        <v>0</v>
      </c>
      <c s="204"/>
      <c s="204"/>
      <c s="142">
        <f t="shared" si="1029"/>
        <v>0</v>
      </c>
      <c s="143" t="b">
        <f t="shared" si="1030"/>
        <v>0</v>
      </c>
      <c s="143">
        <f t="shared" si="1043"/>
        <v>0</v>
      </c>
      <c s="204"/>
      <c s="204"/>
      <c s="142">
        <f t="shared" si="1031"/>
        <v>0</v>
      </c>
      <c s="143" t="b">
        <f t="shared" si="1032"/>
        <v>0</v>
      </c>
      <c s="143">
        <f t="shared" si="1033"/>
        <v>0</v>
      </c>
      <c s="204"/>
      <c s="204"/>
      <c s="142">
        <f t="shared" si="1034"/>
        <v>0</v>
      </c>
      <c s="143" t="b">
        <f t="shared" si="1035"/>
        <v>0</v>
      </c>
      <c s="143">
        <f t="shared" si="1036"/>
        <v>0</v>
      </c>
      <c s="143">
        <f t="shared" si="1045"/>
        <v>0</v>
      </c>
      <c s="204"/>
      <c s="204"/>
      <c s="204"/>
      <c s="204"/>
      <c s="204"/>
      <c s="204"/>
      <c s="142">
        <f t="shared" si="1037"/>
        <v>0</v>
      </c>
      <c s="143" t="b">
        <f t="shared" si="1038"/>
        <v>0</v>
      </c>
      <c s="143">
        <f t="shared" si="1039"/>
        <v>0</v>
      </c>
      <c s="143">
        <f t="shared" si="1044"/>
        <v>0</v>
      </c>
      <c s="143" t="b">
        <f t="shared" si="1040"/>
        <v>0</v>
      </c>
      <c s="145" t="b">
        <f t="shared" si="1041"/>
        <v>0</v>
      </c>
    </row>
    <row r="3496" spans="1:47" ht="15" customHeight="1">
      <c r="A3496" s="155">
        <v>3482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027"/>
        <v>0</v>
      </c>
      <c s="143" t="b">
        <f t="shared" si="1028"/>
        <v>0</v>
      </c>
      <c s="143">
        <f t="shared" si="1042"/>
        <v>0</v>
      </c>
      <c s="204"/>
      <c s="204"/>
      <c s="142">
        <f t="shared" si="1029"/>
        <v>0</v>
      </c>
      <c s="143" t="b">
        <f t="shared" si="1030"/>
        <v>0</v>
      </c>
      <c s="143">
        <f t="shared" si="1043"/>
        <v>0</v>
      </c>
      <c s="204"/>
      <c s="204"/>
      <c s="142">
        <f t="shared" si="1031"/>
        <v>0</v>
      </c>
      <c s="143" t="b">
        <f t="shared" si="1032"/>
        <v>0</v>
      </c>
      <c s="143">
        <f t="shared" si="1033"/>
        <v>0</v>
      </c>
      <c s="204"/>
      <c s="204"/>
      <c s="142">
        <f t="shared" si="1034"/>
        <v>0</v>
      </c>
      <c s="143" t="b">
        <f t="shared" si="1035"/>
        <v>0</v>
      </c>
      <c s="143">
        <f t="shared" si="1036"/>
        <v>0</v>
      </c>
      <c s="143">
        <f t="shared" si="1045"/>
        <v>0</v>
      </c>
      <c s="204"/>
      <c s="204"/>
      <c s="204"/>
      <c s="204"/>
      <c s="204"/>
      <c s="204"/>
      <c s="142">
        <f t="shared" si="1037"/>
        <v>0</v>
      </c>
      <c s="143" t="b">
        <f t="shared" si="1038"/>
        <v>0</v>
      </c>
      <c s="143">
        <f t="shared" si="1039"/>
        <v>0</v>
      </c>
      <c s="143">
        <f t="shared" si="1044"/>
        <v>0</v>
      </c>
      <c s="143" t="b">
        <f t="shared" si="1040"/>
        <v>0</v>
      </c>
      <c s="145" t="b">
        <f t="shared" si="1041"/>
        <v>0</v>
      </c>
    </row>
    <row r="3497" spans="1:47" ht="15" customHeight="1">
      <c r="A3497" s="155">
        <v>3483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027"/>
        <v>0</v>
      </c>
      <c s="143" t="b">
        <f t="shared" si="1028"/>
        <v>0</v>
      </c>
      <c s="143">
        <f t="shared" si="1042"/>
        <v>0</v>
      </c>
      <c s="204"/>
      <c s="204"/>
      <c s="142">
        <f t="shared" si="1029"/>
        <v>0</v>
      </c>
      <c s="143" t="b">
        <f t="shared" si="1030"/>
        <v>0</v>
      </c>
      <c s="143">
        <f t="shared" si="1043"/>
        <v>0</v>
      </c>
      <c s="204"/>
      <c s="204"/>
      <c s="142">
        <f t="shared" si="1031"/>
        <v>0</v>
      </c>
      <c s="143" t="b">
        <f t="shared" si="1032"/>
        <v>0</v>
      </c>
      <c s="143">
        <f t="shared" si="1033"/>
        <v>0</v>
      </c>
      <c s="204"/>
      <c s="204"/>
      <c s="142">
        <f t="shared" si="1034"/>
        <v>0</v>
      </c>
      <c s="143" t="b">
        <f t="shared" si="1035"/>
        <v>0</v>
      </c>
      <c s="143">
        <f t="shared" si="1036"/>
        <v>0</v>
      </c>
      <c s="143">
        <f t="shared" si="1045"/>
        <v>0</v>
      </c>
      <c s="204"/>
      <c s="204"/>
      <c s="204"/>
      <c s="204"/>
      <c s="204"/>
      <c s="204"/>
      <c s="142">
        <f t="shared" si="1037"/>
        <v>0</v>
      </c>
      <c s="143" t="b">
        <f t="shared" si="1038"/>
        <v>0</v>
      </c>
      <c s="143">
        <f t="shared" si="1039"/>
        <v>0</v>
      </c>
      <c s="143">
        <f t="shared" si="1044"/>
        <v>0</v>
      </c>
      <c s="143" t="b">
        <f t="shared" si="1040"/>
        <v>0</v>
      </c>
      <c s="145" t="b">
        <f t="shared" si="1041"/>
        <v>0</v>
      </c>
    </row>
    <row r="3498" spans="1:47" ht="15" customHeight="1">
      <c r="A3498" s="155">
        <v>3484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027"/>
        <v>0</v>
      </c>
      <c s="143" t="b">
        <f t="shared" si="1028"/>
        <v>0</v>
      </c>
      <c s="143">
        <f t="shared" si="1042"/>
        <v>0</v>
      </c>
      <c s="204"/>
      <c s="204"/>
      <c s="142">
        <f t="shared" si="1029"/>
        <v>0</v>
      </c>
      <c s="143" t="b">
        <f t="shared" si="1030"/>
        <v>0</v>
      </c>
      <c s="143">
        <f t="shared" si="1043"/>
        <v>0</v>
      </c>
      <c s="204"/>
      <c s="204"/>
      <c s="142">
        <f t="shared" si="1031"/>
        <v>0</v>
      </c>
      <c s="143" t="b">
        <f t="shared" si="1032"/>
        <v>0</v>
      </c>
      <c s="143">
        <f t="shared" si="1033"/>
        <v>0</v>
      </c>
      <c s="204"/>
      <c s="204"/>
      <c s="142">
        <f t="shared" si="1034"/>
        <v>0</v>
      </c>
      <c s="143" t="b">
        <f t="shared" si="1035"/>
        <v>0</v>
      </c>
      <c s="143">
        <f t="shared" si="1036"/>
        <v>0</v>
      </c>
      <c s="143">
        <f t="shared" si="1045"/>
        <v>0</v>
      </c>
      <c s="204"/>
      <c s="204"/>
      <c s="204"/>
      <c s="204"/>
      <c s="204"/>
      <c s="204"/>
      <c s="142">
        <f t="shared" si="1037"/>
        <v>0</v>
      </c>
      <c s="143" t="b">
        <f t="shared" si="1038"/>
        <v>0</v>
      </c>
      <c s="143">
        <f t="shared" si="1039"/>
        <v>0</v>
      </c>
      <c s="143">
        <f t="shared" si="1044"/>
        <v>0</v>
      </c>
      <c s="143" t="b">
        <f t="shared" si="1040"/>
        <v>0</v>
      </c>
      <c s="145" t="b">
        <f t="shared" si="1041"/>
        <v>0</v>
      </c>
    </row>
    <row r="3499" spans="1:47" ht="15" customHeight="1">
      <c r="A3499" s="155">
        <v>3485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027"/>
        <v>0</v>
      </c>
      <c s="143" t="b">
        <f t="shared" si="1028"/>
        <v>0</v>
      </c>
      <c s="143">
        <f t="shared" si="1042"/>
        <v>0</v>
      </c>
      <c s="204"/>
      <c s="204"/>
      <c s="142">
        <f t="shared" si="1029"/>
        <v>0</v>
      </c>
      <c s="143" t="b">
        <f t="shared" si="1030"/>
        <v>0</v>
      </c>
      <c s="143">
        <f t="shared" si="1043"/>
        <v>0</v>
      </c>
      <c s="204"/>
      <c s="204"/>
      <c s="142">
        <f t="shared" si="1031"/>
        <v>0</v>
      </c>
      <c s="143" t="b">
        <f t="shared" si="1032"/>
        <v>0</v>
      </c>
      <c s="143">
        <f t="shared" si="1033"/>
        <v>0</v>
      </c>
      <c s="204"/>
      <c s="204"/>
      <c s="142">
        <f t="shared" si="1034"/>
        <v>0</v>
      </c>
      <c s="143" t="b">
        <f t="shared" si="1035"/>
        <v>0</v>
      </c>
      <c s="143">
        <f t="shared" si="1036"/>
        <v>0</v>
      </c>
      <c s="143">
        <f t="shared" si="1045"/>
        <v>0</v>
      </c>
      <c s="204"/>
      <c s="204"/>
      <c s="204"/>
      <c s="204"/>
      <c s="204"/>
      <c s="204"/>
      <c s="142">
        <f t="shared" si="1037"/>
        <v>0</v>
      </c>
      <c s="143" t="b">
        <f t="shared" si="1038"/>
        <v>0</v>
      </c>
      <c s="143">
        <f t="shared" si="1039"/>
        <v>0</v>
      </c>
      <c s="143">
        <f t="shared" si="1044"/>
        <v>0</v>
      </c>
      <c s="143" t="b">
        <f t="shared" si="1040"/>
        <v>0</v>
      </c>
      <c s="145" t="b">
        <f t="shared" si="1041"/>
        <v>0</v>
      </c>
    </row>
    <row r="3500" spans="1:47" ht="15" customHeight="1">
      <c r="A3500" s="155">
        <v>3486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027"/>
        <v>0</v>
      </c>
      <c s="143" t="b">
        <f t="shared" si="1028"/>
        <v>0</v>
      </c>
      <c s="143">
        <f t="shared" si="1042"/>
        <v>0</v>
      </c>
      <c s="204"/>
      <c s="204"/>
      <c s="142">
        <f t="shared" si="1029"/>
        <v>0</v>
      </c>
      <c s="143" t="b">
        <f t="shared" si="1030"/>
        <v>0</v>
      </c>
      <c s="143">
        <f t="shared" si="1043"/>
        <v>0</v>
      </c>
      <c s="204"/>
      <c s="204"/>
      <c s="142">
        <f t="shared" si="1031"/>
        <v>0</v>
      </c>
      <c s="143" t="b">
        <f t="shared" si="1032"/>
        <v>0</v>
      </c>
      <c s="143">
        <f t="shared" si="1033"/>
        <v>0</v>
      </c>
      <c s="204"/>
      <c s="204"/>
      <c s="142">
        <f t="shared" si="1034"/>
        <v>0</v>
      </c>
      <c s="143" t="b">
        <f t="shared" si="1035"/>
        <v>0</v>
      </c>
      <c s="143">
        <f t="shared" si="1036"/>
        <v>0</v>
      </c>
      <c s="143">
        <f t="shared" si="1045"/>
        <v>0</v>
      </c>
      <c s="204"/>
      <c s="204"/>
      <c s="204"/>
      <c s="204"/>
      <c s="204"/>
      <c s="204"/>
      <c s="142">
        <f t="shared" si="1037"/>
        <v>0</v>
      </c>
      <c s="143" t="b">
        <f t="shared" si="1038"/>
        <v>0</v>
      </c>
      <c s="143">
        <f t="shared" si="1039"/>
        <v>0</v>
      </c>
      <c s="143">
        <f t="shared" si="1044"/>
        <v>0</v>
      </c>
      <c s="143" t="b">
        <f t="shared" si="1040"/>
        <v>0</v>
      </c>
      <c s="145" t="b">
        <f t="shared" si="1041"/>
        <v>0</v>
      </c>
    </row>
    <row r="3501" spans="1:47" ht="15" customHeight="1">
      <c r="A3501" s="155">
        <v>3487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027"/>
        <v>0</v>
      </c>
      <c s="143" t="b">
        <f t="shared" si="1028"/>
        <v>0</v>
      </c>
      <c s="143">
        <f t="shared" si="1042"/>
        <v>0</v>
      </c>
      <c s="204"/>
      <c s="204"/>
      <c s="142">
        <f t="shared" si="1029"/>
        <v>0</v>
      </c>
      <c s="143" t="b">
        <f t="shared" si="1030"/>
        <v>0</v>
      </c>
      <c s="143">
        <f t="shared" si="1043"/>
        <v>0</v>
      </c>
      <c s="204"/>
      <c s="204"/>
      <c s="142">
        <f t="shared" si="1031"/>
        <v>0</v>
      </c>
      <c s="143" t="b">
        <f t="shared" si="1032"/>
        <v>0</v>
      </c>
      <c s="143">
        <f t="shared" si="1033"/>
        <v>0</v>
      </c>
      <c s="204"/>
      <c s="204"/>
      <c s="142">
        <f t="shared" si="1034"/>
        <v>0</v>
      </c>
      <c s="143" t="b">
        <f t="shared" si="1035"/>
        <v>0</v>
      </c>
      <c s="143">
        <f t="shared" si="1036"/>
        <v>0</v>
      </c>
      <c s="143">
        <f t="shared" si="1045"/>
        <v>0</v>
      </c>
      <c s="204"/>
      <c s="204"/>
      <c s="204"/>
      <c s="204"/>
      <c s="204"/>
      <c s="204"/>
      <c s="142">
        <f t="shared" si="1037"/>
        <v>0</v>
      </c>
      <c s="143" t="b">
        <f t="shared" si="1038"/>
        <v>0</v>
      </c>
      <c s="143">
        <f t="shared" si="1039"/>
        <v>0</v>
      </c>
      <c s="143">
        <f t="shared" si="1044"/>
        <v>0</v>
      </c>
      <c s="143" t="b">
        <f t="shared" si="1040"/>
        <v>0</v>
      </c>
      <c s="145" t="b">
        <f t="shared" si="1041"/>
        <v>0</v>
      </c>
    </row>
    <row r="3502" spans="1:47" ht="15" customHeight="1">
      <c r="A3502" s="155">
        <v>3488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027"/>
        <v>0</v>
      </c>
      <c s="143" t="b">
        <f t="shared" si="1028"/>
        <v>0</v>
      </c>
      <c s="143">
        <f t="shared" si="1042"/>
        <v>0</v>
      </c>
      <c s="204"/>
      <c s="204"/>
      <c s="142">
        <f t="shared" si="1029"/>
        <v>0</v>
      </c>
      <c s="143" t="b">
        <f t="shared" si="1030"/>
        <v>0</v>
      </c>
      <c s="143">
        <f t="shared" si="1043"/>
        <v>0</v>
      </c>
      <c s="204"/>
      <c s="204"/>
      <c s="142">
        <f t="shared" si="1031"/>
        <v>0</v>
      </c>
      <c s="143" t="b">
        <f t="shared" si="1032"/>
        <v>0</v>
      </c>
      <c s="143">
        <f t="shared" si="1033"/>
        <v>0</v>
      </c>
      <c s="204"/>
      <c s="204"/>
      <c s="142">
        <f t="shared" si="1034"/>
        <v>0</v>
      </c>
      <c s="143" t="b">
        <f t="shared" si="1035"/>
        <v>0</v>
      </c>
      <c s="143">
        <f t="shared" si="1036"/>
        <v>0</v>
      </c>
      <c s="143">
        <f t="shared" si="1045"/>
        <v>0</v>
      </c>
      <c s="204"/>
      <c s="204"/>
      <c s="204"/>
      <c s="204"/>
      <c s="204"/>
      <c s="204"/>
      <c s="142">
        <f t="shared" si="1037"/>
        <v>0</v>
      </c>
      <c s="143" t="b">
        <f t="shared" si="1038"/>
        <v>0</v>
      </c>
      <c s="143">
        <f t="shared" si="1039"/>
        <v>0</v>
      </c>
      <c s="143">
        <f t="shared" si="1044"/>
        <v>0</v>
      </c>
      <c s="143" t="b">
        <f t="shared" si="1040"/>
        <v>0</v>
      </c>
      <c s="145" t="b">
        <f t="shared" si="1041"/>
        <v>0</v>
      </c>
    </row>
    <row r="3503" spans="1:47" ht="15" customHeight="1">
      <c r="A3503" s="155">
        <v>3489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027"/>
        <v>0</v>
      </c>
      <c s="143" t="b">
        <f t="shared" si="1028"/>
        <v>0</v>
      </c>
      <c s="143">
        <f t="shared" si="1042"/>
        <v>0</v>
      </c>
      <c s="204"/>
      <c s="204"/>
      <c s="142">
        <f t="shared" si="1029"/>
        <v>0</v>
      </c>
      <c s="143" t="b">
        <f t="shared" si="1030"/>
        <v>0</v>
      </c>
      <c s="143">
        <f t="shared" si="1043"/>
        <v>0</v>
      </c>
      <c s="204"/>
      <c s="204"/>
      <c s="142">
        <f t="shared" si="1031"/>
        <v>0</v>
      </c>
      <c s="143" t="b">
        <f t="shared" si="1032"/>
        <v>0</v>
      </c>
      <c s="143">
        <f t="shared" si="1033"/>
        <v>0</v>
      </c>
      <c s="204"/>
      <c s="204"/>
      <c s="142">
        <f t="shared" si="1034"/>
        <v>0</v>
      </c>
      <c s="143" t="b">
        <f t="shared" si="1035"/>
        <v>0</v>
      </c>
      <c s="143">
        <f t="shared" si="1036"/>
        <v>0</v>
      </c>
      <c s="143">
        <f t="shared" si="1045"/>
        <v>0</v>
      </c>
      <c s="204"/>
      <c s="204"/>
      <c s="204"/>
      <c s="204"/>
      <c s="204"/>
      <c s="204"/>
      <c s="142">
        <f t="shared" si="1037"/>
        <v>0</v>
      </c>
      <c s="143" t="b">
        <f t="shared" si="1038"/>
        <v>0</v>
      </c>
      <c s="143">
        <f t="shared" si="1039"/>
        <v>0</v>
      </c>
      <c s="143">
        <f t="shared" si="1044"/>
        <v>0</v>
      </c>
      <c s="143" t="b">
        <f t="shared" si="1040"/>
        <v>0</v>
      </c>
      <c s="145" t="b">
        <f t="shared" si="1041"/>
        <v>0</v>
      </c>
    </row>
    <row r="3504" spans="1:47" ht="15" customHeight="1">
      <c r="A3504" s="155">
        <v>3490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027"/>
        <v>0</v>
      </c>
      <c s="143" t="b">
        <f t="shared" si="1028"/>
        <v>0</v>
      </c>
      <c s="143">
        <f t="shared" si="1042"/>
        <v>0</v>
      </c>
      <c s="204"/>
      <c s="204"/>
      <c s="142">
        <f t="shared" si="1029"/>
        <v>0</v>
      </c>
      <c s="143" t="b">
        <f t="shared" si="1030"/>
        <v>0</v>
      </c>
      <c s="143">
        <f t="shared" si="1043"/>
        <v>0</v>
      </c>
      <c s="204"/>
      <c s="204"/>
      <c s="142">
        <f t="shared" si="1031"/>
        <v>0</v>
      </c>
      <c s="143" t="b">
        <f t="shared" si="1032"/>
        <v>0</v>
      </c>
      <c s="143">
        <f t="shared" si="1033"/>
        <v>0</v>
      </c>
      <c s="204"/>
      <c s="204"/>
      <c s="142">
        <f t="shared" si="1034"/>
        <v>0</v>
      </c>
      <c s="143" t="b">
        <f t="shared" si="1035"/>
        <v>0</v>
      </c>
      <c s="143">
        <f t="shared" si="1036"/>
        <v>0</v>
      </c>
      <c s="143">
        <f t="shared" si="1045"/>
        <v>0</v>
      </c>
      <c s="204"/>
      <c s="204"/>
      <c s="204"/>
      <c s="204"/>
      <c s="204"/>
      <c s="204"/>
      <c s="142">
        <f t="shared" si="1037"/>
        <v>0</v>
      </c>
      <c s="143" t="b">
        <f t="shared" si="1038"/>
        <v>0</v>
      </c>
      <c s="143">
        <f t="shared" si="1039"/>
        <v>0</v>
      </c>
      <c s="143">
        <f t="shared" si="1044"/>
        <v>0</v>
      </c>
      <c s="143" t="b">
        <f t="shared" si="1040"/>
        <v>0</v>
      </c>
      <c s="145" t="b">
        <f t="shared" si="1041"/>
        <v>0</v>
      </c>
    </row>
    <row r="3505" spans="1:47" ht="15" customHeight="1">
      <c r="A3505" s="155">
        <v>3491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027"/>
        <v>0</v>
      </c>
      <c s="143" t="b">
        <f t="shared" si="1028"/>
        <v>0</v>
      </c>
      <c s="143">
        <f t="shared" si="1042"/>
        <v>0</v>
      </c>
      <c s="204"/>
      <c s="204"/>
      <c s="142">
        <f t="shared" si="1029"/>
        <v>0</v>
      </c>
      <c s="143" t="b">
        <f t="shared" si="1030"/>
        <v>0</v>
      </c>
      <c s="143">
        <f t="shared" si="1043"/>
        <v>0</v>
      </c>
      <c s="204"/>
      <c s="204"/>
      <c s="142">
        <f t="shared" si="1031"/>
        <v>0</v>
      </c>
      <c s="143" t="b">
        <f t="shared" si="1032"/>
        <v>0</v>
      </c>
      <c s="143">
        <f t="shared" si="1033"/>
        <v>0</v>
      </c>
      <c s="204"/>
      <c s="204"/>
      <c s="142">
        <f t="shared" si="1034"/>
        <v>0</v>
      </c>
      <c s="143" t="b">
        <f t="shared" si="1035"/>
        <v>0</v>
      </c>
      <c s="143">
        <f t="shared" si="1036"/>
        <v>0</v>
      </c>
      <c s="143">
        <f t="shared" si="1045"/>
        <v>0</v>
      </c>
      <c s="204"/>
      <c s="204"/>
      <c s="204"/>
      <c s="204"/>
      <c s="204"/>
      <c s="204"/>
      <c s="142">
        <f t="shared" si="1037"/>
        <v>0</v>
      </c>
      <c s="143" t="b">
        <f t="shared" si="1038"/>
        <v>0</v>
      </c>
      <c s="143">
        <f t="shared" si="1039"/>
        <v>0</v>
      </c>
      <c s="143">
        <f t="shared" si="1044"/>
        <v>0</v>
      </c>
      <c s="143" t="b">
        <f t="shared" si="1040"/>
        <v>0</v>
      </c>
      <c s="145" t="b">
        <f t="shared" si="1041"/>
        <v>0</v>
      </c>
    </row>
    <row r="3506" spans="1:47" ht="15" customHeight="1">
      <c r="A3506" s="155">
        <v>3492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027"/>
        <v>0</v>
      </c>
      <c s="143" t="b">
        <f t="shared" si="1028"/>
        <v>0</v>
      </c>
      <c s="143">
        <f t="shared" si="1042"/>
        <v>0</v>
      </c>
      <c s="204"/>
      <c s="204"/>
      <c s="142">
        <f t="shared" si="1029"/>
        <v>0</v>
      </c>
      <c s="143" t="b">
        <f t="shared" si="1030"/>
        <v>0</v>
      </c>
      <c s="143">
        <f t="shared" si="1043"/>
        <v>0</v>
      </c>
      <c s="204"/>
      <c s="204"/>
      <c s="142">
        <f t="shared" si="1031"/>
        <v>0</v>
      </c>
      <c s="143" t="b">
        <f t="shared" si="1032"/>
        <v>0</v>
      </c>
      <c s="143">
        <f t="shared" si="1033"/>
        <v>0</v>
      </c>
      <c s="204"/>
      <c s="204"/>
      <c s="142">
        <f t="shared" si="1034"/>
        <v>0</v>
      </c>
      <c s="143" t="b">
        <f t="shared" si="1035"/>
        <v>0</v>
      </c>
      <c s="143">
        <f t="shared" si="1036"/>
        <v>0</v>
      </c>
      <c s="143">
        <f t="shared" si="1045"/>
        <v>0</v>
      </c>
      <c s="204"/>
      <c s="204"/>
      <c s="204"/>
      <c s="204"/>
      <c s="204"/>
      <c s="204"/>
      <c s="142">
        <f t="shared" si="1037"/>
        <v>0</v>
      </c>
      <c s="143" t="b">
        <f t="shared" si="1038"/>
        <v>0</v>
      </c>
      <c s="143">
        <f t="shared" si="1039"/>
        <v>0</v>
      </c>
      <c s="143">
        <f t="shared" si="1044"/>
        <v>0</v>
      </c>
      <c s="143" t="b">
        <f t="shared" si="1040"/>
        <v>0</v>
      </c>
      <c s="145" t="b">
        <f t="shared" si="1041"/>
        <v>0</v>
      </c>
    </row>
    <row r="3507" spans="1:47" ht="15" customHeight="1">
      <c r="A3507" s="155">
        <v>3493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027"/>
        <v>0</v>
      </c>
      <c s="143" t="b">
        <f t="shared" si="1028"/>
        <v>0</v>
      </c>
      <c s="143">
        <f t="shared" si="1042"/>
        <v>0</v>
      </c>
      <c s="204"/>
      <c s="204"/>
      <c s="142">
        <f t="shared" si="1029"/>
        <v>0</v>
      </c>
      <c s="143" t="b">
        <f t="shared" si="1030"/>
        <v>0</v>
      </c>
      <c s="143">
        <f t="shared" si="1043"/>
        <v>0</v>
      </c>
      <c s="204"/>
      <c s="204"/>
      <c s="142">
        <f t="shared" si="1031"/>
        <v>0</v>
      </c>
      <c s="143" t="b">
        <f t="shared" si="1032"/>
        <v>0</v>
      </c>
      <c s="143">
        <f t="shared" si="1033"/>
        <v>0</v>
      </c>
      <c s="204"/>
      <c s="204"/>
      <c s="142">
        <f t="shared" si="1034"/>
        <v>0</v>
      </c>
      <c s="143" t="b">
        <f t="shared" si="1035"/>
        <v>0</v>
      </c>
      <c s="143">
        <f t="shared" si="1036"/>
        <v>0</v>
      </c>
      <c s="143">
        <f t="shared" si="1045"/>
        <v>0</v>
      </c>
      <c s="204"/>
      <c s="204"/>
      <c s="204"/>
      <c s="204"/>
      <c s="204"/>
      <c s="204"/>
      <c s="142">
        <f t="shared" si="1037"/>
        <v>0</v>
      </c>
      <c s="143" t="b">
        <f t="shared" si="1038"/>
        <v>0</v>
      </c>
      <c s="143">
        <f t="shared" si="1039"/>
        <v>0</v>
      </c>
      <c s="143">
        <f t="shared" si="1044"/>
        <v>0</v>
      </c>
      <c s="143" t="b">
        <f t="shared" si="1040"/>
        <v>0</v>
      </c>
      <c s="145" t="b">
        <f t="shared" si="1041"/>
        <v>0</v>
      </c>
    </row>
    <row r="3508" spans="1:47" ht="15" customHeight="1">
      <c r="A3508" s="155">
        <v>3494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027"/>
        <v>0</v>
      </c>
      <c s="143" t="b">
        <f t="shared" si="1028"/>
        <v>0</v>
      </c>
      <c s="143">
        <f t="shared" si="1042"/>
        <v>0</v>
      </c>
      <c s="204"/>
      <c s="204"/>
      <c s="142">
        <f t="shared" si="1029"/>
        <v>0</v>
      </c>
      <c s="143" t="b">
        <f t="shared" si="1030"/>
        <v>0</v>
      </c>
      <c s="143">
        <f t="shared" si="1043"/>
        <v>0</v>
      </c>
      <c s="204"/>
      <c s="204"/>
      <c s="142">
        <f t="shared" si="1031"/>
        <v>0</v>
      </c>
      <c s="143" t="b">
        <f t="shared" si="1032"/>
        <v>0</v>
      </c>
      <c s="143">
        <f t="shared" si="1033"/>
        <v>0</v>
      </c>
      <c s="204"/>
      <c s="204"/>
      <c s="142">
        <f t="shared" si="1034"/>
        <v>0</v>
      </c>
      <c s="143" t="b">
        <f t="shared" si="1035"/>
        <v>0</v>
      </c>
      <c s="143">
        <f t="shared" si="1036"/>
        <v>0</v>
      </c>
      <c s="143">
        <f t="shared" si="1045"/>
        <v>0</v>
      </c>
      <c s="204"/>
      <c s="204"/>
      <c s="204"/>
      <c s="204"/>
      <c s="204"/>
      <c s="204"/>
      <c s="142">
        <f t="shared" si="1037"/>
        <v>0</v>
      </c>
      <c s="143" t="b">
        <f t="shared" si="1038"/>
        <v>0</v>
      </c>
      <c s="143">
        <f t="shared" si="1039"/>
        <v>0</v>
      </c>
      <c s="143">
        <f t="shared" si="1044"/>
        <v>0</v>
      </c>
      <c s="143" t="b">
        <f t="shared" si="1040"/>
        <v>0</v>
      </c>
      <c s="145" t="b">
        <f t="shared" si="1041"/>
        <v>0</v>
      </c>
    </row>
    <row r="3509" spans="1:47" ht="15" customHeight="1">
      <c r="A3509" s="155">
        <v>3495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027"/>
        <v>0</v>
      </c>
      <c s="143" t="b">
        <f t="shared" si="1028"/>
        <v>0</v>
      </c>
      <c s="143">
        <f t="shared" si="1042"/>
        <v>0</v>
      </c>
      <c s="204"/>
      <c s="204"/>
      <c s="142">
        <f t="shared" si="1029"/>
        <v>0</v>
      </c>
      <c s="143" t="b">
        <f t="shared" si="1030"/>
        <v>0</v>
      </c>
      <c s="143">
        <f t="shared" si="1043"/>
        <v>0</v>
      </c>
      <c s="204"/>
      <c s="204"/>
      <c s="142">
        <f t="shared" si="1031"/>
        <v>0</v>
      </c>
      <c s="143" t="b">
        <f t="shared" si="1032"/>
        <v>0</v>
      </c>
      <c s="143">
        <f t="shared" si="1033"/>
        <v>0</v>
      </c>
      <c s="204"/>
      <c s="204"/>
      <c s="142">
        <f t="shared" si="1034"/>
        <v>0</v>
      </c>
      <c s="143" t="b">
        <f t="shared" si="1035"/>
        <v>0</v>
      </c>
      <c s="143">
        <f t="shared" si="1036"/>
        <v>0</v>
      </c>
      <c s="143">
        <f t="shared" si="1045"/>
        <v>0</v>
      </c>
      <c s="204"/>
      <c s="204"/>
      <c s="204"/>
      <c s="204"/>
      <c s="204"/>
      <c s="204"/>
      <c s="142">
        <f t="shared" si="1037"/>
        <v>0</v>
      </c>
      <c s="143" t="b">
        <f t="shared" si="1038"/>
        <v>0</v>
      </c>
      <c s="143">
        <f t="shared" si="1039"/>
        <v>0</v>
      </c>
      <c s="143">
        <f t="shared" si="1044"/>
        <v>0</v>
      </c>
      <c s="143" t="b">
        <f t="shared" si="1040"/>
        <v>0</v>
      </c>
      <c s="145" t="b">
        <f t="shared" si="1041"/>
        <v>0</v>
      </c>
    </row>
    <row r="3510" spans="1:47" ht="15" customHeight="1">
      <c r="A3510" s="155">
        <v>3496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027"/>
        <v>0</v>
      </c>
      <c s="143" t="b">
        <f t="shared" si="1028"/>
        <v>0</v>
      </c>
      <c s="143">
        <f t="shared" si="1042"/>
        <v>0</v>
      </c>
      <c s="204"/>
      <c s="204"/>
      <c s="142">
        <f t="shared" si="1029"/>
        <v>0</v>
      </c>
      <c s="143" t="b">
        <f t="shared" si="1030"/>
        <v>0</v>
      </c>
      <c s="143">
        <f t="shared" si="1043"/>
        <v>0</v>
      </c>
      <c s="204"/>
      <c s="204"/>
      <c s="142">
        <f t="shared" si="1031"/>
        <v>0</v>
      </c>
      <c s="143" t="b">
        <f t="shared" si="1032"/>
        <v>0</v>
      </c>
      <c s="143">
        <f t="shared" si="1033"/>
        <v>0</v>
      </c>
      <c s="204"/>
      <c s="204"/>
      <c s="142">
        <f t="shared" si="1034"/>
        <v>0</v>
      </c>
      <c s="143" t="b">
        <f t="shared" si="1035"/>
        <v>0</v>
      </c>
      <c s="143">
        <f t="shared" si="1036"/>
        <v>0</v>
      </c>
      <c s="143">
        <f t="shared" si="1045"/>
        <v>0</v>
      </c>
      <c s="204"/>
      <c s="204"/>
      <c s="204"/>
      <c s="204"/>
      <c s="204"/>
      <c s="204"/>
      <c s="142">
        <f t="shared" si="1037"/>
        <v>0</v>
      </c>
      <c s="143" t="b">
        <f t="shared" si="1038"/>
        <v>0</v>
      </c>
      <c s="143">
        <f t="shared" si="1039"/>
        <v>0</v>
      </c>
      <c s="143">
        <f t="shared" si="1044"/>
        <v>0</v>
      </c>
      <c s="143" t="b">
        <f t="shared" si="1040"/>
        <v>0</v>
      </c>
      <c s="145" t="b">
        <f t="shared" si="1041"/>
        <v>0</v>
      </c>
    </row>
    <row r="3511" spans="1:47" ht="15" customHeight="1">
      <c r="A3511" s="155">
        <v>3497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027"/>
        <v>0</v>
      </c>
      <c s="143" t="b">
        <f t="shared" si="1028"/>
        <v>0</v>
      </c>
      <c s="143">
        <f t="shared" si="1042"/>
        <v>0</v>
      </c>
      <c s="204"/>
      <c s="204"/>
      <c s="142">
        <f t="shared" si="1029"/>
        <v>0</v>
      </c>
      <c s="143" t="b">
        <f t="shared" si="1030"/>
        <v>0</v>
      </c>
      <c s="143">
        <f t="shared" si="1043"/>
        <v>0</v>
      </c>
      <c s="204"/>
      <c s="204"/>
      <c s="142">
        <f t="shared" si="1031"/>
        <v>0</v>
      </c>
      <c s="143" t="b">
        <f t="shared" si="1032"/>
        <v>0</v>
      </c>
      <c s="143">
        <f t="shared" si="1033"/>
        <v>0</v>
      </c>
      <c s="204"/>
      <c s="204"/>
      <c s="142">
        <f t="shared" si="1034"/>
        <v>0</v>
      </c>
      <c s="143" t="b">
        <f t="shared" si="1035"/>
        <v>0</v>
      </c>
      <c s="143">
        <f t="shared" si="1036"/>
        <v>0</v>
      </c>
      <c s="143">
        <f t="shared" si="1045"/>
        <v>0</v>
      </c>
      <c s="204"/>
      <c s="204"/>
      <c s="204"/>
      <c s="204"/>
      <c s="204"/>
      <c s="204"/>
      <c s="142">
        <f t="shared" si="1037"/>
        <v>0</v>
      </c>
      <c s="143" t="b">
        <f t="shared" si="1038"/>
        <v>0</v>
      </c>
      <c s="143">
        <f t="shared" si="1039"/>
        <v>0</v>
      </c>
      <c s="143">
        <f t="shared" si="1044"/>
        <v>0</v>
      </c>
      <c s="143" t="b">
        <f t="shared" si="1040"/>
        <v>0</v>
      </c>
      <c s="145" t="b">
        <f t="shared" si="1041"/>
        <v>0</v>
      </c>
    </row>
    <row r="3512" spans="1:47" ht="15" customHeight="1">
      <c r="A3512" s="155">
        <v>3498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027"/>
        <v>0</v>
      </c>
      <c s="143" t="b">
        <f t="shared" si="1028"/>
        <v>0</v>
      </c>
      <c s="143">
        <f t="shared" si="1042"/>
        <v>0</v>
      </c>
      <c s="204"/>
      <c s="204"/>
      <c s="142">
        <f t="shared" si="1029"/>
        <v>0</v>
      </c>
      <c s="143" t="b">
        <f t="shared" si="1030"/>
        <v>0</v>
      </c>
      <c s="143">
        <f t="shared" si="1043"/>
        <v>0</v>
      </c>
      <c s="204"/>
      <c s="204"/>
      <c s="142">
        <f t="shared" si="1031"/>
        <v>0</v>
      </c>
      <c s="143" t="b">
        <f t="shared" si="1032"/>
        <v>0</v>
      </c>
      <c s="143">
        <f t="shared" si="1033"/>
        <v>0</v>
      </c>
      <c s="204"/>
      <c s="204"/>
      <c s="142">
        <f t="shared" si="1034"/>
        <v>0</v>
      </c>
      <c s="143" t="b">
        <f t="shared" si="1035"/>
        <v>0</v>
      </c>
      <c s="143">
        <f t="shared" si="1036"/>
        <v>0</v>
      </c>
      <c s="143">
        <f t="shared" si="1045"/>
        <v>0</v>
      </c>
      <c s="204"/>
      <c s="204"/>
      <c s="204"/>
      <c s="204"/>
      <c s="204"/>
      <c s="204"/>
      <c s="142">
        <f t="shared" si="1037"/>
        <v>0</v>
      </c>
      <c s="143" t="b">
        <f t="shared" si="1038"/>
        <v>0</v>
      </c>
      <c s="143">
        <f t="shared" si="1039"/>
        <v>0</v>
      </c>
      <c s="143">
        <f t="shared" si="1044"/>
        <v>0</v>
      </c>
      <c s="143" t="b">
        <f t="shared" si="1040"/>
        <v>0</v>
      </c>
      <c s="145" t="b">
        <f t="shared" si="1041"/>
        <v>0</v>
      </c>
    </row>
    <row r="3513" spans="1:47" ht="15" customHeight="1">
      <c r="A3513" s="155">
        <v>3499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027"/>
        <v>0</v>
      </c>
      <c s="143" t="b">
        <f t="shared" si="1028"/>
        <v>0</v>
      </c>
      <c s="143">
        <f t="shared" si="1042"/>
        <v>0</v>
      </c>
      <c s="204"/>
      <c s="204"/>
      <c s="142">
        <f t="shared" si="1029"/>
        <v>0</v>
      </c>
      <c s="143" t="b">
        <f t="shared" si="1030"/>
        <v>0</v>
      </c>
      <c s="143">
        <f t="shared" si="1043"/>
        <v>0</v>
      </c>
      <c s="204"/>
      <c s="204"/>
      <c s="142">
        <f t="shared" si="1031"/>
        <v>0</v>
      </c>
      <c s="143" t="b">
        <f t="shared" si="1032"/>
        <v>0</v>
      </c>
      <c s="143">
        <f t="shared" si="1033"/>
        <v>0</v>
      </c>
      <c s="204"/>
      <c s="204"/>
      <c s="142">
        <f t="shared" si="1034"/>
        <v>0</v>
      </c>
      <c s="143" t="b">
        <f t="shared" si="1035"/>
        <v>0</v>
      </c>
      <c s="143">
        <f t="shared" si="1036"/>
        <v>0</v>
      </c>
      <c s="143">
        <f t="shared" si="1045"/>
        <v>0</v>
      </c>
      <c s="204"/>
      <c s="204"/>
      <c s="204"/>
      <c s="204"/>
      <c s="204"/>
      <c s="204"/>
      <c s="142">
        <f t="shared" si="1037"/>
        <v>0</v>
      </c>
      <c s="143" t="b">
        <f t="shared" si="1038"/>
        <v>0</v>
      </c>
      <c s="143">
        <f t="shared" si="1039"/>
        <v>0</v>
      </c>
      <c s="143">
        <f t="shared" si="1044"/>
        <v>0</v>
      </c>
      <c s="143" t="b">
        <f t="shared" si="1040"/>
        <v>0</v>
      </c>
      <c s="145" t="b">
        <f t="shared" si="1041"/>
        <v>0</v>
      </c>
    </row>
    <row r="3514" spans="1:47" ht="15" customHeight="1">
      <c r="A3514" s="155">
        <v>3500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027"/>
        <v>0</v>
      </c>
      <c s="143" t="b">
        <f t="shared" si="1028"/>
        <v>0</v>
      </c>
      <c s="143">
        <f t="shared" si="1042"/>
        <v>0</v>
      </c>
      <c s="204"/>
      <c s="204"/>
      <c s="142">
        <f t="shared" si="1029"/>
        <v>0</v>
      </c>
      <c s="143" t="b">
        <f t="shared" si="1030"/>
        <v>0</v>
      </c>
      <c s="143">
        <f t="shared" si="1043"/>
        <v>0</v>
      </c>
      <c s="204"/>
      <c s="204"/>
      <c s="142">
        <f t="shared" si="1031"/>
        <v>0</v>
      </c>
      <c s="143" t="b">
        <f t="shared" si="1032"/>
        <v>0</v>
      </c>
      <c s="143">
        <f t="shared" si="1033"/>
        <v>0</v>
      </c>
      <c s="204"/>
      <c s="204"/>
      <c s="142">
        <f t="shared" si="1034"/>
        <v>0</v>
      </c>
      <c s="143" t="b">
        <f t="shared" si="1035"/>
        <v>0</v>
      </c>
      <c s="143">
        <f t="shared" si="1036"/>
        <v>0</v>
      </c>
      <c s="143">
        <f t="shared" si="1045"/>
        <v>0</v>
      </c>
      <c s="204"/>
      <c s="204"/>
      <c s="204"/>
      <c s="204"/>
      <c s="204"/>
      <c s="204"/>
      <c s="142">
        <f t="shared" si="1037"/>
        <v>0</v>
      </c>
      <c s="143" t="b">
        <f t="shared" si="1038"/>
        <v>0</v>
      </c>
      <c s="143">
        <f t="shared" si="1039"/>
        <v>0</v>
      </c>
      <c s="143">
        <f t="shared" si="1044"/>
        <v>0</v>
      </c>
      <c s="143" t="b">
        <f t="shared" si="1040"/>
        <v>0</v>
      </c>
      <c s="145" t="b">
        <f t="shared" si="1041"/>
        <v>0</v>
      </c>
    </row>
    <row r="3515" spans="1:47" ht="15" customHeight="1">
      <c r="A3515" s="155">
        <v>3501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027"/>
        <v>0</v>
      </c>
      <c s="143" t="b">
        <f t="shared" si="1028"/>
        <v>0</v>
      </c>
      <c s="143">
        <f t="shared" si="1042"/>
        <v>0</v>
      </c>
      <c s="204"/>
      <c s="204"/>
      <c s="142">
        <f t="shared" si="1029"/>
        <v>0</v>
      </c>
      <c s="143" t="b">
        <f t="shared" si="1030"/>
        <v>0</v>
      </c>
      <c s="143">
        <f t="shared" si="1043"/>
        <v>0</v>
      </c>
      <c s="204"/>
      <c s="204"/>
      <c s="142">
        <f t="shared" si="1031"/>
        <v>0</v>
      </c>
      <c s="143" t="b">
        <f t="shared" si="1032"/>
        <v>0</v>
      </c>
      <c s="143">
        <f t="shared" si="1033"/>
        <v>0</v>
      </c>
      <c s="204"/>
      <c s="204"/>
      <c s="142">
        <f t="shared" si="1034"/>
        <v>0</v>
      </c>
      <c s="143" t="b">
        <f t="shared" si="1035"/>
        <v>0</v>
      </c>
      <c s="143">
        <f t="shared" si="1036"/>
        <v>0</v>
      </c>
      <c s="143">
        <f t="shared" si="1045"/>
        <v>0</v>
      </c>
      <c s="204"/>
      <c s="204"/>
      <c s="204"/>
      <c s="204"/>
      <c s="204"/>
      <c s="204"/>
      <c s="142">
        <f t="shared" si="1037"/>
        <v>0</v>
      </c>
      <c s="143" t="b">
        <f t="shared" si="1038"/>
        <v>0</v>
      </c>
      <c s="143">
        <f t="shared" si="1039"/>
        <v>0</v>
      </c>
      <c s="143">
        <f t="shared" si="1044"/>
        <v>0</v>
      </c>
      <c s="143" t="b">
        <f t="shared" si="1040"/>
        <v>0</v>
      </c>
      <c s="145" t="b">
        <f t="shared" si="1041"/>
        <v>0</v>
      </c>
    </row>
    <row r="3516" spans="1:47" ht="15" customHeight="1">
      <c r="A3516" s="155">
        <v>3502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027"/>
        <v>0</v>
      </c>
      <c s="143" t="b">
        <f t="shared" si="1028"/>
        <v>0</v>
      </c>
      <c s="143">
        <f t="shared" si="1042"/>
        <v>0</v>
      </c>
      <c s="204"/>
      <c s="204"/>
      <c s="142">
        <f t="shared" si="1029"/>
        <v>0</v>
      </c>
      <c s="143" t="b">
        <f t="shared" si="1030"/>
        <v>0</v>
      </c>
      <c s="143">
        <f t="shared" si="1043"/>
        <v>0</v>
      </c>
      <c s="204"/>
      <c s="204"/>
      <c s="142">
        <f t="shared" si="1031"/>
        <v>0</v>
      </c>
      <c s="143" t="b">
        <f t="shared" si="1032"/>
        <v>0</v>
      </c>
      <c s="143">
        <f t="shared" si="1033"/>
        <v>0</v>
      </c>
      <c s="204"/>
      <c s="204"/>
      <c s="142">
        <f t="shared" si="1034"/>
        <v>0</v>
      </c>
      <c s="143" t="b">
        <f t="shared" si="1035"/>
        <v>0</v>
      </c>
      <c s="143">
        <f t="shared" si="1036"/>
        <v>0</v>
      </c>
      <c s="143">
        <f t="shared" si="1045"/>
        <v>0</v>
      </c>
      <c s="204"/>
      <c s="204"/>
      <c s="204"/>
      <c s="204"/>
      <c s="204"/>
      <c s="204"/>
      <c s="142">
        <f t="shared" si="1037"/>
        <v>0</v>
      </c>
      <c s="143" t="b">
        <f t="shared" si="1038"/>
        <v>0</v>
      </c>
      <c s="143">
        <f t="shared" si="1039"/>
        <v>0</v>
      </c>
      <c s="143">
        <f t="shared" si="1044"/>
        <v>0</v>
      </c>
      <c s="143" t="b">
        <f t="shared" si="1040"/>
        <v>0</v>
      </c>
      <c s="145" t="b">
        <f t="shared" si="1041"/>
        <v>0</v>
      </c>
    </row>
    <row r="3517" spans="1:47" ht="15" customHeight="1">
      <c r="A3517" s="155">
        <v>3503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027"/>
        <v>0</v>
      </c>
      <c s="143" t="b">
        <f t="shared" si="1028"/>
        <v>0</v>
      </c>
      <c s="143">
        <f t="shared" si="1042"/>
        <v>0</v>
      </c>
      <c s="204"/>
      <c s="204"/>
      <c s="142">
        <f t="shared" si="1029"/>
        <v>0</v>
      </c>
      <c s="143" t="b">
        <f t="shared" si="1030"/>
        <v>0</v>
      </c>
      <c s="143">
        <f t="shared" si="1043"/>
        <v>0</v>
      </c>
      <c s="204"/>
      <c s="204"/>
      <c s="142">
        <f t="shared" si="1031"/>
        <v>0</v>
      </c>
      <c s="143" t="b">
        <f t="shared" si="1032"/>
        <v>0</v>
      </c>
      <c s="143">
        <f t="shared" si="1033"/>
        <v>0</v>
      </c>
      <c s="204"/>
      <c s="204"/>
      <c s="142">
        <f t="shared" si="1034"/>
        <v>0</v>
      </c>
      <c s="143" t="b">
        <f t="shared" si="1035"/>
        <v>0</v>
      </c>
      <c s="143">
        <f t="shared" si="1036"/>
        <v>0</v>
      </c>
      <c s="143">
        <f t="shared" si="1045"/>
        <v>0</v>
      </c>
      <c s="204"/>
      <c s="204"/>
      <c s="204"/>
      <c s="204"/>
      <c s="204"/>
      <c s="204"/>
      <c s="142">
        <f t="shared" si="1037"/>
        <v>0</v>
      </c>
      <c s="143" t="b">
        <f t="shared" si="1038"/>
        <v>0</v>
      </c>
      <c s="143">
        <f t="shared" si="1039"/>
        <v>0</v>
      </c>
      <c s="143">
        <f t="shared" si="1044"/>
        <v>0</v>
      </c>
      <c s="143" t="b">
        <f t="shared" si="1040"/>
        <v>0</v>
      </c>
      <c s="145" t="b">
        <f t="shared" si="1041"/>
        <v>0</v>
      </c>
    </row>
    <row r="3518" spans="1:47" ht="15" customHeight="1">
      <c r="A3518" s="155">
        <v>3504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027"/>
        <v>0</v>
      </c>
      <c s="143" t="b">
        <f t="shared" si="1028"/>
        <v>0</v>
      </c>
      <c s="143">
        <f t="shared" si="1042"/>
        <v>0</v>
      </c>
      <c s="204"/>
      <c s="204"/>
      <c s="142">
        <f t="shared" si="1029"/>
        <v>0</v>
      </c>
      <c s="143" t="b">
        <f t="shared" si="1030"/>
        <v>0</v>
      </c>
      <c s="143">
        <f t="shared" si="1043"/>
        <v>0</v>
      </c>
      <c s="204"/>
      <c s="204"/>
      <c s="142">
        <f t="shared" si="1031"/>
        <v>0</v>
      </c>
      <c s="143" t="b">
        <f t="shared" si="1032"/>
        <v>0</v>
      </c>
      <c s="143">
        <f t="shared" si="1033"/>
        <v>0</v>
      </c>
      <c s="204"/>
      <c s="204"/>
      <c s="142">
        <f t="shared" si="1034"/>
        <v>0</v>
      </c>
      <c s="143" t="b">
        <f t="shared" si="1035"/>
        <v>0</v>
      </c>
      <c s="143">
        <f t="shared" si="1036"/>
        <v>0</v>
      </c>
      <c s="143">
        <f t="shared" si="1045"/>
        <v>0</v>
      </c>
      <c s="204"/>
      <c s="204"/>
      <c s="204"/>
      <c s="204"/>
      <c s="204"/>
      <c s="204"/>
      <c s="142">
        <f t="shared" si="1037"/>
        <v>0</v>
      </c>
      <c s="143" t="b">
        <f t="shared" si="1038"/>
        <v>0</v>
      </c>
      <c s="143">
        <f t="shared" si="1039"/>
        <v>0</v>
      </c>
      <c s="143">
        <f t="shared" si="1044"/>
        <v>0</v>
      </c>
      <c s="143" t="b">
        <f t="shared" si="1040"/>
        <v>0</v>
      </c>
      <c s="145" t="b">
        <f t="shared" si="1041"/>
        <v>0</v>
      </c>
    </row>
    <row r="3519" spans="1:47" ht="15" customHeight="1">
      <c r="A3519" s="155">
        <v>3505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027"/>
        <v>0</v>
      </c>
      <c s="143" t="b">
        <f t="shared" si="1028"/>
        <v>0</v>
      </c>
      <c s="143">
        <f t="shared" si="1042"/>
        <v>0</v>
      </c>
      <c s="204"/>
      <c s="204"/>
      <c s="142">
        <f t="shared" si="1029"/>
        <v>0</v>
      </c>
      <c s="143" t="b">
        <f t="shared" si="1030"/>
        <v>0</v>
      </c>
      <c s="143">
        <f t="shared" si="1043"/>
        <v>0</v>
      </c>
      <c s="204"/>
      <c s="204"/>
      <c s="142">
        <f t="shared" si="1031"/>
        <v>0</v>
      </c>
      <c s="143" t="b">
        <f t="shared" si="1032"/>
        <v>0</v>
      </c>
      <c s="143">
        <f t="shared" si="1033"/>
        <v>0</v>
      </c>
      <c s="204"/>
      <c s="204"/>
      <c s="142">
        <f t="shared" si="1034"/>
        <v>0</v>
      </c>
      <c s="143" t="b">
        <f t="shared" si="1035"/>
        <v>0</v>
      </c>
      <c s="143">
        <f t="shared" si="1036"/>
        <v>0</v>
      </c>
      <c s="143">
        <f t="shared" si="1045"/>
        <v>0</v>
      </c>
      <c s="204"/>
      <c s="204"/>
      <c s="204"/>
      <c s="204"/>
      <c s="204"/>
      <c s="204"/>
      <c s="142">
        <f t="shared" si="1037"/>
        <v>0</v>
      </c>
      <c s="143" t="b">
        <f t="shared" si="1038"/>
        <v>0</v>
      </c>
      <c s="143">
        <f t="shared" si="1039"/>
        <v>0</v>
      </c>
      <c s="143">
        <f t="shared" si="1044"/>
        <v>0</v>
      </c>
      <c s="143" t="b">
        <f t="shared" si="1040"/>
        <v>0</v>
      </c>
      <c s="145" t="b">
        <f t="shared" si="1041"/>
        <v>0</v>
      </c>
    </row>
    <row r="3520" spans="1:47" ht="15" customHeight="1">
      <c r="A3520" s="155">
        <v>3506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027"/>
        <v>0</v>
      </c>
      <c s="143" t="b">
        <f t="shared" si="1028"/>
        <v>0</v>
      </c>
      <c s="143">
        <f t="shared" si="1042"/>
        <v>0</v>
      </c>
      <c s="204"/>
      <c s="204"/>
      <c s="142">
        <f t="shared" si="1029"/>
        <v>0</v>
      </c>
      <c s="143" t="b">
        <f t="shared" si="1030"/>
        <v>0</v>
      </c>
      <c s="143">
        <f t="shared" si="1043"/>
        <v>0</v>
      </c>
      <c s="204"/>
      <c s="204"/>
      <c s="142">
        <f t="shared" si="1031"/>
        <v>0</v>
      </c>
      <c s="143" t="b">
        <f t="shared" si="1032"/>
        <v>0</v>
      </c>
      <c s="143">
        <f t="shared" si="1033"/>
        <v>0</v>
      </c>
      <c s="204"/>
      <c s="204"/>
      <c s="142">
        <f t="shared" si="1034"/>
        <v>0</v>
      </c>
      <c s="143" t="b">
        <f t="shared" si="1035"/>
        <v>0</v>
      </c>
      <c s="143">
        <f t="shared" si="1036"/>
        <v>0</v>
      </c>
      <c s="143">
        <f t="shared" si="1045"/>
        <v>0</v>
      </c>
      <c s="204"/>
      <c s="204"/>
      <c s="204"/>
      <c s="204"/>
      <c s="204"/>
      <c s="204"/>
      <c s="142">
        <f t="shared" si="1037"/>
        <v>0</v>
      </c>
      <c s="143" t="b">
        <f t="shared" si="1038"/>
        <v>0</v>
      </c>
      <c s="143">
        <f t="shared" si="1039"/>
        <v>0</v>
      </c>
      <c s="143">
        <f t="shared" si="1044"/>
        <v>0</v>
      </c>
      <c s="143" t="b">
        <f t="shared" si="1040"/>
        <v>0</v>
      </c>
      <c s="145" t="b">
        <f t="shared" si="1041"/>
        <v>0</v>
      </c>
    </row>
    <row r="3521" spans="1:47" ht="15" customHeight="1">
      <c r="A3521" s="155">
        <v>3507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027"/>
        <v>0</v>
      </c>
      <c s="143" t="b">
        <f t="shared" si="1028"/>
        <v>0</v>
      </c>
      <c s="143">
        <f t="shared" si="1042"/>
        <v>0</v>
      </c>
      <c s="204"/>
      <c s="204"/>
      <c s="142">
        <f t="shared" si="1029"/>
        <v>0</v>
      </c>
      <c s="143" t="b">
        <f t="shared" si="1030"/>
        <v>0</v>
      </c>
      <c s="143">
        <f t="shared" si="1043"/>
        <v>0</v>
      </c>
      <c s="204"/>
      <c s="204"/>
      <c s="142">
        <f t="shared" si="1031"/>
        <v>0</v>
      </c>
      <c s="143" t="b">
        <f t="shared" si="1032"/>
        <v>0</v>
      </c>
      <c s="143">
        <f t="shared" si="1033"/>
        <v>0</v>
      </c>
      <c s="204"/>
      <c s="204"/>
      <c s="142">
        <f t="shared" si="1034"/>
        <v>0</v>
      </c>
      <c s="143" t="b">
        <f t="shared" si="1035"/>
        <v>0</v>
      </c>
      <c s="143">
        <f t="shared" si="1036"/>
        <v>0</v>
      </c>
      <c s="143">
        <f t="shared" si="1045"/>
        <v>0</v>
      </c>
      <c s="204"/>
      <c s="204"/>
      <c s="204"/>
      <c s="204"/>
      <c s="204"/>
      <c s="204"/>
      <c s="142">
        <f t="shared" si="1037"/>
        <v>0</v>
      </c>
      <c s="143" t="b">
        <f t="shared" si="1038"/>
        <v>0</v>
      </c>
      <c s="143">
        <f t="shared" si="1039"/>
        <v>0</v>
      </c>
      <c s="143">
        <f t="shared" si="1044"/>
        <v>0</v>
      </c>
      <c s="143" t="b">
        <f t="shared" si="1040"/>
        <v>0</v>
      </c>
      <c s="145" t="b">
        <f t="shared" si="1041"/>
        <v>0</v>
      </c>
    </row>
    <row r="3522" spans="1:47" ht="15" customHeight="1">
      <c r="A3522" s="155">
        <v>3508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027"/>
        <v>0</v>
      </c>
      <c s="143" t="b">
        <f t="shared" si="1028"/>
        <v>0</v>
      </c>
      <c s="143">
        <f t="shared" si="1042"/>
        <v>0</v>
      </c>
      <c s="204"/>
      <c s="204"/>
      <c s="142">
        <f t="shared" si="1029"/>
        <v>0</v>
      </c>
      <c s="143" t="b">
        <f t="shared" si="1030"/>
        <v>0</v>
      </c>
      <c s="143">
        <f t="shared" si="1043"/>
        <v>0</v>
      </c>
      <c s="204"/>
      <c s="204"/>
      <c s="142">
        <f t="shared" si="1031"/>
        <v>0</v>
      </c>
      <c s="143" t="b">
        <f t="shared" si="1032"/>
        <v>0</v>
      </c>
      <c s="143">
        <f t="shared" si="1033"/>
        <v>0</v>
      </c>
      <c s="204"/>
      <c s="204"/>
      <c s="142">
        <f t="shared" si="1034"/>
        <v>0</v>
      </c>
      <c s="143" t="b">
        <f t="shared" si="1035"/>
        <v>0</v>
      </c>
      <c s="143">
        <f t="shared" si="1036"/>
        <v>0</v>
      </c>
      <c s="143">
        <f t="shared" si="1045"/>
        <v>0</v>
      </c>
      <c s="204"/>
      <c s="204"/>
      <c s="204"/>
      <c s="204"/>
      <c s="204"/>
      <c s="204"/>
      <c s="142">
        <f t="shared" si="1037"/>
        <v>0</v>
      </c>
      <c s="143" t="b">
        <f t="shared" si="1038"/>
        <v>0</v>
      </c>
      <c s="143">
        <f t="shared" si="1039"/>
        <v>0</v>
      </c>
      <c s="143">
        <f t="shared" si="1044"/>
        <v>0</v>
      </c>
      <c s="143" t="b">
        <f t="shared" si="1040"/>
        <v>0</v>
      </c>
      <c s="145" t="b">
        <f t="shared" si="1041"/>
        <v>0</v>
      </c>
    </row>
    <row r="3523" spans="1:47" ht="15" customHeight="1">
      <c r="A3523" s="155">
        <v>3509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027"/>
        <v>0</v>
      </c>
      <c s="143" t="b">
        <f t="shared" si="1028"/>
        <v>0</v>
      </c>
      <c s="143">
        <f t="shared" si="1042"/>
        <v>0</v>
      </c>
      <c s="204"/>
      <c s="204"/>
      <c s="142">
        <f t="shared" si="1029"/>
        <v>0</v>
      </c>
      <c s="143" t="b">
        <f t="shared" si="1030"/>
        <v>0</v>
      </c>
      <c s="143">
        <f t="shared" si="1043"/>
        <v>0</v>
      </c>
      <c s="204"/>
      <c s="204"/>
      <c s="142">
        <f t="shared" si="1031"/>
        <v>0</v>
      </c>
      <c s="143" t="b">
        <f t="shared" si="1032"/>
        <v>0</v>
      </c>
      <c s="143">
        <f t="shared" si="1033"/>
        <v>0</v>
      </c>
      <c s="204"/>
      <c s="204"/>
      <c s="142">
        <f t="shared" si="1034"/>
        <v>0</v>
      </c>
      <c s="143" t="b">
        <f t="shared" si="1035"/>
        <v>0</v>
      </c>
      <c s="143">
        <f t="shared" si="1036"/>
        <v>0</v>
      </c>
      <c s="143">
        <f t="shared" si="1045"/>
        <v>0</v>
      </c>
      <c s="204"/>
      <c s="204"/>
      <c s="204"/>
      <c s="204"/>
      <c s="204"/>
      <c s="204"/>
      <c s="142">
        <f t="shared" si="1037"/>
        <v>0</v>
      </c>
      <c s="143" t="b">
        <f t="shared" si="1038"/>
        <v>0</v>
      </c>
      <c s="143">
        <f t="shared" si="1039"/>
        <v>0</v>
      </c>
      <c s="143">
        <f t="shared" si="1044"/>
        <v>0</v>
      </c>
      <c s="143" t="b">
        <f t="shared" si="1040"/>
        <v>0</v>
      </c>
      <c s="145" t="b">
        <f t="shared" si="1041"/>
        <v>0</v>
      </c>
    </row>
    <row r="3524" spans="1:47" ht="15" customHeight="1">
      <c r="A3524" s="155">
        <v>3510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027"/>
        <v>0</v>
      </c>
      <c s="143" t="b">
        <f t="shared" si="1028"/>
        <v>0</v>
      </c>
      <c s="143">
        <f t="shared" si="1042"/>
        <v>0</v>
      </c>
      <c s="204"/>
      <c s="204"/>
      <c s="142">
        <f t="shared" si="1029"/>
        <v>0</v>
      </c>
      <c s="143" t="b">
        <f t="shared" si="1030"/>
        <v>0</v>
      </c>
      <c s="143">
        <f t="shared" si="1043"/>
        <v>0</v>
      </c>
      <c s="204"/>
      <c s="204"/>
      <c s="142">
        <f t="shared" si="1031"/>
        <v>0</v>
      </c>
      <c s="143" t="b">
        <f t="shared" si="1032"/>
        <v>0</v>
      </c>
      <c s="143">
        <f t="shared" si="1033"/>
        <v>0</v>
      </c>
      <c s="204"/>
      <c s="204"/>
      <c s="142">
        <f t="shared" si="1034"/>
        <v>0</v>
      </c>
      <c s="143" t="b">
        <f t="shared" si="1035"/>
        <v>0</v>
      </c>
      <c s="143">
        <f t="shared" si="1036"/>
        <v>0</v>
      </c>
      <c s="143">
        <f t="shared" si="1045"/>
        <v>0</v>
      </c>
      <c s="204"/>
      <c s="204"/>
      <c s="204"/>
      <c s="204"/>
      <c s="204"/>
      <c s="204"/>
      <c s="142">
        <f t="shared" si="1037"/>
        <v>0</v>
      </c>
      <c s="143" t="b">
        <f t="shared" si="1038"/>
        <v>0</v>
      </c>
      <c s="143">
        <f t="shared" si="1039"/>
        <v>0</v>
      </c>
      <c s="143">
        <f t="shared" si="1044"/>
        <v>0</v>
      </c>
      <c s="143" t="b">
        <f t="shared" si="1040"/>
        <v>0</v>
      </c>
      <c s="145" t="b">
        <f t="shared" si="1041"/>
        <v>0</v>
      </c>
    </row>
    <row r="3525" spans="1:47" ht="15" customHeight="1">
      <c r="A3525" s="155">
        <v>3511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027"/>
        <v>0</v>
      </c>
      <c s="143" t="b">
        <f t="shared" si="1028"/>
        <v>0</v>
      </c>
      <c s="143">
        <f t="shared" si="1042"/>
        <v>0</v>
      </c>
      <c s="204"/>
      <c s="204"/>
      <c s="142">
        <f t="shared" si="1029"/>
        <v>0</v>
      </c>
      <c s="143" t="b">
        <f t="shared" si="1030"/>
        <v>0</v>
      </c>
      <c s="143">
        <f t="shared" si="1043"/>
        <v>0</v>
      </c>
      <c s="204"/>
      <c s="204"/>
      <c s="142">
        <f t="shared" si="1031"/>
        <v>0</v>
      </c>
      <c s="143" t="b">
        <f t="shared" si="1032"/>
        <v>0</v>
      </c>
      <c s="143">
        <f t="shared" si="1033"/>
        <v>0</v>
      </c>
      <c s="204"/>
      <c s="204"/>
      <c s="142">
        <f t="shared" si="1034"/>
        <v>0</v>
      </c>
      <c s="143" t="b">
        <f t="shared" si="1035"/>
        <v>0</v>
      </c>
      <c s="143">
        <f t="shared" si="1036"/>
        <v>0</v>
      </c>
      <c s="143">
        <f t="shared" si="1045"/>
        <v>0</v>
      </c>
      <c s="204"/>
      <c s="204"/>
      <c s="204"/>
      <c s="204"/>
      <c s="204"/>
      <c s="204"/>
      <c s="142">
        <f t="shared" si="1037"/>
        <v>0</v>
      </c>
      <c s="143" t="b">
        <f t="shared" si="1038"/>
        <v>0</v>
      </c>
      <c s="143">
        <f t="shared" si="1039"/>
        <v>0</v>
      </c>
      <c s="143">
        <f t="shared" si="1044"/>
        <v>0</v>
      </c>
      <c s="143" t="b">
        <f t="shared" si="1040"/>
        <v>0</v>
      </c>
      <c s="145" t="b">
        <f t="shared" si="1041"/>
        <v>0</v>
      </c>
    </row>
    <row r="3526" spans="1:47" ht="15" customHeight="1">
      <c r="A3526" s="155">
        <v>3512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027"/>
        <v>0</v>
      </c>
      <c s="143" t="b">
        <f t="shared" si="1028"/>
        <v>0</v>
      </c>
      <c s="143">
        <f t="shared" si="1042"/>
        <v>0</v>
      </c>
      <c s="204"/>
      <c s="204"/>
      <c s="142">
        <f t="shared" si="1029"/>
        <v>0</v>
      </c>
      <c s="143" t="b">
        <f t="shared" si="1030"/>
        <v>0</v>
      </c>
      <c s="143">
        <f t="shared" si="1043"/>
        <v>0</v>
      </c>
      <c s="204"/>
      <c s="204"/>
      <c s="142">
        <f t="shared" si="1031"/>
        <v>0</v>
      </c>
      <c s="143" t="b">
        <f t="shared" si="1032"/>
        <v>0</v>
      </c>
      <c s="143">
        <f t="shared" si="1033"/>
        <v>0</v>
      </c>
      <c s="204"/>
      <c s="204"/>
      <c s="142">
        <f t="shared" si="1034"/>
        <v>0</v>
      </c>
      <c s="143" t="b">
        <f t="shared" si="1035"/>
        <v>0</v>
      </c>
      <c s="143">
        <f t="shared" si="1036"/>
        <v>0</v>
      </c>
      <c s="143">
        <f t="shared" si="1045"/>
        <v>0</v>
      </c>
      <c s="204"/>
      <c s="204"/>
      <c s="204"/>
      <c s="204"/>
      <c s="204"/>
      <c s="204"/>
      <c s="142">
        <f t="shared" si="1037"/>
        <v>0</v>
      </c>
      <c s="143" t="b">
        <f t="shared" si="1038"/>
        <v>0</v>
      </c>
      <c s="143">
        <f t="shared" si="1039"/>
        <v>0</v>
      </c>
      <c s="143">
        <f t="shared" si="1044"/>
        <v>0</v>
      </c>
      <c s="143" t="b">
        <f t="shared" si="1040"/>
        <v>0</v>
      </c>
      <c s="145" t="b">
        <f t="shared" si="1041"/>
        <v>0</v>
      </c>
    </row>
    <row r="3527" spans="1:47" ht="15" customHeight="1">
      <c r="A3527" s="155">
        <v>3513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027"/>
        <v>0</v>
      </c>
      <c s="143" t="b">
        <f t="shared" si="1028"/>
        <v>0</v>
      </c>
      <c s="143">
        <f t="shared" si="1042"/>
        <v>0</v>
      </c>
      <c s="204"/>
      <c s="204"/>
      <c s="142">
        <f t="shared" si="1029"/>
        <v>0</v>
      </c>
      <c s="143" t="b">
        <f t="shared" si="1030"/>
        <v>0</v>
      </c>
      <c s="143">
        <f t="shared" si="1043"/>
        <v>0</v>
      </c>
      <c s="204"/>
      <c s="204"/>
      <c s="142">
        <f t="shared" si="1031"/>
        <v>0</v>
      </c>
      <c s="143" t="b">
        <f t="shared" si="1032"/>
        <v>0</v>
      </c>
      <c s="143">
        <f t="shared" si="1033"/>
        <v>0</v>
      </c>
      <c s="204"/>
      <c s="204"/>
      <c s="142">
        <f t="shared" si="1034"/>
        <v>0</v>
      </c>
      <c s="143" t="b">
        <f t="shared" si="1035"/>
        <v>0</v>
      </c>
      <c s="143">
        <f t="shared" si="1036"/>
        <v>0</v>
      </c>
      <c s="143">
        <f t="shared" si="1045"/>
        <v>0</v>
      </c>
      <c s="204"/>
      <c s="204"/>
      <c s="204"/>
      <c s="204"/>
      <c s="204"/>
      <c s="204"/>
      <c s="142">
        <f t="shared" si="1037"/>
        <v>0</v>
      </c>
      <c s="143" t="b">
        <f t="shared" si="1038"/>
        <v>0</v>
      </c>
      <c s="143">
        <f t="shared" si="1039"/>
        <v>0</v>
      </c>
      <c s="143">
        <f t="shared" si="1044"/>
        <v>0</v>
      </c>
      <c s="143" t="b">
        <f t="shared" si="1040"/>
        <v>0</v>
      </c>
      <c s="145" t="b">
        <f t="shared" si="1041"/>
        <v>0</v>
      </c>
    </row>
    <row r="3528" spans="1:47" ht="15" customHeight="1">
      <c r="A3528" s="155">
        <v>3514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027"/>
        <v>0</v>
      </c>
      <c s="143" t="b">
        <f t="shared" si="1028"/>
        <v>0</v>
      </c>
      <c s="143">
        <f t="shared" si="1042"/>
        <v>0</v>
      </c>
      <c s="204"/>
      <c s="204"/>
      <c s="142">
        <f t="shared" si="1029"/>
        <v>0</v>
      </c>
      <c s="143" t="b">
        <f t="shared" si="1030"/>
        <v>0</v>
      </c>
      <c s="143">
        <f t="shared" si="1043"/>
        <v>0</v>
      </c>
      <c s="204"/>
      <c s="204"/>
      <c s="142">
        <f t="shared" si="1031"/>
        <v>0</v>
      </c>
      <c s="143" t="b">
        <f t="shared" si="1032"/>
        <v>0</v>
      </c>
      <c s="143">
        <f t="shared" si="1033"/>
        <v>0</v>
      </c>
      <c s="204"/>
      <c s="204"/>
      <c s="142">
        <f t="shared" si="1034"/>
        <v>0</v>
      </c>
      <c s="143" t="b">
        <f t="shared" si="1035"/>
        <v>0</v>
      </c>
      <c s="143">
        <f t="shared" si="1036"/>
        <v>0</v>
      </c>
      <c s="143">
        <f t="shared" si="1045"/>
        <v>0</v>
      </c>
      <c s="204"/>
      <c s="204"/>
      <c s="204"/>
      <c s="204"/>
      <c s="204"/>
      <c s="204"/>
      <c s="142">
        <f t="shared" si="1037"/>
        <v>0</v>
      </c>
      <c s="143" t="b">
        <f t="shared" si="1038"/>
        <v>0</v>
      </c>
      <c s="143">
        <f t="shared" si="1039"/>
        <v>0</v>
      </c>
      <c s="143">
        <f t="shared" si="1044"/>
        <v>0</v>
      </c>
      <c s="143" t="b">
        <f t="shared" si="1040"/>
        <v>0</v>
      </c>
      <c s="145" t="b">
        <f t="shared" si="1041"/>
        <v>0</v>
      </c>
    </row>
    <row r="3529" spans="1:47" ht="15" customHeight="1">
      <c r="A3529" s="155">
        <v>3515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027"/>
        <v>0</v>
      </c>
      <c s="143" t="b">
        <f t="shared" si="1028"/>
        <v>0</v>
      </c>
      <c s="143">
        <f t="shared" si="1042"/>
        <v>0</v>
      </c>
      <c s="204"/>
      <c s="204"/>
      <c s="142">
        <f t="shared" si="1029"/>
        <v>0</v>
      </c>
      <c s="143" t="b">
        <f t="shared" si="1030"/>
        <v>0</v>
      </c>
      <c s="143">
        <f t="shared" si="1043"/>
        <v>0</v>
      </c>
      <c s="204"/>
      <c s="204"/>
      <c s="142">
        <f t="shared" si="1031"/>
        <v>0</v>
      </c>
      <c s="143" t="b">
        <f t="shared" si="1032"/>
        <v>0</v>
      </c>
      <c s="143">
        <f t="shared" si="1033"/>
        <v>0</v>
      </c>
      <c s="204"/>
      <c s="204"/>
      <c s="142">
        <f t="shared" si="1034"/>
        <v>0</v>
      </c>
      <c s="143" t="b">
        <f t="shared" si="1035"/>
        <v>0</v>
      </c>
      <c s="143">
        <f t="shared" si="1036"/>
        <v>0</v>
      </c>
      <c s="143">
        <f t="shared" si="1045"/>
        <v>0</v>
      </c>
      <c s="204"/>
      <c s="204"/>
      <c s="204"/>
      <c s="204"/>
      <c s="204"/>
      <c s="204"/>
      <c s="142">
        <f t="shared" si="1037"/>
        <v>0</v>
      </c>
      <c s="143" t="b">
        <f t="shared" si="1038"/>
        <v>0</v>
      </c>
      <c s="143">
        <f t="shared" si="1039"/>
        <v>0</v>
      </c>
      <c s="143">
        <f t="shared" si="1044"/>
        <v>0</v>
      </c>
      <c s="143" t="b">
        <f t="shared" si="1040"/>
        <v>0</v>
      </c>
      <c s="145" t="b">
        <f t="shared" si="1041"/>
        <v>0</v>
      </c>
    </row>
    <row r="3530" spans="1:47" ht="15" customHeight="1">
      <c r="A3530" s="155">
        <v>3516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027"/>
        <v>0</v>
      </c>
      <c s="143" t="b">
        <f t="shared" si="1028"/>
        <v>0</v>
      </c>
      <c s="143">
        <f t="shared" si="1042"/>
        <v>0</v>
      </c>
      <c s="204"/>
      <c s="204"/>
      <c s="142">
        <f t="shared" si="1029"/>
        <v>0</v>
      </c>
      <c s="143" t="b">
        <f t="shared" si="1030"/>
        <v>0</v>
      </c>
      <c s="143">
        <f t="shared" si="1043"/>
        <v>0</v>
      </c>
      <c s="204"/>
      <c s="204"/>
      <c s="142">
        <f t="shared" si="1031"/>
        <v>0</v>
      </c>
      <c s="143" t="b">
        <f t="shared" si="1032"/>
        <v>0</v>
      </c>
      <c s="143">
        <f t="shared" si="1033"/>
        <v>0</v>
      </c>
      <c s="204"/>
      <c s="204"/>
      <c s="142">
        <f t="shared" si="1034"/>
        <v>0</v>
      </c>
      <c s="143" t="b">
        <f t="shared" si="1035"/>
        <v>0</v>
      </c>
      <c s="143">
        <f t="shared" si="1036"/>
        <v>0</v>
      </c>
      <c s="143">
        <f t="shared" si="1045"/>
        <v>0</v>
      </c>
      <c s="204"/>
      <c s="204"/>
      <c s="204"/>
      <c s="204"/>
      <c s="204"/>
      <c s="204"/>
      <c s="142">
        <f t="shared" si="1037"/>
        <v>0</v>
      </c>
      <c s="143" t="b">
        <f t="shared" si="1038"/>
        <v>0</v>
      </c>
      <c s="143">
        <f t="shared" si="1039"/>
        <v>0</v>
      </c>
      <c s="143">
        <f t="shared" si="1044"/>
        <v>0</v>
      </c>
      <c s="143" t="b">
        <f t="shared" si="1040"/>
        <v>0</v>
      </c>
      <c s="145" t="b">
        <f t="shared" si="1041"/>
        <v>0</v>
      </c>
    </row>
    <row r="3531" spans="1:47" ht="15" customHeight="1">
      <c r="A3531" s="155">
        <v>3517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027"/>
        <v>0</v>
      </c>
      <c s="143" t="b">
        <f t="shared" si="1028"/>
        <v>0</v>
      </c>
      <c s="143">
        <f t="shared" si="1042"/>
        <v>0</v>
      </c>
      <c s="204"/>
      <c s="204"/>
      <c s="142">
        <f t="shared" si="1029"/>
        <v>0</v>
      </c>
      <c s="143" t="b">
        <f t="shared" si="1030"/>
        <v>0</v>
      </c>
      <c s="143">
        <f t="shared" si="1043"/>
        <v>0</v>
      </c>
      <c s="204"/>
      <c s="204"/>
      <c s="142">
        <f t="shared" si="1031"/>
        <v>0</v>
      </c>
      <c s="143" t="b">
        <f t="shared" si="1032"/>
        <v>0</v>
      </c>
      <c s="143">
        <f t="shared" si="1033"/>
        <v>0</v>
      </c>
      <c s="204"/>
      <c s="204"/>
      <c s="142">
        <f t="shared" si="1034"/>
        <v>0</v>
      </c>
      <c s="143" t="b">
        <f t="shared" si="1035"/>
        <v>0</v>
      </c>
      <c s="143">
        <f t="shared" si="1036"/>
        <v>0</v>
      </c>
      <c s="143">
        <f t="shared" si="1045"/>
        <v>0</v>
      </c>
      <c s="204"/>
      <c s="204"/>
      <c s="204"/>
      <c s="204"/>
      <c s="204"/>
      <c s="204"/>
      <c s="142">
        <f t="shared" si="1037"/>
        <v>0</v>
      </c>
      <c s="143" t="b">
        <f t="shared" si="1038"/>
        <v>0</v>
      </c>
      <c s="143">
        <f t="shared" si="1039"/>
        <v>0</v>
      </c>
      <c s="143">
        <f t="shared" si="1044"/>
        <v>0</v>
      </c>
      <c s="143" t="b">
        <f t="shared" si="1040"/>
        <v>0</v>
      </c>
      <c s="145" t="b">
        <f t="shared" si="1041"/>
        <v>0</v>
      </c>
    </row>
    <row r="3532" spans="1:47" ht="15" customHeight="1">
      <c r="A3532" s="155">
        <v>3518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027"/>
        <v>0</v>
      </c>
      <c s="143" t="b">
        <f t="shared" si="1028"/>
        <v>0</v>
      </c>
      <c s="143">
        <f t="shared" si="1042"/>
        <v>0</v>
      </c>
      <c s="204"/>
      <c s="204"/>
      <c s="142">
        <f t="shared" si="1029"/>
        <v>0</v>
      </c>
      <c s="143" t="b">
        <f t="shared" si="1030"/>
        <v>0</v>
      </c>
      <c s="143">
        <f t="shared" si="1043"/>
        <v>0</v>
      </c>
      <c s="204"/>
      <c s="204"/>
      <c s="142">
        <f t="shared" si="1031"/>
        <v>0</v>
      </c>
      <c s="143" t="b">
        <f t="shared" si="1032"/>
        <v>0</v>
      </c>
      <c s="143">
        <f t="shared" si="1033"/>
        <v>0</v>
      </c>
      <c s="204"/>
      <c s="204"/>
      <c s="142">
        <f t="shared" si="1034"/>
        <v>0</v>
      </c>
      <c s="143" t="b">
        <f t="shared" si="1035"/>
        <v>0</v>
      </c>
      <c s="143">
        <f t="shared" si="1036"/>
        <v>0</v>
      </c>
      <c s="143">
        <f t="shared" si="1045"/>
        <v>0</v>
      </c>
      <c s="204"/>
      <c s="204"/>
      <c s="204"/>
      <c s="204"/>
      <c s="204"/>
      <c s="204"/>
      <c s="142">
        <f t="shared" si="1037"/>
        <v>0</v>
      </c>
      <c s="143" t="b">
        <f t="shared" si="1038"/>
        <v>0</v>
      </c>
      <c s="143">
        <f t="shared" si="1039"/>
        <v>0</v>
      </c>
      <c s="143">
        <f t="shared" si="1044"/>
        <v>0</v>
      </c>
      <c s="143" t="b">
        <f t="shared" si="1040"/>
        <v>0</v>
      </c>
      <c s="145" t="b">
        <f t="shared" si="1041"/>
        <v>0</v>
      </c>
    </row>
    <row r="3533" spans="1:47" ht="15" customHeight="1">
      <c r="A3533" s="155">
        <v>3519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027"/>
        <v>0</v>
      </c>
      <c s="143" t="b">
        <f t="shared" si="1028"/>
        <v>0</v>
      </c>
      <c s="143">
        <f t="shared" si="1042"/>
        <v>0</v>
      </c>
      <c s="204"/>
      <c s="204"/>
      <c s="142">
        <f t="shared" si="1029"/>
        <v>0</v>
      </c>
      <c s="143" t="b">
        <f t="shared" si="1030"/>
        <v>0</v>
      </c>
      <c s="143">
        <f t="shared" si="1043"/>
        <v>0</v>
      </c>
      <c s="204"/>
      <c s="204"/>
      <c s="142">
        <f t="shared" si="1031"/>
        <v>0</v>
      </c>
      <c s="143" t="b">
        <f t="shared" si="1032"/>
        <v>0</v>
      </c>
      <c s="143">
        <f t="shared" si="1033"/>
        <v>0</v>
      </c>
      <c s="204"/>
      <c s="204"/>
      <c s="142">
        <f t="shared" si="1034"/>
        <v>0</v>
      </c>
      <c s="143" t="b">
        <f t="shared" si="1035"/>
        <v>0</v>
      </c>
      <c s="143">
        <f t="shared" si="1036"/>
        <v>0</v>
      </c>
      <c s="143">
        <f t="shared" si="1045"/>
        <v>0</v>
      </c>
      <c s="204"/>
      <c s="204"/>
      <c s="204"/>
      <c s="204"/>
      <c s="204"/>
      <c s="204"/>
      <c s="142">
        <f t="shared" si="1037"/>
        <v>0</v>
      </c>
      <c s="143" t="b">
        <f t="shared" si="1038"/>
        <v>0</v>
      </c>
      <c s="143">
        <f t="shared" si="1039"/>
        <v>0</v>
      </c>
      <c s="143">
        <f t="shared" si="1044"/>
        <v>0</v>
      </c>
      <c s="143" t="b">
        <f t="shared" si="1040"/>
        <v>0</v>
      </c>
      <c s="145" t="b">
        <f t="shared" si="1041"/>
        <v>0</v>
      </c>
    </row>
    <row r="3534" spans="1:47" ht="15" customHeight="1">
      <c r="A3534" s="155">
        <v>3520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027"/>
        <v>0</v>
      </c>
      <c s="143" t="b">
        <f t="shared" si="1028"/>
        <v>0</v>
      </c>
      <c s="143">
        <f t="shared" si="1042"/>
        <v>0</v>
      </c>
      <c s="204"/>
      <c s="204"/>
      <c s="142">
        <f t="shared" si="1029"/>
        <v>0</v>
      </c>
      <c s="143" t="b">
        <f t="shared" si="1030"/>
        <v>0</v>
      </c>
      <c s="143">
        <f t="shared" si="1043"/>
        <v>0</v>
      </c>
      <c s="204"/>
      <c s="204"/>
      <c s="142">
        <f t="shared" si="1031"/>
        <v>0</v>
      </c>
      <c s="143" t="b">
        <f t="shared" si="1032"/>
        <v>0</v>
      </c>
      <c s="143">
        <f t="shared" si="1033"/>
        <v>0</v>
      </c>
      <c s="204"/>
      <c s="204"/>
      <c s="142">
        <f t="shared" si="1034"/>
        <v>0</v>
      </c>
      <c s="143" t="b">
        <f t="shared" si="1035"/>
        <v>0</v>
      </c>
      <c s="143">
        <f t="shared" si="1036"/>
        <v>0</v>
      </c>
      <c s="143">
        <f t="shared" si="1045"/>
        <v>0</v>
      </c>
      <c s="204"/>
      <c s="204"/>
      <c s="204"/>
      <c s="204"/>
      <c s="204"/>
      <c s="204"/>
      <c s="142">
        <f t="shared" si="1037"/>
        <v>0</v>
      </c>
      <c s="143" t="b">
        <f t="shared" si="1038"/>
        <v>0</v>
      </c>
      <c s="143">
        <f t="shared" si="1039"/>
        <v>0</v>
      </c>
      <c s="143">
        <f t="shared" si="1044"/>
        <v>0</v>
      </c>
      <c s="143" t="b">
        <f t="shared" si="1040"/>
        <v>0</v>
      </c>
      <c s="145" t="b">
        <f t="shared" si="1041"/>
        <v>0</v>
      </c>
    </row>
    <row r="3535" spans="1:47" ht="15" customHeight="1">
      <c r="A3535" s="155">
        <v>3521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046" ref="Q3535:Q3598">SUM(O3535:P3535)</f>
        <v>0</v>
      </c>
      <c s="143" t="b">
        <f t="shared" si="1047" ref="R3535:R3598">IF(Q3535&gt;0,AVERAGE(O3535:P3535))</f>
        <v>0</v>
      </c>
      <c s="143">
        <f t="shared" si="1042"/>
        <v>0</v>
      </c>
      <c s="204"/>
      <c s="204"/>
      <c s="142">
        <f t="shared" si="1048" ref="V3535:V3598">SUM(T3535:U3535)</f>
        <v>0</v>
      </c>
      <c s="143" t="b">
        <f t="shared" si="1049" ref="W3535:W3598">IF(V3535&gt;0,AVERAGE(T3535:U3535))</f>
        <v>0</v>
      </c>
      <c s="143">
        <f t="shared" si="1043"/>
        <v>0</v>
      </c>
      <c s="204"/>
      <c s="204"/>
      <c s="142">
        <f t="shared" si="1050" ref="AA3535:AA3598">SUM(Y3535:Z3535)</f>
        <v>0</v>
      </c>
      <c s="143" t="b">
        <f t="shared" si="1051" ref="AB3535:AB3598">IF(AA3535&gt;0,AVERAGE(Y3535:Z3535))</f>
        <v>0</v>
      </c>
      <c s="143">
        <f t="shared" si="1052" ref="AC3535:AC3598">(AB3535*M3535)/100</f>
        <v>0</v>
      </c>
      <c s="204"/>
      <c s="204"/>
      <c s="142">
        <f t="shared" si="1053" ref="AF3535:AF3598">SUM(AD3535:AE3535)</f>
        <v>0</v>
      </c>
      <c s="143" t="b">
        <f t="shared" si="1054" ref="AG3535:AG3598">IF(AF3535&gt;0,AVERAGE(AD3535:AE3535))</f>
        <v>0</v>
      </c>
      <c s="143">
        <f t="shared" si="1055" ref="AH3535:AH3598">(AG3535*N3535)/100</f>
        <v>0</v>
      </c>
      <c s="143">
        <f t="shared" si="1045"/>
        <v>0</v>
      </c>
      <c s="204"/>
      <c s="204"/>
      <c s="204"/>
      <c s="204"/>
      <c s="204"/>
      <c s="204"/>
      <c s="142">
        <f t="shared" si="1056" ref="AP3535:AP3598">SUM(AM3535:AO3535)</f>
        <v>0</v>
      </c>
      <c s="143" t="b">
        <f t="shared" si="1057" ref="AQ3535:AQ3598">IF(AP3535&gt;0,AVERAGE(AM3535:AO3535))</f>
        <v>0</v>
      </c>
      <c s="143">
        <f t="shared" si="1058" ref="AR3535:AR3598">AQ3535*0.3</f>
        <v>0</v>
      </c>
      <c s="143">
        <f t="shared" si="1044"/>
        <v>0</v>
      </c>
      <c s="143" t="b">
        <f t="shared" si="1059" ref="AT3535:AT3598">IF(AS3535&gt;0,(AI3535+AR3535))</f>
        <v>0</v>
      </c>
      <c s="145" t="b">
        <f t="shared" si="1060" ref="AU3535:AU3598">IF(AT3535=FALSE,FALSE,IF(AT3535&lt;60,"NO SATISFACTORIO",IF(AT3535&gt;=90,"SOBRESALIENTE","SATISFACTORIO")))</f>
        <v>0</v>
      </c>
    </row>
    <row r="3536" spans="1:47" ht="15" customHeight="1">
      <c r="A3536" s="155">
        <v>3522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046"/>
        <v>0</v>
      </c>
      <c s="143" t="b">
        <f t="shared" si="1047"/>
        <v>0</v>
      </c>
      <c s="143">
        <f t="shared" si="1061" ref="S3536:S3599">(R3536*K3536)/100</f>
        <v>0</v>
      </c>
      <c s="204"/>
      <c s="204"/>
      <c s="142">
        <f t="shared" si="1048"/>
        <v>0</v>
      </c>
      <c s="143" t="b">
        <f t="shared" si="1049"/>
        <v>0</v>
      </c>
      <c s="143">
        <f t="shared" si="1062" ref="X3536:X3599">(W3536*L3536)/100</f>
        <v>0</v>
      </c>
      <c s="204"/>
      <c s="204"/>
      <c s="142">
        <f t="shared" si="1050"/>
        <v>0</v>
      </c>
      <c s="143" t="b">
        <f t="shared" si="1051"/>
        <v>0</v>
      </c>
      <c s="143">
        <f t="shared" si="1052"/>
        <v>0</v>
      </c>
      <c s="204"/>
      <c s="204"/>
      <c s="142">
        <f t="shared" si="1053"/>
        <v>0</v>
      </c>
      <c s="143" t="b">
        <f t="shared" si="1054"/>
        <v>0</v>
      </c>
      <c s="143">
        <f t="shared" si="1055"/>
        <v>0</v>
      </c>
      <c s="143">
        <f t="shared" si="1045"/>
        <v>0</v>
      </c>
      <c s="204"/>
      <c s="204"/>
      <c s="204"/>
      <c s="204"/>
      <c s="204"/>
      <c s="204"/>
      <c s="142">
        <f t="shared" si="1056"/>
        <v>0</v>
      </c>
      <c s="143" t="b">
        <f t="shared" si="1057"/>
        <v>0</v>
      </c>
      <c s="143">
        <f t="shared" si="1058"/>
        <v>0</v>
      </c>
      <c s="143">
        <f t="shared" si="1063" ref="AS3536:AS3599">Q3536+V3536+AA3536+AF3536+AP3536</f>
        <v>0</v>
      </c>
      <c s="143" t="b">
        <f t="shared" si="1059"/>
        <v>0</v>
      </c>
      <c s="145" t="b">
        <f t="shared" si="1060"/>
        <v>0</v>
      </c>
    </row>
    <row r="3537" spans="1:47" ht="15" customHeight="1">
      <c r="A3537" s="155">
        <v>3523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046"/>
        <v>0</v>
      </c>
      <c s="143" t="b">
        <f t="shared" si="1047"/>
        <v>0</v>
      </c>
      <c s="143">
        <f t="shared" si="1061"/>
        <v>0</v>
      </c>
      <c s="204"/>
      <c s="204"/>
      <c s="142">
        <f t="shared" si="1048"/>
        <v>0</v>
      </c>
      <c s="143" t="b">
        <f t="shared" si="1049"/>
        <v>0</v>
      </c>
      <c s="143">
        <f t="shared" si="1062"/>
        <v>0</v>
      </c>
      <c s="204"/>
      <c s="204"/>
      <c s="142">
        <f t="shared" si="1050"/>
        <v>0</v>
      </c>
      <c s="143" t="b">
        <f t="shared" si="1051"/>
        <v>0</v>
      </c>
      <c s="143">
        <f t="shared" si="1052"/>
        <v>0</v>
      </c>
      <c s="204"/>
      <c s="204"/>
      <c s="142">
        <f t="shared" si="1053"/>
        <v>0</v>
      </c>
      <c s="143" t="b">
        <f t="shared" si="1054"/>
        <v>0</v>
      </c>
      <c s="143">
        <f t="shared" si="1055"/>
        <v>0</v>
      </c>
      <c s="143">
        <f t="shared" si="1064" ref="AI3537:AI3600">S3537+AC3537+AH3537+X3537</f>
        <v>0</v>
      </c>
      <c s="204"/>
      <c s="204"/>
      <c s="204"/>
      <c s="204"/>
      <c s="204"/>
      <c s="204"/>
      <c s="142">
        <f t="shared" si="1056"/>
        <v>0</v>
      </c>
      <c s="143" t="b">
        <f t="shared" si="1057"/>
        <v>0</v>
      </c>
      <c s="143">
        <f t="shared" si="1058"/>
        <v>0</v>
      </c>
      <c s="143">
        <f t="shared" si="1063"/>
        <v>0</v>
      </c>
      <c s="143" t="b">
        <f t="shared" si="1059"/>
        <v>0</v>
      </c>
      <c s="145" t="b">
        <f t="shared" si="1060"/>
        <v>0</v>
      </c>
    </row>
    <row r="3538" spans="1:47" ht="15" customHeight="1">
      <c r="A3538" s="155">
        <v>3524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046"/>
        <v>0</v>
      </c>
      <c s="143" t="b">
        <f t="shared" si="1047"/>
        <v>0</v>
      </c>
      <c s="143">
        <f t="shared" si="1061"/>
        <v>0</v>
      </c>
      <c s="204"/>
      <c s="204"/>
      <c s="142">
        <f t="shared" si="1048"/>
        <v>0</v>
      </c>
      <c s="143" t="b">
        <f t="shared" si="1049"/>
        <v>0</v>
      </c>
      <c s="143">
        <f t="shared" si="1062"/>
        <v>0</v>
      </c>
      <c s="204"/>
      <c s="204"/>
      <c s="142">
        <f t="shared" si="1050"/>
        <v>0</v>
      </c>
      <c s="143" t="b">
        <f t="shared" si="1051"/>
        <v>0</v>
      </c>
      <c s="143">
        <f t="shared" si="1052"/>
        <v>0</v>
      </c>
      <c s="204"/>
      <c s="204"/>
      <c s="142">
        <f t="shared" si="1053"/>
        <v>0</v>
      </c>
      <c s="143" t="b">
        <f t="shared" si="1054"/>
        <v>0</v>
      </c>
      <c s="143">
        <f t="shared" si="1055"/>
        <v>0</v>
      </c>
      <c s="143">
        <f t="shared" si="1064"/>
        <v>0</v>
      </c>
      <c s="204"/>
      <c s="204"/>
      <c s="204"/>
      <c s="204"/>
      <c s="204"/>
      <c s="204"/>
      <c s="142">
        <f t="shared" si="1056"/>
        <v>0</v>
      </c>
      <c s="143" t="b">
        <f t="shared" si="1057"/>
        <v>0</v>
      </c>
      <c s="143">
        <f t="shared" si="1058"/>
        <v>0</v>
      </c>
      <c s="143">
        <f t="shared" si="1063"/>
        <v>0</v>
      </c>
      <c s="143" t="b">
        <f t="shared" si="1059"/>
        <v>0</v>
      </c>
      <c s="145" t="b">
        <f t="shared" si="1060"/>
        <v>0</v>
      </c>
    </row>
    <row r="3539" spans="1:47" ht="15" customHeight="1">
      <c r="A3539" s="155">
        <v>3525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046"/>
        <v>0</v>
      </c>
      <c s="143" t="b">
        <f t="shared" si="1047"/>
        <v>0</v>
      </c>
      <c s="143">
        <f t="shared" si="1061"/>
        <v>0</v>
      </c>
      <c s="204"/>
      <c s="204"/>
      <c s="142">
        <f t="shared" si="1048"/>
        <v>0</v>
      </c>
      <c s="143" t="b">
        <f t="shared" si="1049"/>
        <v>0</v>
      </c>
      <c s="143">
        <f t="shared" si="1062"/>
        <v>0</v>
      </c>
      <c s="204"/>
      <c s="204"/>
      <c s="142">
        <f t="shared" si="1050"/>
        <v>0</v>
      </c>
      <c s="143" t="b">
        <f t="shared" si="1051"/>
        <v>0</v>
      </c>
      <c s="143">
        <f t="shared" si="1052"/>
        <v>0</v>
      </c>
      <c s="204"/>
      <c s="204"/>
      <c s="142">
        <f t="shared" si="1053"/>
        <v>0</v>
      </c>
      <c s="143" t="b">
        <f t="shared" si="1054"/>
        <v>0</v>
      </c>
      <c s="143">
        <f t="shared" si="1055"/>
        <v>0</v>
      </c>
      <c s="143">
        <f t="shared" si="1064"/>
        <v>0</v>
      </c>
      <c s="204"/>
      <c s="204"/>
      <c s="204"/>
      <c s="204"/>
      <c s="204"/>
      <c s="204"/>
      <c s="142">
        <f t="shared" si="1056"/>
        <v>0</v>
      </c>
      <c s="143" t="b">
        <f t="shared" si="1057"/>
        <v>0</v>
      </c>
      <c s="143">
        <f t="shared" si="1058"/>
        <v>0</v>
      </c>
      <c s="143">
        <f t="shared" si="1063"/>
        <v>0</v>
      </c>
      <c s="143" t="b">
        <f t="shared" si="1059"/>
        <v>0</v>
      </c>
      <c s="145" t="b">
        <f t="shared" si="1060"/>
        <v>0</v>
      </c>
    </row>
    <row r="3540" spans="1:47" ht="15" customHeight="1">
      <c r="A3540" s="155">
        <v>3526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046"/>
        <v>0</v>
      </c>
      <c s="143" t="b">
        <f t="shared" si="1047"/>
        <v>0</v>
      </c>
      <c s="143">
        <f t="shared" si="1061"/>
        <v>0</v>
      </c>
      <c s="204"/>
      <c s="204"/>
      <c s="142">
        <f t="shared" si="1048"/>
        <v>0</v>
      </c>
      <c s="143" t="b">
        <f t="shared" si="1049"/>
        <v>0</v>
      </c>
      <c s="143">
        <f t="shared" si="1062"/>
        <v>0</v>
      </c>
      <c s="204"/>
      <c s="204"/>
      <c s="142">
        <f t="shared" si="1050"/>
        <v>0</v>
      </c>
      <c s="143" t="b">
        <f t="shared" si="1051"/>
        <v>0</v>
      </c>
      <c s="143">
        <f t="shared" si="1052"/>
        <v>0</v>
      </c>
      <c s="204"/>
      <c s="204"/>
      <c s="142">
        <f t="shared" si="1053"/>
        <v>0</v>
      </c>
      <c s="143" t="b">
        <f t="shared" si="1054"/>
        <v>0</v>
      </c>
      <c s="143">
        <f t="shared" si="1055"/>
        <v>0</v>
      </c>
      <c s="143">
        <f t="shared" si="1064"/>
        <v>0</v>
      </c>
      <c s="204"/>
      <c s="204"/>
      <c s="204"/>
      <c s="204"/>
      <c s="204"/>
      <c s="204"/>
      <c s="142">
        <f t="shared" si="1056"/>
        <v>0</v>
      </c>
      <c s="143" t="b">
        <f t="shared" si="1057"/>
        <v>0</v>
      </c>
      <c s="143">
        <f t="shared" si="1058"/>
        <v>0</v>
      </c>
      <c s="143">
        <f t="shared" si="1063"/>
        <v>0</v>
      </c>
      <c s="143" t="b">
        <f t="shared" si="1059"/>
        <v>0</v>
      </c>
      <c s="145" t="b">
        <f t="shared" si="1060"/>
        <v>0</v>
      </c>
    </row>
    <row r="3541" spans="1:47" ht="15" customHeight="1">
      <c r="A3541" s="155">
        <v>3527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046"/>
        <v>0</v>
      </c>
      <c s="143" t="b">
        <f t="shared" si="1047"/>
        <v>0</v>
      </c>
      <c s="143">
        <f t="shared" si="1061"/>
        <v>0</v>
      </c>
      <c s="204"/>
      <c s="204"/>
      <c s="142">
        <f t="shared" si="1048"/>
        <v>0</v>
      </c>
      <c s="143" t="b">
        <f t="shared" si="1049"/>
        <v>0</v>
      </c>
      <c s="143">
        <f t="shared" si="1062"/>
        <v>0</v>
      </c>
      <c s="204"/>
      <c s="204"/>
      <c s="142">
        <f t="shared" si="1050"/>
        <v>0</v>
      </c>
      <c s="143" t="b">
        <f t="shared" si="1051"/>
        <v>0</v>
      </c>
      <c s="143">
        <f t="shared" si="1052"/>
        <v>0</v>
      </c>
      <c s="204"/>
      <c s="204"/>
      <c s="142">
        <f t="shared" si="1053"/>
        <v>0</v>
      </c>
      <c s="143" t="b">
        <f t="shared" si="1054"/>
        <v>0</v>
      </c>
      <c s="143">
        <f t="shared" si="1055"/>
        <v>0</v>
      </c>
      <c s="143">
        <f t="shared" si="1064"/>
        <v>0</v>
      </c>
      <c s="204"/>
      <c s="204"/>
      <c s="204"/>
      <c s="204"/>
      <c s="204"/>
      <c s="204"/>
      <c s="142">
        <f t="shared" si="1056"/>
        <v>0</v>
      </c>
      <c s="143" t="b">
        <f t="shared" si="1057"/>
        <v>0</v>
      </c>
      <c s="143">
        <f t="shared" si="1058"/>
        <v>0</v>
      </c>
      <c s="143">
        <f t="shared" si="1063"/>
        <v>0</v>
      </c>
      <c s="143" t="b">
        <f t="shared" si="1059"/>
        <v>0</v>
      </c>
      <c s="145" t="b">
        <f t="shared" si="1060"/>
        <v>0</v>
      </c>
    </row>
    <row r="3542" spans="1:47" ht="15" customHeight="1">
      <c r="A3542" s="155">
        <v>3528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046"/>
        <v>0</v>
      </c>
      <c s="143" t="b">
        <f t="shared" si="1047"/>
        <v>0</v>
      </c>
      <c s="143">
        <f t="shared" si="1061"/>
        <v>0</v>
      </c>
      <c s="204"/>
      <c s="204"/>
      <c s="142">
        <f t="shared" si="1048"/>
        <v>0</v>
      </c>
      <c s="143" t="b">
        <f t="shared" si="1049"/>
        <v>0</v>
      </c>
      <c s="143">
        <f t="shared" si="1062"/>
        <v>0</v>
      </c>
      <c s="204"/>
      <c s="204"/>
      <c s="142">
        <f t="shared" si="1050"/>
        <v>0</v>
      </c>
      <c s="143" t="b">
        <f t="shared" si="1051"/>
        <v>0</v>
      </c>
      <c s="143">
        <f t="shared" si="1052"/>
        <v>0</v>
      </c>
      <c s="204"/>
      <c s="204"/>
      <c s="142">
        <f t="shared" si="1053"/>
        <v>0</v>
      </c>
      <c s="143" t="b">
        <f t="shared" si="1054"/>
        <v>0</v>
      </c>
      <c s="143">
        <f t="shared" si="1055"/>
        <v>0</v>
      </c>
      <c s="143">
        <f t="shared" si="1064"/>
        <v>0</v>
      </c>
      <c s="204"/>
      <c s="204"/>
      <c s="204"/>
      <c s="204"/>
      <c s="204"/>
      <c s="204"/>
      <c s="142">
        <f t="shared" si="1056"/>
        <v>0</v>
      </c>
      <c s="143" t="b">
        <f t="shared" si="1057"/>
        <v>0</v>
      </c>
      <c s="143">
        <f t="shared" si="1058"/>
        <v>0</v>
      </c>
      <c s="143">
        <f t="shared" si="1063"/>
        <v>0</v>
      </c>
      <c s="143" t="b">
        <f t="shared" si="1059"/>
        <v>0</v>
      </c>
      <c s="145" t="b">
        <f t="shared" si="1060"/>
        <v>0</v>
      </c>
    </row>
    <row r="3543" spans="1:47" ht="15" customHeight="1">
      <c r="A3543" s="155">
        <v>3529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046"/>
        <v>0</v>
      </c>
      <c s="143" t="b">
        <f t="shared" si="1047"/>
        <v>0</v>
      </c>
      <c s="143">
        <f t="shared" si="1061"/>
        <v>0</v>
      </c>
      <c s="204"/>
      <c s="204"/>
      <c s="142">
        <f t="shared" si="1048"/>
        <v>0</v>
      </c>
      <c s="143" t="b">
        <f t="shared" si="1049"/>
        <v>0</v>
      </c>
      <c s="143">
        <f t="shared" si="1062"/>
        <v>0</v>
      </c>
      <c s="204"/>
      <c s="204"/>
      <c s="142">
        <f t="shared" si="1050"/>
        <v>0</v>
      </c>
      <c s="143" t="b">
        <f t="shared" si="1051"/>
        <v>0</v>
      </c>
      <c s="143">
        <f t="shared" si="1052"/>
        <v>0</v>
      </c>
      <c s="204"/>
      <c s="204"/>
      <c s="142">
        <f t="shared" si="1053"/>
        <v>0</v>
      </c>
      <c s="143" t="b">
        <f t="shared" si="1054"/>
        <v>0</v>
      </c>
      <c s="143">
        <f t="shared" si="1055"/>
        <v>0</v>
      </c>
      <c s="143">
        <f t="shared" si="1064"/>
        <v>0</v>
      </c>
      <c s="204"/>
      <c s="204"/>
      <c s="204"/>
      <c s="204"/>
      <c s="204"/>
      <c s="204"/>
      <c s="142">
        <f t="shared" si="1056"/>
        <v>0</v>
      </c>
      <c s="143" t="b">
        <f t="shared" si="1057"/>
        <v>0</v>
      </c>
      <c s="143">
        <f t="shared" si="1058"/>
        <v>0</v>
      </c>
      <c s="143">
        <f t="shared" si="1063"/>
        <v>0</v>
      </c>
      <c s="143" t="b">
        <f t="shared" si="1059"/>
        <v>0</v>
      </c>
      <c s="145" t="b">
        <f t="shared" si="1060"/>
        <v>0</v>
      </c>
    </row>
    <row r="3544" spans="1:47" ht="15" customHeight="1">
      <c r="A3544" s="155">
        <v>3530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046"/>
        <v>0</v>
      </c>
      <c s="143" t="b">
        <f t="shared" si="1047"/>
        <v>0</v>
      </c>
      <c s="143">
        <f t="shared" si="1061"/>
        <v>0</v>
      </c>
      <c s="204"/>
      <c s="204"/>
      <c s="142">
        <f t="shared" si="1048"/>
        <v>0</v>
      </c>
      <c s="143" t="b">
        <f t="shared" si="1049"/>
        <v>0</v>
      </c>
      <c s="143">
        <f t="shared" si="1062"/>
        <v>0</v>
      </c>
      <c s="204"/>
      <c s="204"/>
      <c s="142">
        <f t="shared" si="1050"/>
        <v>0</v>
      </c>
      <c s="143" t="b">
        <f t="shared" si="1051"/>
        <v>0</v>
      </c>
      <c s="143">
        <f t="shared" si="1052"/>
        <v>0</v>
      </c>
      <c s="204"/>
      <c s="204"/>
      <c s="142">
        <f t="shared" si="1053"/>
        <v>0</v>
      </c>
      <c s="143" t="b">
        <f t="shared" si="1054"/>
        <v>0</v>
      </c>
      <c s="143">
        <f t="shared" si="1055"/>
        <v>0</v>
      </c>
      <c s="143">
        <f t="shared" si="1064"/>
        <v>0</v>
      </c>
      <c s="204"/>
      <c s="204"/>
      <c s="204"/>
      <c s="204"/>
      <c s="204"/>
      <c s="204"/>
      <c s="142">
        <f t="shared" si="1056"/>
        <v>0</v>
      </c>
      <c s="143" t="b">
        <f t="shared" si="1057"/>
        <v>0</v>
      </c>
      <c s="143">
        <f t="shared" si="1058"/>
        <v>0</v>
      </c>
      <c s="143">
        <f t="shared" si="1063"/>
        <v>0</v>
      </c>
      <c s="143" t="b">
        <f t="shared" si="1059"/>
        <v>0</v>
      </c>
      <c s="145" t="b">
        <f t="shared" si="1060"/>
        <v>0</v>
      </c>
    </row>
    <row r="3545" spans="1:47" ht="15" customHeight="1">
      <c r="A3545" s="155">
        <v>3531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046"/>
        <v>0</v>
      </c>
      <c s="143" t="b">
        <f t="shared" si="1047"/>
        <v>0</v>
      </c>
      <c s="143">
        <f t="shared" si="1061"/>
        <v>0</v>
      </c>
      <c s="204"/>
      <c s="204"/>
      <c s="142">
        <f t="shared" si="1048"/>
        <v>0</v>
      </c>
      <c s="143" t="b">
        <f t="shared" si="1049"/>
        <v>0</v>
      </c>
      <c s="143">
        <f t="shared" si="1062"/>
        <v>0</v>
      </c>
      <c s="204"/>
      <c s="204"/>
      <c s="142">
        <f t="shared" si="1050"/>
        <v>0</v>
      </c>
      <c s="143" t="b">
        <f t="shared" si="1051"/>
        <v>0</v>
      </c>
      <c s="143">
        <f t="shared" si="1052"/>
        <v>0</v>
      </c>
      <c s="204"/>
      <c s="204"/>
      <c s="142">
        <f t="shared" si="1053"/>
        <v>0</v>
      </c>
      <c s="143" t="b">
        <f t="shared" si="1054"/>
        <v>0</v>
      </c>
      <c s="143">
        <f t="shared" si="1055"/>
        <v>0</v>
      </c>
      <c s="143">
        <f t="shared" si="1064"/>
        <v>0</v>
      </c>
      <c s="204"/>
      <c s="204"/>
      <c s="204"/>
      <c s="204"/>
      <c s="204"/>
      <c s="204"/>
      <c s="142">
        <f t="shared" si="1056"/>
        <v>0</v>
      </c>
      <c s="143" t="b">
        <f t="shared" si="1057"/>
        <v>0</v>
      </c>
      <c s="143">
        <f t="shared" si="1058"/>
        <v>0</v>
      </c>
      <c s="143">
        <f t="shared" si="1063"/>
        <v>0</v>
      </c>
      <c s="143" t="b">
        <f t="shared" si="1059"/>
        <v>0</v>
      </c>
      <c s="145" t="b">
        <f t="shared" si="1060"/>
        <v>0</v>
      </c>
    </row>
    <row r="3546" spans="1:47" ht="15" customHeight="1">
      <c r="A3546" s="155">
        <v>3532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046"/>
        <v>0</v>
      </c>
      <c s="143" t="b">
        <f t="shared" si="1047"/>
        <v>0</v>
      </c>
      <c s="143">
        <f t="shared" si="1061"/>
        <v>0</v>
      </c>
      <c s="204"/>
      <c s="204"/>
      <c s="142">
        <f t="shared" si="1048"/>
        <v>0</v>
      </c>
      <c s="143" t="b">
        <f t="shared" si="1049"/>
        <v>0</v>
      </c>
      <c s="143">
        <f t="shared" si="1062"/>
        <v>0</v>
      </c>
      <c s="204"/>
      <c s="204"/>
      <c s="142">
        <f t="shared" si="1050"/>
        <v>0</v>
      </c>
      <c s="143" t="b">
        <f t="shared" si="1051"/>
        <v>0</v>
      </c>
      <c s="143">
        <f t="shared" si="1052"/>
        <v>0</v>
      </c>
      <c s="204"/>
      <c s="204"/>
      <c s="142">
        <f t="shared" si="1053"/>
        <v>0</v>
      </c>
      <c s="143" t="b">
        <f t="shared" si="1054"/>
        <v>0</v>
      </c>
      <c s="143">
        <f t="shared" si="1055"/>
        <v>0</v>
      </c>
      <c s="143">
        <f t="shared" si="1064"/>
        <v>0</v>
      </c>
      <c s="204"/>
      <c s="204"/>
      <c s="204"/>
      <c s="204"/>
      <c s="204"/>
      <c s="204"/>
      <c s="142">
        <f t="shared" si="1056"/>
        <v>0</v>
      </c>
      <c s="143" t="b">
        <f t="shared" si="1057"/>
        <v>0</v>
      </c>
      <c s="143">
        <f t="shared" si="1058"/>
        <v>0</v>
      </c>
      <c s="143">
        <f t="shared" si="1063"/>
        <v>0</v>
      </c>
      <c s="143" t="b">
        <f t="shared" si="1059"/>
        <v>0</v>
      </c>
      <c s="145" t="b">
        <f t="shared" si="1060"/>
        <v>0</v>
      </c>
    </row>
    <row r="3547" spans="1:47" ht="15" customHeight="1">
      <c r="A3547" s="155">
        <v>3533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046"/>
        <v>0</v>
      </c>
      <c s="143" t="b">
        <f t="shared" si="1047"/>
        <v>0</v>
      </c>
      <c s="143">
        <f t="shared" si="1061"/>
        <v>0</v>
      </c>
      <c s="204"/>
      <c s="204"/>
      <c s="142">
        <f t="shared" si="1048"/>
        <v>0</v>
      </c>
      <c s="143" t="b">
        <f t="shared" si="1049"/>
        <v>0</v>
      </c>
      <c s="143">
        <f t="shared" si="1062"/>
        <v>0</v>
      </c>
      <c s="204"/>
      <c s="204"/>
      <c s="142">
        <f t="shared" si="1050"/>
        <v>0</v>
      </c>
      <c s="143" t="b">
        <f t="shared" si="1051"/>
        <v>0</v>
      </c>
      <c s="143">
        <f t="shared" si="1052"/>
        <v>0</v>
      </c>
      <c s="204"/>
      <c s="204"/>
      <c s="142">
        <f t="shared" si="1053"/>
        <v>0</v>
      </c>
      <c s="143" t="b">
        <f t="shared" si="1054"/>
        <v>0</v>
      </c>
      <c s="143">
        <f t="shared" si="1055"/>
        <v>0</v>
      </c>
      <c s="143">
        <f t="shared" si="1064"/>
        <v>0</v>
      </c>
      <c s="204"/>
      <c s="204"/>
      <c s="204"/>
      <c s="204"/>
      <c s="204"/>
      <c s="204"/>
      <c s="142">
        <f t="shared" si="1056"/>
        <v>0</v>
      </c>
      <c s="143" t="b">
        <f t="shared" si="1057"/>
        <v>0</v>
      </c>
      <c s="143">
        <f t="shared" si="1058"/>
        <v>0</v>
      </c>
      <c s="143">
        <f t="shared" si="1063"/>
        <v>0</v>
      </c>
      <c s="143" t="b">
        <f t="shared" si="1059"/>
        <v>0</v>
      </c>
      <c s="145" t="b">
        <f t="shared" si="1060"/>
        <v>0</v>
      </c>
    </row>
    <row r="3548" spans="1:47" ht="15" customHeight="1">
      <c r="A3548" s="155">
        <v>3534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046"/>
        <v>0</v>
      </c>
      <c s="143" t="b">
        <f t="shared" si="1047"/>
        <v>0</v>
      </c>
      <c s="143">
        <f t="shared" si="1061"/>
        <v>0</v>
      </c>
      <c s="204"/>
      <c s="204"/>
      <c s="142">
        <f t="shared" si="1048"/>
        <v>0</v>
      </c>
      <c s="143" t="b">
        <f t="shared" si="1049"/>
        <v>0</v>
      </c>
      <c s="143">
        <f t="shared" si="1062"/>
        <v>0</v>
      </c>
      <c s="204"/>
      <c s="204"/>
      <c s="142">
        <f t="shared" si="1050"/>
        <v>0</v>
      </c>
      <c s="143" t="b">
        <f t="shared" si="1051"/>
        <v>0</v>
      </c>
      <c s="143">
        <f t="shared" si="1052"/>
        <v>0</v>
      </c>
      <c s="204"/>
      <c s="204"/>
      <c s="142">
        <f t="shared" si="1053"/>
        <v>0</v>
      </c>
      <c s="143" t="b">
        <f t="shared" si="1054"/>
        <v>0</v>
      </c>
      <c s="143">
        <f t="shared" si="1055"/>
        <v>0</v>
      </c>
      <c s="143">
        <f t="shared" si="1064"/>
        <v>0</v>
      </c>
      <c s="204"/>
      <c s="204"/>
      <c s="204"/>
      <c s="204"/>
      <c s="204"/>
      <c s="204"/>
      <c s="142">
        <f t="shared" si="1056"/>
        <v>0</v>
      </c>
      <c s="143" t="b">
        <f t="shared" si="1057"/>
        <v>0</v>
      </c>
      <c s="143">
        <f t="shared" si="1058"/>
        <v>0</v>
      </c>
      <c s="143">
        <f t="shared" si="1063"/>
        <v>0</v>
      </c>
      <c s="143" t="b">
        <f t="shared" si="1059"/>
        <v>0</v>
      </c>
      <c s="145" t="b">
        <f t="shared" si="1060"/>
        <v>0</v>
      </c>
    </row>
    <row r="3549" spans="1:47" ht="15" customHeight="1">
      <c r="A3549" s="155">
        <v>3535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046"/>
        <v>0</v>
      </c>
      <c s="143" t="b">
        <f t="shared" si="1047"/>
        <v>0</v>
      </c>
      <c s="143">
        <f t="shared" si="1061"/>
        <v>0</v>
      </c>
      <c s="204"/>
      <c s="204"/>
      <c s="142">
        <f t="shared" si="1048"/>
        <v>0</v>
      </c>
      <c s="143" t="b">
        <f t="shared" si="1049"/>
        <v>0</v>
      </c>
      <c s="143">
        <f t="shared" si="1062"/>
        <v>0</v>
      </c>
      <c s="204"/>
      <c s="204"/>
      <c s="142">
        <f t="shared" si="1050"/>
        <v>0</v>
      </c>
      <c s="143" t="b">
        <f t="shared" si="1051"/>
        <v>0</v>
      </c>
      <c s="143">
        <f t="shared" si="1052"/>
        <v>0</v>
      </c>
      <c s="204"/>
      <c s="204"/>
      <c s="142">
        <f t="shared" si="1053"/>
        <v>0</v>
      </c>
      <c s="143" t="b">
        <f t="shared" si="1054"/>
        <v>0</v>
      </c>
      <c s="143">
        <f t="shared" si="1055"/>
        <v>0</v>
      </c>
      <c s="143">
        <f t="shared" si="1064"/>
        <v>0</v>
      </c>
      <c s="204"/>
      <c s="204"/>
      <c s="204"/>
      <c s="204"/>
      <c s="204"/>
      <c s="204"/>
      <c s="142">
        <f t="shared" si="1056"/>
        <v>0</v>
      </c>
      <c s="143" t="b">
        <f t="shared" si="1057"/>
        <v>0</v>
      </c>
      <c s="143">
        <f t="shared" si="1058"/>
        <v>0</v>
      </c>
      <c s="143">
        <f t="shared" si="1063"/>
        <v>0</v>
      </c>
      <c s="143" t="b">
        <f t="shared" si="1059"/>
        <v>0</v>
      </c>
      <c s="145" t="b">
        <f t="shared" si="1060"/>
        <v>0</v>
      </c>
    </row>
    <row r="3550" spans="1:47" ht="15" customHeight="1">
      <c r="A3550" s="155">
        <v>3536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046"/>
        <v>0</v>
      </c>
      <c s="143" t="b">
        <f t="shared" si="1047"/>
        <v>0</v>
      </c>
      <c s="143">
        <f t="shared" si="1061"/>
        <v>0</v>
      </c>
      <c s="204"/>
      <c s="204"/>
      <c s="142">
        <f t="shared" si="1048"/>
        <v>0</v>
      </c>
      <c s="143" t="b">
        <f t="shared" si="1049"/>
        <v>0</v>
      </c>
      <c s="143">
        <f t="shared" si="1062"/>
        <v>0</v>
      </c>
      <c s="204"/>
      <c s="204"/>
      <c s="142">
        <f t="shared" si="1050"/>
        <v>0</v>
      </c>
      <c s="143" t="b">
        <f t="shared" si="1051"/>
        <v>0</v>
      </c>
      <c s="143">
        <f t="shared" si="1052"/>
        <v>0</v>
      </c>
      <c s="204"/>
      <c s="204"/>
      <c s="142">
        <f t="shared" si="1053"/>
        <v>0</v>
      </c>
      <c s="143" t="b">
        <f t="shared" si="1054"/>
        <v>0</v>
      </c>
      <c s="143">
        <f t="shared" si="1055"/>
        <v>0</v>
      </c>
      <c s="143">
        <f t="shared" si="1064"/>
        <v>0</v>
      </c>
      <c s="204"/>
      <c s="204"/>
      <c s="204"/>
      <c s="204"/>
      <c s="204"/>
      <c s="204"/>
      <c s="142">
        <f t="shared" si="1056"/>
        <v>0</v>
      </c>
      <c s="143" t="b">
        <f t="shared" si="1057"/>
        <v>0</v>
      </c>
      <c s="143">
        <f t="shared" si="1058"/>
        <v>0</v>
      </c>
      <c s="143">
        <f t="shared" si="1063"/>
        <v>0</v>
      </c>
      <c s="143" t="b">
        <f t="shared" si="1059"/>
        <v>0</v>
      </c>
      <c s="145" t="b">
        <f t="shared" si="1060"/>
        <v>0</v>
      </c>
    </row>
    <row r="3551" spans="1:47" ht="15" customHeight="1">
      <c r="A3551" s="155">
        <v>3537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046"/>
        <v>0</v>
      </c>
      <c s="143" t="b">
        <f t="shared" si="1047"/>
        <v>0</v>
      </c>
      <c s="143">
        <f t="shared" si="1061"/>
        <v>0</v>
      </c>
      <c s="204"/>
      <c s="204"/>
      <c s="142">
        <f t="shared" si="1048"/>
        <v>0</v>
      </c>
      <c s="143" t="b">
        <f t="shared" si="1049"/>
        <v>0</v>
      </c>
      <c s="143">
        <f t="shared" si="1062"/>
        <v>0</v>
      </c>
      <c s="204"/>
      <c s="204"/>
      <c s="142">
        <f t="shared" si="1050"/>
        <v>0</v>
      </c>
      <c s="143" t="b">
        <f t="shared" si="1051"/>
        <v>0</v>
      </c>
      <c s="143">
        <f t="shared" si="1052"/>
        <v>0</v>
      </c>
      <c s="204"/>
      <c s="204"/>
      <c s="142">
        <f t="shared" si="1053"/>
        <v>0</v>
      </c>
      <c s="143" t="b">
        <f t="shared" si="1054"/>
        <v>0</v>
      </c>
      <c s="143">
        <f t="shared" si="1055"/>
        <v>0</v>
      </c>
      <c s="143">
        <f t="shared" si="1064"/>
        <v>0</v>
      </c>
      <c s="204"/>
      <c s="204"/>
      <c s="204"/>
      <c s="204"/>
      <c s="204"/>
      <c s="204"/>
      <c s="142">
        <f t="shared" si="1056"/>
        <v>0</v>
      </c>
      <c s="143" t="b">
        <f t="shared" si="1057"/>
        <v>0</v>
      </c>
      <c s="143">
        <f t="shared" si="1058"/>
        <v>0</v>
      </c>
      <c s="143">
        <f t="shared" si="1063"/>
        <v>0</v>
      </c>
      <c s="143" t="b">
        <f t="shared" si="1059"/>
        <v>0</v>
      </c>
      <c s="145" t="b">
        <f t="shared" si="1060"/>
        <v>0</v>
      </c>
    </row>
    <row r="3552" spans="1:47" ht="15" customHeight="1">
      <c r="A3552" s="155">
        <v>3538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046"/>
        <v>0</v>
      </c>
      <c s="143" t="b">
        <f t="shared" si="1047"/>
        <v>0</v>
      </c>
      <c s="143">
        <f t="shared" si="1061"/>
        <v>0</v>
      </c>
      <c s="204"/>
      <c s="204"/>
      <c s="142">
        <f t="shared" si="1048"/>
        <v>0</v>
      </c>
      <c s="143" t="b">
        <f t="shared" si="1049"/>
        <v>0</v>
      </c>
      <c s="143">
        <f t="shared" si="1062"/>
        <v>0</v>
      </c>
      <c s="204"/>
      <c s="204"/>
      <c s="142">
        <f t="shared" si="1050"/>
        <v>0</v>
      </c>
      <c s="143" t="b">
        <f t="shared" si="1051"/>
        <v>0</v>
      </c>
      <c s="143">
        <f t="shared" si="1052"/>
        <v>0</v>
      </c>
      <c s="204"/>
      <c s="204"/>
      <c s="142">
        <f t="shared" si="1053"/>
        <v>0</v>
      </c>
      <c s="143" t="b">
        <f t="shared" si="1054"/>
        <v>0</v>
      </c>
      <c s="143">
        <f t="shared" si="1055"/>
        <v>0</v>
      </c>
      <c s="143">
        <f t="shared" si="1064"/>
        <v>0</v>
      </c>
      <c s="204"/>
      <c s="204"/>
      <c s="204"/>
      <c s="204"/>
      <c s="204"/>
      <c s="204"/>
      <c s="142">
        <f t="shared" si="1056"/>
        <v>0</v>
      </c>
      <c s="143" t="b">
        <f t="shared" si="1057"/>
        <v>0</v>
      </c>
      <c s="143">
        <f t="shared" si="1058"/>
        <v>0</v>
      </c>
      <c s="143">
        <f t="shared" si="1063"/>
        <v>0</v>
      </c>
      <c s="143" t="b">
        <f t="shared" si="1059"/>
        <v>0</v>
      </c>
      <c s="145" t="b">
        <f t="shared" si="1060"/>
        <v>0</v>
      </c>
    </row>
    <row r="3553" spans="1:47" ht="15" customHeight="1">
      <c r="A3553" s="155">
        <v>3539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046"/>
        <v>0</v>
      </c>
      <c s="143" t="b">
        <f t="shared" si="1047"/>
        <v>0</v>
      </c>
      <c s="143">
        <f t="shared" si="1061"/>
        <v>0</v>
      </c>
      <c s="204"/>
      <c s="204"/>
      <c s="142">
        <f t="shared" si="1048"/>
        <v>0</v>
      </c>
      <c s="143" t="b">
        <f t="shared" si="1049"/>
        <v>0</v>
      </c>
      <c s="143">
        <f t="shared" si="1062"/>
        <v>0</v>
      </c>
      <c s="204"/>
      <c s="204"/>
      <c s="142">
        <f t="shared" si="1050"/>
        <v>0</v>
      </c>
      <c s="143" t="b">
        <f t="shared" si="1051"/>
        <v>0</v>
      </c>
      <c s="143">
        <f t="shared" si="1052"/>
        <v>0</v>
      </c>
      <c s="204"/>
      <c s="204"/>
      <c s="142">
        <f t="shared" si="1053"/>
        <v>0</v>
      </c>
      <c s="143" t="b">
        <f t="shared" si="1054"/>
        <v>0</v>
      </c>
      <c s="143">
        <f t="shared" si="1055"/>
        <v>0</v>
      </c>
      <c s="143">
        <f t="shared" si="1064"/>
        <v>0</v>
      </c>
      <c s="204"/>
      <c s="204"/>
      <c s="204"/>
      <c s="204"/>
      <c s="204"/>
      <c s="204"/>
      <c s="142">
        <f t="shared" si="1056"/>
        <v>0</v>
      </c>
      <c s="143" t="b">
        <f t="shared" si="1057"/>
        <v>0</v>
      </c>
      <c s="143">
        <f t="shared" si="1058"/>
        <v>0</v>
      </c>
      <c s="143">
        <f t="shared" si="1063"/>
        <v>0</v>
      </c>
      <c s="143" t="b">
        <f t="shared" si="1059"/>
        <v>0</v>
      </c>
      <c s="145" t="b">
        <f t="shared" si="1060"/>
        <v>0</v>
      </c>
    </row>
    <row r="3554" spans="1:47" ht="15" customHeight="1">
      <c r="A3554" s="155">
        <v>3540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046"/>
        <v>0</v>
      </c>
      <c s="143" t="b">
        <f t="shared" si="1047"/>
        <v>0</v>
      </c>
      <c s="143">
        <f t="shared" si="1061"/>
        <v>0</v>
      </c>
      <c s="204"/>
      <c s="204"/>
      <c s="142">
        <f t="shared" si="1048"/>
        <v>0</v>
      </c>
      <c s="143" t="b">
        <f t="shared" si="1049"/>
        <v>0</v>
      </c>
      <c s="143">
        <f t="shared" si="1062"/>
        <v>0</v>
      </c>
      <c s="204"/>
      <c s="204"/>
      <c s="142">
        <f t="shared" si="1050"/>
        <v>0</v>
      </c>
      <c s="143" t="b">
        <f t="shared" si="1051"/>
        <v>0</v>
      </c>
      <c s="143">
        <f t="shared" si="1052"/>
        <v>0</v>
      </c>
      <c s="204"/>
      <c s="204"/>
      <c s="142">
        <f t="shared" si="1053"/>
        <v>0</v>
      </c>
      <c s="143" t="b">
        <f t="shared" si="1054"/>
        <v>0</v>
      </c>
      <c s="143">
        <f t="shared" si="1055"/>
        <v>0</v>
      </c>
      <c s="143">
        <f t="shared" si="1064"/>
        <v>0</v>
      </c>
      <c s="204"/>
      <c s="204"/>
      <c s="204"/>
      <c s="204"/>
      <c s="204"/>
      <c s="204"/>
      <c s="142">
        <f t="shared" si="1056"/>
        <v>0</v>
      </c>
      <c s="143" t="b">
        <f t="shared" si="1057"/>
        <v>0</v>
      </c>
      <c s="143">
        <f t="shared" si="1058"/>
        <v>0</v>
      </c>
      <c s="143">
        <f t="shared" si="1063"/>
        <v>0</v>
      </c>
      <c s="143" t="b">
        <f t="shared" si="1059"/>
        <v>0</v>
      </c>
      <c s="145" t="b">
        <f t="shared" si="1060"/>
        <v>0</v>
      </c>
    </row>
    <row r="3555" spans="1:47" ht="15" customHeight="1">
      <c r="A3555" s="155">
        <v>3541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046"/>
        <v>0</v>
      </c>
      <c s="143" t="b">
        <f t="shared" si="1047"/>
        <v>0</v>
      </c>
      <c s="143">
        <f t="shared" si="1061"/>
        <v>0</v>
      </c>
      <c s="204"/>
      <c s="204"/>
      <c s="142">
        <f t="shared" si="1048"/>
        <v>0</v>
      </c>
      <c s="143" t="b">
        <f t="shared" si="1049"/>
        <v>0</v>
      </c>
      <c s="143">
        <f t="shared" si="1062"/>
        <v>0</v>
      </c>
      <c s="204"/>
      <c s="204"/>
      <c s="142">
        <f t="shared" si="1050"/>
        <v>0</v>
      </c>
      <c s="143" t="b">
        <f t="shared" si="1051"/>
        <v>0</v>
      </c>
      <c s="143">
        <f t="shared" si="1052"/>
        <v>0</v>
      </c>
      <c s="204"/>
      <c s="204"/>
      <c s="142">
        <f t="shared" si="1053"/>
        <v>0</v>
      </c>
      <c s="143" t="b">
        <f t="shared" si="1054"/>
        <v>0</v>
      </c>
      <c s="143">
        <f t="shared" si="1055"/>
        <v>0</v>
      </c>
      <c s="143">
        <f t="shared" si="1064"/>
        <v>0</v>
      </c>
      <c s="204"/>
      <c s="204"/>
      <c s="204"/>
      <c s="204"/>
      <c s="204"/>
      <c s="204"/>
      <c s="142">
        <f t="shared" si="1056"/>
        <v>0</v>
      </c>
      <c s="143" t="b">
        <f t="shared" si="1057"/>
        <v>0</v>
      </c>
      <c s="143">
        <f t="shared" si="1058"/>
        <v>0</v>
      </c>
      <c s="143">
        <f t="shared" si="1063"/>
        <v>0</v>
      </c>
      <c s="143" t="b">
        <f t="shared" si="1059"/>
        <v>0</v>
      </c>
      <c s="145" t="b">
        <f t="shared" si="1060"/>
        <v>0</v>
      </c>
    </row>
    <row r="3556" spans="1:47" ht="15" customHeight="1">
      <c r="A3556" s="155">
        <v>3542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046"/>
        <v>0</v>
      </c>
      <c s="143" t="b">
        <f t="shared" si="1047"/>
        <v>0</v>
      </c>
      <c s="143">
        <f t="shared" si="1061"/>
        <v>0</v>
      </c>
      <c s="204"/>
      <c s="204"/>
      <c s="142">
        <f t="shared" si="1048"/>
        <v>0</v>
      </c>
      <c s="143" t="b">
        <f t="shared" si="1049"/>
        <v>0</v>
      </c>
      <c s="143">
        <f t="shared" si="1062"/>
        <v>0</v>
      </c>
      <c s="204"/>
      <c s="204"/>
      <c s="142">
        <f t="shared" si="1050"/>
        <v>0</v>
      </c>
      <c s="143" t="b">
        <f t="shared" si="1051"/>
        <v>0</v>
      </c>
      <c s="143">
        <f t="shared" si="1052"/>
        <v>0</v>
      </c>
      <c s="204"/>
      <c s="204"/>
      <c s="142">
        <f t="shared" si="1053"/>
        <v>0</v>
      </c>
      <c s="143" t="b">
        <f t="shared" si="1054"/>
        <v>0</v>
      </c>
      <c s="143">
        <f t="shared" si="1055"/>
        <v>0</v>
      </c>
      <c s="143">
        <f t="shared" si="1064"/>
        <v>0</v>
      </c>
      <c s="204"/>
      <c s="204"/>
      <c s="204"/>
      <c s="204"/>
      <c s="204"/>
      <c s="204"/>
      <c s="142">
        <f t="shared" si="1056"/>
        <v>0</v>
      </c>
      <c s="143" t="b">
        <f t="shared" si="1057"/>
        <v>0</v>
      </c>
      <c s="143">
        <f t="shared" si="1058"/>
        <v>0</v>
      </c>
      <c s="143">
        <f t="shared" si="1063"/>
        <v>0</v>
      </c>
      <c s="143" t="b">
        <f t="shared" si="1059"/>
        <v>0</v>
      </c>
      <c s="145" t="b">
        <f t="shared" si="1060"/>
        <v>0</v>
      </c>
    </row>
    <row r="3557" spans="1:47" ht="15" customHeight="1">
      <c r="A3557" s="155">
        <v>3543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046"/>
        <v>0</v>
      </c>
      <c s="143" t="b">
        <f t="shared" si="1047"/>
        <v>0</v>
      </c>
      <c s="143">
        <f t="shared" si="1061"/>
        <v>0</v>
      </c>
      <c s="204"/>
      <c s="204"/>
      <c s="142">
        <f t="shared" si="1048"/>
        <v>0</v>
      </c>
      <c s="143" t="b">
        <f t="shared" si="1049"/>
        <v>0</v>
      </c>
      <c s="143">
        <f t="shared" si="1062"/>
        <v>0</v>
      </c>
      <c s="204"/>
      <c s="204"/>
      <c s="142">
        <f t="shared" si="1050"/>
        <v>0</v>
      </c>
      <c s="143" t="b">
        <f t="shared" si="1051"/>
        <v>0</v>
      </c>
      <c s="143">
        <f t="shared" si="1052"/>
        <v>0</v>
      </c>
      <c s="204"/>
      <c s="204"/>
      <c s="142">
        <f t="shared" si="1053"/>
        <v>0</v>
      </c>
      <c s="143" t="b">
        <f t="shared" si="1054"/>
        <v>0</v>
      </c>
      <c s="143">
        <f t="shared" si="1055"/>
        <v>0</v>
      </c>
      <c s="143">
        <f t="shared" si="1064"/>
        <v>0</v>
      </c>
      <c s="204"/>
      <c s="204"/>
      <c s="204"/>
      <c s="204"/>
      <c s="204"/>
      <c s="204"/>
      <c s="142">
        <f t="shared" si="1056"/>
        <v>0</v>
      </c>
      <c s="143" t="b">
        <f t="shared" si="1057"/>
        <v>0</v>
      </c>
      <c s="143">
        <f t="shared" si="1058"/>
        <v>0</v>
      </c>
      <c s="143">
        <f t="shared" si="1063"/>
        <v>0</v>
      </c>
      <c s="143" t="b">
        <f t="shared" si="1059"/>
        <v>0</v>
      </c>
      <c s="145" t="b">
        <f t="shared" si="1060"/>
        <v>0</v>
      </c>
    </row>
    <row r="3558" spans="1:47" ht="15" customHeight="1">
      <c r="A3558" s="155">
        <v>3544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046"/>
        <v>0</v>
      </c>
      <c s="143" t="b">
        <f t="shared" si="1047"/>
        <v>0</v>
      </c>
      <c s="143">
        <f t="shared" si="1061"/>
        <v>0</v>
      </c>
      <c s="204"/>
      <c s="204"/>
      <c s="142">
        <f t="shared" si="1048"/>
        <v>0</v>
      </c>
      <c s="143" t="b">
        <f t="shared" si="1049"/>
        <v>0</v>
      </c>
      <c s="143">
        <f t="shared" si="1062"/>
        <v>0</v>
      </c>
      <c s="204"/>
      <c s="204"/>
      <c s="142">
        <f t="shared" si="1050"/>
        <v>0</v>
      </c>
      <c s="143" t="b">
        <f t="shared" si="1051"/>
        <v>0</v>
      </c>
      <c s="143">
        <f t="shared" si="1052"/>
        <v>0</v>
      </c>
      <c s="204"/>
      <c s="204"/>
      <c s="142">
        <f t="shared" si="1053"/>
        <v>0</v>
      </c>
      <c s="143" t="b">
        <f t="shared" si="1054"/>
        <v>0</v>
      </c>
      <c s="143">
        <f t="shared" si="1055"/>
        <v>0</v>
      </c>
      <c s="143">
        <f t="shared" si="1064"/>
        <v>0</v>
      </c>
      <c s="204"/>
      <c s="204"/>
      <c s="204"/>
      <c s="204"/>
      <c s="204"/>
      <c s="204"/>
      <c s="142">
        <f t="shared" si="1056"/>
        <v>0</v>
      </c>
      <c s="143" t="b">
        <f t="shared" si="1057"/>
        <v>0</v>
      </c>
      <c s="143">
        <f t="shared" si="1058"/>
        <v>0</v>
      </c>
      <c s="143">
        <f t="shared" si="1063"/>
        <v>0</v>
      </c>
      <c s="143" t="b">
        <f t="shared" si="1059"/>
        <v>0</v>
      </c>
      <c s="145" t="b">
        <f t="shared" si="1060"/>
        <v>0</v>
      </c>
    </row>
    <row r="3559" spans="1:47" ht="15" customHeight="1">
      <c r="A3559" s="155">
        <v>3545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046"/>
        <v>0</v>
      </c>
      <c s="143" t="b">
        <f t="shared" si="1047"/>
        <v>0</v>
      </c>
      <c s="143">
        <f t="shared" si="1061"/>
        <v>0</v>
      </c>
      <c s="204"/>
      <c s="204"/>
      <c s="142">
        <f t="shared" si="1048"/>
        <v>0</v>
      </c>
      <c s="143" t="b">
        <f t="shared" si="1049"/>
        <v>0</v>
      </c>
      <c s="143">
        <f t="shared" si="1062"/>
        <v>0</v>
      </c>
      <c s="204"/>
      <c s="204"/>
      <c s="142">
        <f t="shared" si="1050"/>
        <v>0</v>
      </c>
      <c s="143" t="b">
        <f t="shared" si="1051"/>
        <v>0</v>
      </c>
      <c s="143">
        <f t="shared" si="1052"/>
        <v>0</v>
      </c>
      <c s="204"/>
      <c s="204"/>
      <c s="142">
        <f t="shared" si="1053"/>
        <v>0</v>
      </c>
      <c s="143" t="b">
        <f t="shared" si="1054"/>
        <v>0</v>
      </c>
      <c s="143">
        <f t="shared" si="1055"/>
        <v>0</v>
      </c>
      <c s="143">
        <f t="shared" si="1064"/>
        <v>0</v>
      </c>
      <c s="204"/>
      <c s="204"/>
      <c s="204"/>
      <c s="204"/>
      <c s="204"/>
      <c s="204"/>
      <c s="142">
        <f t="shared" si="1056"/>
        <v>0</v>
      </c>
      <c s="143" t="b">
        <f t="shared" si="1057"/>
        <v>0</v>
      </c>
      <c s="143">
        <f t="shared" si="1058"/>
        <v>0</v>
      </c>
      <c s="143">
        <f t="shared" si="1063"/>
        <v>0</v>
      </c>
      <c s="143" t="b">
        <f t="shared" si="1059"/>
        <v>0</v>
      </c>
      <c s="145" t="b">
        <f t="shared" si="1060"/>
        <v>0</v>
      </c>
    </row>
    <row r="3560" spans="1:47" ht="15" customHeight="1">
      <c r="A3560" s="155">
        <v>3546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046"/>
        <v>0</v>
      </c>
      <c s="143" t="b">
        <f t="shared" si="1047"/>
        <v>0</v>
      </c>
      <c s="143">
        <f t="shared" si="1061"/>
        <v>0</v>
      </c>
      <c s="204"/>
      <c s="204"/>
      <c s="142">
        <f t="shared" si="1048"/>
        <v>0</v>
      </c>
      <c s="143" t="b">
        <f t="shared" si="1049"/>
        <v>0</v>
      </c>
      <c s="143">
        <f t="shared" si="1062"/>
        <v>0</v>
      </c>
      <c s="204"/>
      <c s="204"/>
      <c s="142">
        <f t="shared" si="1050"/>
        <v>0</v>
      </c>
      <c s="143" t="b">
        <f t="shared" si="1051"/>
        <v>0</v>
      </c>
      <c s="143">
        <f t="shared" si="1052"/>
        <v>0</v>
      </c>
      <c s="204"/>
      <c s="204"/>
      <c s="142">
        <f t="shared" si="1053"/>
        <v>0</v>
      </c>
      <c s="143" t="b">
        <f t="shared" si="1054"/>
        <v>0</v>
      </c>
      <c s="143">
        <f t="shared" si="1055"/>
        <v>0</v>
      </c>
      <c s="143">
        <f t="shared" si="1064"/>
        <v>0</v>
      </c>
      <c s="204"/>
      <c s="204"/>
      <c s="204"/>
      <c s="204"/>
      <c s="204"/>
      <c s="204"/>
      <c s="142">
        <f t="shared" si="1056"/>
        <v>0</v>
      </c>
      <c s="143" t="b">
        <f t="shared" si="1057"/>
        <v>0</v>
      </c>
      <c s="143">
        <f t="shared" si="1058"/>
        <v>0</v>
      </c>
      <c s="143">
        <f t="shared" si="1063"/>
        <v>0</v>
      </c>
      <c s="143" t="b">
        <f t="shared" si="1059"/>
        <v>0</v>
      </c>
      <c s="145" t="b">
        <f t="shared" si="1060"/>
        <v>0</v>
      </c>
    </row>
    <row r="3561" spans="1:47" ht="15" customHeight="1">
      <c r="A3561" s="155">
        <v>3547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046"/>
        <v>0</v>
      </c>
      <c s="143" t="b">
        <f t="shared" si="1047"/>
        <v>0</v>
      </c>
      <c s="143">
        <f t="shared" si="1061"/>
        <v>0</v>
      </c>
      <c s="204"/>
      <c s="204"/>
      <c s="142">
        <f t="shared" si="1048"/>
        <v>0</v>
      </c>
      <c s="143" t="b">
        <f t="shared" si="1049"/>
        <v>0</v>
      </c>
      <c s="143">
        <f t="shared" si="1062"/>
        <v>0</v>
      </c>
      <c s="204"/>
      <c s="204"/>
      <c s="142">
        <f t="shared" si="1050"/>
        <v>0</v>
      </c>
      <c s="143" t="b">
        <f t="shared" si="1051"/>
        <v>0</v>
      </c>
      <c s="143">
        <f t="shared" si="1052"/>
        <v>0</v>
      </c>
      <c s="204"/>
      <c s="204"/>
      <c s="142">
        <f t="shared" si="1053"/>
        <v>0</v>
      </c>
      <c s="143" t="b">
        <f t="shared" si="1054"/>
        <v>0</v>
      </c>
      <c s="143">
        <f t="shared" si="1055"/>
        <v>0</v>
      </c>
      <c s="143">
        <f t="shared" si="1064"/>
        <v>0</v>
      </c>
      <c s="204"/>
      <c s="204"/>
      <c s="204"/>
      <c s="204"/>
      <c s="204"/>
      <c s="204"/>
      <c s="142">
        <f t="shared" si="1056"/>
        <v>0</v>
      </c>
      <c s="143" t="b">
        <f t="shared" si="1057"/>
        <v>0</v>
      </c>
      <c s="143">
        <f t="shared" si="1058"/>
        <v>0</v>
      </c>
      <c s="143">
        <f t="shared" si="1063"/>
        <v>0</v>
      </c>
      <c s="143" t="b">
        <f t="shared" si="1059"/>
        <v>0</v>
      </c>
      <c s="145" t="b">
        <f t="shared" si="1060"/>
        <v>0</v>
      </c>
    </row>
    <row r="3562" spans="1:47" ht="15" customHeight="1">
      <c r="A3562" s="155">
        <v>3548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046"/>
        <v>0</v>
      </c>
      <c s="143" t="b">
        <f t="shared" si="1047"/>
        <v>0</v>
      </c>
      <c s="143">
        <f t="shared" si="1061"/>
        <v>0</v>
      </c>
      <c s="204"/>
      <c s="204"/>
      <c s="142">
        <f t="shared" si="1048"/>
        <v>0</v>
      </c>
      <c s="143" t="b">
        <f t="shared" si="1049"/>
        <v>0</v>
      </c>
      <c s="143">
        <f t="shared" si="1062"/>
        <v>0</v>
      </c>
      <c s="204"/>
      <c s="204"/>
      <c s="142">
        <f t="shared" si="1050"/>
        <v>0</v>
      </c>
      <c s="143" t="b">
        <f t="shared" si="1051"/>
        <v>0</v>
      </c>
      <c s="143">
        <f t="shared" si="1052"/>
        <v>0</v>
      </c>
      <c s="204"/>
      <c s="204"/>
      <c s="142">
        <f t="shared" si="1053"/>
        <v>0</v>
      </c>
      <c s="143" t="b">
        <f t="shared" si="1054"/>
        <v>0</v>
      </c>
      <c s="143">
        <f t="shared" si="1055"/>
        <v>0</v>
      </c>
      <c s="143">
        <f t="shared" si="1064"/>
        <v>0</v>
      </c>
      <c s="204"/>
      <c s="204"/>
      <c s="204"/>
      <c s="204"/>
      <c s="204"/>
      <c s="204"/>
      <c s="142">
        <f t="shared" si="1056"/>
        <v>0</v>
      </c>
      <c s="143" t="b">
        <f t="shared" si="1057"/>
        <v>0</v>
      </c>
      <c s="143">
        <f t="shared" si="1058"/>
        <v>0</v>
      </c>
      <c s="143">
        <f t="shared" si="1063"/>
        <v>0</v>
      </c>
      <c s="143" t="b">
        <f t="shared" si="1059"/>
        <v>0</v>
      </c>
      <c s="145" t="b">
        <f t="shared" si="1060"/>
        <v>0</v>
      </c>
    </row>
    <row r="3563" spans="1:47" ht="15" customHeight="1">
      <c r="A3563" s="155">
        <v>3549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046"/>
        <v>0</v>
      </c>
      <c s="143" t="b">
        <f t="shared" si="1047"/>
        <v>0</v>
      </c>
      <c s="143">
        <f t="shared" si="1061"/>
        <v>0</v>
      </c>
      <c s="204"/>
      <c s="204"/>
      <c s="142">
        <f t="shared" si="1048"/>
        <v>0</v>
      </c>
      <c s="143" t="b">
        <f t="shared" si="1049"/>
        <v>0</v>
      </c>
      <c s="143">
        <f t="shared" si="1062"/>
        <v>0</v>
      </c>
      <c s="204"/>
      <c s="204"/>
      <c s="142">
        <f t="shared" si="1050"/>
        <v>0</v>
      </c>
      <c s="143" t="b">
        <f t="shared" si="1051"/>
        <v>0</v>
      </c>
      <c s="143">
        <f t="shared" si="1052"/>
        <v>0</v>
      </c>
      <c s="204"/>
      <c s="204"/>
      <c s="142">
        <f t="shared" si="1053"/>
        <v>0</v>
      </c>
      <c s="143" t="b">
        <f t="shared" si="1054"/>
        <v>0</v>
      </c>
      <c s="143">
        <f t="shared" si="1055"/>
        <v>0</v>
      </c>
      <c s="143">
        <f t="shared" si="1064"/>
        <v>0</v>
      </c>
      <c s="204"/>
      <c s="204"/>
      <c s="204"/>
      <c s="204"/>
      <c s="204"/>
      <c s="204"/>
      <c s="142">
        <f t="shared" si="1056"/>
        <v>0</v>
      </c>
      <c s="143" t="b">
        <f t="shared" si="1057"/>
        <v>0</v>
      </c>
      <c s="143">
        <f t="shared" si="1058"/>
        <v>0</v>
      </c>
      <c s="143">
        <f t="shared" si="1063"/>
        <v>0</v>
      </c>
      <c s="143" t="b">
        <f t="shared" si="1059"/>
        <v>0</v>
      </c>
      <c s="145" t="b">
        <f t="shared" si="1060"/>
        <v>0</v>
      </c>
    </row>
    <row r="3564" spans="1:47" ht="15" customHeight="1">
      <c r="A3564" s="155">
        <v>3550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046"/>
        <v>0</v>
      </c>
      <c s="143" t="b">
        <f t="shared" si="1047"/>
        <v>0</v>
      </c>
      <c s="143">
        <f t="shared" si="1061"/>
        <v>0</v>
      </c>
      <c s="204"/>
      <c s="204"/>
      <c s="142">
        <f t="shared" si="1048"/>
        <v>0</v>
      </c>
      <c s="143" t="b">
        <f t="shared" si="1049"/>
        <v>0</v>
      </c>
      <c s="143">
        <f t="shared" si="1062"/>
        <v>0</v>
      </c>
      <c s="204"/>
      <c s="204"/>
      <c s="142">
        <f t="shared" si="1050"/>
        <v>0</v>
      </c>
      <c s="143" t="b">
        <f t="shared" si="1051"/>
        <v>0</v>
      </c>
      <c s="143">
        <f t="shared" si="1052"/>
        <v>0</v>
      </c>
      <c s="204"/>
      <c s="204"/>
      <c s="142">
        <f t="shared" si="1053"/>
        <v>0</v>
      </c>
      <c s="143" t="b">
        <f t="shared" si="1054"/>
        <v>0</v>
      </c>
      <c s="143">
        <f t="shared" si="1055"/>
        <v>0</v>
      </c>
      <c s="143">
        <f t="shared" si="1064"/>
        <v>0</v>
      </c>
      <c s="204"/>
      <c s="204"/>
      <c s="204"/>
      <c s="204"/>
      <c s="204"/>
      <c s="204"/>
      <c s="142">
        <f t="shared" si="1056"/>
        <v>0</v>
      </c>
      <c s="143" t="b">
        <f t="shared" si="1057"/>
        <v>0</v>
      </c>
      <c s="143">
        <f t="shared" si="1058"/>
        <v>0</v>
      </c>
      <c s="143">
        <f t="shared" si="1063"/>
        <v>0</v>
      </c>
      <c s="143" t="b">
        <f t="shared" si="1059"/>
        <v>0</v>
      </c>
      <c s="145" t="b">
        <f t="shared" si="1060"/>
        <v>0</v>
      </c>
    </row>
    <row r="3565" spans="1:47" ht="15" customHeight="1">
      <c r="A3565" s="155">
        <v>3551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046"/>
        <v>0</v>
      </c>
      <c s="143" t="b">
        <f t="shared" si="1047"/>
        <v>0</v>
      </c>
      <c s="143">
        <f t="shared" si="1061"/>
        <v>0</v>
      </c>
      <c s="204"/>
      <c s="204"/>
      <c s="142">
        <f t="shared" si="1048"/>
        <v>0</v>
      </c>
      <c s="143" t="b">
        <f t="shared" si="1049"/>
        <v>0</v>
      </c>
      <c s="143">
        <f t="shared" si="1062"/>
        <v>0</v>
      </c>
      <c s="204"/>
      <c s="204"/>
      <c s="142">
        <f t="shared" si="1050"/>
        <v>0</v>
      </c>
      <c s="143" t="b">
        <f t="shared" si="1051"/>
        <v>0</v>
      </c>
      <c s="143">
        <f t="shared" si="1052"/>
        <v>0</v>
      </c>
      <c s="204"/>
      <c s="204"/>
      <c s="142">
        <f t="shared" si="1053"/>
        <v>0</v>
      </c>
      <c s="143" t="b">
        <f t="shared" si="1054"/>
        <v>0</v>
      </c>
      <c s="143">
        <f t="shared" si="1055"/>
        <v>0</v>
      </c>
      <c s="143">
        <f t="shared" si="1064"/>
        <v>0</v>
      </c>
      <c s="204"/>
      <c s="204"/>
      <c s="204"/>
      <c s="204"/>
      <c s="204"/>
      <c s="204"/>
      <c s="142">
        <f t="shared" si="1056"/>
        <v>0</v>
      </c>
      <c s="143" t="b">
        <f t="shared" si="1057"/>
        <v>0</v>
      </c>
      <c s="143">
        <f t="shared" si="1058"/>
        <v>0</v>
      </c>
      <c s="143">
        <f t="shared" si="1063"/>
        <v>0</v>
      </c>
      <c s="143" t="b">
        <f t="shared" si="1059"/>
        <v>0</v>
      </c>
      <c s="145" t="b">
        <f t="shared" si="1060"/>
        <v>0</v>
      </c>
    </row>
    <row r="3566" spans="1:47" ht="15" customHeight="1">
      <c r="A3566" s="155">
        <v>3552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046"/>
        <v>0</v>
      </c>
      <c s="143" t="b">
        <f t="shared" si="1047"/>
        <v>0</v>
      </c>
      <c s="143">
        <f t="shared" si="1061"/>
        <v>0</v>
      </c>
      <c s="204"/>
      <c s="204"/>
      <c s="142">
        <f t="shared" si="1048"/>
        <v>0</v>
      </c>
      <c s="143" t="b">
        <f t="shared" si="1049"/>
        <v>0</v>
      </c>
      <c s="143">
        <f t="shared" si="1062"/>
        <v>0</v>
      </c>
      <c s="204"/>
      <c s="204"/>
      <c s="142">
        <f t="shared" si="1050"/>
        <v>0</v>
      </c>
      <c s="143" t="b">
        <f t="shared" si="1051"/>
        <v>0</v>
      </c>
      <c s="143">
        <f t="shared" si="1052"/>
        <v>0</v>
      </c>
      <c s="204"/>
      <c s="204"/>
      <c s="142">
        <f t="shared" si="1053"/>
        <v>0</v>
      </c>
      <c s="143" t="b">
        <f t="shared" si="1054"/>
        <v>0</v>
      </c>
      <c s="143">
        <f t="shared" si="1055"/>
        <v>0</v>
      </c>
      <c s="143">
        <f t="shared" si="1064"/>
        <v>0</v>
      </c>
      <c s="204"/>
      <c s="204"/>
      <c s="204"/>
      <c s="204"/>
      <c s="204"/>
      <c s="204"/>
      <c s="142">
        <f t="shared" si="1056"/>
        <v>0</v>
      </c>
      <c s="143" t="b">
        <f t="shared" si="1057"/>
        <v>0</v>
      </c>
      <c s="143">
        <f t="shared" si="1058"/>
        <v>0</v>
      </c>
      <c s="143">
        <f t="shared" si="1063"/>
        <v>0</v>
      </c>
      <c s="143" t="b">
        <f t="shared" si="1059"/>
        <v>0</v>
      </c>
      <c s="145" t="b">
        <f t="shared" si="1060"/>
        <v>0</v>
      </c>
    </row>
    <row r="3567" spans="1:47" ht="15" customHeight="1">
      <c r="A3567" s="155">
        <v>3553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046"/>
        <v>0</v>
      </c>
      <c s="143" t="b">
        <f t="shared" si="1047"/>
        <v>0</v>
      </c>
      <c s="143">
        <f t="shared" si="1061"/>
        <v>0</v>
      </c>
      <c s="204"/>
      <c s="204"/>
      <c s="142">
        <f t="shared" si="1048"/>
        <v>0</v>
      </c>
      <c s="143" t="b">
        <f t="shared" si="1049"/>
        <v>0</v>
      </c>
      <c s="143">
        <f t="shared" si="1062"/>
        <v>0</v>
      </c>
      <c s="204"/>
      <c s="204"/>
      <c s="142">
        <f t="shared" si="1050"/>
        <v>0</v>
      </c>
      <c s="143" t="b">
        <f t="shared" si="1051"/>
        <v>0</v>
      </c>
      <c s="143">
        <f t="shared" si="1052"/>
        <v>0</v>
      </c>
      <c s="204"/>
      <c s="204"/>
      <c s="142">
        <f t="shared" si="1053"/>
        <v>0</v>
      </c>
      <c s="143" t="b">
        <f t="shared" si="1054"/>
        <v>0</v>
      </c>
      <c s="143">
        <f t="shared" si="1055"/>
        <v>0</v>
      </c>
      <c s="143">
        <f t="shared" si="1064"/>
        <v>0</v>
      </c>
      <c s="204"/>
      <c s="204"/>
      <c s="204"/>
      <c s="204"/>
      <c s="204"/>
      <c s="204"/>
      <c s="142">
        <f t="shared" si="1056"/>
        <v>0</v>
      </c>
      <c s="143" t="b">
        <f t="shared" si="1057"/>
        <v>0</v>
      </c>
      <c s="143">
        <f t="shared" si="1058"/>
        <v>0</v>
      </c>
      <c s="143">
        <f t="shared" si="1063"/>
        <v>0</v>
      </c>
      <c s="143" t="b">
        <f t="shared" si="1059"/>
        <v>0</v>
      </c>
      <c s="145" t="b">
        <f t="shared" si="1060"/>
        <v>0</v>
      </c>
    </row>
    <row r="3568" spans="1:47" ht="15" customHeight="1">
      <c r="A3568" s="155">
        <v>3554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046"/>
        <v>0</v>
      </c>
      <c s="143" t="b">
        <f t="shared" si="1047"/>
        <v>0</v>
      </c>
      <c s="143">
        <f t="shared" si="1061"/>
        <v>0</v>
      </c>
      <c s="204"/>
      <c s="204"/>
      <c s="142">
        <f t="shared" si="1048"/>
        <v>0</v>
      </c>
      <c s="143" t="b">
        <f t="shared" si="1049"/>
        <v>0</v>
      </c>
      <c s="143">
        <f t="shared" si="1062"/>
        <v>0</v>
      </c>
      <c s="204"/>
      <c s="204"/>
      <c s="142">
        <f t="shared" si="1050"/>
        <v>0</v>
      </c>
      <c s="143" t="b">
        <f t="shared" si="1051"/>
        <v>0</v>
      </c>
      <c s="143">
        <f t="shared" si="1052"/>
        <v>0</v>
      </c>
      <c s="204"/>
      <c s="204"/>
      <c s="142">
        <f t="shared" si="1053"/>
        <v>0</v>
      </c>
      <c s="143" t="b">
        <f t="shared" si="1054"/>
        <v>0</v>
      </c>
      <c s="143">
        <f t="shared" si="1055"/>
        <v>0</v>
      </c>
      <c s="143">
        <f t="shared" si="1064"/>
        <v>0</v>
      </c>
      <c s="204"/>
      <c s="204"/>
      <c s="204"/>
      <c s="204"/>
      <c s="204"/>
      <c s="204"/>
      <c s="142">
        <f t="shared" si="1056"/>
        <v>0</v>
      </c>
      <c s="143" t="b">
        <f t="shared" si="1057"/>
        <v>0</v>
      </c>
      <c s="143">
        <f t="shared" si="1058"/>
        <v>0</v>
      </c>
      <c s="143">
        <f t="shared" si="1063"/>
        <v>0</v>
      </c>
      <c s="143" t="b">
        <f t="shared" si="1059"/>
        <v>0</v>
      </c>
      <c s="145" t="b">
        <f t="shared" si="1060"/>
        <v>0</v>
      </c>
    </row>
    <row r="3569" spans="1:47" ht="15" customHeight="1">
      <c r="A3569" s="155">
        <v>3555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046"/>
        <v>0</v>
      </c>
      <c s="143" t="b">
        <f t="shared" si="1047"/>
        <v>0</v>
      </c>
      <c s="143">
        <f t="shared" si="1061"/>
        <v>0</v>
      </c>
      <c s="204"/>
      <c s="204"/>
      <c s="142">
        <f t="shared" si="1048"/>
        <v>0</v>
      </c>
      <c s="143" t="b">
        <f t="shared" si="1049"/>
        <v>0</v>
      </c>
      <c s="143">
        <f t="shared" si="1062"/>
        <v>0</v>
      </c>
      <c s="204"/>
      <c s="204"/>
      <c s="142">
        <f t="shared" si="1050"/>
        <v>0</v>
      </c>
      <c s="143" t="b">
        <f t="shared" si="1051"/>
        <v>0</v>
      </c>
      <c s="143">
        <f t="shared" si="1052"/>
        <v>0</v>
      </c>
      <c s="204"/>
      <c s="204"/>
      <c s="142">
        <f t="shared" si="1053"/>
        <v>0</v>
      </c>
      <c s="143" t="b">
        <f t="shared" si="1054"/>
        <v>0</v>
      </c>
      <c s="143">
        <f t="shared" si="1055"/>
        <v>0</v>
      </c>
      <c s="143">
        <f t="shared" si="1064"/>
        <v>0</v>
      </c>
      <c s="204"/>
      <c s="204"/>
      <c s="204"/>
      <c s="204"/>
      <c s="204"/>
      <c s="204"/>
      <c s="142">
        <f t="shared" si="1056"/>
        <v>0</v>
      </c>
      <c s="143" t="b">
        <f t="shared" si="1057"/>
        <v>0</v>
      </c>
      <c s="143">
        <f t="shared" si="1058"/>
        <v>0</v>
      </c>
      <c s="143">
        <f t="shared" si="1063"/>
        <v>0</v>
      </c>
      <c s="143" t="b">
        <f t="shared" si="1059"/>
        <v>0</v>
      </c>
      <c s="145" t="b">
        <f t="shared" si="1060"/>
        <v>0</v>
      </c>
    </row>
    <row r="3570" spans="1:47" ht="15" customHeight="1">
      <c r="A3570" s="155">
        <v>3556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046"/>
        <v>0</v>
      </c>
      <c s="143" t="b">
        <f t="shared" si="1047"/>
        <v>0</v>
      </c>
      <c s="143">
        <f t="shared" si="1061"/>
        <v>0</v>
      </c>
      <c s="204"/>
      <c s="204"/>
      <c s="142">
        <f t="shared" si="1048"/>
        <v>0</v>
      </c>
      <c s="143" t="b">
        <f t="shared" si="1049"/>
        <v>0</v>
      </c>
      <c s="143">
        <f t="shared" si="1062"/>
        <v>0</v>
      </c>
      <c s="204"/>
      <c s="204"/>
      <c s="142">
        <f t="shared" si="1050"/>
        <v>0</v>
      </c>
      <c s="143" t="b">
        <f t="shared" si="1051"/>
        <v>0</v>
      </c>
      <c s="143">
        <f t="shared" si="1052"/>
        <v>0</v>
      </c>
      <c s="204"/>
      <c s="204"/>
      <c s="142">
        <f t="shared" si="1053"/>
        <v>0</v>
      </c>
      <c s="143" t="b">
        <f t="shared" si="1054"/>
        <v>0</v>
      </c>
      <c s="143">
        <f t="shared" si="1055"/>
        <v>0</v>
      </c>
      <c s="143">
        <f t="shared" si="1064"/>
        <v>0</v>
      </c>
      <c s="204"/>
      <c s="204"/>
      <c s="204"/>
      <c s="204"/>
      <c s="204"/>
      <c s="204"/>
      <c s="142">
        <f t="shared" si="1056"/>
        <v>0</v>
      </c>
      <c s="143" t="b">
        <f t="shared" si="1057"/>
        <v>0</v>
      </c>
      <c s="143">
        <f t="shared" si="1058"/>
        <v>0</v>
      </c>
      <c s="143">
        <f t="shared" si="1063"/>
        <v>0</v>
      </c>
      <c s="143" t="b">
        <f t="shared" si="1059"/>
        <v>0</v>
      </c>
      <c s="145" t="b">
        <f t="shared" si="1060"/>
        <v>0</v>
      </c>
    </row>
    <row r="3571" spans="1:47" ht="15" customHeight="1">
      <c r="A3571" s="155">
        <v>3557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046"/>
        <v>0</v>
      </c>
      <c s="143" t="b">
        <f t="shared" si="1047"/>
        <v>0</v>
      </c>
      <c s="143">
        <f t="shared" si="1061"/>
        <v>0</v>
      </c>
      <c s="204"/>
      <c s="204"/>
      <c s="142">
        <f t="shared" si="1048"/>
        <v>0</v>
      </c>
      <c s="143" t="b">
        <f t="shared" si="1049"/>
        <v>0</v>
      </c>
      <c s="143">
        <f t="shared" si="1062"/>
        <v>0</v>
      </c>
      <c s="204"/>
      <c s="204"/>
      <c s="142">
        <f t="shared" si="1050"/>
        <v>0</v>
      </c>
      <c s="143" t="b">
        <f t="shared" si="1051"/>
        <v>0</v>
      </c>
      <c s="143">
        <f t="shared" si="1052"/>
        <v>0</v>
      </c>
      <c s="204"/>
      <c s="204"/>
      <c s="142">
        <f t="shared" si="1053"/>
        <v>0</v>
      </c>
      <c s="143" t="b">
        <f t="shared" si="1054"/>
        <v>0</v>
      </c>
      <c s="143">
        <f t="shared" si="1055"/>
        <v>0</v>
      </c>
      <c s="143">
        <f t="shared" si="1064"/>
        <v>0</v>
      </c>
      <c s="204"/>
      <c s="204"/>
      <c s="204"/>
      <c s="204"/>
      <c s="204"/>
      <c s="204"/>
      <c s="142">
        <f t="shared" si="1056"/>
        <v>0</v>
      </c>
      <c s="143" t="b">
        <f t="shared" si="1057"/>
        <v>0</v>
      </c>
      <c s="143">
        <f t="shared" si="1058"/>
        <v>0</v>
      </c>
      <c s="143">
        <f t="shared" si="1063"/>
        <v>0</v>
      </c>
      <c s="143" t="b">
        <f t="shared" si="1059"/>
        <v>0</v>
      </c>
      <c s="145" t="b">
        <f t="shared" si="1060"/>
        <v>0</v>
      </c>
    </row>
    <row r="3572" spans="1:47" ht="15" customHeight="1">
      <c r="A3572" s="155">
        <v>3558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046"/>
        <v>0</v>
      </c>
      <c s="143" t="b">
        <f t="shared" si="1047"/>
        <v>0</v>
      </c>
      <c s="143">
        <f t="shared" si="1061"/>
        <v>0</v>
      </c>
      <c s="204"/>
      <c s="204"/>
      <c s="142">
        <f t="shared" si="1048"/>
        <v>0</v>
      </c>
      <c s="143" t="b">
        <f t="shared" si="1049"/>
        <v>0</v>
      </c>
      <c s="143">
        <f t="shared" si="1062"/>
        <v>0</v>
      </c>
      <c s="204"/>
      <c s="204"/>
      <c s="142">
        <f t="shared" si="1050"/>
        <v>0</v>
      </c>
      <c s="143" t="b">
        <f t="shared" si="1051"/>
        <v>0</v>
      </c>
      <c s="143">
        <f t="shared" si="1052"/>
        <v>0</v>
      </c>
      <c s="204"/>
      <c s="204"/>
      <c s="142">
        <f t="shared" si="1053"/>
        <v>0</v>
      </c>
      <c s="143" t="b">
        <f t="shared" si="1054"/>
        <v>0</v>
      </c>
      <c s="143">
        <f t="shared" si="1055"/>
        <v>0</v>
      </c>
      <c s="143">
        <f t="shared" si="1064"/>
        <v>0</v>
      </c>
      <c s="204"/>
      <c s="204"/>
      <c s="204"/>
      <c s="204"/>
      <c s="204"/>
      <c s="204"/>
      <c s="142">
        <f t="shared" si="1056"/>
        <v>0</v>
      </c>
      <c s="143" t="b">
        <f t="shared" si="1057"/>
        <v>0</v>
      </c>
      <c s="143">
        <f t="shared" si="1058"/>
        <v>0</v>
      </c>
      <c s="143">
        <f t="shared" si="1063"/>
        <v>0</v>
      </c>
      <c s="143" t="b">
        <f t="shared" si="1059"/>
        <v>0</v>
      </c>
      <c s="145" t="b">
        <f t="shared" si="1060"/>
        <v>0</v>
      </c>
    </row>
    <row r="3573" spans="1:47" ht="15" customHeight="1">
      <c r="A3573" s="155">
        <v>3559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046"/>
        <v>0</v>
      </c>
      <c s="143" t="b">
        <f t="shared" si="1047"/>
        <v>0</v>
      </c>
      <c s="143">
        <f t="shared" si="1061"/>
        <v>0</v>
      </c>
      <c s="204"/>
      <c s="204"/>
      <c s="142">
        <f t="shared" si="1048"/>
        <v>0</v>
      </c>
      <c s="143" t="b">
        <f t="shared" si="1049"/>
        <v>0</v>
      </c>
      <c s="143">
        <f t="shared" si="1062"/>
        <v>0</v>
      </c>
      <c s="204"/>
      <c s="204"/>
      <c s="142">
        <f t="shared" si="1050"/>
        <v>0</v>
      </c>
      <c s="143" t="b">
        <f t="shared" si="1051"/>
        <v>0</v>
      </c>
      <c s="143">
        <f t="shared" si="1052"/>
        <v>0</v>
      </c>
      <c s="204"/>
      <c s="204"/>
      <c s="142">
        <f t="shared" si="1053"/>
        <v>0</v>
      </c>
      <c s="143" t="b">
        <f t="shared" si="1054"/>
        <v>0</v>
      </c>
      <c s="143">
        <f t="shared" si="1055"/>
        <v>0</v>
      </c>
      <c s="143">
        <f t="shared" si="1064"/>
        <v>0</v>
      </c>
      <c s="204"/>
      <c s="204"/>
      <c s="204"/>
      <c s="204"/>
      <c s="204"/>
      <c s="204"/>
      <c s="142">
        <f t="shared" si="1056"/>
        <v>0</v>
      </c>
      <c s="143" t="b">
        <f t="shared" si="1057"/>
        <v>0</v>
      </c>
      <c s="143">
        <f t="shared" si="1058"/>
        <v>0</v>
      </c>
      <c s="143">
        <f t="shared" si="1063"/>
        <v>0</v>
      </c>
      <c s="143" t="b">
        <f t="shared" si="1059"/>
        <v>0</v>
      </c>
      <c s="145" t="b">
        <f t="shared" si="1060"/>
        <v>0</v>
      </c>
    </row>
    <row r="3574" spans="1:47" ht="15" customHeight="1">
      <c r="A3574" s="155">
        <v>3560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046"/>
        <v>0</v>
      </c>
      <c s="143" t="b">
        <f t="shared" si="1047"/>
        <v>0</v>
      </c>
      <c s="143">
        <f t="shared" si="1061"/>
        <v>0</v>
      </c>
      <c s="204"/>
      <c s="204"/>
      <c s="142">
        <f t="shared" si="1048"/>
        <v>0</v>
      </c>
      <c s="143" t="b">
        <f t="shared" si="1049"/>
        <v>0</v>
      </c>
      <c s="143">
        <f t="shared" si="1062"/>
        <v>0</v>
      </c>
      <c s="204"/>
      <c s="204"/>
      <c s="142">
        <f t="shared" si="1050"/>
        <v>0</v>
      </c>
      <c s="143" t="b">
        <f t="shared" si="1051"/>
        <v>0</v>
      </c>
      <c s="143">
        <f t="shared" si="1052"/>
        <v>0</v>
      </c>
      <c s="204"/>
      <c s="204"/>
      <c s="142">
        <f t="shared" si="1053"/>
        <v>0</v>
      </c>
      <c s="143" t="b">
        <f t="shared" si="1054"/>
        <v>0</v>
      </c>
      <c s="143">
        <f t="shared" si="1055"/>
        <v>0</v>
      </c>
      <c s="143">
        <f t="shared" si="1064"/>
        <v>0</v>
      </c>
      <c s="204"/>
      <c s="204"/>
      <c s="204"/>
      <c s="204"/>
      <c s="204"/>
      <c s="204"/>
      <c s="142">
        <f t="shared" si="1056"/>
        <v>0</v>
      </c>
      <c s="143" t="b">
        <f t="shared" si="1057"/>
        <v>0</v>
      </c>
      <c s="143">
        <f t="shared" si="1058"/>
        <v>0</v>
      </c>
      <c s="143">
        <f t="shared" si="1063"/>
        <v>0</v>
      </c>
      <c s="143" t="b">
        <f t="shared" si="1059"/>
        <v>0</v>
      </c>
      <c s="145" t="b">
        <f t="shared" si="1060"/>
        <v>0</v>
      </c>
    </row>
    <row r="3575" spans="1:47" ht="15" customHeight="1">
      <c r="A3575" s="155">
        <v>3561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046"/>
        <v>0</v>
      </c>
      <c s="143" t="b">
        <f t="shared" si="1047"/>
        <v>0</v>
      </c>
      <c s="143">
        <f t="shared" si="1061"/>
        <v>0</v>
      </c>
      <c s="204"/>
      <c s="204"/>
      <c s="142">
        <f t="shared" si="1048"/>
        <v>0</v>
      </c>
      <c s="143" t="b">
        <f t="shared" si="1049"/>
        <v>0</v>
      </c>
      <c s="143">
        <f t="shared" si="1062"/>
        <v>0</v>
      </c>
      <c s="204"/>
      <c s="204"/>
      <c s="142">
        <f t="shared" si="1050"/>
        <v>0</v>
      </c>
      <c s="143" t="b">
        <f t="shared" si="1051"/>
        <v>0</v>
      </c>
      <c s="143">
        <f t="shared" si="1052"/>
        <v>0</v>
      </c>
      <c s="204"/>
      <c s="204"/>
      <c s="142">
        <f t="shared" si="1053"/>
        <v>0</v>
      </c>
      <c s="143" t="b">
        <f t="shared" si="1054"/>
        <v>0</v>
      </c>
      <c s="143">
        <f t="shared" si="1055"/>
        <v>0</v>
      </c>
      <c s="143">
        <f t="shared" si="1064"/>
        <v>0</v>
      </c>
      <c s="204"/>
      <c s="204"/>
      <c s="204"/>
      <c s="204"/>
      <c s="204"/>
      <c s="204"/>
      <c s="142">
        <f t="shared" si="1056"/>
        <v>0</v>
      </c>
      <c s="143" t="b">
        <f t="shared" si="1057"/>
        <v>0</v>
      </c>
      <c s="143">
        <f t="shared" si="1058"/>
        <v>0</v>
      </c>
      <c s="143">
        <f t="shared" si="1063"/>
        <v>0</v>
      </c>
      <c s="143" t="b">
        <f t="shared" si="1059"/>
        <v>0</v>
      </c>
      <c s="145" t="b">
        <f t="shared" si="1060"/>
        <v>0</v>
      </c>
    </row>
    <row r="3576" spans="1:47" ht="15" customHeight="1">
      <c r="A3576" s="155">
        <v>3562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046"/>
        <v>0</v>
      </c>
      <c s="143" t="b">
        <f t="shared" si="1047"/>
        <v>0</v>
      </c>
      <c s="143">
        <f t="shared" si="1061"/>
        <v>0</v>
      </c>
      <c s="204"/>
      <c s="204"/>
      <c s="142">
        <f t="shared" si="1048"/>
        <v>0</v>
      </c>
      <c s="143" t="b">
        <f t="shared" si="1049"/>
        <v>0</v>
      </c>
      <c s="143">
        <f t="shared" si="1062"/>
        <v>0</v>
      </c>
      <c s="204"/>
      <c s="204"/>
      <c s="142">
        <f t="shared" si="1050"/>
        <v>0</v>
      </c>
      <c s="143" t="b">
        <f t="shared" si="1051"/>
        <v>0</v>
      </c>
      <c s="143">
        <f t="shared" si="1052"/>
        <v>0</v>
      </c>
      <c s="204"/>
      <c s="204"/>
      <c s="142">
        <f t="shared" si="1053"/>
        <v>0</v>
      </c>
      <c s="143" t="b">
        <f t="shared" si="1054"/>
        <v>0</v>
      </c>
      <c s="143">
        <f t="shared" si="1055"/>
        <v>0</v>
      </c>
      <c s="143">
        <f t="shared" si="1064"/>
        <v>0</v>
      </c>
      <c s="204"/>
      <c s="204"/>
      <c s="204"/>
      <c s="204"/>
      <c s="204"/>
      <c s="204"/>
      <c s="142">
        <f t="shared" si="1056"/>
        <v>0</v>
      </c>
      <c s="143" t="b">
        <f t="shared" si="1057"/>
        <v>0</v>
      </c>
      <c s="143">
        <f t="shared" si="1058"/>
        <v>0</v>
      </c>
      <c s="143">
        <f t="shared" si="1063"/>
        <v>0</v>
      </c>
      <c s="143" t="b">
        <f t="shared" si="1059"/>
        <v>0</v>
      </c>
      <c s="145" t="b">
        <f t="shared" si="1060"/>
        <v>0</v>
      </c>
    </row>
    <row r="3577" spans="1:47" ht="15" customHeight="1">
      <c r="A3577" s="155">
        <v>3563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046"/>
        <v>0</v>
      </c>
      <c s="143" t="b">
        <f t="shared" si="1047"/>
        <v>0</v>
      </c>
      <c s="143">
        <f t="shared" si="1061"/>
        <v>0</v>
      </c>
      <c s="204"/>
      <c s="204"/>
      <c s="142">
        <f t="shared" si="1048"/>
        <v>0</v>
      </c>
      <c s="143" t="b">
        <f t="shared" si="1049"/>
        <v>0</v>
      </c>
      <c s="143">
        <f t="shared" si="1062"/>
        <v>0</v>
      </c>
      <c s="204"/>
      <c s="204"/>
      <c s="142">
        <f t="shared" si="1050"/>
        <v>0</v>
      </c>
      <c s="143" t="b">
        <f t="shared" si="1051"/>
        <v>0</v>
      </c>
      <c s="143">
        <f t="shared" si="1052"/>
        <v>0</v>
      </c>
      <c s="204"/>
      <c s="204"/>
      <c s="142">
        <f t="shared" si="1053"/>
        <v>0</v>
      </c>
      <c s="143" t="b">
        <f t="shared" si="1054"/>
        <v>0</v>
      </c>
      <c s="143">
        <f t="shared" si="1055"/>
        <v>0</v>
      </c>
      <c s="143">
        <f t="shared" si="1064"/>
        <v>0</v>
      </c>
      <c s="204"/>
      <c s="204"/>
      <c s="204"/>
      <c s="204"/>
      <c s="204"/>
      <c s="204"/>
      <c s="142">
        <f t="shared" si="1056"/>
        <v>0</v>
      </c>
      <c s="143" t="b">
        <f t="shared" si="1057"/>
        <v>0</v>
      </c>
      <c s="143">
        <f t="shared" si="1058"/>
        <v>0</v>
      </c>
      <c s="143">
        <f t="shared" si="1063"/>
        <v>0</v>
      </c>
      <c s="143" t="b">
        <f t="shared" si="1059"/>
        <v>0</v>
      </c>
      <c s="145" t="b">
        <f t="shared" si="1060"/>
        <v>0</v>
      </c>
    </row>
    <row r="3578" spans="1:47" ht="15" customHeight="1">
      <c r="A3578" s="155">
        <v>3564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046"/>
        <v>0</v>
      </c>
      <c s="143" t="b">
        <f t="shared" si="1047"/>
        <v>0</v>
      </c>
      <c s="143">
        <f t="shared" si="1061"/>
        <v>0</v>
      </c>
      <c s="204"/>
      <c s="204"/>
      <c s="142">
        <f t="shared" si="1048"/>
        <v>0</v>
      </c>
      <c s="143" t="b">
        <f t="shared" si="1049"/>
        <v>0</v>
      </c>
      <c s="143">
        <f t="shared" si="1062"/>
        <v>0</v>
      </c>
      <c s="204"/>
      <c s="204"/>
      <c s="142">
        <f t="shared" si="1050"/>
        <v>0</v>
      </c>
      <c s="143" t="b">
        <f t="shared" si="1051"/>
        <v>0</v>
      </c>
      <c s="143">
        <f t="shared" si="1052"/>
        <v>0</v>
      </c>
      <c s="204"/>
      <c s="204"/>
      <c s="142">
        <f t="shared" si="1053"/>
        <v>0</v>
      </c>
      <c s="143" t="b">
        <f t="shared" si="1054"/>
        <v>0</v>
      </c>
      <c s="143">
        <f t="shared" si="1055"/>
        <v>0</v>
      </c>
      <c s="143">
        <f t="shared" si="1064"/>
        <v>0</v>
      </c>
      <c s="204"/>
      <c s="204"/>
      <c s="204"/>
      <c s="204"/>
      <c s="204"/>
      <c s="204"/>
      <c s="142">
        <f t="shared" si="1056"/>
        <v>0</v>
      </c>
      <c s="143" t="b">
        <f t="shared" si="1057"/>
        <v>0</v>
      </c>
      <c s="143">
        <f t="shared" si="1058"/>
        <v>0</v>
      </c>
      <c s="143">
        <f t="shared" si="1063"/>
        <v>0</v>
      </c>
      <c s="143" t="b">
        <f t="shared" si="1059"/>
        <v>0</v>
      </c>
      <c s="145" t="b">
        <f t="shared" si="1060"/>
        <v>0</v>
      </c>
    </row>
    <row r="3579" spans="1:47" ht="15" customHeight="1">
      <c r="A3579" s="155">
        <v>3565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046"/>
        <v>0</v>
      </c>
      <c s="143" t="b">
        <f t="shared" si="1047"/>
        <v>0</v>
      </c>
      <c s="143">
        <f t="shared" si="1061"/>
        <v>0</v>
      </c>
      <c s="204"/>
      <c s="204"/>
      <c s="142">
        <f t="shared" si="1048"/>
        <v>0</v>
      </c>
      <c s="143" t="b">
        <f t="shared" si="1049"/>
        <v>0</v>
      </c>
      <c s="143">
        <f t="shared" si="1062"/>
        <v>0</v>
      </c>
      <c s="204"/>
      <c s="204"/>
      <c s="142">
        <f t="shared" si="1050"/>
        <v>0</v>
      </c>
      <c s="143" t="b">
        <f t="shared" si="1051"/>
        <v>0</v>
      </c>
      <c s="143">
        <f t="shared" si="1052"/>
        <v>0</v>
      </c>
      <c s="204"/>
      <c s="204"/>
      <c s="142">
        <f t="shared" si="1053"/>
        <v>0</v>
      </c>
      <c s="143" t="b">
        <f t="shared" si="1054"/>
        <v>0</v>
      </c>
      <c s="143">
        <f t="shared" si="1055"/>
        <v>0</v>
      </c>
      <c s="143">
        <f t="shared" si="1064"/>
        <v>0</v>
      </c>
      <c s="204"/>
      <c s="204"/>
      <c s="204"/>
      <c s="204"/>
      <c s="204"/>
      <c s="204"/>
      <c s="142">
        <f t="shared" si="1056"/>
        <v>0</v>
      </c>
      <c s="143" t="b">
        <f t="shared" si="1057"/>
        <v>0</v>
      </c>
      <c s="143">
        <f t="shared" si="1058"/>
        <v>0</v>
      </c>
      <c s="143">
        <f t="shared" si="1063"/>
        <v>0</v>
      </c>
      <c s="143" t="b">
        <f t="shared" si="1059"/>
        <v>0</v>
      </c>
      <c s="145" t="b">
        <f t="shared" si="1060"/>
        <v>0</v>
      </c>
    </row>
    <row r="3580" spans="1:47" ht="15" customHeight="1">
      <c r="A3580" s="155">
        <v>3566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046"/>
        <v>0</v>
      </c>
      <c s="143" t="b">
        <f t="shared" si="1047"/>
        <v>0</v>
      </c>
      <c s="143">
        <f t="shared" si="1061"/>
        <v>0</v>
      </c>
      <c s="204"/>
      <c s="204"/>
      <c s="142">
        <f t="shared" si="1048"/>
        <v>0</v>
      </c>
      <c s="143" t="b">
        <f t="shared" si="1049"/>
        <v>0</v>
      </c>
      <c s="143">
        <f t="shared" si="1062"/>
        <v>0</v>
      </c>
      <c s="204"/>
      <c s="204"/>
      <c s="142">
        <f t="shared" si="1050"/>
        <v>0</v>
      </c>
      <c s="143" t="b">
        <f t="shared" si="1051"/>
        <v>0</v>
      </c>
      <c s="143">
        <f t="shared" si="1052"/>
        <v>0</v>
      </c>
      <c s="204"/>
      <c s="204"/>
      <c s="142">
        <f t="shared" si="1053"/>
        <v>0</v>
      </c>
      <c s="143" t="b">
        <f t="shared" si="1054"/>
        <v>0</v>
      </c>
      <c s="143">
        <f t="shared" si="1055"/>
        <v>0</v>
      </c>
      <c s="143">
        <f t="shared" si="1064"/>
        <v>0</v>
      </c>
      <c s="204"/>
      <c s="204"/>
      <c s="204"/>
      <c s="204"/>
      <c s="204"/>
      <c s="204"/>
      <c s="142">
        <f t="shared" si="1056"/>
        <v>0</v>
      </c>
      <c s="143" t="b">
        <f t="shared" si="1057"/>
        <v>0</v>
      </c>
      <c s="143">
        <f t="shared" si="1058"/>
        <v>0</v>
      </c>
      <c s="143">
        <f t="shared" si="1063"/>
        <v>0</v>
      </c>
      <c s="143" t="b">
        <f t="shared" si="1059"/>
        <v>0</v>
      </c>
      <c s="145" t="b">
        <f t="shared" si="1060"/>
        <v>0</v>
      </c>
    </row>
    <row r="3581" spans="1:47" ht="15" customHeight="1">
      <c r="A3581" s="155">
        <v>3567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046"/>
        <v>0</v>
      </c>
      <c s="143" t="b">
        <f t="shared" si="1047"/>
        <v>0</v>
      </c>
      <c s="143">
        <f t="shared" si="1061"/>
        <v>0</v>
      </c>
      <c s="204"/>
      <c s="204"/>
      <c s="142">
        <f t="shared" si="1048"/>
        <v>0</v>
      </c>
      <c s="143" t="b">
        <f t="shared" si="1049"/>
        <v>0</v>
      </c>
      <c s="143">
        <f t="shared" si="1062"/>
        <v>0</v>
      </c>
      <c s="204"/>
      <c s="204"/>
      <c s="142">
        <f t="shared" si="1050"/>
        <v>0</v>
      </c>
      <c s="143" t="b">
        <f t="shared" si="1051"/>
        <v>0</v>
      </c>
      <c s="143">
        <f t="shared" si="1052"/>
        <v>0</v>
      </c>
      <c s="204"/>
      <c s="204"/>
      <c s="142">
        <f t="shared" si="1053"/>
        <v>0</v>
      </c>
      <c s="143" t="b">
        <f t="shared" si="1054"/>
        <v>0</v>
      </c>
      <c s="143">
        <f t="shared" si="1055"/>
        <v>0</v>
      </c>
      <c s="143">
        <f t="shared" si="1064"/>
        <v>0</v>
      </c>
      <c s="204"/>
      <c s="204"/>
      <c s="204"/>
      <c s="204"/>
      <c s="204"/>
      <c s="204"/>
      <c s="142">
        <f t="shared" si="1056"/>
        <v>0</v>
      </c>
      <c s="143" t="b">
        <f t="shared" si="1057"/>
        <v>0</v>
      </c>
      <c s="143">
        <f t="shared" si="1058"/>
        <v>0</v>
      </c>
      <c s="143">
        <f t="shared" si="1063"/>
        <v>0</v>
      </c>
      <c s="143" t="b">
        <f t="shared" si="1059"/>
        <v>0</v>
      </c>
      <c s="145" t="b">
        <f t="shared" si="1060"/>
        <v>0</v>
      </c>
    </row>
    <row r="3582" spans="1:47" ht="15" customHeight="1">
      <c r="A3582" s="155">
        <v>3568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046"/>
        <v>0</v>
      </c>
      <c s="143" t="b">
        <f t="shared" si="1047"/>
        <v>0</v>
      </c>
      <c s="143">
        <f t="shared" si="1061"/>
        <v>0</v>
      </c>
      <c s="204"/>
      <c s="204"/>
      <c s="142">
        <f t="shared" si="1048"/>
        <v>0</v>
      </c>
      <c s="143" t="b">
        <f t="shared" si="1049"/>
        <v>0</v>
      </c>
      <c s="143">
        <f t="shared" si="1062"/>
        <v>0</v>
      </c>
      <c s="204"/>
      <c s="204"/>
      <c s="142">
        <f t="shared" si="1050"/>
        <v>0</v>
      </c>
      <c s="143" t="b">
        <f t="shared" si="1051"/>
        <v>0</v>
      </c>
      <c s="143">
        <f t="shared" si="1052"/>
        <v>0</v>
      </c>
      <c s="204"/>
      <c s="204"/>
      <c s="142">
        <f t="shared" si="1053"/>
        <v>0</v>
      </c>
      <c s="143" t="b">
        <f t="shared" si="1054"/>
        <v>0</v>
      </c>
      <c s="143">
        <f t="shared" si="1055"/>
        <v>0</v>
      </c>
      <c s="143">
        <f t="shared" si="1064"/>
        <v>0</v>
      </c>
      <c s="204"/>
      <c s="204"/>
      <c s="204"/>
      <c s="204"/>
      <c s="204"/>
      <c s="204"/>
      <c s="142">
        <f t="shared" si="1056"/>
        <v>0</v>
      </c>
      <c s="143" t="b">
        <f t="shared" si="1057"/>
        <v>0</v>
      </c>
      <c s="143">
        <f t="shared" si="1058"/>
        <v>0</v>
      </c>
      <c s="143">
        <f t="shared" si="1063"/>
        <v>0</v>
      </c>
      <c s="143" t="b">
        <f t="shared" si="1059"/>
        <v>0</v>
      </c>
      <c s="145" t="b">
        <f t="shared" si="1060"/>
        <v>0</v>
      </c>
    </row>
    <row r="3583" spans="1:47" ht="15" customHeight="1">
      <c r="A3583" s="155">
        <v>3569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046"/>
        <v>0</v>
      </c>
      <c s="143" t="b">
        <f t="shared" si="1047"/>
        <v>0</v>
      </c>
      <c s="143">
        <f t="shared" si="1061"/>
        <v>0</v>
      </c>
      <c s="204"/>
      <c s="204"/>
      <c s="142">
        <f t="shared" si="1048"/>
        <v>0</v>
      </c>
      <c s="143" t="b">
        <f t="shared" si="1049"/>
        <v>0</v>
      </c>
      <c s="143">
        <f t="shared" si="1062"/>
        <v>0</v>
      </c>
      <c s="204"/>
      <c s="204"/>
      <c s="142">
        <f t="shared" si="1050"/>
        <v>0</v>
      </c>
      <c s="143" t="b">
        <f t="shared" si="1051"/>
        <v>0</v>
      </c>
      <c s="143">
        <f t="shared" si="1052"/>
        <v>0</v>
      </c>
      <c s="204"/>
      <c s="204"/>
      <c s="142">
        <f t="shared" si="1053"/>
        <v>0</v>
      </c>
      <c s="143" t="b">
        <f t="shared" si="1054"/>
        <v>0</v>
      </c>
      <c s="143">
        <f t="shared" si="1055"/>
        <v>0</v>
      </c>
      <c s="143">
        <f t="shared" si="1064"/>
        <v>0</v>
      </c>
      <c s="204"/>
      <c s="204"/>
      <c s="204"/>
      <c s="204"/>
      <c s="204"/>
      <c s="204"/>
      <c s="142">
        <f t="shared" si="1056"/>
        <v>0</v>
      </c>
      <c s="143" t="b">
        <f t="shared" si="1057"/>
        <v>0</v>
      </c>
      <c s="143">
        <f t="shared" si="1058"/>
        <v>0</v>
      </c>
      <c s="143">
        <f t="shared" si="1063"/>
        <v>0</v>
      </c>
      <c s="143" t="b">
        <f t="shared" si="1059"/>
        <v>0</v>
      </c>
      <c s="145" t="b">
        <f t="shared" si="1060"/>
        <v>0</v>
      </c>
    </row>
    <row r="3584" spans="1:47" ht="15" customHeight="1">
      <c r="A3584" s="155">
        <v>3570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046"/>
        <v>0</v>
      </c>
      <c s="143" t="b">
        <f t="shared" si="1047"/>
        <v>0</v>
      </c>
      <c s="143">
        <f t="shared" si="1061"/>
        <v>0</v>
      </c>
      <c s="204"/>
      <c s="204"/>
      <c s="142">
        <f t="shared" si="1048"/>
        <v>0</v>
      </c>
      <c s="143" t="b">
        <f t="shared" si="1049"/>
        <v>0</v>
      </c>
      <c s="143">
        <f t="shared" si="1062"/>
        <v>0</v>
      </c>
      <c s="204"/>
      <c s="204"/>
      <c s="142">
        <f t="shared" si="1050"/>
        <v>0</v>
      </c>
      <c s="143" t="b">
        <f t="shared" si="1051"/>
        <v>0</v>
      </c>
      <c s="143">
        <f t="shared" si="1052"/>
        <v>0</v>
      </c>
      <c s="204"/>
      <c s="204"/>
      <c s="142">
        <f t="shared" si="1053"/>
        <v>0</v>
      </c>
      <c s="143" t="b">
        <f t="shared" si="1054"/>
        <v>0</v>
      </c>
      <c s="143">
        <f t="shared" si="1055"/>
        <v>0</v>
      </c>
      <c s="143">
        <f t="shared" si="1064"/>
        <v>0</v>
      </c>
      <c s="204"/>
      <c s="204"/>
      <c s="204"/>
      <c s="204"/>
      <c s="204"/>
      <c s="204"/>
      <c s="142">
        <f t="shared" si="1056"/>
        <v>0</v>
      </c>
      <c s="143" t="b">
        <f t="shared" si="1057"/>
        <v>0</v>
      </c>
      <c s="143">
        <f t="shared" si="1058"/>
        <v>0</v>
      </c>
      <c s="143">
        <f t="shared" si="1063"/>
        <v>0</v>
      </c>
      <c s="143" t="b">
        <f t="shared" si="1059"/>
        <v>0</v>
      </c>
      <c s="145" t="b">
        <f t="shared" si="1060"/>
        <v>0</v>
      </c>
    </row>
    <row r="3585" spans="1:47" ht="15" customHeight="1">
      <c r="A3585" s="155">
        <v>3571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046"/>
        <v>0</v>
      </c>
      <c s="143" t="b">
        <f t="shared" si="1047"/>
        <v>0</v>
      </c>
      <c s="143">
        <f t="shared" si="1061"/>
        <v>0</v>
      </c>
      <c s="204"/>
      <c s="204"/>
      <c s="142">
        <f t="shared" si="1048"/>
        <v>0</v>
      </c>
      <c s="143" t="b">
        <f t="shared" si="1049"/>
        <v>0</v>
      </c>
      <c s="143">
        <f t="shared" si="1062"/>
        <v>0</v>
      </c>
      <c s="204"/>
      <c s="204"/>
      <c s="142">
        <f t="shared" si="1050"/>
        <v>0</v>
      </c>
      <c s="143" t="b">
        <f t="shared" si="1051"/>
        <v>0</v>
      </c>
      <c s="143">
        <f t="shared" si="1052"/>
        <v>0</v>
      </c>
      <c s="204"/>
      <c s="204"/>
      <c s="142">
        <f t="shared" si="1053"/>
        <v>0</v>
      </c>
      <c s="143" t="b">
        <f t="shared" si="1054"/>
        <v>0</v>
      </c>
      <c s="143">
        <f t="shared" si="1055"/>
        <v>0</v>
      </c>
      <c s="143">
        <f t="shared" si="1064"/>
        <v>0</v>
      </c>
      <c s="204"/>
      <c s="204"/>
      <c s="204"/>
      <c s="204"/>
      <c s="204"/>
      <c s="204"/>
      <c s="142">
        <f t="shared" si="1056"/>
        <v>0</v>
      </c>
      <c s="143" t="b">
        <f t="shared" si="1057"/>
        <v>0</v>
      </c>
      <c s="143">
        <f t="shared" si="1058"/>
        <v>0</v>
      </c>
      <c s="143">
        <f t="shared" si="1063"/>
        <v>0</v>
      </c>
      <c s="143" t="b">
        <f t="shared" si="1059"/>
        <v>0</v>
      </c>
      <c s="145" t="b">
        <f t="shared" si="1060"/>
        <v>0</v>
      </c>
    </row>
    <row r="3586" spans="1:47" ht="15" customHeight="1">
      <c r="A3586" s="155">
        <v>3572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046"/>
        <v>0</v>
      </c>
      <c s="143" t="b">
        <f t="shared" si="1047"/>
        <v>0</v>
      </c>
      <c s="143">
        <f t="shared" si="1061"/>
        <v>0</v>
      </c>
      <c s="204"/>
      <c s="204"/>
      <c s="142">
        <f t="shared" si="1048"/>
        <v>0</v>
      </c>
      <c s="143" t="b">
        <f t="shared" si="1049"/>
        <v>0</v>
      </c>
      <c s="143">
        <f t="shared" si="1062"/>
        <v>0</v>
      </c>
      <c s="204"/>
      <c s="204"/>
      <c s="142">
        <f t="shared" si="1050"/>
        <v>0</v>
      </c>
      <c s="143" t="b">
        <f t="shared" si="1051"/>
        <v>0</v>
      </c>
      <c s="143">
        <f t="shared" si="1052"/>
        <v>0</v>
      </c>
      <c s="204"/>
      <c s="204"/>
      <c s="142">
        <f t="shared" si="1053"/>
        <v>0</v>
      </c>
      <c s="143" t="b">
        <f t="shared" si="1054"/>
        <v>0</v>
      </c>
      <c s="143">
        <f t="shared" si="1055"/>
        <v>0</v>
      </c>
      <c s="143">
        <f t="shared" si="1064"/>
        <v>0</v>
      </c>
      <c s="204"/>
      <c s="204"/>
      <c s="204"/>
      <c s="204"/>
      <c s="204"/>
      <c s="204"/>
      <c s="142">
        <f t="shared" si="1056"/>
        <v>0</v>
      </c>
      <c s="143" t="b">
        <f t="shared" si="1057"/>
        <v>0</v>
      </c>
      <c s="143">
        <f t="shared" si="1058"/>
        <v>0</v>
      </c>
      <c s="143">
        <f t="shared" si="1063"/>
        <v>0</v>
      </c>
      <c s="143" t="b">
        <f t="shared" si="1059"/>
        <v>0</v>
      </c>
      <c s="145" t="b">
        <f t="shared" si="1060"/>
        <v>0</v>
      </c>
    </row>
    <row r="3587" spans="1:47" ht="15" customHeight="1">
      <c r="A3587" s="155">
        <v>3573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046"/>
        <v>0</v>
      </c>
      <c s="143" t="b">
        <f t="shared" si="1047"/>
        <v>0</v>
      </c>
      <c s="143">
        <f t="shared" si="1061"/>
        <v>0</v>
      </c>
      <c s="204"/>
      <c s="204"/>
      <c s="142">
        <f t="shared" si="1048"/>
        <v>0</v>
      </c>
      <c s="143" t="b">
        <f t="shared" si="1049"/>
        <v>0</v>
      </c>
      <c s="143">
        <f t="shared" si="1062"/>
        <v>0</v>
      </c>
      <c s="204"/>
      <c s="204"/>
      <c s="142">
        <f t="shared" si="1050"/>
        <v>0</v>
      </c>
      <c s="143" t="b">
        <f t="shared" si="1051"/>
        <v>0</v>
      </c>
      <c s="143">
        <f t="shared" si="1052"/>
        <v>0</v>
      </c>
      <c s="204"/>
      <c s="204"/>
      <c s="142">
        <f t="shared" si="1053"/>
        <v>0</v>
      </c>
      <c s="143" t="b">
        <f t="shared" si="1054"/>
        <v>0</v>
      </c>
      <c s="143">
        <f t="shared" si="1055"/>
        <v>0</v>
      </c>
      <c s="143">
        <f t="shared" si="1064"/>
        <v>0</v>
      </c>
      <c s="204"/>
      <c s="204"/>
      <c s="204"/>
      <c s="204"/>
      <c s="204"/>
      <c s="204"/>
      <c s="142">
        <f t="shared" si="1056"/>
        <v>0</v>
      </c>
      <c s="143" t="b">
        <f t="shared" si="1057"/>
        <v>0</v>
      </c>
      <c s="143">
        <f t="shared" si="1058"/>
        <v>0</v>
      </c>
      <c s="143">
        <f t="shared" si="1063"/>
        <v>0</v>
      </c>
      <c s="143" t="b">
        <f t="shared" si="1059"/>
        <v>0</v>
      </c>
      <c s="145" t="b">
        <f t="shared" si="1060"/>
        <v>0</v>
      </c>
    </row>
    <row r="3588" spans="1:47" ht="15" customHeight="1">
      <c r="A3588" s="155">
        <v>3574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046"/>
        <v>0</v>
      </c>
      <c s="143" t="b">
        <f t="shared" si="1047"/>
        <v>0</v>
      </c>
      <c s="143">
        <f t="shared" si="1061"/>
        <v>0</v>
      </c>
      <c s="204"/>
      <c s="204"/>
      <c s="142">
        <f t="shared" si="1048"/>
        <v>0</v>
      </c>
      <c s="143" t="b">
        <f t="shared" si="1049"/>
        <v>0</v>
      </c>
      <c s="143">
        <f t="shared" si="1062"/>
        <v>0</v>
      </c>
      <c s="204"/>
      <c s="204"/>
      <c s="142">
        <f t="shared" si="1050"/>
        <v>0</v>
      </c>
      <c s="143" t="b">
        <f t="shared" si="1051"/>
        <v>0</v>
      </c>
      <c s="143">
        <f t="shared" si="1052"/>
        <v>0</v>
      </c>
      <c s="204"/>
      <c s="204"/>
      <c s="142">
        <f t="shared" si="1053"/>
        <v>0</v>
      </c>
      <c s="143" t="b">
        <f t="shared" si="1054"/>
        <v>0</v>
      </c>
      <c s="143">
        <f t="shared" si="1055"/>
        <v>0</v>
      </c>
      <c s="143">
        <f t="shared" si="1064"/>
        <v>0</v>
      </c>
      <c s="204"/>
      <c s="204"/>
      <c s="204"/>
      <c s="204"/>
      <c s="204"/>
      <c s="204"/>
      <c s="142">
        <f t="shared" si="1056"/>
        <v>0</v>
      </c>
      <c s="143" t="b">
        <f t="shared" si="1057"/>
        <v>0</v>
      </c>
      <c s="143">
        <f t="shared" si="1058"/>
        <v>0</v>
      </c>
      <c s="143">
        <f t="shared" si="1063"/>
        <v>0</v>
      </c>
      <c s="143" t="b">
        <f t="shared" si="1059"/>
        <v>0</v>
      </c>
      <c s="145" t="b">
        <f t="shared" si="1060"/>
        <v>0</v>
      </c>
    </row>
    <row r="3589" spans="1:47" ht="15" customHeight="1">
      <c r="A3589" s="155">
        <v>3575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046"/>
        <v>0</v>
      </c>
      <c s="143" t="b">
        <f t="shared" si="1047"/>
        <v>0</v>
      </c>
      <c s="143">
        <f t="shared" si="1061"/>
        <v>0</v>
      </c>
      <c s="204"/>
      <c s="204"/>
      <c s="142">
        <f t="shared" si="1048"/>
        <v>0</v>
      </c>
      <c s="143" t="b">
        <f t="shared" si="1049"/>
        <v>0</v>
      </c>
      <c s="143">
        <f t="shared" si="1062"/>
        <v>0</v>
      </c>
      <c s="204"/>
      <c s="204"/>
      <c s="142">
        <f t="shared" si="1050"/>
        <v>0</v>
      </c>
      <c s="143" t="b">
        <f t="shared" si="1051"/>
        <v>0</v>
      </c>
      <c s="143">
        <f t="shared" si="1052"/>
        <v>0</v>
      </c>
      <c s="204"/>
      <c s="204"/>
      <c s="142">
        <f t="shared" si="1053"/>
        <v>0</v>
      </c>
      <c s="143" t="b">
        <f t="shared" si="1054"/>
        <v>0</v>
      </c>
      <c s="143">
        <f t="shared" si="1055"/>
        <v>0</v>
      </c>
      <c s="143">
        <f t="shared" si="1064"/>
        <v>0</v>
      </c>
      <c s="204"/>
      <c s="204"/>
      <c s="204"/>
      <c s="204"/>
      <c s="204"/>
      <c s="204"/>
      <c s="142">
        <f t="shared" si="1056"/>
        <v>0</v>
      </c>
      <c s="143" t="b">
        <f t="shared" si="1057"/>
        <v>0</v>
      </c>
      <c s="143">
        <f t="shared" si="1058"/>
        <v>0</v>
      </c>
      <c s="143">
        <f t="shared" si="1063"/>
        <v>0</v>
      </c>
      <c s="143" t="b">
        <f t="shared" si="1059"/>
        <v>0</v>
      </c>
      <c s="145" t="b">
        <f t="shared" si="1060"/>
        <v>0</v>
      </c>
    </row>
    <row r="3590" spans="1:47" ht="15" customHeight="1">
      <c r="A3590" s="155">
        <v>3576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046"/>
        <v>0</v>
      </c>
      <c s="143" t="b">
        <f t="shared" si="1047"/>
        <v>0</v>
      </c>
      <c s="143">
        <f t="shared" si="1061"/>
        <v>0</v>
      </c>
      <c s="204"/>
      <c s="204"/>
      <c s="142">
        <f t="shared" si="1048"/>
        <v>0</v>
      </c>
      <c s="143" t="b">
        <f t="shared" si="1049"/>
        <v>0</v>
      </c>
      <c s="143">
        <f t="shared" si="1062"/>
        <v>0</v>
      </c>
      <c s="204"/>
      <c s="204"/>
      <c s="142">
        <f t="shared" si="1050"/>
        <v>0</v>
      </c>
      <c s="143" t="b">
        <f t="shared" si="1051"/>
        <v>0</v>
      </c>
      <c s="143">
        <f t="shared" si="1052"/>
        <v>0</v>
      </c>
      <c s="204"/>
      <c s="204"/>
      <c s="142">
        <f t="shared" si="1053"/>
        <v>0</v>
      </c>
      <c s="143" t="b">
        <f t="shared" si="1054"/>
        <v>0</v>
      </c>
      <c s="143">
        <f t="shared" si="1055"/>
        <v>0</v>
      </c>
      <c s="143">
        <f t="shared" si="1064"/>
        <v>0</v>
      </c>
      <c s="204"/>
      <c s="204"/>
      <c s="204"/>
      <c s="204"/>
      <c s="204"/>
      <c s="204"/>
      <c s="142">
        <f t="shared" si="1056"/>
        <v>0</v>
      </c>
      <c s="143" t="b">
        <f t="shared" si="1057"/>
        <v>0</v>
      </c>
      <c s="143">
        <f t="shared" si="1058"/>
        <v>0</v>
      </c>
      <c s="143">
        <f t="shared" si="1063"/>
        <v>0</v>
      </c>
      <c s="143" t="b">
        <f t="shared" si="1059"/>
        <v>0</v>
      </c>
      <c s="145" t="b">
        <f t="shared" si="1060"/>
        <v>0</v>
      </c>
    </row>
    <row r="3591" spans="1:47" ht="15" customHeight="1">
      <c r="A3591" s="155">
        <v>3577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046"/>
        <v>0</v>
      </c>
      <c s="143" t="b">
        <f t="shared" si="1047"/>
        <v>0</v>
      </c>
      <c s="143">
        <f t="shared" si="1061"/>
        <v>0</v>
      </c>
      <c s="204"/>
      <c s="204"/>
      <c s="142">
        <f t="shared" si="1048"/>
        <v>0</v>
      </c>
      <c s="143" t="b">
        <f t="shared" si="1049"/>
        <v>0</v>
      </c>
      <c s="143">
        <f t="shared" si="1062"/>
        <v>0</v>
      </c>
      <c s="204"/>
      <c s="204"/>
      <c s="142">
        <f t="shared" si="1050"/>
        <v>0</v>
      </c>
      <c s="143" t="b">
        <f t="shared" si="1051"/>
        <v>0</v>
      </c>
      <c s="143">
        <f t="shared" si="1052"/>
        <v>0</v>
      </c>
      <c s="204"/>
      <c s="204"/>
      <c s="142">
        <f t="shared" si="1053"/>
        <v>0</v>
      </c>
      <c s="143" t="b">
        <f t="shared" si="1054"/>
        <v>0</v>
      </c>
      <c s="143">
        <f t="shared" si="1055"/>
        <v>0</v>
      </c>
      <c s="143">
        <f t="shared" si="1064"/>
        <v>0</v>
      </c>
      <c s="204"/>
      <c s="204"/>
      <c s="204"/>
      <c s="204"/>
      <c s="204"/>
      <c s="204"/>
      <c s="142">
        <f t="shared" si="1056"/>
        <v>0</v>
      </c>
      <c s="143" t="b">
        <f t="shared" si="1057"/>
        <v>0</v>
      </c>
      <c s="143">
        <f t="shared" si="1058"/>
        <v>0</v>
      </c>
      <c s="143">
        <f t="shared" si="1063"/>
        <v>0</v>
      </c>
      <c s="143" t="b">
        <f t="shared" si="1059"/>
        <v>0</v>
      </c>
      <c s="145" t="b">
        <f t="shared" si="1060"/>
        <v>0</v>
      </c>
    </row>
    <row r="3592" spans="1:47" ht="15" customHeight="1">
      <c r="A3592" s="155">
        <v>3578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046"/>
        <v>0</v>
      </c>
      <c s="143" t="b">
        <f t="shared" si="1047"/>
        <v>0</v>
      </c>
      <c s="143">
        <f t="shared" si="1061"/>
        <v>0</v>
      </c>
      <c s="204"/>
      <c s="204"/>
      <c s="142">
        <f t="shared" si="1048"/>
        <v>0</v>
      </c>
      <c s="143" t="b">
        <f t="shared" si="1049"/>
        <v>0</v>
      </c>
      <c s="143">
        <f t="shared" si="1062"/>
        <v>0</v>
      </c>
      <c s="204"/>
      <c s="204"/>
      <c s="142">
        <f t="shared" si="1050"/>
        <v>0</v>
      </c>
      <c s="143" t="b">
        <f t="shared" si="1051"/>
        <v>0</v>
      </c>
      <c s="143">
        <f t="shared" si="1052"/>
        <v>0</v>
      </c>
      <c s="204"/>
      <c s="204"/>
      <c s="142">
        <f t="shared" si="1053"/>
        <v>0</v>
      </c>
      <c s="143" t="b">
        <f t="shared" si="1054"/>
        <v>0</v>
      </c>
      <c s="143">
        <f t="shared" si="1055"/>
        <v>0</v>
      </c>
      <c s="143">
        <f t="shared" si="1064"/>
        <v>0</v>
      </c>
      <c s="204"/>
      <c s="204"/>
      <c s="204"/>
      <c s="204"/>
      <c s="204"/>
      <c s="204"/>
      <c s="142">
        <f t="shared" si="1056"/>
        <v>0</v>
      </c>
      <c s="143" t="b">
        <f t="shared" si="1057"/>
        <v>0</v>
      </c>
      <c s="143">
        <f t="shared" si="1058"/>
        <v>0</v>
      </c>
      <c s="143">
        <f t="shared" si="1063"/>
        <v>0</v>
      </c>
      <c s="143" t="b">
        <f t="shared" si="1059"/>
        <v>0</v>
      </c>
      <c s="145" t="b">
        <f t="shared" si="1060"/>
        <v>0</v>
      </c>
    </row>
    <row r="3593" spans="1:47" ht="15" customHeight="1">
      <c r="A3593" s="155">
        <v>3579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046"/>
        <v>0</v>
      </c>
      <c s="143" t="b">
        <f t="shared" si="1047"/>
        <v>0</v>
      </c>
      <c s="143">
        <f t="shared" si="1061"/>
        <v>0</v>
      </c>
      <c s="204"/>
      <c s="204"/>
      <c s="142">
        <f t="shared" si="1048"/>
        <v>0</v>
      </c>
      <c s="143" t="b">
        <f t="shared" si="1049"/>
        <v>0</v>
      </c>
      <c s="143">
        <f t="shared" si="1062"/>
        <v>0</v>
      </c>
      <c s="204"/>
      <c s="204"/>
      <c s="142">
        <f t="shared" si="1050"/>
        <v>0</v>
      </c>
      <c s="143" t="b">
        <f t="shared" si="1051"/>
        <v>0</v>
      </c>
      <c s="143">
        <f t="shared" si="1052"/>
        <v>0</v>
      </c>
      <c s="204"/>
      <c s="204"/>
      <c s="142">
        <f t="shared" si="1053"/>
        <v>0</v>
      </c>
      <c s="143" t="b">
        <f t="shared" si="1054"/>
        <v>0</v>
      </c>
      <c s="143">
        <f t="shared" si="1055"/>
        <v>0</v>
      </c>
      <c s="143">
        <f t="shared" si="1064"/>
        <v>0</v>
      </c>
      <c s="204"/>
      <c s="204"/>
      <c s="204"/>
      <c s="204"/>
      <c s="204"/>
      <c s="204"/>
      <c s="142">
        <f t="shared" si="1056"/>
        <v>0</v>
      </c>
      <c s="143" t="b">
        <f t="shared" si="1057"/>
        <v>0</v>
      </c>
      <c s="143">
        <f t="shared" si="1058"/>
        <v>0</v>
      </c>
      <c s="143">
        <f t="shared" si="1063"/>
        <v>0</v>
      </c>
      <c s="143" t="b">
        <f t="shared" si="1059"/>
        <v>0</v>
      </c>
      <c s="145" t="b">
        <f t="shared" si="1060"/>
        <v>0</v>
      </c>
    </row>
    <row r="3594" spans="1:47" ht="15" customHeight="1">
      <c r="A3594" s="155">
        <v>3580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046"/>
        <v>0</v>
      </c>
      <c s="143" t="b">
        <f t="shared" si="1047"/>
        <v>0</v>
      </c>
      <c s="143">
        <f t="shared" si="1061"/>
        <v>0</v>
      </c>
      <c s="204"/>
      <c s="204"/>
      <c s="142">
        <f t="shared" si="1048"/>
        <v>0</v>
      </c>
      <c s="143" t="b">
        <f t="shared" si="1049"/>
        <v>0</v>
      </c>
      <c s="143">
        <f t="shared" si="1062"/>
        <v>0</v>
      </c>
      <c s="204"/>
      <c s="204"/>
      <c s="142">
        <f t="shared" si="1050"/>
        <v>0</v>
      </c>
      <c s="143" t="b">
        <f t="shared" si="1051"/>
        <v>0</v>
      </c>
      <c s="143">
        <f t="shared" si="1052"/>
        <v>0</v>
      </c>
      <c s="204"/>
      <c s="204"/>
      <c s="142">
        <f t="shared" si="1053"/>
        <v>0</v>
      </c>
      <c s="143" t="b">
        <f t="shared" si="1054"/>
        <v>0</v>
      </c>
      <c s="143">
        <f t="shared" si="1055"/>
        <v>0</v>
      </c>
      <c s="143">
        <f t="shared" si="1064"/>
        <v>0</v>
      </c>
      <c s="204"/>
      <c s="204"/>
      <c s="204"/>
      <c s="204"/>
      <c s="204"/>
      <c s="204"/>
      <c s="142">
        <f t="shared" si="1056"/>
        <v>0</v>
      </c>
      <c s="143" t="b">
        <f t="shared" si="1057"/>
        <v>0</v>
      </c>
      <c s="143">
        <f t="shared" si="1058"/>
        <v>0</v>
      </c>
      <c s="143">
        <f t="shared" si="1063"/>
        <v>0</v>
      </c>
      <c s="143" t="b">
        <f t="shared" si="1059"/>
        <v>0</v>
      </c>
      <c s="145" t="b">
        <f t="shared" si="1060"/>
        <v>0</v>
      </c>
    </row>
    <row r="3595" spans="1:47" ht="15" customHeight="1">
      <c r="A3595" s="155">
        <v>3581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046"/>
        <v>0</v>
      </c>
      <c s="143" t="b">
        <f t="shared" si="1047"/>
        <v>0</v>
      </c>
      <c s="143">
        <f t="shared" si="1061"/>
        <v>0</v>
      </c>
      <c s="204"/>
      <c s="204"/>
      <c s="142">
        <f t="shared" si="1048"/>
        <v>0</v>
      </c>
      <c s="143" t="b">
        <f t="shared" si="1049"/>
        <v>0</v>
      </c>
      <c s="143">
        <f t="shared" si="1062"/>
        <v>0</v>
      </c>
      <c s="204"/>
      <c s="204"/>
      <c s="142">
        <f t="shared" si="1050"/>
        <v>0</v>
      </c>
      <c s="143" t="b">
        <f t="shared" si="1051"/>
        <v>0</v>
      </c>
      <c s="143">
        <f t="shared" si="1052"/>
        <v>0</v>
      </c>
      <c s="204"/>
      <c s="204"/>
      <c s="142">
        <f t="shared" si="1053"/>
        <v>0</v>
      </c>
      <c s="143" t="b">
        <f t="shared" si="1054"/>
        <v>0</v>
      </c>
      <c s="143">
        <f t="shared" si="1055"/>
        <v>0</v>
      </c>
      <c s="143">
        <f t="shared" si="1064"/>
        <v>0</v>
      </c>
      <c s="204"/>
      <c s="204"/>
      <c s="204"/>
      <c s="204"/>
      <c s="204"/>
      <c s="204"/>
      <c s="142">
        <f t="shared" si="1056"/>
        <v>0</v>
      </c>
      <c s="143" t="b">
        <f t="shared" si="1057"/>
        <v>0</v>
      </c>
      <c s="143">
        <f t="shared" si="1058"/>
        <v>0</v>
      </c>
      <c s="143">
        <f t="shared" si="1063"/>
        <v>0</v>
      </c>
      <c s="143" t="b">
        <f t="shared" si="1059"/>
        <v>0</v>
      </c>
      <c s="145" t="b">
        <f t="shared" si="1060"/>
        <v>0</v>
      </c>
    </row>
    <row r="3596" spans="1:47" ht="15" customHeight="1">
      <c r="A3596" s="155">
        <v>3582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046"/>
        <v>0</v>
      </c>
      <c s="143" t="b">
        <f t="shared" si="1047"/>
        <v>0</v>
      </c>
      <c s="143">
        <f t="shared" si="1061"/>
        <v>0</v>
      </c>
      <c s="204"/>
      <c s="204"/>
      <c s="142">
        <f t="shared" si="1048"/>
        <v>0</v>
      </c>
      <c s="143" t="b">
        <f t="shared" si="1049"/>
        <v>0</v>
      </c>
      <c s="143">
        <f t="shared" si="1062"/>
        <v>0</v>
      </c>
      <c s="204"/>
      <c s="204"/>
      <c s="142">
        <f t="shared" si="1050"/>
        <v>0</v>
      </c>
      <c s="143" t="b">
        <f t="shared" si="1051"/>
        <v>0</v>
      </c>
      <c s="143">
        <f t="shared" si="1052"/>
        <v>0</v>
      </c>
      <c s="204"/>
      <c s="204"/>
      <c s="142">
        <f t="shared" si="1053"/>
        <v>0</v>
      </c>
      <c s="143" t="b">
        <f t="shared" si="1054"/>
        <v>0</v>
      </c>
      <c s="143">
        <f t="shared" si="1055"/>
        <v>0</v>
      </c>
      <c s="143">
        <f t="shared" si="1064"/>
        <v>0</v>
      </c>
      <c s="204"/>
      <c s="204"/>
      <c s="204"/>
      <c s="204"/>
      <c s="204"/>
      <c s="204"/>
      <c s="142">
        <f t="shared" si="1056"/>
        <v>0</v>
      </c>
      <c s="143" t="b">
        <f t="shared" si="1057"/>
        <v>0</v>
      </c>
      <c s="143">
        <f t="shared" si="1058"/>
        <v>0</v>
      </c>
      <c s="143">
        <f t="shared" si="1063"/>
        <v>0</v>
      </c>
      <c s="143" t="b">
        <f t="shared" si="1059"/>
        <v>0</v>
      </c>
      <c s="145" t="b">
        <f t="shared" si="1060"/>
        <v>0</v>
      </c>
    </row>
    <row r="3597" spans="1:47" ht="15" customHeight="1">
      <c r="A3597" s="155">
        <v>3583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046"/>
        <v>0</v>
      </c>
      <c s="143" t="b">
        <f t="shared" si="1047"/>
        <v>0</v>
      </c>
      <c s="143">
        <f t="shared" si="1061"/>
        <v>0</v>
      </c>
      <c s="204"/>
      <c s="204"/>
      <c s="142">
        <f t="shared" si="1048"/>
        <v>0</v>
      </c>
      <c s="143" t="b">
        <f t="shared" si="1049"/>
        <v>0</v>
      </c>
      <c s="143">
        <f t="shared" si="1062"/>
        <v>0</v>
      </c>
      <c s="204"/>
      <c s="204"/>
      <c s="142">
        <f t="shared" si="1050"/>
        <v>0</v>
      </c>
      <c s="143" t="b">
        <f t="shared" si="1051"/>
        <v>0</v>
      </c>
      <c s="143">
        <f t="shared" si="1052"/>
        <v>0</v>
      </c>
      <c s="204"/>
      <c s="204"/>
      <c s="142">
        <f t="shared" si="1053"/>
        <v>0</v>
      </c>
      <c s="143" t="b">
        <f t="shared" si="1054"/>
        <v>0</v>
      </c>
      <c s="143">
        <f t="shared" si="1055"/>
        <v>0</v>
      </c>
      <c s="143">
        <f t="shared" si="1064"/>
        <v>0</v>
      </c>
      <c s="204"/>
      <c s="204"/>
      <c s="204"/>
      <c s="204"/>
      <c s="204"/>
      <c s="204"/>
      <c s="142">
        <f t="shared" si="1056"/>
        <v>0</v>
      </c>
      <c s="143" t="b">
        <f t="shared" si="1057"/>
        <v>0</v>
      </c>
      <c s="143">
        <f t="shared" si="1058"/>
        <v>0</v>
      </c>
      <c s="143">
        <f t="shared" si="1063"/>
        <v>0</v>
      </c>
      <c s="143" t="b">
        <f t="shared" si="1059"/>
        <v>0</v>
      </c>
      <c s="145" t="b">
        <f t="shared" si="1060"/>
        <v>0</v>
      </c>
    </row>
    <row r="3598" spans="1:47" ht="15" customHeight="1">
      <c r="A3598" s="155">
        <v>3584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046"/>
        <v>0</v>
      </c>
      <c s="143" t="b">
        <f t="shared" si="1047"/>
        <v>0</v>
      </c>
      <c s="143">
        <f t="shared" si="1061"/>
        <v>0</v>
      </c>
      <c s="204"/>
      <c s="204"/>
      <c s="142">
        <f t="shared" si="1048"/>
        <v>0</v>
      </c>
      <c s="143" t="b">
        <f t="shared" si="1049"/>
        <v>0</v>
      </c>
      <c s="143">
        <f t="shared" si="1062"/>
        <v>0</v>
      </c>
      <c s="204"/>
      <c s="204"/>
      <c s="142">
        <f t="shared" si="1050"/>
        <v>0</v>
      </c>
      <c s="143" t="b">
        <f t="shared" si="1051"/>
        <v>0</v>
      </c>
      <c s="143">
        <f t="shared" si="1052"/>
        <v>0</v>
      </c>
      <c s="204"/>
      <c s="204"/>
      <c s="142">
        <f t="shared" si="1053"/>
        <v>0</v>
      </c>
      <c s="143" t="b">
        <f t="shared" si="1054"/>
        <v>0</v>
      </c>
      <c s="143">
        <f t="shared" si="1055"/>
        <v>0</v>
      </c>
      <c s="143">
        <f t="shared" si="1064"/>
        <v>0</v>
      </c>
      <c s="204"/>
      <c s="204"/>
      <c s="204"/>
      <c s="204"/>
      <c s="204"/>
      <c s="204"/>
      <c s="142">
        <f t="shared" si="1056"/>
        <v>0</v>
      </c>
      <c s="143" t="b">
        <f t="shared" si="1057"/>
        <v>0</v>
      </c>
      <c s="143">
        <f t="shared" si="1058"/>
        <v>0</v>
      </c>
      <c s="143">
        <f t="shared" si="1063"/>
        <v>0</v>
      </c>
      <c s="143" t="b">
        <f t="shared" si="1059"/>
        <v>0</v>
      </c>
      <c s="145" t="b">
        <f t="shared" si="1060"/>
        <v>0</v>
      </c>
    </row>
    <row r="3599" spans="1:47" ht="15" customHeight="1">
      <c r="A3599" s="155">
        <v>3585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065" ref="Q3599:Q3662">SUM(O3599:P3599)</f>
        <v>0</v>
      </c>
      <c s="143" t="b">
        <f t="shared" si="1066" ref="R3599:R3662">IF(Q3599&gt;0,AVERAGE(O3599:P3599))</f>
        <v>0</v>
      </c>
      <c s="143">
        <f t="shared" si="1061"/>
        <v>0</v>
      </c>
      <c s="204"/>
      <c s="204"/>
      <c s="142">
        <f t="shared" si="1067" ref="V3599:V3662">SUM(T3599:U3599)</f>
        <v>0</v>
      </c>
      <c s="143" t="b">
        <f t="shared" si="1068" ref="W3599:W3662">IF(V3599&gt;0,AVERAGE(T3599:U3599))</f>
        <v>0</v>
      </c>
      <c s="143">
        <f t="shared" si="1062"/>
        <v>0</v>
      </c>
      <c s="204"/>
      <c s="204"/>
      <c s="142">
        <f t="shared" si="1069" ref="AA3599:AA3662">SUM(Y3599:Z3599)</f>
        <v>0</v>
      </c>
      <c s="143" t="b">
        <f t="shared" si="1070" ref="AB3599:AB3662">IF(AA3599&gt;0,AVERAGE(Y3599:Z3599))</f>
        <v>0</v>
      </c>
      <c s="143">
        <f t="shared" si="1071" ref="AC3599:AC3662">(AB3599*M3599)/100</f>
        <v>0</v>
      </c>
      <c s="204"/>
      <c s="204"/>
      <c s="142">
        <f t="shared" si="1072" ref="AF3599:AF3662">SUM(AD3599:AE3599)</f>
        <v>0</v>
      </c>
      <c s="143" t="b">
        <f t="shared" si="1073" ref="AG3599:AG3662">IF(AF3599&gt;0,AVERAGE(AD3599:AE3599))</f>
        <v>0</v>
      </c>
      <c s="143">
        <f t="shared" si="1074" ref="AH3599:AH3662">(AG3599*N3599)/100</f>
        <v>0</v>
      </c>
      <c s="143">
        <f t="shared" si="1064"/>
        <v>0</v>
      </c>
      <c s="204"/>
      <c s="204"/>
      <c s="204"/>
      <c s="204"/>
      <c s="204"/>
      <c s="204"/>
      <c s="142">
        <f t="shared" si="1075" ref="AP3599:AP3662">SUM(AM3599:AO3599)</f>
        <v>0</v>
      </c>
      <c s="143" t="b">
        <f t="shared" si="1076" ref="AQ3599:AQ3662">IF(AP3599&gt;0,AVERAGE(AM3599:AO3599))</f>
        <v>0</v>
      </c>
      <c s="143">
        <f t="shared" si="1077" ref="AR3599:AR3662">AQ3599*0.3</f>
        <v>0</v>
      </c>
      <c s="143">
        <f t="shared" si="1063"/>
        <v>0</v>
      </c>
      <c s="143" t="b">
        <f t="shared" si="1078" ref="AT3599:AT3662">IF(AS3599&gt;0,(AI3599+AR3599))</f>
        <v>0</v>
      </c>
      <c s="145" t="b">
        <f t="shared" si="1079" ref="AU3599:AU3662">IF(AT3599=FALSE,FALSE,IF(AT3599&lt;60,"NO SATISFACTORIO",IF(AT3599&gt;=90,"SOBRESALIENTE","SATISFACTORIO")))</f>
        <v>0</v>
      </c>
    </row>
    <row r="3600" spans="1:47" ht="15" customHeight="1">
      <c r="A3600" s="155">
        <v>3586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065"/>
        <v>0</v>
      </c>
      <c s="143" t="b">
        <f t="shared" si="1066"/>
        <v>0</v>
      </c>
      <c s="143">
        <f t="shared" si="1080" ref="S3600:S3663">(R3600*K3600)/100</f>
        <v>0</v>
      </c>
      <c s="204"/>
      <c s="204"/>
      <c s="142">
        <f t="shared" si="1067"/>
        <v>0</v>
      </c>
      <c s="143" t="b">
        <f t="shared" si="1068"/>
        <v>0</v>
      </c>
      <c s="143">
        <f t="shared" si="1081" ref="X3600:X3663">(W3600*L3600)/100</f>
        <v>0</v>
      </c>
      <c s="204"/>
      <c s="204"/>
      <c s="142">
        <f t="shared" si="1069"/>
        <v>0</v>
      </c>
      <c s="143" t="b">
        <f t="shared" si="1070"/>
        <v>0</v>
      </c>
      <c s="143">
        <f t="shared" si="1071"/>
        <v>0</v>
      </c>
      <c s="204"/>
      <c s="204"/>
      <c s="142">
        <f t="shared" si="1072"/>
        <v>0</v>
      </c>
      <c s="143" t="b">
        <f t="shared" si="1073"/>
        <v>0</v>
      </c>
      <c s="143">
        <f t="shared" si="1074"/>
        <v>0</v>
      </c>
      <c s="143">
        <f t="shared" si="1064"/>
        <v>0</v>
      </c>
      <c s="204"/>
      <c s="204"/>
      <c s="204"/>
      <c s="204"/>
      <c s="204"/>
      <c s="204"/>
      <c s="142">
        <f t="shared" si="1075"/>
        <v>0</v>
      </c>
      <c s="143" t="b">
        <f t="shared" si="1076"/>
        <v>0</v>
      </c>
      <c s="143">
        <f t="shared" si="1077"/>
        <v>0</v>
      </c>
      <c s="143">
        <f t="shared" si="1082" ref="AS3600:AS3663">Q3600+V3600+AA3600+AF3600+AP3600</f>
        <v>0</v>
      </c>
      <c s="143" t="b">
        <f t="shared" si="1078"/>
        <v>0</v>
      </c>
      <c s="145" t="b">
        <f t="shared" si="1079"/>
        <v>0</v>
      </c>
    </row>
    <row r="3601" spans="1:47" ht="15" customHeight="1">
      <c r="A3601" s="155">
        <v>3587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065"/>
        <v>0</v>
      </c>
      <c s="143" t="b">
        <f t="shared" si="1066"/>
        <v>0</v>
      </c>
      <c s="143">
        <f t="shared" si="1080"/>
        <v>0</v>
      </c>
      <c s="204"/>
      <c s="204"/>
      <c s="142">
        <f t="shared" si="1067"/>
        <v>0</v>
      </c>
      <c s="143" t="b">
        <f t="shared" si="1068"/>
        <v>0</v>
      </c>
      <c s="143">
        <f t="shared" si="1081"/>
        <v>0</v>
      </c>
      <c s="204"/>
      <c s="204"/>
      <c s="142">
        <f t="shared" si="1069"/>
        <v>0</v>
      </c>
      <c s="143" t="b">
        <f t="shared" si="1070"/>
        <v>0</v>
      </c>
      <c s="143">
        <f t="shared" si="1071"/>
        <v>0</v>
      </c>
      <c s="204"/>
      <c s="204"/>
      <c s="142">
        <f t="shared" si="1072"/>
        <v>0</v>
      </c>
      <c s="143" t="b">
        <f t="shared" si="1073"/>
        <v>0</v>
      </c>
      <c s="143">
        <f t="shared" si="1074"/>
        <v>0</v>
      </c>
      <c s="143">
        <f t="shared" si="1083" ref="AI3601:AI3664">S3601+AC3601+AH3601+X3601</f>
        <v>0</v>
      </c>
      <c s="204"/>
      <c s="204"/>
      <c s="204"/>
      <c s="204"/>
      <c s="204"/>
      <c s="204"/>
      <c s="142">
        <f t="shared" si="1075"/>
        <v>0</v>
      </c>
      <c s="143" t="b">
        <f t="shared" si="1076"/>
        <v>0</v>
      </c>
      <c s="143">
        <f t="shared" si="1077"/>
        <v>0</v>
      </c>
      <c s="143">
        <f t="shared" si="1082"/>
        <v>0</v>
      </c>
      <c s="143" t="b">
        <f t="shared" si="1078"/>
        <v>0</v>
      </c>
      <c s="145" t="b">
        <f t="shared" si="1079"/>
        <v>0</v>
      </c>
    </row>
    <row r="3602" spans="1:47" ht="15" customHeight="1">
      <c r="A3602" s="155">
        <v>3588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065"/>
        <v>0</v>
      </c>
      <c s="143" t="b">
        <f t="shared" si="1066"/>
        <v>0</v>
      </c>
      <c s="143">
        <f t="shared" si="1080"/>
        <v>0</v>
      </c>
      <c s="204"/>
      <c s="204"/>
      <c s="142">
        <f t="shared" si="1067"/>
        <v>0</v>
      </c>
      <c s="143" t="b">
        <f t="shared" si="1068"/>
        <v>0</v>
      </c>
      <c s="143">
        <f t="shared" si="1081"/>
        <v>0</v>
      </c>
      <c s="204"/>
      <c s="204"/>
      <c s="142">
        <f t="shared" si="1069"/>
        <v>0</v>
      </c>
      <c s="143" t="b">
        <f t="shared" si="1070"/>
        <v>0</v>
      </c>
      <c s="143">
        <f t="shared" si="1071"/>
        <v>0</v>
      </c>
      <c s="204"/>
      <c s="204"/>
      <c s="142">
        <f t="shared" si="1072"/>
        <v>0</v>
      </c>
      <c s="143" t="b">
        <f t="shared" si="1073"/>
        <v>0</v>
      </c>
      <c s="143">
        <f t="shared" si="1074"/>
        <v>0</v>
      </c>
      <c s="143">
        <f t="shared" si="1083"/>
        <v>0</v>
      </c>
      <c s="204"/>
      <c s="204"/>
      <c s="204"/>
      <c s="204"/>
      <c s="204"/>
      <c s="204"/>
      <c s="142">
        <f t="shared" si="1075"/>
        <v>0</v>
      </c>
      <c s="143" t="b">
        <f t="shared" si="1076"/>
        <v>0</v>
      </c>
      <c s="143">
        <f t="shared" si="1077"/>
        <v>0</v>
      </c>
      <c s="143">
        <f t="shared" si="1082"/>
        <v>0</v>
      </c>
      <c s="143" t="b">
        <f t="shared" si="1078"/>
        <v>0</v>
      </c>
      <c s="145" t="b">
        <f t="shared" si="1079"/>
        <v>0</v>
      </c>
    </row>
    <row r="3603" spans="1:47" ht="15" customHeight="1">
      <c r="A3603" s="155">
        <v>3589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065"/>
        <v>0</v>
      </c>
      <c s="143" t="b">
        <f t="shared" si="1066"/>
        <v>0</v>
      </c>
      <c s="143">
        <f t="shared" si="1080"/>
        <v>0</v>
      </c>
      <c s="204"/>
      <c s="204"/>
      <c s="142">
        <f t="shared" si="1067"/>
        <v>0</v>
      </c>
      <c s="143" t="b">
        <f t="shared" si="1068"/>
        <v>0</v>
      </c>
      <c s="143">
        <f t="shared" si="1081"/>
        <v>0</v>
      </c>
      <c s="204"/>
      <c s="204"/>
      <c s="142">
        <f t="shared" si="1069"/>
        <v>0</v>
      </c>
      <c s="143" t="b">
        <f t="shared" si="1070"/>
        <v>0</v>
      </c>
      <c s="143">
        <f t="shared" si="1071"/>
        <v>0</v>
      </c>
      <c s="204"/>
      <c s="204"/>
      <c s="142">
        <f t="shared" si="1072"/>
        <v>0</v>
      </c>
      <c s="143" t="b">
        <f t="shared" si="1073"/>
        <v>0</v>
      </c>
      <c s="143">
        <f t="shared" si="1074"/>
        <v>0</v>
      </c>
      <c s="143">
        <f t="shared" si="1083"/>
        <v>0</v>
      </c>
      <c s="204"/>
      <c s="204"/>
      <c s="204"/>
      <c s="204"/>
      <c s="204"/>
      <c s="204"/>
      <c s="142">
        <f t="shared" si="1075"/>
        <v>0</v>
      </c>
      <c s="143" t="b">
        <f t="shared" si="1076"/>
        <v>0</v>
      </c>
      <c s="143">
        <f t="shared" si="1077"/>
        <v>0</v>
      </c>
      <c s="143">
        <f t="shared" si="1082"/>
        <v>0</v>
      </c>
      <c s="143" t="b">
        <f t="shared" si="1078"/>
        <v>0</v>
      </c>
      <c s="145" t="b">
        <f t="shared" si="1079"/>
        <v>0</v>
      </c>
    </row>
    <row r="3604" spans="1:47" ht="15" customHeight="1">
      <c r="A3604" s="155">
        <v>3590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065"/>
        <v>0</v>
      </c>
      <c s="143" t="b">
        <f t="shared" si="1066"/>
        <v>0</v>
      </c>
      <c s="143">
        <f t="shared" si="1080"/>
        <v>0</v>
      </c>
      <c s="204"/>
      <c s="204"/>
      <c s="142">
        <f t="shared" si="1067"/>
        <v>0</v>
      </c>
      <c s="143" t="b">
        <f t="shared" si="1068"/>
        <v>0</v>
      </c>
      <c s="143">
        <f t="shared" si="1081"/>
        <v>0</v>
      </c>
      <c s="204"/>
      <c s="204"/>
      <c s="142">
        <f t="shared" si="1069"/>
        <v>0</v>
      </c>
      <c s="143" t="b">
        <f t="shared" si="1070"/>
        <v>0</v>
      </c>
      <c s="143">
        <f t="shared" si="1071"/>
        <v>0</v>
      </c>
      <c s="204"/>
      <c s="204"/>
      <c s="142">
        <f t="shared" si="1072"/>
        <v>0</v>
      </c>
      <c s="143" t="b">
        <f t="shared" si="1073"/>
        <v>0</v>
      </c>
      <c s="143">
        <f t="shared" si="1074"/>
        <v>0</v>
      </c>
      <c s="143">
        <f t="shared" si="1083"/>
        <v>0</v>
      </c>
      <c s="204"/>
      <c s="204"/>
      <c s="204"/>
      <c s="204"/>
      <c s="204"/>
      <c s="204"/>
      <c s="142">
        <f t="shared" si="1075"/>
        <v>0</v>
      </c>
      <c s="143" t="b">
        <f t="shared" si="1076"/>
        <v>0</v>
      </c>
      <c s="143">
        <f t="shared" si="1077"/>
        <v>0</v>
      </c>
      <c s="143">
        <f t="shared" si="1082"/>
        <v>0</v>
      </c>
      <c s="143" t="b">
        <f t="shared" si="1078"/>
        <v>0</v>
      </c>
      <c s="145" t="b">
        <f t="shared" si="1079"/>
        <v>0</v>
      </c>
    </row>
    <row r="3605" spans="1:47" ht="15" customHeight="1">
      <c r="A3605" s="155">
        <v>3591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065"/>
        <v>0</v>
      </c>
      <c s="143" t="b">
        <f t="shared" si="1066"/>
        <v>0</v>
      </c>
      <c s="143">
        <f t="shared" si="1080"/>
        <v>0</v>
      </c>
      <c s="204"/>
      <c s="204"/>
      <c s="142">
        <f t="shared" si="1067"/>
        <v>0</v>
      </c>
      <c s="143" t="b">
        <f t="shared" si="1068"/>
        <v>0</v>
      </c>
      <c s="143">
        <f t="shared" si="1081"/>
        <v>0</v>
      </c>
      <c s="204"/>
      <c s="204"/>
      <c s="142">
        <f t="shared" si="1069"/>
        <v>0</v>
      </c>
      <c s="143" t="b">
        <f t="shared" si="1070"/>
        <v>0</v>
      </c>
      <c s="143">
        <f t="shared" si="1071"/>
        <v>0</v>
      </c>
      <c s="204"/>
      <c s="204"/>
      <c s="142">
        <f t="shared" si="1072"/>
        <v>0</v>
      </c>
      <c s="143" t="b">
        <f t="shared" si="1073"/>
        <v>0</v>
      </c>
      <c s="143">
        <f t="shared" si="1074"/>
        <v>0</v>
      </c>
      <c s="143">
        <f t="shared" si="1083"/>
        <v>0</v>
      </c>
      <c s="204"/>
      <c s="204"/>
      <c s="204"/>
      <c s="204"/>
      <c s="204"/>
      <c s="204"/>
      <c s="142">
        <f t="shared" si="1075"/>
        <v>0</v>
      </c>
      <c s="143" t="b">
        <f t="shared" si="1076"/>
        <v>0</v>
      </c>
      <c s="143">
        <f t="shared" si="1077"/>
        <v>0</v>
      </c>
      <c s="143">
        <f t="shared" si="1082"/>
        <v>0</v>
      </c>
      <c s="143" t="b">
        <f t="shared" si="1078"/>
        <v>0</v>
      </c>
      <c s="145" t="b">
        <f t="shared" si="1079"/>
        <v>0</v>
      </c>
    </row>
    <row r="3606" spans="1:47" ht="15" customHeight="1">
      <c r="A3606" s="155">
        <v>3592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065"/>
        <v>0</v>
      </c>
      <c s="143" t="b">
        <f t="shared" si="1066"/>
        <v>0</v>
      </c>
      <c s="143">
        <f t="shared" si="1080"/>
        <v>0</v>
      </c>
      <c s="204"/>
      <c s="204"/>
      <c s="142">
        <f t="shared" si="1067"/>
        <v>0</v>
      </c>
      <c s="143" t="b">
        <f t="shared" si="1068"/>
        <v>0</v>
      </c>
      <c s="143">
        <f t="shared" si="1081"/>
        <v>0</v>
      </c>
      <c s="204"/>
      <c s="204"/>
      <c s="142">
        <f t="shared" si="1069"/>
        <v>0</v>
      </c>
      <c s="143" t="b">
        <f t="shared" si="1070"/>
        <v>0</v>
      </c>
      <c s="143">
        <f t="shared" si="1071"/>
        <v>0</v>
      </c>
      <c s="204"/>
      <c s="204"/>
      <c s="142">
        <f t="shared" si="1072"/>
        <v>0</v>
      </c>
      <c s="143" t="b">
        <f t="shared" si="1073"/>
        <v>0</v>
      </c>
      <c s="143">
        <f t="shared" si="1074"/>
        <v>0</v>
      </c>
      <c s="143">
        <f t="shared" si="1083"/>
        <v>0</v>
      </c>
      <c s="204"/>
      <c s="204"/>
      <c s="204"/>
      <c s="204"/>
      <c s="204"/>
      <c s="204"/>
      <c s="142">
        <f t="shared" si="1075"/>
        <v>0</v>
      </c>
      <c s="143" t="b">
        <f t="shared" si="1076"/>
        <v>0</v>
      </c>
      <c s="143">
        <f t="shared" si="1077"/>
        <v>0</v>
      </c>
      <c s="143">
        <f t="shared" si="1082"/>
        <v>0</v>
      </c>
      <c s="143" t="b">
        <f t="shared" si="1078"/>
        <v>0</v>
      </c>
      <c s="145" t="b">
        <f t="shared" si="1079"/>
        <v>0</v>
      </c>
    </row>
    <row r="3607" spans="1:47" ht="15" customHeight="1">
      <c r="A3607" s="155">
        <v>3593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065"/>
        <v>0</v>
      </c>
      <c s="143" t="b">
        <f t="shared" si="1066"/>
        <v>0</v>
      </c>
      <c s="143">
        <f t="shared" si="1080"/>
        <v>0</v>
      </c>
      <c s="204"/>
      <c s="204"/>
      <c s="142">
        <f t="shared" si="1067"/>
        <v>0</v>
      </c>
      <c s="143" t="b">
        <f t="shared" si="1068"/>
        <v>0</v>
      </c>
      <c s="143">
        <f t="shared" si="1081"/>
        <v>0</v>
      </c>
      <c s="204"/>
      <c s="204"/>
      <c s="142">
        <f t="shared" si="1069"/>
        <v>0</v>
      </c>
      <c s="143" t="b">
        <f t="shared" si="1070"/>
        <v>0</v>
      </c>
      <c s="143">
        <f t="shared" si="1071"/>
        <v>0</v>
      </c>
      <c s="204"/>
      <c s="204"/>
      <c s="142">
        <f t="shared" si="1072"/>
        <v>0</v>
      </c>
      <c s="143" t="b">
        <f t="shared" si="1073"/>
        <v>0</v>
      </c>
      <c s="143">
        <f t="shared" si="1074"/>
        <v>0</v>
      </c>
      <c s="143">
        <f t="shared" si="1083"/>
        <v>0</v>
      </c>
      <c s="204"/>
      <c s="204"/>
      <c s="204"/>
      <c s="204"/>
      <c s="204"/>
      <c s="204"/>
      <c s="142">
        <f t="shared" si="1075"/>
        <v>0</v>
      </c>
      <c s="143" t="b">
        <f t="shared" si="1076"/>
        <v>0</v>
      </c>
      <c s="143">
        <f t="shared" si="1077"/>
        <v>0</v>
      </c>
      <c s="143">
        <f t="shared" si="1082"/>
        <v>0</v>
      </c>
      <c s="143" t="b">
        <f t="shared" si="1078"/>
        <v>0</v>
      </c>
      <c s="145" t="b">
        <f t="shared" si="1079"/>
        <v>0</v>
      </c>
    </row>
    <row r="3608" spans="1:47" ht="15" customHeight="1">
      <c r="A3608" s="155">
        <v>3594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065"/>
        <v>0</v>
      </c>
      <c s="143" t="b">
        <f t="shared" si="1066"/>
        <v>0</v>
      </c>
      <c s="143">
        <f t="shared" si="1080"/>
        <v>0</v>
      </c>
      <c s="204"/>
      <c s="204"/>
      <c s="142">
        <f t="shared" si="1067"/>
        <v>0</v>
      </c>
      <c s="143" t="b">
        <f t="shared" si="1068"/>
        <v>0</v>
      </c>
      <c s="143">
        <f t="shared" si="1081"/>
        <v>0</v>
      </c>
      <c s="204"/>
      <c s="204"/>
      <c s="142">
        <f t="shared" si="1069"/>
        <v>0</v>
      </c>
      <c s="143" t="b">
        <f t="shared" si="1070"/>
        <v>0</v>
      </c>
      <c s="143">
        <f t="shared" si="1071"/>
        <v>0</v>
      </c>
      <c s="204"/>
      <c s="204"/>
      <c s="142">
        <f t="shared" si="1072"/>
        <v>0</v>
      </c>
      <c s="143" t="b">
        <f t="shared" si="1073"/>
        <v>0</v>
      </c>
      <c s="143">
        <f t="shared" si="1074"/>
        <v>0</v>
      </c>
      <c s="143">
        <f t="shared" si="1083"/>
        <v>0</v>
      </c>
      <c s="204"/>
      <c s="204"/>
      <c s="204"/>
      <c s="204"/>
      <c s="204"/>
      <c s="204"/>
      <c s="142">
        <f t="shared" si="1075"/>
        <v>0</v>
      </c>
      <c s="143" t="b">
        <f t="shared" si="1076"/>
        <v>0</v>
      </c>
      <c s="143">
        <f t="shared" si="1077"/>
        <v>0</v>
      </c>
      <c s="143">
        <f t="shared" si="1082"/>
        <v>0</v>
      </c>
      <c s="143" t="b">
        <f t="shared" si="1078"/>
        <v>0</v>
      </c>
      <c s="145" t="b">
        <f t="shared" si="1079"/>
        <v>0</v>
      </c>
    </row>
    <row r="3609" spans="1:47" ht="15" customHeight="1">
      <c r="A3609" s="155">
        <v>3595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065"/>
        <v>0</v>
      </c>
      <c s="143" t="b">
        <f t="shared" si="1066"/>
        <v>0</v>
      </c>
      <c s="143">
        <f t="shared" si="1080"/>
        <v>0</v>
      </c>
      <c s="204"/>
      <c s="204"/>
      <c s="142">
        <f t="shared" si="1067"/>
        <v>0</v>
      </c>
      <c s="143" t="b">
        <f t="shared" si="1068"/>
        <v>0</v>
      </c>
      <c s="143">
        <f t="shared" si="1081"/>
        <v>0</v>
      </c>
      <c s="204"/>
      <c s="204"/>
      <c s="142">
        <f t="shared" si="1069"/>
        <v>0</v>
      </c>
      <c s="143" t="b">
        <f t="shared" si="1070"/>
        <v>0</v>
      </c>
      <c s="143">
        <f t="shared" si="1071"/>
        <v>0</v>
      </c>
      <c s="204"/>
      <c s="204"/>
      <c s="142">
        <f t="shared" si="1072"/>
        <v>0</v>
      </c>
      <c s="143" t="b">
        <f t="shared" si="1073"/>
        <v>0</v>
      </c>
      <c s="143">
        <f t="shared" si="1074"/>
        <v>0</v>
      </c>
      <c s="143">
        <f t="shared" si="1083"/>
        <v>0</v>
      </c>
      <c s="204"/>
      <c s="204"/>
      <c s="204"/>
      <c s="204"/>
      <c s="204"/>
      <c s="204"/>
      <c s="142">
        <f t="shared" si="1075"/>
        <v>0</v>
      </c>
      <c s="143" t="b">
        <f t="shared" si="1076"/>
        <v>0</v>
      </c>
      <c s="143">
        <f t="shared" si="1077"/>
        <v>0</v>
      </c>
      <c s="143">
        <f t="shared" si="1082"/>
        <v>0</v>
      </c>
      <c s="143" t="b">
        <f t="shared" si="1078"/>
        <v>0</v>
      </c>
      <c s="145" t="b">
        <f t="shared" si="1079"/>
        <v>0</v>
      </c>
    </row>
    <row r="3610" spans="1:47" ht="15" customHeight="1">
      <c r="A3610" s="155">
        <v>3596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065"/>
        <v>0</v>
      </c>
      <c s="143" t="b">
        <f t="shared" si="1066"/>
        <v>0</v>
      </c>
      <c s="143">
        <f t="shared" si="1080"/>
        <v>0</v>
      </c>
      <c s="204"/>
      <c s="204"/>
      <c s="142">
        <f t="shared" si="1067"/>
        <v>0</v>
      </c>
      <c s="143" t="b">
        <f t="shared" si="1068"/>
        <v>0</v>
      </c>
      <c s="143">
        <f t="shared" si="1081"/>
        <v>0</v>
      </c>
      <c s="204"/>
      <c s="204"/>
      <c s="142">
        <f t="shared" si="1069"/>
        <v>0</v>
      </c>
      <c s="143" t="b">
        <f t="shared" si="1070"/>
        <v>0</v>
      </c>
      <c s="143">
        <f t="shared" si="1071"/>
        <v>0</v>
      </c>
      <c s="204"/>
      <c s="204"/>
      <c s="142">
        <f t="shared" si="1072"/>
        <v>0</v>
      </c>
      <c s="143" t="b">
        <f t="shared" si="1073"/>
        <v>0</v>
      </c>
      <c s="143">
        <f t="shared" si="1074"/>
        <v>0</v>
      </c>
      <c s="143">
        <f t="shared" si="1083"/>
        <v>0</v>
      </c>
      <c s="204"/>
      <c s="204"/>
      <c s="204"/>
      <c s="204"/>
      <c s="204"/>
      <c s="204"/>
      <c s="142">
        <f t="shared" si="1075"/>
        <v>0</v>
      </c>
      <c s="143" t="b">
        <f t="shared" si="1076"/>
        <v>0</v>
      </c>
      <c s="143">
        <f t="shared" si="1077"/>
        <v>0</v>
      </c>
      <c s="143">
        <f t="shared" si="1082"/>
        <v>0</v>
      </c>
      <c s="143" t="b">
        <f t="shared" si="1078"/>
        <v>0</v>
      </c>
      <c s="145" t="b">
        <f t="shared" si="1079"/>
        <v>0</v>
      </c>
    </row>
    <row r="3611" spans="1:47" ht="15" customHeight="1">
      <c r="A3611" s="155">
        <v>3597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065"/>
        <v>0</v>
      </c>
      <c s="143" t="b">
        <f t="shared" si="1066"/>
        <v>0</v>
      </c>
      <c s="143">
        <f t="shared" si="1080"/>
        <v>0</v>
      </c>
      <c s="204"/>
      <c s="204"/>
      <c s="142">
        <f t="shared" si="1067"/>
        <v>0</v>
      </c>
      <c s="143" t="b">
        <f t="shared" si="1068"/>
        <v>0</v>
      </c>
      <c s="143">
        <f t="shared" si="1081"/>
        <v>0</v>
      </c>
      <c s="204"/>
      <c s="204"/>
      <c s="142">
        <f t="shared" si="1069"/>
        <v>0</v>
      </c>
      <c s="143" t="b">
        <f t="shared" si="1070"/>
        <v>0</v>
      </c>
      <c s="143">
        <f t="shared" si="1071"/>
        <v>0</v>
      </c>
      <c s="204"/>
      <c s="204"/>
      <c s="142">
        <f t="shared" si="1072"/>
        <v>0</v>
      </c>
      <c s="143" t="b">
        <f t="shared" si="1073"/>
        <v>0</v>
      </c>
      <c s="143">
        <f t="shared" si="1074"/>
        <v>0</v>
      </c>
      <c s="143">
        <f t="shared" si="1083"/>
        <v>0</v>
      </c>
      <c s="204"/>
      <c s="204"/>
      <c s="204"/>
      <c s="204"/>
      <c s="204"/>
      <c s="204"/>
      <c s="142">
        <f t="shared" si="1075"/>
        <v>0</v>
      </c>
      <c s="143" t="b">
        <f t="shared" si="1076"/>
        <v>0</v>
      </c>
      <c s="143">
        <f t="shared" si="1077"/>
        <v>0</v>
      </c>
      <c s="143">
        <f t="shared" si="1082"/>
        <v>0</v>
      </c>
      <c s="143" t="b">
        <f t="shared" si="1078"/>
        <v>0</v>
      </c>
      <c s="145" t="b">
        <f t="shared" si="1079"/>
        <v>0</v>
      </c>
    </row>
    <row r="3612" spans="1:47" ht="15" customHeight="1">
      <c r="A3612" s="155">
        <v>3598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065"/>
        <v>0</v>
      </c>
      <c s="143" t="b">
        <f t="shared" si="1066"/>
        <v>0</v>
      </c>
      <c s="143">
        <f t="shared" si="1080"/>
        <v>0</v>
      </c>
      <c s="204"/>
      <c s="204"/>
      <c s="142">
        <f t="shared" si="1067"/>
        <v>0</v>
      </c>
      <c s="143" t="b">
        <f t="shared" si="1068"/>
        <v>0</v>
      </c>
      <c s="143">
        <f t="shared" si="1081"/>
        <v>0</v>
      </c>
      <c s="204"/>
      <c s="204"/>
      <c s="142">
        <f t="shared" si="1069"/>
        <v>0</v>
      </c>
      <c s="143" t="b">
        <f t="shared" si="1070"/>
        <v>0</v>
      </c>
      <c s="143">
        <f t="shared" si="1071"/>
        <v>0</v>
      </c>
      <c s="204"/>
      <c s="204"/>
      <c s="142">
        <f t="shared" si="1072"/>
        <v>0</v>
      </c>
      <c s="143" t="b">
        <f t="shared" si="1073"/>
        <v>0</v>
      </c>
      <c s="143">
        <f t="shared" si="1074"/>
        <v>0</v>
      </c>
      <c s="143">
        <f t="shared" si="1083"/>
        <v>0</v>
      </c>
      <c s="204"/>
      <c s="204"/>
      <c s="204"/>
      <c s="204"/>
      <c s="204"/>
      <c s="204"/>
      <c s="142">
        <f t="shared" si="1075"/>
        <v>0</v>
      </c>
      <c s="143" t="b">
        <f t="shared" si="1076"/>
        <v>0</v>
      </c>
      <c s="143">
        <f t="shared" si="1077"/>
        <v>0</v>
      </c>
      <c s="143">
        <f t="shared" si="1082"/>
        <v>0</v>
      </c>
      <c s="143" t="b">
        <f t="shared" si="1078"/>
        <v>0</v>
      </c>
      <c s="145" t="b">
        <f t="shared" si="1079"/>
        <v>0</v>
      </c>
    </row>
    <row r="3613" spans="1:47" ht="15" customHeight="1">
      <c r="A3613" s="155">
        <v>3599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065"/>
        <v>0</v>
      </c>
      <c s="143" t="b">
        <f t="shared" si="1066"/>
        <v>0</v>
      </c>
      <c s="143">
        <f t="shared" si="1080"/>
        <v>0</v>
      </c>
      <c s="204"/>
      <c s="204"/>
      <c s="142">
        <f t="shared" si="1067"/>
        <v>0</v>
      </c>
      <c s="143" t="b">
        <f t="shared" si="1068"/>
        <v>0</v>
      </c>
      <c s="143">
        <f t="shared" si="1081"/>
        <v>0</v>
      </c>
      <c s="204"/>
      <c s="204"/>
      <c s="142">
        <f t="shared" si="1069"/>
        <v>0</v>
      </c>
      <c s="143" t="b">
        <f t="shared" si="1070"/>
        <v>0</v>
      </c>
      <c s="143">
        <f t="shared" si="1071"/>
        <v>0</v>
      </c>
      <c s="204"/>
      <c s="204"/>
      <c s="142">
        <f t="shared" si="1072"/>
        <v>0</v>
      </c>
      <c s="143" t="b">
        <f t="shared" si="1073"/>
        <v>0</v>
      </c>
      <c s="143">
        <f t="shared" si="1074"/>
        <v>0</v>
      </c>
      <c s="143">
        <f t="shared" si="1083"/>
        <v>0</v>
      </c>
      <c s="204"/>
      <c s="204"/>
      <c s="204"/>
      <c s="204"/>
      <c s="204"/>
      <c s="204"/>
      <c s="142">
        <f t="shared" si="1075"/>
        <v>0</v>
      </c>
      <c s="143" t="b">
        <f t="shared" si="1076"/>
        <v>0</v>
      </c>
      <c s="143">
        <f t="shared" si="1077"/>
        <v>0</v>
      </c>
      <c s="143">
        <f t="shared" si="1082"/>
        <v>0</v>
      </c>
      <c s="143" t="b">
        <f t="shared" si="1078"/>
        <v>0</v>
      </c>
      <c s="145" t="b">
        <f t="shared" si="1079"/>
        <v>0</v>
      </c>
    </row>
    <row r="3614" spans="1:47" ht="15" customHeight="1">
      <c r="A3614" s="155">
        <v>3600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065"/>
        <v>0</v>
      </c>
      <c s="143" t="b">
        <f t="shared" si="1066"/>
        <v>0</v>
      </c>
      <c s="143">
        <f t="shared" si="1080"/>
        <v>0</v>
      </c>
      <c s="204"/>
      <c s="204"/>
      <c s="142">
        <f t="shared" si="1067"/>
        <v>0</v>
      </c>
      <c s="143" t="b">
        <f t="shared" si="1068"/>
        <v>0</v>
      </c>
      <c s="143">
        <f t="shared" si="1081"/>
        <v>0</v>
      </c>
      <c s="204"/>
      <c s="204"/>
      <c s="142">
        <f t="shared" si="1069"/>
        <v>0</v>
      </c>
      <c s="143" t="b">
        <f t="shared" si="1070"/>
        <v>0</v>
      </c>
      <c s="143">
        <f t="shared" si="1071"/>
        <v>0</v>
      </c>
      <c s="204"/>
      <c s="204"/>
      <c s="142">
        <f t="shared" si="1072"/>
        <v>0</v>
      </c>
      <c s="143" t="b">
        <f t="shared" si="1073"/>
        <v>0</v>
      </c>
      <c s="143">
        <f t="shared" si="1074"/>
        <v>0</v>
      </c>
      <c s="143">
        <f t="shared" si="1083"/>
        <v>0</v>
      </c>
      <c s="204"/>
      <c s="204"/>
      <c s="204"/>
      <c s="204"/>
      <c s="204"/>
      <c s="204"/>
      <c s="142">
        <f t="shared" si="1075"/>
        <v>0</v>
      </c>
      <c s="143" t="b">
        <f t="shared" si="1076"/>
        <v>0</v>
      </c>
      <c s="143">
        <f t="shared" si="1077"/>
        <v>0</v>
      </c>
      <c s="143">
        <f t="shared" si="1082"/>
        <v>0</v>
      </c>
      <c s="143" t="b">
        <f t="shared" si="1078"/>
        <v>0</v>
      </c>
      <c s="145" t="b">
        <f t="shared" si="1079"/>
        <v>0</v>
      </c>
    </row>
    <row r="3615" spans="1:47" ht="15" customHeight="1">
      <c r="A3615" s="155">
        <v>3601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065"/>
        <v>0</v>
      </c>
      <c s="143" t="b">
        <f t="shared" si="1066"/>
        <v>0</v>
      </c>
      <c s="143">
        <f t="shared" si="1080"/>
        <v>0</v>
      </c>
      <c s="204"/>
      <c s="204"/>
      <c s="142">
        <f t="shared" si="1067"/>
        <v>0</v>
      </c>
      <c s="143" t="b">
        <f t="shared" si="1068"/>
        <v>0</v>
      </c>
      <c s="143">
        <f t="shared" si="1081"/>
        <v>0</v>
      </c>
      <c s="204"/>
      <c s="204"/>
      <c s="142">
        <f t="shared" si="1069"/>
        <v>0</v>
      </c>
      <c s="143" t="b">
        <f t="shared" si="1070"/>
        <v>0</v>
      </c>
      <c s="143">
        <f t="shared" si="1071"/>
        <v>0</v>
      </c>
      <c s="204"/>
      <c s="204"/>
      <c s="142">
        <f t="shared" si="1072"/>
        <v>0</v>
      </c>
      <c s="143" t="b">
        <f t="shared" si="1073"/>
        <v>0</v>
      </c>
      <c s="143">
        <f t="shared" si="1074"/>
        <v>0</v>
      </c>
      <c s="143">
        <f t="shared" si="1083"/>
        <v>0</v>
      </c>
      <c s="204"/>
      <c s="204"/>
      <c s="204"/>
      <c s="204"/>
      <c s="204"/>
      <c s="204"/>
      <c s="142">
        <f t="shared" si="1075"/>
        <v>0</v>
      </c>
      <c s="143" t="b">
        <f t="shared" si="1076"/>
        <v>0</v>
      </c>
      <c s="143">
        <f t="shared" si="1077"/>
        <v>0</v>
      </c>
      <c s="143">
        <f t="shared" si="1082"/>
        <v>0</v>
      </c>
      <c s="143" t="b">
        <f t="shared" si="1078"/>
        <v>0</v>
      </c>
      <c s="145" t="b">
        <f t="shared" si="1079"/>
        <v>0</v>
      </c>
    </row>
    <row r="3616" spans="1:47" ht="15" customHeight="1">
      <c r="A3616" s="155">
        <v>3602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065"/>
        <v>0</v>
      </c>
      <c s="143" t="b">
        <f t="shared" si="1066"/>
        <v>0</v>
      </c>
      <c s="143">
        <f t="shared" si="1080"/>
        <v>0</v>
      </c>
      <c s="204"/>
      <c s="204"/>
      <c s="142">
        <f t="shared" si="1067"/>
        <v>0</v>
      </c>
      <c s="143" t="b">
        <f t="shared" si="1068"/>
        <v>0</v>
      </c>
      <c s="143">
        <f t="shared" si="1081"/>
        <v>0</v>
      </c>
      <c s="204"/>
      <c s="204"/>
      <c s="142">
        <f t="shared" si="1069"/>
        <v>0</v>
      </c>
      <c s="143" t="b">
        <f t="shared" si="1070"/>
        <v>0</v>
      </c>
      <c s="143">
        <f t="shared" si="1071"/>
        <v>0</v>
      </c>
      <c s="204"/>
      <c s="204"/>
      <c s="142">
        <f t="shared" si="1072"/>
        <v>0</v>
      </c>
      <c s="143" t="b">
        <f t="shared" si="1073"/>
        <v>0</v>
      </c>
      <c s="143">
        <f t="shared" si="1074"/>
        <v>0</v>
      </c>
      <c s="143">
        <f t="shared" si="1083"/>
        <v>0</v>
      </c>
      <c s="204"/>
      <c s="204"/>
      <c s="204"/>
      <c s="204"/>
      <c s="204"/>
      <c s="204"/>
      <c s="142">
        <f t="shared" si="1075"/>
        <v>0</v>
      </c>
      <c s="143" t="b">
        <f t="shared" si="1076"/>
        <v>0</v>
      </c>
      <c s="143">
        <f t="shared" si="1077"/>
        <v>0</v>
      </c>
      <c s="143">
        <f t="shared" si="1082"/>
        <v>0</v>
      </c>
      <c s="143" t="b">
        <f t="shared" si="1078"/>
        <v>0</v>
      </c>
      <c s="145" t="b">
        <f t="shared" si="1079"/>
        <v>0</v>
      </c>
    </row>
    <row r="3617" spans="1:47" ht="15" customHeight="1">
      <c r="A3617" s="155">
        <v>3603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065"/>
        <v>0</v>
      </c>
      <c s="143" t="b">
        <f t="shared" si="1066"/>
        <v>0</v>
      </c>
      <c s="143">
        <f t="shared" si="1080"/>
        <v>0</v>
      </c>
      <c s="204"/>
      <c s="204"/>
      <c s="142">
        <f t="shared" si="1067"/>
        <v>0</v>
      </c>
      <c s="143" t="b">
        <f t="shared" si="1068"/>
        <v>0</v>
      </c>
      <c s="143">
        <f t="shared" si="1081"/>
        <v>0</v>
      </c>
      <c s="204"/>
      <c s="204"/>
      <c s="142">
        <f t="shared" si="1069"/>
        <v>0</v>
      </c>
      <c s="143" t="b">
        <f t="shared" si="1070"/>
        <v>0</v>
      </c>
      <c s="143">
        <f t="shared" si="1071"/>
        <v>0</v>
      </c>
      <c s="204"/>
      <c s="204"/>
      <c s="142">
        <f t="shared" si="1072"/>
        <v>0</v>
      </c>
      <c s="143" t="b">
        <f t="shared" si="1073"/>
        <v>0</v>
      </c>
      <c s="143">
        <f t="shared" si="1074"/>
        <v>0</v>
      </c>
      <c s="143">
        <f t="shared" si="1083"/>
        <v>0</v>
      </c>
      <c s="204"/>
      <c s="204"/>
      <c s="204"/>
      <c s="204"/>
      <c s="204"/>
      <c s="204"/>
      <c s="142">
        <f t="shared" si="1075"/>
        <v>0</v>
      </c>
      <c s="143" t="b">
        <f t="shared" si="1076"/>
        <v>0</v>
      </c>
      <c s="143">
        <f t="shared" si="1077"/>
        <v>0</v>
      </c>
      <c s="143">
        <f t="shared" si="1082"/>
        <v>0</v>
      </c>
      <c s="143" t="b">
        <f t="shared" si="1078"/>
        <v>0</v>
      </c>
      <c s="145" t="b">
        <f t="shared" si="1079"/>
        <v>0</v>
      </c>
    </row>
    <row r="3618" spans="1:47" ht="15" customHeight="1">
      <c r="A3618" s="155">
        <v>3604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065"/>
        <v>0</v>
      </c>
      <c s="143" t="b">
        <f t="shared" si="1066"/>
        <v>0</v>
      </c>
      <c s="143">
        <f t="shared" si="1080"/>
        <v>0</v>
      </c>
      <c s="204"/>
      <c s="204"/>
      <c s="142">
        <f t="shared" si="1067"/>
        <v>0</v>
      </c>
      <c s="143" t="b">
        <f t="shared" si="1068"/>
        <v>0</v>
      </c>
      <c s="143">
        <f t="shared" si="1081"/>
        <v>0</v>
      </c>
      <c s="204"/>
      <c s="204"/>
      <c s="142">
        <f t="shared" si="1069"/>
        <v>0</v>
      </c>
      <c s="143" t="b">
        <f t="shared" si="1070"/>
        <v>0</v>
      </c>
      <c s="143">
        <f t="shared" si="1071"/>
        <v>0</v>
      </c>
      <c s="204"/>
      <c s="204"/>
      <c s="142">
        <f t="shared" si="1072"/>
        <v>0</v>
      </c>
      <c s="143" t="b">
        <f t="shared" si="1073"/>
        <v>0</v>
      </c>
      <c s="143">
        <f t="shared" si="1074"/>
        <v>0</v>
      </c>
      <c s="143">
        <f t="shared" si="1083"/>
        <v>0</v>
      </c>
      <c s="204"/>
      <c s="204"/>
      <c s="204"/>
      <c s="204"/>
      <c s="204"/>
      <c s="204"/>
      <c s="142">
        <f t="shared" si="1075"/>
        <v>0</v>
      </c>
      <c s="143" t="b">
        <f t="shared" si="1076"/>
        <v>0</v>
      </c>
      <c s="143">
        <f t="shared" si="1077"/>
        <v>0</v>
      </c>
      <c s="143">
        <f t="shared" si="1082"/>
        <v>0</v>
      </c>
      <c s="143" t="b">
        <f t="shared" si="1078"/>
        <v>0</v>
      </c>
      <c s="145" t="b">
        <f t="shared" si="1079"/>
        <v>0</v>
      </c>
    </row>
    <row r="3619" spans="1:47" ht="15" customHeight="1">
      <c r="A3619" s="155">
        <v>3605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065"/>
        <v>0</v>
      </c>
      <c s="143" t="b">
        <f t="shared" si="1066"/>
        <v>0</v>
      </c>
      <c s="143">
        <f t="shared" si="1080"/>
        <v>0</v>
      </c>
      <c s="204"/>
      <c s="204"/>
      <c s="142">
        <f t="shared" si="1067"/>
        <v>0</v>
      </c>
      <c s="143" t="b">
        <f t="shared" si="1068"/>
        <v>0</v>
      </c>
      <c s="143">
        <f t="shared" si="1081"/>
        <v>0</v>
      </c>
      <c s="204"/>
      <c s="204"/>
      <c s="142">
        <f t="shared" si="1069"/>
        <v>0</v>
      </c>
      <c s="143" t="b">
        <f t="shared" si="1070"/>
        <v>0</v>
      </c>
      <c s="143">
        <f t="shared" si="1071"/>
        <v>0</v>
      </c>
      <c s="204"/>
      <c s="204"/>
      <c s="142">
        <f t="shared" si="1072"/>
        <v>0</v>
      </c>
      <c s="143" t="b">
        <f t="shared" si="1073"/>
        <v>0</v>
      </c>
      <c s="143">
        <f t="shared" si="1074"/>
        <v>0</v>
      </c>
      <c s="143">
        <f t="shared" si="1083"/>
        <v>0</v>
      </c>
      <c s="204"/>
      <c s="204"/>
      <c s="204"/>
      <c s="204"/>
      <c s="204"/>
      <c s="204"/>
      <c s="142">
        <f t="shared" si="1075"/>
        <v>0</v>
      </c>
      <c s="143" t="b">
        <f t="shared" si="1076"/>
        <v>0</v>
      </c>
      <c s="143">
        <f t="shared" si="1077"/>
        <v>0</v>
      </c>
      <c s="143">
        <f t="shared" si="1082"/>
        <v>0</v>
      </c>
      <c s="143" t="b">
        <f t="shared" si="1078"/>
        <v>0</v>
      </c>
      <c s="145" t="b">
        <f t="shared" si="1079"/>
        <v>0</v>
      </c>
    </row>
    <row r="3620" spans="1:47" ht="15" customHeight="1">
      <c r="A3620" s="155">
        <v>3606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065"/>
        <v>0</v>
      </c>
      <c s="143" t="b">
        <f t="shared" si="1066"/>
        <v>0</v>
      </c>
      <c s="143">
        <f t="shared" si="1080"/>
        <v>0</v>
      </c>
      <c s="204"/>
      <c s="204"/>
      <c s="142">
        <f t="shared" si="1067"/>
        <v>0</v>
      </c>
      <c s="143" t="b">
        <f t="shared" si="1068"/>
        <v>0</v>
      </c>
      <c s="143">
        <f t="shared" si="1081"/>
        <v>0</v>
      </c>
      <c s="204"/>
      <c s="204"/>
      <c s="142">
        <f t="shared" si="1069"/>
        <v>0</v>
      </c>
      <c s="143" t="b">
        <f t="shared" si="1070"/>
        <v>0</v>
      </c>
      <c s="143">
        <f t="shared" si="1071"/>
        <v>0</v>
      </c>
      <c s="204"/>
      <c s="204"/>
      <c s="142">
        <f t="shared" si="1072"/>
        <v>0</v>
      </c>
      <c s="143" t="b">
        <f t="shared" si="1073"/>
        <v>0</v>
      </c>
      <c s="143">
        <f t="shared" si="1074"/>
        <v>0</v>
      </c>
      <c s="143">
        <f t="shared" si="1083"/>
        <v>0</v>
      </c>
      <c s="204"/>
      <c s="204"/>
      <c s="204"/>
      <c s="204"/>
      <c s="204"/>
      <c s="204"/>
      <c s="142">
        <f t="shared" si="1075"/>
        <v>0</v>
      </c>
      <c s="143" t="b">
        <f t="shared" si="1076"/>
        <v>0</v>
      </c>
      <c s="143">
        <f t="shared" si="1077"/>
        <v>0</v>
      </c>
      <c s="143">
        <f t="shared" si="1082"/>
        <v>0</v>
      </c>
      <c s="143" t="b">
        <f t="shared" si="1078"/>
        <v>0</v>
      </c>
      <c s="145" t="b">
        <f t="shared" si="1079"/>
        <v>0</v>
      </c>
    </row>
    <row r="3621" spans="1:47" ht="15" customHeight="1">
      <c r="A3621" s="155">
        <v>3607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065"/>
        <v>0</v>
      </c>
      <c s="143" t="b">
        <f t="shared" si="1066"/>
        <v>0</v>
      </c>
      <c s="143">
        <f t="shared" si="1080"/>
        <v>0</v>
      </c>
      <c s="204"/>
      <c s="204"/>
      <c s="142">
        <f t="shared" si="1067"/>
        <v>0</v>
      </c>
      <c s="143" t="b">
        <f t="shared" si="1068"/>
        <v>0</v>
      </c>
      <c s="143">
        <f t="shared" si="1081"/>
        <v>0</v>
      </c>
      <c s="204"/>
      <c s="204"/>
      <c s="142">
        <f t="shared" si="1069"/>
        <v>0</v>
      </c>
      <c s="143" t="b">
        <f t="shared" si="1070"/>
        <v>0</v>
      </c>
      <c s="143">
        <f t="shared" si="1071"/>
        <v>0</v>
      </c>
      <c s="204"/>
      <c s="204"/>
      <c s="142">
        <f t="shared" si="1072"/>
        <v>0</v>
      </c>
      <c s="143" t="b">
        <f t="shared" si="1073"/>
        <v>0</v>
      </c>
      <c s="143">
        <f t="shared" si="1074"/>
        <v>0</v>
      </c>
      <c s="143">
        <f t="shared" si="1083"/>
        <v>0</v>
      </c>
      <c s="204"/>
      <c s="204"/>
      <c s="204"/>
      <c s="204"/>
      <c s="204"/>
      <c s="204"/>
      <c s="142">
        <f t="shared" si="1075"/>
        <v>0</v>
      </c>
      <c s="143" t="b">
        <f t="shared" si="1076"/>
        <v>0</v>
      </c>
      <c s="143">
        <f t="shared" si="1077"/>
        <v>0</v>
      </c>
      <c s="143">
        <f t="shared" si="1082"/>
        <v>0</v>
      </c>
      <c s="143" t="b">
        <f t="shared" si="1078"/>
        <v>0</v>
      </c>
      <c s="145" t="b">
        <f t="shared" si="1079"/>
        <v>0</v>
      </c>
    </row>
    <row r="3622" spans="1:47" ht="15" customHeight="1">
      <c r="A3622" s="155">
        <v>3608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065"/>
        <v>0</v>
      </c>
      <c s="143" t="b">
        <f t="shared" si="1066"/>
        <v>0</v>
      </c>
      <c s="143">
        <f t="shared" si="1080"/>
        <v>0</v>
      </c>
      <c s="204"/>
      <c s="204"/>
      <c s="142">
        <f t="shared" si="1067"/>
        <v>0</v>
      </c>
      <c s="143" t="b">
        <f t="shared" si="1068"/>
        <v>0</v>
      </c>
      <c s="143">
        <f t="shared" si="1081"/>
        <v>0</v>
      </c>
      <c s="204"/>
      <c s="204"/>
      <c s="142">
        <f t="shared" si="1069"/>
        <v>0</v>
      </c>
      <c s="143" t="b">
        <f t="shared" si="1070"/>
        <v>0</v>
      </c>
      <c s="143">
        <f t="shared" si="1071"/>
        <v>0</v>
      </c>
      <c s="204"/>
      <c s="204"/>
      <c s="142">
        <f t="shared" si="1072"/>
        <v>0</v>
      </c>
      <c s="143" t="b">
        <f t="shared" si="1073"/>
        <v>0</v>
      </c>
      <c s="143">
        <f t="shared" si="1074"/>
        <v>0</v>
      </c>
      <c s="143">
        <f t="shared" si="1083"/>
        <v>0</v>
      </c>
      <c s="204"/>
      <c s="204"/>
      <c s="204"/>
      <c s="204"/>
      <c s="204"/>
      <c s="204"/>
      <c s="142">
        <f t="shared" si="1075"/>
        <v>0</v>
      </c>
      <c s="143" t="b">
        <f t="shared" si="1076"/>
        <v>0</v>
      </c>
      <c s="143">
        <f t="shared" si="1077"/>
        <v>0</v>
      </c>
      <c s="143">
        <f t="shared" si="1082"/>
        <v>0</v>
      </c>
      <c s="143" t="b">
        <f t="shared" si="1078"/>
        <v>0</v>
      </c>
      <c s="145" t="b">
        <f t="shared" si="1079"/>
        <v>0</v>
      </c>
    </row>
    <row r="3623" spans="1:47" ht="15" customHeight="1">
      <c r="A3623" s="155">
        <v>3609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065"/>
        <v>0</v>
      </c>
      <c s="143" t="b">
        <f t="shared" si="1066"/>
        <v>0</v>
      </c>
      <c s="143">
        <f t="shared" si="1080"/>
        <v>0</v>
      </c>
      <c s="204"/>
      <c s="204"/>
      <c s="142">
        <f t="shared" si="1067"/>
        <v>0</v>
      </c>
      <c s="143" t="b">
        <f t="shared" si="1068"/>
        <v>0</v>
      </c>
      <c s="143">
        <f t="shared" si="1081"/>
        <v>0</v>
      </c>
      <c s="204"/>
      <c s="204"/>
      <c s="142">
        <f t="shared" si="1069"/>
        <v>0</v>
      </c>
      <c s="143" t="b">
        <f t="shared" si="1070"/>
        <v>0</v>
      </c>
      <c s="143">
        <f t="shared" si="1071"/>
        <v>0</v>
      </c>
      <c s="204"/>
      <c s="204"/>
      <c s="142">
        <f t="shared" si="1072"/>
        <v>0</v>
      </c>
      <c s="143" t="b">
        <f t="shared" si="1073"/>
        <v>0</v>
      </c>
      <c s="143">
        <f t="shared" si="1074"/>
        <v>0</v>
      </c>
      <c s="143">
        <f t="shared" si="1083"/>
        <v>0</v>
      </c>
      <c s="204"/>
      <c s="204"/>
      <c s="204"/>
      <c s="204"/>
      <c s="204"/>
      <c s="204"/>
      <c s="142">
        <f t="shared" si="1075"/>
        <v>0</v>
      </c>
      <c s="143" t="b">
        <f t="shared" si="1076"/>
        <v>0</v>
      </c>
      <c s="143">
        <f t="shared" si="1077"/>
        <v>0</v>
      </c>
      <c s="143">
        <f t="shared" si="1082"/>
        <v>0</v>
      </c>
      <c s="143" t="b">
        <f t="shared" si="1078"/>
        <v>0</v>
      </c>
      <c s="145" t="b">
        <f t="shared" si="1079"/>
        <v>0</v>
      </c>
    </row>
    <row r="3624" spans="1:47" ht="15" customHeight="1">
      <c r="A3624" s="155">
        <v>3610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065"/>
        <v>0</v>
      </c>
      <c s="143" t="b">
        <f t="shared" si="1066"/>
        <v>0</v>
      </c>
      <c s="143">
        <f t="shared" si="1080"/>
        <v>0</v>
      </c>
      <c s="204"/>
      <c s="204"/>
      <c s="142">
        <f t="shared" si="1067"/>
        <v>0</v>
      </c>
      <c s="143" t="b">
        <f t="shared" si="1068"/>
        <v>0</v>
      </c>
      <c s="143">
        <f t="shared" si="1081"/>
        <v>0</v>
      </c>
      <c s="204"/>
      <c s="204"/>
      <c s="142">
        <f t="shared" si="1069"/>
        <v>0</v>
      </c>
      <c s="143" t="b">
        <f t="shared" si="1070"/>
        <v>0</v>
      </c>
      <c s="143">
        <f t="shared" si="1071"/>
        <v>0</v>
      </c>
      <c s="204"/>
      <c s="204"/>
      <c s="142">
        <f t="shared" si="1072"/>
        <v>0</v>
      </c>
      <c s="143" t="b">
        <f t="shared" si="1073"/>
        <v>0</v>
      </c>
      <c s="143">
        <f t="shared" si="1074"/>
        <v>0</v>
      </c>
      <c s="143">
        <f t="shared" si="1083"/>
        <v>0</v>
      </c>
      <c s="204"/>
      <c s="204"/>
      <c s="204"/>
      <c s="204"/>
      <c s="204"/>
      <c s="204"/>
      <c s="142">
        <f t="shared" si="1075"/>
        <v>0</v>
      </c>
      <c s="143" t="b">
        <f t="shared" si="1076"/>
        <v>0</v>
      </c>
      <c s="143">
        <f t="shared" si="1077"/>
        <v>0</v>
      </c>
      <c s="143">
        <f t="shared" si="1082"/>
        <v>0</v>
      </c>
      <c s="143" t="b">
        <f t="shared" si="1078"/>
        <v>0</v>
      </c>
      <c s="145" t="b">
        <f t="shared" si="1079"/>
        <v>0</v>
      </c>
    </row>
    <row r="3625" spans="1:47" ht="15" customHeight="1">
      <c r="A3625" s="155">
        <v>3611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065"/>
        <v>0</v>
      </c>
      <c s="143" t="b">
        <f t="shared" si="1066"/>
        <v>0</v>
      </c>
      <c s="143">
        <f t="shared" si="1080"/>
        <v>0</v>
      </c>
      <c s="204"/>
      <c s="204"/>
      <c s="142">
        <f t="shared" si="1067"/>
        <v>0</v>
      </c>
      <c s="143" t="b">
        <f t="shared" si="1068"/>
        <v>0</v>
      </c>
      <c s="143">
        <f t="shared" si="1081"/>
        <v>0</v>
      </c>
      <c s="204"/>
      <c s="204"/>
      <c s="142">
        <f t="shared" si="1069"/>
        <v>0</v>
      </c>
      <c s="143" t="b">
        <f t="shared" si="1070"/>
        <v>0</v>
      </c>
      <c s="143">
        <f t="shared" si="1071"/>
        <v>0</v>
      </c>
      <c s="204"/>
      <c s="204"/>
      <c s="142">
        <f t="shared" si="1072"/>
        <v>0</v>
      </c>
      <c s="143" t="b">
        <f t="shared" si="1073"/>
        <v>0</v>
      </c>
      <c s="143">
        <f t="shared" si="1074"/>
        <v>0</v>
      </c>
      <c s="143">
        <f t="shared" si="1083"/>
        <v>0</v>
      </c>
      <c s="204"/>
      <c s="204"/>
      <c s="204"/>
      <c s="204"/>
      <c s="204"/>
      <c s="204"/>
      <c s="142">
        <f t="shared" si="1075"/>
        <v>0</v>
      </c>
      <c s="143" t="b">
        <f t="shared" si="1076"/>
        <v>0</v>
      </c>
      <c s="143">
        <f t="shared" si="1077"/>
        <v>0</v>
      </c>
      <c s="143">
        <f t="shared" si="1082"/>
        <v>0</v>
      </c>
      <c s="143" t="b">
        <f t="shared" si="1078"/>
        <v>0</v>
      </c>
      <c s="145" t="b">
        <f t="shared" si="1079"/>
        <v>0</v>
      </c>
    </row>
    <row r="3626" spans="1:47" ht="15" customHeight="1">
      <c r="A3626" s="155">
        <v>3612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065"/>
        <v>0</v>
      </c>
      <c s="143" t="b">
        <f t="shared" si="1066"/>
        <v>0</v>
      </c>
      <c s="143">
        <f t="shared" si="1080"/>
        <v>0</v>
      </c>
      <c s="204"/>
      <c s="204"/>
      <c s="142">
        <f t="shared" si="1067"/>
        <v>0</v>
      </c>
      <c s="143" t="b">
        <f t="shared" si="1068"/>
        <v>0</v>
      </c>
      <c s="143">
        <f t="shared" si="1081"/>
        <v>0</v>
      </c>
      <c s="204"/>
      <c s="204"/>
      <c s="142">
        <f t="shared" si="1069"/>
        <v>0</v>
      </c>
      <c s="143" t="b">
        <f t="shared" si="1070"/>
        <v>0</v>
      </c>
      <c s="143">
        <f t="shared" si="1071"/>
        <v>0</v>
      </c>
      <c s="204"/>
      <c s="204"/>
      <c s="142">
        <f t="shared" si="1072"/>
        <v>0</v>
      </c>
      <c s="143" t="b">
        <f t="shared" si="1073"/>
        <v>0</v>
      </c>
      <c s="143">
        <f t="shared" si="1074"/>
        <v>0</v>
      </c>
      <c s="143">
        <f t="shared" si="1083"/>
        <v>0</v>
      </c>
      <c s="204"/>
      <c s="204"/>
      <c s="204"/>
      <c s="204"/>
      <c s="204"/>
      <c s="204"/>
      <c s="142">
        <f t="shared" si="1075"/>
        <v>0</v>
      </c>
      <c s="143" t="b">
        <f t="shared" si="1076"/>
        <v>0</v>
      </c>
      <c s="143">
        <f t="shared" si="1077"/>
        <v>0</v>
      </c>
      <c s="143">
        <f t="shared" si="1082"/>
        <v>0</v>
      </c>
      <c s="143" t="b">
        <f t="shared" si="1078"/>
        <v>0</v>
      </c>
      <c s="145" t="b">
        <f t="shared" si="1079"/>
        <v>0</v>
      </c>
    </row>
    <row r="3627" spans="1:47" ht="15" customHeight="1">
      <c r="A3627" s="155">
        <v>3613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065"/>
        <v>0</v>
      </c>
      <c s="143" t="b">
        <f t="shared" si="1066"/>
        <v>0</v>
      </c>
      <c s="143">
        <f t="shared" si="1080"/>
        <v>0</v>
      </c>
      <c s="204"/>
      <c s="204"/>
      <c s="142">
        <f t="shared" si="1067"/>
        <v>0</v>
      </c>
      <c s="143" t="b">
        <f t="shared" si="1068"/>
        <v>0</v>
      </c>
      <c s="143">
        <f t="shared" si="1081"/>
        <v>0</v>
      </c>
      <c s="204"/>
      <c s="204"/>
      <c s="142">
        <f t="shared" si="1069"/>
        <v>0</v>
      </c>
      <c s="143" t="b">
        <f t="shared" si="1070"/>
        <v>0</v>
      </c>
      <c s="143">
        <f t="shared" si="1071"/>
        <v>0</v>
      </c>
      <c s="204"/>
      <c s="204"/>
      <c s="142">
        <f t="shared" si="1072"/>
        <v>0</v>
      </c>
      <c s="143" t="b">
        <f t="shared" si="1073"/>
        <v>0</v>
      </c>
      <c s="143">
        <f t="shared" si="1074"/>
        <v>0</v>
      </c>
      <c s="143">
        <f t="shared" si="1083"/>
        <v>0</v>
      </c>
      <c s="204"/>
      <c s="204"/>
      <c s="204"/>
      <c s="204"/>
      <c s="204"/>
      <c s="204"/>
      <c s="142">
        <f t="shared" si="1075"/>
        <v>0</v>
      </c>
      <c s="143" t="b">
        <f t="shared" si="1076"/>
        <v>0</v>
      </c>
      <c s="143">
        <f t="shared" si="1077"/>
        <v>0</v>
      </c>
      <c s="143">
        <f t="shared" si="1082"/>
        <v>0</v>
      </c>
      <c s="143" t="b">
        <f t="shared" si="1078"/>
        <v>0</v>
      </c>
      <c s="145" t="b">
        <f t="shared" si="1079"/>
        <v>0</v>
      </c>
    </row>
    <row r="3628" spans="1:47" ht="15" customHeight="1">
      <c r="A3628" s="155">
        <v>3614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065"/>
        <v>0</v>
      </c>
      <c s="143" t="b">
        <f t="shared" si="1066"/>
        <v>0</v>
      </c>
      <c s="143">
        <f t="shared" si="1080"/>
        <v>0</v>
      </c>
      <c s="204"/>
      <c s="204"/>
      <c s="142">
        <f t="shared" si="1067"/>
        <v>0</v>
      </c>
      <c s="143" t="b">
        <f t="shared" si="1068"/>
        <v>0</v>
      </c>
      <c s="143">
        <f t="shared" si="1081"/>
        <v>0</v>
      </c>
      <c s="204"/>
      <c s="204"/>
      <c s="142">
        <f t="shared" si="1069"/>
        <v>0</v>
      </c>
      <c s="143" t="b">
        <f t="shared" si="1070"/>
        <v>0</v>
      </c>
      <c s="143">
        <f t="shared" si="1071"/>
        <v>0</v>
      </c>
      <c s="204"/>
      <c s="204"/>
      <c s="142">
        <f t="shared" si="1072"/>
        <v>0</v>
      </c>
      <c s="143" t="b">
        <f t="shared" si="1073"/>
        <v>0</v>
      </c>
      <c s="143">
        <f t="shared" si="1074"/>
        <v>0</v>
      </c>
      <c s="143">
        <f t="shared" si="1083"/>
        <v>0</v>
      </c>
      <c s="204"/>
      <c s="204"/>
      <c s="204"/>
      <c s="204"/>
      <c s="204"/>
      <c s="204"/>
      <c s="142">
        <f t="shared" si="1075"/>
        <v>0</v>
      </c>
      <c s="143" t="b">
        <f t="shared" si="1076"/>
        <v>0</v>
      </c>
      <c s="143">
        <f t="shared" si="1077"/>
        <v>0</v>
      </c>
      <c s="143">
        <f t="shared" si="1082"/>
        <v>0</v>
      </c>
      <c s="143" t="b">
        <f t="shared" si="1078"/>
        <v>0</v>
      </c>
      <c s="145" t="b">
        <f t="shared" si="1079"/>
        <v>0</v>
      </c>
    </row>
    <row r="3629" spans="1:47" ht="15" customHeight="1">
      <c r="A3629" s="155">
        <v>3615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065"/>
        <v>0</v>
      </c>
      <c s="143" t="b">
        <f t="shared" si="1066"/>
        <v>0</v>
      </c>
      <c s="143">
        <f t="shared" si="1080"/>
        <v>0</v>
      </c>
      <c s="204"/>
      <c s="204"/>
      <c s="142">
        <f t="shared" si="1067"/>
        <v>0</v>
      </c>
      <c s="143" t="b">
        <f t="shared" si="1068"/>
        <v>0</v>
      </c>
      <c s="143">
        <f t="shared" si="1081"/>
        <v>0</v>
      </c>
      <c s="204"/>
      <c s="204"/>
      <c s="142">
        <f t="shared" si="1069"/>
        <v>0</v>
      </c>
      <c s="143" t="b">
        <f t="shared" si="1070"/>
        <v>0</v>
      </c>
      <c s="143">
        <f t="shared" si="1071"/>
        <v>0</v>
      </c>
      <c s="204"/>
      <c s="204"/>
      <c s="142">
        <f t="shared" si="1072"/>
        <v>0</v>
      </c>
      <c s="143" t="b">
        <f t="shared" si="1073"/>
        <v>0</v>
      </c>
      <c s="143">
        <f t="shared" si="1074"/>
        <v>0</v>
      </c>
      <c s="143">
        <f t="shared" si="1083"/>
        <v>0</v>
      </c>
      <c s="204"/>
      <c s="204"/>
      <c s="204"/>
      <c s="204"/>
      <c s="204"/>
      <c s="204"/>
      <c s="142">
        <f t="shared" si="1075"/>
        <v>0</v>
      </c>
      <c s="143" t="b">
        <f t="shared" si="1076"/>
        <v>0</v>
      </c>
      <c s="143">
        <f t="shared" si="1077"/>
        <v>0</v>
      </c>
      <c s="143">
        <f t="shared" si="1082"/>
        <v>0</v>
      </c>
      <c s="143" t="b">
        <f t="shared" si="1078"/>
        <v>0</v>
      </c>
      <c s="145" t="b">
        <f t="shared" si="1079"/>
        <v>0</v>
      </c>
    </row>
    <row r="3630" spans="1:47" ht="15" customHeight="1">
      <c r="A3630" s="155">
        <v>3616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065"/>
        <v>0</v>
      </c>
      <c s="143" t="b">
        <f t="shared" si="1066"/>
        <v>0</v>
      </c>
      <c s="143">
        <f t="shared" si="1080"/>
        <v>0</v>
      </c>
      <c s="204"/>
      <c s="204"/>
      <c s="142">
        <f t="shared" si="1067"/>
        <v>0</v>
      </c>
      <c s="143" t="b">
        <f t="shared" si="1068"/>
        <v>0</v>
      </c>
      <c s="143">
        <f t="shared" si="1081"/>
        <v>0</v>
      </c>
      <c s="204"/>
      <c s="204"/>
      <c s="142">
        <f t="shared" si="1069"/>
        <v>0</v>
      </c>
      <c s="143" t="b">
        <f t="shared" si="1070"/>
        <v>0</v>
      </c>
      <c s="143">
        <f t="shared" si="1071"/>
        <v>0</v>
      </c>
      <c s="204"/>
      <c s="204"/>
      <c s="142">
        <f t="shared" si="1072"/>
        <v>0</v>
      </c>
      <c s="143" t="b">
        <f t="shared" si="1073"/>
        <v>0</v>
      </c>
      <c s="143">
        <f t="shared" si="1074"/>
        <v>0</v>
      </c>
      <c s="143">
        <f t="shared" si="1083"/>
        <v>0</v>
      </c>
      <c s="204"/>
      <c s="204"/>
      <c s="204"/>
      <c s="204"/>
      <c s="204"/>
      <c s="204"/>
      <c s="142">
        <f t="shared" si="1075"/>
        <v>0</v>
      </c>
      <c s="143" t="b">
        <f t="shared" si="1076"/>
        <v>0</v>
      </c>
      <c s="143">
        <f t="shared" si="1077"/>
        <v>0</v>
      </c>
      <c s="143">
        <f t="shared" si="1082"/>
        <v>0</v>
      </c>
      <c s="143" t="b">
        <f t="shared" si="1078"/>
        <v>0</v>
      </c>
      <c s="145" t="b">
        <f t="shared" si="1079"/>
        <v>0</v>
      </c>
    </row>
    <row r="3631" spans="1:47" ht="15" customHeight="1">
      <c r="A3631" s="155">
        <v>3617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065"/>
        <v>0</v>
      </c>
      <c s="143" t="b">
        <f t="shared" si="1066"/>
        <v>0</v>
      </c>
      <c s="143">
        <f t="shared" si="1080"/>
        <v>0</v>
      </c>
      <c s="204"/>
      <c s="204"/>
      <c s="142">
        <f t="shared" si="1067"/>
        <v>0</v>
      </c>
      <c s="143" t="b">
        <f t="shared" si="1068"/>
        <v>0</v>
      </c>
      <c s="143">
        <f t="shared" si="1081"/>
        <v>0</v>
      </c>
      <c s="204"/>
      <c s="204"/>
      <c s="142">
        <f t="shared" si="1069"/>
        <v>0</v>
      </c>
      <c s="143" t="b">
        <f t="shared" si="1070"/>
        <v>0</v>
      </c>
      <c s="143">
        <f t="shared" si="1071"/>
        <v>0</v>
      </c>
      <c s="204"/>
      <c s="204"/>
      <c s="142">
        <f t="shared" si="1072"/>
        <v>0</v>
      </c>
      <c s="143" t="b">
        <f t="shared" si="1073"/>
        <v>0</v>
      </c>
      <c s="143">
        <f t="shared" si="1074"/>
        <v>0</v>
      </c>
      <c s="143">
        <f t="shared" si="1083"/>
        <v>0</v>
      </c>
      <c s="204"/>
      <c s="204"/>
      <c s="204"/>
      <c s="204"/>
      <c s="204"/>
      <c s="204"/>
      <c s="142">
        <f t="shared" si="1075"/>
        <v>0</v>
      </c>
      <c s="143" t="b">
        <f t="shared" si="1076"/>
        <v>0</v>
      </c>
      <c s="143">
        <f t="shared" si="1077"/>
        <v>0</v>
      </c>
      <c s="143">
        <f t="shared" si="1082"/>
        <v>0</v>
      </c>
      <c s="143" t="b">
        <f t="shared" si="1078"/>
        <v>0</v>
      </c>
      <c s="145" t="b">
        <f t="shared" si="1079"/>
        <v>0</v>
      </c>
    </row>
    <row r="3632" spans="1:47" ht="15" customHeight="1">
      <c r="A3632" s="155">
        <v>3618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065"/>
        <v>0</v>
      </c>
      <c s="143" t="b">
        <f t="shared" si="1066"/>
        <v>0</v>
      </c>
      <c s="143">
        <f t="shared" si="1080"/>
        <v>0</v>
      </c>
      <c s="204"/>
      <c s="204"/>
      <c s="142">
        <f t="shared" si="1067"/>
        <v>0</v>
      </c>
      <c s="143" t="b">
        <f t="shared" si="1068"/>
        <v>0</v>
      </c>
      <c s="143">
        <f t="shared" si="1081"/>
        <v>0</v>
      </c>
      <c s="204"/>
      <c s="204"/>
      <c s="142">
        <f t="shared" si="1069"/>
        <v>0</v>
      </c>
      <c s="143" t="b">
        <f t="shared" si="1070"/>
        <v>0</v>
      </c>
      <c s="143">
        <f t="shared" si="1071"/>
        <v>0</v>
      </c>
      <c s="204"/>
      <c s="204"/>
      <c s="142">
        <f t="shared" si="1072"/>
        <v>0</v>
      </c>
      <c s="143" t="b">
        <f t="shared" si="1073"/>
        <v>0</v>
      </c>
      <c s="143">
        <f t="shared" si="1074"/>
        <v>0</v>
      </c>
      <c s="143">
        <f t="shared" si="1083"/>
        <v>0</v>
      </c>
      <c s="204"/>
      <c s="204"/>
      <c s="204"/>
      <c s="204"/>
      <c s="204"/>
      <c s="204"/>
      <c s="142">
        <f t="shared" si="1075"/>
        <v>0</v>
      </c>
      <c s="143" t="b">
        <f t="shared" si="1076"/>
        <v>0</v>
      </c>
      <c s="143">
        <f t="shared" si="1077"/>
        <v>0</v>
      </c>
      <c s="143">
        <f t="shared" si="1082"/>
        <v>0</v>
      </c>
      <c s="143" t="b">
        <f t="shared" si="1078"/>
        <v>0</v>
      </c>
      <c s="145" t="b">
        <f t="shared" si="1079"/>
        <v>0</v>
      </c>
    </row>
    <row r="3633" spans="1:47" ht="15" customHeight="1">
      <c r="A3633" s="155">
        <v>3619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065"/>
        <v>0</v>
      </c>
      <c s="143" t="b">
        <f t="shared" si="1066"/>
        <v>0</v>
      </c>
      <c s="143">
        <f t="shared" si="1080"/>
        <v>0</v>
      </c>
      <c s="204"/>
      <c s="204"/>
      <c s="142">
        <f t="shared" si="1067"/>
        <v>0</v>
      </c>
      <c s="143" t="b">
        <f t="shared" si="1068"/>
        <v>0</v>
      </c>
      <c s="143">
        <f t="shared" si="1081"/>
        <v>0</v>
      </c>
      <c s="204"/>
      <c s="204"/>
      <c s="142">
        <f t="shared" si="1069"/>
        <v>0</v>
      </c>
      <c s="143" t="b">
        <f t="shared" si="1070"/>
        <v>0</v>
      </c>
      <c s="143">
        <f t="shared" si="1071"/>
        <v>0</v>
      </c>
      <c s="204"/>
      <c s="204"/>
      <c s="142">
        <f t="shared" si="1072"/>
        <v>0</v>
      </c>
      <c s="143" t="b">
        <f t="shared" si="1073"/>
        <v>0</v>
      </c>
      <c s="143">
        <f t="shared" si="1074"/>
        <v>0</v>
      </c>
      <c s="143">
        <f t="shared" si="1083"/>
        <v>0</v>
      </c>
      <c s="204"/>
      <c s="204"/>
      <c s="204"/>
      <c s="204"/>
      <c s="204"/>
      <c s="204"/>
      <c s="142">
        <f t="shared" si="1075"/>
        <v>0</v>
      </c>
      <c s="143" t="b">
        <f t="shared" si="1076"/>
        <v>0</v>
      </c>
      <c s="143">
        <f t="shared" si="1077"/>
        <v>0</v>
      </c>
      <c s="143">
        <f t="shared" si="1082"/>
        <v>0</v>
      </c>
      <c s="143" t="b">
        <f t="shared" si="1078"/>
        <v>0</v>
      </c>
      <c s="145" t="b">
        <f t="shared" si="1079"/>
        <v>0</v>
      </c>
    </row>
    <row r="3634" spans="1:47" ht="15" customHeight="1">
      <c r="A3634" s="155">
        <v>3620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065"/>
        <v>0</v>
      </c>
      <c s="143" t="b">
        <f t="shared" si="1066"/>
        <v>0</v>
      </c>
      <c s="143">
        <f t="shared" si="1080"/>
        <v>0</v>
      </c>
      <c s="204"/>
      <c s="204"/>
      <c s="142">
        <f t="shared" si="1067"/>
        <v>0</v>
      </c>
      <c s="143" t="b">
        <f t="shared" si="1068"/>
        <v>0</v>
      </c>
      <c s="143">
        <f t="shared" si="1081"/>
        <v>0</v>
      </c>
      <c s="204"/>
      <c s="204"/>
      <c s="142">
        <f t="shared" si="1069"/>
        <v>0</v>
      </c>
      <c s="143" t="b">
        <f t="shared" si="1070"/>
        <v>0</v>
      </c>
      <c s="143">
        <f t="shared" si="1071"/>
        <v>0</v>
      </c>
      <c s="204"/>
      <c s="204"/>
      <c s="142">
        <f t="shared" si="1072"/>
        <v>0</v>
      </c>
      <c s="143" t="b">
        <f t="shared" si="1073"/>
        <v>0</v>
      </c>
      <c s="143">
        <f t="shared" si="1074"/>
        <v>0</v>
      </c>
      <c s="143">
        <f t="shared" si="1083"/>
        <v>0</v>
      </c>
      <c s="204"/>
      <c s="204"/>
      <c s="204"/>
      <c s="204"/>
      <c s="204"/>
      <c s="204"/>
      <c s="142">
        <f t="shared" si="1075"/>
        <v>0</v>
      </c>
      <c s="143" t="b">
        <f t="shared" si="1076"/>
        <v>0</v>
      </c>
      <c s="143">
        <f t="shared" si="1077"/>
        <v>0</v>
      </c>
      <c s="143">
        <f t="shared" si="1082"/>
        <v>0</v>
      </c>
      <c s="143" t="b">
        <f t="shared" si="1078"/>
        <v>0</v>
      </c>
      <c s="145" t="b">
        <f t="shared" si="1079"/>
        <v>0</v>
      </c>
    </row>
    <row r="3635" spans="1:47" ht="15" customHeight="1">
      <c r="A3635" s="155">
        <v>3621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065"/>
        <v>0</v>
      </c>
      <c s="143" t="b">
        <f t="shared" si="1066"/>
        <v>0</v>
      </c>
      <c s="143">
        <f t="shared" si="1080"/>
        <v>0</v>
      </c>
      <c s="204"/>
      <c s="204"/>
      <c s="142">
        <f t="shared" si="1067"/>
        <v>0</v>
      </c>
      <c s="143" t="b">
        <f t="shared" si="1068"/>
        <v>0</v>
      </c>
      <c s="143">
        <f t="shared" si="1081"/>
        <v>0</v>
      </c>
      <c s="204"/>
      <c s="204"/>
      <c s="142">
        <f t="shared" si="1069"/>
        <v>0</v>
      </c>
      <c s="143" t="b">
        <f t="shared" si="1070"/>
        <v>0</v>
      </c>
      <c s="143">
        <f t="shared" si="1071"/>
        <v>0</v>
      </c>
      <c s="204"/>
      <c s="204"/>
      <c s="142">
        <f t="shared" si="1072"/>
        <v>0</v>
      </c>
      <c s="143" t="b">
        <f t="shared" si="1073"/>
        <v>0</v>
      </c>
      <c s="143">
        <f t="shared" si="1074"/>
        <v>0</v>
      </c>
      <c s="143">
        <f t="shared" si="1083"/>
        <v>0</v>
      </c>
      <c s="204"/>
      <c s="204"/>
      <c s="204"/>
      <c s="204"/>
      <c s="204"/>
      <c s="204"/>
      <c s="142">
        <f t="shared" si="1075"/>
        <v>0</v>
      </c>
      <c s="143" t="b">
        <f t="shared" si="1076"/>
        <v>0</v>
      </c>
      <c s="143">
        <f t="shared" si="1077"/>
        <v>0</v>
      </c>
      <c s="143">
        <f t="shared" si="1082"/>
        <v>0</v>
      </c>
      <c s="143" t="b">
        <f t="shared" si="1078"/>
        <v>0</v>
      </c>
      <c s="145" t="b">
        <f t="shared" si="1079"/>
        <v>0</v>
      </c>
    </row>
    <row r="3636" spans="1:47" ht="15" customHeight="1">
      <c r="A3636" s="155">
        <v>3622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065"/>
        <v>0</v>
      </c>
      <c s="143" t="b">
        <f t="shared" si="1066"/>
        <v>0</v>
      </c>
      <c s="143">
        <f t="shared" si="1080"/>
        <v>0</v>
      </c>
      <c s="204"/>
      <c s="204"/>
      <c s="142">
        <f t="shared" si="1067"/>
        <v>0</v>
      </c>
      <c s="143" t="b">
        <f t="shared" si="1068"/>
        <v>0</v>
      </c>
      <c s="143">
        <f t="shared" si="1081"/>
        <v>0</v>
      </c>
      <c s="204"/>
      <c s="204"/>
      <c s="142">
        <f t="shared" si="1069"/>
        <v>0</v>
      </c>
      <c s="143" t="b">
        <f t="shared" si="1070"/>
        <v>0</v>
      </c>
      <c s="143">
        <f t="shared" si="1071"/>
        <v>0</v>
      </c>
      <c s="204"/>
      <c s="204"/>
      <c s="142">
        <f t="shared" si="1072"/>
        <v>0</v>
      </c>
      <c s="143" t="b">
        <f t="shared" si="1073"/>
        <v>0</v>
      </c>
      <c s="143">
        <f t="shared" si="1074"/>
        <v>0</v>
      </c>
      <c s="143">
        <f t="shared" si="1083"/>
        <v>0</v>
      </c>
      <c s="204"/>
      <c s="204"/>
      <c s="204"/>
      <c s="204"/>
      <c s="204"/>
      <c s="204"/>
      <c s="142">
        <f t="shared" si="1075"/>
        <v>0</v>
      </c>
      <c s="143" t="b">
        <f t="shared" si="1076"/>
        <v>0</v>
      </c>
      <c s="143">
        <f t="shared" si="1077"/>
        <v>0</v>
      </c>
      <c s="143">
        <f t="shared" si="1082"/>
        <v>0</v>
      </c>
      <c s="143" t="b">
        <f t="shared" si="1078"/>
        <v>0</v>
      </c>
      <c s="145" t="b">
        <f t="shared" si="1079"/>
        <v>0</v>
      </c>
    </row>
    <row r="3637" spans="1:47" ht="15" customHeight="1">
      <c r="A3637" s="155">
        <v>3623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065"/>
        <v>0</v>
      </c>
      <c s="143" t="b">
        <f t="shared" si="1066"/>
        <v>0</v>
      </c>
      <c s="143">
        <f t="shared" si="1080"/>
        <v>0</v>
      </c>
      <c s="204"/>
      <c s="204"/>
      <c s="142">
        <f t="shared" si="1067"/>
        <v>0</v>
      </c>
      <c s="143" t="b">
        <f t="shared" si="1068"/>
        <v>0</v>
      </c>
      <c s="143">
        <f t="shared" si="1081"/>
        <v>0</v>
      </c>
      <c s="204"/>
      <c s="204"/>
      <c s="142">
        <f t="shared" si="1069"/>
        <v>0</v>
      </c>
      <c s="143" t="b">
        <f t="shared" si="1070"/>
        <v>0</v>
      </c>
      <c s="143">
        <f t="shared" si="1071"/>
        <v>0</v>
      </c>
      <c s="204"/>
      <c s="204"/>
      <c s="142">
        <f t="shared" si="1072"/>
        <v>0</v>
      </c>
      <c s="143" t="b">
        <f t="shared" si="1073"/>
        <v>0</v>
      </c>
      <c s="143">
        <f t="shared" si="1074"/>
        <v>0</v>
      </c>
      <c s="143">
        <f t="shared" si="1083"/>
        <v>0</v>
      </c>
      <c s="204"/>
      <c s="204"/>
      <c s="204"/>
      <c s="204"/>
      <c s="204"/>
      <c s="204"/>
      <c s="142">
        <f t="shared" si="1075"/>
        <v>0</v>
      </c>
      <c s="143" t="b">
        <f t="shared" si="1076"/>
        <v>0</v>
      </c>
      <c s="143">
        <f t="shared" si="1077"/>
        <v>0</v>
      </c>
      <c s="143">
        <f t="shared" si="1082"/>
        <v>0</v>
      </c>
      <c s="143" t="b">
        <f t="shared" si="1078"/>
        <v>0</v>
      </c>
      <c s="145" t="b">
        <f t="shared" si="1079"/>
        <v>0</v>
      </c>
    </row>
    <row r="3638" spans="1:47" ht="15" customHeight="1">
      <c r="A3638" s="155">
        <v>3624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065"/>
        <v>0</v>
      </c>
      <c s="143" t="b">
        <f t="shared" si="1066"/>
        <v>0</v>
      </c>
      <c s="143">
        <f t="shared" si="1080"/>
        <v>0</v>
      </c>
      <c s="204"/>
      <c s="204"/>
      <c s="142">
        <f t="shared" si="1067"/>
        <v>0</v>
      </c>
      <c s="143" t="b">
        <f t="shared" si="1068"/>
        <v>0</v>
      </c>
      <c s="143">
        <f t="shared" si="1081"/>
        <v>0</v>
      </c>
      <c s="204"/>
      <c s="204"/>
      <c s="142">
        <f t="shared" si="1069"/>
        <v>0</v>
      </c>
      <c s="143" t="b">
        <f t="shared" si="1070"/>
        <v>0</v>
      </c>
      <c s="143">
        <f t="shared" si="1071"/>
        <v>0</v>
      </c>
      <c s="204"/>
      <c s="204"/>
      <c s="142">
        <f t="shared" si="1072"/>
        <v>0</v>
      </c>
      <c s="143" t="b">
        <f t="shared" si="1073"/>
        <v>0</v>
      </c>
      <c s="143">
        <f t="shared" si="1074"/>
        <v>0</v>
      </c>
      <c s="143">
        <f t="shared" si="1083"/>
        <v>0</v>
      </c>
      <c s="204"/>
      <c s="204"/>
      <c s="204"/>
      <c s="204"/>
      <c s="204"/>
      <c s="204"/>
      <c s="142">
        <f t="shared" si="1075"/>
        <v>0</v>
      </c>
      <c s="143" t="b">
        <f t="shared" si="1076"/>
        <v>0</v>
      </c>
      <c s="143">
        <f t="shared" si="1077"/>
        <v>0</v>
      </c>
      <c s="143">
        <f t="shared" si="1082"/>
        <v>0</v>
      </c>
      <c s="143" t="b">
        <f t="shared" si="1078"/>
        <v>0</v>
      </c>
      <c s="145" t="b">
        <f t="shared" si="1079"/>
        <v>0</v>
      </c>
    </row>
    <row r="3639" spans="1:47" ht="15" customHeight="1">
      <c r="A3639" s="155">
        <v>3625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065"/>
        <v>0</v>
      </c>
      <c s="143" t="b">
        <f t="shared" si="1066"/>
        <v>0</v>
      </c>
      <c s="143">
        <f t="shared" si="1080"/>
        <v>0</v>
      </c>
      <c s="204"/>
      <c s="204"/>
      <c s="142">
        <f t="shared" si="1067"/>
        <v>0</v>
      </c>
      <c s="143" t="b">
        <f t="shared" si="1068"/>
        <v>0</v>
      </c>
      <c s="143">
        <f t="shared" si="1081"/>
        <v>0</v>
      </c>
      <c s="204"/>
      <c s="204"/>
      <c s="142">
        <f t="shared" si="1069"/>
        <v>0</v>
      </c>
      <c s="143" t="b">
        <f t="shared" si="1070"/>
        <v>0</v>
      </c>
      <c s="143">
        <f t="shared" si="1071"/>
        <v>0</v>
      </c>
      <c s="204"/>
      <c s="204"/>
      <c s="142">
        <f t="shared" si="1072"/>
        <v>0</v>
      </c>
      <c s="143" t="b">
        <f t="shared" si="1073"/>
        <v>0</v>
      </c>
      <c s="143">
        <f t="shared" si="1074"/>
        <v>0</v>
      </c>
      <c s="143">
        <f t="shared" si="1083"/>
        <v>0</v>
      </c>
      <c s="204"/>
      <c s="204"/>
      <c s="204"/>
      <c s="204"/>
      <c s="204"/>
      <c s="204"/>
      <c s="142">
        <f t="shared" si="1075"/>
        <v>0</v>
      </c>
      <c s="143" t="b">
        <f t="shared" si="1076"/>
        <v>0</v>
      </c>
      <c s="143">
        <f t="shared" si="1077"/>
        <v>0</v>
      </c>
      <c s="143">
        <f t="shared" si="1082"/>
        <v>0</v>
      </c>
      <c s="143" t="b">
        <f t="shared" si="1078"/>
        <v>0</v>
      </c>
      <c s="145" t="b">
        <f t="shared" si="1079"/>
        <v>0</v>
      </c>
    </row>
    <row r="3640" spans="1:47" ht="15" customHeight="1">
      <c r="A3640" s="155">
        <v>3626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065"/>
        <v>0</v>
      </c>
      <c s="143" t="b">
        <f t="shared" si="1066"/>
        <v>0</v>
      </c>
      <c s="143">
        <f t="shared" si="1080"/>
        <v>0</v>
      </c>
      <c s="204"/>
      <c s="204"/>
      <c s="142">
        <f t="shared" si="1067"/>
        <v>0</v>
      </c>
      <c s="143" t="b">
        <f t="shared" si="1068"/>
        <v>0</v>
      </c>
      <c s="143">
        <f t="shared" si="1081"/>
        <v>0</v>
      </c>
      <c s="204"/>
      <c s="204"/>
      <c s="142">
        <f t="shared" si="1069"/>
        <v>0</v>
      </c>
      <c s="143" t="b">
        <f t="shared" si="1070"/>
        <v>0</v>
      </c>
      <c s="143">
        <f t="shared" si="1071"/>
        <v>0</v>
      </c>
      <c s="204"/>
      <c s="204"/>
      <c s="142">
        <f t="shared" si="1072"/>
        <v>0</v>
      </c>
      <c s="143" t="b">
        <f t="shared" si="1073"/>
        <v>0</v>
      </c>
      <c s="143">
        <f t="shared" si="1074"/>
        <v>0</v>
      </c>
      <c s="143">
        <f t="shared" si="1083"/>
        <v>0</v>
      </c>
      <c s="204"/>
      <c s="204"/>
      <c s="204"/>
      <c s="204"/>
      <c s="204"/>
      <c s="204"/>
      <c s="142">
        <f t="shared" si="1075"/>
        <v>0</v>
      </c>
      <c s="143" t="b">
        <f t="shared" si="1076"/>
        <v>0</v>
      </c>
      <c s="143">
        <f t="shared" si="1077"/>
        <v>0</v>
      </c>
      <c s="143">
        <f t="shared" si="1082"/>
        <v>0</v>
      </c>
      <c s="143" t="b">
        <f t="shared" si="1078"/>
        <v>0</v>
      </c>
      <c s="145" t="b">
        <f t="shared" si="1079"/>
        <v>0</v>
      </c>
    </row>
    <row r="3641" spans="1:47" ht="15" customHeight="1">
      <c r="A3641" s="155">
        <v>3627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065"/>
        <v>0</v>
      </c>
      <c s="143" t="b">
        <f t="shared" si="1066"/>
        <v>0</v>
      </c>
      <c s="143">
        <f t="shared" si="1080"/>
        <v>0</v>
      </c>
      <c s="204"/>
      <c s="204"/>
      <c s="142">
        <f t="shared" si="1067"/>
        <v>0</v>
      </c>
      <c s="143" t="b">
        <f t="shared" si="1068"/>
        <v>0</v>
      </c>
      <c s="143">
        <f t="shared" si="1081"/>
        <v>0</v>
      </c>
      <c s="204"/>
      <c s="204"/>
      <c s="142">
        <f t="shared" si="1069"/>
        <v>0</v>
      </c>
      <c s="143" t="b">
        <f t="shared" si="1070"/>
        <v>0</v>
      </c>
      <c s="143">
        <f t="shared" si="1071"/>
        <v>0</v>
      </c>
      <c s="204"/>
      <c s="204"/>
      <c s="142">
        <f t="shared" si="1072"/>
        <v>0</v>
      </c>
      <c s="143" t="b">
        <f t="shared" si="1073"/>
        <v>0</v>
      </c>
      <c s="143">
        <f t="shared" si="1074"/>
        <v>0</v>
      </c>
      <c s="143">
        <f t="shared" si="1083"/>
        <v>0</v>
      </c>
      <c s="204"/>
      <c s="204"/>
      <c s="204"/>
      <c s="204"/>
      <c s="204"/>
      <c s="204"/>
      <c s="142">
        <f t="shared" si="1075"/>
        <v>0</v>
      </c>
      <c s="143" t="b">
        <f t="shared" si="1076"/>
        <v>0</v>
      </c>
      <c s="143">
        <f t="shared" si="1077"/>
        <v>0</v>
      </c>
      <c s="143">
        <f t="shared" si="1082"/>
        <v>0</v>
      </c>
      <c s="143" t="b">
        <f t="shared" si="1078"/>
        <v>0</v>
      </c>
      <c s="145" t="b">
        <f t="shared" si="1079"/>
        <v>0</v>
      </c>
    </row>
    <row r="3642" spans="1:47" ht="15" customHeight="1">
      <c r="A3642" s="155">
        <v>3628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065"/>
        <v>0</v>
      </c>
      <c s="143" t="b">
        <f t="shared" si="1066"/>
        <v>0</v>
      </c>
      <c s="143">
        <f t="shared" si="1080"/>
        <v>0</v>
      </c>
      <c s="204"/>
      <c s="204"/>
      <c s="142">
        <f t="shared" si="1067"/>
        <v>0</v>
      </c>
      <c s="143" t="b">
        <f t="shared" si="1068"/>
        <v>0</v>
      </c>
      <c s="143">
        <f t="shared" si="1081"/>
        <v>0</v>
      </c>
      <c s="204"/>
      <c s="204"/>
      <c s="142">
        <f t="shared" si="1069"/>
        <v>0</v>
      </c>
      <c s="143" t="b">
        <f t="shared" si="1070"/>
        <v>0</v>
      </c>
      <c s="143">
        <f t="shared" si="1071"/>
        <v>0</v>
      </c>
      <c s="204"/>
      <c s="204"/>
      <c s="142">
        <f t="shared" si="1072"/>
        <v>0</v>
      </c>
      <c s="143" t="b">
        <f t="shared" si="1073"/>
        <v>0</v>
      </c>
      <c s="143">
        <f t="shared" si="1074"/>
        <v>0</v>
      </c>
      <c s="143">
        <f t="shared" si="1083"/>
        <v>0</v>
      </c>
      <c s="204"/>
      <c s="204"/>
      <c s="204"/>
      <c s="204"/>
      <c s="204"/>
      <c s="204"/>
      <c s="142">
        <f t="shared" si="1075"/>
        <v>0</v>
      </c>
      <c s="143" t="b">
        <f t="shared" si="1076"/>
        <v>0</v>
      </c>
      <c s="143">
        <f t="shared" si="1077"/>
        <v>0</v>
      </c>
      <c s="143">
        <f t="shared" si="1082"/>
        <v>0</v>
      </c>
      <c s="143" t="b">
        <f t="shared" si="1078"/>
        <v>0</v>
      </c>
      <c s="145" t="b">
        <f t="shared" si="1079"/>
        <v>0</v>
      </c>
    </row>
    <row r="3643" spans="1:47" ht="15" customHeight="1">
      <c r="A3643" s="155">
        <v>3629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065"/>
        <v>0</v>
      </c>
      <c s="143" t="b">
        <f t="shared" si="1066"/>
        <v>0</v>
      </c>
      <c s="143">
        <f t="shared" si="1080"/>
        <v>0</v>
      </c>
      <c s="204"/>
      <c s="204"/>
      <c s="142">
        <f t="shared" si="1067"/>
        <v>0</v>
      </c>
      <c s="143" t="b">
        <f t="shared" si="1068"/>
        <v>0</v>
      </c>
      <c s="143">
        <f t="shared" si="1081"/>
        <v>0</v>
      </c>
      <c s="204"/>
      <c s="204"/>
      <c s="142">
        <f t="shared" si="1069"/>
        <v>0</v>
      </c>
      <c s="143" t="b">
        <f t="shared" si="1070"/>
        <v>0</v>
      </c>
      <c s="143">
        <f t="shared" si="1071"/>
        <v>0</v>
      </c>
      <c s="204"/>
      <c s="204"/>
      <c s="142">
        <f t="shared" si="1072"/>
        <v>0</v>
      </c>
      <c s="143" t="b">
        <f t="shared" si="1073"/>
        <v>0</v>
      </c>
      <c s="143">
        <f t="shared" si="1074"/>
        <v>0</v>
      </c>
      <c s="143">
        <f t="shared" si="1083"/>
        <v>0</v>
      </c>
      <c s="204"/>
      <c s="204"/>
      <c s="204"/>
      <c s="204"/>
      <c s="204"/>
      <c s="204"/>
      <c s="142">
        <f t="shared" si="1075"/>
        <v>0</v>
      </c>
      <c s="143" t="b">
        <f t="shared" si="1076"/>
        <v>0</v>
      </c>
      <c s="143">
        <f t="shared" si="1077"/>
        <v>0</v>
      </c>
      <c s="143">
        <f t="shared" si="1082"/>
        <v>0</v>
      </c>
      <c s="143" t="b">
        <f t="shared" si="1078"/>
        <v>0</v>
      </c>
      <c s="145" t="b">
        <f t="shared" si="1079"/>
        <v>0</v>
      </c>
    </row>
    <row r="3644" spans="1:47" ht="15" customHeight="1">
      <c r="A3644" s="155">
        <v>3630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065"/>
        <v>0</v>
      </c>
      <c s="143" t="b">
        <f t="shared" si="1066"/>
        <v>0</v>
      </c>
      <c s="143">
        <f t="shared" si="1080"/>
        <v>0</v>
      </c>
      <c s="204"/>
      <c s="204"/>
      <c s="142">
        <f t="shared" si="1067"/>
        <v>0</v>
      </c>
      <c s="143" t="b">
        <f t="shared" si="1068"/>
        <v>0</v>
      </c>
      <c s="143">
        <f t="shared" si="1081"/>
        <v>0</v>
      </c>
      <c s="204"/>
      <c s="204"/>
      <c s="142">
        <f t="shared" si="1069"/>
        <v>0</v>
      </c>
      <c s="143" t="b">
        <f t="shared" si="1070"/>
        <v>0</v>
      </c>
      <c s="143">
        <f t="shared" si="1071"/>
        <v>0</v>
      </c>
      <c s="204"/>
      <c s="204"/>
      <c s="142">
        <f t="shared" si="1072"/>
        <v>0</v>
      </c>
      <c s="143" t="b">
        <f t="shared" si="1073"/>
        <v>0</v>
      </c>
      <c s="143">
        <f t="shared" si="1074"/>
        <v>0</v>
      </c>
      <c s="143">
        <f t="shared" si="1083"/>
        <v>0</v>
      </c>
      <c s="204"/>
      <c s="204"/>
      <c s="204"/>
      <c s="204"/>
      <c s="204"/>
      <c s="204"/>
      <c s="142">
        <f t="shared" si="1075"/>
        <v>0</v>
      </c>
      <c s="143" t="b">
        <f t="shared" si="1076"/>
        <v>0</v>
      </c>
      <c s="143">
        <f t="shared" si="1077"/>
        <v>0</v>
      </c>
      <c s="143">
        <f t="shared" si="1082"/>
        <v>0</v>
      </c>
      <c s="143" t="b">
        <f t="shared" si="1078"/>
        <v>0</v>
      </c>
      <c s="145" t="b">
        <f t="shared" si="1079"/>
        <v>0</v>
      </c>
    </row>
    <row r="3645" spans="1:47" ht="15" customHeight="1">
      <c r="A3645" s="155">
        <v>3631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065"/>
        <v>0</v>
      </c>
      <c s="143" t="b">
        <f t="shared" si="1066"/>
        <v>0</v>
      </c>
      <c s="143">
        <f t="shared" si="1080"/>
        <v>0</v>
      </c>
      <c s="204"/>
      <c s="204"/>
      <c s="142">
        <f t="shared" si="1067"/>
        <v>0</v>
      </c>
      <c s="143" t="b">
        <f t="shared" si="1068"/>
        <v>0</v>
      </c>
      <c s="143">
        <f t="shared" si="1081"/>
        <v>0</v>
      </c>
      <c s="204"/>
      <c s="204"/>
      <c s="142">
        <f t="shared" si="1069"/>
        <v>0</v>
      </c>
      <c s="143" t="b">
        <f t="shared" si="1070"/>
        <v>0</v>
      </c>
      <c s="143">
        <f t="shared" si="1071"/>
        <v>0</v>
      </c>
      <c s="204"/>
      <c s="204"/>
      <c s="142">
        <f t="shared" si="1072"/>
        <v>0</v>
      </c>
      <c s="143" t="b">
        <f t="shared" si="1073"/>
        <v>0</v>
      </c>
      <c s="143">
        <f t="shared" si="1074"/>
        <v>0</v>
      </c>
      <c s="143">
        <f t="shared" si="1083"/>
        <v>0</v>
      </c>
      <c s="204"/>
      <c s="204"/>
      <c s="204"/>
      <c s="204"/>
      <c s="204"/>
      <c s="204"/>
      <c s="142">
        <f t="shared" si="1075"/>
        <v>0</v>
      </c>
      <c s="143" t="b">
        <f t="shared" si="1076"/>
        <v>0</v>
      </c>
      <c s="143">
        <f t="shared" si="1077"/>
        <v>0</v>
      </c>
      <c s="143">
        <f t="shared" si="1082"/>
        <v>0</v>
      </c>
      <c s="143" t="b">
        <f t="shared" si="1078"/>
        <v>0</v>
      </c>
      <c s="145" t="b">
        <f t="shared" si="1079"/>
        <v>0</v>
      </c>
    </row>
    <row r="3646" spans="1:47" ht="15" customHeight="1">
      <c r="A3646" s="155">
        <v>3632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065"/>
        <v>0</v>
      </c>
      <c s="143" t="b">
        <f t="shared" si="1066"/>
        <v>0</v>
      </c>
      <c s="143">
        <f t="shared" si="1080"/>
        <v>0</v>
      </c>
      <c s="204"/>
      <c s="204"/>
      <c s="142">
        <f t="shared" si="1067"/>
        <v>0</v>
      </c>
      <c s="143" t="b">
        <f t="shared" si="1068"/>
        <v>0</v>
      </c>
      <c s="143">
        <f t="shared" si="1081"/>
        <v>0</v>
      </c>
      <c s="204"/>
      <c s="204"/>
      <c s="142">
        <f t="shared" si="1069"/>
        <v>0</v>
      </c>
      <c s="143" t="b">
        <f t="shared" si="1070"/>
        <v>0</v>
      </c>
      <c s="143">
        <f t="shared" si="1071"/>
        <v>0</v>
      </c>
      <c s="204"/>
      <c s="204"/>
      <c s="142">
        <f t="shared" si="1072"/>
        <v>0</v>
      </c>
      <c s="143" t="b">
        <f t="shared" si="1073"/>
        <v>0</v>
      </c>
      <c s="143">
        <f t="shared" si="1074"/>
        <v>0</v>
      </c>
      <c s="143">
        <f t="shared" si="1083"/>
        <v>0</v>
      </c>
      <c s="204"/>
      <c s="204"/>
      <c s="204"/>
      <c s="204"/>
      <c s="204"/>
      <c s="204"/>
      <c s="142">
        <f t="shared" si="1075"/>
        <v>0</v>
      </c>
      <c s="143" t="b">
        <f t="shared" si="1076"/>
        <v>0</v>
      </c>
      <c s="143">
        <f t="shared" si="1077"/>
        <v>0</v>
      </c>
      <c s="143">
        <f t="shared" si="1082"/>
        <v>0</v>
      </c>
      <c s="143" t="b">
        <f t="shared" si="1078"/>
        <v>0</v>
      </c>
      <c s="145" t="b">
        <f t="shared" si="1079"/>
        <v>0</v>
      </c>
    </row>
    <row r="3647" spans="1:47" ht="15" customHeight="1">
      <c r="A3647" s="155">
        <v>3633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065"/>
        <v>0</v>
      </c>
      <c s="143" t="b">
        <f t="shared" si="1066"/>
        <v>0</v>
      </c>
      <c s="143">
        <f t="shared" si="1080"/>
        <v>0</v>
      </c>
      <c s="204"/>
      <c s="204"/>
      <c s="142">
        <f t="shared" si="1067"/>
        <v>0</v>
      </c>
      <c s="143" t="b">
        <f t="shared" si="1068"/>
        <v>0</v>
      </c>
      <c s="143">
        <f t="shared" si="1081"/>
        <v>0</v>
      </c>
      <c s="204"/>
      <c s="204"/>
      <c s="142">
        <f t="shared" si="1069"/>
        <v>0</v>
      </c>
      <c s="143" t="b">
        <f t="shared" si="1070"/>
        <v>0</v>
      </c>
      <c s="143">
        <f t="shared" si="1071"/>
        <v>0</v>
      </c>
      <c s="204"/>
      <c s="204"/>
      <c s="142">
        <f t="shared" si="1072"/>
        <v>0</v>
      </c>
      <c s="143" t="b">
        <f t="shared" si="1073"/>
        <v>0</v>
      </c>
      <c s="143">
        <f t="shared" si="1074"/>
        <v>0</v>
      </c>
      <c s="143">
        <f t="shared" si="1083"/>
        <v>0</v>
      </c>
      <c s="204"/>
      <c s="204"/>
      <c s="204"/>
      <c s="204"/>
      <c s="204"/>
      <c s="204"/>
      <c s="142">
        <f t="shared" si="1075"/>
        <v>0</v>
      </c>
      <c s="143" t="b">
        <f t="shared" si="1076"/>
        <v>0</v>
      </c>
      <c s="143">
        <f t="shared" si="1077"/>
        <v>0</v>
      </c>
      <c s="143">
        <f t="shared" si="1082"/>
        <v>0</v>
      </c>
      <c s="143" t="b">
        <f t="shared" si="1078"/>
        <v>0</v>
      </c>
      <c s="145" t="b">
        <f t="shared" si="1079"/>
        <v>0</v>
      </c>
    </row>
    <row r="3648" spans="1:47" ht="15" customHeight="1">
      <c r="A3648" s="155">
        <v>3634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065"/>
        <v>0</v>
      </c>
      <c s="143" t="b">
        <f t="shared" si="1066"/>
        <v>0</v>
      </c>
      <c s="143">
        <f t="shared" si="1080"/>
        <v>0</v>
      </c>
      <c s="204"/>
      <c s="204"/>
      <c s="142">
        <f t="shared" si="1067"/>
        <v>0</v>
      </c>
      <c s="143" t="b">
        <f t="shared" si="1068"/>
        <v>0</v>
      </c>
      <c s="143">
        <f t="shared" si="1081"/>
        <v>0</v>
      </c>
      <c s="204"/>
      <c s="204"/>
      <c s="142">
        <f t="shared" si="1069"/>
        <v>0</v>
      </c>
      <c s="143" t="b">
        <f t="shared" si="1070"/>
        <v>0</v>
      </c>
      <c s="143">
        <f t="shared" si="1071"/>
        <v>0</v>
      </c>
      <c s="204"/>
      <c s="204"/>
      <c s="142">
        <f t="shared" si="1072"/>
        <v>0</v>
      </c>
      <c s="143" t="b">
        <f t="shared" si="1073"/>
        <v>0</v>
      </c>
      <c s="143">
        <f t="shared" si="1074"/>
        <v>0</v>
      </c>
      <c s="143">
        <f t="shared" si="1083"/>
        <v>0</v>
      </c>
      <c s="204"/>
      <c s="204"/>
      <c s="204"/>
      <c s="204"/>
      <c s="204"/>
      <c s="204"/>
      <c s="142">
        <f t="shared" si="1075"/>
        <v>0</v>
      </c>
      <c s="143" t="b">
        <f t="shared" si="1076"/>
        <v>0</v>
      </c>
      <c s="143">
        <f t="shared" si="1077"/>
        <v>0</v>
      </c>
      <c s="143">
        <f t="shared" si="1082"/>
        <v>0</v>
      </c>
      <c s="143" t="b">
        <f t="shared" si="1078"/>
        <v>0</v>
      </c>
      <c s="145" t="b">
        <f t="shared" si="1079"/>
        <v>0</v>
      </c>
    </row>
    <row r="3649" spans="1:47" ht="15" customHeight="1">
      <c r="A3649" s="155">
        <v>3635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065"/>
        <v>0</v>
      </c>
      <c s="143" t="b">
        <f t="shared" si="1066"/>
        <v>0</v>
      </c>
      <c s="143">
        <f t="shared" si="1080"/>
        <v>0</v>
      </c>
      <c s="204"/>
      <c s="204"/>
      <c s="142">
        <f t="shared" si="1067"/>
        <v>0</v>
      </c>
      <c s="143" t="b">
        <f t="shared" si="1068"/>
        <v>0</v>
      </c>
      <c s="143">
        <f t="shared" si="1081"/>
        <v>0</v>
      </c>
      <c s="204"/>
      <c s="204"/>
      <c s="142">
        <f t="shared" si="1069"/>
        <v>0</v>
      </c>
      <c s="143" t="b">
        <f t="shared" si="1070"/>
        <v>0</v>
      </c>
      <c s="143">
        <f t="shared" si="1071"/>
        <v>0</v>
      </c>
      <c s="204"/>
      <c s="204"/>
      <c s="142">
        <f t="shared" si="1072"/>
        <v>0</v>
      </c>
      <c s="143" t="b">
        <f t="shared" si="1073"/>
        <v>0</v>
      </c>
      <c s="143">
        <f t="shared" si="1074"/>
        <v>0</v>
      </c>
      <c s="143">
        <f t="shared" si="1083"/>
        <v>0</v>
      </c>
      <c s="204"/>
      <c s="204"/>
      <c s="204"/>
      <c s="204"/>
      <c s="204"/>
      <c s="204"/>
      <c s="142">
        <f t="shared" si="1075"/>
        <v>0</v>
      </c>
      <c s="143" t="b">
        <f t="shared" si="1076"/>
        <v>0</v>
      </c>
      <c s="143">
        <f t="shared" si="1077"/>
        <v>0</v>
      </c>
      <c s="143">
        <f t="shared" si="1082"/>
        <v>0</v>
      </c>
      <c s="143" t="b">
        <f t="shared" si="1078"/>
        <v>0</v>
      </c>
      <c s="145" t="b">
        <f t="shared" si="1079"/>
        <v>0</v>
      </c>
    </row>
    <row r="3650" spans="1:47" ht="15" customHeight="1">
      <c r="A3650" s="155">
        <v>3636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065"/>
        <v>0</v>
      </c>
      <c s="143" t="b">
        <f t="shared" si="1066"/>
        <v>0</v>
      </c>
      <c s="143">
        <f t="shared" si="1080"/>
        <v>0</v>
      </c>
      <c s="204"/>
      <c s="204"/>
      <c s="142">
        <f t="shared" si="1067"/>
        <v>0</v>
      </c>
      <c s="143" t="b">
        <f t="shared" si="1068"/>
        <v>0</v>
      </c>
      <c s="143">
        <f t="shared" si="1081"/>
        <v>0</v>
      </c>
      <c s="204"/>
      <c s="204"/>
      <c s="142">
        <f t="shared" si="1069"/>
        <v>0</v>
      </c>
      <c s="143" t="b">
        <f t="shared" si="1070"/>
        <v>0</v>
      </c>
      <c s="143">
        <f t="shared" si="1071"/>
        <v>0</v>
      </c>
      <c s="204"/>
      <c s="204"/>
      <c s="142">
        <f t="shared" si="1072"/>
        <v>0</v>
      </c>
      <c s="143" t="b">
        <f t="shared" si="1073"/>
        <v>0</v>
      </c>
      <c s="143">
        <f t="shared" si="1074"/>
        <v>0</v>
      </c>
      <c s="143">
        <f t="shared" si="1083"/>
        <v>0</v>
      </c>
      <c s="204"/>
      <c s="204"/>
      <c s="204"/>
      <c s="204"/>
      <c s="204"/>
      <c s="204"/>
      <c s="142">
        <f t="shared" si="1075"/>
        <v>0</v>
      </c>
      <c s="143" t="b">
        <f t="shared" si="1076"/>
        <v>0</v>
      </c>
      <c s="143">
        <f t="shared" si="1077"/>
        <v>0</v>
      </c>
      <c s="143">
        <f t="shared" si="1082"/>
        <v>0</v>
      </c>
      <c s="143" t="b">
        <f t="shared" si="1078"/>
        <v>0</v>
      </c>
      <c s="145" t="b">
        <f t="shared" si="1079"/>
        <v>0</v>
      </c>
    </row>
    <row r="3651" spans="1:47" ht="15" customHeight="1">
      <c r="A3651" s="155">
        <v>3637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065"/>
        <v>0</v>
      </c>
      <c s="143" t="b">
        <f t="shared" si="1066"/>
        <v>0</v>
      </c>
      <c s="143">
        <f t="shared" si="1080"/>
        <v>0</v>
      </c>
      <c s="204"/>
      <c s="204"/>
      <c s="142">
        <f t="shared" si="1067"/>
        <v>0</v>
      </c>
      <c s="143" t="b">
        <f t="shared" si="1068"/>
        <v>0</v>
      </c>
      <c s="143">
        <f t="shared" si="1081"/>
        <v>0</v>
      </c>
      <c s="204"/>
      <c s="204"/>
      <c s="142">
        <f t="shared" si="1069"/>
        <v>0</v>
      </c>
      <c s="143" t="b">
        <f t="shared" si="1070"/>
        <v>0</v>
      </c>
      <c s="143">
        <f t="shared" si="1071"/>
        <v>0</v>
      </c>
      <c s="204"/>
      <c s="204"/>
      <c s="142">
        <f t="shared" si="1072"/>
        <v>0</v>
      </c>
      <c s="143" t="b">
        <f t="shared" si="1073"/>
        <v>0</v>
      </c>
      <c s="143">
        <f t="shared" si="1074"/>
        <v>0</v>
      </c>
      <c s="143">
        <f t="shared" si="1083"/>
        <v>0</v>
      </c>
      <c s="204"/>
      <c s="204"/>
      <c s="204"/>
      <c s="204"/>
      <c s="204"/>
      <c s="204"/>
      <c s="142">
        <f t="shared" si="1075"/>
        <v>0</v>
      </c>
      <c s="143" t="b">
        <f t="shared" si="1076"/>
        <v>0</v>
      </c>
      <c s="143">
        <f t="shared" si="1077"/>
        <v>0</v>
      </c>
      <c s="143">
        <f t="shared" si="1082"/>
        <v>0</v>
      </c>
      <c s="143" t="b">
        <f t="shared" si="1078"/>
        <v>0</v>
      </c>
      <c s="145" t="b">
        <f t="shared" si="1079"/>
        <v>0</v>
      </c>
    </row>
    <row r="3652" spans="1:47" ht="15" customHeight="1">
      <c r="A3652" s="155">
        <v>3638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065"/>
        <v>0</v>
      </c>
      <c s="143" t="b">
        <f t="shared" si="1066"/>
        <v>0</v>
      </c>
      <c s="143">
        <f t="shared" si="1080"/>
        <v>0</v>
      </c>
      <c s="204"/>
      <c s="204"/>
      <c s="142">
        <f t="shared" si="1067"/>
        <v>0</v>
      </c>
      <c s="143" t="b">
        <f t="shared" si="1068"/>
        <v>0</v>
      </c>
      <c s="143">
        <f t="shared" si="1081"/>
        <v>0</v>
      </c>
      <c s="204"/>
      <c s="204"/>
      <c s="142">
        <f t="shared" si="1069"/>
        <v>0</v>
      </c>
      <c s="143" t="b">
        <f t="shared" si="1070"/>
        <v>0</v>
      </c>
      <c s="143">
        <f t="shared" si="1071"/>
        <v>0</v>
      </c>
      <c s="204"/>
      <c s="204"/>
      <c s="142">
        <f t="shared" si="1072"/>
        <v>0</v>
      </c>
      <c s="143" t="b">
        <f t="shared" si="1073"/>
        <v>0</v>
      </c>
      <c s="143">
        <f t="shared" si="1074"/>
        <v>0</v>
      </c>
      <c s="143">
        <f t="shared" si="1083"/>
        <v>0</v>
      </c>
      <c s="204"/>
      <c s="204"/>
      <c s="204"/>
      <c s="204"/>
      <c s="204"/>
      <c s="204"/>
      <c s="142">
        <f t="shared" si="1075"/>
        <v>0</v>
      </c>
      <c s="143" t="b">
        <f t="shared" si="1076"/>
        <v>0</v>
      </c>
      <c s="143">
        <f t="shared" si="1077"/>
        <v>0</v>
      </c>
      <c s="143">
        <f t="shared" si="1082"/>
        <v>0</v>
      </c>
      <c s="143" t="b">
        <f t="shared" si="1078"/>
        <v>0</v>
      </c>
      <c s="145" t="b">
        <f t="shared" si="1079"/>
        <v>0</v>
      </c>
    </row>
    <row r="3653" spans="1:47" ht="15" customHeight="1">
      <c r="A3653" s="155">
        <v>3639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065"/>
        <v>0</v>
      </c>
      <c s="143" t="b">
        <f t="shared" si="1066"/>
        <v>0</v>
      </c>
      <c s="143">
        <f t="shared" si="1080"/>
        <v>0</v>
      </c>
      <c s="204"/>
      <c s="204"/>
      <c s="142">
        <f t="shared" si="1067"/>
        <v>0</v>
      </c>
      <c s="143" t="b">
        <f t="shared" si="1068"/>
        <v>0</v>
      </c>
      <c s="143">
        <f t="shared" si="1081"/>
        <v>0</v>
      </c>
      <c s="204"/>
      <c s="204"/>
      <c s="142">
        <f t="shared" si="1069"/>
        <v>0</v>
      </c>
      <c s="143" t="b">
        <f t="shared" si="1070"/>
        <v>0</v>
      </c>
      <c s="143">
        <f t="shared" si="1071"/>
        <v>0</v>
      </c>
      <c s="204"/>
      <c s="204"/>
      <c s="142">
        <f t="shared" si="1072"/>
        <v>0</v>
      </c>
      <c s="143" t="b">
        <f t="shared" si="1073"/>
        <v>0</v>
      </c>
      <c s="143">
        <f t="shared" si="1074"/>
        <v>0</v>
      </c>
      <c s="143">
        <f t="shared" si="1083"/>
        <v>0</v>
      </c>
      <c s="204"/>
      <c s="204"/>
      <c s="204"/>
      <c s="204"/>
      <c s="204"/>
      <c s="204"/>
      <c s="142">
        <f t="shared" si="1075"/>
        <v>0</v>
      </c>
      <c s="143" t="b">
        <f t="shared" si="1076"/>
        <v>0</v>
      </c>
      <c s="143">
        <f t="shared" si="1077"/>
        <v>0</v>
      </c>
      <c s="143">
        <f t="shared" si="1082"/>
        <v>0</v>
      </c>
      <c s="143" t="b">
        <f t="shared" si="1078"/>
        <v>0</v>
      </c>
      <c s="145" t="b">
        <f t="shared" si="1079"/>
        <v>0</v>
      </c>
    </row>
    <row r="3654" spans="1:47" ht="15" customHeight="1">
      <c r="A3654" s="155">
        <v>3640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065"/>
        <v>0</v>
      </c>
      <c s="143" t="b">
        <f t="shared" si="1066"/>
        <v>0</v>
      </c>
      <c s="143">
        <f t="shared" si="1080"/>
        <v>0</v>
      </c>
      <c s="204"/>
      <c s="204"/>
      <c s="142">
        <f t="shared" si="1067"/>
        <v>0</v>
      </c>
      <c s="143" t="b">
        <f t="shared" si="1068"/>
        <v>0</v>
      </c>
      <c s="143">
        <f t="shared" si="1081"/>
        <v>0</v>
      </c>
      <c s="204"/>
      <c s="204"/>
      <c s="142">
        <f t="shared" si="1069"/>
        <v>0</v>
      </c>
      <c s="143" t="b">
        <f t="shared" si="1070"/>
        <v>0</v>
      </c>
      <c s="143">
        <f t="shared" si="1071"/>
        <v>0</v>
      </c>
      <c s="204"/>
      <c s="204"/>
      <c s="142">
        <f t="shared" si="1072"/>
        <v>0</v>
      </c>
      <c s="143" t="b">
        <f t="shared" si="1073"/>
        <v>0</v>
      </c>
      <c s="143">
        <f t="shared" si="1074"/>
        <v>0</v>
      </c>
      <c s="143">
        <f t="shared" si="1083"/>
        <v>0</v>
      </c>
      <c s="204"/>
      <c s="204"/>
      <c s="204"/>
      <c s="204"/>
      <c s="204"/>
      <c s="204"/>
      <c s="142">
        <f t="shared" si="1075"/>
        <v>0</v>
      </c>
      <c s="143" t="b">
        <f t="shared" si="1076"/>
        <v>0</v>
      </c>
      <c s="143">
        <f t="shared" si="1077"/>
        <v>0</v>
      </c>
      <c s="143">
        <f t="shared" si="1082"/>
        <v>0</v>
      </c>
      <c s="143" t="b">
        <f t="shared" si="1078"/>
        <v>0</v>
      </c>
      <c s="145" t="b">
        <f t="shared" si="1079"/>
        <v>0</v>
      </c>
    </row>
    <row r="3655" spans="1:47" ht="15" customHeight="1">
      <c r="A3655" s="155">
        <v>3641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065"/>
        <v>0</v>
      </c>
      <c s="143" t="b">
        <f t="shared" si="1066"/>
        <v>0</v>
      </c>
      <c s="143">
        <f t="shared" si="1080"/>
        <v>0</v>
      </c>
      <c s="204"/>
      <c s="204"/>
      <c s="142">
        <f t="shared" si="1067"/>
        <v>0</v>
      </c>
      <c s="143" t="b">
        <f t="shared" si="1068"/>
        <v>0</v>
      </c>
      <c s="143">
        <f t="shared" si="1081"/>
        <v>0</v>
      </c>
      <c s="204"/>
      <c s="204"/>
      <c s="142">
        <f t="shared" si="1069"/>
        <v>0</v>
      </c>
      <c s="143" t="b">
        <f t="shared" si="1070"/>
        <v>0</v>
      </c>
      <c s="143">
        <f t="shared" si="1071"/>
        <v>0</v>
      </c>
      <c s="204"/>
      <c s="204"/>
      <c s="142">
        <f t="shared" si="1072"/>
        <v>0</v>
      </c>
      <c s="143" t="b">
        <f t="shared" si="1073"/>
        <v>0</v>
      </c>
      <c s="143">
        <f t="shared" si="1074"/>
        <v>0</v>
      </c>
      <c s="143">
        <f t="shared" si="1083"/>
        <v>0</v>
      </c>
      <c s="204"/>
      <c s="204"/>
      <c s="204"/>
      <c s="204"/>
      <c s="204"/>
      <c s="204"/>
      <c s="142">
        <f t="shared" si="1075"/>
        <v>0</v>
      </c>
      <c s="143" t="b">
        <f t="shared" si="1076"/>
        <v>0</v>
      </c>
      <c s="143">
        <f t="shared" si="1077"/>
        <v>0</v>
      </c>
      <c s="143">
        <f t="shared" si="1082"/>
        <v>0</v>
      </c>
      <c s="143" t="b">
        <f t="shared" si="1078"/>
        <v>0</v>
      </c>
      <c s="145" t="b">
        <f t="shared" si="1079"/>
        <v>0</v>
      </c>
    </row>
    <row r="3656" spans="1:47" ht="15" customHeight="1">
      <c r="A3656" s="155">
        <v>3642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065"/>
        <v>0</v>
      </c>
      <c s="143" t="b">
        <f t="shared" si="1066"/>
        <v>0</v>
      </c>
      <c s="143">
        <f t="shared" si="1080"/>
        <v>0</v>
      </c>
      <c s="204"/>
      <c s="204"/>
      <c s="142">
        <f t="shared" si="1067"/>
        <v>0</v>
      </c>
      <c s="143" t="b">
        <f t="shared" si="1068"/>
        <v>0</v>
      </c>
      <c s="143">
        <f t="shared" si="1081"/>
        <v>0</v>
      </c>
      <c s="204"/>
      <c s="204"/>
      <c s="142">
        <f t="shared" si="1069"/>
        <v>0</v>
      </c>
      <c s="143" t="b">
        <f t="shared" si="1070"/>
        <v>0</v>
      </c>
      <c s="143">
        <f t="shared" si="1071"/>
        <v>0</v>
      </c>
      <c s="204"/>
      <c s="204"/>
      <c s="142">
        <f t="shared" si="1072"/>
        <v>0</v>
      </c>
      <c s="143" t="b">
        <f t="shared" si="1073"/>
        <v>0</v>
      </c>
      <c s="143">
        <f t="shared" si="1074"/>
        <v>0</v>
      </c>
      <c s="143">
        <f t="shared" si="1083"/>
        <v>0</v>
      </c>
      <c s="204"/>
      <c s="204"/>
      <c s="204"/>
      <c s="204"/>
      <c s="204"/>
      <c s="204"/>
      <c s="142">
        <f t="shared" si="1075"/>
        <v>0</v>
      </c>
      <c s="143" t="b">
        <f t="shared" si="1076"/>
        <v>0</v>
      </c>
      <c s="143">
        <f t="shared" si="1077"/>
        <v>0</v>
      </c>
      <c s="143">
        <f t="shared" si="1082"/>
        <v>0</v>
      </c>
      <c s="143" t="b">
        <f t="shared" si="1078"/>
        <v>0</v>
      </c>
      <c s="145" t="b">
        <f t="shared" si="1079"/>
        <v>0</v>
      </c>
    </row>
    <row r="3657" spans="1:47" ht="15" customHeight="1">
      <c r="A3657" s="155">
        <v>3643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065"/>
        <v>0</v>
      </c>
      <c s="143" t="b">
        <f t="shared" si="1066"/>
        <v>0</v>
      </c>
      <c s="143">
        <f t="shared" si="1080"/>
        <v>0</v>
      </c>
      <c s="204"/>
      <c s="204"/>
      <c s="142">
        <f t="shared" si="1067"/>
        <v>0</v>
      </c>
      <c s="143" t="b">
        <f t="shared" si="1068"/>
        <v>0</v>
      </c>
      <c s="143">
        <f t="shared" si="1081"/>
        <v>0</v>
      </c>
      <c s="204"/>
      <c s="204"/>
      <c s="142">
        <f t="shared" si="1069"/>
        <v>0</v>
      </c>
      <c s="143" t="b">
        <f t="shared" si="1070"/>
        <v>0</v>
      </c>
      <c s="143">
        <f t="shared" si="1071"/>
        <v>0</v>
      </c>
      <c s="204"/>
      <c s="204"/>
      <c s="142">
        <f t="shared" si="1072"/>
        <v>0</v>
      </c>
      <c s="143" t="b">
        <f t="shared" si="1073"/>
        <v>0</v>
      </c>
      <c s="143">
        <f t="shared" si="1074"/>
        <v>0</v>
      </c>
      <c s="143">
        <f t="shared" si="1083"/>
        <v>0</v>
      </c>
      <c s="204"/>
      <c s="204"/>
      <c s="204"/>
      <c s="204"/>
      <c s="204"/>
      <c s="204"/>
      <c s="142">
        <f t="shared" si="1075"/>
        <v>0</v>
      </c>
      <c s="143" t="b">
        <f t="shared" si="1076"/>
        <v>0</v>
      </c>
      <c s="143">
        <f t="shared" si="1077"/>
        <v>0</v>
      </c>
      <c s="143">
        <f t="shared" si="1082"/>
        <v>0</v>
      </c>
      <c s="143" t="b">
        <f t="shared" si="1078"/>
        <v>0</v>
      </c>
      <c s="145" t="b">
        <f t="shared" si="1079"/>
        <v>0</v>
      </c>
    </row>
    <row r="3658" spans="1:47" ht="15" customHeight="1">
      <c r="A3658" s="155">
        <v>3644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065"/>
        <v>0</v>
      </c>
      <c s="143" t="b">
        <f t="shared" si="1066"/>
        <v>0</v>
      </c>
      <c s="143">
        <f t="shared" si="1080"/>
        <v>0</v>
      </c>
      <c s="204"/>
      <c s="204"/>
      <c s="142">
        <f t="shared" si="1067"/>
        <v>0</v>
      </c>
      <c s="143" t="b">
        <f t="shared" si="1068"/>
        <v>0</v>
      </c>
      <c s="143">
        <f t="shared" si="1081"/>
        <v>0</v>
      </c>
      <c s="204"/>
      <c s="204"/>
      <c s="142">
        <f t="shared" si="1069"/>
        <v>0</v>
      </c>
      <c s="143" t="b">
        <f t="shared" si="1070"/>
        <v>0</v>
      </c>
      <c s="143">
        <f t="shared" si="1071"/>
        <v>0</v>
      </c>
      <c s="204"/>
      <c s="204"/>
      <c s="142">
        <f t="shared" si="1072"/>
        <v>0</v>
      </c>
      <c s="143" t="b">
        <f t="shared" si="1073"/>
        <v>0</v>
      </c>
      <c s="143">
        <f t="shared" si="1074"/>
        <v>0</v>
      </c>
      <c s="143">
        <f t="shared" si="1083"/>
        <v>0</v>
      </c>
      <c s="204"/>
      <c s="204"/>
      <c s="204"/>
      <c s="204"/>
      <c s="204"/>
      <c s="204"/>
      <c s="142">
        <f t="shared" si="1075"/>
        <v>0</v>
      </c>
      <c s="143" t="b">
        <f t="shared" si="1076"/>
        <v>0</v>
      </c>
      <c s="143">
        <f t="shared" si="1077"/>
        <v>0</v>
      </c>
      <c s="143">
        <f t="shared" si="1082"/>
        <v>0</v>
      </c>
      <c s="143" t="b">
        <f t="shared" si="1078"/>
        <v>0</v>
      </c>
      <c s="145" t="b">
        <f t="shared" si="1079"/>
        <v>0</v>
      </c>
    </row>
    <row r="3659" spans="1:47" ht="15" customHeight="1">
      <c r="A3659" s="155">
        <v>3645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065"/>
        <v>0</v>
      </c>
      <c s="143" t="b">
        <f t="shared" si="1066"/>
        <v>0</v>
      </c>
      <c s="143">
        <f t="shared" si="1080"/>
        <v>0</v>
      </c>
      <c s="204"/>
      <c s="204"/>
      <c s="142">
        <f t="shared" si="1067"/>
        <v>0</v>
      </c>
      <c s="143" t="b">
        <f t="shared" si="1068"/>
        <v>0</v>
      </c>
      <c s="143">
        <f t="shared" si="1081"/>
        <v>0</v>
      </c>
      <c s="204"/>
      <c s="204"/>
      <c s="142">
        <f t="shared" si="1069"/>
        <v>0</v>
      </c>
      <c s="143" t="b">
        <f t="shared" si="1070"/>
        <v>0</v>
      </c>
      <c s="143">
        <f t="shared" si="1071"/>
        <v>0</v>
      </c>
      <c s="204"/>
      <c s="204"/>
      <c s="142">
        <f t="shared" si="1072"/>
        <v>0</v>
      </c>
      <c s="143" t="b">
        <f t="shared" si="1073"/>
        <v>0</v>
      </c>
      <c s="143">
        <f t="shared" si="1074"/>
        <v>0</v>
      </c>
      <c s="143">
        <f t="shared" si="1083"/>
        <v>0</v>
      </c>
      <c s="204"/>
      <c s="204"/>
      <c s="204"/>
      <c s="204"/>
      <c s="204"/>
      <c s="204"/>
      <c s="142">
        <f t="shared" si="1075"/>
        <v>0</v>
      </c>
      <c s="143" t="b">
        <f t="shared" si="1076"/>
        <v>0</v>
      </c>
      <c s="143">
        <f t="shared" si="1077"/>
        <v>0</v>
      </c>
      <c s="143">
        <f t="shared" si="1082"/>
        <v>0</v>
      </c>
      <c s="143" t="b">
        <f t="shared" si="1078"/>
        <v>0</v>
      </c>
      <c s="145" t="b">
        <f t="shared" si="1079"/>
        <v>0</v>
      </c>
    </row>
    <row r="3660" spans="1:47" ht="15" customHeight="1">
      <c r="A3660" s="155">
        <v>3646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065"/>
        <v>0</v>
      </c>
      <c s="143" t="b">
        <f t="shared" si="1066"/>
        <v>0</v>
      </c>
      <c s="143">
        <f t="shared" si="1080"/>
        <v>0</v>
      </c>
      <c s="204"/>
      <c s="204"/>
      <c s="142">
        <f t="shared" si="1067"/>
        <v>0</v>
      </c>
      <c s="143" t="b">
        <f t="shared" si="1068"/>
        <v>0</v>
      </c>
      <c s="143">
        <f t="shared" si="1081"/>
        <v>0</v>
      </c>
      <c s="204"/>
      <c s="204"/>
      <c s="142">
        <f t="shared" si="1069"/>
        <v>0</v>
      </c>
      <c s="143" t="b">
        <f t="shared" si="1070"/>
        <v>0</v>
      </c>
      <c s="143">
        <f t="shared" si="1071"/>
        <v>0</v>
      </c>
      <c s="204"/>
      <c s="204"/>
      <c s="142">
        <f t="shared" si="1072"/>
        <v>0</v>
      </c>
      <c s="143" t="b">
        <f t="shared" si="1073"/>
        <v>0</v>
      </c>
      <c s="143">
        <f t="shared" si="1074"/>
        <v>0</v>
      </c>
      <c s="143">
        <f t="shared" si="1083"/>
        <v>0</v>
      </c>
      <c s="204"/>
      <c s="204"/>
      <c s="204"/>
      <c s="204"/>
      <c s="204"/>
      <c s="204"/>
      <c s="142">
        <f t="shared" si="1075"/>
        <v>0</v>
      </c>
      <c s="143" t="b">
        <f t="shared" si="1076"/>
        <v>0</v>
      </c>
      <c s="143">
        <f t="shared" si="1077"/>
        <v>0</v>
      </c>
      <c s="143">
        <f t="shared" si="1082"/>
        <v>0</v>
      </c>
      <c s="143" t="b">
        <f t="shared" si="1078"/>
        <v>0</v>
      </c>
      <c s="145" t="b">
        <f t="shared" si="1079"/>
        <v>0</v>
      </c>
    </row>
    <row r="3661" spans="1:47" ht="15" customHeight="1">
      <c r="A3661" s="155">
        <v>3647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065"/>
        <v>0</v>
      </c>
      <c s="143" t="b">
        <f t="shared" si="1066"/>
        <v>0</v>
      </c>
      <c s="143">
        <f t="shared" si="1080"/>
        <v>0</v>
      </c>
      <c s="204"/>
      <c s="204"/>
      <c s="142">
        <f t="shared" si="1067"/>
        <v>0</v>
      </c>
      <c s="143" t="b">
        <f t="shared" si="1068"/>
        <v>0</v>
      </c>
      <c s="143">
        <f t="shared" si="1081"/>
        <v>0</v>
      </c>
      <c s="204"/>
      <c s="204"/>
      <c s="142">
        <f t="shared" si="1069"/>
        <v>0</v>
      </c>
      <c s="143" t="b">
        <f t="shared" si="1070"/>
        <v>0</v>
      </c>
      <c s="143">
        <f t="shared" si="1071"/>
        <v>0</v>
      </c>
      <c s="204"/>
      <c s="204"/>
      <c s="142">
        <f t="shared" si="1072"/>
        <v>0</v>
      </c>
      <c s="143" t="b">
        <f t="shared" si="1073"/>
        <v>0</v>
      </c>
      <c s="143">
        <f t="shared" si="1074"/>
        <v>0</v>
      </c>
      <c s="143">
        <f t="shared" si="1083"/>
        <v>0</v>
      </c>
      <c s="204"/>
      <c s="204"/>
      <c s="204"/>
      <c s="204"/>
      <c s="204"/>
      <c s="204"/>
      <c s="142">
        <f t="shared" si="1075"/>
        <v>0</v>
      </c>
      <c s="143" t="b">
        <f t="shared" si="1076"/>
        <v>0</v>
      </c>
      <c s="143">
        <f t="shared" si="1077"/>
        <v>0</v>
      </c>
      <c s="143">
        <f t="shared" si="1082"/>
        <v>0</v>
      </c>
      <c s="143" t="b">
        <f t="shared" si="1078"/>
        <v>0</v>
      </c>
      <c s="145" t="b">
        <f t="shared" si="1079"/>
        <v>0</v>
      </c>
    </row>
    <row r="3662" spans="1:47" ht="15" customHeight="1">
      <c r="A3662" s="155">
        <v>3648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065"/>
        <v>0</v>
      </c>
      <c s="143" t="b">
        <f t="shared" si="1066"/>
        <v>0</v>
      </c>
      <c s="143">
        <f t="shared" si="1080"/>
        <v>0</v>
      </c>
      <c s="204"/>
      <c s="204"/>
      <c s="142">
        <f t="shared" si="1067"/>
        <v>0</v>
      </c>
      <c s="143" t="b">
        <f t="shared" si="1068"/>
        <v>0</v>
      </c>
      <c s="143">
        <f t="shared" si="1081"/>
        <v>0</v>
      </c>
      <c s="204"/>
      <c s="204"/>
      <c s="142">
        <f t="shared" si="1069"/>
        <v>0</v>
      </c>
      <c s="143" t="b">
        <f t="shared" si="1070"/>
        <v>0</v>
      </c>
      <c s="143">
        <f t="shared" si="1071"/>
        <v>0</v>
      </c>
      <c s="204"/>
      <c s="204"/>
      <c s="142">
        <f t="shared" si="1072"/>
        <v>0</v>
      </c>
      <c s="143" t="b">
        <f t="shared" si="1073"/>
        <v>0</v>
      </c>
      <c s="143">
        <f t="shared" si="1074"/>
        <v>0</v>
      </c>
      <c s="143">
        <f t="shared" si="1083"/>
        <v>0</v>
      </c>
      <c s="204"/>
      <c s="204"/>
      <c s="204"/>
      <c s="204"/>
      <c s="204"/>
      <c s="204"/>
      <c s="142">
        <f t="shared" si="1075"/>
        <v>0</v>
      </c>
      <c s="143" t="b">
        <f t="shared" si="1076"/>
        <v>0</v>
      </c>
      <c s="143">
        <f t="shared" si="1077"/>
        <v>0</v>
      </c>
      <c s="143">
        <f t="shared" si="1082"/>
        <v>0</v>
      </c>
      <c s="143" t="b">
        <f t="shared" si="1078"/>
        <v>0</v>
      </c>
      <c s="145" t="b">
        <f t="shared" si="1079"/>
        <v>0</v>
      </c>
    </row>
    <row r="3663" spans="1:47" ht="15" customHeight="1">
      <c r="A3663" s="155">
        <v>3649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084" ref="Q3663:Q3726">SUM(O3663:P3663)</f>
        <v>0</v>
      </c>
      <c s="143" t="b">
        <f t="shared" si="1085" ref="R3663:R3726">IF(Q3663&gt;0,AVERAGE(O3663:P3663))</f>
        <v>0</v>
      </c>
      <c s="143">
        <f t="shared" si="1080"/>
        <v>0</v>
      </c>
      <c s="204"/>
      <c s="204"/>
      <c s="142">
        <f t="shared" si="1086" ref="V3663:V3726">SUM(T3663:U3663)</f>
        <v>0</v>
      </c>
      <c s="143" t="b">
        <f t="shared" si="1087" ref="W3663:W3726">IF(V3663&gt;0,AVERAGE(T3663:U3663))</f>
        <v>0</v>
      </c>
      <c s="143">
        <f t="shared" si="1081"/>
        <v>0</v>
      </c>
      <c s="204"/>
      <c s="204"/>
      <c s="142">
        <f t="shared" si="1088" ref="AA3663:AA3726">SUM(Y3663:Z3663)</f>
        <v>0</v>
      </c>
      <c s="143" t="b">
        <f t="shared" si="1089" ref="AB3663:AB3726">IF(AA3663&gt;0,AVERAGE(Y3663:Z3663))</f>
        <v>0</v>
      </c>
      <c s="143">
        <f t="shared" si="1090" ref="AC3663:AC3726">(AB3663*M3663)/100</f>
        <v>0</v>
      </c>
      <c s="204"/>
      <c s="204"/>
      <c s="142">
        <f t="shared" si="1091" ref="AF3663:AF3726">SUM(AD3663:AE3663)</f>
        <v>0</v>
      </c>
      <c s="143" t="b">
        <f t="shared" si="1092" ref="AG3663:AG3726">IF(AF3663&gt;0,AVERAGE(AD3663:AE3663))</f>
        <v>0</v>
      </c>
      <c s="143">
        <f t="shared" si="1093" ref="AH3663:AH3726">(AG3663*N3663)/100</f>
        <v>0</v>
      </c>
      <c s="143">
        <f t="shared" si="1083"/>
        <v>0</v>
      </c>
      <c s="204"/>
      <c s="204"/>
      <c s="204"/>
      <c s="204"/>
      <c s="204"/>
      <c s="204"/>
      <c s="142">
        <f t="shared" si="1094" ref="AP3663:AP3726">SUM(AM3663:AO3663)</f>
        <v>0</v>
      </c>
      <c s="143" t="b">
        <f t="shared" si="1095" ref="AQ3663:AQ3726">IF(AP3663&gt;0,AVERAGE(AM3663:AO3663))</f>
        <v>0</v>
      </c>
      <c s="143">
        <f t="shared" si="1096" ref="AR3663:AR3726">AQ3663*0.3</f>
        <v>0</v>
      </c>
      <c s="143">
        <f t="shared" si="1082"/>
        <v>0</v>
      </c>
      <c s="143" t="b">
        <f t="shared" si="1097" ref="AT3663:AT3726">IF(AS3663&gt;0,(AI3663+AR3663))</f>
        <v>0</v>
      </c>
      <c s="145" t="b">
        <f t="shared" si="1098" ref="AU3663:AU3726">IF(AT3663=FALSE,FALSE,IF(AT3663&lt;60,"NO SATISFACTORIO",IF(AT3663&gt;=90,"SOBRESALIENTE","SATISFACTORIO")))</f>
        <v>0</v>
      </c>
    </row>
    <row r="3664" spans="1:47" ht="15" customHeight="1">
      <c r="A3664" s="155">
        <v>3650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084"/>
        <v>0</v>
      </c>
      <c s="143" t="b">
        <f t="shared" si="1085"/>
        <v>0</v>
      </c>
      <c s="143">
        <f t="shared" si="1099" ref="S3664:S3727">(R3664*K3664)/100</f>
        <v>0</v>
      </c>
      <c s="204"/>
      <c s="204"/>
      <c s="142">
        <f t="shared" si="1086"/>
        <v>0</v>
      </c>
      <c s="143" t="b">
        <f t="shared" si="1087"/>
        <v>0</v>
      </c>
      <c s="143">
        <f t="shared" si="1100" ref="X3664:X3727">(W3664*L3664)/100</f>
        <v>0</v>
      </c>
      <c s="204"/>
      <c s="204"/>
      <c s="142">
        <f t="shared" si="1088"/>
        <v>0</v>
      </c>
      <c s="143" t="b">
        <f t="shared" si="1089"/>
        <v>0</v>
      </c>
      <c s="143">
        <f t="shared" si="1090"/>
        <v>0</v>
      </c>
      <c s="204"/>
      <c s="204"/>
      <c s="142">
        <f t="shared" si="1091"/>
        <v>0</v>
      </c>
      <c s="143" t="b">
        <f t="shared" si="1092"/>
        <v>0</v>
      </c>
      <c s="143">
        <f t="shared" si="1093"/>
        <v>0</v>
      </c>
      <c s="143">
        <f t="shared" si="1083"/>
        <v>0</v>
      </c>
      <c s="204"/>
      <c s="204"/>
      <c s="204"/>
      <c s="204"/>
      <c s="204"/>
      <c s="204"/>
      <c s="142">
        <f t="shared" si="1094"/>
        <v>0</v>
      </c>
      <c s="143" t="b">
        <f t="shared" si="1095"/>
        <v>0</v>
      </c>
      <c s="143">
        <f t="shared" si="1096"/>
        <v>0</v>
      </c>
      <c s="143">
        <f t="shared" si="1101" ref="AS3664:AS3727">Q3664+V3664+AA3664+AF3664+AP3664</f>
        <v>0</v>
      </c>
      <c s="143" t="b">
        <f t="shared" si="1097"/>
        <v>0</v>
      </c>
      <c s="145" t="b">
        <f t="shared" si="1098"/>
        <v>0</v>
      </c>
    </row>
    <row r="3665" spans="1:47" ht="15" customHeight="1">
      <c r="A3665" s="155">
        <v>3651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084"/>
        <v>0</v>
      </c>
      <c s="143" t="b">
        <f t="shared" si="1085"/>
        <v>0</v>
      </c>
      <c s="143">
        <f t="shared" si="1099"/>
        <v>0</v>
      </c>
      <c s="204"/>
      <c s="204"/>
      <c s="142">
        <f t="shared" si="1086"/>
        <v>0</v>
      </c>
      <c s="143" t="b">
        <f t="shared" si="1087"/>
        <v>0</v>
      </c>
      <c s="143">
        <f t="shared" si="1100"/>
        <v>0</v>
      </c>
      <c s="204"/>
      <c s="204"/>
      <c s="142">
        <f t="shared" si="1088"/>
        <v>0</v>
      </c>
      <c s="143" t="b">
        <f t="shared" si="1089"/>
        <v>0</v>
      </c>
      <c s="143">
        <f t="shared" si="1090"/>
        <v>0</v>
      </c>
      <c s="204"/>
      <c s="204"/>
      <c s="142">
        <f t="shared" si="1091"/>
        <v>0</v>
      </c>
      <c s="143" t="b">
        <f t="shared" si="1092"/>
        <v>0</v>
      </c>
      <c s="143">
        <f t="shared" si="1093"/>
        <v>0</v>
      </c>
      <c s="143">
        <f t="shared" si="1102" ref="AI3665:AI3728">S3665+AC3665+AH3665+X3665</f>
        <v>0</v>
      </c>
      <c s="204"/>
      <c s="204"/>
      <c s="204"/>
      <c s="204"/>
      <c s="204"/>
      <c s="204"/>
      <c s="142">
        <f t="shared" si="1094"/>
        <v>0</v>
      </c>
      <c s="143" t="b">
        <f t="shared" si="1095"/>
        <v>0</v>
      </c>
      <c s="143">
        <f t="shared" si="1096"/>
        <v>0</v>
      </c>
      <c s="143">
        <f t="shared" si="1101"/>
        <v>0</v>
      </c>
      <c s="143" t="b">
        <f t="shared" si="1097"/>
        <v>0</v>
      </c>
      <c s="145" t="b">
        <f t="shared" si="1098"/>
        <v>0</v>
      </c>
    </row>
    <row r="3666" spans="1:47" ht="15" customHeight="1">
      <c r="A3666" s="155">
        <v>3652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084"/>
        <v>0</v>
      </c>
      <c s="143" t="b">
        <f t="shared" si="1085"/>
        <v>0</v>
      </c>
      <c s="143">
        <f t="shared" si="1099"/>
        <v>0</v>
      </c>
      <c s="204"/>
      <c s="204"/>
      <c s="142">
        <f t="shared" si="1086"/>
        <v>0</v>
      </c>
      <c s="143" t="b">
        <f t="shared" si="1087"/>
        <v>0</v>
      </c>
      <c s="143">
        <f t="shared" si="1100"/>
        <v>0</v>
      </c>
      <c s="204"/>
      <c s="204"/>
      <c s="142">
        <f t="shared" si="1088"/>
        <v>0</v>
      </c>
      <c s="143" t="b">
        <f t="shared" si="1089"/>
        <v>0</v>
      </c>
      <c s="143">
        <f t="shared" si="1090"/>
        <v>0</v>
      </c>
      <c s="204"/>
      <c s="204"/>
      <c s="142">
        <f t="shared" si="1091"/>
        <v>0</v>
      </c>
      <c s="143" t="b">
        <f t="shared" si="1092"/>
        <v>0</v>
      </c>
      <c s="143">
        <f t="shared" si="1093"/>
        <v>0</v>
      </c>
      <c s="143">
        <f t="shared" si="1102"/>
        <v>0</v>
      </c>
      <c s="204"/>
      <c s="204"/>
      <c s="204"/>
      <c s="204"/>
      <c s="204"/>
      <c s="204"/>
      <c s="142">
        <f t="shared" si="1094"/>
        <v>0</v>
      </c>
      <c s="143" t="b">
        <f t="shared" si="1095"/>
        <v>0</v>
      </c>
      <c s="143">
        <f t="shared" si="1096"/>
        <v>0</v>
      </c>
      <c s="143">
        <f t="shared" si="1101"/>
        <v>0</v>
      </c>
      <c s="143" t="b">
        <f t="shared" si="1097"/>
        <v>0</v>
      </c>
      <c s="145" t="b">
        <f t="shared" si="1098"/>
        <v>0</v>
      </c>
    </row>
    <row r="3667" spans="1:47" ht="15" customHeight="1">
      <c r="A3667" s="155">
        <v>3653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084"/>
        <v>0</v>
      </c>
      <c s="143" t="b">
        <f t="shared" si="1085"/>
        <v>0</v>
      </c>
      <c s="143">
        <f t="shared" si="1099"/>
        <v>0</v>
      </c>
      <c s="204"/>
      <c s="204"/>
      <c s="142">
        <f t="shared" si="1086"/>
        <v>0</v>
      </c>
      <c s="143" t="b">
        <f t="shared" si="1087"/>
        <v>0</v>
      </c>
      <c s="143">
        <f t="shared" si="1100"/>
        <v>0</v>
      </c>
      <c s="204"/>
      <c s="204"/>
      <c s="142">
        <f t="shared" si="1088"/>
        <v>0</v>
      </c>
      <c s="143" t="b">
        <f t="shared" si="1089"/>
        <v>0</v>
      </c>
      <c s="143">
        <f t="shared" si="1090"/>
        <v>0</v>
      </c>
      <c s="204"/>
      <c s="204"/>
      <c s="142">
        <f t="shared" si="1091"/>
        <v>0</v>
      </c>
      <c s="143" t="b">
        <f t="shared" si="1092"/>
        <v>0</v>
      </c>
      <c s="143">
        <f t="shared" si="1093"/>
        <v>0</v>
      </c>
      <c s="143">
        <f t="shared" si="1102"/>
        <v>0</v>
      </c>
      <c s="204"/>
      <c s="204"/>
      <c s="204"/>
      <c s="204"/>
      <c s="204"/>
      <c s="204"/>
      <c s="142">
        <f t="shared" si="1094"/>
        <v>0</v>
      </c>
      <c s="143" t="b">
        <f t="shared" si="1095"/>
        <v>0</v>
      </c>
      <c s="143">
        <f t="shared" si="1096"/>
        <v>0</v>
      </c>
      <c s="143">
        <f t="shared" si="1101"/>
        <v>0</v>
      </c>
      <c s="143" t="b">
        <f t="shared" si="1097"/>
        <v>0</v>
      </c>
      <c s="145" t="b">
        <f t="shared" si="1098"/>
        <v>0</v>
      </c>
    </row>
    <row r="3668" spans="1:47" ht="15" customHeight="1">
      <c r="A3668" s="155">
        <v>3654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084"/>
        <v>0</v>
      </c>
      <c s="143" t="b">
        <f t="shared" si="1085"/>
        <v>0</v>
      </c>
      <c s="143">
        <f t="shared" si="1099"/>
        <v>0</v>
      </c>
      <c s="204"/>
      <c s="204"/>
      <c s="142">
        <f t="shared" si="1086"/>
        <v>0</v>
      </c>
      <c s="143" t="b">
        <f t="shared" si="1087"/>
        <v>0</v>
      </c>
      <c s="143">
        <f t="shared" si="1100"/>
        <v>0</v>
      </c>
      <c s="204"/>
      <c s="204"/>
      <c s="142">
        <f t="shared" si="1088"/>
        <v>0</v>
      </c>
      <c s="143" t="b">
        <f t="shared" si="1089"/>
        <v>0</v>
      </c>
      <c s="143">
        <f t="shared" si="1090"/>
        <v>0</v>
      </c>
      <c s="204"/>
      <c s="204"/>
      <c s="142">
        <f t="shared" si="1091"/>
        <v>0</v>
      </c>
      <c s="143" t="b">
        <f t="shared" si="1092"/>
        <v>0</v>
      </c>
      <c s="143">
        <f t="shared" si="1093"/>
        <v>0</v>
      </c>
      <c s="143">
        <f t="shared" si="1102"/>
        <v>0</v>
      </c>
      <c s="204"/>
      <c s="204"/>
      <c s="204"/>
      <c s="204"/>
      <c s="204"/>
      <c s="204"/>
      <c s="142">
        <f t="shared" si="1094"/>
        <v>0</v>
      </c>
      <c s="143" t="b">
        <f t="shared" si="1095"/>
        <v>0</v>
      </c>
      <c s="143">
        <f t="shared" si="1096"/>
        <v>0</v>
      </c>
      <c s="143">
        <f t="shared" si="1101"/>
        <v>0</v>
      </c>
      <c s="143" t="b">
        <f t="shared" si="1097"/>
        <v>0</v>
      </c>
      <c s="145" t="b">
        <f t="shared" si="1098"/>
        <v>0</v>
      </c>
    </row>
    <row r="3669" spans="1:47" ht="15" customHeight="1">
      <c r="A3669" s="155">
        <v>3655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084"/>
        <v>0</v>
      </c>
      <c s="143" t="b">
        <f t="shared" si="1085"/>
        <v>0</v>
      </c>
      <c s="143">
        <f t="shared" si="1099"/>
        <v>0</v>
      </c>
      <c s="204"/>
      <c s="204"/>
      <c s="142">
        <f t="shared" si="1086"/>
        <v>0</v>
      </c>
      <c s="143" t="b">
        <f t="shared" si="1087"/>
        <v>0</v>
      </c>
      <c s="143">
        <f t="shared" si="1100"/>
        <v>0</v>
      </c>
      <c s="204"/>
      <c s="204"/>
      <c s="142">
        <f t="shared" si="1088"/>
        <v>0</v>
      </c>
      <c s="143" t="b">
        <f t="shared" si="1089"/>
        <v>0</v>
      </c>
      <c s="143">
        <f t="shared" si="1090"/>
        <v>0</v>
      </c>
      <c s="204"/>
      <c s="204"/>
      <c s="142">
        <f t="shared" si="1091"/>
        <v>0</v>
      </c>
      <c s="143" t="b">
        <f t="shared" si="1092"/>
        <v>0</v>
      </c>
      <c s="143">
        <f t="shared" si="1093"/>
        <v>0</v>
      </c>
      <c s="143">
        <f t="shared" si="1102"/>
        <v>0</v>
      </c>
      <c s="204"/>
      <c s="204"/>
      <c s="204"/>
      <c s="204"/>
      <c s="204"/>
      <c s="204"/>
      <c s="142">
        <f t="shared" si="1094"/>
        <v>0</v>
      </c>
      <c s="143" t="b">
        <f t="shared" si="1095"/>
        <v>0</v>
      </c>
      <c s="143">
        <f t="shared" si="1096"/>
        <v>0</v>
      </c>
      <c s="143">
        <f t="shared" si="1101"/>
        <v>0</v>
      </c>
      <c s="143" t="b">
        <f t="shared" si="1097"/>
        <v>0</v>
      </c>
      <c s="145" t="b">
        <f t="shared" si="1098"/>
        <v>0</v>
      </c>
    </row>
    <row r="3670" spans="1:47" ht="15" customHeight="1">
      <c r="A3670" s="155">
        <v>3656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084"/>
        <v>0</v>
      </c>
      <c s="143" t="b">
        <f t="shared" si="1085"/>
        <v>0</v>
      </c>
      <c s="143">
        <f t="shared" si="1099"/>
        <v>0</v>
      </c>
      <c s="204"/>
      <c s="204"/>
      <c s="142">
        <f t="shared" si="1086"/>
        <v>0</v>
      </c>
      <c s="143" t="b">
        <f t="shared" si="1087"/>
        <v>0</v>
      </c>
      <c s="143">
        <f t="shared" si="1100"/>
        <v>0</v>
      </c>
      <c s="204"/>
      <c s="204"/>
      <c s="142">
        <f t="shared" si="1088"/>
        <v>0</v>
      </c>
      <c s="143" t="b">
        <f t="shared" si="1089"/>
        <v>0</v>
      </c>
      <c s="143">
        <f t="shared" si="1090"/>
        <v>0</v>
      </c>
      <c s="204"/>
      <c s="204"/>
      <c s="142">
        <f t="shared" si="1091"/>
        <v>0</v>
      </c>
      <c s="143" t="b">
        <f t="shared" si="1092"/>
        <v>0</v>
      </c>
      <c s="143">
        <f t="shared" si="1093"/>
        <v>0</v>
      </c>
      <c s="143">
        <f t="shared" si="1102"/>
        <v>0</v>
      </c>
      <c s="204"/>
      <c s="204"/>
      <c s="204"/>
      <c s="204"/>
      <c s="204"/>
      <c s="204"/>
      <c s="142">
        <f t="shared" si="1094"/>
        <v>0</v>
      </c>
      <c s="143" t="b">
        <f t="shared" si="1095"/>
        <v>0</v>
      </c>
      <c s="143">
        <f t="shared" si="1096"/>
        <v>0</v>
      </c>
      <c s="143">
        <f t="shared" si="1101"/>
        <v>0</v>
      </c>
      <c s="143" t="b">
        <f t="shared" si="1097"/>
        <v>0</v>
      </c>
      <c s="145" t="b">
        <f t="shared" si="1098"/>
        <v>0</v>
      </c>
    </row>
    <row r="3671" spans="1:47" ht="15" customHeight="1">
      <c r="A3671" s="155">
        <v>3657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084"/>
        <v>0</v>
      </c>
      <c s="143" t="b">
        <f t="shared" si="1085"/>
        <v>0</v>
      </c>
      <c s="143">
        <f t="shared" si="1099"/>
        <v>0</v>
      </c>
      <c s="204"/>
      <c s="204"/>
      <c s="142">
        <f t="shared" si="1086"/>
        <v>0</v>
      </c>
      <c s="143" t="b">
        <f t="shared" si="1087"/>
        <v>0</v>
      </c>
      <c s="143">
        <f t="shared" si="1100"/>
        <v>0</v>
      </c>
      <c s="204"/>
      <c s="204"/>
      <c s="142">
        <f t="shared" si="1088"/>
        <v>0</v>
      </c>
      <c s="143" t="b">
        <f t="shared" si="1089"/>
        <v>0</v>
      </c>
      <c s="143">
        <f t="shared" si="1090"/>
        <v>0</v>
      </c>
      <c s="204"/>
      <c s="204"/>
      <c s="142">
        <f t="shared" si="1091"/>
        <v>0</v>
      </c>
      <c s="143" t="b">
        <f t="shared" si="1092"/>
        <v>0</v>
      </c>
      <c s="143">
        <f t="shared" si="1093"/>
        <v>0</v>
      </c>
      <c s="143">
        <f t="shared" si="1102"/>
        <v>0</v>
      </c>
      <c s="204"/>
      <c s="204"/>
      <c s="204"/>
      <c s="204"/>
      <c s="204"/>
      <c s="204"/>
      <c s="142">
        <f t="shared" si="1094"/>
        <v>0</v>
      </c>
      <c s="143" t="b">
        <f t="shared" si="1095"/>
        <v>0</v>
      </c>
      <c s="143">
        <f t="shared" si="1096"/>
        <v>0</v>
      </c>
      <c s="143">
        <f t="shared" si="1101"/>
        <v>0</v>
      </c>
      <c s="143" t="b">
        <f t="shared" si="1097"/>
        <v>0</v>
      </c>
      <c s="145" t="b">
        <f t="shared" si="1098"/>
        <v>0</v>
      </c>
    </row>
    <row r="3672" spans="1:47" ht="15" customHeight="1">
      <c r="A3672" s="155">
        <v>3658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084"/>
        <v>0</v>
      </c>
      <c s="143" t="b">
        <f t="shared" si="1085"/>
        <v>0</v>
      </c>
      <c s="143">
        <f t="shared" si="1099"/>
        <v>0</v>
      </c>
      <c s="204"/>
      <c s="204"/>
      <c s="142">
        <f t="shared" si="1086"/>
        <v>0</v>
      </c>
      <c s="143" t="b">
        <f t="shared" si="1087"/>
        <v>0</v>
      </c>
      <c s="143">
        <f t="shared" si="1100"/>
        <v>0</v>
      </c>
      <c s="204"/>
      <c s="204"/>
      <c s="142">
        <f t="shared" si="1088"/>
        <v>0</v>
      </c>
      <c s="143" t="b">
        <f t="shared" si="1089"/>
        <v>0</v>
      </c>
      <c s="143">
        <f t="shared" si="1090"/>
        <v>0</v>
      </c>
      <c s="204"/>
      <c s="204"/>
      <c s="142">
        <f t="shared" si="1091"/>
        <v>0</v>
      </c>
      <c s="143" t="b">
        <f t="shared" si="1092"/>
        <v>0</v>
      </c>
      <c s="143">
        <f t="shared" si="1093"/>
        <v>0</v>
      </c>
      <c s="143">
        <f t="shared" si="1102"/>
        <v>0</v>
      </c>
      <c s="204"/>
      <c s="204"/>
      <c s="204"/>
      <c s="204"/>
      <c s="204"/>
      <c s="204"/>
      <c s="142">
        <f t="shared" si="1094"/>
        <v>0</v>
      </c>
      <c s="143" t="b">
        <f t="shared" si="1095"/>
        <v>0</v>
      </c>
      <c s="143">
        <f t="shared" si="1096"/>
        <v>0</v>
      </c>
      <c s="143">
        <f t="shared" si="1101"/>
        <v>0</v>
      </c>
      <c s="143" t="b">
        <f t="shared" si="1097"/>
        <v>0</v>
      </c>
      <c s="145" t="b">
        <f t="shared" si="1098"/>
        <v>0</v>
      </c>
    </row>
    <row r="3673" spans="1:47" ht="15" customHeight="1">
      <c r="A3673" s="155">
        <v>3659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084"/>
        <v>0</v>
      </c>
      <c s="143" t="b">
        <f t="shared" si="1085"/>
        <v>0</v>
      </c>
      <c s="143">
        <f t="shared" si="1099"/>
        <v>0</v>
      </c>
      <c s="204"/>
      <c s="204"/>
      <c s="142">
        <f t="shared" si="1086"/>
        <v>0</v>
      </c>
      <c s="143" t="b">
        <f t="shared" si="1087"/>
        <v>0</v>
      </c>
      <c s="143">
        <f t="shared" si="1100"/>
        <v>0</v>
      </c>
      <c s="204"/>
      <c s="204"/>
      <c s="142">
        <f t="shared" si="1088"/>
        <v>0</v>
      </c>
      <c s="143" t="b">
        <f t="shared" si="1089"/>
        <v>0</v>
      </c>
      <c s="143">
        <f t="shared" si="1090"/>
        <v>0</v>
      </c>
      <c s="204"/>
      <c s="204"/>
      <c s="142">
        <f t="shared" si="1091"/>
        <v>0</v>
      </c>
      <c s="143" t="b">
        <f t="shared" si="1092"/>
        <v>0</v>
      </c>
      <c s="143">
        <f t="shared" si="1093"/>
        <v>0</v>
      </c>
      <c s="143">
        <f t="shared" si="1102"/>
        <v>0</v>
      </c>
      <c s="204"/>
      <c s="204"/>
      <c s="204"/>
      <c s="204"/>
      <c s="204"/>
      <c s="204"/>
      <c s="142">
        <f t="shared" si="1094"/>
        <v>0</v>
      </c>
      <c s="143" t="b">
        <f t="shared" si="1095"/>
        <v>0</v>
      </c>
      <c s="143">
        <f t="shared" si="1096"/>
        <v>0</v>
      </c>
      <c s="143">
        <f t="shared" si="1101"/>
        <v>0</v>
      </c>
      <c s="143" t="b">
        <f t="shared" si="1097"/>
        <v>0</v>
      </c>
      <c s="145" t="b">
        <f t="shared" si="1098"/>
        <v>0</v>
      </c>
    </row>
    <row r="3674" spans="1:47" ht="15" customHeight="1">
      <c r="A3674" s="155">
        <v>3660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084"/>
        <v>0</v>
      </c>
      <c s="143" t="b">
        <f t="shared" si="1085"/>
        <v>0</v>
      </c>
      <c s="143">
        <f t="shared" si="1099"/>
        <v>0</v>
      </c>
      <c s="204"/>
      <c s="204"/>
      <c s="142">
        <f t="shared" si="1086"/>
        <v>0</v>
      </c>
      <c s="143" t="b">
        <f t="shared" si="1087"/>
        <v>0</v>
      </c>
      <c s="143">
        <f t="shared" si="1100"/>
        <v>0</v>
      </c>
      <c s="204"/>
      <c s="204"/>
      <c s="142">
        <f t="shared" si="1088"/>
        <v>0</v>
      </c>
      <c s="143" t="b">
        <f t="shared" si="1089"/>
        <v>0</v>
      </c>
      <c s="143">
        <f t="shared" si="1090"/>
        <v>0</v>
      </c>
      <c s="204"/>
      <c s="204"/>
      <c s="142">
        <f t="shared" si="1091"/>
        <v>0</v>
      </c>
      <c s="143" t="b">
        <f t="shared" si="1092"/>
        <v>0</v>
      </c>
      <c s="143">
        <f t="shared" si="1093"/>
        <v>0</v>
      </c>
      <c s="143">
        <f t="shared" si="1102"/>
        <v>0</v>
      </c>
      <c s="204"/>
      <c s="204"/>
      <c s="204"/>
      <c s="204"/>
      <c s="204"/>
      <c s="204"/>
      <c s="142">
        <f t="shared" si="1094"/>
        <v>0</v>
      </c>
      <c s="143" t="b">
        <f t="shared" si="1095"/>
        <v>0</v>
      </c>
      <c s="143">
        <f t="shared" si="1096"/>
        <v>0</v>
      </c>
      <c s="143">
        <f t="shared" si="1101"/>
        <v>0</v>
      </c>
      <c s="143" t="b">
        <f t="shared" si="1097"/>
        <v>0</v>
      </c>
      <c s="145" t="b">
        <f t="shared" si="1098"/>
        <v>0</v>
      </c>
    </row>
    <row r="3675" spans="1:47" ht="15" customHeight="1">
      <c r="A3675" s="155">
        <v>3661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084"/>
        <v>0</v>
      </c>
      <c s="143" t="b">
        <f t="shared" si="1085"/>
        <v>0</v>
      </c>
      <c s="143">
        <f t="shared" si="1099"/>
        <v>0</v>
      </c>
      <c s="204"/>
      <c s="204"/>
      <c s="142">
        <f t="shared" si="1086"/>
        <v>0</v>
      </c>
      <c s="143" t="b">
        <f t="shared" si="1087"/>
        <v>0</v>
      </c>
      <c s="143">
        <f t="shared" si="1100"/>
        <v>0</v>
      </c>
      <c s="204"/>
      <c s="204"/>
      <c s="142">
        <f t="shared" si="1088"/>
        <v>0</v>
      </c>
      <c s="143" t="b">
        <f t="shared" si="1089"/>
        <v>0</v>
      </c>
      <c s="143">
        <f t="shared" si="1090"/>
        <v>0</v>
      </c>
      <c s="204"/>
      <c s="204"/>
      <c s="142">
        <f t="shared" si="1091"/>
        <v>0</v>
      </c>
      <c s="143" t="b">
        <f t="shared" si="1092"/>
        <v>0</v>
      </c>
      <c s="143">
        <f t="shared" si="1093"/>
        <v>0</v>
      </c>
      <c s="143">
        <f t="shared" si="1102"/>
        <v>0</v>
      </c>
      <c s="204"/>
      <c s="204"/>
      <c s="204"/>
      <c s="204"/>
      <c s="204"/>
      <c s="204"/>
      <c s="142">
        <f t="shared" si="1094"/>
        <v>0</v>
      </c>
      <c s="143" t="b">
        <f t="shared" si="1095"/>
        <v>0</v>
      </c>
      <c s="143">
        <f t="shared" si="1096"/>
        <v>0</v>
      </c>
      <c s="143">
        <f t="shared" si="1101"/>
        <v>0</v>
      </c>
      <c s="143" t="b">
        <f t="shared" si="1097"/>
        <v>0</v>
      </c>
      <c s="145" t="b">
        <f t="shared" si="1098"/>
        <v>0</v>
      </c>
    </row>
    <row r="3676" spans="1:47" ht="15" customHeight="1">
      <c r="A3676" s="155">
        <v>3662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084"/>
        <v>0</v>
      </c>
      <c s="143" t="b">
        <f t="shared" si="1085"/>
        <v>0</v>
      </c>
      <c s="143">
        <f t="shared" si="1099"/>
        <v>0</v>
      </c>
      <c s="204"/>
      <c s="204"/>
      <c s="142">
        <f t="shared" si="1086"/>
        <v>0</v>
      </c>
      <c s="143" t="b">
        <f t="shared" si="1087"/>
        <v>0</v>
      </c>
      <c s="143">
        <f t="shared" si="1100"/>
        <v>0</v>
      </c>
      <c s="204"/>
      <c s="204"/>
      <c s="142">
        <f t="shared" si="1088"/>
        <v>0</v>
      </c>
      <c s="143" t="b">
        <f t="shared" si="1089"/>
        <v>0</v>
      </c>
      <c s="143">
        <f t="shared" si="1090"/>
        <v>0</v>
      </c>
      <c s="204"/>
      <c s="204"/>
      <c s="142">
        <f t="shared" si="1091"/>
        <v>0</v>
      </c>
      <c s="143" t="b">
        <f t="shared" si="1092"/>
        <v>0</v>
      </c>
      <c s="143">
        <f t="shared" si="1093"/>
        <v>0</v>
      </c>
      <c s="143">
        <f t="shared" si="1102"/>
        <v>0</v>
      </c>
      <c s="204"/>
      <c s="204"/>
      <c s="204"/>
      <c s="204"/>
      <c s="204"/>
      <c s="204"/>
      <c s="142">
        <f t="shared" si="1094"/>
        <v>0</v>
      </c>
      <c s="143" t="b">
        <f t="shared" si="1095"/>
        <v>0</v>
      </c>
      <c s="143">
        <f t="shared" si="1096"/>
        <v>0</v>
      </c>
      <c s="143">
        <f t="shared" si="1101"/>
        <v>0</v>
      </c>
      <c s="143" t="b">
        <f t="shared" si="1097"/>
        <v>0</v>
      </c>
      <c s="145" t="b">
        <f t="shared" si="1098"/>
        <v>0</v>
      </c>
    </row>
    <row r="3677" spans="1:47" ht="15" customHeight="1">
      <c r="A3677" s="155">
        <v>3663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084"/>
        <v>0</v>
      </c>
      <c s="143" t="b">
        <f t="shared" si="1085"/>
        <v>0</v>
      </c>
      <c s="143">
        <f t="shared" si="1099"/>
        <v>0</v>
      </c>
      <c s="204"/>
      <c s="204"/>
      <c s="142">
        <f t="shared" si="1086"/>
        <v>0</v>
      </c>
      <c s="143" t="b">
        <f t="shared" si="1087"/>
        <v>0</v>
      </c>
      <c s="143">
        <f t="shared" si="1100"/>
        <v>0</v>
      </c>
      <c s="204"/>
      <c s="204"/>
      <c s="142">
        <f t="shared" si="1088"/>
        <v>0</v>
      </c>
      <c s="143" t="b">
        <f t="shared" si="1089"/>
        <v>0</v>
      </c>
      <c s="143">
        <f t="shared" si="1090"/>
        <v>0</v>
      </c>
      <c s="204"/>
      <c s="204"/>
      <c s="142">
        <f t="shared" si="1091"/>
        <v>0</v>
      </c>
      <c s="143" t="b">
        <f t="shared" si="1092"/>
        <v>0</v>
      </c>
      <c s="143">
        <f t="shared" si="1093"/>
        <v>0</v>
      </c>
      <c s="143">
        <f t="shared" si="1102"/>
        <v>0</v>
      </c>
      <c s="204"/>
      <c s="204"/>
      <c s="204"/>
      <c s="204"/>
      <c s="204"/>
      <c s="204"/>
      <c s="142">
        <f t="shared" si="1094"/>
        <v>0</v>
      </c>
      <c s="143" t="b">
        <f t="shared" si="1095"/>
        <v>0</v>
      </c>
      <c s="143">
        <f t="shared" si="1096"/>
        <v>0</v>
      </c>
      <c s="143">
        <f t="shared" si="1101"/>
        <v>0</v>
      </c>
      <c s="143" t="b">
        <f t="shared" si="1097"/>
        <v>0</v>
      </c>
      <c s="145" t="b">
        <f t="shared" si="1098"/>
        <v>0</v>
      </c>
    </row>
    <row r="3678" spans="1:47" ht="15" customHeight="1">
      <c r="A3678" s="155">
        <v>3664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084"/>
        <v>0</v>
      </c>
      <c s="143" t="b">
        <f t="shared" si="1085"/>
        <v>0</v>
      </c>
      <c s="143">
        <f t="shared" si="1099"/>
        <v>0</v>
      </c>
      <c s="204"/>
      <c s="204"/>
      <c s="142">
        <f t="shared" si="1086"/>
        <v>0</v>
      </c>
      <c s="143" t="b">
        <f t="shared" si="1087"/>
        <v>0</v>
      </c>
      <c s="143">
        <f t="shared" si="1100"/>
        <v>0</v>
      </c>
      <c s="204"/>
      <c s="204"/>
      <c s="142">
        <f t="shared" si="1088"/>
        <v>0</v>
      </c>
      <c s="143" t="b">
        <f t="shared" si="1089"/>
        <v>0</v>
      </c>
      <c s="143">
        <f t="shared" si="1090"/>
        <v>0</v>
      </c>
      <c s="204"/>
      <c s="204"/>
      <c s="142">
        <f t="shared" si="1091"/>
        <v>0</v>
      </c>
      <c s="143" t="b">
        <f t="shared" si="1092"/>
        <v>0</v>
      </c>
      <c s="143">
        <f t="shared" si="1093"/>
        <v>0</v>
      </c>
      <c s="143">
        <f t="shared" si="1102"/>
        <v>0</v>
      </c>
      <c s="204"/>
      <c s="204"/>
      <c s="204"/>
      <c s="204"/>
      <c s="204"/>
      <c s="204"/>
      <c s="142">
        <f t="shared" si="1094"/>
        <v>0</v>
      </c>
      <c s="143" t="b">
        <f t="shared" si="1095"/>
        <v>0</v>
      </c>
      <c s="143">
        <f t="shared" si="1096"/>
        <v>0</v>
      </c>
      <c s="143">
        <f t="shared" si="1101"/>
        <v>0</v>
      </c>
      <c s="143" t="b">
        <f t="shared" si="1097"/>
        <v>0</v>
      </c>
      <c s="145" t="b">
        <f t="shared" si="1098"/>
        <v>0</v>
      </c>
    </row>
    <row r="3679" spans="1:47" ht="15" customHeight="1">
      <c r="A3679" s="155">
        <v>3665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084"/>
        <v>0</v>
      </c>
      <c s="143" t="b">
        <f t="shared" si="1085"/>
        <v>0</v>
      </c>
      <c s="143">
        <f t="shared" si="1099"/>
        <v>0</v>
      </c>
      <c s="204"/>
      <c s="204"/>
      <c s="142">
        <f t="shared" si="1086"/>
        <v>0</v>
      </c>
      <c s="143" t="b">
        <f t="shared" si="1087"/>
        <v>0</v>
      </c>
      <c s="143">
        <f t="shared" si="1100"/>
        <v>0</v>
      </c>
      <c s="204"/>
      <c s="204"/>
      <c s="142">
        <f t="shared" si="1088"/>
        <v>0</v>
      </c>
      <c s="143" t="b">
        <f t="shared" si="1089"/>
        <v>0</v>
      </c>
      <c s="143">
        <f t="shared" si="1090"/>
        <v>0</v>
      </c>
      <c s="204"/>
      <c s="204"/>
      <c s="142">
        <f t="shared" si="1091"/>
        <v>0</v>
      </c>
      <c s="143" t="b">
        <f t="shared" si="1092"/>
        <v>0</v>
      </c>
      <c s="143">
        <f t="shared" si="1093"/>
        <v>0</v>
      </c>
      <c s="143">
        <f t="shared" si="1102"/>
        <v>0</v>
      </c>
      <c s="204"/>
      <c s="204"/>
      <c s="204"/>
      <c s="204"/>
      <c s="204"/>
      <c s="204"/>
      <c s="142">
        <f t="shared" si="1094"/>
        <v>0</v>
      </c>
      <c s="143" t="b">
        <f t="shared" si="1095"/>
        <v>0</v>
      </c>
      <c s="143">
        <f t="shared" si="1096"/>
        <v>0</v>
      </c>
      <c s="143">
        <f t="shared" si="1101"/>
        <v>0</v>
      </c>
      <c s="143" t="b">
        <f t="shared" si="1097"/>
        <v>0</v>
      </c>
      <c s="145" t="b">
        <f t="shared" si="1098"/>
        <v>0</v>
      </c>
    </row>
    <row r="3680" spans="1:47" ht="15" customHeight="1">
      <c r="A3680" s="155">
        <v>3666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084"/>
        <v>0</v>
      </c>
      <c s="143" t="b">
        <f t="shared" si="1085"/>
        <v>0</v>
      </c>
      <c s="143">
        <f t="shared" si="1099"/>
        <v>0</v>
      </c>
      <c s="204"/>
      <c s="204"/>
      <c s="142">
        <f t="shared" si="1086"/>
        <v>0</v>
      </c>
      <c s="143" t="b">
        <f t="shared" si="1087"/>
        <v>0</v>
      </c>
      <c s="143">
        <f t="shared" si="1100"/>
        <v>0</v>
      </c>
      <c s="204"/>
      <c s="204"/>
      <c s="142">
        <f t="shared" si="1088"/>
        <v>0</v>
      </c>
      <c s="143" t="b">
        <f t="shared" si="1089"/>
        <v>0</v>
      </c>
      <c s="143">
        <f t="shared" si="1090"/>
        <v>0</v>
      </c>
      <c s="204"/>
      <c s="204"/>
      <c s="142">
        <f t="shared" si="1091"/>
        <v>0</v>
      </c>
      <c s="143" t="b">
        <f t="shared" si="1092"/>
        <v>0</v>
      </c>
      <c s="143">
        <f t="shared" si="1093"/>
        <v>0</v>
      </c>
      <c s="143">
        <f t="shared" si="1102"/>
        <v>0</v>
      </c>
      <c s="204"/>
      <c s="204"/>
      <c s="204"/>
      <c s="204"/>
      <c s="204"/>
      <c s="204"/>
      <c s="142">
        <f t="shared" si="1094"/>
        <v>0</v>
      </c>
      <c s="143" t="b">
        <f t="shared" si="1095"/>
        <v>0</v>
      </c>
      <c s="143">
        <f t="shared" si="1096"/>
        <v>0</v>
      </c>
      <c s="143">
        <f t="shared" si="1101"/>
        <v>0</v>
      </c>
      <c s="143" t="b">
        <f t="shared" si="1097"/>
        <v>0</v>
      </c>
      <c s="145" t="b">
        <f t="shared" si="1098"/>
        <v>0</v>
      </c>
    </row>
    <row r="3681" spans="1:47" ht="15" customHeight="1">
      <c r="A3681" s="155">
        <v>3667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084"/>
        <v>0</v>
      </c>
      <c s="143" t="b">
        <f t="shared" si="1085"/>
        <v>0</v>
      </c>
      <c s="143">
        <f t="shared" si="1099"/>
        <v>0</v>
      </c>
      <c s="204"/>
      <c s="204"/>
      <c s="142">
        <f t="shared" si="1086"/>
        <v>0</v>
      </c>
      <c s="143" t="b">
        <f t="shared" si="1087"/>
        <v>0</v>
      </c>
      <c s="143">
        <f t="shared" si="1100"/>
        <v>0</v>
      </c>
      <c s="204"/>
      <c s="204"/>
      <c s="142">
        <f t="shared" si="1088"/>
        <v>0</v>
      </c>
      <c s="143" t="b">
        <f t="shared" si="1089"/>
        <v>0</v>
      </c>
      <c s="143">
        <f t="shared" si="1090"/>
        <v>0</v>
      </c>
      <c s="204"/>
      <c s="204"/>
      <c s="142">
        <f t="shared" si="1091"/>
        <v>0</v>
      </c>
      <c s="143" t="b">
        <f t="shared" si="1092"/>
        <v>0</v>
      </c>
      <c s="143">
        <f t="shared" si="1093"/>
        <v>0</v>
      </c>
      <c s="143">
        <f t="shared" si="1102"/>
        <v>0</v>
      </c>
      <c s="204"/>
      <c s="204"/>
      <c s="204"/>
      <c s="204"/>
      <c s="204"/>
      <c s="204"/>
      <c s="142">
        <f t="shared" si="1094"/>
        <v>0</v>
      </c>
      <c s="143" t="b">
        <f t="shared" si="1095"/>
        <v>0</v>
      </c>
      <c s="143">
        <f t="shared" si="1096"/>
        <v>0</v>
      </c>
      <c s="143">
        <f t="shared" si="1101"/>
        <v>0</v>
      </c>
      <c s="143" t="b">
        <f t="shared" si="1097"/>
        <v>0</v>
      </c>
      <c s="145" t="b">
        <f t="shared" si="1098"/>
        <v>0</v>
      </c>
    </row>
    <row r="3682" spans="1:47" ht="15" customHeight="1">
      <c r="A3682" s="155">
        <v>3668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084"/>
        <v>0</v>
      </c>
      <c s="143" t="b">
        <f t="shared" si="1085"/>
        <v>0</v>
      </c>
      <c s="143">
        <f t="shared" si="1099"/>
        <v>0</v>
      </c>
      <c s="204"/>
      <c s="204"/>
      <c s="142">
        <f t="shared" si="1086"/>
        <v>0</v>
      </c>
      <c s="143" t="b">
        <f t="shared" si="1087"/>
        <v>0</v>
      </c>
      <c s="143">
        <f t="shared" si="1100"/>
        <v>0</v>
      </c>
      <c s="204"/>
      <c s="204"/>
      <c s="142">
        <f t="shared" si="1088"/>
        <v>0</v>
      </c>
      <c s="143" t="b">
        <f t="shared" si="1089"/>
        <v>0</v>
      </c>
      <c s="143">
        <f t="shared" si="1090"/>
        <v>0</v>
      </c>
      <c s="204"/>
      <c s="204"/>
      <c s="142">
        <f t="shared" si="1091"/>
        <v>0</v>
      </c>
      <c s="143" t="b">
        <f t="shared" si="1092"/>
        <v>0</v>
      </c>
      <c s="143">
        <f t="shared" si="1093"/>
        <v>0</v>
      </c>
      <c s="143">
        <f t="shared" si="1102"/>
        <v>0</v>
      </c>
      <c s="204"/>
      <c s="204"/>
      <c s="204"/>
      <c s="204"/>
      <c s="204"/>
      <c s="204"/>
      <c s="142">
        <f t="shared" si="1094"/>
        <v>0</v>
      </c>
      <c s="143" t="b">
        <f t="shared" si="1095"/>
        <v>0</v>
      </c>
      <c s="143">
        <f t="shared" si="1096"/>
        <v>0</v>
      </c>
      <c s="143">
        <f t="shared" si="1101"/>
        <v>0</v>
      </c>
      <c s="143" t="b">
        <f t="shared" si="1097"/>
        <v>0</v>
      </c>
      <c s="145" t="b">
        <f t="shared" si="1098"/>
        <v>0</v>
      </c>
    </row>
    <row r="3683" spans="1:47" ht="15" customHeight="1">
      <c r="A3683" s="155">
        <v>3669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084"/>
        <v>0</v>
      </c>
      <c s="143" t="b">
        <f t="shared" si="1085"/>
        <v>0</v>
      </c>
      <c s="143">
        <f t="shared" si="1099"/>
        <v>0</v>
      </c>
      <c s="204"/>
      <c s="204"/>
      <c s="142">
        <f t="shared" si="1086"/>
        <v>0</v>
      </c>
      <c s="143" t="b">
        <f t="shared" si="1087"/>
        <v>0</v>
      </c>
      <c s="143">
        <f t="shared" si="1100"/>
        <v>0</v>
      </c>
      <c s="204"/>
      <c s="204"/>
      <c s="142">
        <f t="shared" si="1088"/>
        <v>0</v>
      </c>
      <c s="143" t="b">
        <f t="shared" si="1089"/>
        <v>0</v>
      </c>
      <c s="143">
        <f t="shared" si="1090"/>
        <v>0</v>
      </c>
      <c s="204"/>
      <c s="204"/>
      <c s="142">
        <f t="shared" si="1091"/>
        <v>0</v>
      </c>
      <c s="143" t="b">
        <f t="shared" si="1092"/>
        <v>0</v>
      </c>
      <c s="143">
        <f t="shared" si="1093"/>
        <v>0</v>
      </c>
      <c s="143">
        <f t="shared" si="1102"/>
        <v>0</v>
      </c>
      <c s="204"/>
      <c s="204"/>
      <c s="204"/>
      <c s="204"/>
      <c s="204"/>
      <c s="204"/>
      <c s="142">
        <f t="shared" si="1094"/>
        <v>0</v>
      </c>
      <c s="143" t="b">
        <f t="shared" si="1095"/>
        <v>0</v>
      </c>
      <c s="143">
        <f t="shared" si="1096"/>
        <v>0</v>
      </c>
      <c s="143">
        <f t="shared" si="1101"/>
        <v>0</v>
      </c>
      <c s="143" t="b">
        <f t="shared" si="1097"/>
        <v>0</v>
      </c>
      <c s="145" t="b">
        <f t="shared" si="1098"/>
        <v>0</v>
      </c>
    </row>
    <row r="3684" spans="1:47" ht="15" customHeight="1">
      <c r="A3684" s="155">
        <v>3670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084"/>
        <v>0</v>
      </c>
      <c s="143" t="b">
        <f t="shared" si="1085"/>
        <v>0</v>
      </c>
      <c s="143">
        <f t="shared" si="1099"/>
        <v>0</v>
      </c>
      <c s="204"/>
      <c s="204"/>
      <c s="142">
        <f t="shared" si="1086"/>
        <v>0</v>
      </c>
      <c s="143" t="b">
        <f t="shared" si="1087"/>
        <v>0</v>
      </c>
      <c s="143">
        <f t="shared" si="1100"/>
        <v>0</v>
      </c>
      <c s="204"/>
      <c s="204"/>
      <c s="142">
        <f t="shared" si="1088"/>
        <v>0</v>
      </c>
      <c s="143" t="b">
        <f t="shared" si="1089"/>
        <v>0</v>
      </c>
      <c s="143">
        <f t="shared" si="1090"/>
        <v>0</v>
      </c>
      <c s="204"/>
      <c s="204"/>
      <c s="142">
        <f t="shared" si="1091"/>
        <v>0</v>
      </c>
      <c s="143" t="b">
        <f t="shared" si="1092"/>
        <v>0</v>
      </c>
      <c s="143">
        <f t="shared" si="1093"/>
        <v>0</v>
      </c>
      <c s="143">
        <f t="shared" si="1102"/>
        <v>0</v>
      </c>
      <c s="204"/>
      <c s="204"/>
      <c s="204"/>
      <c s="204"/>
      <c s="204"/>
      <c s="204"/>
      <c s="142">
        <f t="shared" si="1094"/>
        <v>0</v>
      </c>
      <c s="143" t="b">
        <f t="shared" si="1095"/>
        <v>0</v>
      </c>
      <c s="143">
        <f t="shared" si="1096"/>
        <v>0</v>
      </c>
      <c s="143">
        <f t="shared" si="1101"/>
        <v>0</v>
      </c>
      <c s="143" t="b">
        <f t="shared" si="1097"/>
        <v>0</v>
      </c>
      <c s="145" t="b">
        <f t="shared" si="1098"/>
        <v>0</v>
      </c>
    </row>
    <row r="3685" spans="1:47" ht="15" customHeight="1">
      <c r="A3685" s="155">
        <v>3671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084"/>
        <v>0</v>
      </c>
      <c s="143" t="b">
        <f t="shared" si="1085"/>
        <v>0</v>
      </c>
      <c s="143">
        <f t="shared" si="1099"/>
        <v>0</v>
      </c>
      <c s="204"/>
      <c s="204"/>
      <c s="142">
        <f t="shared" si="1086"/>
        <v>0</v>
      </c>
      <c s="143" t="b">
        <f t="shared" si="1087"/>
        <v>0</v>
      </c>
      <c s="143">
        <f t="shared" si="1100"/>
        <v>0</v>
      </c>
      <c s="204"/>
      <c s="204"/>
      <c s="142">
        <f t="shared" si="1088"/>
        <v>0</v>
      </c>
      <c s="143" t="b">
        <f t="shared" si="1089"/>
        <v>0</v>
      </c>
      <c s="143">
        <f t="shared" si="1090"/>
        <v>0</v>
      </c>
      <c s="204"/>
      <c s="204"/>
      <c s="142">
        <f t="shared" si="1091"/>
        <v>0</v>
      </c>
      <c s="143" t="b">
        <f t="shared" si="1092"/>
        <v>0</v>
      </c>
      <c s="143">
        <f t="shared" si="1093"/>
        <v>0</v>
      </c>
      <c s="143">
        <f t="shared" si="1102"/>
        <v>0</v>
      </c>
      <c s="204"/>
      <c s="204"/>
      <c s="204"/>
      <c s="204"/>
      <c s="204"/>
      <c s="204"/>
      <c s="142">
        <f t="shared" si="1094"/>
        <v>0</v>
      </c>
      <c s="143" t="b">
        <f t="shared" si="1095"/>
        <v>0</v>
      </c>
      <c s="143">
        <f t="shared" si="1096"/>
        <v>0</v>
      </c>
      <c s="143">
        <f t="shared" si="1101"/>
        <v>0</v>
      </c>
      <c s="143" t="b">
        <f t="shared" si="1097"/>
        <v>0</v>
      </c>
      <c s="145" t="b">
        <f t="shared" si="1098"/>
        <v>0</v>
      </c>
    </row>
    <row r="3686" spans="1:47" ht="15" customHeight="1">
      <c r="A3686" s="155">
        <v>3672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084"/>
        <v>0</v>
      </c>
      <c s="143" t="b">
        <f t="shared" si="1085"/>
        <v>0</v>
      </c>
      <c s="143">
        <f t="shared" si="1099"/>
        <v>0</v>
      </c>
      <c s="204"/>
      <c s="204"/>
      <c s="142">
        <f t="shared" si="1086"/>
        <v>0</v>
      </c>
      <c s="143" t="b">
        <f t="shared" si="1087"/>
        <v>0</v>
      </c>
      <c s="143">
        <f t="shared" si="1100"/>
        <v>0</v>
      </c>
      <c s="204"/>
      <c s="204"/>
      <c s="142">
        <f t="shared" si="1088"/>
        <v>0</v>
      </c>
      <c s="143" t="b">
        <f t="shared" si="1089"/>
        <v>0</v>
      </c>
      <c s="143">
        <f t="shared" si="1090"/>
        <v>0</v>
      </c>
      <c s="204"/>
      <c s="204"/>
      <c s="142">
        <f t="shared" si="1091"/>
        <v>0</v>
      </c>
      <c s="143" t="b">
        <f t="shared" si="1092"/>
        <v>0</v>
      </c>
      <c s="143">
        <f t="shared" si="1093"/>
        <v>0</v>
      </c>
      <c s="143">
        <f t="shared" si="1102"/>
        <v>0</v>
      </c>
      <c s="204"/>
      <c s="204"/>
      <c s="204"/>
      <c s="204"/>
      <c s="204"/>
      <c s="204"/>
      <c s="142">
        <f t="shared" si="1094"/>
        <v>0</v>
      </c>
      <c s="143" t="b">
        <f t="shared" si="1095"/>
        <v>0</v>
      </c>
      <c s="143">
        <f t="shared" si="1096"/>
        <v>0</v>
      </c>
      <c s="143">
        <f t="shared" si="1101"/>
        <v>0</v>
      </c>
      <c s="143" t="b">
        <f t="shared" si="1097"/>
        <v>0</v>
      </c>
      <c s="145" t="b">
        <f t="shared" si="1098"/>
        <v>0</v>
      </c>
    </row>
    <row r="3687" spans="1:47" ht="15" customHeight="1">
      <c r="A3687" s="155">
        <v>3673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084"/>
        <v>0</v>
      </c>
      <c s="143" t="b">
        <f t="shared" si="1085"/>
        <v>0</v>
      </c>
      <c s="143">
        <f t="shared" si="1099"/>
        <v>0</v>
      </c>
      <c s="204"/>
      <c s="204"/>
      <c s="142">
        <f t="shared" si="1086"/>
        <v>0</v>
      </c>
      <c s="143" t="b">
        <f t="shared" si="1087"/>
        <v>0</v>
      </c>
      <c s="143">
        <f t="shared" si="1100"/>
        <v>0</v>
      </c>
      <c s="204"/>
      <c s="204"/>
      <c s="142">
        <f t="shared" si="1088"/>
        <v>0</v>
      </c>
      <c s="143" t="b">
        <f t="shared" si="1089"/>
        <v>0</v>
      </c>
      <c s="143">
        <f t="shared" si="1090"/>
        <v>0</v>
      </c>
      <c s="204"/>
      <c s="204"/>
      <c s="142">
        <f t="shared" si="1091"/>
        <v>0</v>
      </c>
      <c s="143" t="b">
        <f t="shared" si="1092"/>
        <v>0</v>
      </c>
      <c s="143">
        <f t="shared" si="1093"/>
        <v>0</v>
      </c>
      <c s="143">
        <f t="shared" si="1102"/>
        <v>0</v>
      </c>
      <c s="204"/>
      <c s="204"/>
      <c s="204"/>
      <c s="204"/>
      <c s="204"/>
      <c s="204"/>
      <c s="142">
        <f t="shared" si="1094"/>
        <v>0</v>
      </c>
      <c s="143" t="b">
        <f t="shared" si="1095"/>
        <v>0</v>
      </c>
      <c s="143">
        <f t="shared" si="1096"/>
        <v>0</v>
      </c>
      <c s="143">
        <f t="shared" si="1101"/>
        <v>0</v>
      </c>
      <c s="143" t="b">
        <f t="shared" si="1097"/>
        <v>0</v>
      </c>
      <c s="145" t="b">
        <f t="shared" si="1098"/>
        <v>0</v>
      </c>
    </row>
    <row r="3688" spans="1:47" ht="15" customHeight="1">
      <c r="A3688" s="155">
        <v>3674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084"/>
        <v>0</v>
      </c>
      <c s="143" t="b">
        <f t="shared" si="1085"/>
        <v>0</v>
      </c>
      <c s="143">
        <f t="shared" si="1099"/>
        <v>0</v>
      </c>
      <c s="204"/>
      <c s="204"/>
      <c s="142">
        <f t="shared" si="1086"/>
        <v>0</v>
      </c>
      <c s="143" t="b">
        <f t="shared" si="1087"/>
        <v>0</v>
      </c>
      <c s="143">
        <f t="shared" si="1100"/>
        <v>0</v>
      </c>
      <c s="204"/>
      <c s="204"/>
      <c s="142">
        <f t="shared" si="1088"/>
        <v>0</v>
      </c>
      <c s="143" t="b">
        <f t="shared" si="1089"/>
        <v>0</v>
      </c>
      <c s="143">
        <f t="shared" si="1090"/>
        <v>0</v>
      </c>
      <c s="204"/>
      <c s="204"/>
      <c s="142">
        <f t="shared" si="1091"/>
        <v>0</v>
      </c>
      <c s="143" t="b">
        <f t="shared" si="1092"/>
        <v>0</v>
      </c>
      <c s="143">
        <f t="shared" si="1093"/>
        <v>0</v>
      </c>
      <c s="143">
        <f t="shared" si="1102"/>
        <v>0</v>
      </c>
      <c s="204"/>
      <c s="204"/>
      <c s="204"/>
      <c s="204"/>
      <c s="204"/>
      <c s="204"/>
      <c s="142">
        <f t="shared" si="1094"/>
        <v>0</v>
      </c>
      <c s="143" t="b">
        <f t="shared" si="1095"/>
        <v>0</v>
      </c>
      <c s="143">
        <f t="shared" si="1096"/>
        <v>0</v>
      </c>
      <c s="143">
        <f t="shared" si="1101"/>
        <v>0</v>
      </c>
      <c s="143" t="b">
        <f t="shared" si="1097"/>
        <v>0</v>
      </c>
      <c s="145" t="b">
        <f t="shared" si="1098"/>
        <v>0</v>
      </c>
    </row>
    <row r="3689" spans="1:47" ht="15" customHeight="1">
      <c r="A3689" s="155">
        <v>3675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084"/>
        <v>0</v>
      </c>
      <c s="143" t="b">
        <f t="shared" si="1085"/>
        <v>0</v>
      </c>
      <c s="143">
        <f t="shared" si="1099"/>
        <v>0</v>
      </c>
      <c s="204"/>
      <c s="204"/>
      <c s="142">
        <f t="shared" si="1086"/>
        <v>0</v>
      </c>
      <c s="143" t="b">
        <f t="shared" si="1087"/>
        <v>0</v>
      </c>
      <c s="143">
        <f t="shared" si="1100"/>
        <v>0</v>
      </c>
      <c s="204"/>
      <c s="204"/>
      <c s="142">
        <f t="shared" si="1088"/>
        <v>0</v>
      </c>
      <c s="143" t="b">
        <f t="shared" si="1089"/>
        <v>0</v>
      </c>
      <c s="143">
        <f t="shared" si="1090"/>
        <v>0</v>
      </c>
      <c s="204"/>
      <c s="204"/>
      <c s="142">
        <f t="shared" si="1091"/>
        <v>0</v>
      </c>
      <c s="143" t="b">
        <f t="shared" si="1092"/>
        <v>0</v>
      </c>
      <c s="143">
        <f t="shared" si="1093"/>
        <v>0</v>
      </c>
      <c s="143">
        <f t="shared" si="1102"/>
        <v>0</v>
      </c>
      <c s="204"/>
      <c s="204"/>
      <c s="204"/>
      <c s="204"/>
      <c s="204"/>
      <c s="204"/>
      <c s="142">
        <f t="shared" si="1094"/>
        <v>0</v>
      </c>
      <c s="143" t="b">
        <f t="shared" si="1095"/>
        <v>0</v>
      </c>
      <c s="143">
        <f t="shared" si="1096"/>
        <v>0</v>
      </c>
      <c s="143">
        <f t="shared" si="1101"/>
        <v>0</v>
      </c>
      <c s="143" t="b">
        <f t="shared" si="1097"/>
        <v>0</v>
      </c>
      <c s="145" t="b">
        <f t="shared" si="1098"/>
        <v>0</v>
      </c>
    </row>
    <row r="3690" spans="1:47" ht="15" customHeight="1">
      <c r="A3690" s="155">
        <v>3676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084"/>
        <v>0</v>
      </c>
      <c s="143" t="b">
        <f t="shared" si="1085"/>
        <v>0</v>
      </c>
      <c s="143">
        <f t="shared" si="1099"/>
        <v>0</v>
      </c>
      <c s="204"/>
      <c s="204"/>
      <c s="142">
        <f t="shared" si="1086"/>
        <v>0</v>
      </c>
      <c s="143" t="b">
        <f t="shared" si="1087"/>
        <v>0</v>
      </c>
      <c s="143">
        <f t="shared" si="1100"/>
        <v>0</v>
      </c>
      <c s="204"/>
      <c s="204"/>
      <c s="142">
        <f t="shared" si="1088"/>
        <v>0</v>
      </c>
      <c s="143" t="b">
        <f t="shared" si="1089"/>
        <v>0</v>
      </c>
      <c s="143">
        <f t="shared" si="1090"/>
        <v>0</v>
      </c>
      <c s="204"/>
      <c s="204"/>
      <c s="142">
        <f t="shared" si="1091"/>
        <v>0</v>
      </c>
      <c s="143" t="b">
        <f t="shared" si="1092"/>
        <v>0</v>
      </c>
      <c s="143">
        <f t="shared" si="1093"/>
        <v>0</v>
      </c>
      <c s="143">
        <f t="shared" si="1102"/>
        <v>0</v>
      </c>
      <c s="204"/>
      <c s="204"/>
      <c s="204"/>
      <c s="204"/>
      <c s="204"/>
      <c s="204"/>
      <c s="142">
        <f t="shared" si="1094"/>
        <v>0</v>
      </c>
      <c s="143" t="b">
        <f t="shared" si="1095"/>
        <v>0</v>
      </c>
      <c s="143">
        <f t="shared" si="1096"/>
        <v>0</v>
      </c>
      <c s="143">
        <f t="shared" si="1101"/>
        <v>0</v>
      </c>
      <c s="143" t="b">
        <f t="shared" si="1097"/>
        <v>0</v>
      </c>
      <c s="145" t="b">
        <f t="shared" si="1098"/>
        <v>0</v>
      </c>
    </row>
    <row r="3691" spans="1:47" ht="15" customHeight="1">
      <c r="A3691" s="155">
        <v>3677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084"/>
        <v>0</v>
      </c>
      <c s="143" t="b">
        <f t="shared" si="1085"/>
        <v>0</v>
      </c>
      <c s="143">
        <f t="shared" si="1099"/>
        <v>0</v>
      </c>
      <c s="204"/>
      <c s="204"/>
      <c s="142">
        <f t="shared" si="1086"/>
        <v>0</v>
      </c>
      <c s="143" t="b">
        <f t="shared" si="1087"/>
        <v>0</v>
      </c>
      <c s="143">
        <f t="shared" si="1100"/>
        <v>0</v>
      </c>
      <c s="204"/>
      <c s="204"/>
      <c s="142">
        <f t="shared" si="1088"/>
        <v>0</v>
      </c>
      <c s="143" t="b">
        <f t="shared" si="1089"/>
        <v>0</v>
      </c>
      <c s="143">
        <f t="shared" si="1090"/>
        <v>0</v>
      </c>
      <c s="204"/>
      <c s="204"/>
      <c s="142">
        <f t="shared" si="1091"/>
        <v>0</v>
      </c>
      <c s="143" t="b">
        <f t="shared" si="1092"/>
        <v>0</v>
      </c>
      <c s="143">
        <f t="shared" si="1093"/>
        <v>0</v>
      </c>
      <c s="143">
        <f t="shared" si="1102"/>
        <v>0</v>
      </c>
      <c s="204"/>
      <c s="204"/>
      <c s="204"/>
      <c s="204"/>
      <c s="204"/>
      <c s="204"/>
      <c s="142">
        <f t="shared" si="1094"/>
        <v>0</v>
      </c>
      <c s="143" t="b">
        <f t="shared" si="1095"/>
        <v>0</v>
      </c>
      <c s="143">
        <f t="shared" si="1096"/>
        <v>0</v>
      </c>
      <c s="143">
        <f t="shared" si="1101"/>
        <v>0</v>
      </c>
      <c s="143" t="b">
        <f t="shared" si="1097"/>
        <v>0</v>
      </c>
      <c s="145" t="b">
        <f t="shared" si="1098"/>
        <v>0</v>
      </c>
    </row>
    <row r="3692" spans="1:47" ht="15" customHeight="1">
      <c r="A3692" s="155">
        <v>3678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084"/>
        <v>0</v>
      </c>
      <c s="143" t="b">
        <f t="shared" si="1085"/>
        <v>0</v>
      </c>
      <c s="143">
        <f t="shared" si="1099"/>
        <v>0</v>
      </c>
      <c s="204"/>
      <c s="204"/>
      <c s="142">
        <f t="shared" si="1086"/>
        <v>0</v>
      </c>
      <c s="143" t="b">
        <f t="shared" si="1087"/>
        <v>0</v>
      </c>
      <c s="143">
        <f t="shared" si="1100"/>
        <v>0</v>
      </c>
      <c s="204"/>
      <c s="204"/>
      <c s="142">
        <f t="shared" si="1088"/>
        <v>0</v>
      </c>
      <c s="143" t="b">
        <f t="shared" si="1089"/>
        <v>0</v>
      </c>
      <c s="143">
        <f t="shared" si="1090"/>
        <v>0</v>
      </c>
      <c s="204"/>
      <c s="204"/>
      <c s="142">
        <f t="shared" si="1091"/>
        <v>0</v>
      </c>
      <c s="143" t="b">
        <f t="shared" si="1092"/>
        <v>0</v>
      </c>
      <c s="143">
        <f t="shared" si="1093"/>
        <v>0</v>
      </c>
      <c s="143">
        <f t="shared" si="1102"/>
        <v>0</v>
      </c>
      <c s="204"/>
      <c s="204"/>
      <c s="204"/>
      <c s="204"/>
      <c s="204"/>
      <c s="204"/>
      <c s="142">
        <f t="shared" si="1094"/>
        <v>0</v>
      </c>
      <c s="143" t="b">
        <f t="shared" si="1095"/>
        <v>0</v>
      </c>
      <c s="143">
        <f t="shared" si="1096"/>
        <v>0</v>
      </c>
      <c s="143">
        <f t="shared" si="1101"/>
        <v>0</v>
      </c>
      <c s="143" t="b">
        <f t="shared" si="1097"/>
        <v>0</v>
      </c>
      <c s="145" t="b">
        <f t="shared" si="1098"/>
        <v>0</v>
      </c>
    </row>
    <row r="3693" spans="1:47" ht="15" customHeight="1">
      <c r="A3693" s="155">
        <v>3679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084"/>
        <v>0</v>
      </c>
      <c s="143" t="b">
        <f t="shared" si="1085"/>
        <v>0</v>
      </c>
      <c s="143">
        <f t="shared" si="1099"/>
        <v>0</v>
      </c>
      <c s="204"/>
      <c s="204"/>
      <c s="142">
        <f t="shared" si="1086"/>
        <v>0</v>
      </c>
      <c s="143" t="b">
        <f t="shared" si="1087"/>
        <v>0</v>
      </c>
      <c s="143">
        <f t="shared" si="1100"/>
        <v>0</v>
      </c>
      <c s="204"/>
      <c s="204"/>
      <c s="142">
        <f t="shared" si="1088"/>
        <v>0</v>
      </c>
      <c s="143" t="b">
        <f t="shared" si="1089"/>
        <v>0</v>
      </c>
      <c s="143">
        <f t="shared" si="1090"/>
        <v>0</v>
      </c>
      <c s="204"/>
      <c s="204"/>
      <c s="142">
        <f t="shared" si="1091"/>
        <v>0</v>
      </c>
      <c s="143" t="b">
        <f t="shared" si="1092"/>
        <v>0</v>
      </c>
      <c s="143">
        <f t="shared" si="1093"/>
        <v>0</v>
      </c>
      <c s="143">
        <f t="shared" si="1102"/>
        <v>0</v>
      </c>
      <c s="204"/>
      <c s="204"/>
      <c s="204"/>
      <c s="204"/>
      <c s="204"/>
      <c s="204"/>
      <c s="142">
        <f t="shared" si="1094"/>
        <v>0</v>
      </c>
      <c s="143" t="b">
        <f t="shared" si="1095"/>
        <v>0</v>
      </c>
      <c s="143">
        <f t="shared" si="1096"/>
        <v>0</v>
      </c>
      <c s="143">
        <f t="shared" si="1101"/>
        <v>0</v>
      </c>
      <c s="143" t="b">
        <f t="shared" si="1097"/>
        <v>0</v>
      </c>
      <c s="145" t="b">
        <f t="shared" si="1098"/>
        <v>0</v>
      </c>
    </row>
    <row r="3694" spans="1:47" ht="15" customHeight="1">
      <c r="A3694" s="155">
        <v>3680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084"/>
        <v>0</v>
      </c>
      <c s="143" t="b">
        <f t="shared" si="1085"/>
        <v>0</v>
      </c>
      <c s="143">
        <f t="shared" si="1099"/>
        <v>0</v>
      </c>
      <c s="204"/>
      <c s="204"/>
      <c s="142">
        <f t="shared" si="1086"/>
        <v>0</v>
      </c>
      <c s="143" t="b">
        <f t="shared" si="1087"/>
        <v>0</v>
      </c>
      <c s="143">
        <f t="shared" si="1100"/>
        <v>0</v>
      </c>
      <c s="204"/>
      <c s="204"/>
      <c s="142">
        <f t="shared" si="1088"/>
        <v>0</v>
      </c>
      <c s="143" t="b">
        <f t="shared" si="1089"/>
        <v>0</v>
      </c>
      <c s="143">
        <f t="shared" si="1090"/>
        <v>0</v>
      </c>
      <c s="204"/>
      <c s="204"/>
      <c s="142">
        <f t="shared" si="1091"/>
        <v>0</v>
      </c>
      <c s="143" t="b">
        <f t="shared" si="1092"/>
        <v>0</v>
      </c>
      <c s="143">
        <f t="shared" si="1093"/>
        <v>0</v>
      </c>
      <c s="143">
        <f t="shared" si="1102"/>
        <v>0</v>
      </c>
      <c s="204"/>
      <c s="204"/>
      <c s="204"/>
      <c s="204"/>
      <c s="204"/>
      <c s="204"/>
      <c s="142">
        <f t="shared" si="1094"/>
        <v>0</v>
      </c>
      <c s="143" t="b">
        <f t="shared" si="1095"/>
        <v>0</v>
      </c>
      <c s="143">
        <f t="shared" si="1096"/>
        <v>0</v>
      </c>
      <c s="143">
        <f t="shared" si="1101"/>
        <v>0</v>
      </c>
      <c s="143" t="b">
        <f t="shared" si="1097"/>
        <v>0</v>
      </c>
      <c s="145" t="b">
        <f t="shared" si="1098"/>
        <v>0</v>
      </c>
    </row>
    <row r="3695" spans="1:47" ht="15" customHeight="1">
      <c r="A3695" s="155">
        <v>3681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084"/>
        <v>0</v>
      </c>
      <c s="143" t="b">
        <f t="shared" si="1085"/>
        <v>0</v>
      </c>
      <c s="143">
        <f t="shared" si="1099"/>
        <v>0</v>
      </c>
      <c s="204"/>
      <c s="204"/>
      <c s="142">
        <f t="shared" si="1086"/>
        <v>0</v>
      </c>
      <c s="143" t="b">
        <f t="shared" si="1087"/>
        <v>0</v>
      </c>
      <c s="143">
        <f t="shared" si="1100"/>
        <v>0</v>
      </c>
      <c s="204"/>
      <c s="204"/>
      <c s="142">
        <f t="shared" si="1088"/>
        <v>0</v>
      </c>
      <c s="143" t="b">
        <f t="shared" si="1089"/>
        <v>0</v>
      </c>
      <c s="143">
        <f t="shared" si="1090"/>
        <v>0</v>
      </c>
      <c s="204"/>
      <c s="204"/>
      <c s="142">
        <f t="shared" si="1091"/>
        <v>0</v>
      </c>
      <c s="143" t="b">
        <f t="shared" si="1092"/>
        <v>0</v>
      </c>
      <c s="143">
        <f t="shared" si="1093"/>
        <v>0</v>
      </c>
      <c s="143">
        <f t="shared" si="1102"/>
        <v>0</v>
      </c>
      <c s="204"/>
      <c s="204"/>
      <c s="204"/>
      <c s="204"/>
      <c s="204"/>
      <c s="204"/>
      <c s="142">
        <f t="shared" si="1094"/>
        <v>0</v>
      </c>
      <c s="143" t="b">
        <f t="shared" si="1095"/>
        <v>0</v>
      </c>
      <c s="143">
        <f t="shared" si="1096"/>
        <v>0</v>
      </c>
      <c s="143">
        <f t="shared" si="1101"/>
        <v>0</v>
      </c>
      <c s="143" t="b">
        <f t="shared" si="1097"/>
        <v>0</v>
      </c>
      <c s="145" t="b">
        <f t="shared" si="1098"/>
        <v>0</v>
      </c>
    </row>
    <row r="3696" spans="1:47" ht="15" customHeight="1">
      <c r="A3696" s="155">
        <v>3682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084"/>
        <v>0</v>
      </c>
      <c s="143" t="b">
        <f t="shared" si="1085"/>
        <v>0</v>
      </c>
      <c s="143">
        <f t="shared" si="1099"/>
        <v>0</v>
      </c>
      <c s="204"/>
      <c s="204"/>
      <c s="142">
        <f t="shared" si="1086"/>
        <v>0</v>
      </c>
      <c s="143" t="b">
        <f t="shared" si="1087"/>
        <v>0</v>
      </c>
      <c s="143">
        <f t="shared" si="1100"/>
        <v>0</v>
      </c>
      <c s="204"/>
      <c s="204"/>
      <c s="142">
        <f t="shared" si="1088"/>
        <v>0</v>
      </c>
      <c s="143" t="b">
        <f t="shared" si="1089"/>
        <v>0</v>
      </c>
      <c s="143">
        <f t="shared" si="1090"/>
        <v>0</v>
      </c>
      <c s="204"/>
      <c s="204"/>
      <c s="142">
        <f t="shared" si="1091"/>
        <v>0</v>
      </c>
      <c s="143" t="b">
        <f t="shared" si="1092"/>
        <v>0</v>
      </c>
      <c s="143">
        <f t="shared" si="1093"/>
        <v>0</v>
      </c>
      <c s="143">
        <f t="shared" si="1102"/>
        <v>0</v>
      </c>
      <c s="204"/>
      <c s="204"/>
      <c s="204"/>
      <c s="204"/>
      <c s="204"/>
      <c s="204"/>
      <c s="142">
        <f t="shared" si="1094"/>
        <v>0</v>
      </c>
      <c s="143" t="b">
        <f t="shared" si="1095"/>
        <v>0</v>
      </c>
      <c s="143">
        <f t="shared" si="1096"/>
        <v>0</v>
      </c>
      <c s="143">
        <f t="shared" si="1101"/>
        <v>0</v>
      </c>
      <c s="143" t="b">
        <f t="shared" si="1097"/>
        <v>0</v>
      </c>
      <c s="145" t="b">
        <f t="shared" si="1098"/>
        <v>0</v>
      </c>
    </row>
    <row r="3697" spans="1:47" ht="15" customHeight="1">
      <c r="A3697" s="155">
        <v>3683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084"/>
        <v>0</v>
      </c>
      <c s="143" t="b">
        <f t="shared" si="1085"/>
        <v>0</v>
      </c>
      <c s="143">
        <f t="shared" si="1099"/>
        <v>0</v>
      </c>
      <c s="204"/>
      <c s="204"/>
      <c s="142">
        <f t="shared" si="1086"/>
        <v>0</v>
      </c>
      <c s="143" t="b">
        <f t="shared" si="1087"/>
        <v>0</v>
      </c>
      <c s="143">
        <f t="shared" si="1100"/>
        <v>0</v>
      </c>
      <c s="204"/>
      <c s="204"/>
      <c s="142">
        <f t="shared" si="1088"/>
        <v>0</v>
      </c>
      <c s="143" t="b">
        <f t="shared" si="1089"/>
        <v>0</v>
      </c>
      <c s="143">
        <f t="shared" si="1090"/>
        <v>0</v>
      </c>
      <c s="204"/>
      <c s="204"/>
      <c s="142">
        <f t="shared" si="1091"/>
        <v>0</v>
      </c>
      <c s="143" t="b">
        <f t="shared" si="1092"/>
        <v>0</v>
      </c>
      <c s="143">
        <f t="shared" si="1093"/>
        <v>0</v>
      </c>
      <c s="143">
        <f t="shared" si="1102"/>
        <v>0</v>
      </c>
      <c s="204"/>
      <c s="204"/>
      <c s="204"/>
      <c s="204"/>
      <c s="204"/>
      <c s="204"/>
      <c s="142">
        <f t="shared" si="1094"/>
        <v>0</v>
      </c>
      <c s="143" t="b">
        <f t="shared" si="1095"/>
        <v>0</v>
      </c>
      <c s="143">
        <f t="shared" si="1096"/>
        <v>0</v>
      </c>
      <c s="143">
        <f t="shared" si="1101"/>
        <v>0</v>
      </c>
      <c s="143" t="b">
        <f t="shared" si="1097"/>
        <v>0</v>
      </c>
      <c s="145" t="b">
        <f t="shared" si="1098"/>
        <v>0</v>
      </c>
    </row>
    <row r="3698" spans="1:47" ht="15" customHeight="1">
      <c r="A3698" s="155">
        <v>3684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084"/>
        <v>0</v>
      </c>
      <c s="143" t="b">
        <f t="shared" si="1085"/>
        <v>0</v>
      </c>
      <c s="143">
        <f t="shared" si="1099"/>
        <v>0</v>
      </c>
      <c s="204"/>
      <c s="204"/>
      <c s="142">
        <f t="shared" si="1086"/>
        <v>0</v>
      </c>
      <c s="143" t="b">
        <f t="shared" si="1087"/>
        <v>0</v>
      </c>
      <c s="143">
        <f t="shared" si="1100"/>
        <v>0</v>
      </c>
      <c s="204"/>
      <c s="204"/>
      <c s="142">
        <f t="shared" si="1088"/>
        <v>0</v>
      </c>
      <c s="143" t="b">
        <f t="shared" si="1089"/>
        <v>0</v>
      </c>
      <c s="143">
        <f t="shared" si="1090"/>
        <v>0</v>
      </c>
      <c s="204"/>
      <c s="204"/>
      <c s="142">
        <f t="shared" si="1091"/>
        <v>0</v>
      </c>
      <c s="143" t="b">
        <f t="shared" si="1092"/>
        <v>0</v>
      </c>
      <c s="143">
        <f t="shared" si="1093"/>
        <v>0</v>
      </c>
      <c s="143">
        <f t="shared" si="1102"/>
        <v>0</v>
      </c>
      <c s="204"/>
      <c s="204"/>
      <c s="204"/>
      <c s="204"/>
      <c s="204"/>
      <c s="204"/>
      <c s="142">
        <f t="shared" si="1094"/>
        <v>0</v>
      </c>
      <c s="143" t="b">
        <f t="shared" si="1095"/>
        <v>0</v>
      </c>
      <c s="143">
        <f t="shared" si="1096"/>
        <v>0</v>
      </c>
      <c s="143">
        <f t="shared" si="1101"/>
        <v>0</v>
      </c>
      <c s="143" t="b">
        <f t="shared" si="1097"/>
        <v>0</v>
      </c>
      <c s="145" t="b">
        <f t="shared" si="1098"/>
        <v>0</v>
      </c>
    </row>
    <row r="3699" spans="1:47" ht="15" customHeight="1">
      <c r="A3699" s="155">
        <v>3685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084"/>
        <v>0</v>
      </c>
      <c s="143" t="b">
        <f t="shared" si="1085"/>
        <v>0</v>
      </c>
      <c s="143">
        <f t="shared" si="1099"/>
        <v>0</v>
      </c>
      <c s="204"/>
      <c s="204"/>
      <c s="142">
        <f t="shared" si="1086"/>
        <v>0</v>
      </c>
      <c s="143" t="b">
        <f t="shared" si="1087"/>
        <v>0</v>
      </c>
      <c s="143">
        <f t="shared" si="1100"/>
        <v>0</v>
      </c>
      <c s="204"/>
      <c s="204"/>
      <c s="142">
        <f t="shared" si="1088"/>
        <v>0</v>
      </c>
      <c s="143" t="b">
        <f t="shared" si="1089"/>
        <v>0</v>
      </c>
      <c s="143">
        <f t="shared" si="1090"/>
        <v>0</v>
      </c>
      <c s="204"/>
      <c s="204"/>
      <c s="142">
        <f t="shared" si="1091"/>
        <v>0</v>
      </c>
      <c s="143" t="b">
        <f t="shared" si="1092"/>
        <v>0</v>
      </c>
      <c s="143">
        <f t="shared" si="1093"/>
        <v>0</v>
      </c>
      <c s="143">
        <f t="shared" si="1102"/>
        <v>0</v>
      </c>
      <c s="204"/>
      <c s="204"/>
      <c s="204"/>
      <c s="204"/>
      <c s="204"/>
      <c s="204"/>
      <c s="142">
        <f t="shared" si="1094"/>
        <v>0</v>
      </c>
      <c s="143" t="b">
        <f t="shared" si="1095"/>
        <v>0</v>
      </c>
      <c s="143">
        <f t="shared" si="1096"/>
        <v>0</v>
      </c>
      <c s="143">
        <f t="shared" si="1101"/>
        <v>0</v>
      </c>
      <c s="143" t="b">
        <f t="shared" si="1097"/>
        <v>0</v>
      </c>
      <c s="145" t="b">
        <f t="shared" si="1098"/>
        <v>0</v>
      </c>
    </row>
    <row r="3700" spans="1:47" ht="15" customHeight="1">
      <c r="A3700" s="155">
        <v>3686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084"/>
        <v>0</v>
      </c>
      <c s="143" t="b">
        <f t="shared" si="1085"/>
        <v>0</v>
      </c>
      <c s="143">
        <f t="shared" si="1099"/>
        <v>0</v>
      </c>
      <c s="204"/>
      <c s="204"/>
      <c s="142">
        <f t="shared" si="1086"/>
        <v>0</v>
      </c>
      <c s="143" t="b">
        <f t="shared" si="1087"/>
        <v>0</v>
      </c>
      <c s="143">
        <f t="shared" si="1100"/>
        <v>0</v>
      </c>
      <c s="204"/>
      <c s="204"/>
      <c s="142">
        <f t="shared" si="1088"/>
        <v>0</v>
      </c>
      <c s="143" t="b">
        <f t="shared" si="1089"/>
        <v>0</v>
      </c>
      <c s="143">
        <f t="shared" si="1090"/>
        <v>0</v>
      </c>
      <c s="204"/>
      <c s="204"/>
      <c s="142">
        <f t="shared" si="1091"/>
        <v>0</v>
      </c>
      <c s="143" t="b">
        <f t="shared" si="1092"/>
        <v>0</v>
      </c>
      <c s="143">
        <f t="shared" si="1093"/>
        <v>0</v>
      </c>
      <c s="143">
        <f t="shared" si="1102"/>
        <v>0</v>
      </c>
      <c s="204"/>
      <c s="204"/>
      <c s="204"/>
      <c s="204"/>
      <c s="204"/>
      <c s="204"/>
      <c s="142">
        <f t="shared" si="1094"/>
        <v>0</v>
      </c>
      <c s="143" t="b">
        <f t="shared" si="1095"/>
        <v>0</v>
      </c>
      <c s="143">
        <f t="shared" si="1096"/>
        <v>0</v>
      </c>
      <c s="143">
        <f t="shared" si="1101"/>
        <v>0</v>
      </c>
      <c s="143" t="b">
        <f t="shared" si="1097"/>
        <v>0</v>
      </c>
      <c s="145" t="b">
        <f t="shared" si="1098"/>
        <v>0</v>
      </c>
    </row>
    <row r="3701" spans="1:47" ht="15" customHeight="1">
      <c r="A3701" s="155">
        <v>3687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084"/>
        <v>0</v>
      </c>
      <c s="143" t="b">
        <f t="shared" si="1085"/>
        <v>0</v>
      </c>
      <c s="143">
        <f t="shared" si="1099"/>
        <v>0</v>
      </c>
      <c s="204"/>
      <c s="204"/>
      <c s="142">
        <f t="shared" si="1086"/>
        <v>0</v>
      </c>
      <c s="143" t="b">
        <f t="shared" si="1087"/>
        <v>0</v>
      </c>
      <c s="143">
        <f t="shared" si="1100"/>
        <v>0</v>
      </c>
      <c s="204"/>
      <c s="204"/>
      <c s="142">
        <f t="shared" si="1088"/>
        <v>0</v>
      </c>
      <c s="143" t="b">
        <f t="shared" si="1089"/>
        <v>0</v>
      </c>
      <c s="143">
        <f t="shared" si="1090"/>
        <v>0</v>
      </c>
      <c s="204"/>
      <c s="204"/>
      <c s="142">
        <f t="shared" si="1091"/>
        <v>0</v>
      </c>
      <c s="143" t="b">
        <f t="shared" si="1092"/>
        <v>0</v>
      </c>
      <c s="143">
        <f t="shared" si="1093"/>
        <v>0</v>
      </c>
      <c s="143">
        <f t="shared" si="1102"/>
        <v>0</v>
      </c>
      <c s="204"/>
      <c s="204"/>
      <c s="204"/>
      <c s="204"/>
      <c s="204"/>
      <c s="204"/>
      <c s="142">
        <f t="shared" si="1094"/>
        <v>0</v>
      </c>
      <c s="143" t="b">
        <f t="shared" si="1095"/>
        <v>0</v>
      </c>
      <c s="143">
        <f t="shared" si="1096"/>
        <v>0</v>
      </c>
      <c s="143">
        <f t="shared" si="1101"/>
        <v>0</v>
      </c>
      <c s="143" t="b">
        <f t="shared" si="1097"/>
        <v>0</v>
      </c>
      <c s="145" t="b">
        <f t="shared" si="1098"/>
        <v>0</v>
      </c>
    </row>
    <row r="3702" spans="1:47" ht="15" customHeight="1">
      <c r="A3702" s="155">
        <v>3688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084"/>
        <v>0</v>
      </c>
      <c s="143" t="b">
        <f t="shared" si="1085"/>
        <v>0</v>
      </c>
      <c s="143">
        <f t="shared" si="1099"/>
        <v>0</v>
      </c>
      <c s="204"/>
      <c s="204"/>
      <c s="142">
        <f t="shared" si="1086"/>
        <v>0</v>
      </c>
      <c s="143" t="b">
        <f t="shared" si="1087"/>
        <v>0</v>
      </c>
      <c s="143">
        <f t="shared" si="1100"/>
        <v>0</v>
      </c>
      <c s="204"/>
      <c s="204"/>
      <c s="142">
        <f t="shared" si="1088"/>
        <v>0</v>
      </c>
      <c s="143" t="b">
        <f t="shared" si="1089"/>
        <v>0</v>
      </c>
      <c s="143">
        <f t="shared" si="1090"/>
        <v>0</v>
      </c>
      <c s="204"/>
      <c s="204"/>
      <c s="142">
        <f t="shared" si="1091"/>
        <v>0</v>
      </c>
      <c s="143" t="b">
        <f t="shared" si="1092"/>
        <v>0</v>
      </c>
      <c s="143">
        <f t="shared" si="1093"/>
        <v>0</v>
      </c>
      <c s="143">
        <f t="shared" si="1102"/>
        <v>0</v>
      </c>
      <c s="204"/>
      <c s="204"/>
      <c s="204"/>
      <c s="204"/>
      <c s="204"/>
      <c s="204"/>
      <c s="142">
        <f t="shared" si="1094"/>
        <v>0</v>
      </c>
      <c s="143" t="b">
        <f t="shared" si="1095"/>
        <v>0</v>
      </c>
      <c s="143">
        <f t="shared" si="1096"/>
        <v>0</v>
      </c>
      <c s="143">
        <f t="shared" si="1101"/>
        <v>0</v>
      </c>
      <c s="143" t="b">
        <f t="shared" si="1097"/>
        <v>0</v>
      </c>
      <c s="145" t="b">
        <f t="shared" si="1098"/>
        <v>0</v>
      </c>
    </row>
    <row r="3703" spans="1:47" ht="15" customHeight="1">
      <c r="A3703" s="155">
        <v>3689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084"/>
        <v>0</v>
      </c>
      <c s="143" t="b">
        <f t="shared" si="1085"/>
        <v>0</v>
      </c>
      <c s="143">
        <f t="shared" si="1099"/>
        <v>0</v>
      </c>
      <c s="204"/>
      <c s="204"/>
      <c s="142">
        <f t="shared" si="1086"/>
        <v>0</v>
      </c>
      <c s="143" t="b">
        <f t="shared" si="1087"/>
        <v>0</v>
      </c>
      <c s="143">
        <f t="shared" si="1100"/>
        <v>0</v>
      </c>
      <c s="204"/>
      <c s="204"/>
      <c s="142">
        <f t="shared" si="1088"/>
        <v>0</v>
      </c>
      <c s="143" t="b">
        <f t="shared" si="1089"/>
        <v>0</v>
      </c>
      <c s="143">
        <f t="shared" si="1090"/>
        <v>0</v>
      </c>
      <c s="204"/>
      <c s="204"/>
      <c s="142">
        <f t="shared" si="1091"/>
        <v>0</v>
      </c>
      <c s="143" t="b">
        <f t="shared" si="1092"/>
        <v>0</v>
      </c>
      <c s="143">
        <f t="shared" si="1093"/>
        <v>0</v>
      </c>
      <c s="143">
        <f t="shared" si="1102"/>
        <v>0</v>
      </c>
      <c s="204"/>
      <c s="204"/>
      <c s="204"/>
      <c s="204"/>
      <c s="204"/>
      <c s="204"/>
      <c s="142">
        <f t="shared" si="1094"/>
        <v>0</v>
      </c>
      <c s="143" t="b">
        <f t="shared" si="1095"/>
        <v>0</v>
      </c>
      <c s="143">
        <f t="shared" si="1096"/>
        <v>0</v>
      </c>
      <c s="143">
        <f t="shared" si="1101"/>
        <v>0</v>
      </c>
      <c s="143" t="b">
        <f t="shared" si="1097"/>
        <v>0</v>
      </c>
      <c s="145" t="b">
        <f t="shared" si="1098"/>
        <v>0</v>
      </c>
    </row>
    <row r="3704" spans="1:47" ht="15" customHeight="1">
      <c r="A3704" s="155">
        <v>3690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084"/>
        <v>0</v>
      </c>
      <c s="143" t="b">
        <f t="shared" si="1085"/>
        <v>0</v>
      </c>
      <c s="143">
        <f t="shared" si="1099"/>
        <v>0</v>
      </c>
      <c s="204"/>
      <c s="204"/>
      <c s="142">
        <f t="shared" si="1086"/>
        <v>0</v>
      </c>
      <c s="143" t="b">
        <f t="shared" si="1087"/>
        <v>0</v>
      </c>
      <c s="143">
        <f t="shared" si="1100"/>
        <v>0</v>
      </c>
      <c s="204"/>
      <c s="204"/>
      <c s="142">
        <f t="shared" si="1088"/>
        <v>0</v>
      </c>
      <c s="143" t="b">
        <f t="shared" si="1089"/>
        <v>0</v>
      </c>
      <c s="143">
        <f t="shared" si="1090"/>
        <v>0</v>
      </c>
      <c s="204"/>
      <c s="204"/>
      <c s="142">
        <f t="shared" si="1091"/>
        <v>0</v>
      </c>
      <c s="143" t="b">
        <f t="shared" si="1092"/>
        <v>0</v>
      </c>
      <c s="143">
        <f t="shared" si="1093"/>
        <v>0</v>
      </c>
      <c s="143">
        <f t="shared" si="1102"/>
        <v>0</v>
      </c>
      <c s="204"/>
      <c s="204"/>
      <c s="204"/>
      <c s="204"/>
      <c s="204"/>
      <c s="204"/>
      <c s="142">
        <f t="shared" si="1094"/>
        <v>0</v>
      </c>
      <c s="143" t="b">
        <f t="shared" si="1095"/>
        <v>0</v>
      </c>
      <c s="143">
        <f t="shared" si="1096"/>
        <v>0</v>
      </c>
      <c s="143">
        <f t="shared" si="1101"/>
        <v>0</v>
      </c>
      <c s="143" t="b">
        <f t="shared" si="1097"/>
        <v>0</v>
      </c>
      <c s="145" t="b">
        <f t="shared" si="1098"/>
        <v>0</v>
      </c>
    </row>
    <row r="3705" spans="1:47" ht="15" customHeight="1">
      <c r="A3705" s="155">
        <v>3691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084"/>
        <v>0</v>
      </c>
      <c s="143" t="b">
        <f t="shared" si="1085"/>
        <v>0</v>
      </c>
      <c s="143">
        <f t="shared" si="1099"/>
        <v>0</v>
      </c>
      <c s="204"/>
      <c s="204"/>
      <c s="142">
        <f t="shared" si="1086"/>
        <v>0</v>
      </c>
      <c s="143" t="b">
        <f t="shared" si="1087"/>
        <v>0</v>
      </c>
      <c s="143">
        <f t="shared" si="1100"/>
        <v>0</v>
      </c>
      <c s="204"/>
      <c s="204"/>
      <c s="142">
        <f t="shared" si="1088"/>
        <v>0</v>
      </c>
      <c s="143" t="b">
        <f t="shared" si="1089"/>
        <v>0</v>
      </c>
      <c s="143">
        <f t="shared" si="1090"/>
        <v>0</v>
      </c>
      <c s="204"/>
      <c s="204"/>
      <c s="142">
        <f t="shared" si="1091"/>
        <v>0</v>
      </c>
      <c s="143" t="b">
        <f t="shared" si="1092"/>
        <v>0</v>
      </c>
      <c s="143">
        <f t="shared" si="1093"/>
        <v>0</v>
      </c>
      <c s="143">
        <f t="shared" si="1102"/>
        <v>0</v>
      </c>
      <c s="204"/>
      <c s="204"/>
      <c s="204"/>
      <c s="204"/>
      <c s="204"/>
      <c s="204"/>
      <c s="142">
        <f t="shared" si="1094"/>
        <v>0</v>
      </c>
      <c s="143" t="b">
        <f t="shared" si="1095"/>
        <v>0</v>
      </c>
      <c s="143">
        <f t="shared" si="1096"/>
        <v>0</v>
      </c>
      <c s="143">
        <f t="shared" si="1101"/>
        <v>0</v>
      </c>
      <c s="143" t="b">
        <f t="shared" si="1097"/>
        <v>0</v>
      </c>
      <c s="145" t="b">
        <f t="shared" si="1098"/>
        <v>0</v>
      </c>
    </row>
    <row r="3706" spans="1:47" ht="15" customHeight="1">
      <c r="A3706" s="155">
        <v>3692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084"/>
        <v>0</v>
      </c>
      <c s="143" t="b">
        <f t="shared" si="1085"/>
        <v>0</v>
      </c>
      <c s="143">
        <f t="shared" si="1099"/>
        <v>0</v>
      </c>
      <c s="204"/>
      <c s="204"/>
      <c s="142">
        <f t="shared" si="1086"/>
        <v>0</v>
      </c>
      <c s="143" t="b">
        <f t="shared" si="1087"/>
        <v>0</v>
      </c>
      <c s="143">
        <f t="shared" si="1100"/>
        <v>0</v>
      </c>
      <c s="204"/>
      <c s="204"/>
      <c s="142">
        <f t="shared" si="1088"/>
        <v>0</v>
      </c>
      <c s="143" t="b">
        <f t="shared" si="1089"/>
        <v>0</v>
      </c>
      <c s="143">
        <f t="shared" si="1090"/>
        <v>0</v>
      </c>
      <c s="204"/>
      <c s="204"/>
      <c s="142">
        <f t="shared" si="1091"/>
        <v>0</v>
      </c>
      <c s="143" t="b">
        <f t="shared" si="1092"/>
        <v>0</v>
      </c>
      <c s="143">
        <f t="shared" si="1093"/>
        <v>0</v>
      </c>
      <c s="143">
        <f t="shared" si="1102"/>
        <v>0</v>
      </c>
      <c s="204"/>
      <c s="204"/>
      <c s="204"/>
      <c s="204"/>
      <c s="204"/>
      <c s="204"/>
      <c s="142">
        <f t="shared" si="1094"/>
        <v>0</v>
      </c>
      <c s="143" t="b">
        <f t="shared" si="1095"/>
        <v>0</v>
      </c>
      <c s="143">
        <f t="shared" si="1096"/>
        <v>0</v>
      </c>
      <c s="143">
        <f t="shared" si="1101"/>
        <v>0</v>
      </c>
      <c s="143" t="b">
        <f t="shared" si="1097"/>
        <v>0</v>
      </c>
      <c s="145" t="b">
        <f t="shared" si="1098"/>
        <v>0</v>
      </c>
    </row>
    <row r="3707" spans="1:47" ht="15" customHeight="1">
      <c r="A3707" s="155">
        <v>3693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084"/>
        <v>0</v>
      </c>
      <c s="143" t="b">
        <f t="shared" si="1085"/>
        <v>0</v>
      </c>
      <c s="143">
        <f t="shared" si="1099"/>
        <v>0</v>
      </c>
      <c s="204"/>
      <c s="204"/>
      <c s="142">
        <f t="shared" si="1086"/>
        <v>0</v>
      </c>
      <c s="143" t="b">
        <f t="shared" si="1087"/>
        <v>0</v>
      </c>
      <c s="143">
        <f t="shared" si="1100"/>
        <v>0</v>
      </c>
      <c s="204"/>
      <c s="204"/>
      <c s="142">
        <f t="shared" si="1088"/>
        <v>0</v>
      </c>
      <c s="143" t="b">
        <f t="shared" si="1089"/>
        <v>0</v>
      </c>
      <c s="143">
        <f t="shared" si="1090"/>
        <v>0</v>
      </c>
      <c s="204"/>
      <c s="204"/>
      <c s="142">
        <f t="shared" si="1091"/>
        <v>0</v>
      </c>
      <c s="143" t="b">
        <f t="shared" si="1092"/>
        <v>0</v>
      </c>
      <c s="143">
        <f t="shared" si="1093"/>
        <v>0</v>
      </c>
      <c s="143">
        <f t="shared" si="1102"/>
        <v>0</v>
      </c>
      <c s="204"/>
      <c s="204"/>
      <c s="204"/>
      <c s="204"/>
      <c s="204"/>
      <c s="204"/>
      <c s="142">
        <f t="shared" si="1094"/>
        <v>0</v>
      </c>
      <c s="143" t="b">
        <f t="shared" si="1095"/>
        <v>0</v>
      </c>
      <c s="143">
        <f t="shared" si="1096"/>
        <v>0</v>
      </c>
      <c s="143">
        <f t="shared" si="1101"/>
        <v>0</v>
      </c>
      <c s="143" t="b">
        <f t="shared" si="1097"/>
        <v>0</v>
      </c>
      <c s="145" t="b">
        <f t="shared" si="1098"/>
        <v>0</v>
      </c>
    </row>
    <row r="3708" spans="1:47" ht="15" customHeight="1">
      <c r="A3708" s="155">
        <v>3694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084"/>
        <v>0</v>
      </c>
      <c s="143" t="b">
        <f t="shared" si="1085"/>
        <v>0</v>
      </c>
      <c s="143">
        <f t="shared" si="1099"/>
        <v>0</v>
      </c>
      <c s="204"/>
      <c s="204"/>
      <c s="142">
        <f t="shared" si="1086"/>
        <v>0</v>
      </c>
      <c s="143" t="b">
        <f t="shared" si="1087"/>
        <v>0</v>
      </c>
      <c s="143">
        <f t="shared" si="1100"/>
        <v>0</v>
      </c>
      <c s="204"/>
      <c s="204"/>
      <c s="142">
        <f t="shared" si="1088"/>
        <v>0</v>
      </c>
      <c s="143" t="b">
        <f t="shared" si="1089"/>
        <v>0</v>
      </c>
      <c s="143">
        <f t="shared" si="1090"/>
        <v>0</v>
      </c>
      <c s="204"/>
      <c s="204"/>
      <c s="142">
        <f t="shared" si="1091"/>
        <v>0</v>
      </c>
      <c s="143" t="b">
        <f t="shared" si="1092"/>
        <v>0</v>
      </c>
      <c s="143">
        <f t="shared" si="1093"/>
        <v>0</v>
      </c>
      <c s="143">
        <f t="shared" si="1102"/>
        <v>0</v>
      </c>
      <c s="204"/>
      <c s="204"/>
      <c s="204"/>
      <c s="204"/>
      <c s="204"/>
      <c s="204"/>
      <c s="142">
        <f t="shared" si="1094"/>
        <v>0</v>
      </c>
      <c s="143" t="b">
        <f t="shared" si="1095"/>
        <v>0</v>
      </c>
      <c s="143">
        <f t="shared" si="1096"/>
        <v>0</v>
      </c>
      <c s="143">
        <f t="shared" si="1101"/>
        <v>0</v>
      </c>
      <c s="143" t="b">
        <f t="shared" si="1097"/>
        <v>0</v>
      </c>
      <c s="145" t="b">
        <f t="shared" si="1098"/>
        <v>0</v>
      </c>
    </row>
    <row r="3709" spans="1:47" ht="15" customHeight="1">
      <c r="A3709" s="155">
        <v>3695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084"/>
        <v>0</v>
      </c>
      <c s="143" t="b">
        <f t="shared" si="1085"/>
        <v>0</v>
      </c>
      <c s="143">
        <f t="shared" si="1099"/>
        <v>0</v>
      </c>
      <c s="204"/>
      <c s="204"/>
      <c s="142">
        <f t="shared" si="1086"/>
        <v>0</v>
      </c>
      <c s="143" t="b">
        <f t="shared" si="1087"/>
        <v>0</v>
      </c>
      <c s="143">
        <f t="shared" si="1100"/>
        <v>0</v>
      </c>
      <c s="204"/>
      <c s="204"/>
      <c s="142">
        <f t="shared" si="1088"/>
        <v>0</v>
      </c>
      <c s="143" t="b">
        <f t="shared" si="1089"/>
        <v>0</v>
      </c>
      <c s="143">
        <f t="shared" si="1090"/>
        <v>0</v>
      </c>
      <c s="204"/>
      <c s="204"/>
      <c s="142">
        <f t="shared" si="1091"/>
        <v>0</v>
      </c>
      <c s="143" t="b">
        <f t="shared" si="1092"/>
        <v>0</v>
      </c>
      <c s="143">
        <f t="shared" si="1093"/>
        <v>0</v>
      </c>
      <c s="143">
        <f t="shared" si="1102"/>
        <v>0</v>
      </c>
      <c s="204"/>
      <c s="204"/>
      <c s="204"/>
      <c s="204"/>
      <c s="204"/>
      <c s="204"/>
      <c s="142">
        <f t="shared" si="1094"/>
        <v>0</v>
      </c>
      <c s="143" t="b">
        <f t="shared" si="1095"/>
        <v>0</v>
      </c>
      <c s="143">
        <f t="shared" si="1096"/>
        <v>0</v>
      </c>
      <c s="143">
        <f t="shared" si="1101"/>
        <v>0</v>
      </c>
      <c s="143" t="b">
        <f t="shared" si="1097"/>
        <v>0</v>
      </c>
      <c s="145" t="b">
        <f t="shared" si="1098"/>
        <v>0</v>
      </c>
    </row>
    <row r="3710" spans="1:47" ht="15" customHeight="1">
      <c r="A3710" s="155">
        <v>3696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084"/>
        <v>0</v>
      </c>
      <c s="143" t="b">
        <f t="shared" si="1085"/>
        <v>0</v>
      </c>
      <c s="143">
        <f t="shared" si="1099"/>
        <v>0</v>
      </c>
      <c s="204"/>
      <c s="204"/>
      <c s="142">
        <f t="shared" si="1086"/>
        <v>0</v>
      </c>
      <c s="143" t="b">
        <f t="shared" si="1087"/>
        <v>0</v>
      </c>
      <c s="143">
        <f t="shared" si="1100"/>
        <v>0</v>
      </c>
      <c s="204"/>
      <c s="204"/>
      <c s="142">
        <f t="shared" si="1088"/>
        <v>0</v>
      </c>
      <c s="143" t="b">
        <f t="shared" si="1089"/>
        <v>0</v>
      </c>
      <c s="143">
        <f t="shared" si="1090"/>
        <v>0</v>
      </c>
      <c s="204"/>
      <c s="204"/>
      <c s="142">
        <f t="shared" si="1091"/>
        <v>0</v>
      </c>
      <c s="143" t="b">
        <f t="shared" si="1092"/>
        <v>0</v>
      </c>
      <c s="143">
        <f t="shared" si="1093"/>
        <v>0</v>
      </c>
      <c s="143">
        <f t="shared" si="1102"/>
        <v>0</v>
      </c>
      <c s="204"/>
      <c s="204"/>
      <c s="204"/>
      <c s="204"/>
      <c s="204"/>
      <c s="204"/>
      <c s="142">
        <f t="shared" si="1094"/>
        <v>0</v>
      </c>
      <c s="143" t="b">
        <f t="shared" si="1095"/>
        <v>0</v>
      </c>
      <c s="143">
        <f t="shared" si="1096"/>
        <v>0</v>
      </c>
      <c s="143">
        <f t="shared" si="1101"/>
        <v>0</v>
      </c>
      <c s="143" t="b">
        <f t="shared" si="1097"/>
        <v>0</v>
      </c>
      <c s="145" t="b">
        <f t="shared" si="1098"/>
        <v>0</v>
      </c>
    </row>
    <row r="3711" spans="1:47" ht="15" customHeight="1">
      <c r="A3711" s="155">
        <v>3697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084"/>
        <v>0</v>
      </c>
      <c s="143" t="b">
        <f t="shared" si="1085"/>
        <v>0</v>
      </c>
      <c s="143">
        <f t="shared" si="1099"/>
        <v>0</v>
      </c>
      <c s="204"/>
      <c s="204"/>
      <c s="142">
        <f t="shared" si="1086"/>
        <v>0</v>
      </c>
      <c s="143" t="b">
        <f t="shared" si="1087"/>
        <v>0</v>
      </c>
      <c s="143">
        <f t="shared" si="1100"/>
        <v>0</v>
      </c>
      <c s="204"/>
      <c s="204"/>
      <c s="142">
        <f t="shared" si="1088"/>
        <v>0</v>
      </c>
      <c s="143" t="b">
        <f t="shared" si="1089"/>
        <v>0</v>
      </c>
      <c s="143">
        <f t="shared" si="1090"/>
        <v>0</v>
      </c>
      <c s="204"/>
      <c s="204"/>
      <c s="142">
        <f t="shared" si="1091"/>
        <v>0</v>
      </c>
      <c s="143" t="b">
        <f t="shared" si="1092"/>
        <v>0</v>
      </c>
      <c s="143">
        <f t="shared" si="1093"/>
        <v>0</v>
      </c>
      <c s="143">
        <f t="shared" si="1102"/>
        <v>0</v>
      </c>
      <c s="204"/>
      <c s="204"/>
      <c s="204"/>
      <c s="204"/>
      <c s="204"/>
      <c s="204"/>
      <c s="142">
        <f t="shared" si="1094"/>
        <v>0</v>
      </c>
      <c s="143" t="b">
        <f t="shared" si="1095"/>
        <v>0</v>
      </c>
      <c s="143">
        <f t="shared" si="1096"/>
        <v>0</v>
      </c>
      <c s="143">
        <f t="shared" si="1101"/>
        <v>0</v>
      </c>
      <c s="143" t="b">
        <f t="shared" si="1097"/>
        <v>0</v>
      </c>
      <c s="145" t="b">
        <f t="shared" si="1098"/>
        <v>0</v>
      </c>
    </row>
    <row r="3712" spans="1:47" ht="15" customHeight="1">
      <c r="A3712" s="155">
        <v>3698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084"/>
        <v>0</v>
      </c>
      <c s="143" t="b">
        <f t="shared" si="1085"/>
        <v>0</v>
      </c>
      <c s="143">
        <f t="shared" si="1099"/>
        <v>0</v>
      </c>
      <c s="204"/>
      <c s="204"/>
      <c s="142">
        <f t="shared" si="1086"/>
        <v>0</v>
      </c>
      <c s="143" t="b">
        <f t="shared" si="1087"/>
        <v>0</v>
      </c>
      <c s="143">
        <f t="shared" si="1100"/>
        <v>0</v>
      </c>
      <c s="204"/>
      <c s="204"/>
      <c s="142">
        <f t="shared" si="1088"/>
        <v>0</v>
      </c>
      <c s="143" t="b">
        <f t="shared" si="1089"/>
        <v>0</v>
      </c>
      <c s="143">
        <f t="shared" si="1090"/>
        <v>0</v>
      </c>
      <c s="204"/>
      <c s="204"/>
      <c s="142">
        <f t="shared" si="1091"/>
        <v>0</v>
      </c>
      <c s="143" t="b">
        <f t="shared" si="1092"/>
        <v>0</v>
      </c>
      <c s="143">
        <f t="shared" si="1093"/>
        <v>0</v>
      </c>
      <c s="143">
        <f t="shared" si="1102"/>
        <v>0</v>
      </c>
      <c s="204"/>
      <c s="204"/>
      <c s="204"/>
      <c s="204"/>
      <c s="204"/>
      <c s="204"/>
      <c s="142">
        <f t="shared" si="1094"/>
        <v>0</v>
      </c>
      <c s="143" t="b">
        <f t="shared" si="1095"/>
        <v>0</v>
      </c>
      <c s="143">
        <f t="shared" si="1096"/>
        <v>0</v>
      </c>
      <c s="143">
        <f t="shared" si="1101"/>
        <v>0</v>
      </c>
      <c s="143" t="b">
        <f t="shared" si="1097"/>
        <v>0</v>
      </c>
      <c s="145" t="b">
        <f t="shared" si="1098"/>
        <v>0</v>
      </c>
    </row>
    <row r="3713" spans="1:47" ht="15" customHeight="1">
      <c r="A3713" s="155">
        <v>3699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084"/>
        <v>0</v>
      </c>
      <c s="143" t="b">
        <f t="shared" si="1085"/>
        <v>0</v>
      </c>
      <c s="143">
        <f t="shared" si="1099"/>
        <v>0</v>
      </c>
      <c s="204"/>
      <c s="204"/>
      <c s="142">
        <f t="shared" si="1086"/>
        <v>0</v>
      </c>
      <c s="143" t="b">
        <f t="shared" si="1087"/>
        <v>0</v>
      </c>
      <c s="143">
        <f t="shared" si="1100"/>
        <v>0</v>
      </c>
      <c s="204"/>
      <c s="204"/>
      <c s="142">
        <f t="shared" si="1088"/>
        <v>0</v>
      </c>
      <c s="143" t="b">
        <f t="shared" si="1089"/>
        <v>0</v>
      </c>
      <c s="143">
        <f t="shared" si="1090"/>
        <v>0</v>
      </c>
      <c s="204"/>
      <c s="204"/>
      <c s="142">
        <f t="shared" si="1091"/>
        <v>0</v>
      </c>
      <c s="143" t="b">
        <f t="shared" si="1092"/>
        <v>0</v>
      </c>
      <c s="143">
        <f t="shared" si="1093"/>
        <v>0</v>
      </c>
      <c s="143">
        <f t="shared" si="1102"/>
        <v>0</v>
      </c>
      <c s="204"/>
      <c s="204"/>
      <c s="204"/>
      <c s="204"/>
      <c s="204"/>
      <c s="204"/>
      <c s="142">
        <f t="shared" si="1094"/>
        <v>0</v>
      </c>
      <c s="143" t="b">
        <f t="shared" si="1095"/>
        <v>0</v>
      </c>
      <c s="143">
        <f t="shared" si="1096"/>
        <v>0</v>
      </c>
      <c s="143">
        <f t="shared" si="1101"/>
        <v>0</v>
      </c>
      <c s="143" t="b">
        <f t="shared" si="1097"/>
        <v>0</v>
      </c>
      <c s="145" t="b">
        <f t="shared" si="1098"/>
        <v>0</v>
      </c>
    </row>
    <row r="3714" spans="1:47" ht="15" customHeight="1">
      <c r="A3714" s="155">
        <v>3700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084"/>
        <v>0</v>
      </c>
      <c s="143" t="b">
        <f t="shared" si="1085"/>
        <v>0</v>
      </c>
      <c s="143">
        <f t="shared" si="1099"/>
        <v>0</v>
      </c>
      <c s="204"/>
      <c s="204"/>
      <c s="142">
        <f t="shared" si="1086"/>
        <v>0</v>
      </c>
      <c s="143" t="b">
        <f t="shared" si="1087"/>
        <v>0</v>
      </c>
      <c s="143">
        <f t="shared" si="1100"/>
        <v>0</v>
      </c>
      <c s="204"/>
      <c s="204"/>
      <c s="142">
        <f t="shared" si="1088"/>
        <v>0</v>
      </c>
      <c s="143" t="b">
        <f t="shared" si="1089"/>
        <v>0</v>
      </c>
      <c s="143">
        <f t="shared" si="1090"/>
        <v>0</v>
      </c>
      <c s="204"/>
      <c s="204"/>
      <c s="142">
        <f t="shared" si="1091"/>
        <v>0</v>
      </c>
      <c s="143" t="b">
        <f t="shared" si="1092"/>
        <v>0</v>
      </c>
      <c s="143">
        <f t="shared" si="1093"/>
        <v>0</v>
      </c>
      <c s="143">
        <f t="shared" si="1102"/>
        <v>0</v>
      </c>
      <c s="204"/>
      <c s="204"/>
      <c s="204"/>
      <c s="204"/>
      <c s="204"/>
      <c s="204"/>
      <c s="142">
        <f t="shared" si="1094"/>
        <v>0</v>
      </c>
      <c s="143" t="b">
        <f t="shared" si="1095"/>
        <v>0</v>
      </c>
      <c s="143">
        <f t="shared" si="1096"/>
        <v>0</v>
      </c>
      <c s="143">
        <f t="shared" si="1101"/>
        <v>0</v>
      </c>
      <c s="143" t="b">
        <f t="shared" si="1097"/>
        <v>0</v>
      </c>
      <c s="145" t="b">
        <f t="shared" si="1098"/>
        <v>0</v>
      </c>
    </row>
    <row r="3715" spans="1:47" ht="15" customHeight="1">
      <c r="A3715" s="155">
        <v>3701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084"/>
        <v>0</v>
      </c>
      <c s="143" t="b">
        <f t="shared" si="1085"/>
        <v>0</v>
      </c>
      <c s="143">
        <f t="shared" si="1099"/>
        <v>0</v>
      </c>
      <c s="204"/>
      <c s="204"/>
      <c s="142">
        <f t="shared" si="1086"/>
        <v>0</v>
      </c>
      <c s="143" t="b">
        <f t="shared" si="1087"/>
        <v>0</v>
      </c>
      <c s="143">
        <f t="shared" si="1100"/>
        <v>0</v>
      </c>
      <c s="204"/>
      <c s="204"/>
      <c s="142">
        <f t="shared" si="1088"/>
        <v>0</v>
      </c>
      <c s="143" t="b">
        <f t="shared" si="1089"/>
        <v>0</v>
      </c>
      <c s="143">
        <f t="shared" si="1090"/>
        <v>0</v>
      </c>
      <c s="204"/>
      <c s="204"/>
      <c s="142">
        <f t="shared" si="1091"/>
        <v>0</v>
      </c>
      <c s="143" t="b">
        <f t="shared" si="1092"/>
        <v>0</v>
      </c>
      <c s="143">
        <f t="shared" si="1093"/>
        <v>0</v>
      </c>
      <c s="143">
        <f t="shared" si="1102"/>
        <v>0</v>
      </c>
      <c s="204"/>
      <c s="204"/>
      <c s="204"/>
      <c s="204"/>
      <c s="204"/>
      <c s="204"/>
      <c s="142">
        <f t="shared" si="1094"/>
        <v>0</v>
      </c>
      <c s="143" t="b">
        <f t="shared" si="1095"/>
        <v>0</v>
      </c>
      <c s="143">
        <f t="shared" si="1096"/>
        <v>0</v>
      </c>
      <c s="143">
        <f t="shared" si="1101"/>
        <v>0</v>
      </c>
      <c s="143" t="b">
        <f t="shared" si="1097"/>
        <v>0</v>
      </c>
      <c s="145" t="b">
        <f t="shared" si="1098"/>
        <v>0</v>
      </c>
    </row>
    <row r="3716" spans="1:47" ht="15" customHeight="1">
      <c r="A3716" s="155">
        <v>3702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084"/>
        <v>0</v>
      </c>
      <c s="143" t="b">
        <f t="shared" si="1085"/>
        <v>0</v>
      </c>
      <c s="143">
        <f t="shared" si="1099"/>
        <v>0</v>
      </c>
      <c s="204"/>
      <c s="204"/>
      <c s="142">
        <f t="shared" si="1086"/>
        <v>0</v>
      </c>
      <c s="143" t="b">
        <f t="shared" si="1087"/>
        <v>0</v>
      </c>
      <c s="143">
        <f t="shared" si="1100"/>
        <v>0</v>
      </c>
      <c s="204"/>
      <c s="204"/>
      <c s="142">
        <f t="shared" si="1088"/>
        <v>0</v>
      </c>
      <c s="143" t="b">
        <f t="shared" si="1089"/>
        <v>0</v>
      </c>
      <c s="143">
        <f t="shared" si="1090"/>
        <v>0</v>
      </c>
      <c s="204"/>
      <c s="204"/>
      <c s="142">
        <f t="shared" si="1091"/>
        <v>0</v>
      </c>
      <c s="143" t="b">
        <f t="shared" si="1092"/>
        <v>0</v>
      </c>
      <c s="143">
        <f t="shared" si="1093"/>
        <v>0</v>
      </c>
      <c s="143">
        <f t="shared" si="1102"/>
        <v>0</v>
      </c>
      <c s="204"/>
      <c s="204"/>
      <c s="204"/>
      <c s="204"/>
      <c s="204"/>
      <c s="204"/>
      <c s="142">
        <f t="shared" si="1094"/>
        <v>0</v>
      </c>
      <c s="143" t="b">
        <f t="shared" si="1095"/>
        <v>0</v>
      </c>
      <c s="143">
        <f t="shared" si="1096"/>
        <v>0</v>
      </c>
      <c s="143">
        <f t="shared" si="1101"/>
        <v>0</v>
      </c>
      <c s="143" t="b">
        <f t="shared" si="1097"/>
        <v>0</v>
      </c>
      <c s="145" t="b">
        <f t="shared" si="1098"/>
        <v>0</v>
      </c>
    </row>
    <row r="3717" spans="1:47" ht="15" customHeight="1">
      <c r="A3717" s="155">
        <v>3703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084"/>
        <v>0</v>
      </c>
      <c s="143" t="b">
        <f t="shared" si="1085"/>
        <v>0</v>
      </c>
      <c s="143">
        <f t="shared" si="1099"/>
        <v>0</v>
      </c>
      <c s="204"/>
      <c s="204"/>
      <c s="142">
        <f t="shared" si="1086"/>
        <v>0</v>
      </c>
      <c s="143" t="b">
        <f t="shared" si="1087"/>
        <v>0</v>
      </c>
      <c s="143">
        <f t="shared" si="1100"/>
        <v>0</v>
      </c>
      <c s="204"/>
      <c s="204"/>
      <c s="142">
        <f t="shared" si="1088"/>
        <v>0</v>
      </c>
      <c s="143" t="b">
        <f t="shared" si="1089"/>
        <v>0</v>
      </c>
      <c s="143">
        <f t="shared" si="1090"/>
        <v>0</v>
      </c>
      <c s="204"/>
      <c s="204"/>
      <c s="142">
        <f t="shared" si="1091"/>
        <v>0</v>
      </c>
      <c s="143" t="b">
        <f t="shared" si="1092"/>
        <v>0</v>
      </c>
      <c s="143">
        <f t="shared" si="1093"/>
        <v>0</v>
      </c>
      <c s="143">
        <f t="shared" si="1102"/>
        <v>0</v>
      </c>
      <c s="204"/>
      <c s="204"/>
      <c s="204"/>
      <c s="204"/>
      <c s="204"/>
      <c s="204"/>
      <c s="142">
        <f t="shared" si="1094"/>
        <v>0</v>
      </c>
      <c s="143" t="b">
        <f t="shared" si="1095"/>
        <v>0</v>
      </c>
      <c s="143">
        <f t="shared" si="1096"/>
        <v>0</v>
      </c>
      <c s="143">
        <f t="shared" si="1101"/>
        <v>0</v>
      </c>
      <c s="143" t="b">
        <f t="shared" si="1097"/>
        <v>0</v>
      </c>
      <c s="145" t="b">
        <f t="shared" si="1098"/>
        <v>0</v>
      </c>
    </row>
    <row r="3718" spans="1:47" ht="15" customHeight="1">
      <c r="A3718" s="155">
        <v>3704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084"/>
        <v>0</v>
      </c>
      <c s="143" t="b">
        <f t="shared" si="1085"/>
        <v>0</v>
      </c>
      <c s="143">
        <f t="shared" si="1099"/>
        <v>0</v>
      </c>
      <c s="204"/>
      <c s="204"/>
      <c s="142">
        <f t="shared" si="1086"/>
        <v>0</v>
      </c>
      <c s="143" t="b">
        <f t="shared" si="1087"/>
        <v>0</v>
      </c>
      <c s="143">
        <f t="shared" si="1100"/>
        <v>0</v>
      </c>
      <c s="204"/>
      <c s="204"/>
      <c s="142">
        <f t="shared" si="1088"/>
        <v>0</v>
      </c>
      <c s="143" t="b">
        <f t="shared" si="1089"/>
        <v>0</v>
      </c>
      <c s="143">
        <f t="shared" si="1090"/>
        <v>0</v>
      </c>
      <c s="204"/>
      <c s="204"/>
      <c s="142">
        <f t="shared" si="1091"/>
        <v>0</v>
      </c>
      <c s="143" t="b">
        <f t="shared" si="1092"/>
        <v>0</v>
      </c>
      <c s="143">
        <f t="shared" si="1093"/>
        <v>0</v>
      </c>
      <c s="143">
        <f t="shared" si="1102"/>
        <v>0</v>
      </c>
      <c s="204"/>
      <c s="204"/>
      <c s="204"/>
      <c s="204"/>
      <c s="204"/>
      <c s="204"/>
      <c s="142">
        <f t="shared" si="1094"/>
        <v>0</v>
      </c>
      <c s="143" t="b">
        <f t="shared" si="1095"/>
        <v>0</v>
      </c>
      <c s="143">
        <f t="shared" si="1096"/>
        <v>0</v>
      </c>
      <c s="143">
        <f t="shared" si="1101"/>
        <v>0</v>
      </c>
      <c s="143" t="b">
        <f t="shared" si="1097"/>
        <v>0</v>
      </c>
      <c s="145" t="b">
        <f t="shared" si="1098"/>
        <v>0</v>
      </c>
    </row>
    <row r="3719" spans="1:47" ht="15" customHeight="1">
      <c r="A3719" s="155">
        <v>3705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084"/>
        <v>0</v>
      </c>
      <c s="143" t="b">
        <f t="shared" si="1085"/>
        <v>0</v>
      </c>
      <c s="143">
        <f t="shared" si="1099"/>
        <v>0</v>
      </c>
      <c s="204"/>
      <c s="204"/>
      <c s="142">
        <f t="shared" si="1086"/>
        <v>0</v>
      </c>
      <c s="143" t="b">
        <f t="shared" si="1087"/>
        <v>0</v>
      </c>
      <c s="143">
        <f t="shared" si="1100"/>
        <v>0</v>
      </c>
      <c s="204"/>
      <c s="204"/>
      <c s="142">
        <f t="shared" si="1088"/>
        <v>0</v>
      </c>
      <c s="143" t="b">
        <f t="shared" si="1089"/>
        <v>0</v>
      </c>
      <c s="143">
        <f t="shared" si="1090"/>
        <v>0</v>
      </c>
      <c s="204"/>
      <c s="204"/>
      <c s="142">
        <f t="shared" si="1091"/>
        <v>0</v>
      </c>
      <c s="143" t="b">
        <f t="shared" si="1092"/>
        <v>0</v>
      </c>
      <c s="143">
        <f t="shared" si="1093"/>
        <v>0</v>
      </c>
      <c s="143">
        <f t="shared" si="1102"/>
        <v>0</v>
      </c>
      <c s="204"/>
      <c s="204"/>
      <c s="204"/>
      <c s="204"/>
      <c s="204"/>
      <c s="204"/>
      <c s="142">
        <f t="shared" si="1094"/>
        <v>0</v>
      </c>
      <c s="143" t="b">
        <f t="shared" si="1095"/>
        <v>0</v>
      </c>
      <c s="143">
        <f t="shared" si="1096"/>
        <v>0</v>
      </c>
      <c s="143">
        <f t="shared" si="1101"/>
        <v>0</v>
      </c>
      <c s="143" t="b">
        <f t="shared" si="1097"/>
        <v>0</v>
      </c>
      <c s="145" t="b">
        <f t="shared" si="1098"/>
        <v>0</v>
      </c>
    </row>
    <row r="3720" spans="1:47" ht="15" customHeight="1">
      <c r="A3720" s="155">
        <v>3706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084"/>
        <v>0</v>
      </c>
      <c s="143" t="b">
        <f t="shared" si="1085"/>
        <v>0</v>
      </c>
      <c s="143">
        <f t="shared" si="1099"/>
        <v>0</v>
      </c>
      <c s="204"/>
      <c s="204"/>
      <c s="142">
        <f t="shared" si="1086"/>
        <v>0</v>
      </c>
      <c s="143" t="b">
        <f t="shared" si="1087"/>
        <v>0</v>
      </c>
      <c s="143">
        <f t="shared" si="1100"/>
        <v>0</v>
      </c>
      <c s="204"/>
      <c s="204"/>
      <c s="142">
        <f t="shared" si="1088"/>
        <v>0</v>
      </c>
      <c s="143" t="b">
        <f t="shared" si="1089"/>
        <v>0</v>
      </c>
      <c s="143">
        <f t="shared" si="1090"/>
        <v>0</v>
      </c>
      <c s="204"/>
      <c s="204"/>
      <c s="142">
        <f t="shared" si="1091"/>
        <v>0</v>
      </c>
      <c s="143" t="b">
        <f t="shared" si="1092"/>
        <v>0</v>
      </c>
      <c s="143">
        <f t="shared" si="1093"/>
        <v>0</v>
      </c>
      <c s="143">
        <f t="shared" si="1102"/>
        <v>0</v>
      </c>
      <c s="204"/>
      <c s="204"/>
      <c s="204"/>
      <c s="204"/>
      <c s="204"/>
      <c s="204"/>
      <c s="142">
        <f t="shared" si="1094"/>
        <v>0</v>
      </c>
      <c s="143" t="b">
        <f t="shared" si="1095"/>
        <v>0</v>
      </c>
      <c s="143">
        <f t="shared" si="1096"/>
        <v>0</v>
      </c>
      <c s="143">
        <f t="shared" si="1101"/>
        <v>0</v>
      </c>
      <c s="143" t="b">
        <f t="shared" si="1097"/>
        <v>0</v>
      </c>
      <c s="145" t="b">
        <f t="shared" si="1098"/>
        <v>0</v>
      </c>
    </row>
    <row r="3721" spans="1:47" ht="15" customHeight="1">
      <c r="A3721" s="155">
        <v>3707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084"/>
        <v>0</v>
      </c>
      <c s="143" t="b">
        <f t="shared" si="1085"/>
        <v>0</v>
      </c>
      <c s="143">
        <f t="shared" si="1099"/>
        <v>0</v>
      </c>
      <c s="204"/>
      <c s="204"/>
      <c s="142">
        <f t="shared" si="1086"/>
        <v>0</v>
      </c>
      <c s="143" t="b">
        <f t="shared" si="1087"/>
        <v>0</v>
      </c>
      <c s="143">
        <f t="shared" si="1100"/>
        <v>0</v>
      </c>
      <c s="204"/>
      <c s="204"/>
      <c s="142">
        <f t="shared" si="1088"/>
        <v>0</v>
      </c>
      <c s="143" t="b">
        <f t="shared" si="1089"/>
        <v>0</v>
      </c>
      <c s="143">
        <f t="shared" si="1090"/>
        <v>0</v>
      </c>
      <c s="204"/>
      <c s="204"/>
      <c s="142">
        <f t="shared" si="1091"/>
        <v>0</v>
      </c>
      <c s="143" t="b">
        <f t="shared" si="1092"/>
        <v>0</v>
      </c>
      <c s="143">
        <f t="shared" si="1093"/>
        <v>0</v>
      </c>
      <c s="143">
        <f t="shared" si="1102"/>
        <v>0</v>
      </c>
      <c s="204"/>
      <c s="204"/>
      <c s="204"/>
      <c s="204"/>
      <c s="204"/>
      <c s="204"/>
      <c s="142">
        <f t="shared" si="1094"/>
        <v>0</v>
      </c>
      <c s="143" t="b">
        <f t="shared" si="1095"/>
        <v>0</v>
      </c>
      <c s="143">
        <f t="shared" si="1096"/>
        <v>0</v>
      </c>
      <c s="143">
        <f t="shared" si="1101"/>
        <v>0</v>
      </c>
      <c s="143" t="b">
        <f t="shared" si="1097"/>
        <v>0</v>
      </c>
      <c s="145" t="b">
        <f t="shared" si="1098"/>
        <v>0</v>
      </c>
    </row>
    <row r="3722" spans="1:47" ht="15" customHeight="1">
      <c r="A3722" s="155">
        <v>3708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084"/>
        <v>0</v>
      </c>
      <c s="143" t="b">
        <f t="shared" si="1085"/>
        <v>0</v>
      </c>
      <c s="143">
        <f t="shared" si="1099"/>
        <v>0</v>
      </c>
      <c s="204"/>
      <c s="204"/>
      <c s="142">
        <f t="shared" si="1086"/>
        <v>0</v>
      </c>
      <c s="143" t="b">
        <f t="shared" si="1087"/>
        <v>0</v>
      </c>
      <c s="143">
        <f t="shared" si="1100"/>
        <v>0</v>
      </c>
      <c s="204"/>
      <c s="204"/>
      <c s="142">
        <f t="shared" si="1088"/>
        <v>0</v>
      </c>
      <c s="143" t="b">
        <f t="shared" si="1089"/>
        <v>0</v>
      </c>
      <c s="143">
        <f t="shared" si="1090"/>
        <v>0</v>
      </c>
      <c s="204"/>
      <c s="204"/>
      <c s="142">
        <f t="shared" si="1091"/>
        <v>0</v>
      </c>
      <c s="143" t="b">
        <f t="shared" si="1092"/>
        <v>0</v>
      </c>
      <c s="143">
        <f t="shared" si="1093"/>
        <v>0</v>
      </c>
      <c s="143">
        <f t="shared" si="1102"/>
        <v>0</v>
      </c>
      <c s="204"/>
      <c s="204"/>
      <c s="204"/>
      <c s="204"/>
      <c s="204"/>
      <c s="204"/>
      <c s="142">
        <f t="shared" si="1094"/>
        <v>0</v>
      </c>
      <c s="143" t="b">
        <f t="shared" si="1095"/>
        <v>0</v>
      </c>
      <c s="143">
        <f t="shared" si="1096"/>
        <v>0</v>
      </c>
      <c s="143">
        <f t="shared" si="1101"/>
        <v>0</v>
      </c>
      <c s="143" t="b">
        <f t="shared" si="1097"/>
        <v>0</v>
      </c>
      <c s="145" t="b">
        <f t="shared" si="1098"/>
        <v>0</v>
      </c>
    </row>
    <row r="3723" spans="1:47" ht="15" customHeight="1">
      <c r="A3723" s="155">
        <v>3709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084"/>
        <v>0</v>
      </c>
      <c s="143" t="b">
        <f t="shared" si="1085"/>
        <v>0</v>
      </c>
      <c s="143">
        <f t="shared" si="1099"/>
        <v>0</v>
      </c>
      <c s="204"/>
      <c s="204"/>
      <c s="142">
        <f t="shared" si="1086"/>
        <v>0</v>
      </c>
      <c s="143" t="b">
        <f t="shared" si="1087"/>
        <v>0</v>
      </c>
      <c s="143">
        <f t="shared" si="1100"/>
        <v>0</v>
      </c>
      <c s="204"/>
      <c s="204"/>
      <c s="142">
        <f t="shared" si="1088"/>
        <v>0</v>
      </c>
      <c s="143" t="b">
        <f t="shared" si="1089"/>
        <v>0</v>
      </c>
      <c s="143">
        <f t="shared" si="1090"/>
        <v>0</v>
      </c>
      <c s="204"/>
      <c s="204"/>
      <c s="142">
        <f t="shared" si="1091"/>
        <v>0</v>
      </c>
      <c s="143" t="b">
        <f t="shared" si="1092"/>
        <v>0</v>
      </c>
      <c s="143">
        <f t="shared" si="1093"/>
        <v>0</v>
      </c>
      <c s="143">
        <f t="shared" si="1102"/>
        <v>0</v>
      </c>
      <c s="204"/>
      <c s="204"/>
      <c s="204"/>
      <c s="204"/>
      <c s="204"/>
      <c s="204"/>
      <c s="142">
        <f t="shared" si="1094"/>
        <v>0</v>
      </c>
      <c s="143" t="b">
        <f t="shared" si="1095"/>
        <v>0</v>
      </c>
      <c s="143">
        <f t="shared" si="1096"/>
        <v>0</v>
      </c>
      <c s="143">
        <f t="shared" si="1101"/>
        <v>0</v>
      </c>
      <c s="143" t="b">
        <f t="shared" si="1097"/>
        <v>0</v>
      </c>
      <c s="145" t="b">
        <f t="shared" si="1098"/>
        <v>0</v>
      </c>
    </row>
    <row r="3724" spans="1:47" ht="15" customHeight="1">
      <c r="A3724" s="155">
        <v>3710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084"/>
        <v>0</v>
      </c>
      <c s="143" t="b">
        <f t="shared" si="1085"/>
        <v>0</v>
      </c>
      <c s="143">
        <f t="shared" si="1099"/>
        <v>0</v>
      </c>
      <c s="204"/>
      <c s="204"/>
      <c s="142">
        <f t="shared" si="1086"/>
        <v>0</v>
      </c>
      <c s="143" t="b">
        <f t="shared" si="1087"/>
        <v>0</v>
      </c>
      <c s="143">
        <f t="shared" si="1100"/>
        <v>0</v>
      </c>
      <c s="204"/>
      <c s="204"/>
      <c s="142">
        <f t="shared" si="1088"/>
        <v>0</v>
      </c>
      <c s="143" t="b">
        <f t="shared" si="1089"/>
        <v>0</v>
      </c>
      <c s="143">
        <f t="shared" si="1090"/>
        <v>0</v>
      </c>
      <c s="204"/>
      <c s="204"/>
      <c s="142">
        <f t="shared" si="1091"/>
        <v>0</v>
      </c>
      <c s="143" t="b">
        <f t="shared" si="1092"/>
        <v>0</v>
      </c>
      <c s="143">
        <f t="shared" si="1093"/>
        <v>0</v>
      </c>
      <c s="143">
        <f t="shared" si="1102"/>
        <v>0</v>
      </c>
      <c s="204"/>
      <c s="204"/>
      <c s="204"/>
      <c s="204"/>
      <c s="204"/>
      <c s="204"/>
      <c s="142">
        <f t="shared" si="1094"/>
        <v>0</v>
      </c>
      <c s="143" t="b">
        <f t="shared" si="1095"/>
        <v>0</v>
      </c>
      <c s="143">
        <f t="shared" si="1096"/>
        <v>0</v>
      </c>
      <c s="143">
        <f t="shared" si="1101"/>
        <v>0</v>
      </c>
      <c s="143" t="b">
        <f t="shared" si="1097"/>
        <v>0</v>
      </c>
      <c s="145" t="b">
        <f t="shared" si="1098"/>
        <v>0</v>
      </c>
    </row>
    <row r="3725" spans="1:47" ht="15" customHeight="1">
      <c r="A3725" s="155">
        <v>3711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084"/>
        <v>0</v>
      </c>
      <c s="143" t="b">
        <f t="shared" si="1085"/>
        <v>0</v>
      </c>
      <c s="143">
        <f t="shared" si="1099"/>
        <v>0</v>
      </c>
      <c s="204"/>
      <c s="204"/>
      <c s="142">
        <f t="shared" si="1086"/>
        <v>0</v>
      </c>
      <c s="143" t="b">
        <f t="shared" si="1087"/>
        <v>0</v>
      </c>
      <c s="143">
        <f t="shared" si="1100"/>
        <v>0</v>
      </c>
      <c s="204"/>
      <c s="204"/>
      <c s="142">
        <f t="shared" si="1088"/>
        <v>0</v>
      </c>
      <c s="143" t="b">
        <f t="shared" si="1089"/>
        <v>0</v>
      </c>
      <c s="143">
        <f t="shared" si="1090"/>
        <v>0</v>
      </c>
      <c s="204"/>
      <c s="204"/>
      <c s="142">
        <f t="shared" si="1091"/>
        <v>0</v>
      </c>
      <c s="143" t="b">
        <f t="shared" si="1092"/>
        <v>0</v>
      </c>
      <c s="143">
        <f t="shared" si="1093"/>
        <v>0</v>
      </c>
      <c s="143">
        <f t="shared" si="1102"/>
        <v>0</v>
      </c>
      <c s="204"/>
      <c s="204"/>
      <c s="204"/>
      <c s="204"/>
      <c s="204"/>
      <c s="204"/>
      <c s="142">
        <f t="shared" si="1094"/>
        <v>0</v>
      </c>
      <c s="143" t="b">
        <f t="shared" si="1095"/>
        <v>0</v>
      </c>
      <c s="143">
        <f t="shared" si="1096"/>
        <v>0</v>
      </c>
      <c s="143">
        <f t="shared" si="1101"/>
        <v>0</v>
      </c>
      <c s="143" t="b">
        <f t="shared" si="1097"/>
        <v>0</v>
      </c>
      <c s="145" t="b">
        <f t="shared" si="1098"/>
        <v>0</v>
      </c>
    </row>
    <row r="3726" spans="1:47" ht="15" customHeight="1">
      <c r="A3726" s="155">
        <v>3712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084"/>
        <v>0</v>
      </c>
      <c s="143" t="b">
        <f t="shared" si="1085"/>
        <v>0</v>
      </c>
      <c s="143">
        <f t="shared" si="1099"/>
        <v>0</v>
      </c>
      <c s="204"/>
      <c s="204"/>
      <c s="142">
        <f t="shared" si="1086"/>
        <v>0</v>
      </c>
      <c s="143" t="b">
        <f t="shared" si="1087"/>
        <v>0</v>
      </c>
      <c s="143">
        <f t="shared" si="1100"/>
        <v>0</v>
      </c>
      <c s="204"/>
      <c s="204"/>
      <c s="142">
        <f t="shared" si="1088"/>
        <v>0</v>
      </c>
      <c s="143" t="b">
        <f t="shared" si="1089"/>
        <v>0</v>
      </c>
      <c s="143">
        <f t="shared" si="1090"/>
        <v>0</v>
      </c>
      <c s="204"/>
      <c s="204"/>
      <c s="142">
        <f t="shared" si="1091"/>
        <v>0</v>
      </c>
      <c s="143" t="b">
        <f t="shared" si="1092"/>
        <v>0</v>
      </c>
      <c s="143">
        <f t="shared" si="1093"/>
        <v>0</v>
      </c>
      <c s="143">
        <f t="shared" si="1102"/>
        <v>0</v>
      </c>
      <c s="204"/>
      <c s="204"/>
      <c s="204"/>
      <c s="204"/>
      <c s="204"/>
      <c s="204"/>
      <c s="142">
        <f t="shared" si="1094"/>
        <v>0</v>
      </c>
      <c s="143" t="b">
        <f t="shared" si="1095"/>
        <v>0</v>
      </c>
      <c s="143">
        <f t="shared" si="1096"/>
        <v>0</v>
      </c>
      <c s="143">
        <f t="shared" si="1101"/>
        <v>0</v>
      </c>
      <c s="143" t="b">
        <f t="shared" si="1097"/>
        <v>0</v>
      </c>
      <c s="145" t="b">
        <f t="shared" si="1098"/>
        <v>0</v>
      </c>
    </row>
    <row r="3727" spans="1:47" ht="15" customHeight="1">
      <c r="A3727" s="155">
        <v>3713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103" ref="Q3727:Q3790">SUM(O3727:P3727)</f>
        <v>0</v>
      </c>
      <c s="143" t="b">
        <f t="shared" si="1104" ref="R3727:R3790">IF(Q3727&gt;0,AVERAGE(O3727:P3727))</f>
        <v>0</v>
      </c>
      <c s="143">
        <f t="shared" si="1099"/>
        <v>0</v>
      </c>
      <c s="204"/>
      <c s="204"/>
      <c s="142">
        <f t="shared" si="1105" ref="V3727:V3790">SUM(T3727:U3727)</f>
        <v>0</v>
      </c>
      <c s="143" t="b">
        <f t="shared" si="1106" ref="W3727:W3790">IF(V3727&gt;0,AVERAGE(T3727:U3727))</f>
        <v>0</v>
      </c>
      <c s="143">
        <f t="shared" si="1100"/>
        <v>0</v>
      </c>
      <c s="204"/>
      <c s="204"/>
      <c s="142">
        <f t="shared" si="1107" ref="AA3727:AA3790">SUM(Y3727:Z3727)</f>
        <v>0</v>
      </c>
      <c s="143" t="b">
        <f t="shared" si="1108" ref="AB3727:AB3790">IF(AA3727&gt;0,AVERAGE(Y3727:Z3727))</f>
        <v>0</v>
      </c>
      <c s="143">
        <f t="shared" si="1109" ref="AC3727:AC3790">(AB3727*M3727)/100</f>
        <v>0</v>
      </c>
      <c s="204"/>
      <c s="204"/>
      <c s="142">
        <f t="shared" si="1110" ref="AF3727:AF3790">SUM(AD3727:AE3727)</f>
        <v>0</v>
      </c>
      <c s="143" t="b">
        <f t="shared" si="1111" ref="AG3727:AG3790">IF(AF3727&gt;0,AVERAGE(AD3727:AE3727))</f>
        <v>0</v>
      </c>
      <c s="143">
        <f t="shared" si="1112" ref="AH3727:AH3790">(AG3727*N3727)/100</f>
        <v>0</v>
      </c>
      <c s="143">
        <f t="shared" si="1102"/>
        <v>0</v>
      </c>
      <c s="204"/>
      <c s="204"/>
      <c s="204"/>
      <c s="204"/>
      <c s="204"/>
      <c s="204"/>
      <c s="142">
        <f t="shared" si="1113" ref="AP3727:AP3790">SUM(AM3727:AO3727)</f>
        <v>0</v>
      </c>
      <c s="143" t="b">
        <f t="shared" si="1114" ref="AQ3727:AQ3790">IF(AP3727&gt;0,AVERAGE(AM3727:AO3727))</f>
        <v>0</v>
      </c>
      <c s="143">
        <f t="shared" si="1115" ref="AR3727:AR3790">AQ3727*0.3</f>
        <v>0</v>
      </c>
      <c s="143">
        <f t="shared" si="1101"/>
        <v>0</v>
      </c>
      <c s="143" t="b">
        <f t="shared" si="1116" ref="AT3727:AT3790">IF(AS3727&gt;0,(AI3727+AR3727))</f>
        <v>0</v>
      </c>
      <c s="145" t="b">
        <f t="shared" si="1117" ref="AU3727:AU3790">IF(AT3727=FALSE,FALSE,IF(AT3727&lt;60,"NO SATISFACTORIO",IF(AT3727&gt;=90,"SOBRESALIENTE","SATISFACTORIO")))</f>
        <v>0</v>
      </c>
    </row>
    <row r="3728" spans="1:47" ht="15" customHeight="1">
      <c r="A3728" s="155">
        <v>3714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103"/>
        <v>0</v>
      </c>
      <c s="143" t="b">
        <f t="shared" si="1104"/>
        <v>0</v>
      </c>
      <c s="143">
        <f t="shared" si="1118" ref="S3728:S3791">(R3728*K3728)/100</f>
        <v>0</v>
      </c>
      <c s="204"/>
      <c s="204"/>
      <c s="142">
        <f t="shared" si="1105"/>
        <v>0</v>
      </c>
      <c s="143" t="b">
        <f t="shared" si="1106"/>
        <v>0</v>
      </c>
      <c s="143">
        <f t="shared" si="1119" ref="X3728:X3791">(W3728*L3728)/100</f>
        <v>0</v>
      </c>
      <c s="204"/>
      <c s="204"/>
      <c s="142">
        <f t="shared" si="1107"/>
        <v>0</v>
      </c>
      <c s="143" t="b">
        <f t="shared" si="1108"/>
        <v>0</v>
      </c>
      <c s="143">
        <f t="shared" si="1109"/>
        <v>0</v>
      </c>
      <c s="204"/>
      <c s="204"/>
      <c s="142">
        <f t="shared" si="1110"/>
        <v>0</v>
      </c>
      <c s="143" t="b">
        <f t="shared" si="1111"/>
        <v>0</v>
      </c>
      <c s="143">
        <f t="shared" si="1112"/>
        <v>0</v>
      </c>
      <c s="143">
        <f t="shared" si="1102"/>
        <v>0</v>
      </c>
      <c s="204"/>
      <c s="204"/>
      <c s="204"/>
      <c s="204"/>
      <c s="204"/>
      <c s="204"/>
      <c s="142">
        <f t="shared" si="1113"/>
        <v>0</v>
      </c>
      <c s="143" t="b">
        <f t="shared" si="1114"/>
        <v>0</v>
      </c>
      <c s="143">
        <f t="shared" si="1115"/>
        <v>0</v>
      </c>
      <c s="143">
        <f t="shared" si="1120" ref="AS3728:AS3791">Q3728+V3728+AA3728+AF3728+AP3728</f>
        <v>0</v>
      </c>
      <c s="143" t="b">
        <f t="shared" si="1116"/>
        <v>0</v>
      </c>
      <c s="145" t="b">
        <f t="shared" si="1117"/>
        <v>0</v>
      </c>
    </row>
    <row r="3729" spans="1:47" ht="15" customHeight="1">
      <c r="A3729" s="155">
        <v>3715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103"/>
        <v>0</v>
      </c>
      <c s="143" t="b">
        <f t="shared" si="1104"/>
        <v>0</v>
      </c>
      <c s="143">
        <f t="shared" si="1118"/>
        <v>0</v>
      </c>
      <c s="204"/>
      <c s="204"/>
      <c s="142">
        <f t="shared" si="1105"/>
        <v>0</v>
      </c>
      <c s="143" t="b">
        <f t="shared" si="1106"/>
        <v>0</v>
      </c>
      <c s="143">
        <f t="shared" si="1119"/>
        <v>0</v>
      </c>
      <c s="204"/>
      <c s="204"/>
      <c s="142">
        <f t="shared" si="1107"/>
        <v>0</v>
      </c>
      <c s="143" t="b">
        <f t="shared" si="1108"/>
        <v>0</v>
      </c>
      <c s="143">
        <f t="shared" si="1109"/>
        <v>0</v>
      </c>
      <c s="204"/>
      <c s="204"/>
      <c s="142">
        <f t="shared" si="1110"/>
        <v>0</v>
      </c>
      <c s="143" t="b">
        <f t="shared" si="1111"/>
        <v>0</v>
      </c>
      <c s="143">
        <f t="shared" si="1112"/>
        <v>0</v>
      </c>
      <c s="143">
        <f t="shared" si="1121" ref="AI3729:AI3792">S3729+AC3729+AH3729+X3729</f>
        <v>0</v>
      </c>
      <c s="204"/>
      <c s="204"/>
      <c s="204"/>
      <c s="204"/>
      <c s="204"/>
      <c s="204"/>
      <c s="142">
        <f t="shared" si="1113"/>
        <v>0</v>
      </c>
      <c s="143" t="b">
        <f t="shared" si="1114"/>
        <v>0</v>
      </c>
      <c s="143">
        <f t="shared" si="1115"/>
        <v>0</v>
      </c>
      <c s="143">
        <f t="shared" si="1120"/>
        <v>0</v>
      </c>
      <c s="143" t="b">
        <f t="shared" si="1116"/>
        <v>0</v>
      </c>
      <c s="145" t="b">
        <f t="shared" si="1117"/>
        <v>0</v>
      </c>
    </row>
    <row r="3730" spans="1:47" ht="15" customHeight="1">
      <c r="A3730" s="155">
        <v>3716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103"/>
        <v>0</v>
      </c>
      <c s="143" t="b">
        <f t="shared" si="1104"/>
        <v>0</v>
      </c>
      <c s="143">
        <f t="shared" si="1118"/>
        <v>0</v>
      </c>
      <c s="204"/>
      <c s="204"/>
      <c s="142">
        <f t="shared" si="1105"/>
        <v>0</v>
      </c>
      <c s="143" t="b">
        <f t="shared" si="1106"/>
        <v>0</v>
      </c>
      <c s="143">
        <f t="shared" si="1119"/>
        <v>0</v>
      </c>
      <c s="204"/>
      <c s="204"/>
      <c s="142">
        <f t="shared" si="1107"/>
        <v>0</v>
      </c>
      <c s="143" t="b">
        <f t="shared" si="1108"/>
        <v>0</v>
      </c>
      <c s="143">
        <f t="shared" si="1109"/>
        <v>0</v>
      </c>
      <c s="204"/>
      <c s="204"/>
      <c s="142">
        <f t="shared" si="1110"/>
        <v>0</v>
      </c>
      <c s="143" t="b">
        <f t="shared" si="1111"/>
        <v>0</v>
      </c>
      <c s="143">
        <f t="shared" si="1112"/>
        <v>0</v>
      </c>
      <c s="143">
        <f t="shared" si="1121"/>
        <v>0</v>
      </c>
      <c s="204"/>
      <c s="204"/>
      <c s="204"/>
      <c s="204"/>
      <c s="204"/>
      <c s="204"/>
      <c s="142">
        <f t="shared" si="1113"/>
        <v>0</v>
      </c>
      <c s="143" t="b">
        <f t="shared" si="1114"/>
        <v>0</v>
      </c>
      <c s="143">
        <f t="shared" si="1115"/>
        <v>0</v>
      </c>
      <c s="143">
        <f t="shared" si="1120"/>
        <v>0</v>
      </c>
      <c s="143" t="b">
        <f t="shared" si="1116"/>
        <v>0</v>
      </c>
      <c s="145" t="b">
        <f t="shared" si="1117"/>
        <v>0</v>
      </c>
    </row>
    <row r="3731" spans="1:47" ht="15" customHeight="1">
      <c r="A3731" s="155">
        <v>3717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103"/>
        <v>0</v>
      </c>
      <c s="143" t="b">
        <f t="shared" si="1104"/>
        <v>0</v>
      </c>
      <c s="143">
        <f t="shared" si="1118"/>
        <v>0</v>
      </c>
      <c s="204"/>
      <c s="204"/>
      <c s="142">
        <f t="shared" si="1105"/>
        <v>0</v>
      </c>
      <c s="143" t="b">
        <f t="shared" si="1106"/>
        <v>0</v>
      </c>
      <c s="143">
        <f t="shared" si="1119"/>
        <v>0</v>
      </c>
      <c s="204"/>
      <c s="204"/>
      <c s="142">
        <f t="shared" si="1107"/>
        <v>0</v>
      </c>
      <c s="143" t="b">
        <f t="shared" si="1108"/>
        <v>0</v>
      </c>
      <c s="143">
        <f t="shared" si="1109"/>
        <v>0</v>
      </c>
      <c s="204"/>
      <c s="204"/>
      <c s="142">
        <f t="shared" si="1110"/>
        <v>0</v>
      </c>
      <c s="143" t="b">
        <f t="shared" si="1111"/>
        <v>0</v>
      </c>
      <c s="143">
        <f t="shared" si="1112"/>
        <v>0</v>
      </c>
      <c s="143">
        <f t="shared" si="1121"/>
        <v>0</v>
      </c>
      <c s="204"/>
      <c s="204"/>
      <c s="204"/>
      <c s="204"/>
      <c s="204"/>
      <c s="204"/>
      <c s="142">
        <f t="shared" si="1113"/>
        <v>0</v>
      </c>
      <c s="143" t="b">
        <f t="shared" si="1114"/>
        <v>0</v>
      </c>
      <c s="143">
        <f t="shared" si="1115"/>
        <v>0</v>
      </c>
      <c s="143">
        <f t="shared" si="1120"/>
        <v>0</v>
      </c>
      <c s="143" t="b">
        <f t="shared" si="1116"/>
        <v>0</v>
      </c>
      <c s="145" t="b">
        <f t="shared" si="1117"/>
        <v>0</v>
      </c>
    </row>
    <row r="3732" spans="1:47" ht="15" customHeight="1">
      <c r="A3732" s="155">
        <v>3718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103"/>
        <v>0</v>
      </c>
      <c s="143" t="b">
        <f t="shared" si="1104"/>
        <v>0</v>
      </c>
      <c s="143">
        <f t="shared" si="1118"/>
        <v>0</v>
      </c>
      <c s="204"/>
      <c s="204"/>
      <c s="142">
        <f t="shared" si="1105"/>
        <v>0</v>
      </c>
      <c s="143" t="b">
        <f t="shared" si="1106"/>
        <v>0</v>
      </c>
      <c s="143">
        <f t="shared" si="1119"/>
        <v>0</v>
      </c>
      <c s="204"/>
      <c s="204"/>
      <c s="142">
        <f t="shared" si="1107"/>
        <v>0</v>
      </c>
      <c s="143" t="b">
        <f t="shared" si="1108"/>
        <v>0</v>
      </c>
      <c s="143">
        <f t="shared" si="1109"/>
        <v>0</v>
      </c>
      <c s="204"/>
      <c s="204"/>
      <c s="142">
        <f t="shared" si="1110"/>
        <v>0</v>
      </c>
      <c s="143" t="b">
        <f t="shared" si="1111"/>
        <v>0</v>
      </c>
      <c s="143">
        <f t="shared" si="1112"/>
        <v>0</v>
      </c>
      <c s="143">
        <f t="shared" si="1121"/>
        <v>0</v>
      </c>
      <c s="204"/>
      <c s="204"/>
      <c s="204"/>
      <c s="204"/>
      <c s="204"/>
      <c s="204"/>
      <c s="142">
        <f t="shared" si="1113"/>
        <v>0</v>
      </c>
      <c s="143" t="b">
        <f t="shared" si="1114"/>
        <v>0</v>
      </c>
      <c s="143">
        <f t="shared" si="1115"/>
        <v>0</v>
      </c>
      <c s="143">
        <f t="shared" si="1120"/>
        <v>0</v>
      </c>
      <c s="143" t="b">
        <f t="shared" si="1116"/>
        <v>0</v>
      </c>
      <c s="145" t="b">
        <f t="shared" si="1117"/>
        <v>0</v>
      </c>
    </row>
    <row r="3733" spans="1:47" ht="15" customHeight="1">
      <c r="A3733" s="155">
        <v>3719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103"/>
        <v>0</v>
      </c>
      <c s="143" t="b">
        <f t="shared" si="1104"/>
        <v>0</v>
      </c>
      <c s="143">
        <f t="shared" si="1118"/>
        <v>0</v>
      </c>
      <c s="204"/>
      <c s="204"/>
      <c s="142">
        <f t="shared" si="1105"/>
        <v>0</v>
      </c>
      <c s="143" t="b">
        <f t="shared" si="1106"/>
        <v>0</v>
      </c>
      <c s="143">
        <f t="shared" si="1119"/>
        <v>0</v>
      </c>
      <c s="204"/>
      <c s="204"/>
      <c s="142">
        <f t="shared" si="1107"/>
        <v>0</v>
      </c>
      <c s="143" t="b">
        <f t="shared" si="1108"/>
        <v>0</v>
      </c>
      <c s="143">
        <f t="shared" si="1109"/>
        <v>0</v>
      </c>
      <c s="204"/>
      <c s="204"/>
      <c s="142">
        <f t="shared" si="1110"/>
        <v>0</v>
      </c>
      <c s="143" t="b">
        <f t="shared" si="1111"/>
        <v>0</v>
      </c>
      <c s="143">
        <f t="shared" si="1112"/>
        <v>0</v>
      </c>
      <c s="143">
        <f t="shared" si="1121"/>
        <v>0</v>
      </c>
      <c s="204"/>
      <c s="204"/>
      <c s="204"/>
      <c s="204"/>
      <c s="204"/>
      <c s="204"/>
      <c s="142">
        <f t="shared" si="1113"/>
        <v>0</v>
      </c>
      <c s="143" t="b">
        <f t="shared" si="1114"/>
        <v>0</v>
      </c>
      <c s="143">
        <f t="shared" si="1115"/>
        <v>0</v>
      </c>
      <c s="143">
        <f t="shared" si="1120"/>
        <v>0</v>
      </c>
      <c s="143" t="b">
        <f t="shared" si="1116"/>
        <v>0</v>
      </c>
      <c s="145" t="b">
        <f t="shared" si="1117"/>
        <v>0</v>
      </c>
    </row>
    <row r="3734" spans="1:47" ht="15" customHeight="1">
      <c r="A3734" s="155">
        <v>3720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103"/>
        <v>0</v>
      </c>
      <c s="143" t="b">
        <f t="shared" si="1104"/>
        <v>0</v>
      </c>
      <c s="143">
        <f t="shared" si="1118"/>
        <v>0</v>
      </c>
      <c s="204"/>
      <c s="204"/>
      <c s="142">
        <f t="shared" si="1105"/>
        <v>0</v>
      </c>
      <c s="143" t="b">
        <f t="shared" si="1106"/>
        <v>0</v>
      </c>
      <c s="143">
        <f t="shared" si="1119"/>
        <v>0</v>
      </c>
      <c s="204"/>
      <c s="204"/>
      <c s="142">
        <f t="shared" si="1107"/>
        <v>0</v>
      </c>
      <c s="143" t="b">
        <f t="shared" si="1108"/>
        <v>0</v>
      </c>
      <c s="143">
        <f t="shared" si="1109"/>
        <v>0</v>
      </c>
      <c s="204"/>
      <c s="204"/>
      <c s="142">
        <f t="shared" si="1110"/>
        <v>0</v>
      </c>
      <c s="143" t="b">
        <f t="shared" si="1111"/>
        <v>0</v>
      </c>
      <c s="143">
        <f t="shared" si="1112"/>
        <v>0</v>
      </c>
      <c s="143">
        <f t="shared" si="1121"/>
        <v>0</v>
      </c>
      <c s="204"/>
      <c s="204"/>
      <c s="204"/>
      <c s="204"/>
      <c s="204"/>
      <c s="204"/>
      <c s="142">
        <f t="shared" si="1113"/>
        <v>0</v>
      </c>
      <c s="143" t="b">
        <f t="shared" si="1114"/>
        <v>0</v>
      </c>
      <c s="143">
        <f t="shared" si="1115"/>
        <v>0</v>
      </c>
      <c s="143">
        <f t="shared" si="1120"/>
        <v>0</v>
      </c>
      <c s="143" t="b">
        <f t="shared" si="1116"/>
        <v>0</v>
      </c>
      <c s="145" t="b">
        <f t="shared" si="1117"/>
        <v>0</v>
      </c>
    </row>
    <row r="3735" spans="1:47" ht="15" customHeight="1">
      <c r="A3735" s="155">
        <v>3721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103"/>
        <v>0</v>
      </c>
      <c s="143" t="b">
        <f t="shared" si="1104"/>
        <v>0</v>
      </c>
      <c s="143">
        <f t="shared" si="1118"/>
        <v>0</v>
      </c>
      <c s="204"/>
      <c s="204"/>
      <c s="142">
        <f t="shared" si="1105"/>
        <v>0</v>
      </c>
      <c s="143" t="b">
        <f t="shared" si="1106"/>
        <v>0</v>
      </c>
      <c s="143">
        <f t="shared" si="1119"/>
        <v>0</v>
      </c>
      <c s="204"/>
      <c s="204"/>
      <c s="142">
        <f t="shared" si="1107"/>
        <v>0</v>
      </c>
      <c s="143" t="b">
        <f t="shared" si="1108"/>
        <v>0</v>
      </c>
      <c s="143">
        <f t="shared" si="1109"/>
        <v>0</v>
      </c>
      <c s="204"/>
      <c s="204"/>
      <c s="142">
        <f t="shared" si="1110"/>
        <v>0</v>
      </c>
      <c s="143" t="b">
        <f t="shared" si="1111"/>
        <v>0</v>
      </c>
      <c s="143">
        <f t="shared" si="1112"/>
        <v>0</v>
      </c>
      <c s="143">
        <f t="shared" si="1121"/>
        <v>0</v>
      </c>
      <c s="204"/>
      <c s="204"/>
      <c s="204"/>
      <c s="204"/>
      <c s="204"/>
      <c s="204"/>
      <c s="142">
        <f t="shared" si="1113"/>
        <v>0</v>
      </c>
      <c s="143" t="b">
        <f t="shared" si="1114"/>
        <v>0</v>
      </c>
      <c s="143">
        <f t="shared" si="1115"/>
        <v>0</v>
      </c>
      <c s="143">
        <f t="shared" si="1120"/>
        <v>0</v>
      </c>
      <c s="143" t="b">
        <f t="shared" si="1116"/>
        <v>0</v>
      </c>
      <c s="145" t="b">
        <f t="shared" si="1117"/>
        <v>0</v>
      </c>
    </row>
    <row r="3736" spans="1:47" ht="15" customHeight="1">
      <c r="A3736" s="155">
        <v>3722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103"/>
        <v>0</v>
      </c>
      <c s="143" t="b">
        <f t="shared" si="1104"/>
        <v>0</v>
      </c>
      <c s="143">
        <f t="shared" si="1118"/>
        <v>0</v>
      </c>
      <c s="204"/>
      <c s="204"/>
      <c s="142">
        <f t="shared" si="1105"/>
        <v>0</v>
      </c>
      <c s="143" t="b">
        <f t="shared" si="1106"/>
        <v>0</v>
      </c>
      <c s="143">
        <f t="shared" si="1119"/>
        <v>0</v>
      </c>
      <c s="204"/>
      <c s="204"/>
      <c s="142">
        <f t="shared" si="1107"/>
        <v>0</v>
      </c>
      <c s="143" t="b">
        <f t="shared" si="1108"/>
        <v>0</v>
      </c>
      <c s="143">
        <f t="shared" si="1109"/>
        <v>0</v>
      </c>
      <c s="204"/>
      <c s="204"/>
      <c s="142">
        <f t="shared" si="1110"/>
        <v>0</v>
      </c>
      <c s="143" t="b">
        <f t="shared" si="1111"/>
        <v>0</v>
      </c>
      <c s="143">
        <f t="shared" si="1112"/>
        <v>0</v>
      </c>
      <c s="143">
        <f t="shared" si="1121"/>
        <v>0</v>
      </c>
      <c s="204"/>
      <c s="204"/>
      <c s="204"/>
      <c s="204"/>
      <c s="204"/>
      <c s="204"/>
      <c s="142">
        <f t="shared" si="1113"/>
        <v>0</v>
      </c>
      <c s="143" t="b">
        <f t="shared" si="1114"/>
        <v>0</v>
      </c>
      <c s="143">
        <f t="shared" si="1115"/>
        <v>0</v>
      </c>
      <c s="143">
        <f t="shared" si="1120"/>
        <v>0</v>
      </c>
      <c s="143" t="b">
        <f t="shared" si="1116"/>
        <v>0</v>
      </c>
      <c s="145" t="b">
        <f t="shared" si="1117"/>
        <v>0</v>
      </c>
    </row>
    <row r="3737" spans="1:47" ht="15" customHeight="1">
      <c r="A3737" s="155">
        <v>3723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103"/>
        <v>0</v>
      </c>
      <c s="143" t="b">
        <f t="shared" si="1104"/>
        <v>0</v>
      </c>
      <c s="143">
        <f t="shared" si="1118"/>
        <v>0</v>
      </c>
      <c s="204"/>
      <c s="204"/>
      <c s="142">
        <f t="shared" si="1105"/>
        <v>0</v>
      </c>
      <c s="143" t="b">
        <f t="shared" si="1106"/>
        <v>0</v>
      </c>
      <c s="143">
        <f t="shared" si="1119"/>
        <v>0</v>
      </c>
      <c s="204"/>
      <c s="204"/>
      <c s="142">
        <f t="shared" si="1107"/>
        <v>0</v>
      </c>
      <c s="143" t="b">
        <f t="shared" si="1108"/>
        <v>0</v>
      </c>
      <c s="143">
        <f t="shared" si="1109"/>
        <v>0</v>
      </c>
      <c s="204"/>
      <c s="204"/>
      <c s="142">
        <f t="shared" si="1110"/>
        <v>0</v>
      </c>
      <c s="143" t="b">
        <f t="shared" si="1111"/>
        <v>0</v>
      </c>
      <c s="143">
        <f t="shared" si="1112"/>
        <v>0</v>
      </c>
      <c s="143">
        <f t="shared" si="1121"/>
        <v>0</v>
      </c>
      <c s="204"/>
      <c s="204"/>
      <c s="204"/>
      <c s="204"/>
      <c s="204"/>
      <c s="204"/>
      <c s="142">
        <f t="shared" si="1113"/>
        <v>0</v>
      </c>
      <c s="143" t="b">
        <f t="shared" si="1114"/>
        <v>0</v>
      </c>
      <c s="143">
        <f t="shared" si="1115"/>
        <v>0</v>
      </c>
      <c s="143">
        <f t="shared" si="1120"/>
        <v>0</v>
      </c>
      <c s="143" t="b">
        <f t="shared" si="1116"/>
        <v>0</v>
      </c>
      <c s="145" t="b">
        <f t="shared" si="1117"/>
        <v>0</v>
      </c>
    </row>
    <row r="3738" spans="1:47" ht="15" customHeight="1">
      <c r="A3738" s="155">
        <v>3724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103"/>
        <v>0</v>
      </c>
      <c s="143" t="b">
        <f t="shared" si="1104"/>
        <v>0</v>
      </c>
      <c s="143">
        <f t="shared" si="1118"/>
        <v>0</v>
      </c>
      <c s="204"/>
      <c s="204"/>
      <c s="142">
        <f t="shared" si="1105"/>
        <v>0</v>
      </c>
      <c s="143" t="b">
        <f t="shared" si="1106"/>
        <v>0</v>
      </c>
      <c s="143">
        <f t="shared" si="1119"/>
        <v>0</v>
      </c>
      <c s="204"/>
      <c s="204"/>
      <c s="142">
        <f t="shared" si="1107"/>
        <v>0</v>
      </c>
      <c s="143" t="b">
        <f t="shared" si="1108"/>
        <v>0</v>
      </c>
      <c s="143">
        <f t="shared" si="1109"/>
        <v>0</v>
      </c>
      <c s="204"/>
      <c s="204"/>
      <c s="142">
        <f t="shared" si="1110"/>
        <v>0</v>
      </c>
      <c s="143" t="b">
        <f t="shared" si="1111"/>
        <v>0</v>
      </c>
      <c s="143">
        <f t="shared" si="1112"/>
        <v>0</v>
      </c>
      <c s="143">
        <f t="shared" si="1121"/>
        <v>0</v>
      </c>
      <c s="204"/>
      <c s="204"/>
      <c s="204"/>
      <c s="204"/>
      <c s="204"/>
      <c s="204"/>
      <c s="142">
        <f t="shared" si="1113"/>
        <v>0</v>
      </c>
      <c s="143" t="b">
        <f t="shared" si="1114"/>
        <v>0</v>
      </c>
      <c s="143">
        <f t="shared" si="1115"/>
        <v>0</v>
      </c>
      <c s="143">
        <f t="shared" si="1120"/>
        <v>0</v>
      </c>
      <c s="143" t="b">
        <f t="shared" si="1116"/>
        <v>0</v>
      </c>
      <c s="145" t="b">
        <f t="shared" si="1117"/>
        <v>0</v>
      </c>
    </row>
    <row r="3739" spans="1:47" ht="15" customHeight="1">
      <c r="A3739" s="155">
        <v>3725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103"/>
        <v>0</v>
      </c>
      <c s="143" t="b">
        <f t="shared" si="1104"/>
        <v>0</v>
      </c>
      <c s="143">
        <f t="shared" si="1118"/>
        <v>0</v>
      </c>
      <c s="204"/>
      <c s="204"/>
      <c s="142">
        <f t="shared" si="1105"/>
        <v>0</v>
      </c>
      <c s="143" t="b">
        <f t="shared" si="1106"/>
        <v>0</v>
      </c>
      <c s="143">
        <f t="shared" si="1119"/>
        <v>0</v>
      </c>
      <c s="204"/>
      <c s="204"/>
      <c s="142">
        <f t="shared" si="1107"/>
        <v>0</v>
      </c>
      <c s="143" t="b">
        <f t="shared" si="1108"/>
        <v>0</v>
      </c>
      <c s="143">
        <f t="shared" si="1109"/>
        <v>0</v>
      </c>
      <c s="204"/>
      <c s="204"/>
      <c s="142">
        <f t="shared" si="1110"/>
        <v>0</v>
      </c>
      <c s="143" t="b">
        <f t="shared" si="1111"/>
        <v>0</v>
      </c>
      <c s="143">
        <f t="shared" si="1112"/>
        <v>0</v>
      </c>
      <c s="143">
        <f t="shared" si="1121"/>
        <v>0</v>
      </c>
      <c s="204"/>
      <c s="204"/>
      <c s="204"/>
      <c s="204"/>
      <c s="204"/>
      <c s="204"/>
      <c s="142">
        <f t="shared" si="1113"/>
        <v>0</v>
      </c>
      <c s="143" t="b">
        <f t="shared" si="1114"/>
        <v>0</v>
      </c>
      <c s="143">
        <f t="shared" si="1115"/>
        <v>0</v>
      </c>
      <c s="143">
        <f t="shared" si="1120"/>
        <v>0</v>
      </c>
      <c s="143" t="b">
        <f t="shared" si="1116"/>
        <v>0</v>
      </c>
      <c s="145" t="b">
        <f t="shared" si="1117"/>
        <v>0</v>
      </c>
    </row>
    <row r="3740" spans="1:47" ht="15" customHeight="1">
      <c r="A3740" s="155">
        <v>3726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103"/>
        <v>0</v>
      </c>
      <c s="143" t="b">
        <f t="shared" si="1104"/>
        <v>0</v>
      </c>
      <c s="143">
        <f t="shared" si="1118"/>
        <v>0</v>
      </c>
      <c s="204"/>
      <c s="204"/>
      <c s="142">
        <f t="shared" si="1105"/>
        <v>0</v>
      </c>
      <c s="143" t="b">
        <f t="shared" si="1106"/>
        <v>0</v>
      </c>
      <c s="143">
        <f t="shared" si="1119"/>
        <v>0</v>
      </c>
      <c s="204"/>
      <c s="204"/>
      <c s="142">
        <f t="shared" si="1107"/>
        <v>0</v>
      </c>
      <c s="143" t="b">
        <f t="shared" si="1108"/>
        <v>0</v>
      </c>
      <c s="143">
        <f t="shared" si="1109"/>
        <v>0</v>
      </c>
      <c s="204"/>
      <c s="204"/>
      <c s="142">
        <f t="shared" si="1110"/>
        <v>0</v>
      </c>
      <c s="143" t="b">
        <f t="shared" si="1111"/>
        <v>0</v>
      </c>
      <c s="143">
        <f t="shared" si="1112"/>
        <v>0</v>
      </c>
      <c s="143">
        <f t="shared" si="1121"/>
        <v>0</v>
      </c>
      <c s="204"/>
      <c s="204"/>
      <c s="204"/>
      <c s="204"/>
      <c s="204"/>
      <c s="204"/>
      <c s="142">
        <f t="shared" si="1113"/>
        <v>0</v>
      </c>
      <c s="143" t="b">
        <f t="shared" si="1114"/>
        <v>0</v>
      </c>
      <c s="143">
        <f t="shared" si="1115"/>
        <v>0</v>
      </c>
      <c s="143">
        <f t="shared" si="1120"/>
        <v>0</v>
      </c>
      <c s="143" t="b">
        <f t="shared" si="1116"/>
        <v>0</v>
      </c>
      <c s="145" t="b">
        <f t="shared" si="1117"/>
        <v>0</v>
      </c>
    </row>
    <row r="3741" spans="1:47" ht="15" customHeight="1">
      <c r="A3741" s="155">
        <v>3727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103"/>
        <v>0</v>
      </c>
      <c s="143" t="b">
        <f t="shared" si="1104"/>
        <v>0</v>
      </c>
      <c s="143">
        <f t="shared" si="1118"/>
        <v>0</v>
      </c>
      <c s="204"/>
      <c s="204"/>
      <c s="142">
        <f t="shared" si="1105"/>
        <v>0</v>
      </c>
      <c s="143" t="b">
        <f t="shared" si="1106"/>
        <v>0</v>
      </c>
      <c s="143">
        <f t="shared" si="1119"/>
        <v>0</v>
      </c>
      <c s="204"/>
      <c s="204"/>
      <c s="142">
        <f t="shared" si="1107"/>
        <v>0</v>
      </c>
      <c s="143" t="b">
        <f t="shared" si="1108"/>
        <v>0</v>
      </c>
      <c s="143">
        <f t="shared" si="1109"/>
        <v>0</v>
      </c>
      <c s="204"/>
      <c s="204"/>
      <c s="142">
        <f t="shared" si="1110"/>
        <v>0</v>
      </c>
      <c s="143" t="b">
        <f t="shared" si="1111"/>
        <v>0</v>
      </c>
      <c s="143">
        <f t="shared" si="1112"/>
        <v>0</v>
      </c>
      <c s="143">
        <f t="shared" si="1121"/>
        <v>0</v>
      </c>
      <c s="204"/>
      <c s="204"/>
      <c s="204"/>
      <c s="204"/>
      <c s="204"/>
      <c s="204"/>
      <c s="142">
        <f t="shared" si="1113"/>
        <v>0</v>
      </c>
      <c s="143" t="b">
        <f t="shared" si="1114"/>
        <v>0</v>
      </c>
      <c s="143">
        <f t="shared" si="1115"/>
        <v>0</v>
      </c>
      <c s="143">
        <f t="shared" si="1120"/>
        <v>0</v>
      </c>
      <c s="143" t="b">
        <f t="shared" si="1116"/>
        <v>0</v>
      </c>
      <c s="145" t="b">
        <f t="shared" si="1117"/>
        <v>0</v>
      </c>
    </row>
    <row r="3742" spans="1:47" ht="15" customHeight="1">
      <c r="A3742" s="155">
        <v>3728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103"/>
        <v>0</v>
      </c>
      <c s="143" t="b">
        <f t="shared" si="1104"/>
        <v>0</v>
      </c>
      <c s="143">
        <f t="shared" si="1118"/>
        <v>0</v>
      </c>
      <c s="204"/>
      <c s="204"/>
      <c s="142">
        <f t="shared" si="1105"/>
        <v>0</v>
      </c>
      <c s="143" t="b">
        <f t="shared" si="1106"/>
        <v>0</v>
      </c>
      <c s="143">
        <f t="shared" si="1119"/>
        <v>0</v>
      </c>
      <c s="204"/>
      <c s="204"/>
      <c s="142">
        <f t="shared" si="1107"/>
        <v>0</v>
      </c>
      <c s="143" t="b">
        <f t="shared" si="1108"/>
        <v>0</v>
      </c>
      <c s="143">
        <f t="shared" si="1109"/>
        <v>0</v>
      </c>
      <c s="204"/>
      <c s="204"/>
      <c s="142">
        <f t="shared" si="1110"/>
        <v>0</v>
      </c>
      <c s="143" t="b">
        <f t="shared" si="1111"/>
        <v>0</v>
      </c>
      <c s="143">
        <f t="shared" si="1112"/>
        <v>0</v>
      </c>
      <c s="143">
        <f t="shared" si="1121"/>
        <v>0</v>
      </c>
      <c s="204"/>
      <c s="204"/>
      <c s="204"/>
      <c s="204"/>
      <c s="204"/>
      <c s="204"/>
      <c s="142">
        <f t="shared" si="1113"/>
        <v>0</v>
      </c>
      <c s="143" t="b">
        <f t="shared" si="1114"/>
        <v>0</v>
      </c>
      <c s="143">
        <f t="shared" si="1115"/>
        <v>0</v>
      </c>
      <c s="143">
        <f t="shared" si="1120"/>
        <v>0</v>
      </c>
      <c s="143" t="b">
        <f t="shared" si="1116"/>
        <v>0</v>
      </c>
      <c s="145" t="b">
        <f t="shared" si="1117"/>
        <v>0</v>
      </c>
    </row>
    <row r="3743" spans="1:47" ht="15" customHeight="1">
      <c r="A3743" s="155">
        <v>3729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103"/>
        <v>0</v>
      </c>
      <c s="143" t="b">
        <f t="shared" si="1104"/>
        <v>0</v>
      </c>
      <c s="143">
        <f t="shared" si="1118"/>
        <v>0</v>
      </c>
      <c s="204"/>
      <c s="204"/>
      <c s="142">
        <f t="shared" si="1105"/>
        <v>0</v>
      </c>
      <c s="143" t="b">
        <f t="shared" si="1106"/>
        <v>0</v>
      </c>
      <c s="143">
        <f t="shared" si="1119"/>
        <v>0</v>
      </c>
      <c s="204"/>
      <c s="204"/>
      <c s="142">
        <f t="shared" si="1107"/>
        <v>0</v>
      </c>
      <c s="143" t="b">
        <f t="shared" si="1108"/>
        <v>0</v>
      </c>
      <c s="143">
        <f t="shared" si="1109"/>
        <v>0</v>
      </c>
      <c s="204"/>
      <c s="204"/>
      <c s="142">
        <f t="shared" si="1110"/>
        <v>0</v>
      </c>
      <c s="143" t="b">
        <f t="shared" si="1111"/>
        <v>0</v>
      </c>
      <c s="143">
        <f t="shared" si="1112"/>
        <v>0</v>
      </c>
      <c s="143">
        <f t="shared" si="1121"/>
        <v>0</v>
      </c>
      <c s="204"/>
      <c s="204"/>
      <c s="204"/>
      <c s="204"/>
      <c s="204"/>
      <c s="204"/>
      <c s="142">
        <f t="shared" si="1113"/>
        <v>0</v>
      </c>
      <c s="143" t="b">
        <f t="shared" si="1114"/>
        <v>0</v>
      </c>
      <c s="143">
        <f t="shared" si="1115"/>
        <v>0</v>
      </c>
      <c s="143">
        <f t="shared" si="1120"/>
        <v>0</v>
      </c>
      <c s="143" t="b">
        <f t="shared" si="1116"/>
        <v>0</v>
      </c>
      <c s="145" t="b">
        <f t="shared" si="1117"/>
        <v>0</v>
      </c>
    </row>
    <row r="3744" spans="1:47" ht="15" customHeight="1">
      <c r="A3744" s="155">
        <v>3730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103"/>
        <v>0</v>
      </c>
      <c s="143" t="b">
        <f t="shared" si="1104"/>
        <v>0</v>
      </c>
      <c s="143">
        <f t="shared" si="1118"/>
        <v>0</v>
      </c>
      <c s="204"/>
      <c s="204"/>
      <c s="142">
        <f t="shared" si="1105"/>
        <v>0</v>
      </c>
      <c s="143" t="b">
        <f t="shared" si="1106"/>
        <v>0</v>
      </c>
      <c s="143">
        <f t="shared" si="1119"/>
        <v>0</v>
      </c>
      <c s="204"/>
      <c s="204"/>
      <c s="142">
        <f t="shared" si="1107"/>
        <v>0</v>
      </c>
      <c s="143" t="b">
        <f t="shared" si="1108"/>
        <v>0</v>
      </c>
      <c s="143">
        <f t="shared" si="1109"/>
        <v>0</v>
      </c>
      <c s="204"/>
      <c s="204"/>
      <c s="142">
        <f t="shared" si="1110"/>
        <v>0</v>
      </c>
      <c s="143" t="b">
        <f t="shared" si="1111"/>
        <v>0</v>
      </c>
      <c s="143">
        <f t="shared" si="1112"/>
        <v>0</v>
      </c>
      <c s="143">
        <f t="shared" si="1121"/>
        <v>0</v>
      </c>
      <c s="204"/>
      <c s="204"/>
      <c s="204"/>
      <c s="204"/>
      <c s="204"/>
      <c s="204"/>
      <c s="142">
        <f t="shared" si="1113"/>
        <v>0</v>
      </c>
      <c s="143" t="b">
        <f t="shared" si="1114"/>
        <v>0</v>
      </c>
      <c s="143">
        <f t="shared" si="1115"/>
        <v>0</v>
      </c>
      <c s="143">
        <f t="shared" si="1120"/>
        <v>0</v>
      </c>
      <c s="143" t="b">
        <f t="shared" si="1116"/>
        <v>0</v>
      </c>
      <c s="145" t="b">
        <f t="shared" si="1117"/>
        <v>0</v>
      </c>
    </row>
    <row r="3745" spans="1:47" ht="15" customHeight="1">
      <c r="A3745" s="155">
        <v>3731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103"/>
        <v>0</v>
      </c>
      <c s="143" t="b">
        <f t="shared" si="1104"/>
        <v>0</v>
      </c>
      <c s="143">
        <f t="shared" si="1118"/>
        <v>0</v>
      </c>
      <c s="204"/>
      <c s="204"/>
      <c s="142">
        <f t="shared" si="1105"/>
        <v>0</v>
      </c>
      <c s="143" t="b">
        <f t="shared" si="1106"/>
        <v>0</v>
      </c>
      <c s="143">
        <f t="shared" si="1119"/>
        <v>0</v>
      </c>
      <c s="204"/>
      <c s="204"/>
      <c s="142">
        <f t="shared" si="1107"/>
        <v>0</v>
      </c>
      <c s="143" t="b">
        <f t="shared" si="1108"/>
        <v>0</v>
      </c>
      <c s="143">
        <f t="shared" si="1109"/>
        <v>0</v>
      </c>
      <c s="204"/>
      <c s="204"/>
      <c s="142">
        <f t="shared" si="1110"/>
        <v>0</v>
      </c>
      <c s="143" t="b">
        <f t="shared" si="1111"/>
        <v>0</v>
      </c>
      <c s="143">
        <f t="shared" si="1112"/>
        <v>0</v>
      </c>
      <c s="143">
        <f t="shared" si="1121"/>
        <v>0</v>
      </c>
      <c s="204"/>
      <c s="204"/>
      <c s="204"/>
      <c s="204"/>
      <c s="204"/>
      <c s="204"/>
      <c s="142">
        <f t="shared" si="1113"/>
        <v>0</v>
      </c>
      <c s="143" t="b">
        <f t="shared" si="1114"/>
        <v>0</v>
      </c>
      <c s="143">
        <f t="shared" si="1115"/>
        <v>0</v>
      </c>
      <c s="143">
        <f t="shared" si="1120"/>
        <v>0</v>
      </c>
      <c s="143" t="b">
        <f t="shared" si="1116"/>
        <v>0</v>
      </c>
      <c s="145" t="b">
        <f t="shared" si="1117"/>
        <v>0</v>
      </c>
    </row>
    <row r="3746" spans="1:47" ht="15" customHeight="1">
      <c r="A3746" s="155">
        <v>3732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103"/>
        <v>0</v>
      </c>
      <c s="143" t="b">
        <f t="shared" si="1104"/>
        <v>0</v>
      </c>
      <c s="143">
        <f t="shared" si="1118"/>
        <v>0</v>
      </c>
      <c s="204"/>
      <c s="204"/>
      <c s="142">
        <f t="shared" si="1105"/>
        <v>0</v>
      </c>
      <c s="143" t="b">
        <f t="shared" si="1106"/>
        <v>0</v>
      </c>
      <c s="143">
        <f t="shared" si="1119"/>
        <v>0</v>
      </c>
      <c s="204"/>
      <c s="204"/>
      <c s="142">
        <f t="shared" si="1107"/>
        <v>0</v>
      </c>
      <c s="143" t="b">
        <f t="shared" si="1108"/>
        <v>0</v>
      </c>
      <c s="143">
        <f t="shared" si="1109"/>
        <v>0</v>
      </c>
      <c s="204"/>
      <c s="204"/>
      <c s="142">
        <f t="shared" si="1110"/>
        <v>0</v>
      </c>
      <c s="143" t="b">
        <f t="shared" si="1111"/>
        <v>0</v>
      </c>
      <c s="143">
        <f t="shared" si="1112"/>
        <v>0</v>
      </c>
      <c s="143">
        <f t="shared" si="1121"/>
        <v>0</v>
      </c>
      <c s="204"/>
      <c s="204"/>
      <c s="204"/>
      <c s="204"/>
      <c s="204"/>
      <c s="204"/>
      <c s="142">
        <f t="shared" si="1113"/>
        <v>0</v>
      </c>
      <c s="143" t="b">
        <f t="shared" si="1114"/>
        <v>0</v>
      </c>
      <c s="143">
        <f t="shared" si="1115"/>
        <v>0</v>
      </c>
      <c s="143">
        <f t="shared" si="1120"/>
        <v>0</v>
      </c>
      <c s="143" t="b">
        <f t="shared" si="1116"/>
        <v>0</v>
      </c>
      <c s="145" t="b">
        <f t="shared" si="1117"/>
        <v>0</v>
      </c>
    </row>
    <row r="3747" spans="1:47" ht="15" customHeight="1">
      <c r="A3747" s="155">
        <v>3733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103"/>
        <v>0</v>
      </c>
      <c s="143" t="b">
        <f t="shared" si="1104"/>
        <v>0</v>
      </c>
      <c s="143">
        <f t="shared" si="1118"/>
        <v>0</v>
      </c>
      <c s="204"/>
      <c s="204"/>
      <c s="142">
        <f t="shared" si="1105"/>
        <v>0</v>
      </c>
      <c s="143" t="b">
        <f t="shared" si="1106"/>
        <v>0</v>
      </c>
      <c s="143">
        <f t="shared" si="1119"/>
        <v>0</v>
      </c>
      <c s="204"/>
      <c s="204"/>
      <c s="142">
        <f t="shared" si="1107"/>
        <v>0</v>
      </c>
      <c s="143" t="b">
        <f t="shared" si="1108"/>
        <v>0</v>
      </c>
      <c s="143">
        <f t="shared" si="1109"/>
        <v>0</v>
      </c>
      <c s="204"/>
      <c s="204"/>
      <c s="142">
        <f t="shared" si="1110"/>
        <v>0</v>
      </c>
      <c s="143" t="b">
        <f t="shared" si="1111"/>
        <v>0</v>
      </c>
      <c s="143">
        <f t="shared" si="1112"/>
        <v>0</v>
      </c>
      <c s="143">
        <f t="shared" si="1121"/>
        <v>0</v>
      </c>
      <c s="204"/>
      <c s="204"/>
      <c s="204"/>
      <c s="204"/>
      <c s="204"/>
      <c s="204"/>
      <c s="142">
        <f t="shared" si="1113"/>
        <v>0</v>
      </c>
      <c s="143" t="b">
        <f t="shared" si="1114"/>
        <v>0</v>
      </c>
      <c s="143">
        <f t="shared" si="1115"/>
        <v>0</v>
      </c>
      <c s="143">
        <f t="shared" si="1120"/>
        <v>0</v>
      </c>
      <c s="143" t="b">
        <f t="shared" si="1116"/>
        <v>0</v>
      </c>
      <c s="145" t="b">
        <f t="shared" si="1117"/>
        <v>0</v>
      </c>
    </row>
    <row r="3748" spans="1:47" ht="15" customHeight="1">
      <c r="A3748" s="155">
        <v>3734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103"/>
        <v>0</v>
      </c>
      <c s="143" t="b">
        <f t="shared" si="1104"/>
        <v>0</v>
      </c>
      <c s="143">
        <f t="shared" si="1118"/>
        <v>0</v>
      </c>
      <c s="204"/>
      <c s="204"/>
      <c s="142">
        <f t="shared" si="1105"/>
        <v>0</v>
      </c>
      <c s="143" t="b">
        <f t="shared" si="1106"/>
        <v>0</v>
      </c>
      <c s="143">
        <f t="shared" si="1119"/>
        <v>0</v>
      </c>
      <c s="204"/>
      <c s="204"/>
      <c s="142">
        <f t="shared" si="1107"/>
        <v>0</v>
      </c>
      <c s="143" t="b">
        <f t="shared" si="1108"/>
        <v>0</v>
      </c>
      <c s="143">
        <f t="shared" si="1109"/>
        <v>0</v>
      </c>
      <c s="204"/>
      <c s="204"/>
      <c s="142">
        <f t="shared" si="1110"/>
        <v>0</v>
      </c>
      <c s="143" t="b">
        <f t="shared" si="1111"/>
        <v>0</v>
      </c>
      <c s="143">
        <f t="shared" si="1112"/>
        <v>0</v>
      </c>
      <c s="143">
        <f t="shared" si="1121"/>
        <v>0</v>
      </c>
      <c s="204"/>
      <c s="204"/>
      <c s="204"/>
      <c s="204"/>
      <c s="204"/>
      <c s="204"/>
      <c s="142">
        <f t="shared" si="1113"/>
        <v>0</v>
      </c>
      <c s="143" t="b">
        <f t="shared" si="1114"/>
        <v>0</v>
      </c>
      <c s="143">
        <f t="shared" si="1115"/>
        <v>0</v>
      </c>
      <c s="143">
        <f t="shared" si="1120"/>
        <v>0</v>
      </c>
      <c s="143" t="b">
        <f t="shared" si="1116"/>
        <v>0</v>
      </c>
      <c s="145" t="b">
        <f t="shared" si="1117"/>
        <v>0</v>
      </c>
    </row>
    <row r="3749" spans="1:47" ht="15" customHeight="1">
      <c r="A3749" s="155">
        <v>3735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103"/>
        <v>0</v>
      </c>
      <c s="143" t="b">
        <f t="shared" si="1104"/>
        <v>0</v>
      </c>
      <c s="143">
        <f t="shared" si="1118"/>
        <v>0</v>
      </c>
      <c s="204"/>
      <c s="204"/>
      <c s="142">
        <f t="shared" si="1105"/>
        <v>0</v>
      </c>
      <c s="143" t="b">
        <f t="shared" si="1106"/>
        <v>0</v>
      </c>
      <c s="143">
        <f t="shared" si="1119"/>
        <v>0</v>
      </c>
      <c s="204"/>
      <c s="204"/>
      <c s="142">
        <f t="shared" si="1107"/>
        <v>0</v>
      </c>
      <c s="143" t="b">
        <f t="shared" si="1108"/>
        <v>0</v>
      </c>
      <c s="143">
        <f t="shared" si="1109"/>
        <v>0</v>
      </c>
      <c s="204"/>
      <c s="204"/>
      <c s="142">
        <f t="shared" si="1110"/>
        <v>0</v>
      </c>
      <c s="143" t="b">
        <f t="shared" si="1111"/>
        <v>0</v>
      </c>
      <c s="143">
        <f t="shared" si="1112"/>
        <v>0</v>
      </c>
      <c s="143">
        <f t="shared" si="1121"/>
        <v>0</v>
      </c>
      <c s="204"/>
      <c s="204"/>
      <c s="204"/>
      <c s="204"/>
      <c s="204"/>
      <c s="204"/>
      <c s="142">
        <f t="shared" si="1113"/>
        <v>0</v>
      </c>
      <c s="143" t="b">
        <f t="shared" si="1114"/>
        <v>0</v>
      </c>
      <c s="143">
        <f t="shared" si="1115"/>
        <v>0</v>
      </c>
      <c s="143">
        <f t="shared" si="1120"/>
        <v>0</v>
      </c>
      <c s="143" t="b">
        <f t="shared" si="1116"/>
        <v>0</v>
      </c>
      <c s="145" t="b">
        <f t="shared" si="1117"/>
        <v>0</v>
      </c>
    </row>
    <row r="3750" spans="1:47" ht="15" customHeight="1">
      <c r="A3750" s="155">
        <v>3736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103"/>
        <v>0</v>
      </c>
      <c s="143" t="b">
        <f t="shared" si="1104"/>
        <v>0</v>
      </c>
      <c s="143">
        <f t="shared" si="1118"/>
        <v>0</v>
      </c>
      <c s="204"/>
      <c s="204"/>
      <c s="142">
        <f t="shared" si="1105"/>
        <v>0</v>
      </c>
      <c s="143" t="b">
        <f t="shared" si="1106"/>
        <v>0</v>
      </c>
      <c s="143">
        <f t="shared" si="1119"/>
        <v>0</v>
      </c>
      <c s="204"/>
      <c s="204"/>
      <c s="142">
        <f t="shared" si="1107"/>
        <v>0</v>
      </c>
      <c s="143" t="b">
        <f t="shared" si="1108"/>
        <v>0</v>
      </c>
      <c s="143">
        <f t="shared" si="1109"/>
        <v>0</v>
      </c>
      <c s="204"/>
      <c s="204"/>
      <c s="142">
        <f t="shared" si="1110"/>
        <v>0</v>
      </c>
      <c s="143" t="b">
        <f t="shared" si="1111"/>
        <v>0</v>
      </c>
      <c s="143">
        <f t="shared" si="1112"/>
        <v>0</v>
      </c>
      <c s="143">
        <f t="shared" si="1121"/>
        <v>0</v>
      </c>
      <c s="204"/>
      <c s="204"/>
      <c s="204"/>
      <c s="204"/>
      <c s="204"/>
      <c s="204"/>
      <c s="142">
        <f t="shared" si="1113"/>
        <v>0</v>
      </c>
      <c s="143" t="b">
        <f t="shared" si="1114"/>
        <v>0</v>
      </c>
      <c s="143">
        <f t="shared" si="1115"/>
        <v>0</v>
      </c>
      <c s="143">
        <f t="shared" si="1120"/>
        <v>0</v>
      </c>
      <c s="143" t="b">
        <f t="shared" si="1116"/>
        <v>0</v>
      </c>
      <c s="145" t="b">
        <f t="shared" si="1117"/>
        <v>0</v>
      </c>
    </row>
    <row r="3751" spans="1:47" ht="15" customHeight="1">
      <c r="A3751" s="155">
        <v>3737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103"/>
        <v>0</v>
      </c>
      <c s="143" t="b">
        <f t="shared" si="1104"/>
        <v>0</v>
      </c>
      <c s="143">
        <f t="shared" si="1118"/>
        <v>0</v>
      </c>
      <c s="204"/>
      <c s="204"/>
      <c s="142">
        <f t="shared" si="1105"/>
        <v>0</v>
      </c>
      <c s="143" t="b">
        <f t="shared" si="1106"/>
        <v>0</v>
      </c>
      <c s="143">
        <f t="shared" si="1119"/>
        <v>0</v>
      </c>
      <c s="204"/>
      <c s="204"/>
      <c s="142">
        <f t="shared" si="1107"/>
        <v>0</v>
      </c>
      <c s="143" t="b">
        <f t="shared" si="1108"/>
        <v>0</v>
      </c>
      <c s="143">
        <f t="shared" si="1109"/>
        <v>0</v>
      </c>
      <c s="204"/>
      <c s="204"/>
      <c s="142">
        <f t="shared" si="1110"/>
        <v>0</v>
      </c>
      <c s="143" t="b">
        <f t="shared" si="1111"/>
        <v>0</v>
      </c>
      <c s="143">
        <f t="shared" si="1112"/>
        <v>0</v>
      </c>
      <c s="143">
        <f t="shared" si="1121"/>
        <v>0</v>
      </c>
      <c s="204"/>
      <c s="204"/>
      <c s="204"/>
      <c s="204"/>
      <c s="204"/>
      <c s="204"/>
      <c s="142">
        <f t="shared" si="1113"/>
        <v>0</v>
      </c>
      <c s="143" t="b">
        <f t="shared" si="1114"/>
        <v>0</v>
      </c>
      <c s="143">
        <f t="shared" si="1115"/>
        <v>0</v>
      </c>
      <c s="143">
        <f t="shared" si="1120"/>
        <v>0</v>
      </c>
      <c s="143" t="b">
        <f t="shared" si="1116"/>
        <v>0</v>
      </c>
      <c s="145" t="b">
        <f t="shared" si="1117"/>
        <v>0</v>
      </c>
    </row>
    <row r="3752" spans="1:47" ht="15" customHeight="1">
      <c r="A3752" s="155">
        <v>3738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103"/>
        <v>0</v>
      </c>
      <c s="143" t="b">
        <f t="shared" si="1104"/>
        <v>0</v>
      </c>
      <c s="143">
        <f t="shared" si="1118"/>
        <v>0</v>
      </c>
      <c s="204"/>
      <c s="204"/>
      <c s="142">
        <f t="shared" si="1105"/>
        <v>0</v>
      </c>
      <c s="143" t="b">
        <f t="shared" si="1106"/>
        <v>0</v>
      </c>
      <c s="143">
        <f t="shared" si="1119"/>
        <v>0</v>
      </c>
      <c s="204"/>
      <c s="204"/>
      <c s="142">
        <f t="shared" si="1107"/>
        <v>0</v>
      </c>
      <c s="143" t="b">
        <f t="shared" si="1108"/>
        <v>0</v>
      </c>
      <c s="143">
        <f t="shared" si="1109"/>
        <v>0</v>
      </c>
      <c s="204"/>
      <c s="204"/>
      <c s="142">
        <f t="shared" si="1110"/>
        <v>0</v>
      </c>
      <c s="143" t="b">
        <f t="shared" si="1111"/>
        <v>0</v>
      </c>
      <c s="143">
        <f t="shared" si="1112"/>
        <v>0</v>
      </c>
      <c s="143">
        <f t="shared" si="1121"/>
        <v>0</v>
      </c>
      <c s="204"/>
      <c s="204"/>
      <c s="204"/>
      <c s="204"/>
      <c s="204"/>
      <c s="204"/>
      <c s="142">
        <f t="shared" si="1113"/>
        <v>0</v>
      </c>
      <c s="143" t="b">
        <f t="shared" si="1114"/>
        <v>0</v>
      </c>
      <c s="143">
        <f t="shared" si="1115"/>
        <v>0</v>
      </c>
      <c s="143">
        <f t="shared" si="1120"/>
        <v>0</v>
      </c>
      <c s="143" t="b">
        <f t="shared" si="1116"/>
        <v>0</v>
      </c>
      <c s="145" t="b">
        <f t="shared" si="1117"/>
        <v>0</v>
      </c>
    </row>
    <row r="3753" spans="1:47" ht="15" customHeight="1">
      <c r="A3753" s="155">
        <v>3739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103"/>
        <v>0</v>
      </c>
      <c s="143" t="b">
        <f t="shared" si="1104"/>
        <v>0</v>
      </c>
      <c s="143">
        <f t="shared" si="1118"/>
        <v>0</v>
      </c>
      <c s="204"/>
      <c s="204"/>
      <c s="142">
        <f t="shared" si="1105"/>
        <v>0</v>
      </c>
      <c s="143" t="b">
        <f t="shared" si="1106"/>
        <v>0</v>
      </c>
      <c s="143">
        <f t="shared" si="1119"/>
        <v>0</v>
      </c>
      <c s="204"/>
      <c s="204"/>
      <c s="142">
        <f t="shared" si="1107"/>
        <v>0</v>
      </c>
      <c s="143" t="b">
        <f t="shared" si="1108"/>
        <v>0</v>
      </c>
      <c s="143">
        <f t="shared" si="1109"/>
        <v>0</v>
      </c>
      <c s="204"/>
      <c s="204"/>
      <c s="142">
        <f t="shared" si="1110"/>
        <v>0</v>
      </c>
      <c s="143" t="b">
        <f t="shared" si="1111"/>
        <v>0</v>
      </c>
      <c s="143">
        <f t="shared" si="1112"/>
        <v>0</v>
      </c>
      <c s="143">
        <f t="shared" si="1121"/>
        <v>0</v>
      </c>
      <c s="204"/>
      <c s="204"/>
      <c s="204"/>
      <c s="204"/>
      <c s="204"/>
      <c s="204"/>
      <c s="142">
        <f t="shared" si="1113"/>
        <v>0</v>
      </c>
      <c s="143" t="b">
        <f t="shared" si="1114"/>
        <v>0</v>
      </c>
      <c s="143">
        <f t="shared" si="1115"/>
        <v>0</v>
      </c>
      <c s="143">
        <f t="shared" si="1120"/>
        <v>0</v>
      </c>
      <c s="143" t="b">
        <f t="shared" si="1116"/>
        <v>0</v>
      </c>
      <c s="145" t="b">
        <f t="shared" si="1117"/>
        <v>0</v>
      </c>
    </row>
    <row r="3754" spans="1:47" ht="15" customHeight="1">
      <c r="A3754" s="155">
        <v>3740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103"/>
        <v>0</v>
      </c>
      <c s="143" t="b">
        <f t="shared" si="1104"/>
        <v>0</v>
      </c>
      <c s="143">
        <f t="shared" si="1118"/>
        <v>0</v>
      </c>
      <c s="204"/>
      <c s="204"/>
      <c s="142">
        <f t="shared" si="1105"/>
        <v>0</v>
      </c>
      <c s="143" t="b">
        <f t="shared" si="1106"/>
        <v>0</v>
      </c>
      <c s="143">
        <f t="shared" si="1119"/>
        <v>0</v>
      </c>
      <c s="204"/>
      <c s="204"/>
      <c s="142">
        <f t="shared" si="1107"/>
        <v>0</v>
      </c>
      <c s="143" t="b">
        <f t="shared" si="1108"/>
        <v>0</v>
      </c>
      <c s="143">
        <f t="shared" si="1109"/>
        <v>0</v>
      </c>
      <c s="204"/>
      <c s="204"/>
      <c s="142">
        <f t="shared" si="1110"/>
        <v>0</v>
      </c>
      <c s="143" t="b">
        <f t="shared" si="1111"/>
        <v>0</v>
      </c>
      <c s="143">
        <f t="shared" si="1112"/>
        <v>0</v>
      </c>
      <c s="143">
        <f t="shared" si="1121"/>
        <v>0</v>
      </c>
      <c s="204"/>
      <c s="204"/>
      <c s="204"/>
      <c s="204"/>
      <c s="204"/>
      <c s="204"/>
      <c s="142">
        <f t="shared" si="1113"/>
        <v>0</v>
      </c>
      <c s="143" t="b">
        <f t="shared" si="1114"/>
        <v>0</v>
      </c>
      <c s="143">
        <f t="shared" si="1115"/>
        <v>0</v>
      </c>
      <c s="143">
        <f t="shared" si="1120"/>
        <v>0</v>
      </c>
      <c s="143" t="b">
        <f t="shared" si="1116"/>
        <v>0</v>
      </c>
      <c s="145" t="b">
        <f t="shared" si="1117"/>
        <v>0</v>
      </c>
    </row>
    <row r="3755" spans="1:47" ht="15" customHeight="1">
      <c r="A3755" s="155">
        <v>3741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103"/>
        <v>0</v>
      </c>
      <c s="143" t="b">
        <f t="shared" si="1104"/>
        <v>0</v>
      </c>
      <c s="143">
        <f t="shared" si="1118"/>
        <v>0</v>
      </c>
      <c s="204"/>
      <c s="204"/>
      <c s="142">
        <f t="shared" si="1105"/>
        <v>0</v>
      </c>
      <c s="143" t="b">
        <f t="shared" si="1106"/>
        <v>0</v>
      </c>
      <c s="143">
        <f t="shared" si="1119"/>
        <v>0</v>
      </c>
      <c s="204"/>
      <c s="204"/>
      <c s="142">
        <f t="shared" si="1107"/>
        <v>0</v>
      </c>
      <c s="143" t="b">
        <f t="shared" si="1108"/>
        <v>0</v>
      </c>
      <c s="143">
        <f t="shared" si="1109"/>
        <v>0</v>
      </c>
      <c s="204"/>
      <c s="204"/>
      <c s="142">
        <f t="shared" si="1110"/>
        <v>0</v>
      </c>
      <c s="143" t="b">
        <f t="shared" si="1111"/>
        <v>0</v>
      </c>
      <c s="143">
        <f t="shared" si="1112"/>
        <v>0</v>
      </c>
      <c s="143">
        <f t="shared" si="1121"/>
        <v>0</v>
      </c>
      <c s="204"/>
      <c s="204"/>
      <c s="204"/>
      <c s="204"/>
      <c s="204"/>
      <c s="204"/>
      <c s="142">
        <f t="shared" si="1113"/>
        <v>0</v>
      </c>
      <c s="143" t="b">
        <f t="shared" si="1114"/>
        <v>0</v>
      </c>
      <c s="143">
        <f t="shared" si="1115"/>
        <v>0</v>
      </c>
      <c s="143">
        <f t="shared" si="1120"/>
        <v>0</v>
      </c>
      <c s="143" t="b">
        <f t="shared" si="1116"/>
        <v>0</v>
      </c>
      <c s="145" t="b">
        <f t="shared" si="1117"/>
        <v>0</v>
      </c>
    </row>
    <row r="3756" spans="1:47" ht="15" customHeight="1">
      <c r="A3756" s="155">
        <v>3742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103"/>
        <v>0</v>
      </c>
      <c s="143" t="b">
        <f t="shared" si="1104"/>
        <v>0</v>
      </c>
      <c s="143">
        <f t="shared" si="1118"/>
        <v>0</v>
      </c>
      <c s="204"/>
      <c s="204"/>
      <c s="142">
        <f t="shared" si="1105"/>
        <v>0</v>
      </c>
      <c s="143" t="b">
        <f t="shared" si="1106"/>
        <v>0</v>
      </c>
      <c s="143">
        <f t="shared" si="1119"/>
        <v>0</v>
      </c>
      <c s="204"/>
      <c s="204"/>
      <c s="142">
        <f t="shared" si="1107"/>
        <v>0</v>
      </c>
      <c s="143" t="b">
        <f t="shared" si="1108"/>
        <v>0</v>
      </c>
      <c s="143">
        <f t="shared" si="1109"/>
        <v>0</v>
      </c>
      <c s="204"/>
      <c s="204"/>
      <c s="142">
        <f t="shared" si="1110"/>
        <v>0</v>
      </c>
      <c s="143" t="b">
        <f t="shared" si="1111"/>
        <v>0</v>
      </c>
      <c s="143">
        <f t="shared" si="1112"/>
        <v>0</v>
      </c>
      <c s="143">
        <f t="shared" si="1121"/>
        <v>0</v>
      </c>
      <c s="204"/>
      <c s="204"/>
      <c s="204"/>
      <c s="204"/>
      <c s="204"/>
      <c s="204"/>
      <c s="142">
        <f t="shared" si="1113"/>
        <v>0</v>
      </c>
      <c s="143" t="b">
        <f t="shared" si="1114"/>
        <v>0</v>
      </c>
      <c s="143">
        <f t="shared" si="1115"/>
        <v>0</v>
      </c>
      <c s="143">
        <f t="shared" si="1120"/>
        <v>0</v>
      </c>
      <c s="143" t="b">
        <f t="shared" si="1116"/>
        <v>0</v>
      </c>
      <c s="145" t="b">
        <f t="shared" si="1117"/>
        <v>0</v>
      </c>
    </row>
    <row r="3757" spans="1:47" ht="15" customHeight="1">
      <c r="A3757" s="155">
        <v>3743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103"/>
        <v>0</v>
      </c>
      <c s="143" t="b">
        <f t="shared" si="1104"/>
        <v>0</v>
      </c>
      <c s="143">
        <f t="shared" si="1118"/>
        <v>0</v>
      </c>
      <c s="204"/>
      <c s="204"/>
      <c s="142">
        <f t="shared" si="1105"/>
        <v>0</v>
      </c>
      <c s="143" t="b">
        <f t="shared" si="1106"/>
        <v>0</v>
      </c>
      <c s="143">
        <f t="shared" si="1119"/>
        <v>0</v>
      </c>
      <c s="204"/>
      <c s="204"/>
      <c s="142">
        <f t="shared" si="1107"/>
        <v>0</v>
      </c>
      <c s="143" t="b">
        <f t="shared" si="1108"/>
        <v>0</v>
      </c>
      <c s="143">
        <f t="shared" si="1109"/>
        <v>0</v>
      </c>
      <c s="204"/>
      <c s="204"/>
      <c s="142">
        <f t="shared" si="1110"/>
        <v>0</v>
      </c>
      <c s="143" t="b">
        <f t="shared" si="1111"/>
        <v>0</v>
      </c>
      <c s="143">
        <f t="shared" si="1112"/>
        <v>0</v>
      </c>
      <c s="143">
        <f t="shared" si="1121"/>
        <v>0</v>
      </c>
      <c s="204"/>
      <c s="204"/>
      <c s="204"/>
      <c s="204"/>
      <c s="204"/>
      <c s="204"/>
      <c s="142">
        <f t="shared" si="1113"/>
        <v>0</v>
      </c>
      <c s="143" t="b">
        <f t="shared" si="1114"/>
        <v>0</v>
      </c>
      <c s="143">
        <f t="shared" si="1115"/>
        <v>0</v>
      </c>
      <c s="143">
        <f t="shared" si="1120"/>
        <v>0</v>
      </c>
      <c s="143" t="b">
        <f t="shared" si="1116"/>
        <v>0</v>
      </c>
      <c s="145" t="b">
        <f t="shared" si="1117"/>
        <v>0</v>
      </c>
    </row>
    <row r="3758" spans="1:47" ht="15" customHeight="1">
      <c r="A3758" s="155">
        <v>3744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103"/>
        <v>0</v>
      </c>
      <c s="143" t="b">
        <f t="shared" si="1104"/>
        <v>0</v>
      </c>
      <c s="143">
        <f t="shared" si="1118"/>
        <v>0</v>
      </c>
      <c s="204"/>
      <c s="204"/>
      <c s="142">
        <f t="shared" si="1105"/>
        <v>0</v>
      </c>
      <c s="143" t="b">
        <f t="shared" si="1106"/>
        <v>0</v>
      </c>
      <c s="143">
        <f t="shared" si="1119"/>
        <v>0</v>
      </c>
      <c s="204"/>
      <c s="204"/>
      <c s="142">
        <f t="shared" si="1107"/>
        <v>0</v>
      </c>
      <c s="143" t="b">
        <f t="shared" si="1108"/>
        <v>0</v>
      </c>
      <c s="143">
        <f t="shared" si="1109"/>
        <v>0</v>
      </c>
      <c s="204"/>
      <c s="204"/>
      <c s="142">
        <f t="shared" si="1110"/>
        <v>0</v>
      </c>
      <c s="143" t="b">
        <f t="shared" si="1111"/>
        <v>0</v>
      </c>
      <c s="143">
        <f t="shared" si="1112"/>
        <v>0</v>
      </c>
      <c s="143">
        <f t="shared" si="1121"/>
        <v>0</v>
      </c>
      <c s="204"/>
      <c s="204"/>
      <c s="204"/>
      <c s="204"/>
      <c s="204"/>
      <c s="204"/>
      <c s="142">
        <f t="shared" si="1113"/>
        <v>0</v>
      </c>
      <c s="143" t="b">
        <f t="shared" si="1114"/>
        <v>0</v>
      </c>
      <c s="143">
        <f t="shared" si="1115"/>
        <v>0</v>
      </c>
      <c s="143">
        <f t="shared" si="1120"/>
        <v>0</v>
      </c>
      <c s="143" t="b">
        <f t="shared" si="1116"/>
        <v>0</v>
      </c>
      <c s="145" t="b">
        <f t="shared" si="1117"/>
        <v>0</v>
      </c>
    </row>
    <row r="3759" spans="1:47" ht="15" customHeight="1">
      <c r="A3759" s="155">
        <v>3745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103"/>
        <v>0</v>
      </c>
      <c s="143" t="b">
        <f t="shared" si="1104"/>
        <v>0</v>
      </c>
      <c s="143">
        <f t="shared" si="1118"/>
        <v>0</v>
      </c>
      <c s="204"/>
      <c s="204"/>
      <c s="142">
        <f t="shared" si="1105"/>
        <v>0</v>
      </c>
      <c s="143" t="b">
        <f t="shared" si="1106"/>
        <v>0</v>
      </c>
      <c s="143">
        <f t="shared" si="1119"/>
        <v>0</v>
      </c>
      <c s="204"/>
      <c s="204"/>
      <c s="142">
        <f t="shared" si="1107"/>
        <v>0</v>
      </c>
      <c s="143" t="b">
        <f t="shared" si="1108"/>
        <v>0</v>
      </c>
      <c s="143">
        <f t="shared" si="1109"/>
        <v>0</v>
      </c>
      <c s="204"/>
      <c s="204"/>
      <c s="142">
        <f t="shared" si="1110"/>
        <v>0</v>
      </c>
      <c s="143" t="b">
        <f t="shared" si="1111"/>
        <v>0</v>
      </c>
      <c s="143">
        <f t="shared" si="1112"/>
        <v>0</v>
      </c>
      <c s="143">
        <f t="shared" si="1121"/>
        <v>0</v>
      </c>
      <c s="204"/>
      <c s="204"/>
      <c s="204"/>
      <c s="204"/>
      <c s="204"/>
      <c s="204"/>
      <c s="142">
        <f t="shared" si="1113"/>
        <v>0</v>
      </c>
      <c s="143" t="b">
        <f t="shared" si="1114"/>
        <v>0</v>
      </c>
      <c s="143">
        <f t="shared" si="1115"/>
        <v>0</v>
      </c>
      <c s="143">
        <f t="shared" si="1120"/>
        <v>0</v>
      </c>
      <c s="143" t="b">
        <f t="shared" si="1116"/>
        <v>0</v>
      </c>
      <c s="145" t="b">
        <f t="shared" si="1117"/>
        <v>0</v>
      </c>
    </row>
    <row r="3760" spans="1:47" ht="15" customHeight="1">
      <c r="A3760" s="155">
        <v>3746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103"/>
        <v>0</v>
      </c>
      <c s="143" t="b">
        <f t="shared" si="1104"/>
        <v>0</v>
      </c>
      <c s="143">
        <f t="shared" si="1118"/>
        <v>0</v>
      </c>
      <c s="204"/>
      <c s="204"/>
      <c s="142">
        <f t="shared" si="1105"/>
        <v>0</v>
      </c>
      <c s="143" t="b">
        <f t="shared" si="1106"/>
        <v>0</v>
      </c>
      <c s="143">
        <f t="shared" si="1119"/>
        <v>0</v>
      </c>
      <c s="204"/>
      <c s="204"/>
      <c s="142">
        <f t="shared" si="1107"/>
        <v>0</v>
      </c>
      <c s="143" t="b">
        <f t="shared" si="1108"/>
        <v>0</v>
      </c>
      <c s="143">
        <f t="shared" si="1109"/>
        <v>0</v>
      </c>
      <c s="204"/>
      <c s="204"/>
      <c s="142">
        <f t="shared" si="1110"/>
        <v>0</v>
      </c>
      <c s="143" t="b">
        <f t="shared" si="1111"/>
        <v>0</v>
      </c>
      <c s="143">
        <f t="shared" si="1112"/>
        <v>0</v>
      </c>
      <c s="143">
        <f t="shared" si="1121"/>
        <v>0</v>
      </c>
      <c s="204"/>
      <c s="204"/>
      <c s="204"/>
      <c s="204"/>
      <c s="204"/>
      <c s="204"/>
      <c s="142">
        <f t="shared" si="1113"/>
        <v>0</v>
      </c>
      <c s="143" t="b">
        <f t="shared" si="1114"/>
        <v>0</v>
      </c>
      <c s="143">
        <f t="shared" si="1115"/>
        <v>0</v>
      </c>
      <c s="143">
        <f t="shared" si="1120"/>
        <v>0</v>
      </c>
      <c s="143" t="b">
        <f t="shared" si="1116"/>
        <v>0</v>
      </c>
      <c s="145" t="b">
        <f t="shared" si="1117"/>
        <v>0</v>
      </c>
    </row>
    <row r="3761" spans="1:47" ht="15" customHeight="1">
      <c r="A3761" s="155">
        <v>3747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103"/>
        <v>0</v>
      </c>
      <c s="143" t="b">
        <f t="shared" si="1104"/>
        <v>0</v>
      </c>
      <c s="143">
        <f t="shared" si="1118"/>
        <v>0</v>
      </c>
      <c s="204"/>
      <c s="204"/>
      <c s="142">
        <f t="shared" si="1105"/>
        <v>0</v>
      </c>
      <c s="143" t="b">
        <f t="shared" si="1106"/>
        <v>0</v>
      </c>
      <c s="143">
        <f t="shared" si="1119"/>
        <v>0</v>
      </c>
      <c s="204"/>
      <c s="204"/>
      <c s="142">
        <f t="shared" si="1107"/>
        <v>0</v>
      </c>
      <c s="143" t="b">
        <f t="shared" si="1108"/>
        <v>0</v>
      </c>
      <c s="143">
        <f t="shared" si="1109"/>
        <v>0</v>
      </c>
      <c s="204"/>
      <c s="204"/>
      <c s="142">
        <f t="shared" si="1110"/>
        <v>0</v>
      </c>
      <c s="143" t="b">
        <f t="shared" si="1111"/>
        <v>0</v>
      </c>
      <c s="143">
        <f t="shared" si="1112"/>
        <v>0</v>
      </c>
      <c s="143">
        <f t="shared" si="1121"/>
        <v>0</v>
      </c>
      <c s="204"/>
      <c s="204"/>
      <c s="204"/>
      <c s="204"/>
      <c s="204"/>
      <c s="204"/>
      <c s="142">
        <f t="shared" si="1113"/>
        <v>0</v>
      </c>
      <c s="143" t="b">
        <f t="shared" si="1114"/>
        <v>0</v>
      </c>
      <c s="143">
        <f t="shared" si="1115"/>
        <v>0</v>
      </c>
      <c s="143">
        <f t="shared" si="1120"/>
        <v>0</v>
      </c>
      <c s="143" t="b">
        <f t="shared" si="1116"/>
        <v>0</v>
      </c>
      <c s="145" t="b">
        <f t="shared" si="1117"/>
        <v>0</v>
      </c>
    </row>
    <row r="3762" spans="1:47" ht="15" customHeight="1">
      <c r="A3762" s="155">
        <v>3748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103"/>
        <v>0</v>
      </c>
      <c s="143" t="b">
        <f t="shared" si="1104"/>
        <v>0</v>
      </c>
      <c s="143">
        <f t="shared" si="1118"/>
        <v>0</v>
      </c>
      <c s="204"/>
      <c s="204"/>
      <c s="142">
        <f t="shared" si="1105"/>
        <v>0</v>
      </c>
      <c s="143" t="b">
        <f t="shared" si="1106"/>
        <v>0</v>
      </c>
      <c s="143">
        <f t="shared" si="1119"/>
        <v>0</v>
      </c>
      <c s="204"/>
      <c s="204"/>
      <c s="142">
        <f t="shared" si="1107"/>
        <v>0</v>
      </c>
      <c s="143" t="b">
        <f t="shared" si="1108"/>
        <v>0</v>
      </c>
      <c s="143">
        <f t="shared" si="1109"/>
        <v>0</v>
      </c>
      <c s="204"/>
      <c s="204"/>
      <c s="142">
        <f t="shared" si="1110"/>
        <v>0</v>
      </c>
      <c s="143" t="b">
        <f t="shared" si="1111"/>
        <v>0</v>
      </c>
      <c s="143">
        <f t="shared" si="1112"/>
        <v>0</v>
      </c>
      <c s="143">
        <f t="shared" si="1121"/>
        <v>0</v>
      </c>
      <c s="204"/>
      <c s="204"/>
      <c s="204"/>
      <c s="204"/>
      <c s="204"/>
      <c s="204"/>
      <c s="142">
        <f t="shared" si="1113"/>
        <v>0</v>
      </c>
      <c s="143" t="b">
        <f t="shared" si="1114"/>
        <v>0</v>
      </c>
      <c s="143">
        <f t="shared" si="1115"/>
        <v>0</v>
      </c>
      <c s="143">
        <f t="shared" si="1120"/>
        <v>0</v>
      </c>
      <c s="143" t="b">
        <f t="shared" si="1116"/>
        <v>0</v>
      </c>
      <c s="145" t="b">
        <f t="shared" si="1117"/>
        <v>0</v>
      </c>
    </row>
    <row r="3763" spans="1:47" ht="15" customHeight="1">
      <c r="A3763" s="155">
        <v>3749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103"/>
        <v>0</v>
      </c>
      <c s="143" t="b">
        <f t="shared" si="1104"/>
        <v>0</v>
      </c>
      <c s="143">
        <f t="shared" si="1118"/>
        <v>0</v>
      </c>
      <c s="204"/>
      <c s="204"/>
      <c s="142">
        <f t="shared" si="1105"/>
        <v>0</v>
      </c>
      <c s="143" t="b">
        <f t="shared" si="1106"/>
        <v>0</v>
      </c>
      <c s="143">
        <f t="shared" si="1119"/>
        <v>0</v>
      </c>
      <c s="204"/>
      <c s="204"/>
      <c s="142">
        <f t="shared" si="1107"/>
        <v>0</v>
      </c>
      <c s="143" t="b">
        <f t="shared" si="1108"/>
        <v>0</v>
      </c>
      <c s="143">
        <f t="shared" si="1109"/>
        <v>0</v>
      </c>
      <c s="204"/>
      <c s="204"/>
      <c s="142">
        <f t="shared" si="1110"/>
        <v>0</v>
      </c>
      <c s="143" t="b">
        <f t="shared" si="1111"/>
        <v>0</v>
      </c>
      <c s="143">
        <f t="shared" si="1112"/>
        <v>0</v>
      </c>
      <c s="143">
        <f t="shared" si="1121"/>
        <v>0</v>
      </c>
      <c s="204"/>
      <c s="204"/>
      <c s="204"/>
      <c s="204"/>
      <c s="204"/>
      <c s="204"/>
      <c s="142">
        <f t="shared" si="1113"/>
        <v>0</v>
      </c>
      <c s="143" t="b">
        <f t="shared" si="1114"/>
        <v>0</v>
      </c>
      <c s="143">
        <f t="shared" si="1115"/>
        <v>0</v>
      </c>
      <c s="143">
        <f t="shared" si="1120"/>
        <v>0</v>
      </c>
      <c s="143" t="b">
        <f t="shared" si="1116"/>
        <v>0</v>
      </c>
      <c s="145" t="b">
        <f t="shared" si="1117"/>
        <v>0</v>
      </c>
    </row>
    <row r="3764" spans="1:47" ht="15" customHeight="1">
      <c r="A3764" s="155">
        <v>3750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103"/>
        <v>0</v>
      </c>
      <c s="143" t="b">
        <f t="shared" si="1104"/>
        <v>0</v>
      </c>
      <c s="143">
        <f t="shared" si="1118"/>
        <v>0</v>
      </c>
      <c s="204"/>
      <c s="204"/>
      <c s="142">
        <f t="shared" si="1105"/>
        <v>0</v>
      </c>
      <c s="143" t="b">
        <f t="shared" si="1106"/>
        <v>0</v>
      </c>
      <c s="143">
        <f t="shared" si="1119"/>
        <v>0</v>
      </c>
      <c s="204"/>
      <c s="204"/>
      <c s="142">
        <f t="shared" si="1107"/>
        <v>0</v>
      </c>
      <c s="143" t="b">
        <f t="shared" si="1108"/>
        <v>0</v>
      </c>
      <c s="143">
        <f t="shared" si="1109"/>
        <v>0</v>
      </c>
      <c s="204"/>
      <c s="204"/>
      <c s="142">
        <f t="shared" si="1110"/>
        <v>0</v>
      </c>
      <c s="143" t="b">
        <f t="shared" si="1111"/>
        <v>0</v>
      </c>
      <c s="143">
        <f t="shared" si="1112"/>
        <v>0</v>
      </c>
      <c s="143">
        <f t="shared" si="1121"/>
        <v>0</v>
      </c>
      <c s="204"/>
      <c s="204"/>
      <c s="204"/>
      <c s="204"/>
      <c s="204"/>
      <c s="204"/>
      <c s="142">
        <f t="shared" si="1113"/>
        <v>0</v>
      </c>
      <c s="143" t="b">
        <f t="shared" si="1114"/>
        <v>0</v>
      </c>
      <c s="143">
        <f t="shared" si="1115"/>
        <v>0</v>
      </c>
      <c s="143">
        <f t="shared" si="1120"/>
        <v>0</v>
      </c>
      <c s="143" t="b">
        <f t="shared" si="1116"/>
        <v>0</v>
      </c>
      <c s="145" t="b">
        <f t="shared" si="1117"/>
        <v>0</v>
      </c>
    </row>
    <row r="3765" spans="1:47" ht="15" customHeight="1">
      <c r="A3765" s="155">
        <v>3751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103"/>
        <v>0</v>
      </c>
      <c s="143" t="b">
        <f t="shared" si="1104"/>
        <v>0</v>
      </c>
      <c s="143">
        <f t="shared" si="1118"/>
        <v>0</v>
      </c>
      <c s="204"/>
      <c s="204"/>
      <c s="142">
        <f t="shared" si="1105"/>
        <v>0</v>
      </c>
      <c s="143" t="b">
        <f t="shared" si="1106"/>
        <v>0</v>
      </c>
      <c s="143">
        <f t="shared" si="1119"/>
        <v>0</v>
      </c>
      <c s="204"/>
      <c s="204"/>
      <c s="142">
        <f t="shared" si="1107"/>
        <v>0</v>
      </c>
      <c s="143" t="b">
        <f t="shared" si="1108"/>
        <v>0</v>
      </c>
      <c s="143">
        <f t="shared" si="1109"/>
        <v>0</v>
      </c>
      <c s="204"/>
      <c s="204"/>
      <c s="142">
        <f t="shared" si="1110"/>
        <v>0</v>
      </c>
      <c s="143" t="b">
        <f t="shared" si="1111"/>
        <v>0</v>
      </c>
      <c s="143">
        <f t="shared" si="1112"/>
        <v>0</v>
      </c>
      <c s="143">
        <f t="shared" si="1121"/>
        <v>0</v>
      </c>
      <c s="204"/>
      <c s="204"/>
      <c s="204"/>
      <c s="204"/>
      <c s="204"/>
      <c s="204"/>
      <c s="142">
        <f t="shared" si="1113"/>
        <v>0</v>
      </c>
      <c s="143" t="b">
        <f t="shared" si="1114"/>
        <v>0</v>
      </c>
      <c s="143">
        <f t="shared" si="1115"/>
        <v>0</v>
      </c>
      <c s="143">
        <f t="shared" si="1120"/>
        <v>0</v>
      </c>
      <c s="143" t="b">
        <f t="shared" si="1116"/>
        <v>0</v>
      </c>
      <c s="145" t="b">
        <f t="shared" si="1117"/>
        <v>0</v>
      </c>
    </row>
    <row r="3766" spans="1:47" ht="15" customHeight="1">
      <c r="A3766" s="155">
        <v>3752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103"/>
        <v>0</v>
      </c>
      <c s="143" t="b">
        <f t="shared" si="1104"/>
        <v>0</v>
      </c>
      <c s="143">
        <f t="shared" si="1118"/>
        <v>0</v>
      </c>
      <c s="204"/>
      <c s="204"/>
      <c s="142">
        <f t="shared" si="1105"/>
        <v>0</v>
      </c>
      <c s="143" t="b">
        <f t="shared" si="1106"/>
        <v>0</v>
      </c>
      <c s="143">
        <f t="shared" si="1119"/>
        <v>0</v>
      </c>
      <c s="204"/>
      <c s="204"/>
      <c s="142">
        <f t="shared" si="1107"/>
        <v>0</v>
      </c>
      <c s="143" t="b">
        <f t="shared" si="1108"/>
        <v>0</v>
      </c>
      <c s="143">
        <f t="shared" si="1109"/>
        <v>0</v>
      </c>
      <c s="204"/>
      <c s="204"/>
      <c s="142">
        <f t="shared" si="1110"/>
        <v>0</v>
      </c>
      <c s="143" t="b">
        <f t="shared" si="1111"/>
        <v>0</v>
      </c>
      <c s="143">
        <f t="shared" si="1112"/>
        <v>0</v>
      </c>
      <c s="143">
        <f t="shared" si="1121"/>
        <v>0</v>
      </c>
      <c s="204"/>
      <c s="204"/>
      <c s="204"/>
      <c s="204"/>
      <c s="204"/>
      <c s="204"/>
      <c s="142">
        <f t="shared" si="1113"/>
        <v>0</v>
      </c>
      <c s="143" t="b">
        <f t="shared" si="1114"/>
        <v>0</v>
      </c>
      <c s="143">
        <f t="shared" si="1115"/>
        <v>0</v>
      </c>
      <c s="143">
        <f t="shared" si="1120"/>
        <v>0</v>
      </c>
      <c s="143" t="b">
        <f t="shared" si="1116"/>
        <v>0</v>
      </c>
      <c s="145" t="b">
        <f t="shared" si="1117"/>
        <v>0</v>
      </c>
    </row>
    <row r="3767" spans="1:47" ht="15" customHeight="1">
      <c r="A3767" s="155">
        <v>3753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103"/>
        <v>0</v>
      </c>
      <c s="143" t="b">
        <f t="shared" si="1104"/>
        <v>0</v>
      </c>
      <c s="143">
        <f t="shared" si="1118"/>
        <v>0</v>
      </c>
      <c s="204"/>
      <c s="204"/>
      <c s="142">
        <f t="shared" si="1105"/>
        <v>0</v>
      </c>
      <c s="143" t="b">
        <f t="shared" si="1106"/>
        <v>0</v>
      </c>
      <c s="143">
        <f t="shared" si="1119"/>
        <v>0</v>
      </c>
      <c s="204"/>
      <c s="204"/>
      <c s="142">
        <f t="shared" si="1107"/>
        <v>0</v>
      </c>
      <c s="143" t="b">
        <f t="shared" si="1108"/>
        <v>0</v>
      </c>
      <c s="143">
        <f t="shared" si="1109"/>
        <v>0</v>
      </c>
      <c s="204"/>
      <c s="204"/>
      <c s="142">
        <f t="shared" si="1110"/>
        <v>0</v>
      </c>
      <c s="143" t="b">
        <f t="shared" si="1111"/>
        <v>0</v>
      </c>
      <c s="143">
        <f t="shared" si="1112"/>
        <v>0</v>
      </c>
      <c s="143">
        <f t="shared" si="1121"/>
        <v>0</v>
      </c>
      <c s="204"/>
      <c s="204"/>
      <c s="204"/>
      <c s="204"/>
      <c s="204"/>
      <c s="204"/>
      <c s="142">
        <f t="shared" si="1113"/>
        <v>0</v>
      </c>
      <c s="143" t="b">
        <f t="shared" si="1114"/>
        <v>0</v>
      </c>
      <c s="143">
        <f t="shared" si="1115"/>
        <v>0</v>
      </c>
      <c s="143">
        <f t="shared" si="1120"/>
        <v>0</v>
      </c>
      <c s="143" t="b">
        <f t="shared" si="1116"/>
        <v>0</v>
      </c>
      <c s="145" t="b">
        <f t="shared" si="1117"/>
        <v>0</v>
      </c>
    </row>
    <row r="3768" spans="1:47" ht="15" customHeight="1">
      <c r="A3768" s="155">
        <v>3754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103"/>
        <v>0</v>
      </c>
      <c s="143" t="b">
        <f t="shared" si="1104"/>
        <v>0</v>
      </c>
      <c s="143">
        <f t="shared" si="1118"/>
        <v>0</v>
      </c>
      <c s="204"/>
      <c s="204"/>
      <c s="142">
        <f t="shared" si="1105"/>
        <v>0</v>
      </c>
      <c s="143" t="b">
        <f t="shared" si="1106"/>
        <v>0</v>
      </c>
      <c s="143">
        <f t="shared" si="1119"/>
        <v>0</v>
      </c>
      <c s="204"/>
      <c s="204"/>
      <c s="142">
        <f t="shared" si="1107"/>
        <v>0</v>
      </c>
      <c s="143" t="b">
        <f t="shared" si="1108"/>
        <v>0</v>
      </c>
      <c s="143">
        <f t="shared" si="1109"/>
        <v>0</v>
      </c>
      <c s="204"/>
      <c s="204"/>
      <c s="142">
        <f t="shared" si="1110"/>
        <v>0</v>
      </c>
      <c s="143" t="b">
        <f t="shared" si="1111"/>
        <v>0</v>
      </c>
      <c s="143">
        <f t="shared" si="1112"/>
        <v>0</v>
      </c>
      <c s="143">
        <f t="shared" si="1121"/>
        <v>0</v>
      </c>
      <c s="204"/>
      <c s="204"/>
      <c s="204"/>
      <c s="204"/>
      <c s="204"/>
      <c s="204"/>
      <c s="142">
        <f t="shared" si="1113"/>
        <v>0</v>
      </c>
      <c s="143" t="b">
        <f t="shared" si="1114"/>
        <v>0</v>
      </c>
      <c s="143">
        <f t="shared" si="1115"/>
        <v>0</v>
      </c>
      <c s="143">
        <f t="shared" si="1120"/>
        <v>0</v>
      </c>
      <c s="143" t="b">
        <f t="shared" si="1116"/>
        <v>0</v>
      </c>
      <c s="145" t="b">
        <f t="shared" si="1117"/>
        <v>0</v>
      </c>
    </row>
    <row r="3769" spans="1:47" ht="15" customHeight="1">
      <c r="A3769" s="155">
        <v>3755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103"/>
        <v>0</v>
      </c>
      <c s="143" t="b">
        <f t="shared" si="1104"/>
        <v>0</v>
      </c>
      <c s="143">
        <f t="shared" si="1118"/>
        <v>0</v>
      </c>
      <c s="204"/>
      <c s="204"/>
      <c s="142">
        <f t="shared" si="1105"/>
        <v>0</v>
      </c>
      <c s="143" t="b">
        <f t="shared" si="1106"/>
        <v>0</v>
      </c>
      <c s="143">
        <f t="shared" si="1119"/>
        <v>0</v>
      </c>
      <c s="204"/>
      <c s="204"/>
      <c s="142">
        <f t="shared" si="1107"/>
        <v>0</v>
      </c>
      <c s="143" t="b">
        <f t="shared" si="1108"/>
        <v>0</v>
      </c>
      <c s="143">
        <f t="shared" si="1109"/>
        <v>0</v>
      </c>
      <c s="204"/>
      <c s="204"/>
      <c s="142">
        <f t="shared" si="1110"/>
        <v>0</v>
      </c>
      <c s="143" t="b">
        <f t="shared" si="1111"/>
        <v>0</v>
      </c>
      <c s="143">
        <f t="shared" si="1112"/>
        <v>0</v>
      </c>
      <c s="143">
        <f t="shared" si="1121"/>
        <v>0</v>
      </c>
      <c s="204"/>
      <c s="204"/>
      <c s="204"/>
      <c s="204"/>
      <c s="204"/>
      <c s="204"/>
      <c s="142">
        <f t="shared" si="1113"/>
        <v>0</v>
      </c>
      <c s="143" t="b">
        <f t="shared" si="1114"/>
        <v>0</v>
      </c>
      <c s="143">
        <f t="shared" si="1115"/>
        <v>0</v>
      </c>
      <c s="143">
        <f t="shared" si="1120"/>
        <v>0</v>
      </c>
      <c s="143" t="b">
        <f t="shared" si="1116"/>
        <v>0</v>
      </c>
      <c s="145" t="b">
        <f t="shared" si="1117"/>
        <v>0</v>
      </c>
    </row>
    <row r="3770" spans="1:47" ht="15" customHeight="1">
      <c r="A3770" s="155">
        <v>3756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103"/>
        <v>0</v>
      </c>
      <c s="143" t="b">
        <f t="shared" si="1104"/>
        <v>0</v>
      </c>
      <c s="143">
        <f t="shared" si="1118"/>
        <v>0</v>
      </c>
      <c s="204"/>
      <c s="204"/>
      <c s="142">
        <f t="shared" si="1105"/>
        <v>0</v>
      </c>
      <c s="143" t="b">
        <f t="shared" si="1106"/>
        <v>0</v>
      </c>
      <c s="143">
        <f t="shared" si="1119"/>
        <v>0</v>
      </c>
      <c s="204"/>
      <c s="204"/>
      <c s="142">
        <f t="shared" si="1107"/>
        <v>0</v>
      </c>
      <c s="143" t="b">
        <f t="shared" si="1108"/>
        <v>0</v>
      </c>
      <c s="143">
        <f t="shared" si="1109"/>
        <v>0</v>
      </c>
      <c s="204"/>
      <c s="204"/>
      <c s="142">
        <f t="shared" si="1110"/>
        <v>0</v>
      </c>
      <c s="143" t="b">
        <f t="shared" si="1111"/>
        <v>0</v>
      </c>
      <c s="143">
        <f t="shared" si="1112"/>
        <v>0</v>
      </c>
      <c s="143">
        <f t="shared" si="1121"/>
        <v>0</v>
      </c>
      <c s="204"/>
      <c s="204"/>
      <c s="204"/>
      <c s="204"/>
      <c s="204"/>
      <c s="204"/>
      <c s="142">
        <f t="shared" si="1113"/>
        <v>0</v>
      </c>
      <c s="143" t="b">
        <f t="shared" si="1114"/>
        <v>0</v>
      </c>
      <c s="143">
        <f t="shared" si="1115"/>
        <v>0</v>
      </c>
      <c s="143">
        <f t="shared" si="1120"/>
        <v>0</v>
      </c>
      <c s="143" t="b">
        <f t="shared" si="1116"/>
        <v>0</v>
      </c>
      <c s="145" t="b">
        <f t="shared" si="1117"/>
        <v>0</v>
      </c>
    </row>
    <row r="3771" spans="1:47" ht="15" customHeight="1">
      <c r="A3771" s="155">
        <v>3757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103"/>
        <v>0</v>
      </c>
      <c s="143" t="b">
        <f t="shared" si="1104"/>
        <v>0</v>
      </c>
      <c s="143">
        <f t="shared" si="1118"/>
        <v>0</v>
      </c>
      <c s="204"/>
      <c s="204"/>
      <c s="142">
        <f t="shared" si="1105"/>
        <v>0</v>
      </c>
      <c s="143" t="b">
        <f t="shared" si="1106"/>
        <v>0</v>
      </c>
      <c s="143">
        <f t="shared" si="1119"/>
        <v>0</v>
      </c>
      <c s="204"/>
      <c s="204"/>
      <c s="142">
        <f t="shared" si="1107"/>
        <v>0</v>
      </c>
      <c s="143" t="b">
        <f t="shared" si="1108"/>
        <v>0</v>
      </c>
      <c s="143">
        <f t="shared" si="1109"/>
        <v>0</v>
      </c>
      <c s="204"/>
      <c s="204"/>
      <c s="142">
        <f t="shared" si="1110"/>
        <v>0</v>
      </c>
      <c s="143" t="b">
        <f t="shared" si="1111"/>
        <v>0</v>
      </c>
      <c s="143">
        <f t="shared" si="1112"/>
        <v>0</v>
      </c>
      <c s="143">
        <f t="shared" si="1121"/>
        <v>0</v>
      </c>
      <c s="204"/>
      <c s="204"/>
      <c s="204"/>
      <c s="204"/>
      <c s="204"/>
      <c s="204"/>
      <c s="142">
        <f t="shared" si="1113"/>
        <v>0</v>
      </c>
      <c s="143" t="b">
        <f t="shared" si="1114"/>
        <v>0</v>
      </c>
      <c s="143">
        <f t="shared" si="1115"/>
        <v>0</v>
      </c>
      <c s="143">
        <f t="shared" si="1120"/>
        <v>0</v>
      </c>
      <c s="143" t="b">
        <f t="shared" si="1116"/>
        <v>0</v>
      </c>
      <c s="145" t="b">
        <f t="shared" si="1117"/>
        <v>0</v>
      </c>
    </row>
    <row r="3772" spans="1:47" ht="15" customHeight="1">
      <c r="A3772" s="155">
        <v>3758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103"/>
        <v>0</v>
      </c>
      <c s="143" t="b">
        <f t="shared" si="1104"/>
        <v>0</v>
      </c>
      <c s="143">
        <f t="shared" si="1118"/>
        <v>0</v>
      </c>
      <c s="204"/>
      <c s="204"/>
      <c s="142">
        <f t="shared" si="1105"/>
        <v>0</v>
      </c>
      <c s="143" t="b">
        <f t="shared" si="1106"/>
        <v>0</v>
      </c>
      <c s="143">
        <f t="shared" si="1119"/>
        <v>0</v>
      </c>
      <c s="204"/>
      <c s="204"/>
      <c s="142">
        <f t="shared" si="1107"/>
        <v>0</v>
      </c>
      <c s="143" t="b">
        <f t="shared" si="1108"/>
        <v>0</v>
      </c>
      <c s="143">
        <f t="shared" si="1109"/>
        <v>0</v>
      </c>
      <c s="204"/>
      <c s="204"/>
      <c s="142">
        <f t="shared" si="1110"/>
        <v>0</v>
      </c>
      <c s="143" t="b">
        <f t="shared" si="1111"/>
        <v>0</v>
      </c>
      <c s="143">
        <f t="shared" si="1112"/>
        <v>0</v>
      </c>
      <c s="143">
        <f t="shared" si="1121"/>
        <v>0</v>
      </c>
      <c s="204"/>
      <c s="204"/>
      <c s="204"/>
      <c s="204"/>
      <c s="204"/>
      <c s="204"/>
      <c s="142">
        <f t="shared" si="1113"/>
        <v>0</v>
      </c>
      <c s="143" t="b">
        <f t="shared" si="1114"/>
        <v>0</v>
      </c>
      <c s="143">
        <f t="shared" si="1115"/>
        <v>0</v>
      </c>
      <c s="143">
        <f t="shared" si="1120"/>
        <v>0</v>
      </c>
      <c s="143" t="b">
        <f t="shared" si="1116"/>
        <v>0</v>
      </c>
      <c s="145" t="b">
        <f t="shared" si="1117"/>
        <v>0</v>
      </c>
    </row>
    <row r="3773" spans="1:47" ht="15" customHeight="1">
      <c r="A3773" s="155">
        <v>3759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103"/>
        <v>0</v>
      </c>
      <c s="143" t="b">
        <f t="shared" si="1104"/>
        <v>0</v>
      </c>
      <c s="143">
        <f t="shared" si="1118"/>
        <v>0</v>
      </c>
      <c s="204"/>
      <c s="204"/>
      <c s="142">
        <f t="shared" si="1105"/>
        <v>0</v>
      </c>
      <c s="143" t="b">
        <f t="shared" si="1106"/>
        <v>0</v>
      </c>
      <c s="143">
        <f t="shared" si="1119"/>
        <v>0</v>
      </c>
      <c s="204"/>
      <c s="204"/>
      <c s="142">
        <f t="shared" si="1107"/>
        <v>0</v>
      </c>
      <c s="143" t="b">
        <f t="shared" si="1108"/>
        <v>0</v>
      </c>
      <c s="143">
        <f t="shared" si="1109"/>
        <v>0</v>
      </c>
      <c s="204"/>
      <c s="204"/>
      <c s="142">
        <f t="shared" si="1110"/>
        <v>0</v>
      </c>
      <c s="143" t="b">
        <f t="shared" si="1111"/>
        <v>0</v>
      </c>
      <c s="143">
        <f t="shared" si="1112"/>
        <v>0</v>
      </c>
      <c s="143">
        <f t="shared" si="1121"/>
        <v>0</v>
      </c>
      <c s="204"/>
      <c s="204"/>
      <c s="204"/>
      <c s="204"/>
      <c s="204"/>
      <c s="204"/>
      <c s="142">
        <f t="shared" si="1113"/>
        <v>0</v>
      </c>
      <c s="143" t="b">
        <f t="shared" si="1114"/>
        <v>0</v>
      </c>
      <c s="143">
        <f t="shared" si="1115"/>
        <v>0</v>
      </c>
      <c s="143">
        <f t="shared" si="1120"/>
        <v>0</v>
      </c>
      <c s="143" t="b">
        <f t="shared" si="1116"/>
        <v>0</v>
      </c>
      <c s="145" t="b">
        <f t="shared" si="1117"/>
        <v>0</v>
      </c>
    </row>
    <row r="3774" spans="1:47" ht="15" customHeight="1">
      <c r="A3774" s="155">
        <v>3760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103"/>
        <v>0</v>
      </c>
      <c s="143" t="b">
        <f t="shared" si="1104"/>
        <v>0</v>
      </c>
      <c s="143">
        <f t="shared" si="1118"/>
        <v>0</v>
      </c>
      <c s="204"/>
      <c s="204"/>
      <c s="142">
        <f t="shared" si="1105"/>
        <v>0</v>
      </c>
      <c s="143" t="b">
        <f t="shared" si="1106"/>
        <v>0</v>
      </c>
      <c s="143">
        <f t="shared" si="1119"/>
        <v>0</v>
      </c>
      <c s="204"/>
      <c s="204"/>
      <c s="142">
        <f t="shared" si="1107"/>
        <v>0</v>
      </c>
      <c s="143" t="b">
        <f t="shared" si="1108"/>
        <v>0</v>
      </c>
      <c s="143">
        <f t="shared" si="1109"/>
        <v>0</v>
      </c>
      <c s="204"/>
      <c s="204"/>
      <c s="142">
        <f t="shared" si="1110"/>
        <v>0</v>
      </c>
      <c s="143" t="b">
        <f t="shared" si="1111"/>
        <v>0</v>
      </c>
      <c s="143">
        <f t="shared" si="1112"/>
        <v>0</v>
      </c>
      <c s="143">
        <f t="shared" si="1121"/>
        <v>0</v>
      </c>
      <c s="204"/>
      <c s="204"/>
      <c s="204"/>
      <c s="204"/>
      <c s="204"/>
      <c s="204"/>
      <c s="142">
        <f t="shared" si="1113"/>
        <v>0</v>
      </c>
      <c s="143" t="b">
        <f t="shared" si="1114"/>
        <v>0</v>
      </c>
      <c s="143">
        <f t="shared" si="1115"/>
        <v>0</v>
      </c>
      <c s="143">
        <f t="shared" si="1120"/>
        <v>0</v>
      </c>
      <c s="143" t="b">
        <f t="shared" si="1116"/>
        <v>0</v>
      </c>
      <c s="145" t="b">
        <f t="shared" si="1117"/>
        <v>0</v>
      </c>
    </row>
    <row r="3775" spans="1:47" ht="15" customHeight="1">
      <c r="A3775" s="155">
        <v>3761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103"/>
        <v>0</v>
      </c>
      <c s="143" t="b">
        <f t="shared" si="1104"/>
        <v>0</v>
      </c>
      <c s="143">
        <f t="shared" si="1118"/>
        <v>0</v>
      </c>
      <c s="204"/>
      <c s="204"/>
      <c s="142">
        <f t="shared" si="1105"/>
        <v>0</v>
      </c>
      <c s="143" t="b">
        <f t="shared" si="1106"/>
        <v>0</v>
      </c>
      <c s="143">
        <f t="shared" si="1119"/>
        <v>0</v>
      </c>
      <c s="204"/>
      <c s="204"/>
      <c s="142">
        <f t="shared" si="1107"/>
        <v>0</v>
      </c>
      <c s="143" t="b">
        <f t="shared" si="1108"/>
        <v>0</v>
      </c>
      <c s="143">
        <f t="shared" si="1109"/>
        <v>0</v>
      </c>
      <c s="204"/>
      <c s="204"/>
      <c s="142">
        <f t="shared" si="1110"/>
        <v>0</v>
      </c>
      <c s="143" t="b">
        <f t="shared" si="1111"/>
        <v>0</v>
      </c>
      <c s="143">
        <f t="shared" si="1112"/>
        <v>0</v>
      </c>
      <c s="143">
        <f t="shared" si="1121"/>
        <v>0</v>
      </c>
      <c s="204"/>
      <c s="204"/>
      <c s="204"/>
      <c s="204"/>
      <c s="204"/>
      <c s="204"/>
      <c s="142">
        <f t="shared" si="1113"/>
        <v>0</v>
      </c>
      <c s="143" t="b">
        <f t="shared" si="1114"/>
        <v>0</v>
      </c>
      <c s="143">
        <f t="shared" si="1115"/>
        <v>0</v>
      </c>
      <c s="143">
        <f t="shared" si="1120"/>
        <v>0</v>
      </c>
      <c s="143" t="b">
        <f t="shared" si="1116"/>
        <v>0</v>
      </c>
      <c s="145" t="b">
        <f t="shared" si="1117"/>
        <v>0</v>
      </c>
    </row>
    <row r="3776" spans="1:47" ht="15" customHeight="1">
      <c r="A3776" s="155">
        <v>3762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103"/>
        <v>0</v>
      </c>
      <c s="143" t="b">
        <f t="shared" si="1104"/>
        <v>0</v>
      </c>
      <c s="143">
        <f t="shared" si="1118"/>
        <v>0</v>
      </c>
      <c s="204"/>
      <c s="204"/>
      <c s="142">
        <f t="shared" si="1105"/>
        <v>0</v>
      </c>
      <c s="143" t="b">
        <f t="shared" si="1106"/>
        <v>0</v>
      </c>
      <c s="143">
        <f t="shared" si="1119"/>
        <v>0</v>
      </c>
      <c s="204"/>
      <c s="204"/>
      <c s="142">
        <f t="shared" si="1107"/>
        <v>0</v>
      </c>
      <c s="143" t="b">
        <f t="shared" si="1108"/>
        <v>0</v>
      </c>
      <c s="143">
        <f t="shared" si="1109"/>
        <v>0</v>
      </c>
      <c s="204"/>
      <c s="204"/>
      <c s="142">
        <f t="shared" si="1110"/>
        <v>0</v>
      </c>
      <c s="143" t="b">
        <f t="shared" si="1111"/>
        <v>0</v>
      </c>
      <c s="143">
        <f t="shared" si="1112"/>
        <v>0</v>
      </c>
      <c s="143">
        <f t="shared" si="1121"/>
        <v>0</v>
      </c>
      <c s="204"/>
      <c s="204"/>
      <c s="204"/>
      <c s="204"/>
      <c s="204"/>
      <c s="204"/>
      <c s="142">
        <f t="shared" si="1113"/>
        <v>0</v>
      </c>
      <c s="143" t="b">
        <f t="shared" si="1114"/>
        <v>0</v>
      </c>
      <c s="143">
        <f t="shared" si="1115"/>
        <v>0</v>
      </c>
      <c s="143">
        <f t="shared" si="1120"/>
        <v>0</v>
      </c>
      <c s="143" t="b">
        <f t="shared" si="1116"/>
        <v>0</v>
      </c>
      <c s="145" t="b">
        <f t="shared" si="1117"/>
        <v>0</v>
      </c>
    </row>
    <row r="3777" spans="1:47" ht="15" customHeight="1">
      <c r="A3777" s="155">
        <v>3763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103"/>
        <v>0</v>
      </c>
      <c s="143" t="b">
        <f t="shared" si="1104"/>
        <v>0</v>
      </c>
      <c s="143">
        <f t="shared" si="1118"/>
        <v>0</v>
      </c>
      <c s="204"/>
      <c s="204"/>
      <c s="142">
        <f t="shared" si="1105"/>
        <v>0</v>
      </c>
      <c s="143" t="b">
        <f t="shared" si="1106"/>
        <v>0</v>
      </c>
      <c s="143">
        <f t="shared" si="1119"/>
        <v>0</v>
      </c>
      <c s="204"/>
      <c s="204"/>
      <c s="142">
        <f t="shared" si="1107"/>
        <v>0</v>
      </c>
      <c s="143" t="b">
        <f t="shared" si="1108"/>
        <v>0</v>
      </c>
      <c s="143">
        <f t="shared" si="1109"/>
        <v>0</v>
      </c>
      <c s="204"/>
      <c s="204"/>
      <c s="142">
        <f t="shared" si="1110"/>
        <v>0</v>
      </c>
      <c s="143" t="b">
        <f t="shared" si="1111"/>
        <v>0</v>
      </c>
      <c s="143">
        <f t="shared" si="1112"/>
        <v>0</v>
      </c>
      <c s="143">
        <f t="shared" si="1121"/>
        <v>0</v>
      </c>
      <c s="204"/>
      <c s="204"/>
      <c s="204"/>
      <c s="204"/>
      <c s="204"/>
      <c s="204"/>
      <c s="142">
        <f t="shared" si="1113"/>
        <v>0</v>
      </c>
      <c s="143" t="b">
        <f t="shared" si="1114"/>
        <v>0</v>
      </c>
      <c s="143">
        <f t="shared" si="1115"/>
        <v>0</v>
      </c>
      <c s="143">
        <f t="shared" si="1120"/>
        <v>0</v>
      </c>
      <c s="143" t="b">
        <f t="shared" si="1116"/>
        <v>0</v>
      </c>
      <c s="145" t="b">
        <f t="shared" si="1117"/>
        <v>0</v>
      </c>
    </row>
    <row r="3778" spans="1:47" ht="15" customHeight="1">
      <c r="A3778" s="155">
        <v>3764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103"/>
        <v>0</v>
      </c>
      <c s="143" t="b">
        <f t="shared" si="1104"/>
        <v>0</v>
      </c>
      <c s="143">
        <f t="shared" si="1118"/>
        <v>0</v>
      </c>
      <c s="204"/>
      <c s="204"/>
      <c s="142">
        <f t="shared" si="1105"/>
        <v>0</v>
      </c>
      <c s="143" t="b">
        <f t="shared" si="1106"/>
        <v>0</v>
      </c>
      <c s="143">
        <f t="shared" si="1119"/>
        <v>0</v>
      </c>
      <c s="204"/>
      <c s="204"/>
      <c s="142">
        <f t="shared" si="1107"/>
        <v>0</v>
      </c>
      <c s="143" t="b">
        <f t="shared" si="1108"/>
        <v>0</v>
      </c>
      <c s="143">
        <f t="shared" si="1109"/>
        <v>0</v>
      </c>
      <c s="204"/>
      <c s="204"/>
      <c s="142">
        <f t="shared" si="1110"/>
        <v>0</v>
      </c>
      <c s="143" t="b">
        <f t="shared" si="1111"/>
        <v>0</v>
      </c>
      <c s="143">
        <f t="shared" si="1112"/>
        <v>0</v>
      </c>
      <c s="143">
        <f t="shared" si="1121"/>
        <v>0</v>
      </c>
      <c s="204"/>
      <c s="204"/>
      <c s="204"/>
      <c s="204"/>
      <c s="204"/>
      <c s="204"/>
      <c s="142">
        <f t="shared" si="1113"/>
        <v>0</v>
      </c>
      <c s="143" t="b">
        <f t="shared" si="1114"/>
        <v>0</v>
      </c>
      <c s="143">
        <f t="shared" si="1115"/>
        <v>0</v>
      </c>
      <c s="143">
        <f t="shared" si="1120"/>
        <v>0</v>
      </c>
      <c s="143" t="b">
        <f t="shared" si="1116"/>
        <v>0</v>
      </c>
      <c s="145" t="b">
        <f t="shared" si="1117"/>
        <v>0</v>
      </c>
    </row>
    <row r="3779" spans="1:47" ht="15" customHeight="1">
      <c r="A3779" s="155">
        <v>3765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103"/>
        <v>0</v>
      </c>
      <c s="143" t="b">
        <f t="shared" si="1104"/>
        <v>0</v>
      </c>
      <c s="143">
        <f t="shared" si="1118"/>
        <v>0</v>
      </c>
      <c s="204"/>
      <c s="204"/>
      <c s="142">
        <f t="shared" si="1105"/>
        <v>0</v>
      </c>
      <c s="143" t="b">
        <f t="shared" si="1106"/>
        <v>0</v>
      </c>
      <c s="143">
        <f t="shared" si="1119"/>
        <v>0</v>
      </c>
      <c s="204"/>
      <c s="204"/>
      <c s="142">
        <f t="shared" si="1107"/>
        <v>0</v>
      </c>
      <c s="143" t="b">
        <f t="shared" si="1108"/>
        <v>0</v>
      </c>
      <c s="143">
        <f t="shared" si="1109"/>
        <v>0</v>
      </c>
      <c s="204"/>
      <c s="204"/>
      <c s="142">
        <f t="shared" si="1110"/>
        <v>0</v>
      </c>
      <c s="143" t="b">
        <f t="shared" si="1111"/>
        <v>0</v>
      </c>
      <c s="143">
        <f t="shared" si="1112"/>
        <v>0</v>
      </c>
      <c s="143">
        <f t="shared" si="1121"/>
        <v>0</v>
      </c>
      <c s="204"/>
      <c s="204"/>
      <c s="204"/>
      <c s="204"/>
      <c s="204"/>
      <c s="204"/>
      <c s="142">
        <f t="shared" si="1113"/>
        <v>0</v>
      </c>
      <c s="143" t="b">
        <f t="shared" si="1114"/>
        <v>0</v>
      </c>
      <c s="143">
        <f t="shared" si="1115"/>
        <v>0</v>
      </c>
      <c s="143">
        <f t="shared" si="1120"/>
        <v>0</v>
      </c>
      <c s="143" t="b">
        <f t="shared" si="1116"/>
        <v>0</v>
      </c>
      <c s="145" t="b">
        <f t="shared" si="1117"/>
        <v>0</v>
      </c>
    </row>
    <row r="3780" spans="1:47" ht="15" customHeight="1">
      <c r="A3780" s="155">
        <v>3766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103"/>
        <v>0</v>
      </c>
      <c s="143" t="b">
        <f t="shared" si="1104"/>
        <v>0</v>
      </c>
      <c s="143">
        <f t="shared" si="1118"/>
        <v>0</v>
      </c>
      <c s="204"/>
      <c s="204"/>
      <c s="142">
        <f t="shared" si="1105"/>
        <v>0</v>
      </c>
      <c s="143" t="b">
        <f t="shared" si="1106"/>
        <v>0</v>
      </c>
      <c s="143">
        <f t="shared" si="1119"/>
        <v>0</v>
      </c>
      <c s="204"/>
      <c s="204"/>
      <c s="142">
        <f t="shared" si="1107"/>
        <v>0</v>
      </c>
      <c s="143" t="b">
        <f t="shared" si="1108"/>
        <v>0</v>
      </c>
      <c s="143">
        <f t="shared" si="1109"/>
        <v>0</v>
      </c>
      <c s="204"/>
      <c s="204"/>
      <c s="142">
        <f t="shared" si="1110"/>
        <v>0</v>
      </c>
      <c s="143" t="b">
        <f t="shared" si="1111"/>
        <v>0</v>
      </c>
      <c s="143">
        <f t="shared" si="1112"/>
        <v>0</v>
      </c>
      <c s="143">
        <f t="shared" si="1121"/>
        <v>0</v>
      </c>
      <c s="204"/>
      <c s="204"/>
      <c s="204"/>
      <c s="204"/>
      <c s="204"/>
      <c s="204"/>
      <c s="142">
        <f t="shared" si="1113"/>
        <v>0</v>
      </c>
      <c s="143" t="b">
        <f t="shared" si="1114"/>
        <v>0</v>
      </c>
      <c s="143">
        <f t="shared" si="1115"/>
        <v>0</v>
      </c>
      <c s="143">
        <f t="shared" si="1120"/>
        <v>0</v>
      </c>
      <c s="143" t="b">
        <f t="shared" si="1116"/>
        <v>0</v>
      </c>
      <c s="145" t="b">
        <f t="shared" si="1117"/>
        <v>0</v>
      </c>
    </row>
    <row r="3781" spans="1:47" ht="15" customHeight="1">
      <c r="A3781" s="155">
        <v>3767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103"/>
        <v>0</v>
      </c>
      <c s="143" t="b">
        <f t="shared" si="1104"/>
        <v>0</v>
      </c>
      <c s="143">
        <f t="shared" si="1118"/>
        <v>0</v>
      </c>
      <c s="204"/>
      <c s="204"/>
      <c s="142">
        <f t="shared" si="1105"/>
        <v>0</v>
      </c>
      <c s="143" t="b">
        <f t="shared" si="1106"/>
        <v>0</v>
      </c>
      <c s="143">
        <f t="shared" si="1119"/>
        <v>0</v>
      </c>
      <c s="204"/>
      <c s="204"/>
      <c s="142">
        <f t="shared" si="1107"/>
        <v>0</v>
      </c>
      <c s="143" t="b">
        <f t="shared" si="1108"/>
        <v>0</v>
      </c>
      <c s="143">
        <f t="shared" si="1109"/>
        <v>0</v>
      </c>
      <c s="204"/>
      <c s="204"/>
      <c s="142">
        <f t="shared" si="1110"/>
        <v>0</v>
      </c>
      <c s="143" t="b">
        <f t="shared" si="1111"/>
        <v>0</v>
      </c>
      <c s="143">
        <f t="shared" si="1112"/>
        <v>0</v>
      </c>
      <c s="143">
        <f t="shared" si="1121"/>
        <v>0</v>
      </c>
      <c s="204"/>
      <c s="204"/>
      <c s="204"/>
      <c s="204"/>
      <c s="204"/>
      <c s="204"/>
      <c s="142">
        <f t="shared" si="1113"/>
        <v>0</v>
      </c>
      <c s="143" t="b">
        <f t="shared" si="1114"/>
        <v>0</v>
      </c>
      <c s="143">
        <f t="shared" si="1115"/>
        <v>0</v>
      </c>
      <c s="143">
        <f t="shared" si="1120"/>
        <v>0</v>
      </c>
      <c s="143" t="b">
        <f t="shared" si="1116"/>
        <v>0</v>
      </c>
      <c s="145" t="b">
        <f t="shared" si="1117"/>
        <v>0</v>
      </c>
    </row>
    <row r="3782" spans="1:47" ht="15" customHeight="1">
      <c r="A3782" s="155">
        <v>3768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103"/>
        <v>0</v>
      </c>
      <c s="143" t="b">
        <f t="shared" si="1104"/>
        <v>0</v>
      </c>
      <c s="143">
        <f t="shared" si="1118"/>
        <v>0</v>
      </c>
      <c s="204"/>
      <c s="204"/>
      <c s="142">
        <f t="shared" si="1105"/>
        <v>0</v>
      </c>
      <c s="143" t="b">
        <f t="shared" si="1106"/>
        <v>0</v>
      </c>
      <c s="143">
        <f t="shared" si="1119"/>
        <v>0</v>
      </c>
      <c s="204"/>
      <c s="204"/>
      <c s="142">
        <f t="shared" si="1107"/>
        <v>0</v>
      </c>
      <c s="143" t="b">
        <f t="shared" si="1108"/>
        <v>0</v>
      </c>
      <c s="143">
        <f t="shared" si="1109"/>
        <v>0</v>
      </c>
      <c s="204"/>
      <c s="204"/>
      <c s="142">
        <f t="shared" si="1110"/>
        <v>0</v>
      </c>
      <c s="143" t="b">
        <f t="shared" si="1111"/>
        <v>0</v>
      </c>
      <c s="143">
        <f t="shared" si="1112"/>
        <v>0</v>
      </c>
      <c s="143">
        <f t="shared" si="1121"/>
        <v>0</v>
      </c>
      <c s="204"/>
      <c s="204"/>
      <c s="204"/>
      <c s="204"/>
      <c s="204"/>
      <c s="204"/>
      <c s="142">
        <f t="shared" si="1113"/>
        <v>0</v>
      </c>
      <c s="143" t="b">
        <f t="shared" si="1114"/>
        <v>0</v>
      </c>
      <c s="143">
        <f t="shared" si="1115"/>
        <v>0</v>
      </c>
      <c s="143">
        <f t="shared" si="1120"/>
        <v>0</v>
      </c>
      <c s="143" t="b">
        <f t="shared" si="1116"/>
        <v>0</v>
      </c>
      <c s="145" t="b">
        <f t="shared" si="1117"/>
        <v>0</v>
      </c>
    </row>
    <row r="3783" spans="1:47" ht="15" customHeight="1">
      <c r="A3783" s="155">
        <v>3769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103"/>
        <v>0</v>
      </c>
      <c s="143" t="b">
        <f t="shared" si="1104"/>
        <v>0</v>
      </c>
      <c s="143">
        <f t="shared" si="1118"/>
        <v>0</v>
      </c>
      <c s="204"/>
      <c s="204"/>
      <c s="142">
        <f t="shared" si="1105"/>
        <v>0</v>
      </c>
      <c s="143" t="b">
        <f t="shared" si="1106"/>
        <v>0</v>
      </c>
      <c s="143">
        <f t="shared" si="1119"/>
        <v>0</v>
      </c>
      <c s="204"/>
      <c s="204"/>
      <c s="142">
        <f t="shared" si="1107"/>
        <v>0</v>
      </c>
      <c s="143" t="b">
        <f t="shared" si="1108"/>
        <v>0</v>
      </c>
      <c s="143">
        <f t="shared" si="1109"/>
        <v>0</v>
      </c>
      <c s="204"/>
      <c s="204"/>
      <c s="142">
        <f t="shared" si="1110"/>
        <v>0</v>
      </c>
      <c s="143" t="b">
        <f t="shared" si="1111"/>
        <v>0</v>
      </c>
      <c s="143">
        <f t="shared" si="1112"/>
        <v>0</v>
      </c>
      <c s="143">
        <f t="shared" si="1121"/>
        <v>0</v>
      </c>
      <c s="204"/>
      <c s="204"/>
      <c s="204"/>
      <c s="204"/>
      <c s="204"/>
      <c s="204"/>
      <c s="142">
        <f t="shared" si="1113"/>
        <v>0</v>
      </c>
      <c s="143" t="b">
        <f t="shared" si="1114"/>
        <v>0</v>
      </c>
      <c s="143">
        <f t="shared" si="1115"/>
        <v>0</v>
      </c>
      <c s="143">
        <f t="shared" si="1120"/>
        <v>0</v>
      </c>
      <c s="143" t="b">
        <f t="shared" si="1116"/>
        <v>0</v>
      </c>
      <c s="145" t="b">
        <f t="shared" si="1117"/>
        <v>0</v>
      </c>
    </row>
    <row r="3784" spans="1:47" ht="15" customHeight="1">
      <c r="A3784" s="155">
        <v>3770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103"/>
        <v>0</v>
      </c>
      <c s="143" t="b">
        <f t="shared" si="1104"/>
        <v>0</v>
      </c>
      <c s="143">
        <f t="shared" si="1118"/>
        <v>0</v>
      </c>
      <c s="204"/>
      <c s="204"/>
      <c s="142">
        <f t="shared" si="1105"/>
        <v>0</v>
      </c>
      <c s="143" t="b">
        <f t="shared" si="1106"/>
        <v>0</v>
      </c>
      <c s="143">
        <f t="shared" si="1119"/>
        <v>0</v>
      </c>
      <c s="204"/>
      <c s="204"/>
      <c s="142">
        <f t="shared" si="1107"/>
        <v>0</v>
      </c>
      <c s="143" t="b">
        <f t="shared" si="1108"/>
        <v>0</v>
      </c>
      <c s="143">
        <f t="shared" si="1109"/>
        <v>0</v>
      </c>
      <c s="204"/>
      <c s="204"/>
      <c s="142">
        <f t="shared" si="1110"/>
        <v>0</v>
      </c>
      <c s="143" t="b">
        <f t="shared" si="1111"/>
        <v>0</v>
      </c>
      <c s="143">
        <f t="shared" si="1112"/>
        <v>0</v>
      </c>
      <c s="143">
        <f t="shared" si="1121"/>
        <v>0</v>
      </c>
      <c s="204"/>
      <c s="204"/>
      <c s="204"/>
      <c s="204"/>
      <c s="204"/>
      <c s="204"/>
      <c s="142">
        <f t="shared" si="1113"/>
        <v>0</v>
      </c>
      <c s="143" t="b">
        <f t="shared" si="1114"/>
        <v>0</v>
      </c>
      <c s="143">
        <f t="shared" si="1115"/>
        <v>0</v>
      </c>
      <c s="143">
        <f t="shared" si="1120"/>
        <v>0</v>
      </c>
      <c s="143" t="b">
        <f t="shared" si="1116"/>
        <v>0</v>
      </c>
      <c s="145" t="b">
        <f t="shared" si="1117"/>
        <v>0</v>
      </c>
    </row>
    <row r="3785" spans="1:47" ht="15" customHeight="1">
      <c r="A3785" s="155">
        <v>3771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103"/>
        <v>0</v>
      </c>
      <c s="143" t="b">
        <f t="shared" si="1104"/>
        <v>0</v>
      </c>
      <c s="143">
        <f t="shared" si="1118"/>
        <v>0</v>
      </c>
      <c s="204"/>
      <c s="204"/>
      <c s="142">
        <f t="shared" si="1105"/>
        <v>0</v>
      </c>
      <c s="143" t="b">
        <f t="shared" si="1106"/>
        <v>0</v>
      </c>
      <c s="143">
        <f t="shared" si="1119"/>
        <v>0</v>
      </c>
      <c s="204"/>
      <c s="204"/>
      <c s="142">
        <f t="shared" si="1107"/>
        <v>0</v>
      </c>
      <c s="143" t="b">
        <f t="shared" si="1108"/>
        <v>0</v>
      </c>
      <c s="143">
        <f t="shared" si="1109"/>
        <v>0</v>
      </c>
      <c s="204"/>
      <c s="204"/>
      <c s="142">
        <f t="shared" si="1110"/>
        <v>0</v>
      </c>
      <c s="143" t="b">
        <f t="shared" si="1111"/>
        <v>0</v>
      </c>
      <c s="143">
        <f t="shared" si="1112"/>
        <v>0</v>
      </c>
      <c s="143">
        <f t="shared" si="1121"/>
        <v>0</v>
      </c>
      <c s="204"/>
      <c s="204"/>
      <c s="204"/>
      <c s="204"/>
      <c s="204"/>
      <c s="204"/>
      <c s="142">
        <f t="shared" si="1113"/>
        <v>0</v>
      </c>
      <c s="143" t="b">
        <f t="shared" si="1114"/>
        <v>0</v>
      </c>
      <c s="143">
        <f t="shared" si="1115"/>
        <v>0</v>
      </c>
      <c s="143">
        <f t="shared" si="1120"/>
        <v>0</v>
      </c>
      <c s="143" t="b">
        <f t="shared" si="1116"/>
        <v>0</v>
      </c>
      <c s="145" t="b">
        <f t="shared" si="1117"/>
        <v>0</v>
      </c>
    </row>
    <row r="3786" spans="1:47" ht="15" customHeight="1">
      <c r="A3786" s="155">
        <v>3772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103"/>
        <v>0</v>
      </c>
      <c s="143" t="b">
        <f t="shared" si="1104"/>
        <v>0</v>
      </c>
      <c s="143">
        <f t="shared" si="1118"/>
        <v>0</v>
      </c>
      <c s="204"/>
      <c s="204"/>
      <c s="142">
        <f t="shared" si="1105"/>
        <v>0</v>
      </c>
      <c s="143" t="b">
        <f t="shared" si="1106"/>
        <v>0</v>
      </c>
      <c s="143">
        <f t="shared" si="1119"/>
        <v>0</v>
      </c>
      <c s="204"/>
      <c s="204"/>
      <c s="142">
        <f t="shared" si="1107"/>
        <v>0</v>
      </c>
      <c s="143" t="b">
        <f t="shared" si="1108"/>
        <v>0</v>
      </c>
      <c s="143">
        <f t="shared" si="1109"/>
        <v>0</v>
      </c>
      <c s="204"/>
      <c s="204"/>
      <c s="142">
        <f t="shared" si="1110"/>
        <v>0</v>
      </c>
      <c s="143" t="b">
        <f t="shared" si="1111"/>
        <v>0</v>
      </c>
      <c s="143">
        <f t="shared" si="1112"/>
        <v>0</v>
      </c>
      <c s="143">
        <f t="shared" si="1121"/>
        <v>0</v>
      </c>
      <c s="204"/>
      <c s="204"/>
      <c s="204"/>
      <c s="204"/>
      <c s="204"/>
      <c s="204"/>
      <c s="142">
        <f t="shared" si="1113"/>
        <v>0</v>
      </c>
      <c s="143" t="b">
        <f t="shared" si="1114"/>
        <v>0</v>
      </c>
      <c s="143">
        <f t="shared" si="1115"/>
        <v>0</v>
      </c>
      <c s="143">
        <f t="shared" si="1120"/>
        <v>0</v>
      </c>
      <c s="143" t="b">
        <f t="shared" si="1116"/>
        <v>0</v>
      </c>
      <c s="145" t="b">
        <f t="shared" si="1117"/>
        <v>0</v>
      </c>
    </row>
    <row r="3787" spans="1:47" ht="15" customHeight="1">
      <c r="A3787" s="155">
        <v>3773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103"/>
        <v>0</v>
      </c>
      <c s="143" t="b">
        <f t="shared" si="1104"/>
        <v>0</v>
      </c>
      <c s="143">
        <f t="shared" si="1118"/>
        <v>0</v>
      </c>
      <c s="204"/>
      <c s="204"/>
      <c s="142">
        <f t="shared" si="1105"/>
        <v>0</v>
      </c>
      <c s="143" t="b">
        <f t="shared" si="1106"/>
        <v>0</v>
      </c>
      <c s="143">
        <f t="shared" si="1119"/>
        <v>0</v>
      </c>
      <c s="204"/>
      <c s="204"/>
      <c s="142">
        <f t="shared" si="1107"/>
        <v>0</v>
      </c>
      <c s="143" t="b">
        <f t="shared" si="1108"/>
        <v>0</v>
      </c>
      <c s="143">
        <f t="shared" si="1109"/>
        <v>0</v>
      </c>
      <c s="204"/>
      <c s="204"/>
      <c s="142">
        <f t="shared" si="1110"/>
        <v>0</v>
      </c>
      <c s="143" t="b">
        <f t="shared" si="1111"/>
        <v>0</v>
      </c>
      <c s="143">
        <f t="shared" si="1112"/>
        <v>0</v>
      </c>
      <c s="143">
        <f t="shared" si="1121"/>
        <v>0</v>
      </c>
      <c s="204"/>
      <c s="204"/>
      <c s="204"/>
      <c s="204"/>
      <c s="204"/>
      <c s="204"/>
      <c s="142">
        <f t="shared" si="1113"/>
        <v>0</v>
      </c>
      <c s="143" t="b">
        <f t="shared" si="1114"/>
        <v>0</v>
      </c>
      <c s="143">
        <f t="shared" si="1115"/>
        <v>0</v>
      </c>
      <c s="143">
        <f t="shared" si="1120"/>
        <v>0</v>
      </c>
      <c s="143" t="b">
        <f t="shared" si="1116"/>
        <v>0</v>
      </c>
      <c s="145" t="b">
        <f t="shared" si="1117"/>
        <v>0</v>
      </c>
    </row>
    <row r="3788" spans="1:47" ht="15" customHeight="1">
      <c r="A3788" s="155">
        <v>3774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103"/>
        <v>0</v>
      </c>
      <c s="143" t="b">
        <f t="shared" si="1104"/>
        <v>0</v>
      </c>
      <c s="143">
        <f t="shared" si="1118"/>
        <v>0</v>
      </c>
      <c s="204"/>
      <c s="204"/>
      <c s="142">
        <f t="shared" si="1105"/>
        <v>0</v>
      </c>
      <c s="143" t="b">
        <f t="shared" si="1106"/>
        <v>0</v>
      </c>
      <c s="143">
        <f t="shared" si="1119"/>
        <v>0</v>
      </c>
      <c s="204"/>
      <c s="204"/>
      <c s="142">
        <f t="shared" si="1107"/>
        <v>0</v>
      </c>
      <c s="143" t="b">
        <f t="shared" si="1108"/>
        <v>0</v>
      </c>
      <c s="143">
        <f t="shared" si="1109"/>
        <v>0</v>
      </c>
      <c s="204"/>
      <c s="204"/>
      <c s="142">
        <f t="shared" si="1110"/>
        <v>0</v>
      </c>
      <c s="143" t="b">
        <f t="shared" si="1111"/>
        <v>0</v>
      </c>
      <c s="143">
        <f t="shared" si="1112"/>
        <v>0</v>
      </c>
      <c s="143">
        <f t="shared" si="1121"/>
        <v>0</v>
      </c>
      <c s="204"/>
      <c s="204"/>
      <c s="204"/>
      <c s="204"/>
      <c s="204"/>
      <c s="204"/>
      <c s="142">
        <f t="shared" si="1113"/>
        <v>0</v>
      </c>
      <c s="143" t="b">
        <f t="shared" si="1114"/>
        <v>0</v>
      </c>
      <c s="143">
        <f t="shared" si="1115"/>
        <v>0</v>
      </c>
      <c s="143">
        <f t="shared" si="1120"/>
        <v>0</v>
      </c>
      <c s="143" t="b">
        <f t="shared" si="1116"/>
        <v>0</v>
      </c>
      <c s="145" t="b">
        <f t="shared" si="1117"/>
        <v>0</v>
      </c>
    </row>
    <row r="3789" spans="1:47" ht="15" customHeight="1">
      <c r="A3789" s="155">
        <v>3775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103"/>
        <v>0</v>
      </c>
      <c s="143" t="b">
        <f t="shared" si="1104"/>
        <v>0</v>
      </c>
      <c s="143">
        <f t="shared" si="1118"/>
        <v>0</v>
      </c>
      <c s="204"/>
      <c s="204"/>
      <c s="142">
        <f t="shared" si="1105"/>
        <v>0</v>
      </c>
      <c s="143" t="b">
        <f t="shared" si="1106"/>
        <v>0</v>
      </c>
      <c s="143">
        <f t="shared" si="1119"/>
        <v>0</v>
      </c>
      <c s="204"/>
      <c s="204"/>
      <c s="142">
        <f t="shared" si="1107"/>
        <v>0</v>
      </c>
      <c s="143" t="b">
        <f t="shared" si="1108"/>
        <v>0</v>
      </c>
      <c s="143">
        <f t="shared" si="1109"/>
        <v>0</v>
      </c>
      <c s="204"/>
      <c s="204"/>
      <c s="142">
        <f t="shared" si="1110"/>
        <v>0</v>
      </c>
      <c s="143" t="b">
        <f t="shared" si="1111"/>
        <v>0</v>
      </c>
      <c s="143">
        <f t="shared" si="1112"/>
        <v>0</v>
      </c>
      <c s="143">
        <f t="shared" si="1121"/>
        <v>0</v>
      </c>
      <c s="204"/>
      <c s="204"/>
      <c s="204"/>
      <c s="204"/>
      <c s="204"/>
      <c s="204"/>
      <c s="142">
        <f t="shared" si="1113"/>
        <v>0</v>
      </c>
      <c s="143" t="b">
        <f t="shared" si="1114"/>
        <v>0</v>
      </c>
      <c s="143">
        <f t="shared" si="1115"/>
        <v>0</v>
      </c>
      <c s="143">
        <f t="shared" si="1120"/>
        <v>0</v>
      </c>
      <c s="143" t="b">
        <f t="shared" si="1116"/>
        <v>0</v>
      </c>
      <c s="145" t="b">
        <f t="shared" si="1117"/>
        <v>0</v>
      </c>
    </row>
    <row r="3790" spans="1:47" ht="15" customHeight="1">
      <c r="A3790" s="155">
        <v>3776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103"/>
        <v>0</v>
      </c>
      <c s="143" t="b">
        <f t="shared" si="1104"/>
        <v>0</v>
      </c>
      <c s="143">
        <f t="shared" si="1118"/>
        <v>0</v>
      </c>
      <c s="204"/>
      <c s="204"/>
      <c s="142">
        <f t="shared" si="1105"/>
        <v>0</v>
      </c>
      <c s="143" t="b">
        <f t="shared" si="1106"/>
        <v>0</v>
      </c>
      <c s="143">
        <f t="shared" si="1119"/>
        <v>0</v>
      </c>
      <c s="204"/>
      <c s="204"/>
      <c s="142">
        <f t="shared" si="1107"/>
        <v>0</v>
      </c>
      <c s="143" t="b">
        <f t="shared" si="1108"/>
        <v>0</v>
      </c>
      <c s="143">
        <f t="shared" si="1109"/>
        <v>0</v>
      </c>
      <c s="204"/>
      <c s="204"/>
      <c s="142">
        <f t="shared" si="1110"/>
        <v>0</v>
      </c>
      <c s="143" t="b">
        <f t="shared" si="1111"/>
        <v>0</v>
      </c>
      <c s="143">
        <f t="shared" si="1112"/>
        <v>0</v>
      </c>
      <c s="143">
        <f t="shared" si="1121"/>
        <v>0</v>
      </c>
      <c s="204"/>
      <c s="204"/>
      <c s="204"/>
      <c s="204"/>
      <c s="204"/>
      <c s="204"/>
      <c s="142">
        <f t="shared" si="1113"/>
        <v>0</v>
      </c>
      <c s="143" t="b">
        <f t="shared" si="1114"/>
        <v>0</v>
      </c>
      <c s="143">
        <f t="shared" si="1115"/>
        <v>0</v>
      </c>
      <c s="143">
        <f t="shared" si="1120"/>
        <v>0</v>
      </c>
      <c s="143" t="b">
        <f t="shared" si="1116"/>
        <v>0</v>
      </c>
      <c s="145" t="b">
        <f t="shared" si="1117"/>
        <v>0</v>
      </c>
    </row>
    <row r="3791" spans="1:47" ht="15" customHeight="1">
      <c r="A3791" s="155">
        <v>3777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122" ref="Q3791:Q3854">SUM(O3791:P3791)</f>
        <v>0</v>
      </c>
      <c s="143" t="b">
        <f t="shared" si="1123" ref="R3791:R3854">IF(Q3791&gt;0,AVERAGE(O3791:P3791))</f>
        <v>0</v>
      </c>
      <c s="143">
        <f t="shared" si="1118"/>
        <v>0</v>
      </c>
      <c s="204"/>
      <c s="204"/>
      <c s="142">
        <f t="shared" si="1124" ref="V3791:V3854">SUM(T3791:U3791)</f>
        <v>0</v>
      </c>
      <c s="143" t="b">
        <f t="shared" si="1125" ref="W3791:W3854">IF(V3791&gt;0,AVERAGE(T3791:U3791))</f>
        <v>0</v>
      </c>
      <c s="143">
        <f t="shared" si="1119"/>
        <v>0</v>
      </c>
      <c s="204"/>
      <c s="204"/>
      <c s="142">
        <f t="shared" si="1126" ref="AA3791:AA3854">SUM(Y3791:Z3791)</f>
        <v>0</v>
      </c>
      <c s="143" t="b">
        <f t="shared" si="1127" ref="AB3791:AB3854">IF(AA3791&gt;0,AVERAGE(Y3791:Z3791))</f>
        <v>0</v>
      </c>
      <c s="143">
        <f t="shared" si="1128" ref="AC3791:AC3854">(AB3791*M3791)/100</f>
        <v>0</v>
      </c>
      <c s="204"/>
      <c s="204"/>
      <c s="142">
        <f t="shared" si="1129" ref="AF3791:AF3854">SUM(AD3791:AE3791)</f>
        <v>0</v>
      </c>
      <c s="143" t="b">
        <f t="shared" si="1130" ref="AG3791:AG3854">IF(AF3791&gt;0,AVERAGE(AD3791:AE3791))</f>
        <v>0</v>
      </c>
      <c s="143">
        <f t="shared" si="1131" ref="AH3791:AH3854">(AG3791*N3791)/100</f>
        <v>0</v>
      </c>
      <c s="143">
        <f t="shared" si="1121"/>
        <v>0</v>
      </c>
      <c s="204"/>
      <c s="204"/>
      <c s="204"/>
      <c s="204"/>
      <c s="204"/>
      <c s="204"/>
      <c s="142">
        <f t="shared" si="1132" ref="AP3791:AP3854">SUM(AM3791:AO3791)</f>
        <v>0</v>
      </c>
      <c s="143" t="b">
        <f t="shared" si="1133" ref="AQ3791:AQ3854">IF(AP3791&gt;0,AVERAGE(AM3791:AO3791))</f>
        <v>0</v>
      </c>
      <c s="143">
        <f t="shared" si="1134" ref="AR3791:AR3854">AQ3791*0.3</f>
        <v>0</v>
      </c>
      <c s="143">
        <f t="shared" si="1120"/>
        <v>0</v>
      </c>
      <c s="143" t="b">
        <f t="shared" si="1135" ref="AT3791:AT3854">IF(AS3791&gt;0,(AI3791+AR3791))</f>
        <v>0</v>
      </c>
      <c s="145" t="b">
        <f t="shared" si="1136" ref="AU3791:AU3854">IF(AT3791=FALSE,FALSE,IF(AT3791&lt;60,"NO SATISFACTORIO",IF(AT3791&gt;=90,"SOBRESALIENTE","SATISFACTORIO")))</f>
        <v>0</v>
      </c>
    </row>
    <row r="3792" spans="1:47" ht="15" customHeight="1">
      <c r="A3792" s="155">
        <v>3778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122"/>
        <v>0</v>
      </c>
      <c s="143" t="b">
        <f t="shared" si="1123"/>
        <v>0</v>
      </c>
      <c s="143">
        <f t="shared" si="1137" ref="S3792:S3855">(R3792*K3792)/100</f>
        <v>0</v>
      </c>
      <c s="204"/>
      <c s="204"/>
      <c s="142">
        <f t="shared" si="1124"/>
        <v>0</v>
      </c>
      <c s="143" t="b">
        <f t="shared" si="1125"/>
        <v>0</v>
      </c>
      <c s="143">
        <f t="shared" si="1138" ref="X3792:X3855">(W3792*L3792)/100</f>
        <v>0</v>
      </c>
      <c s="204"/>
      <c s="204"/>
      <c s="142">
        <f t="shared" si="1126"/>
        <v>0</v>
      </c>
      <c s="143" t="b">
        <f t="shared" si="1127"/>
        <v>0</v>
      </c>
      <c s="143">
        <f t="shared" si="1128"/>
        <v>0</v>
      </c>
      <c s="204"/>
      <c s="204"/>
      <c s="142">
        <f t="shared" si="1129"/>
        <v>0</v>
      </c>
      <c s="143" t="b">
        <f t="shared" si="1130"/>
        <v>0</v>
      </c>
      <c s="143">
        <f t="shared" si="1131"/>
        <v>0</v>
      </c>
      <c s="143">
        <f t="shared" si="1121"/>
        <v>0</v>
      </c>
      <c s="204"/>
      <c s="204"/>
      <c s="204"/>
      <c s="204"/>
      <c s="204"/>
      <c s="204"/>
      <c s="142">
        <f t="shared" si="1132"/>
        <v>0</v>
      </c>
      <c s="143" t="b">
        <f t="shared" si="1133"/>
        <v>0</v>
      </c>
      <c s="143">
        <f t="shared" si="1134"/>
        <v>0</v>
      </c>
      <c s="143">
        <f t="shared" si="1139" ref="AS3792:AS3855">Q3792+V3792+AA3792+AF3792+AP3792</f>
        <v>0</v>
      </c>
      <c s="143" t="b">
        <f t="shared" si="1135"/>
        <v>0</v>
      </c>
      <c s="145" t="b">
        <f t="shared" si="1136"/>
        <v>0</v>
      </c>
    </row>
    <row r="3793" spans="1:47" ht="15" customHeight="1">
      <c r="A3793" s="155">
        <v>3779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122"/>
        <v>0</v>
      </c>
      <c s="143" t="b">
        <f t="shared" si="1123"/>
        <v>0</v>
      </c>
      <c s="143">
        <f t="shared" si="1137"/>
        <v>0</v>
      </c>
      <c s="204"/>
      <c s="204"/>
      <c s="142">
        <f t="shared" si="1124"/>
        <v>0</v>
      </c>
      <c s="143" t="b">
        <f t="shared" si="1125"/>
        <v>0</v>
      </c>
      <c s="143">
        <f t="shared" si="1138"/>
        <v>0</v>
      </c>
      <c s="204"/>
      <c s="204"/>
      <c s="142">
        <f t="shared" si="1126"/>
        <v>0</v>
      </c>
      <c s="143" t="b">
        <f t="shared" si="1127"/>
        <v>0</v>
      </c>
      <c s="143">
        <f t="shared" si="1128"/>
        <v>0</v>
      </c>
      <c s="204"/>
      <c s="204"/>
      <c s="142">
        <f t="shared" si="1129"/>
        <v>0</v>
      </c>
      <c s="143" t="b">
        <f t="shared" si="1130"/>
        <v>0</v>
      </c>
      <c s="143">
        <f t="shared" si="1131"/>
        <v>0</v>
      </c>
      <c s="143">
        <f t="shared" si="1140" ref="AI3793:AI3856">S3793+AC3793+AH3793+X3793</f>
        <v>0</v>
      </c>
      <c s="204"/>
      <c s="204"/>
      <c s="204"/>
      <c s="204"/>
      <c s="204"/>
      <c s="204"/>
      <c s="142">
        <f t="shared" si="1132"/>
        <v>0</v>
      </c>
      <c s="143" t="b">
        <f t="shared" si="1133"/>
        <v>0</v>
      </c>
      <c s="143">
        <f t="shared" si="1134"/>
        <v>0</v>
      </c>
      <c s="143">
        <f t="shared" si="1139"/>
        <v>0</v>
      </c>
      <c s="143" t="b">
        <f t="shared" si="1135"/>
        <v>0</v>
      </c>
      <c s="145" t="b">
        <f t="shared" si="1136"/>
        <v>0</v>
      </c>
    </row>
    <row r="3794" spans="1:47" ht="15" customHeight="1">
      <c r="A3794" s="155">
        <v>3780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122"/>
        <v>0</v>
      </c>
      <c s="143" t="b">
        <f t="shared" si="1123"/>
        <v>0</v>
      </c>
      <c s="143">
        <f t="shared" si="1137"/>
        <v>0</v>
      </c>
      <c s="204"/>
      <c s="204"/>
      <c s="142">
        <f t="shared" si="1124"/>
        <v>0</v>
      </c>
      <c s="143" t="b">
        <f t="shared" si="1125"/>
        <v>0</v>
      </c>
      <c s="143">
        <f t="shared" si="1138"/>
        <v>0</v>
      </c>
      <c s="204"/>
      <c s="204"/>
      <c s="142">
        <f t="shared" si="1126"/>
        <v>0</v>
      </c>
      <c s="143" t="b">
        <f t="shared" si="1127"/>
        <v>0</v>
      </c>
      <c s="143">
        <f t="shared" si="1128"/>
        <v>0</v>
      </c>
      <c s="204"/>
      <c s="204"/>
      <c s="142">
        <f t="shared" si="1129"/>
        <v>0</v>
      </c>
      <c s="143" t="b">
        <f t="shared" si="1130"/>
        <v>0</v>
      </c>
      <c s="143">
        <f t="shared" si="1131"/>
        <v>0</v>
      </c>
      <c s="143">
        <f t="shared" si="1140"/>
        <v>0</v>
      </c>
      <c s="204"/>
      <c s="204"/>
      <c s="204"/>
      <c s="204"/>
      <c s="204"/>
      <c s="204"/>
      <c s="142">
        <f t="shared" si="1132"/>
        <v>0</v>
      </c>
      <c s="143" t="b">
        <f t="shared" si="1133"/>
        <v>0</v>
      </c>
      <c s="143">
        <f t="shared" si="1134"/>
        <v>0</v>
      </c>
      <c s="143">
        <f t="shared" si="1139"/>
        <v>0</v>
      </c>
      <c s="143" t="b">
        <f t="shared" si="1135"/>
        <v>0</v>
      </c>
      <c s="145" t="b">
        <f t="shared" si="1136"/>
        <v>0</v>
      </c>
    </row>
    <row r="3795" spans="1:47" ht="15" customHeight="1">
      <c r="A3795" s="155">
        <v>3781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122"/>
        <v>0</v>
      </c>
      <c s="143" t="b">
        <f t="shared" si="1123"/>
        <v>0</v>
      </c>
      <c s="143">
        <f t="shared" si="1137"/>
        <v>0</v>
      </c>
      <c s="204"/>
      <c s="204"/>
      <c s="142">
        <f t="shared" si="1124"/>
        <v>0</v>
      </c>
      <c s="143" t="b">
        <f t="shared" si="1125"/>
        <v>0</v>
      </c>
      <c s="143">
        <f t="shared" si="1138"/>
        <v>0</v>
      </c>
      <c s="204"/>
      <c s="204"/>
      <c s="142">
        <f t="shared" si="1126"/>
        <v>0</v>
      </c>
      <c s="143" t="b">
        <f t="shared" si="1127"/>
        <v>0</v>
      </c>
      <c s="143">
        <f t="shared" si="1128"/>
        <v>0</v>
      </c>
      <c s="204"/>
      <c s="204"/>
      <c s="142">
        <f t="shared" si="1129"/>
        <v>0</v>
      </c>
      <c s="143" t="b">
        <f t="shared" si="1130"/>
        <v>0</v>
      </c>
      <c s="143">
        <f t="shared" si="1131"/>
        <v>0</v>
      </c>
      <c s="143">
        <f t="shared" si="1140"/>
        <v>0</v>
      </c>
      <c s="204"/>
      <c s="204"/>
      <c s="204"/>
      <c s="204"/>
      <c s="204"/>
      <c s="204"/>
      <c s="142">
        <f t="shared" si="1132"/>
        <v>0</v>
      </c>
      <c s="143" t="b">
        <f t="shared" si="1133"/>
        <v>0</v>
      </c>
      <c s="143">
        <f t="shared" si="1134"/>
        <v>0</v>
      </c>
      <c s="143">
        <f t="shared" si="1139"/>
        <v>0</v>
      </c>
      <c s="143" t="b">
        <f t="shared" si="1135"/>
        <v>0</v>
      </c>
      <c s="145" t="b">
        <f t="shared" si="1136"/>
        <v>0</v>
      </c>
    </row>
    <row r="3796" spans="1:47" ht="15" customHeight="1">
      <c r="A3796" s="155">
        <v>3782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122"/>
        <v>0</v>
      </c>
      <c s="143" t="b">
        <f t="shared" si="1123"/>
        <v>0</v>
      </c>
      <c s="143">
        <f t="shared" si="1137"/>
        <v>0</v>
      </c>
      <c s="204"/>
      <c s="204"/>
      <c s="142">
        <f t="shared" si="1124"/>
        <v>0</v>
      </c>
      <c s="143" t="b">
        <f t="shared" si="1125"/>
        <v>0</v>
      </c>
      <c s="143">
        <f t="shared" si="1138"/>
        <v>0</v>
      </c>
      <c s="204"/>
      <c s="204"/>
      <c s="142">
        <f t="shared" si="1126"/>
        <v>0</v>
      </c>
      <c s="143" t="b">
        <f t="shared" si="1127"/>
        <v>0</v>
      </c>
      <c s="143">
        <f t="shared" si="1128"/>
        <v>0</v>
      </c>
      <c s="204"/>
      <c s="204"/>
      <c s="142">
        <f t="shared" si="1129"/>
        <v>0</v>
      </c>
      <c s="143" t="b">
        <f t="shared" si="1130"/>
        <v>0</v>
      </c>
      <c s="143">
        <f t="shared" si="1131"/>
        <v>0</v>
      </c>
      <c s="143">
        <f t="shared" si="1140"/>
        <v>0</v>
      </c>
      <c s="204"/>
      <c s="204"/>
      <c s="204"/>
      <c s="204"/>
      <c s="204"/>
      <c s="204"/>
      <c s="142">
        <f t="shared" si="1132"/>
        <v>0</v>
      </c>
      <c s="143" t="b">
        <f t="shared" si="1133"/>
        <v>0</v>
      </c>
      <c s="143">
        <f t="shared" si="1134"/>
        <v>0</v>
      </c>
      <c s="143">
        <f t="shared" si="1139"/>
        <v>0</v>
      </c>
      <c s="143" t="b">
        <f t="shared" si="1135"/>
        <v>0</v>
      </c>
      <c s="145" t="b">
        <f t="shared" si="1136"/>
        <v>0</v>
      </c>
    </row>
    <row r="3797" spans="1:47" ht="15" customHeight="1">
      <c r="A3797" s="155">
        <v>3783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122"/>
        <v>0</v>
      </c>
      <c s="143" t="b">
        <f t="shared" si="1123"/>
        <v>0</v>
      </c>
      <c s="143">
        <f t="shared" si="1137"/>
        <v>0</v>
      </c>
      <c s="204"/>
      <c s="204"/>
      <c s="142">
        <f t="shared" si="1124"/>
        <v>0</v>
      </c>
      <c s="143" t="b">
        <f t="shared" si="1125"/>
        <v>0</v>
      </c>
      <c s="143">
        <f t="shared" si="1138"/>
        <v>0</v>
      </c>
      <c s="204"/>
      <c s="204"/>
      <c s="142">
        <f t="shared" si="1126"/>
        <v>0</v>
      </c>
      <c s="143" t="b">
        <f t="shared" si="1127"/>
        <v>0</v>
      </c>
      <c s="143">
        <f t="shared" si="1128"/>
        <v>0</v>
      </c>
      <c s="204"/>
      <c s="204"/>
      <c s="142">
        <f t="shared" si="1129"/>
        <v>0</v>
      </c>
      <c s="143" t="b">
        <f t="shared" si="1130"/>
        <v>0</v>
      </c>
      <c s="143">
        <f t="shared" si="1131"/>
        <v>0</v>
      </c>
      <c s="143">
        <f t="shared" si="1140"/>
        <v>0</v>
      </c>
      <c s="204"/>
      <c s="204"/>
      <c s="204"/>
      <c s="204"/>
      <c s="204"/>
      <c s="204"/>
      <c s="142">
        <f t="shared" si="1132"/>
        <v>0</v>
      </c>
      <c s="143" t="b">
        <f t="shared" si="1133"/>
        <v>0</v>
      </c>
      <c s="143">
        <f t="shared" si="1134"/>
        <v>0</v>
      </c>
      <c s="143">
        <f t="shared" si="1139"/>
        <v>0</v>
      </c>
      <c s="143" t="b">
        <f t="shared" si="1135"/>
        <v>0</v>
      </c>
      <c s="145" t="b">
        <f t="shared" si="1136"/>
        <v>0</v>
      </c>
    </row>
    <row r="3798" spans="1:47" ht="15" customHeight="1">
      <c r="A3798" s="155">
        <v>3784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122"/>
        <v>0</v>
      </c>
      <c s="143" t="b">
        <f t="shared" si="1123"/>
        <v>0</v>
      </c>
      <c s="143">
        <f t="shared" si="1137"/>
        <v>0</v>
      </c>
      <c s="204"/>
      <c s="204"/>
      <c s="142">
        <f t="shared" si="1124"/>
        <v>0</v>
      </c>
      <c s="143" t="b">
        <f t="shared" si="1125"/>
        <v>0</v>
      </c>
      <c s="143">
        <f t="shared" si="1138"/>
        <v>0</v>
      </c>
      <c s="204"/>
      <c s="204"/>
      <c s="142">
        <f t="shared" si="1126"/>
        <v>0</v>
      </c>
      <c s="143" t="b">
        <f t="shared" si="1127"/>
        <v>0</v>
      </c>
      <c s="143">
        <f t="shared" si="1128"/>
        <v>0</v>
      </c>
      <c s="204"/>
      <c s="204"/>
      <c s="142">
        <f t="shared" si="1129"/>
        <v>0</v>
      </c>
      <c s="143" t="b">
        <f t="shared" si="1130"/>
        <v>0</v>
      </c>
      <c s="143">
        <f t="shared" si="1131"/>
        <v>0</v>
      </c>
      <c s="143">
        <f t="shared" si="1140"/>
        <v>0</v>
      </c>
      <c s="204"/>
      <c s="204"/>
      <c s="204"/>
      <c s="204"/>
      <c s="204"/>
      <c s="204"/>
      <c s="142">
        <f t="shared" si="1132"/>
        <v>0</v>
      </c>
      <c s="143" t="b">
        <f t="shared" si="1133"/>
        <v>0</v>
      </c>
      <c s="143">
        <f t="shared" si="1134"/>
        <v>0</v>
      </c>
      <c s="143">
        <f t="shared" si="1139"/>
        <v>0</v>
      </c>
      <c s="143" t="b">
        <f t="shared" si="1135"/>
        <v>0</v>
      </c>
      <c s="145" t="b">
        <f t="shared" si="1136"/>
        <v>0</v>
      </c>
    </row>
    <row r="3799" spans="1:47" ht="15" customHeight="1">
      <c r="A3799" s="155">
        <v>3785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122"/>
        <v>0</v>
      </c>
      <c s="143" t="b">
        <f t="shared" si="1123"/>
        <v>0</v>
      </c>
      <c s="143">
        <f t="shared" si="1137"/>
        <v>0</v>
      </c>
      <c s="204"/>
      <c s="204"/>
      <c s="142">
        <f t="shared" si="1124"/>
        <v>0</v>
      </c>
      <c s="143" t="b">
        <f t="shared" si="1125"/>
        <v>0</v>
      </c>
      <c s="143">
        <f t="shared" si="1138"/>
        <v>0</v>
      </c>
      <c s="204"/>
      <c s="204"/>
      <c s="142">
        <f t="shared" si="1126"/>
        <v>0</v>
      </c>
      <c s="143" t="b">
        <f t="shared" si="1127"/>
        <v>0</v>
      </c>
      <c s="143">
        <f t="shared" si="1128"/>
        <v>0</v>
      </c>
      <c s="204"/>
      <c s="204"/>
      <c s="142">
        <f t="shared" si="1129"/>
        <v>0</v>
      </c>
      <c s="143" t="b">
        <f t="shared" si="1130"/>
        <v>0</v>
      </c>
      <c s="143">
        <f t="shared" si="1131"/>
        <v>0</v>
      </c>
      <c s="143">
        <f t="shared" si="1140"/>
        <v>0</v>
      </c>
      <c s="204"/>
      <c s="204"/>
      <c s="204"/>
      <c s="204"/>
      <c s="204"/>
      <c s="204"/>
      <c s="142">
        <f t="shared" si="1132"/>
        <v>0</v>
      </c>
      <c s="143" t="b">
        <f t="shared" si="1133"/>
        <v>0</v>
      </c>
      <c s="143">
        <f t="shared" si="1134"/>
        <v>0</v>
      </c>
      <c s="143">
        <f t="shared" si="1139"/>
        <v>0</v>
      </c>
      <c s="143" t="b">
        <f t="shared" si="1135"/>
        <v>0</v>
      </c>
      <c s="145" t="b">
        <f t="shared" si="1136"/>
        <v>0</v>
      </c>
    </row>
    <row r="3800" spans="1:47" ht="15" customHeight="1">
      <c r="A3800" s="155">
        <v>3786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122"/>
        <v>0</v>
      </c>
      <c s="143" t="b">
        <f t="shared" si="1123"/>
        <v>0</v>
      </c>
      <c s="143">
        <f t="shared" si="1137"/>
        <v>0</v>
      </c>
      <c s="204"/>
      <c s="204"/>
      <c s="142">
        <f t="shared" si="1124"/>
        <v>0</v>
      </c>
      <c s="143" t="b">
        <f t="shared" si="1125"/>
        <v>0</v>
      </c>
      <c s="143">
        <f t="shared" si="1138"/>
        <v>0</v>
      </c>
      <c s="204"/>
      <c s="204"/>
      <c s="142">
        <f t="shared" si="1126"/>
        <v>0</v>
      </c>
      <c s="143" t="b">
        <f t="shared" si="1127"/>
        <v>0</v>
      </c>
      <c s="143">
        <f t="shared" si="1128"/>
        <v>0</v>
      </c>
      <c s="204"/>
      <c s="204"/>
      <c s="142">
        <f t="shared" si="1129"/>
        <v>0</v>
      </c>
      <c s="143" t="b">
        <f t="shared" si="1130"/>
        <v>0</v>
      </c>
      <c s="143">
        <f t="shared" si="1131"/>
        <v>0</v>
      </c>
      <c s="143">
        <f t="shared" si="1140"/>
        <v>0</v>
      </c>
      <c s="204"/>
      <c s="204"/>
      <c s="204"/>
      <c s="204"/>
      <c s="204"/>
      <c s="204"/>
      <c s="142">
        <f t="shared" si="1132"/>
        <v>0</v>
      </c>
      <c s="143" t="b">
        <f t="shared" si="1133"/>
        <v>0</v>
      </c>
      <c s="143">
        <f t="shared" si="1134"/>
        <v>0</v>
      </c>
      <c s="143">
        <f t="shared" si="1139"/>
        <v>0</v>
      </c>
      <c s="143" t="b">
        <f t="shared" si="1135"/>
        <v>0</v>
      </c>
      <c s="145" t="b">
        <f t="shared" si="1136"/>
        <v>0</v>
      </c>
    </row>
    <row r="3801" spans="1:47" ht="15" customHeight="1">
      <c r="A3801" s="155">
        <v>3787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122"/>
        <v>0</v>
      </c>
      <c s="143" t="b">
        <f t="shared" si="1123"/>
        <v>0</v>
      </c>
      <c s="143">
        <f t="shared" si="1137"/>
        <v>0</v>
      </c>
      <c s="204"/>
      <c s="204"/>
      <c s="142">
        <f t="shared" si="1124"/>
        <v>0</v>
      </c>
      <c s="143" t="b">
        <f t="shared" si="1125"/>
        <v>0</v>
      </c>
      <c s="143">
        <f t="shared" si="1138"/>
        <v>0</v>
      </c>
      <c s="204"/>
      <c s="204"/>
      <c s="142">
        <f t="shared" si="1126"/>
        <v>0</v>
      </c>
      <c s="143" t="b">
        <f t="shared" si="1127"/>
        <v>0</v>
      </c>
      <c s="143">
        <f t="shared" si="1128"/>
        <v>0</v>
      </c>
      <c s="204"/>
      <c s="204"/>
      <c s="142">
        <f t="shared" si="1129"/>
        <v>0</v>
      </c>
      <c s="143" t="b">
        <f t="shared" si="1130"/>
        <v>0</v>
      </c>
      <c s="143">
        <f t="shared" si="1131"/>
        <v>0</v>
      </c>
      <c s="143">
        <f t="shared" si="1140"/>
        <v>0</v>
      </c>
      <c s="204"/>
      <c s="204"/>
      <c s="204"/>
      <c s="204"/>
      <c s="204"/>
      <c s="204"/>
      <c s="142">
        <f t="shared" si="1132"/>
        <v>0</v>
      </c>
      <c s="143" t="b">
        <f t="shared" si="1133"/>
        <v>0</v>
      </c>
      <c s="143">
        <f t="shared" si="1134"/>
        <v>0</v>
      </c>
      <c s="143">
        <f t="shared" si="1139"/>
        <v>0</v>
      </c>
      <c s="143" t="b">
        <f t="shared" si="1135"/>
        <v>0</v>
      </c>
      <c s="145" t="b">
        <f t="shared" si="1136"/>
        <v>0</v>
      </c>
    </row>
    <row r="3802" spans="1:47" ht="15" customHeight="1">
      <c r="A3802" s="155">
        <v>3788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122"/>
        <v>0</v>
      </c>
      <c s="143" t="b">
        <f t="shared" si="1123"/>
        <v>0</v>
      </c>
      <c s="143">
        <f t="shared" si="1137"/>
        <v>0</v>
      </c>
      <c s="204"/>
      <c s="204"/>
      <c s="142">
        <f t="shared" si="1124"/>
        <v>0</v>
      </c>
      <c s="143" t="b">
        <f t="shared" si="1125"/>
        <v>0</v>
      </c>
      <c s="143">
        <f t="shared" si="1138"/>
        <v>0</v>
      </c>
      <c s="204"/>
      <c s="204"/>
      <c s="142">
        <f t="shared" si="1126"/>
        <v>0</v>
      </c>
      <c s="143" t="b">
        <f t="shared" si="1127"/>
        <v>0</v>
      </c>
      <c s="143">
        <f t="shared" si="1128"/>
        <v>0</v>
      </c>
      <c s="204"/>
      <c s="204"/>
      <c s="142">
        <f t="shared" si="1129"/>
        <v>0</v>
      </c>
      <c s="143" t="b">
        <f t="shared" si="1130"/>
        <v>0</v>
      </c>
      <c s="143">
        <f t="shared" si="1131"/>
        <v>0</v>
      </c>
      <c s="143">
        <f t="shared" si="1140"/>
        <v>0</v>
      </c>
      <c s="204"/>
      <c s="204"/>
      <c s="204"/>
      <c s="204"/>
      <c s="204"/>
      <c s="204"/>
      <c s="142">
        <f t="shared" si="1132"/>
        <v>0</v>
      </c>
      <c s="143" t="b">
        <f t="shared" si="1133"/>
        <v>0</v>
      </c>
      <c s="143">
        <f t="shared" si="1134"/>
        <v>0</v>
      </c>
      <c s="143">
        <f t="shared" si="1139"/>
        <v>0</v>
      </c>
      <c s="143" t="b">
        <f t="shared" si="1135"/>
        <v>0</v>
      </c>
      <c s="145" t="b">
        <f t="shared" si="1136"/>
        <v>0</v>
      </c>
    </row>
    <row r="3803" spans="1:47" ht="15" customHeight="1">
      <c r="A3803" s="155">
        <v>3789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122"/>
        <v>0</v>
      </c>
      <c s="143" t="b">
        <f t="shared" si="1123"/>
        <v>0</v>
      </c>
      <c s="143">
        <f t="shared" si="1137"/>
        <v>0</v>
      </c>
      <c s="204"/>
      <c s="204"/>
      <c s="142">
        <f t="shared" si="1124"/>
        <v>0</v>
      </c>
      <c s="143" t="b">
        <f t="shared" si="1125"/>
        <v>0</v>
      </c>
      <c s="143">
        <f t="shared" si="1138"/>
        <v>0</v>
      </c>
      <c s="204"/>
      <c s="204"/>
      <c s="142">
        <f t="shared" si="1126"/>
        <v>0</v>
      </c>
      <c s="143" t="b">
        <f t="shared" si="1127"/>
        <v>0</v>
      </c>
      <c s="143">
        <f t="shared" si="1128"/>
        <v>0</v>
      </c>
      <c s="204"/>
      <c s="204"/>
      <c s="142">
        <f t="shared" si="1129"/>
        <v>0</v>
      </c>
      <c s="143" t="b">
        <f t="shared" si="1130"/>
        <v>0</v>
      </c>
      <c s="143">
        <f t="shared" si="1131"/>
        <v>0</v>
      </c>
      <c s="143">
        <f t="shared" si="1140"/>
        <v>0</v>
      </c>
      <c s="204"/>
      <c s="204"/>
      <c s="204"/>
      <c s="204"/>
      <c s="204"/>
      <c s="204"/>
      <c s="142">
        <f t="shared" si="1132"/>
        <v>0</v>
      </c>
      <c s="143" t="b">
        <f t="shared" si="1133"/>
        <v>0</v>
      </c>
      <c s="143">
        <f t="shared" si="1134"/>
        <v>0</v>
      </c>
      <c s="143">
        <f t="shared" si="1139"/>
        <v>0</v>
      </c>
      <c s="143" t="b">
        <f t="shared" si="1135"/>
        <v>0</v>
      </c>
      <c s="145" t="b">
        <f t="shared" si="1136"/>
        <v>0</v>
      </c>
    </row>
    <row r="3804" spans="1:47" ht="15" customHeight="1">
      <c r="A3804" s="155">
        <v>3790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122"/>
        <v>0</v>
      </c>
      <c s="143" t="b">
        <f t="shared" si="1123"/>
        <v>0</v>
      </c>
      <c s="143">
        <f t="shared" si="1137"/>
        <v>0</v>
      </c>
      <c s="204"/>
      <c s="204"/>
      <c s="142">
        <f t="shared" si="1124"/>
        <v>0</v>
      </c>
      <c s="143" t="b">
        <f t="shared" si="1125"/>
        <v>0</v>
      </c>
      <c s="143">
        <f t="shared" si="1138"/>
        <v>0</v>
      </c>
      <c s="204"/>
      <c s="204"/>
      <c s="142">
        <f t="shared" si="1126"/>
        <v>0</v>
      </c>
      <c s="143" t="b">
        <f t="shared" si="1127"/>
        <v>0</v>
      </c>
      <c s="143">
        <f t="shared" si="1128"/>
        <v>0</v>
      </c>
      <c s="204"/>
      <c s="204"/>
      <c s="142">
        <f t="shared" si="1129"/>
        <v>0</v>
      </c>
      <c s="143" t="b">
        <f t="shared" si="1130"/>
        <v>0</v>
      </c>
      <c s="143">
        <f t="shared" si="1131"/>
        <v>0</v>
      </c>
      <c s="143">
        <f t="shared" si="1140"/>
        <v>0</v>
      </c>
      <c s="204"/>
      <c s="204"/>
      <c s="204"/>
      <c s="204"/>
      <c s="204"/>
      <c s="204"/>
      <c s="142">
        <f t="shared" si="1132"/>
        <v>0</v>
      </c>
      <c s="143" t="b">
        <f t="shared" si="1133"/>
        <v>0</v>
      </c>
      <c s="143">
        <f t="shared" si="1134"/>
        <v>0</v>
      </c>
      <c s="143">
        <f t="shared" si="1139"/>
        <v>0</v>
      </c>
      <c s="143" t="b">
        <f t="shared" si="1135"/>
        <v>0</v>
      </c>
      <c s="145" t="b">
        <f t="shared" si="1136"/>
        <v>0</v>
      </c>
    </row>
    <row r="3805" spans="1:47" ht="15" customHeight="1">
      <c r="A3805" s="155">
        <v>3791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122"/>
        <v>0</v>
      </c>
      <c s="143" t="b">
        <f t="shared" si="1123"/>
        <v>0</v>
      </c>
      <c s="143">
        <f t="shared" si="1137"/>
        <v>0</v>
      </c>
      <c s="204"/>
      <c s="204"/>
      <c s="142">
        <f t="shared" si="1124"/>
        <v>0</v>
      </c>
      <c s="143" t="b">
        <f t="shared" si="1125"/>
        <v>0</v>
      </c>
      <c s="143">
        <f t="shared" si="1138"/>
        <v>0</v>
      </c>
      <c s="204"/>
      <c s="204"/>
      <c s="142">
        <f t="shared" si="1126"/>
        <v>0</v>
      </c>
      <c s="143" t="b">
        <f t="shared" si="1127"/>
        <v>0</v>
      </c>
      <c s="143">
        <f t="shared" si="1128"/>
        <v>0</v>
      </c>
      <c s="204"/>
      <c s="204"/>
      <c s="142">
        <f t="shared" si="1129"/>
        <v>0</v>
      </c>
      <c s="143" t="b">
        <f t="shared" si="1130"/>
        <v>0</v>
      </c>
      <c s="143">
        <f t="shared" si="1131"/>
        <v>0</v>
      </c>
      <c s="143">
        <f t="shared" si="1140"/>
        <v>0</v>
      </c>
      <c s="204"/>
      <c s="204"/>
      <c s="204"/>
      <c s="204"/>
      <c s="204"/>
      <c s="204"/>
      <c s="142">
        <f t="shared" si="1132"/>
        <v>0</v>
      </c>
      <c s="143" t="b">
        <f t="shared" si="1133"/>
        <v>0</v>
      </c>
      <c s="143">
        <f t="shared" si="1134"/>
        <v>0</v>
      </c>
      <c s="143">
        <f t="shared" si="1139"/>
        <v>0</v>
      </c>
      <c s="143" t="b">
        <f t="shared" si="1135"/>
        <v>0</v>
      </c>
      <c s="145" t="b">
        <f t="shared" si="1136"/>
        <v>0</v>
      </c>
    </row>
    <row r="3806" spans="1:47" ht="15" customHeight="1">
      <c r="A3806" s="155">
        <v>3792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122"/>
        <v>0</v>
      </c>
      <c s="143" t="b">
        <f t="shared" si="1123"/>
        <v>0</v>
      </c>
      <c s="143">
        <f t="shared" si="1137"/>
        <v>0</v>
      </c>
      <c s="204"/>
      <c s="204"/>
      <c s="142">
        <f t="shared" si="1124"/>
        <v>0</v>
      </c>
      <c s="143" t="b">
        <f t="shared" si="1125"/>
        <v>0</v>
      </c>
      <c s="143">
        <f t="shared" si="1138"/>
        <v>0</v>
      </c>
      <c s="204"/>
      <c s="204"/>
      <c s="142">
        <f t="shared" si="1126"/>
        <v>0</v>
      </c>
      <c s="143" t="b">
        <f t="shared" si="1127"/>
        <v>0</v>
      </c>
      <c s="143">
        <f t="shared" si="1128"/>
        <v>0</v>
      </c>
      <c s="204"/>
      <c s="204"/>
      <c s="142">
        <f t="shared" si="1129"/>
        <v>0</v>
      </c>
      <c s="143" t="b">
        <f t="shared" si="1130"/>
        <v>0</v>
      </c>
      <c s="143">
        <f t="shared" si="1131"/>
        <v>0</v>
      </c>
      <c s="143">
        <f t="shared" si="1140"/>
        <v>0</v>
      </c>
      <c s="204"/>
      <c s="204"/>
      <c s="204"/>
      <c s="204"/>
      <c s="204"/>
      <c s="204"/>
      <c s="142">
        <f t="shared" si="1132"/>
        <v>0</v>
      </c>
      <c s="143" t="b">
        <f t="shared" si="1133"/>
        <v>0</v>
      </c>
      <c s="143">
        <f t="shared" si="1134"/>
        <v>0</v>
      </c>
      <c s="143">
        <f t="shared" si="1139"/>
        <v>0</v>
      </c>
      <c s="143" t="b">
        <f t="shared" si="1135"/>
        <v>0</v>
      </c>
      <c s="145" t="b">
        <f t="shared" si="1136"/>
        <v>0</v>
      </c>
    </row>
    <row r="3807" spans="1:47" ht="15" customHeight="1">
      <c r="A3807" s="155">
        <v>3793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122"/>
        <v>0</v>
      </c>
      <c s="143" t="b">
        <f t="shared" si="1123"/>
        <v>0</v>
      </c>
      <c s="143">
        <f t="shared" si="1137"/>
        <v>0</v>
      </c>
      <c s="204"/>
      <c s="204"/>
      <c s="142">
        <f t="shared" si="1124"/>
        <v>0</v>
      </c>
      <c s="143" t="b">
        <f t="shared" si="1125"/>
        <v>0</v>
      </c>
      <c s="143">
        <f t="shared" si="1138"/>
        <v>0</v>
      </c>
      <c s="204"/>
      <c s="204"/>
      <c s="142">
        <f t="shared" si="1126"/>
        <v>0</v>
      </c>
      <c s="143" t="b">
        <f t="shared" si="1127"/>
        <v>0</v>
      </c>
      <c s="143">
        <f t="shared" si="1128"/>
        <v>0</v>
      </c>
      <c s="204"/>
      <c s="204"/>
      <c s="142">
        <f t="shared" si="1129"/>
        <v>0</v>
      </c>
      <c s="143" t="b">
        <f t="shared" si="1130"/>
        <v>0</v>
      </c>
      <c s="143">
        <f t="shared" si="1131"/>
        <v>0</v>
      </c>
      <c s="143">
        <f t="shared" si="1140"/>
        <v>0</v>
      </c>
      <c s="204"/>
      <c s="204"/>
      <c s="204"/>
      <c s="204"/>
      <c s="204"/>
      <c s="204"/>
      <c s="142">
        <f t="shared" si="1132"/>
        <v>0</v>
      </c>
      <c s="143" t="b">
        <f t="shared" si="1133"/>
        <v>0</v>
      </c>
      <c s="143">
        <f t="shared" si="1134"/>
        <v>0</v>
      </c>
      <c s="143">
        <f t="shared" si="1139"/>
        <v>0</v>
      </c>
      <c s="143" t="b">
        <f t="shared" si="1135"/>
        <v>0</v>
      </c>
      <c s="145" t="b">
        <f t="shared" si="1136"/>
        <v>0</v>
      </c>
    </row>
    <row r="3808" spans="1:47" ht="15" customHeight="1">
      <c r="A3808" s="155">
        <v>3794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122"/>
        <v>0</v>
      </c>
      <c s="143" t="b">
        <f t="shared" si="1123"/>
        <v>0</v>
      </c>
      <c s="143">
        <f t="shared" si="1137"/>
        <v>0</v>
      </c>
      <c s="204"/>
      <c s="204"/>
      <c s="142">
        <f t="shared" si="1124"/>
        <v>0</v>
      </c>
      <c s="143" t="b">
        <f t="shared" si="1125"/>
        <v>0</v>
      </c>
      <c s="143">
        <f t="shared" si="1138"/>
        <v>0</v>
      </c>
      <c s="204"/>
      <c s="204"/>
      <c s="142">
        <f t="shared" si="1126"/>
        <v>0</v>
      </c>
      <c s="143" t="b">
        <f t="shared" si="1127"/>
        <v>0</v>
      </c>
      <c s="143">
        <f t="shared" si="1128"/>
        <v>0</v>
      </c>
      <c s="204"/>
      <c s="204"/>
      <c s="142">
        <f t="shared" si="1129"/>
        <v>0</v>
      </c>
      <c s="143" t="b">
        <f t="shared" si="1130"/>
        <v>0</v>
      </c>
      <c s="143">
        <f t="shared" si="1131"/>
        <v>0</v>
      </c>
      <c s="143">
        <f t="shared" si="1140"/>
        <v>0</v>
      </c>
      <c s="204"/>
      <c s="204"/>
      <c s="204"/>
      <c s="204"/>
      <c s="204"/>
      <c s="204"/>
      <c s="142">
        <f t="shared" si="1132"/>
        <v>0</v>
      </c>
      <c s="143" t="b">
        <f t="shared" si="1133"/>
        <v>0</v>
      </c>
      <c s="143">
        <f t="shared" si="1134"/>
        <v>0</v>
      </c>
      <c s="143">
        <f t="shared" si="1139"/>
        <v>0</v>
      </c>
      <c s="143" t="b">
        <f t="shared" si="1135"/>
        <v>0</v>
      </c>
      <c s="145" t="b">
        <f t="shared" si="1136"/>
        <v>0</v>
      </c>
    </row>
    <row r="3809" spans="1:47" ht="15" customHeight="1">
      <c r="A3809" s="155">
        <v>3795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122"/>
        <v>0</v>
      </c>
      <c s="143" t="b">
        <f t="shared" si="1123"/>
        <v>0</v>
      </c>
      <c s="143">
        <f t="shared" si="1137"/>
        <v>0</v>
      </c>
      <c s="204"/>
      <c s="204"/>
      <c s="142">
        <f t="shared" si="1124"/>
        <v>0</v>
      </c>
      <c s="143" t="b">
        <f t="shared" si="1125"/>
        <v>0</v>
      </c>
      <c s="143">
        <f t="shared" si="1138"/>
        <v>0</v>
      </c>
      <c s="204"/>
      <c s="204"/>
      <c s="142">
        <f t="shared" si="1126"/>
        <v>0</v>
      </c>
      <c s="143" t="b">
        <f t="shared" si="1127"/>
        <v>0</v>
      </c>
      <c s="143">
        <f t="shared" si="1128"/>
        <v>0</v>
      </c>
      <c s="204"/>
      <c s="204"/>
      <c s="142">
        <f t="shared" si="1129"/>
        <v>0</v>
      </c>
      <c s="143" t="b">
        <f t="shared" si="1130"/>
        <v>0</v>
      </c>
      <c s="143">
        <f t="shared" si="1131"/>
        <v>0</v>
      </c>
      <c s="143">
        <f t="shared" si="1140"/>
        <v>0</v>
      </c>
      <c s="204"/>
      <c s="204"/>
      <c s="204"/>
      <c s="204"/>
      <c s="204"/>
      <c s="204"/>
      <c s="142">
        <f t="shared" si="1132"/>
        <v>0</v>
      </c>
      <c s="143" t="b">
        <f t="shared" si="1133"/>
        <v>0</v>
      </c>
      <c s="143">
        <f t="shared" si="1134"/>
        <v>0</v>
      </c>
      <c s="143">
        <f t="shared" si="1139"/>
        <v>0</v>
      </c>
      <c s="143" t="b">
        <f t="shared" si="1135"/>
        <v>0</v>
      </c>
      <c s="145" t="b">
        <f t="shared" si="1136"/>
        <v>0</v>
      </c>
    </row>
    <row r="3810" spans="1:47" ht="15" customHeight="1">
      <c r="A3810" s="155">
        <v>3796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122"/>
        <v>0</v>
      </c>
      <c s="143" t="b">
        <f t="shared" si="1123"/>
        <v>0</v>
      </c>
      <c s="143">
        <f t="shared" si="1137"/>
        <v>0</v>
      </c>
      <c s="204"/>
      <c s="204"/>
      <c s="142">
        <f t="shared" si="1124"/>
        <v>0</v>
      </c>
      <c s="143" t="b">
        <f t="shared" si="1125"/>
        <v>0</v>
      </c>
      <c s="143">
        <f t="shared" si="1138"/>
        <v>0</v>
      </c>
      <c s="204"/>
      <c s="204"/>
      <c s="142">
        <f t="shared" si="1126"/>
        <v>0</v>
      </c>
      <c s="143" t="b">
        <f t="shared" si="1127"/>
        <v>0</v>
      </c>
      <c s="143">
        <f t="shared" si="1128"/>
        <v>0</v>
      </c>
      <c s="204"/>
      <c s="204"/>
      <c s="142">
        <f t="shared" si="1129"/>
        <v>0</v>
      </c>
      <c s="143" t="b">
        <f t="shared" si="1130"/>
        <v>0</v>
      </c>
      <c s="143">
        <f t="shared" si="1131"/>
        <v>0</v>
      </c>
      <c s="143">
        <f t="shared" si="1140"/>
        <v>0</v>
      </c>
      <c s="204"/>
      <c s="204"/>
      <c s="204"/>
      <c s="204"/>
      <c s="204"/>
      <c s="204"/>
      <c s="142">
        <f t="shared" si="1132"/>
        <v>0</v>
      </c>
      <c s="143" t="b">
        <f t="shared" si="1133"/>
        <v>0</v>
      </c>
      <c s="143">
        <f t="shared" si="1134"/>
        <v>0</v>
      </c>
      <c s="143">
        <f t="shared" si="1139"/>
        <v>0</v>
      </c>
      <c s="143" t="b">
        <f t="shared" si="1135"/>
        <v>0</v>
      </c>
      <c s="145" t="b">
        <f t="shared" si="1136"/>
        <v>0</v>
      </c>
    </row>
    <row r="3811" spans="1:47" ht="15" customHeight="1">
      <c r="A3811" s="155">
        <v>3797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122"/>
        <v>0</v>
      </c>
      <c s="143" t="b">
        <f t="shared" si="1123"/>
        <v>0</v>
      </c>
      <c s="143">
        <f t="shared" si="1137"/>
        <v>0</v>
      </c>
      <c s="204"/>
      <c s="204"/>
      <c s="142">
        <f t="shared" si="1124"/>
        <v>0</v>
      </c>
      <c s="143" t="b">
        <f t="shared" si="1125"/>
        <v>0</v>
      </c>
      <c s="143">
        <f t="shared" si="1138"/>
        <v>0</v>
      </c>
      <c s="204"/>
      <c s="204"/>
      <c s="142">
        <f t="shared" si="1126"/>
        <v>0</v>
      </c>
      <c s="143" t="b">
        <f t="shared" si="1127"/>
        <v>0</v>
      </c>
      <c s="143">
        <f t="shared" si="1128"/>
        <v>0</v>
      </c>
      <c s="204"/>
      <c s="204"/>
      <c s="142">
        <f t="shared" si="1129"/>
        <v>0</v>
      </c>
      <c s="143" t="b">
        <f t="shared" si="1130"/>
        <v>0</v>
      </c>
      <c s="143">
        <f t="shared" si="1131"/>
        <v>0</v>
      </c>
      <c s="143">
        <f t="shared" si="1140"/>
        <v>0</v>
      </c>
      <c s="204"/>
      <c s="204"/>
      <c s="204"/>
      <c s="204"/>
      <c s="204"/>
      <c s="204"/>
      <c s="142">
        <f t="shared" si="1132"/>
        <v>0</v>
      </c>
      <c s="143" t="b">
        <f t="shared" si="1133"/>
        <v>0</v>
      </c>
      <c s="143">
        <f t="shared" si="1134"/>
        <v>0</v>
      </c>
      <c s="143">
        <f t="shared" si="1139"/>
        <v>0</v>
      </c>
      <c s="143" t="b">
        <f t="shared" si="1135"/>
        <v>0</v>
      </c>
      <c s="145" t="b">
        <f t="shared" si="1136"/>
        <v>0</v>
      </c>
    </row>
    <row r="3812" spans="1:47" ht="15" customHeight="1">
      <c r="A3812" s="155">
        <v>3798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122"/>
        <v>0</v>
      </c>
      <c s="143" t="b">
        <f t="shared" si="1123"/>
        <v>0</v>
      </c>
      <c s="143">
        <f t="shared" si="1137"/>
        <v>0</v>
      </c>
      <c s="204"/>
      <c s="204"/>
      <c s="142">
        <f t="shared" si="1124"/>
        <v>0</v>
      </c>
      <c s="143" t="b">
        <f t="shared" si="1125"/>
        <v>0</v>
      </c>
      <c s="143">
        <f t="shared" si="1138"/>
        <v>0</v>
      </c>
      <c s="204"/>
      <c s="204"/>
      <c s="142">
        <f t="shared" si="1126"/>
        <v>0</v>
      </c>
      <c s="143" t="b">
        <f t="shared" si="1127"/>
        <v>0</v>
      </c>
      <c s="143">
        <f t="shared" si="1128"/>
        <v>0</v>
      </c>
      <c s="204"/>
      <c s="204"/>
      <c s="142">
        <f t="shared" si="1129"/>
        <v>0</v>
      </c>
      <c s="143" t="b">
        <f t="shared" si="1130"/>
        <v>0</v>
      </c>
      <c s="143">
        <f t="shared" si="1131"/>
        <v>0</v>
      </c>
      <c s="143">
        <f t="shared" si="1140"/>
        <v>0</v>
      </c>
      <c s="204"/>
      <c s="204"/>
      <c s="204"/>
      <c s="204"/>
      <c s="204"/>
      <c s="204"/>
      <c s="142">
        <f t="shared" si="1132"/>
        <v>0</v>
      </c>
      <c s="143" t="b">
        <f t="shared" si="1133"/>
        <v>0</v>
      </c>
      <c s="143">
        <f t="shared" si="1134"/>
        <v>0</v>
      </c>
      <c s="143">
        <f t="shared" si="1139"/>
        <v>0</v>
      </c>
      <c s="143" t="b">
        <f t="shared" si="1135"/>
        <v>0</v>
      </c>
      <c s="145" t="b">
        <f t="shared" si="1136"/>
        <v>0</v>
      </c>
    </row>
    <row r="3813" spans="1:47" ht="15" customHeight="1">
      <c r="A3813" s="155">
        <v>3799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122"/>
        <v>0</v>
      </c>
      <c s="143" t="b">
        <f t="shared" si="1123"/>
        <v>0</v>
      </c>
      <c s="143">
        <f t="shared" si="1137"/>
        <v>0</v>
      </c>
      <c s="204"/>
      <c s="204"/>
      <c s="142">
        <f t="shared" si="1124"/>
        <v>0</v>
      </c>
      <c s="143" t="b">
        <f t="shared" si="1125"/>
        <v>0</v>
      </c>
      <c s="143">
        <f t="shared" si="1138"/>
        <v>0</v>
      </c>
      <c s="204"/>
      <c s="204"/>
      <c s="142">
        <f t="shared" si="1126"/>
        <v>0</v>
      </c>
      <c s="143" t="b">
        <f t="shared" si="1127"/>
        <v>0</v>
      </c>
      <c s="143">
        <f t="shared" si="1128"/>
        <v>0</v>
      </c>
      <c s="204"/>
      <c s="204"/>
      <c s="142">
        <f t="shared" si="1129"/>
        <v>0</v>
      </c>
      <c s="143" t="b">
        <f t="shared" si="1130"/>
        <v>0</v>
      </c>
      <c s="143">
        <f t="shared" si="1131"/>
        <v>0</v>
      </c>
      <c s="143">
        <f t="shared" si="1140"/>
        <v>0</v>
      </c>
      <c s="204"/>
      <c s="204"/>
      <c s="204"/>
      <c s="204"/>
      <c s="204"/>
      <c s="204"/>
      <c s="142">
        <f t="shared" si="1132"/>
        <v>0</v>
      </c>
      <c s="143" t="b">
        <f t="shared" si="1133"/>
        <v>0</v>
      </c>
      <c s="143">
        <f t="shared" si="1134"/>
        <v>0</v>
      </c>
      <c s="143">
        <f t="shared" si="1139"/>
        <v>0</v>
      </c>
      <c s="143" t="b">
        <f t="shared" si="1135"/>
        <v>0</v>
      </c>
      <c s="145" t="b">
        <f t="shared" si="1136"/>
        <v>0</v>
      </c>
    </row>
    <row r="3814" spans="1:47" ht="15" customHeight="1">
      <c r="A3814" s="155">
        <v>3800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122"/>
        <v>0</v>
      </c>
      <c s="143" t="b">
        <f t="shared" si="1123"/>
        <v>0</v>
      </c>
      <c s="143">
        <f t="shared" si="1137"/>
        <v>0</v>
      </c>
      <c s="204"/>
      <c s="204"/>
      <c s="142">
        <f t="shared" si="1124"/>
        <v>0</v>
      </c>
      <c s="143" t="b">
        <f t="shared" si="1125"/>
        <v>0</v>
      </c>
      <c s="143">
        <f t="shared" si="1138"/>
        <v>0</v>
      </c>
      <c s="204"/>
      <c s="204"/>
      <c s="142">
        <f t="shared" si="1126"/>
        <v>0</v>
      </c>
      <c s="143" t="b">
        <f t="shared" si="1127"/>
        <v>0</v>
      </c>
      <c s="143">
        <f t="shared" si="1128"/>
        <v>0</v>
      </c>
      <c s="204"/>
      <c s="204"/>
      <c s="142">
        <f t="shared" si="1129"/>
        <v>0</v>
      </c>
      <c s="143" t="b">
        <f t="shared" si="1130"/>
        <v>0</v>
      </c>
      <c s="143">
        <f t="shared" si="1131"/>
        <v>0</v>
      </c>
      <c s="143">
        <f t="shared" si="1140"/>
        <v>0</v>
      </c>
      <c s="204"/>
      <c s="204"/>
      <c s="204"/>
      <c s="204"/>
      <c s="204"/>
      <c s="204"/>
      <c s="142">
        <f t="shared" si="1132"/>
        <v>0</v>
      </c>
      <c s="143" t="b">
        <f t="shared" si="1133"/>
        <v>0</v>
      </c>
      <c s="143">
        <f t="shared" si="1134"/>
        <v>0</v>
      </c>
      <c s="143">
        <f t="shared" si="1139"/>
        <v>0</v>
      </c>
      <c s="143" t="b">
        <f t="shared" si="1135"/>
        <v>0</v>
      </c>
      <c s="145" t="b">
        <f t="shared" si="1136"/>
        <v>0</v>
      </c>
    </row>
    <row r="3815" spans="1:47" ht="15" customHeight="1">
      <c r="A3815" s="155">
        <v>3801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122"/>
        <v>0</v>
      </c>
      <c s="143" t="b">
        <f t="shared" si="1123"/>
        <v>0</v>
      </c>
      <c s="143">
        <f t="shared" si="1137"/>
        <v>0</v>
      </c>
      <c s="204"/>
      <c s="204"/>
      <c s="142">
        <f t="shared" si="1124"/>
        <v>0</v>
      </c>
      <c s="143" t="b">
        <f t="shared" si="1125"/>
        <v>0</v>
      </c>
      <c s="143">
        <f t="shared" si="1138"/>
        <v>0</v>
      </c>
      <c s="204"/>
      <c s="204"/>
      <c s="142">
        <f t="shared" si="1126"/>
        <v>0</v>
      </c>
      <c s="143" t="b">
        <f t="shared" si="1127"/>
        <v>0</v>
      </c>
      <c s="143">
        <f t="shared" si="1128"/>
        <v>0</v>
      </c>
      <c s="204"/>
      <c s="204"/>
      <c s="142">
        <f t="shared" si="1129"/>
        <v>0</v>
      </c>
      <c s="143" t="b">
        <f t="shared" si="1130"/>
        <v>0</v>
      </c>
      <c s="143">
        <f t="shared" si="1131"/>
        <v>0</v>
      </c>
      <c s="143">
        <f t="shared" si="1140"/>
        <v>0</v>
      </c>
      <c s="204"/>
      <c s="204"/>
      <c s="204"/>
      <c s="204"/>
      <c s="204"/>
      <c s="204"/>
      <c s="142">
        <f t="shared" si="1132"/>
        <v>0</v>
      </c>
      <c s="143" t="b">
        <f t="shared" si="1133"/>
        <v>0</v>
      </c>
      <c s="143">
        <f t="shared" si="1134"/>
        <v>0</v>
      </c>
      <c s="143">
        <f t="shared" si="1139"/>
        <v>0</v>
      </c>
      <c s="143" t="b">
        <f t="shared" si="1135"/>
        <v>0</v>
      </c>
      <c s="145" t="b">
        <f t="shared" si="1136"/>
        <v>0</v>
      </c>
    </row>
    <row r="3816" spans="1:47" ht="15" customHeight="1">
      <c r="A3816" s="155">
        <v>3802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122"/>
        <v>0</v>
      </c>
      <c s="143" t="b">
        <f t="shared" si="1123"/>
        <v>0</v>
      </c>
      <c s="143">
        <f t="shared" si="1137"/>
        <v>0</v>
      </c>
      <c s="204"/>
      <c s="204"/>
      <c s="142">
        <f t="shared" si="1124"/>
        <v>0</v>
      </c>
      <c s="143" t="b">
        <f t="shared" si="1125"/>
        <v>0</v>
      </c>
      <c s="143">
        <f t="shared" si="1138"/>
        <v>0</v>
      </c>
      <c s="204"/>
      <c s="204"/>
      <c s="142">
        <f t="shared" si="1126"/>
        <v>0</v>
      </c>
      <c s="143" t="b">
        <f t="shared" si="1127"/>
        <v>0</v>
      </c>
      <c s="143">
        <f t="shared" si="1128"/>
        <v>0</v>
      </c>
      <c s="204"/>
      <c s="204"/>
      <c s="142">
        <f t="shared" si="1129"/>
        <v>0</v>
      </c>
      <c s="143" t="b">
        <f t="shared" si="1130"/>
        <v>0</v>
      </c>
      <c s="143">
        <f t="shared" si="1131"/>
        <v>0</v>
      </c>
      <c s="143">
        <f t="shared" si="1140"/>
        <v>0</v>
      </c>
      <c s="204"/>
      <c s="204"/>
      <c s="204"/>
      <c s="204"/>
      <c s="204"/>
      <c s="204"/>
      <c s="142">
        <f t="shared" si="1132"/>
        <v>0</v>
      </c>
      <c s="143" t="b">
        <f t="shared" si="1133"/>
        <v>0</v>
      </c>
      <c s="143">
        <f t="shared" si="1134"/>
        <v>0</v>
      </c>
      <c s="143">
        <f t="shared" si="1139"/>
        <v>0</v>
      </c>
      <c s="143" t="b">
        <f t="shared" si="1135"/>
        <v>0</v>
      </c>
      <c s="145" t="b">
        <f t="shared" si="1136"/>
        <v>0</v>
      </c>
    </row>
    <row r="3817" spans="1:47" ht="15" customHeight="1">
      <c r="A3817" s="155">
        <v>3803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122"/>
        <v>0</v>
      </c>
      <c s="143" t="b">
        <f t="shared" si="1123"/>
        <v>0</v>
      </c>
      <c s="143">
        <f t="shared" si="1137"/>
        <v>0</v>
      </c>
      <c s="204"/>
      <c s="204"/>
      <c s="142">
        <f t="shared" si="1124"/>
        <v>0</v>
      </c>
      <c s="143" t="b">
        <f t="shared" si="1125"/>
        <v>0</v>
      </c>
      <c s="143">
        <f t="shared" si="1138"/>
        <v>0</v>
      </c>
      <c s="204"/>
      <c s="204"/>
      <c s="142">
        <f t="shared" si="1126"/>
        <v>0</v>
      </c>
      <c s="143" t="b">
        <f t="shared" si="1127"/>
        <v>0</v>
      </c>
      <c s="143">
        <f t="shared" si="1128"/>
        <v>0</v>
      </c>
      <c s="204"/>
      <c s="204"/>
      <c s="142">
        <f t="shared" si="1129"/>
        <v>0</v>
      </c>
      <c s="143" t="b">
        <f t="shared" si="1130"/>
        <v>0</v>
      </c>
      <c s="143">
        <f t="shared" si="1131"/>
        <v>0</v>
      </c>
      <c s="143">
        <f t="shared" si="1140"/>
        <v>0</v>
      </c>
      <c s="204"/>
      <c s="204"/>
      <c s="204"/>
      <c s="204"/>
      <c s="204"/>
      <c s="204"/>
      <c s="142">
        <f t="shared" si="1132"/>
        <v>0</v>
      </c>
      <c s="143" t="b">
        <f t="shared" si="1133"/>
        <v>0</v>
      </c>
      <c s="143">
        <f t="shared" si="1134"/>
        <v>0</v>
      </c>
      <c s="143">
        <f t="shared" si="1139"/>
        <v>0</v>
      </c>
      <c s="143" t="b">
        <f t="shared" si="1135"/>
        <v>0</v>
      </c>
      <c s="145" t="b">
        <f t="shared" si="1136"/>
        <v>0</v>
      </c>
    </row>
    <row r="3818" spans="1:47" ht="15" customHeight="1">
      <c r="A3818" s="155">
        <v>3804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122"/>
        <v>0</v>
      </c>
      <c s="143" t="b">
        <f t="shared" si="1123"/>
        <v>0</v>
      </c>
      <c s="143">
        <f t="shared" si="1137"/>
        <v>0</v>
      </c>
      <c s="204"/>
      <c s="204"/>
      <c s="142">
        <f t="shared" si="1124"/>
        <v>0</v>
      </c>
      <c s="143" t="b">
        <f t="shared" si="1125"/>
        <v>0</v>
      </c>
      <c s="143">
        <f t="shared" si="1138"/>
        <v>0</v>
      </c>
      <c s="204"/>
      <c s="204"/>
      <c s="142">
        <f t="shared" si="1126"/>
        <v>0</v>
      </c>
      <c s="143" t="b">
        <f t="shared" si="1127"/>
        <v>0</v>
      </c>
      <c s="143">
        <f t="shared" si="1128"/>
        <v>0</v>
      </c>
      <c s="204"/>
      <c s="204"/>
      <c s="142">
        <f t="shared" si="1129"/>
        <v>0</v>
      </c>
      <c s="143" t="b">
        <f t="shared" si="1130"/>
        <v>0</v>
      </c>
      <c s="143">
        <f t="shared" si="1131"/>
        <v>0</v>
      </c>
      <c s="143">
        <f t="shared" si="1140"/>
        <v>0</v>
      </c>
      <c s="204"/>
      <c s="204"/>
      <c s="204"/>
      <c s="204"/>
      <c s="204"/>
      <c s="204"/>
      <c s="142">
        <f t="shared" si="1132"/>
        <v>0</v>
      </c>
      <c s="143" t="b">
        <f t="shared" si="1133"/>
        <v>0</v>
      </c>
      <c s="143">
        <f t="shared" si="1134"/>
        <v>0</v>
      </c>
      <c s="143">
        <f t="shared" si="1139"/>
        <v>0</v>
      </c>
      <c s="143" t="b">
        <f t="shared" si="1135"/>
        <v>0</v>
      </c>
      <c s="145" t="b">
        <f t="shared" si="1136"/>
        <v>0</v>
      </c>
    </row>
    <row r="3819" spans="1:47" ht="15" customHeight="1">
      <c r="A3819" s="155">
        <v>3805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122"/>
        <v>0</v>
      </c>
      <c s="143" t="b">
        <f t="shared" si="1123"/>
        <v>0</v>
      </c>
      <c s="143">
        <f t="shared" si="1137"/>
        <v>0</v>
      </c>
      <c s="204"/>
      <c s="204"/>
      <c s="142">
        <f t="shared" si="1124"/>
        <v>0</v>
      </c>
      <c s="143" t="b">
        <f t="shared" si="1125"/>
        <v>0</v>
      </c>
      <c s="143">
        <f t="shared" si="1138"/>
        <v>0</v>
      </c>
      <c s="204"/>
      <c s="204"/>
      <c s="142">
        <f t="shared" si="1126"/>
        <v>0</v>
      </c>
      <c s="143" t="b">
        <f t="shared" si="1127"/>
        <v>0</v>
      </c>
      <c s="143">
        <f t="shared" si="1128"/>
        <v>0</v>
      </c>
      <c s="204"/>
      <c s="204"/>
      <c s="142">
        <f t="shared" si="1129"/>
        <v>0</v>
      </c>
      <c s="143" t="b">
        <f t="shared" si="1130"/>
        <v>0</v>
      </c>
      <c s="143">
        <f t="shared" si="1131"/>
        <v>0</v>
      </c>
      <c s="143">
        <f t="shared" si="1140"/>
        <v>0</v>
      </c>
      <c s="204"/>
      <c s="204"/>
      <c s="204"/>
      <c s="204"/>
      <c s="204"/>
      <c s="204"/>
      <c s="142">
        <f t="shared" si="1132"/>
        <v>0</v>
      </c>
      <c s="143" t="b">
        <f t="shared" si="1133"/>
        <v>0</v>
      </c>
      <c s="143">
        <f t="shared" si="1134"/>
        <v>0</v>
      </c>
      <c s="143">
        <f t="shared" si="1139"/>
        <v>0</v>
      </c>
      <c s="143" t="b">
        <f t="shared" si="1135"/>
        <v>0</v>
      </c>
      <c s="145" t="b">
        <f t="shared" si="1136"/>
        <v>0</v>
      </c>
    </row>
    <row r="3820" spans="1:47" ht="15" customHeight="1">
      <c r="A3820" s="155">
        <v>3806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122"/>
        <v>0</v>
      </c>
      <c s="143" t="b">
        <f t="shared" si="1123"/>
        <v>0</v>
      </c>
      <c s="143">
        <f t="shared" si="1137"/>
        <v>0</v>
      </c>
      <c s="204"/>
      <c s="204"/>
      <c s="142">
        <f t="shared" si="1124"/>
        <v>0</v>
      </c>
      <c s="143" t="b">
        <f t="shared" si="1125"/>
        <v>0</v>
      </c>
      <c s="143">
        <f t="shared" si="1138"/>
        <v>0</v>
      </c>
      <c s="204"/>
      <c s="204"/>
      <c s="142">
        <f t="shared" si="1126"/>
        <v>0</v>
      </c>
      <c s="143" t="b">
        <f t="shared" si="1127"/>
        <v>0</v>
      </c>
      <c s="143">
        <f t="shared" si="1128"/>
        <v>0</v>
      </c>
      <c s="204"/>
      <c s="204"/>
      <c s="142">
        <f t="shared" si="1129"/>
        <v>0</v>
      </c>
      <c s="143" t="b">
        <f t="shared" si="1130"/>
        <v>0</v>
      </c>
      <c s="143">
        <f t="shared" si="1131"/>
        <v>0</v>
      </c>
      <c s="143">
        <f t="shared" si="1140"/>
        <v>0</v>
      </c>
      <c s="204"/>
      <c s="204"/>
      <c s="204"/>
      <c s="204"/>
      <c s="204"/>
      <c s="204"/>
      <c s="142">
        <f t="shared" si="1132"/>
        <v>0</v>
      </c>
      <c s="143" t="b">
        <f t="shared" si="1133"/>
        <v>0</v>
      </c>
      <c s="143">
        <f t="shared" si="1134"/>
        <v>0</v>
      </c>
      <c s="143">
        <f t="shared" si="1139"/>
        <v>0</v>
      </c>
      <c s="143" t="b">
        <f t="shared" si="1135"/>
        <v>0</v>
      </c>
      <c s="145" t="b">
        <f t="shared" si="1136"/>
        <v>0</v>
      </c>
    </row>
    <row r="3821" spans="1:47" ht="15" customHeight="1">
      <c r="A3821" s="155">
        <v>3807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122"/>
        <v>0</v>
      </c>
      <c s="143" t="b">
        <f t="shared" si="1123"/>
        <v>0</v>
      </c>
      <c s="143">
        <f t="shared" si="1137"/>
        <v>0</v>
      </c>
      <c s="204"/>
      <c s="204"/>
      <c s="142">
        <f t="shared" si="1124"/>
        <v>0</v>
      </c>
      <c s="143" t="b">
        <f t="shared" si="1125"/>
        <v>0</v>
      </c>
      <c s="143">
        <f t="shared" si="1138"/>
        <v>0</v>
      </c>
      <c s="204"/>
      <c s="204"/>
      <c s="142">
        <f t="shared" si="1126"/>
        <v>0</v>
      </c>
      <c s="143" t="b">
        <f t="shared" si="1127"/>
        <v>0</v>
      </c>
      <c s="143">
        <f t="shared" si="1128"/>
        <v>0</v>
      </c>
      <c s="204"/>
      <c s="204"/>
      <c s="142">
        <f t="shared" si="1129"/>
        <v>0</v>
      </c>
      <c s="143" t="b">
        <f t="shared" si="1130"/>
        <v>0</v>
      </c>
      <c s="143">
        <f t="shared" si="1131"/>
        <v>0</v>
      </c>
      <c s="143">
        <f t="shared" si="1140"/>
        <v>0</v>
      </c>
      <c s="204"/>
      <c s="204"/>
      <c s="204"/>
      <c s="204"/>
      <c s="204"/>
      <c s="204"/>
      <c s="142">
        <f t="shared" si="1132"/>
        <v>0</v>
      </c>
      <c s="143" t="b">
        <f t="shared" si="1133"/>
        <v>0</v>
      </c>
      <c s="143">
        <f t="shared" si="1134"/>
        <v>0</v>
      </c>
      <c s="143">
        <f t="shared" si="1139"/>
        <v>0</v>
      </c>
      <c s="143" t="b">
        <f t="shared" si="1135"/>
        <v>0</v>
      </c>
      <c s="145" t="b">
        <f t="shared" si="1136"/>
        <v>0</v>
      </c>
    </row>
    <row r="3822" spans="1:47" ht="15" customHeight="1">
      <c r="A3822" s="155">
        <v>3808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122"/>
        <v>0</v>
      </c>
      <c s="143" t="b">
        <f t="shared" si="1123"/>
        <v>0</v>
      </c>
      <c s="143">
        <f t="shared" si="1137"/>
        <v>0</v>
      </c>
      <c s="204"/>
      <c s="204"/>
      <c s="142">
        <f t="shared" si="1124"/>
        <v>0</v>
      </c>
      <c s="143" t="b">
        <f t="shared" si="1125"/>
        <v>0</v>
      </c>
      <c s="143">
        <f t="shared" si="1138"/>
        <v>0</v>
      </c>
      <c s="204"/>
      <c s="204"/>
      <c s="142">
        <f t="shared" si="1126"/>
        <v>0</v>
      </c>
      <c s="143" t="b">
        <f t="shared" si="1127"/>
        <v>0</v>
      </c>
      <c s="143">
        <f t="shared" si="1128"/>
        <v>0</v>
      </c>
      <c s="204"/>
      <c s="204"/>
      <c s="142">
        <f t="shared" si="1129"/>
        <v>0</v>
      </c>
      <c s="143" t="b">
        <f t="shared" si="1130"/>
        <v>0</v>
      </c>
      <c s="143">
        <f t="shared" si="1131"/>
        <v>0</v>
      </c>
      <c s="143">
        <f t="shared" si="1140"/>
        <v>0</v>
      </c>
      <c s="204"/>
      <c s="204"/>
      <c s="204"/>
      <c s="204"/>
      <c s="204"/>
      <c s="204"/>
      <c s="142">
        <f t="shared" si="1132"/>
        <v>0</v>
      </c>
      <c s="143" t="b">
        <f t="shared" si="1133"/>
        <v>0</v>
      </c>
      <c s="143">
        <f t="shared" si="1134"/>
        <v>0</v>
      </c>
      <c s="143">
        <f t="shared" si="1139"/>
        <v>0</v>
      </c>
      <c s="143" t="b">
        <f t="shared" si="1135"/>
        <v>0</v>
      </c>
      <c s="145" t="b">
        <f t="shared" si="1136"/>
        <v>0</v>
      </c>
    </row>
    <row r="3823" spans="1:47" ht="15" customHeight="1">
      <c r="A3823" s="155">
        <v>3809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122"/>
        <v>0</v>
      </c>
      <c s="143" t="b">
        <f t="shared" si="1123"/>
        <v>0</v>
      </c>
      <c s="143">
        <f t="shared" si="1137"/>
        <v>0</v>
      </c>
      <c s="204"/>
      <c s="204"/>
      <c s="142">
        <f t="shared" si="1124"/>
        <v>0</v>
      </c>
      <c s="143" t="b">
        <f t="shared" si="1125"/>
        <v>0</v>
      </c>
      <c s="143">
        <f t="shared" si="1138"/>
        <v>0</v>
      </c>
      <c s="204"/>
      <c s="204"/>
      <c s="142">
        <f t="shared" si="1126"/>
        <v>0</v>
      </c>
      <c s="143" t="b">
        <f t="shared" si="1127"/>
        <v>0</v>
      </c>
      <c s="143">
        <f t="shared" si="1128"/>
        <v>0</v>
      </c>
      <c s="204"/>
      <c s="204"/>
      <c s="142">
        <f t="shared" si="1129"/>
        <v>0</v>
      </c>
      <c s="143" t="b">
        <f t="shared" si="1130"/>
        <v>0</v>
      </c>
      <c s="143">
        <f t="shared" si="1131"/>
        <v>0</v>
      </c>
      <c s="143">
        <f t="shared" si="1140"/>
        <v>0</v>
      </c>
      <c s="204"/>
      <c s="204"/>
      <c s="204"/>
      <c s="204"/>
      <c s="204"/>
      <c s="204"/>
      <c s="142">
        <f t="shared" si="1132"/>
        <v>0</v>
      </c>
      <c s="143" t="b">
        <f t="shared" si="1133"/>
        <v>0</v>
      </c>
      <c s="143">
        <f t="shared" si="1134"/>
        <v>0</v>
      </c>
      <c s="143">
        <f t="shared" si="1139"/>
        <v>0</v>
      </c>
      <c s="143" t="b">
        <f t="shared" si="1135"/>
        <v>0</v>
      </c>
      <c s="145" t="b">
        <f t="shared" si="1136"/>
        <v>0</v>
      </c>
    </row>
    <row r="3824" spans="1:47" ht="15" customHeight="1">
      <c r="A3824" s="155">
        <v>3810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122"/>
        <v>0</v>
      </c>
      <c s="143" t="b">
        <f t="shared" si="1123"/>
        <v>0</v>
      </c>
      <c s="143">
        <f t="shared" si="1137"/>
        <v>0</v>
      </c>
      <c s="204"/>
      <c s="204"/>
      <c s="142">
        <f t="shared" si="1124"/>
        <v>0</v>
      </c>
      <c s="143" t="b">
        <f t="shared" si="1125"/>
        <v>0</v>
      </c>
      <c s="143">
        <f t="shared" si="1138"/>
        <v>0</v>
      </c>
      <c s="204"/>
      <c s="204"/>
      <c s="142">
        <f t="shared" si="1126"/>
        <v>0</v>
      </c>
      <c s="143" t="b">
        <f t="shared" si="1127"/>
        <v>0</v>
      </c>
      <c s="143">
        <f t="shared" si="1128"/>
        <v>0</v>
      </c>
      <c s="204"/>
      <c s="204"/>
      <c s="142">
        <f t="shared" si="1129"/>
        <v>0</v>
      </c>
      <c s="143" t="b">
        <f t="shared" si="1130"/>
        <v>0</v>
      </c>
      <c s="143">
        <f t="shared" si="1131"/>
        <v>0</v>
      </c>
      <c s="143">
        <f t="shared" si="1140"/>
        <v>0</v>
      </c>
      <c s="204"/>
      <c s="204"/>
      <c s="204"/>
      <c s="204"/>
      <c s="204"/>
      <c s="204"/>
      <c s="142">
        <f t="shared" si="1132"/>
        <v>0</v>
      </c>
      <c s="143" t="b">
        <f t="shared" si="1133"/>
        <v>0</v>
      </c>
      <c s="143">
        <f t="shared" si="1134"/>
        <v>0</v>
      </c>
      <c s="143">
        <f t="shared" si="1139"/>
        <v>0</v>
      </c>
      <c s="143" t="b">
        <f t="shared" si="1135"/>
        <v>0</v>
      </c>
      <c s="145" t="b">
        <f t="shared" si="1136"/>
        <v>0</v>
      </c>
    </row>
    <row r="3825" spans="1:47" ht="15" customHeight="1">
      <c r="A3825" s="155">
        <v>3811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122"/>
        <v>0</v>
      </c>
      <c s="143" t="b">
        <f t="shared" si="1123"/>
        <v>0</v>
      </c>
      <c s="143">
        <f t="shared" si="1137"/>
        <v>0</v>
      </c>
      <c s="204"/>
      <c s="204"/>
      <c s="142">
        <f t="shared" si="1124"/>
        <v>0</v>
      </c>
      <c s="143" t="b">
        <f t="shared" si="1125"/>
        <v>0</v>
      </c>
      <c s="143">
        <f t="shared" si="1138"/>
        <v>0</v>
      </c>
      <c s="204"/>
      <c s="204"/>
      <c s="142">
        <f t="shared" si="1126"/>
        <v>0</v>
      </c>
      <c s="143" t="b">
        <f t="shared" si="1127"/>
        <v>0</v>
      </c>
      <c s="143">
        <f t="shared" si="1128"/>
        <v>0</v>
      </c>
      <c s="204"/>
      <c s="204"/>
      <c s="142">
        <f t="shared" si="1129"/>
        <v>0</v>
      </c>
      <c s="143" t="b">
        <f t="shared" si="1130"/>
        <v>0</v>
      </c>
      <c s="143">
        <f t="shared" si="1131"/>
        <v>0</v>
      </c>
      <c s="143">
        <f t="shared" si="1140"/>
        <v>0</v>
      </c>
      <c s="204"/>
      <c s="204"/>
      <c s="204"/>
      <c s="204"/>
      <c s="204"/>
      <c s="204"/>
      <c s="142">
        <f t="shared" si="1132"/>
        <v>0</v>
      </c>
      <c s="143" t="b">
        <f t="shared" si="1133"/>
        <v>0</v>
      </c>
      <c s="143">
        <f t="shared" si="1134"/>
        <v>0</v>
      </c>
      <c s="143">
        <f t="shared" si="1139"/>
        <v>0</v>
      </c>
      <c s="143" t="b">
        <f t="shared" si="1135"/>
        <v>0</v>
      </c>
      <c s="145" t="b">
        <f t="shared" si="1136"/>
        <v>0</v>
      </c>
    </row>
    <row r="3826" spans="1:47" ht="15" customHeight="1">
      <c r="A3826" s="155">
        <v>3812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122"/>
        <v>0</v>
      </c>
      <c s="143" t="b">
        <f t="shared" si="1123"/>
        <v>0</v>
      </c>
      <c s="143">
        <f t="shared" si="1137"/>
        <v>0</v>
      </c>
      <c s="204"/>
      <c s="204"/>
      <c s="142">
        <f t="shared" si="1124"/>
        <v>0</v>
      </c>
      <c s="143" t="b">
        <f t="shared" si="1125"/>
        <v>0</v>
      </c>
      <c s="143">
        <f t="shared" si="1138"/>
        <v>0</v>
      </c>
      <c s="204"/>
      <c s="204"/>
      <c s="142">
        <f t="shared" si="1126"/>
        <v>0</v>
      </c>
      <c s="143" t="b">
        <f t="shared" si="1127"/>
        <v>0</v>
      </c>
      <c s="143">
        <f t="shared" si="1128"/>
        <v>0</v>
      </c>
      <c s="204"/>
      <c s="204"/>
      <c s="142">
        <f t="shared" si="1129"/>
        <v>0</v>
      </c>
      <c s="143" t="b">
        <f t="shared" si="1130"/>
        <v>0</v>
      </c>
      <c s="143">
        <f t="shared" si="1131"/>
        <v>0</v>
      </c>
      <c s="143">
        <f t="shared" si="1140"/>
        <v>0</v>
      </c>
      <c s="204"/>
      <c s="204"/>
      <c s="204"/>
      <c s="204"/>
      <c s="204"/>
      <c s="204"/>
      <c s="142">
        <f t="shared" si="1132"/>
        <v>0</v>
      </c>
      <c s="143" t="b">
        <f t="shared" si="1133"/>
        <v>0</v>
      </c>
      <c s="143">
        <f t="shared" si="1134"/>
        <v>0</v>
      </c>
      <c s="143">
        <f t="shared" si="1139"/>
        <v>0</v>
      </c>
      <c s="143" t="b">
        <f t="shared" si="1135"/>
        <v>0</v>
      </c>
      <c s="145" t="b">
        <f t="shared" si="1136"/>
        <v>0</v>
      </c>
    </row>
    <row r="3827" spans="1:47" ht="15" customHeight="1">
      <c r="A3827" s="155">
        <v>3813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122"/>
        <v>0</v>
      </c>
      <c s="143" t="b">
        <f t="shared" si="1123"/>
        <v>0</v>
      </c>
      <c s="143">
        <f t="shared" si="1137"/>
        <v>0</v>
      </c>
      <c s="204"/>
      <c s="204"/>
      <c s="142">
        <f t="shared" si="1124"/>
        <v>0</v>
      </c>
      <c s="143" t="b">
        <f t="shared" si="1125"/>
        <v>0</v>
      </c>
      <c s="143">
        <f t="shared" si="1138"/>
        <v>0</v>
      </c>
      <c s="204"/>
      <c s="204"/>
      <c s="142">
        <f t="shared" si="1126"/>
        <v>0</v>
      </c>
      <c s="143" t="b">
        <f t="shared" si="1127"/>
        <v>0</v>
      </c>
      <c s="143">
        <f t="shared" si="1128"/>
        <v>0</v>
      </c>
      <c s="204"/>
      <c s="204"/>
      <c s="142">
        <f t="shared" si="1129"/>
        <v>0</v>
      </c>
      <c s="143" t="b">
        <f t="shared" si="1130"/>
        <v>0</v>
      </c>
      <c s="143">
        <f t="shared" si="1131"/>
        <v>0</v>
      </c>
      <c s="143">
        <f t="shared" si="1140"/>
        <v>0</v>
      </c>
      <c s="204"/>
      <c s="204"/>
      <c s="204"/>
      <c s="204"/>
      <c s="204"/>
      <c s="204"/>
      <c s="142">
        <f t="shared" si="1132"/>
        <v>0</v>
      </c>
      <c s="143" t="b">
        <f t="shared" si="1133"/>
        <v>0</v>
      </c>
      <c s="143">
        <f t="shared" si="1134"/>
        <v>0</v>
      </c>
      <c s="143">
        <f t="shared" si="1139"/>
        <v>0</v>
      </c>
      <c s="143" t="b">
        <f t="shared" si="1135"/>
        <v>0</v>
      </c>
      <c s="145" t="b">
        <f t="shared" si="1136"/>
        <v>0</v>
      </c>
    </row>
    <row r="3828" spans="1:47" ht="15" customHeight="1">
      <c r="A3828" s="155">
        <v>3814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122"/>
        <v>0</v>
      </c>
      <c s="143" t="b">
        <f t="shared" si="1123"/>
        <v>0</v>
      </c>
      <c s="143">
        <f t="shared" si="1137"/>
        <v>0</v>
      </c>
      <c s="204"/>
      <c s="204"/>
      <c s="142">
        <f t="shared" si="1124"/>
        <v>0</v>
      </c>
      <c s="143" t="b">
        <f t="shared" si="1125"/>
        <v>0</v>
      </c>
      <c s="143">
        <f t="shared" si="1138"/>
        <v>0</v>
      </c>
      <c s="204"/>
      <c s="204"/>
      <c s="142">
        <f t="shared" si="1126"/>
        <v>0</v>
      </c>
      <c s="143" t="b">
        <f t="shared" si="1127"/>
        <v>0</v>
      </c>
      <c s="143">
        <f t="shared" si="1128"/>
        <v>0</v>
      </c>
      <c s="204"/>
      <c s="204"/>
      <c s="142">
        <f t="shared" si="1129"/>
        <v>0</v>
      </c>
      <c s="143" t="b">
        <f t="shared" si="1130"/>
        <v>0</v>
      </c>
      <c s="143">
        <f t="shared" si="1131"/>
        <v>0</v>
      </c>
      <c s="143">
        <f t="shared" si="1140"/>
        <v>0</v>
      </c>
      <c s="204"/>
      <c s="204"/>
      <c s="204"/>
      <c s="204"/>
      <c s="204"/>
      <c s="204"/>
      <c s="142">
        <f t="shared" si="1132"/>
        <v>0</v>
      </c>
      <c s="143" t="b">
        <f t="shared" si="1133"/>
        <v>0</v>
      </c>
      <c s="143">
        <f t="shared" si="1134"/>
        <v>0</v>
      </c>
      <c s="143">
        <f t="shared" si="1139"/>
        <v>0</v>
      </c>
      <c s="143" t="b">
        <f t="shared" si="1135"/>
        <v>0</v>
      </c>
      <c s="145" t="b">
        <f t="shared" si="1136"/>
        <v>0</v>
      </c>
    </row>
    <row r="3829" spans="1:47" ht="15" customHeight="1">
      <c r="A3829" s="155">
        <v>3815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122"/>
        <v>0</v>
      </c>
      <c s="143" t="b">
        <f t="shared" si="1123"/>
        <v>0</v>
      </c>
      <c s="143">
        <f t="shared" si="1137"/>
        <v>0</v>
      </c>
      <c s="204"/>
      <c s="204"/>
      <c s="142">
        <f t="shared" si="1124"/>
        <v>0</v>
      </c>
      <c s="143" t="b">
        <f t="shared" si="1125"/>
        <v>0</v>
      </c>
      <c s="143">
        <f t="shared" si="1138"/>
        <v>0</v>
      </c>
      <c s="204"/>
      <c s="204"/>
      <c s="142">
        <f t="shared" si="1126"/>
        <v>0</v>
      </c>
      <c s="143" t="b">
        <f t="shared" si="1127"/>
        <v>0</v>
      </c>
      <c s="143">
        <f t="shared" si="1128"/>
        <v>0</v>
      </c>
      <c s="204"/>
      <c s="204"/>
      <c s="142">
        <f t="shared" si="1129"/>
        <v>0</v>
      </c>
      <c s="143" t="b">
        <f t="shared" si="1130"/>
        <v>0</v>
      </c>
      <c s="143">
        <f t="shared" si="1131"/>
        <v>0</v>
      </c>
      <c s="143">
        <f t="shared" si="1140"/>
        <v>0</v>
      </c>
      <c s="204"/>
      <c s="204"/>
      <c s="204"/>
      <c s="204"/>
      <c s="204"/>
      <c s="204"/>
      <c s="142">
        <f t="shared" si="1132"/>
        <v>0</v>
      </c>
      <c s="143" t="b">
        <f t="shared" si="1133"/>
        <v>0</v>
      </c>
      <c s="143">
        <f t="shared" si="1134"/>
        <v>0</v>
      </c>
      <c s="143">
        <f t="shared" si="1139"/>
        <v>0</v>
      </c>
      <c s="143" t="b">
        <f t="shared" si="1135"/>
        <v>0</v>
      </c>
      <c s="145" t="b">
        <f t="shared" si="1136"/>
        <v>0</v>
      </c>
    </row>
    <row r="3830" spans="1:47" ht="15" customHeight="1">
      <c r="A3830" s="155">
        <v>3816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122"/>
        <v>0</v>
      </c>
      <c s="143" t="b">
        <f t="shared" si="1123"/>
        <v>0</v>
      </c>
      <c s="143">
        <f t="shared" si="1137"/>
        <v>0</v>
      </c>
      <c s="204"/>
      <c s="204"/>
      <c s="142">
        <f t="shared" si="1124"/>
        <v>0</v>
      </c>
      <c s="143" t="b">
        <f t="shared" si="1125"/>
        <v>0</v>
      </c>
      <c s="143">
        <f t="shared" si="1138"/>
        <v>0</v>
      </c>
      <c s="204"/>
      <c s="204"/>
      <c s="142">
        <f t="shared" si="1126"/>
        <v>0</v>
      </c>
      <c s="143" t="b">
        <f t="shared" si="1127"/>
        <v>0</v>
      </c>
      <c s="143">
        <f t="shared" si="1128"/>
        <v>0</v>
      </c>
      <c s="204"/>
      <c s="204"/>
      <c s="142">
        <f t="shared" si="1129"/>
        <v>0</v>
      </c>
      <c s="143" t="b">
        <f t="shared" si="1130"/>
        <v>0</v>
      </c>
      <c s="143">
        <f t="shared" si="1131"/>
        <v>0</v>
      </c>
      <c s="143">
        <f t="shared" si="1140"/>
        <v>0</v>
      </c>
      <c s="204"/>
      <c s="204"/>
      <c s="204"/>
      <c s="204"/>
      <c s="204"/>
      <c s="204"/>
      <c s="142">
        <f t="shared" si="1132"/>
        <v>0</v>
      </c>
      <c s="143" t="b">
        <f t="shared" si="1133"/>
        <v>0</v>
      </c>
      <c s="143">
        <f t="shared" si="1134"/>
        <v>0</v>
      </c>
      <c s="143">
        <f t="shared" si="1139"/>
        <v>0</v>
      </c>
      <c s="143" t="b">
        <f t="shared" si="1135"/>
        <v>0</v>
      </c>
      <c s="145" t="b">
        <f t="shared" si="1136"/>
        <v>0</v>
      </c>
    </row>
    <row r="3831" spans="1:47" ht="15" customHeight="1">
      <c r="A3831" s="155">
        <v>3817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122"/>
        <v>0</v>
      </c>
      <c s="143" t="b">
        <f t="shared" si="1123"/>
        <v>0</v>
      </c>
      <c s="143">
        <f t="shared" si="1137"/>
        <v>0</v>
      </c>
      <c s="204"/>
      <c s="204"/>
      <c s="142">
        <f t="shared" si="1124"/>
        <v>0</v>
      </c>
      <c s="143" t="b">
        <f t="shared" si="1125"/>
        <v>0</v>
      </c>
      <c s="143">
        <f t="shared" si="1138"/>
        <v>0</v>
      </c>
      <c s="204"/>
      <c s="204"/>
      <c s="142">
        <f t="shared" si="1126"/>
        <v>0</v>
      </c>
      <c s="143" t="b">
        <f t="shared" si="1127"/>
        <v>0</v>
      </c>
      <c s="143">
        <f t="shared" si="1128"/>
        <v>0</v>
      </c>
      <c s="204"/>
      <c s="204"/>
      <c s="142">
        <f t="shared" si="1129"/>
        <v>0</v>
      </c>
      <c s="143" t="b">
        <f t="shared" si="1130"/>
        <v>0</v>
      </c>
      <c s="143">
        <f t="shared" si="1131"/>
        <v>0</v>
      </c>
      <c s="143">
        <f t="shared" si="1140"/>
        <v>0</v>
      </c>
      <c s="204"/>
      <c s="204"/>
      <c s="204"/>
      <c s="204"/>
      <c s="204"/>
      <c s="204"/>
      <c s="142">
        <f t="shared" si="1132"/>
        <v>0</v>
      </c>
      <c s="143" t="b">
        <f t="shared" si="1133"/>
        <v>0</v>
      </c>
      <c s="143">
        <f t="shared" si="1134"/>
        <v>0</v>
      </c>
      <c s="143">
        <f t="shared" si="1139"/>
        <v>0</v>
      </c>
      <c s="143" t="b">
        <f t="shared" si="1135"/>
        <v>0</v>
      </c>
      <c s="145" t="b">
        <f t="shared" si="1136"/>
        <v>0</v>
      </c>
    </row>
    <row r="3832" spans="1:47" ht="15" customHeight="1">
      <c r="A3832" s="155">
        <v>3818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122"/>
        <v>0</v>
      </c>
      <c s="143" t="b">
        <f t="shared" si="1123"/>
        <v>0</v>
      </c>
      <c s="143">
        <f t="shared" si="1137"/>
        <v>0</v>
      </c>
      <c s="204"/>
      <c s="204"/>
      <c s="142">
        <f t="shared" si="1124"/>
        <v>0</v>
      </c>
      <c s="143" t="b">
        <f t="shared" si="1125"/>
        <v>0</v>
      </c>
      <c s="143">
        <f t="shared" si="1138"/>
        <v>0</v>
      </c>
      <c s="204"/>
      <c s="204"/>
      <c s="142">
        <f t="shared" si="1126"/>
        <v>0</v>
      </c>
      <c s="143" t="b">
        <f t="shared" si="1127"/>
        <v>0</v>
      </c>
      <c s="143">
        <f t="shared" si="1128"/>
        <v>0</v>
      </c>
      <c s="204"/>
      <c s="204"/>
      <c s="142">
        <f t="shared" si="1129"/>
        <v>0</v>
      </c>
      <c s="143" t="b">
        <f t="shared" si="1130"/>
        <v>0</v>
      </c>
      <c s="143">
        <f t="shared" si="1131"/>
        <v>0</v>
      </c>
      <c s="143">
        <f t="shared" si="1140"/>
        <v>0</v>
      </c>
      <c s="204"/>
      <c s="204"/>
      <c s="204"/>
      <c s="204"/>
      <c s="204"/>
      <c s="204"/>
      <c s="142">
        <f t="shared" si="1132"/>
        <v>0</v>
      </c>
      <c s="143" t="b">
        <f t="shared" si="1133"/>
        <v>0</v>
      </c>
      <c s="143">
        <f t="shared" si="1134"/>
        <v>0</v>
      </c>
      <c s="143">
        <f t="shared" si="1139"/>
        <v>0</v>
      </c>
      <c s="143" t="b">
        <f t="shared" si="1135"/>
        <v>0</v>
      </c>
      <c s="145" t="b">
        <f t="shared" si="1136"/>
        <v>0</v>
      </c>
    </row>
    <row r="3833" spans="1:47" ht="15" customHeight="1">
      <c r="A3833" s="155">
        <v>3819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122"/>
        <v>0</v>
      </c>
      <c s="143" t="b">
        <f t="shared" si="1123"/>
        <v>0</v>
      </c>
      <c s="143">
        <f t="shared" si="1137"/>
        <v>0</v>
      </c>
      <c s="204"/>
      <c s="204"/>
      <c s="142">
        <f t="shared" si="1124"/>
        <v>0</v>
      </c>
      <c s="143" t="b">
        <f t="shared" si="1125"/>
        <v>0</v>
      </c>
      <c s="143">
        <f t="shared" si="1138"/>
        <v>0</v>
      </c>
      <c s="204"/>
      <c s="204"/>
      <c s="142">
        <f t="shared" si="1126"/>
        <v>0</v>
      </c>
      <c s="143" t="b">
        <f t="shared" si="1127"/>
        <v>0</v>
      </c>
      <c s="143">
        <f t="shared" si="1128"/>
        <v>0</v>
      </c>
      <c s="204"/>
      <c s="204"/>
      <c s="142">
        <f t="shared" si="1129"/>
        <v>0</v>
      </c>
      <c s="143" t="b">
        <f t="shared" si="1130"/>
        <v>0</v>
      </c>
      <c s="143">
        <f t="shared" si="1131"/>
        <v>0</v>
      </c>
      <c s="143">
        <f t="shared" si="1140"/>
        <v>0</v>
      </c>
      <c s="204"/>
      <c s="204"/>
      <c s="204"/>
      <c s="204"/>
      <c s="204"/>
      <c s="204"/>
      <c s="142">
        <f t="shared" si="1132"/>
        <v>0</v>
      </c>
      <c s="143" t="b">
        <f t="shared" si="1133"/>
        <v>0</v>
      </c>
      <c s="143">
        <f t="shared" si="1134"/>
        <v>0</v>
      </c>
      <c s="143">
        <f t="shared" si="1139"/>
        <v>0</v>
      </c>
      <c s="143" t="b">
        <f t="shared" si="1135"/>
        <v>0</v>
      </c>
      <c s="145" t="b">
        <f t="shared" si="1136"/>
        <v>0</v>
      </c>
    </row>
    <row r="3834" spans="1:47" ht="15" customHeight="1">
      <c r="A3834" s="155">
        <v>3820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122"/>
        <v>0</v>
      </c>
      <c s="143" t="b">
        <f t="shared" si="1123"/>
        <v>0</v>
      </c>
      <c s="143">
        <f t="shared" si="1137"/>
        <v>0</v>
      </c>
      <c s="204"/>
      <c s="204"/>
      <c s="142">
        <f t="shared" si="1124"/>
        <v>0</v>
      </c>
      <c s="143" t="b">
        <f t="shared" si="1125"/>
        <v>0</v>
      </c>
      <c s="143">
        <f t="shared" si="1138"/>
        <v>0</v>
      </c>
      <c s="204"/>
      <c s="204"/>
      <c s="142">
        <f t="shared" si="1126"/>
        <v>0</v>
      </c>
      <c s="143" t="b">
        <f t="shared" si="1127"/>
        <v>0</v>
      </c>
      <c s="143">
        <f t="shared" si="1128"/>
        <v>0</v>
      </c>
      <c s="204"/>
      <c s="204"/>
      <c s="142">
        <f t="shared" si="1129"/>
        <v>0</v>
      </c>
      <c s="143" t="b">
        <f t="shared" si="1130"/>
        <v>0</v>
      </c>
      <c s="143">
        <f t="shared" si="1131"/>
        <v>0</v>
      </c>
      <c s="143">
        <f t="shared" si="1140"/>
        <v>0</v>
      </c>
      <c s="204"/>
      <c s="204"/>
      <c s="204"/>
      <c s="204"/>
      <c s="204"/>
      <c s="204"/>
      <c s="142">
        <f t="shared" si="1132"/>
        <v>0</v>
      </c>
      <c s="143" t="b">
        <f t="shared" si="1133"/>
        <v>0</v>
      </c>
      <c s="143">
        <f t="shared" si="1134"/>
        <v>0</v>
      </c>
      <c s="143">
        <f t="shared" si="1139"/>
        <v>0</v>
      </c>
      <c s="143" t="b">
        <f t="shared" si="1135"/>
        <v>0</v>
      </c>
      <c s="145" t="b">
        <f t="shared" si="1136"/>
        <v>0</v>
      </c>
    </row>
    <row r="3835" spans="1:47" ht="15" customHeight="1">
      <c r="A3835" s="155">
        <v>3821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122"/>
        <v>0</v>
      </c>
      <c s="143" t="b">
        <f t="shared" si="1123"/>
        <v>0</v>
      </c>
      <c s="143">
        <f t="shared" si="1137"/>
        <v>0</v>
      </c>
      <c s="204"/>
      <c s="204"/>
      <c s="142">
        <f t="shared" si="1124"/>
        <v>0</v>
      </c>
      <c s="143" t="b">
        <f t="shared" si="1125"/>
        <v>0</v>
      </c>
      <c s="143">
        <f t="shared" si="1138"/>
        <v>0</v>
      </c>
      <c s="204"/>
      <c s="204"/>
      <c s="142">
        <f t="shared" si="1126"/>
        <v>0</v>
      </c>
      <c s="143" t="b">
        <f t="shared" si="1127"/>
        <v>0</v>
      </c>
      <c s="143">
        <f t="shared" si="1128"/>
        <v>0</v>
      </c>
      <c s="204"/>
      <c s="204"/>
      <c s="142">
        <f t="shared" si="1129"/>
        <v>0</v>
      </c>
      <c s="143" t="b">
        <f t="shared" si="1130"/>
        <v>0</v>
      </c>
      <c s="143">
        <f t="shared" si="1131"/>
        <v>0</v>
      </c>
      <c s="143">
        <f t="shared" si="1140"/>
        <v>0</v>
      </c>
      <c s="204"/>
      <c s="204"/>
      <c s="204"/>
      <c s="204"/>
      <c s="204"/>
      <c s="204"/>
      <c s="142">
        <f t="shared" si="1132"/>
        <v>0</v>
      </c>
      <c s="143" t="b">
        <f t="shared" si="1133"/>
        <v>0</v>
      </c>
      <c s="143">
        <f t="shared" si="1134"/>
        <v>0</v>
      </c>
      <c s="143">
        <f t="shared" si="1139"/>
        <v>0</v>
      </c>
      <c s="143" t="b">
        <f t="shared" si="1135"/>
        <v>0</v>
      </c>
      <c s="145" t="b">
        <f t="shared" si="1136"/>
        <v>0</v>
      </c>
    </row>
    <row r="3836" spans="1:47" ht="15" customHeight="1">
      <c r="A3836" s="155">
        <v>3822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122"/>
        <v>0</v>
      </c>
      <c s="143" t="b">
        <f t="shared" si="1123"/>
        <v>0</v>
      </c>
      <c s="143">
        <f t="shared" si="1137"/>
        <v>0</v>
      </c>
      <c s="204"/>
      <c s="204"/>
      <c s="142">
        <f t="shared" si="1124"/>
        <v>0</v>
      </c>
      <c s="143" t="b">
        <f t="shared" si="1125"/>
        <v>0</v>
      </c>
      <c s="143">
        <f t="shared" si="1138"/>
        <v>0</v>
      </c>
      <c s="204"/>
      <c s="204"/>
      <c s="142">
        <f t="shared" si="1126"/>
        <v>0</v>
      </c>
      <c s="143" t="b">
        <f t="shared" si="1127"/>
        <v>0</v>
      </c>
      <c s="143">
        <f t="shared" si="1128"/>
        <v>0</v>
      </c>
      <c s="204"/>
      <c s="204"/>
      <c s="142">
        <f t="shared" si="1129"/>
        <v>0</v>
      </c>
      <c s="143" t="b">
        <f t="shared" si="1130"/>
        <v>0</v>
      </c>
      <c s="143">
        <f t="shared" si="1131"/>
        <v>0</v>
      </c>
      <c s="143">
        <f t="shared" si="1140"/>
        <v>0</v>
      </c>
      <c s="204"/>
      <c s="204"/>
      <c s="204"/>
      <c s="204"/>
      <c s="204"/>
      <c s="204"/>
      <c s="142">
        <f t="shared" si="1132"/>
        <v>0</v>
      </c>
      <c s="143" t="b">
        <f t="shared" si="1133"/>
        <v>0</v>
      </c>
      <c s="143">
        <f t="shared" si="1134"/>
        <v>0</v>
      </c>
      <c s="143">
        <f t="shared" si="1139"/>
        <v>0</v>
      </c>
      <c s="143" t="b">
        <f t="shared" si="1135"/>
        <v>0</v>
      </c>
      <c s="145" t="b">
        <f t="shared" si="1136"/>
        <v>0</v>
      </c>
    </row>
    <row r="3837" spans="1:47" ht="15" customHeight="1">
      <c r="A3837" s="155">
        <v>3823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122"/>
        <v>0</v>
      </c>
      <c s="143" t="b">
        <f t="shared" si="1123"/>
        <v>0</v>
      </c>
      <c s="143">
        <f t="shared" si="1137"/>
        <v>0</v>
      </c>
      <c s="204"/>
      <c s="204"/>
      <c s="142">
        <f t="shared" si="1124"/>
        <v>0</v>
      </c>
      <c s="143" t="b">
        <f t="shared" si="1125"/>
        <v>0</v>
      </c>
      <c s="143">
        <f t="shared" si="1138"/>
        <v>0</v>
      </c>
      <c s="204"/>
      <c s="204"/>
      <c s="142">
        <f t="shared" si="1126"/>
        <v>0</v>
      </c>
      <c s="143" t="b">
        <f t="shared" si="1127"/>
        <v>0</v>
      </c>
      <c s="143">
        <f t="shared" si="1128"/>
        <v>0</v>
      </c>
      <c s="204"/>
      <c s="204"/>
      <c s="142">
        <f t="shared" si="1129"/>
        <v>0</v>
      </c>
      <c s="143" t="b">
        <f t="shared" si="1130"/>
        <v>0</v>
      </c>
      <c s="143">
        <f t="shared" si="1131"/>
        <v>0</v>
      </c>
      <c s="143">
        <f t="shared" si="1140"/>
        <v>0</v>
      </c>
      <c s="204"/>
      <c s="204"/>
      <c s="204"/>
      <c s="204"/>
      <c s="204"/>
      <c s="204"/>
      <c s="142">
        <f t="shared" si="1132"/>
        <v>0</v>
      </c>
      <c s="143" t="b">
        <f t="shared" si="1133"/>
        <v>0</v>
      </c>
      <c s="143">
        <f t="shared" si="1134"/>
        <v>0</v>
      </c>
      <c s="143">
        <f t="shared" si="1139"/>
        <v>0</v>
      </c>
      <c s="143" t="b">
        <f t="shared" si="1135"/>
        <v>0</v>
      </c>
      <c s="145" t="b">
        <f t="shared" si="1136"/>
        <v>0</v>
      </c>
    </row>
    <row r="3838" spans="1:47" ht="15" customHeight="1">
      <c r="A3838" s="155">
        <v>3824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122"/>
        <v>0</v>
      </c>
      <c s="143" t="b">
        <f t="shared" si="1123"/>
        <v>0</v>
      </c>
      <c s="143">
        <f t="shared" si="1137"/>
        <v>0</v>
      </c>
      <c s="204"/>
      <c s="204"/>
      <c s="142">
        <f t="shared" si="1124"/>
        <v>0</v>
      </c>
      <c s="143" t="b">
        <f t="shared" si="1125"/>
        <v>0</v>
      </c>
      <c s="143">
        <f t="shared" si="1138"/>
        <v>0</v>
      </c>
      <c s="204"/>
      <c s="204"/>
      <c s="142">
        <f t="shared" si="1126"/>
        <v>0</v>
      </c>
      <c s="143" t="b">
        <f t="shared" si="1127"/>
        <v>0</v>
      </c>
      <c s="143">
        <f t="shared" si="1128"/>
        <v>0</v>
      </c>
      <c s="204"/>
      <c s="204"/>
      <c s="142">
        <f t="shared" si="1129"/>
        <v>0</v>
      </c>
      <c s="143" t="b">
        <f t="shared" si="1130"/>
        <v>0</v>
      </c>
      <c s="143">
        <f t="shared" si="1131"/>
        <v>0</v>
      </c>
      <c s="143">
        <f t="shared" si="1140"/>
        <v>0</v>
      </c>
      <c s="204"/>
      <c s="204"/>
      <c s="204"/>
      <c s="204"/>
      <c s="204"/>
      <c s="204"/>
      <c s="142">
        <f t="shared" si="1132"/>
        <v>0</v>
      </c>
      <c s="143" t="b">
        <f t="shared" si="1133"/>
        <v>0</v>
      </c>
      <c s="143">
        <f t="shared" si="1134"/>
        <v>0</v>
      </c>
      <c s="143">
        <f t="shared" si="1139"/>
        <v>0</v>
      </c>
      <c s="143" t="b">
        <f t="shared" si="1135"/>
        <v>0</v>
      </c>
      <c s="145" t="b">
        <f t="shared" si="1136"/>
        <v>0</v>
      </c>
    </row>
    <row r="3839" spans="1:47" ht="15" customHeight="1">
      <c r="A3839" s="155">
        <v>3825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122"/>
        <v>0</v>
      </c>
      <c s="143" t="b">
        <f t="shared" si="1123"/>
        <v>0</v>
      </c>
      <c s="143">
        <f t="shared" si="1137"/>
        <v>0</v>
      </c>
      <c s="204"/>
      <c s="204"/>
      <c s="142">
        <f t="shared" si="1124"/>
        <v>0</v>
      </c>
      <c s="143" t="b">
        <f t="shared" si="1125"/>
        <v>0</v>
      </c>
      <c s="143">
        <f t="shared" si="1138"/>
        <v>0</v>
      </c>
      <c s="204"/>
      <c s="204"/>
      <c s="142">
        <f t="shared" si="1126"/>
        <v>0</v>
      </c>
      <c s="143" t="b">
        <f t="shared" si="1127"/>
        <v>0</v>
      </c>
      <c s="143">
        <f t="shared" si="1128"/>
        <v>0</v>
      </c>
      <c s="204"/>
      <c s="204"/>
      <c s="142">
        <f t="shared" si="1129"/>
        <v>0</v>
      </c>
      <c s="143" t="b">
        <f t="shared" si="1130"/>
        <v>0</v>
      </c>
      <c s="143">
        <f t="shared" si="1131"/>
        <v>0</v>
      </c>
      <c s="143">
        <f t="shared" si="1140"/>
        <v>0</v>
      </c>
      <c s="204"/>
      <c s="204"/>
      <c s="204"/>
      <c s="204"/>
      <c s="204"/>
      <c s="204"/>
      <c s="142">
        <f t="shared" si="1132"/>
        <v>0</v>
      </c>
      <c s="143" t="b">
        <f t="shared" si="1133"/>
        <v>0</v>
      </c>
      <c s="143">
        <f t="shared" si="1134"/>
        <v>0</v>
      </c>
      <c s="143">
        <f t="shared" si="1139"/>
        <v>0</v>
      </c>
      <c s="143" t="b">
        <f t="shared" si="1135"/>
        <v>0</v>
      </c>
      <c s="145" t="b">
        <f t="shared" si="1136"/>
        <v>0</v>
      </c>
    </row>
    <row r="3840" spans="1:47" ht="15" customHeight="1">
      <c r="A3840" s="155">
        <v>3826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122"/>
        <v>0</v>
      </c>
      <c s="143" t="b">
        <f t="shared" si="1123"/>
        <v>0</v>
      </c>
      <c s="143">
        <f t="shared" si="1137"/>
        <v>0</v>
      </c>
      <c s="204"/>
      <c s="204"/>
      <c s="142">
        <f t="shared" si="1124"/>
        <v>0</v>
      </c>
      <c s="143" t="b">
        <f t="shared" si="1125"/>
        <v>0</v>
      </c>
      <c s="143">
        <f t="shared" si="1138"/>
        <v>0</v>
      </c>
      <c s="204"/>
      <c s="204"/>
      <c s="142">
        <f t="shared" si="1126"/>
        <v>0</v>
      </c>
      <c s="143" t="b">
        <f t="shared" si="1127"/>
        <v>0</v>
      </c>
      <c s="143">
        <f t="shared" si="1128"/>
        <v>0</v>
      </c>
      <c s="204"/>
      <c s="204"/>
      <c s="142">
        <f t="shared" si="1129"/>
        <v>0</v>
      </c>
      <c s="143" t="b">
        <f t="shared" si="1130"/>
        <v>0</v>
      </c>
      <c s="143">
        <f t="shared" si="1131"/>
        <v>0</v>
      </c>
      <c s="143">
        <f t="shared" si="1140"/>
        <v>0</v>
      </c>
      <c s="204"/>
      <c s="204"/>
      <c s="204"/>
      <c s="204"/>
      <c s="204"/>
      <c s="204"/>
      <c s="142">
        <f t="shared" si="1132"/>
        <v>0</v>
      </c>
      <c s="143" t="b">
        <f t="shared" si="1133"/>
        <v>0</v>
      </c>
      <c s="143">
        <f t="shared" si="1134"/>
        <v>0</v>
      </c>
      <c s="143">
        <f t="shared" si="1139"/>
        <v>0</v>
      </c>
      <c s="143" t="b">
        <f t="shared" si="1135"/>
        <v>0</v>
      </c>
      <c s="145" t="b">
        <f t="shared" si="1136"/>
        <v>0</v>
      </c>
    </row>
    <row r="3841" spans="1:47" ht="15" customHeight="1">
      <c r="A3841" s="155">
        <v>3827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122"/>
        <v>0</v>
      </c>
      <c s="143" t="b">
        <f t="shared" si="1123"/>
        <v>0</v>
      </c>
      <c s="143">
        <f t="shared" si="1137"/>
        <v>0</v>
      </c>
      <c s="204"/>
      <c s="204"/>
      <c s="142">
        <f t="shared" si="1124"/>
        <v>0</v>
      </c>
      <c s="143" t="b">
        <f t="shared" si="1125"/>
        <v>0</v>
      </c>
      <c s="143">
        <f t="shared" si="1138"/>
        <v>0</v>
      </c>
      <c s="204"/>
      <c s="204"/>
      <c s="142">
        <f t="shared" si="1126"/>
        <v>0</v>
      </c>
      <c s="143" t="b">
        <f t="shared" si="1127"/>
        <v>0</v>
      </c>
      <c s="143">
        <f t="shared" si="1128"/>
        <v>0</v>
      </c>
      <c s="204"/>
      <c s="204"/>
      <c s="142">
        <f t="shared" si="1129"/>
        <v>0</v>
      </c>
      <c s="143" t="b">
        <f t="shared" si="1130"/>
        <v>0</v>
      </c>
      <c s="143">
        <f t="shared" si="1131"/>
        <v>0</v>
      </c>
      <c s="143">
        <f t="shared" si="1140"/>
        <v>0</v>
      </c>
      <c s="204"/>
      <c s="204"/>
      <c s="204"/>
      <c s="204"/>
      <c s="204"/>
      <c s="204"/>
      <c s="142">
        <f t="shared" si="1132"/>
        <v>0</v>
      </c>
      <c s="143" t="b">
        <f t="shared" si="1133"/>
        <v>0</v>
      </c>
      <c s="143">
        <f t="shared" si="1134"/>
        <v>0</v>
      </c>
      <c s="143">
        <f t="shared" si="1139"/>
        <v>0</v>
      </c>
      <c s="143" t="b">
        <f t="shared" si="1135"/>
        <v>0</v>
      </c>
      <c s="145" t="b">
        <f t="shared" si="1136"/>
        <v>0</v>
      </c>
    </row>
    <row r="3842" spans="1:47" ht="15" customHeight="1">
      <c r="A3842" s="155">
        <v>3828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122"/>
        <v>0</v>
      </c>
      <c s="143" t="b">
        <f t="shared" si="1123"/>
        <v>0</v>
      </c>
      <c s="143">
        <f t="shared" si="1137"/>
        <v>0</v>
      </c>
      <c s="204"/>
      <c s="204"/>
      <c s="142">
        <f t="shared" si="1124"/>
        <v>0</v>
      </c>
      <c s="143" t="b">
        <f t="shared" si="1125"/>
        <v>0</v>
      </c>
      <c s="143">
        <f t="shared" si="1138"/>
        <v>0</v>
      </c>
      <c s="204"/>
      <c s="204"/>
      <c s="142">
        <f t="shared" si="1126"/>
        <v>0</v>
      </c>
      <c s="143" t="b">
        <f t="shared" si="1127"/>
        <v>0</v>
      </c>
      <c s="143">
        <f t="shared" si="1128"/>
        <v>0</v>
      </c>
      <c s="204"/>
      <c s="204"/>
      <c s="142">
        <f t="shared" si="1129"/>
        <v>0</v>
      </c>
      <c s="143" t="b">
        <f t="shared" si="1130"/>
        <v>0</v>
      </c>
      <c s="143">
        <f t="shared" si="1131"/>
        <v>0</v>
      </c>
      <c s="143">
        <f t="shared" si="1140"/>
        <v>0</v>
      </c>
      <c s="204"/>
      <c s="204"/>
      <c s="204"/>
      <c s="204"/>
      <c s="204"/>
      <c s="204"/>
      <c s="142">
        <f t="shared" si="1132"/>
        <v>0</v>
      </c>
      <c s="143" t="b">
        <f t="shared" si="1133"/>
        <v>0</v>
      </c>
      <c s="143">
        <f t="shared" si="1134"/>
        <v>0</v>
      </c>
      <c s="143">
        <f t="shared" si="1139"/>
        <v>0</v>
      </c>
      <c s="143" t="b">
        <f t="shared" si="1135"/>
        <v>0</v>
      </c>
      <c s="145" t="b">
        <f t="shared" si="1136"/>
        <v>0</v>
      </c>
    </row>
    <row r="3843" spans="1:47" ht="15" customHeight="1">
      <c r="A3843" s="155">
        <v>3829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122"/>
        <v>0</v>
      </c>
      <c s="143" t="b">
        <f t="shared" si="1123"/>
        <v>0</v>
      </c>
      <c s="143">
        <f t="shared" si="1137"/>
        <v>0</v>
      </c>
      <c s="204"/>
      <c s="204"/>
      <c s="142">
        <f t="shared" si="1124"/>
        <v>0</v>
      </c>
      <c s="143" t="b">
        <f t="shared" si="1125"/>
        <v>0</v>
      </c>
      <c s="143">
        <f t="shared" si="1138"/>
        <v>0</v>
      </c>
      <c s="204"/>
      <c s="204"/>
      <c s="142">
        <f t="shared" si="1126"/>
        <v>0</v>
      </c>
      <c s="143" t="b">
        <f t="shared" si="1127"/>
        <v>0</v>
      </c>
      <c s="143">
        <f t="shared" si="1128"/>
        <v>0</v>
      </c>
      <c s="204"/>
      <c s="204"/>
      <c s="142">
        <f t="shared" si="1129"/>
        <v>0</v>
      </c>
      <c s="143" t="b">
        <f t="shared" si="1130"/>
        <v>0</v>
      </c>
      <c s="143">
        <f t="shared" si="1131"/>
        <v>0</v>
      </c>
      <c s="143">
        <f t="shared" si="1140"/>
        <v>0</v>
      </c>
      <c s="204"/>
      <c s="204"/>
      <c s="204"/>
      <c s="204"/>
      <c s="204"/>
      <c s="204"/>
      <c s="142">
        <f t="shared" si="1132"/>
        <v>0</v>
      </c>
      <c s="143" t="b">
        <f t="shared" si="1133"/>
        <v>0</v>
      </c>
      <c s="143">
        <f t="shared" si="1134"/>
        <v>0</v>
      </c>
      <c s="143">
        <f t="shared" si="1139"/>
        <v>0</v>
      </c>
      <c s="143" t="b">
        <f t="shared" si="1135"/>
        <v>0</v>
      </c>
      <c s="145" t="b">
        <f t="shared" si="1136"/>
        <v>0</v>
      </c>
    </row>
    <row r="3844" spans="1:47" ht="15" customHeight="1">
      <c r="A3844" s="155">
        <v>3830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122"/>
        <v>0</v>
      </c>
      <c s="143" t="b">
        <f t="shared" si="1123"/>
        <v>0</v>
      </c>
      <c s="143">
        <f t="shared" si="1137"/>
        <v>0</v>
      </c>
      <c s="204"/>
      <c s="204"/>
      <c s="142">
        <f t="shared" si="1124"/>
        <v>0</v>
      </c>
      <c s="143" t="b">
        <f t="shared" si="1125"/>
        <v>0</v>
      </c>
      <c s="143">
        <f t="shared" si="1138"/>
        <v>0</v>
      </c>
      <c s="204"/>
      <c s="204"/>
      <c s="142">
        <f t="shared" si="1126"/>
        <v>0</v>
      </c>
      <c s="143" t="b">
        <f t="shared" si="1127"/>
        <v>0</v>
      </c>
      <c s="143">
        <f t="shared" si="1128"/>
        <v>0</v>
      </c>
      <c s="204"/>
      <c s="204"/>
      <c s="142">
        <f t="shared" si="1129"/>
        <v>0</v>
      </c>
      <c s="143" t="b">
        <f t="shared" si="1130"/>
        <v>0</v>
      </c>
      <c s="143">
        <f t="shared" si="1131"/>
        <v>0</v>
      </c>
      <c s="143">
        <f t="shared" si="1140"/>
        <v>0</v>
      </c>
      <c s="204"/>
      <c s="204"/>
      <c s="204"/>
      <c s="204"/>
      <c s="204"/>
      <c s="204"/>
      <c s="142">
        <f t="shared" si="1132"/>
        <v>0</v>
      </c>
      <c s="143" t="b">
        <f t="shared" si="1133"/>
        <v>0</v>
      </c>
      <c s="143">
        <f t="shared" si="1134"/>
        <v>0</v>
      </c>
      <c s="143">
        <f t="shared" si="1139"/>
        <v>0</v>
      </c>
      <c s="143" t="b">
        <f t="shared" si="1135"/>
        <v>0</v>
      </c>
      <c s="145" t="b">
        <f t="shared" si="1136"/>
        <v>0</v>
      </c>
    </row>
    <row r="3845" spans="1:47" ht="15" customHeight="1">
      <c r="A3845" s="155">
        <v>3831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122"/>
        <v>0</v>
      </c>
      <c s="143" t="b">
        <f t="shared" si="1123"/>
        <v>0</v>
      </c>
      <c s="143">
        <f t="shared" si="1137"/>
        <v>0</v>
      </c>
      <c s="204"/>
      <c s="204"/>
      <c s="142">
        <f t="shared" si="1124"/>
        <v>0</v>
      </c>
      <c s="143" t="b">
        <f t="shared" si="1125"/>
        <v>0</v>
      </c>
      <c s="143">
        <f t="shared" si="1138"/>
        <v>0</v>
      </c>
      <c s="204"/>
      <c s="204"/>
      <c s="142">
        <f t="shared" si="1126"/>
        <v>0</v>
      </c>
      <c s="143" t="b">
        <f t="shared" si="1127"/>
        <v>0</v>
      </c>
      <c s="143">
        <f t="shared" si="1128"/>
        <v>0</v>
      </c>
      <c s="204"/>
      <c s="204"/>
      <c s="142">
        <f t="shared" si="1129"/>
        <v>0</v>
      </c>
      <c s="143" t="b">
        <f t="shared" si="1130"/>
        <v>0</v>
      </c>
      <c s="143">
        <f t="shared" si="1131"/>
        <v>0</v>
      </c>
      <c s="143">
        <f t="shared" si="1140"/>
        <v>0</v>
      </c>
      <c s="204"/>
      <c s="204"/>
      <c s="204"/>
      <c s="204"/>
      <c s="204"/>
      <c s="204"/>
      <c s="142">
        <f t="shared" si="1132"/>
        <v>0</v>
      </c>
      <c s="143" t="b">
        <f t="shared" si="1133"/>
        <v>0</v>
      </c>
      <c s="143">
        <f t="shared" si="1134"/>
        <v>0</v>
      </c>
      <c s="143">
        <f t="shared" si="1139"/>
        <v>0</v>
      </c>
      <c s="143" t="b">
        <f t="shared" si="1135"/>
        <v>0</v>
      </c>
      <c s="145" t="b">
        <f t="shared" si="1136"/>
        <v>0</v>
      </c>
    </row>
    <row r="3846" spans="1:47" ht="15" customHeight="1">
      <c r="A3846" s="155">
        <v>3832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122"/>
        <v>0</v>
      </c>
      <c s="143" t="b">
        <f t="shared" si="1123"/>
        <v>0</v>
      </c>
      <c s="143">
        <f t="shared" si="1137"/>
        <v>0</v>
      </c>
      <c s="204"/>
      <c s="204"/>
      <c s="142">
        <f t="shared" si="1124"/>
        <v>0</v>
      </c>
      <c s="143" t="b">
        <f t="shared" si="1125"/>
        <v>0</v>
      </c>
      <c s="143">
        <f t="shared" si="1138"/>
        <v>0</v>
      </c>
      <c s="204"/>
      <c s="204"/>
      <c s="142">
        <f t="shared" si="1126"/>
        <v>0</v>
      </c>
      <c s="143" t="b">
        <f t="shared" si="1127"/>
        <v>0</v>
      </c>
      <c s="143">
        <f t="shared" si="1128"/>
        <v>0</v>
      </c>
      <c s="204"/>
      <c s="204"/>
      <c s="142">
        <f t="shared" si="1129"/>
        <v>0</v>
      </c>
      <c s="143" t="b">
        <f t="shared" si="1130"/>
        <v>0</v>
      </c>
      <c s="143">
        <f t="shared" si="1131"/>
        <v>0</v>
      </c>
      <c s="143">
        <f t="shared" si="1140"/>
        <v>0</v>
      </c>
      <c s="204"/>
      <c s="204"/>
      <c s="204"/>
      <c s="204"/>
      <c s="204"/>
      <c s="204"/>
      <c s="142">
        <f t="shared" si="1132"/>
        <v>0</v>
      </c>
      <c s="143" t="b">
        <f t="shared" si="1133"/>
        <v>0</v>
      </c>
      <c s="143">
        <f t="shared" si="1134"/>
        <v>0</v>
      </c>
      <c s="143">
        <f t="shared" si="1139"/>
        <v>0</v>
      </c>
      <c s="143" t="b">
        <f t="shared" si="1135"/>
        <v>0</v>
      </c>
      <c s="145" t="b">
        <f t="shared" si="1136"/>
        <v>0</v>
      </c>
    </row>
    <row r="3847" spans="1:47" ht="15" customHeight="1">
      <c r="A3847" s="155">
        <v>3833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122"/>
        <v>0</v>
      </c>
      <c s="143" t="b">
        <f t="shared" si="1123"/>
        <v>0</v>
      </c>
      <c s="143">
        <f t="shared" si="1137"/>
        <v>0</v>
      </c>
      <c s="204"/>
      <c s="204"/>
      <c s="142">
        <f t="shared" si="1124"/>
        <v>0</v>
      </c>
      <c s="143" t="b">
        <f t="shared" si="1125"/>
        <v>0</v>
      </c>
      <c s="143">
        <f t="shared" si="1138"/>
        <v>0</v>
      </c>
      <c s="204"/>
      <c s="204"/>
      <c s="142">
        <f t="shared" si="1126"/>
        <v>0</v>
      </c>
      <c s="143" t="b">
        <f t="shared" si="1127"/>
        <v>0</v>
      </c>
      <c s="143">
        <f t="shared" si="1128"/>
        <v>0</v>
      </c>
      <c s="204"/>
      <c s="204"/>
      <c s="142">
        <f t="shared" si="1129"/>
        <v>0</v>
      </c>
      <c s="143" t="b">
        <f t="shared" si="1130"/>
        <v>0</v>
      </c>
      <c s="143">
        <f t="shared" si="1131"/>
        <v>0</v>
      </c>
      <c s="143">
        <f t="shared" si="1140"/>
        <v>0</v>
      </c>
      <c s="204"/>
      <c s="204"/>
      <c s="204"/>
      <c s="204"/>
      <c s="204"/>
      <c s="204"/>
      <c s="142">
        <f t="shared" si="1132"/>
        <v>0</v>
      </c>
      <c s="143" t="b">
        <f t="shared" si="1133"/>
        <v>0</v>
      </c>
      <c s="143">
        <f t="shared" si="1134"/>
        <v>0</v>
      </c>
      <c s="143">
        <f t="shared" si="1139"/>
        <v>0</v>
      </c>
      <c s="143" t="b">
        <f t="shared" si="1135"/>
        <v>0</v>
      </c>
      <c s="145" t="b">
        <f t="shared" si="1136"/>
        <v>0</v>
      </c>
    </row>
    <row r="3848" spans="1:47" ht="15" customHeight="1">
      <c r="A3848" s="155">
        <v>3834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122"/>
        <v>0</v>
      </c>
      <c s="143" t="b">
        <f t="shared" si="1123"/>
        <v>0</v>
      </c>
      <c s="143">
        <f t="shared" si="1137"/>
        <v>0</v>
      </c>
      <c s="204"/>
      <c s="204"/>
      <c s="142">
        <f t="shared" si="1124"/>
        <v>0</v>
      </c>
      <c s="143" t="b">
        <f t="shared" si="1125"/>
        <v>0</v>
      </c>
      <c s="143">
        <f t="shared" si="1138"/>
        <v>0</v>
      </c>
      <c s="204"/>
      <c s="204"/>
      <c s="142">
        <f t="shared" si="1126"/>
        <v>0</v>
      </c>
      <c s="143" t="b">
        <f t="shared" si="1127"/>
        <v>0</v>
      </c>
      <c s="143">
        <f t="shared" si="1128"/>
        <v>0</v>
      </c>
      <c s="204"/>
      <c s="204"/>
      <c s="142">
        <f t="shared" si="1129"/>
        <v>0</v>
      </c>
      <c s="143" t="b">
        <f t="shared" si="1130"/>
        <v>0</v>
      </c>
      <c s="143">
        <f t="shared" si="1131"/>
        <v>0</v>
      </c>
      <c s="143">
        <f t="shared" si="1140"/>
        <v>0</v>
      </c>
      <c s="204"/>
      <c s="204"/>
      <c s="204"/>
      <c s="204"/>
      <c s="204"/>
      <c s="204"/>
      <c s="142">
        <f t="shared" si="1132"/>
        <v>0</v>
      </c>
      <c s="143" t="b">
        <f t="shared" si="1133"/>
        <v>0</v>
      </c>
      <c s="143">
        <f t="shared" si="1134"/>
        <v>0</v>
      </c>
      <c s="143">
        <f t="shared" si="1139"/>
        <v>0</v>
      </c>
      <c s="143" t="b">
        <f t="shared" si="1135"/>
        <v>0</v>
      </c>
      <c s="145" t="b">
        <f t="shared" si="1136"/>
        <v>0</v>
      </c>
    </row>
    <row r="3849" spans="1:47" ht="15" customHeight="1">
      <c r="A3849" s="155">
        <v>3835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122"/>
        <v>0</v>
      </c>
      <c s="143" t="b">
        <f t="shared" si="1123"/>
        <v>0</v>
      </c>
      <c s="143">
        <f t="shared" si="1137"/>
        <v>0</v>
      </c>
      <c s="204"/>
      <c s="204"/>
      <c s="142">
        <f t="shared" si="1124"/>
        <v>0</v>
      </c>
      <c s="143" t="b">
        <f t="shared" si="1125"/>
        <v>0</v>
      </c>
      <c s="143">
        <f t="shared" si="1138"/>
        <v>0</v>
      </c>
      <c s="204"/>
      <c s="204"/>
      <c s="142">
        <f t="shared" si="1126"/>
        <v>0</v>
      </c>
      <c s="143" t="b">
        <f t="shared" si="1127"/>
        <v>0</v>
      </c>
      <c s="143">
        <f t="shared" si="1128"/>
        <v>0</v>
      </c>
      <c s="204"/>
      <c s="204"/>
      <c s="142">
        <f t="shared" si="1129"/>
        <v>0</v>
      </c>
      <c s="143" t="b">
        <f t="shared" si="1130"/>
        <v>0</v>
      </c>
      <c s="143">
        <f t="shared" si="1131"/>
        <v>0</v>
      </c>
      <c s="143">
        <f t="shared" si="1140"/>
        <v>0</v>
      </c>
      <c s="204"/>
      <c s="204"/>
      <c s="204"/>
      <c s="204"/>
      <c s="204"/>
      <c s="204"/>
      <c s="142">
        <f t="shared" si="1132"/>
        <v>0</v>
      </c>
      <c s="143" t="b">
        <f t="shared" si="1133"/>
        <v>0</v>
      </c>
      <c s="143">
        <f t="shared" si="1134"/>
        <v>0</v>
      </c>
      <c s="143">
        <f t="shared" si="1139"/>
        <v>0</v>
      </c>
      <c s="143" t="b">
        <f t="shared" si="1135"/>
        <v>0</v>
      </c>
      <c s="145" t="b">
        <f t="shared" si="1136"/>
        <v>0</v>
      </c>
    </row>
    <row r="3850" spans="1:47" ht="15" customHeight="1">
      <c r="A3850" s="155">
        <v>3836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122"/>
        <v>0</v>
      </c>
      <c s="143" t="b">
        <f t="shared" si="1123"/>
        <v>0</v>
      </c>
      <c s="143">
        <f t="shared" si="1137"/>
        <v>0</v>
      </c>
      <c s="204"/>
      <c s="204"/>
      <c s="142">
        <f t="shared" si="1124"/>
        <v>0</v>
      </c>
      <c s="143" t="b">
        <f t="shared" si="1125"/>
        <v>0</v>
      </c>
      <c s="143">
        <f t="shared" si="1138"/>
        <v>0</v>
      </c>
      <c s="204"/>
      <c s="204"/>
      <c s="142">
        <f t="shared" si="1126"/>
        <v>0</v>
      </c>
      <c s="143" t="b">
        <f t="shared" si="1127"/>
        <v>0</v>
      </c>
      <c s="143">
        <f t="shared" si="1128"/>
        <v>0</v>
      </c>
      <c s="204"/>
      <c s="204"/>
      <c s="142">
        <f t="shared" si="1129"/>
        <v>0</v>
      </c>
      <c s="143" t="b">
        <f t="shared" si="1130"/>
        <v>0</v>
      </c>
      <c s="143">
        <f t="shared" si="1131"/>
        <v>0</v>
      </c>
      <c s="143">
        <f t="shared" si="1140"/>
        <v>0</v>
      </c>
      <c s="204"/>
      <c s="204"/>
      <c s="204"/>
      <c s="204"/>
      <c s="204"/>
      <c s="204"/>
      <c s="142">
        <f t="shared" si="1132"/>
        <v>0</v>
      </c>
      <c s="143" t="b">
        <f t="shared" si="1133"/>
        <v>0</v>
      </c>
      <c s="143">
        <f t="shared" si="1134"/>
        <v>0</v>
      </c>
      <c s="143">
        <f t="shared" si="1139"/>
        <v>0</v>
      </c>
      <c s="143" t="b">
        <f t="shared" si="1135"/>
        <v>0</v>
      </c>
      <c s="145" t="b">
        <f t="shared" si="1136"/>
        <v>0</v>
      </c>
    </row>
    <row r="3851" spans="1:47" ht="15" customHeight="1">
      <c r="A3851" s="155">
        <v>3837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122"/>
        <v>0</v>
      </c>
      <c s="143" t="b">
        <f t="shared" si="1123"/>
        <v>0</v>
      </c>
      <c s="143">
        <f t="shared" si="1137"/>
        <v>0</v>
      </c>
      <c s="204"/>
      <c s="204"/>
      <c s="142">
        <f t="shared" si="1124"/>
        <v>0</v>
      </c>
      <c s="143" t="b">
        <f t="shared" si="1125"/>
        <v>0</v>
      </c>
      <c s="143">
        <f t="shared" si="1138"/>
        <v>0</v>
      </c>
      <c s="204"/>
      <c s="204"/>
      <c s="142">
        <f t="shared" si="1126"/>
        <v>0</v>
      </c>
      <c s="143" t="b">
        <f t="shared" si="1127"/>
        <v>0</v>
      </c>
      <c s="143">
        <f t="shared" si="1128"/>
        <v>0</v>
      </c>
      <c s="204"/>
      <c s="204"/>
      <c s="142">
        <f t="shared" si="1129"/>
        <v>0</v>
      </c>
      <c s="143" t="b">
        <f t="shared" si="1130"/>
        <v>0</v>
      </c>
      <c s="143">
        <f t="shared" si="1131"/>
        <v>0</v>
      </c>
      <c s="143">
        <f t="shared" si="1140"/>
        <v>0</v>
      </c>
      <c s="204"/>
      <c s="204"/>
      <c s="204"/>
      <c s="204"/>
      <c s="204"/>
      <c s="204"/>
      <c s="142">
        <f t="shared" si="1132"/>
        <v>0</v>
      </c>
      <c s="143" t="b">
        <f t="shared" si="1133"/>
        <v>0</v>
      </c>
      <c s="143">
        <f t="shared" si="1134"/>
        <v>0</v>
      </c>
      <c s="143">
        <f t="shared" si="1139"/>
        <v>0</v>
      </c>
      <c s="143" t="b">
        <f t="shared" si="1135"/>
        <v>0</v>
      </c>
      <c s="145" t="b">
        <f t="shared" si="1136"/>
        <v>0</v>
      </c>
    </row>
    <row r="3852" spans="1:47" ht="15" customHeight="1">
      <c r="A3852" s="155">
        <v>3838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122"/>
        <v>0</v>
      </c>
      <c s="143" t="b">
        <f t="shared" si="1123"/>
        <v>0</v>
      </c>
      <c s="143">
        <f t="shared" si="1137"/>
        <v>0</v>
      </c>
      <c s="204"/>
      <c s="204"/>
      <c s="142">
        <f t="shared" si="1124"/>
        <v>0</v>
      </c>
      <c s="143" t="b">
        <f t="shared" si="1125"/>
        <v>0</v>
      </c>
      <c s="143">
        <f t="shared" si="1138"/>
        <v>0</v>
      </c>
      <c s="204"/>
      <c s="204"/>
      <c s="142">
        <f t="shared" si="1126"/>
        <v>0</v>
      </c>
      <c s="143" t="b">
        <f t="shared" si="1127"/>
        <v>0</v>
      </c>
      <c s="143">
        <f t="shared" si="1128"/>
        <v>0</v>
      </c>
      <c s="204"/>
      <c s="204"/>
      <c s="142">
        <f t="shared" si="1129"/>
        <v>0</v>
      </c>
      <c s="143" t="b">
        <f t="shared" si="1130"/>
        <v>0</v>
      </c>
      <c s="143">
        <f t="shared" si="1131"/>
        <v>0</v>
      </c>
      <c s="143">
        <f t="shared" si="1140"/>
        <v>0</v>
      </c>
      <c s="204"/>
      <c s="204"/>
      <c s="204"/>
      <c s="204"/>
      <c s="204"/>
      <c s="204"/>
      <c s="142">
        <f t="shared" si="1132"/>
        <v>0</v>
      </c>
      <c s="143" t="b">
        <f t="shared" si="1133"/>
        <v>0</v>
      </c>
      <c s="143">
        <f t="shared" si="1134"/>
        <v>0</v>
      </c>
      <c s="143">
        <f t="shared" si="1139"/>
        <v>0</v>
      </c>
      <c s="143" t="b">
        <f t="shared" si="1135"/>
        <v>0</v>
      </c>
      <c s="145" t="b">
        <f t="shared" si="1136"/>
        <v>0</v>
      </c>
    </row>
    <row r="3853" spans="1:47" ht="15" customHeight="1">
      <c r="A3853" s="155">
        <v>3839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122"/>
        <v>0</v>
      </c>
      <c s="143" t="b">
        <f t="shared" si="1123"/>
        <v>0</v>
      </c>
      <c s="143">
        <f t="shared" si="1137"/>
        <v>0</v>
      </c>
      <c s="204"/>
      <c s="204"/>
      <c s="142">
        <f t="shared" si="1124"/>
        <v>0</v>
      </c>
      <c s="143" t="b">
        <f t="shared" si="1125"/>
        <v>0</v>
      </c>
      <c s="143">
        <f t="shared" si="1138"/>
        <v>0</v>
      </c>
      <c s="204"/>
      <c s="204"/>
      <c s="142">
        <f t="shared" si="1126"/>
        <v>0</v>
      </c>
      <c s="143" t="b">
        <f t="shared" si="1127"/>
        <v>0</v>
      </c>
      <c s="143">
        <f t="shared" si="1128"/>
        <v>0</v>
      </c>
      <c s="204"/>
      <c s="204"/>
      <c s="142">
        <f t="shared" si="1129"/>
        <v>0</v>
      </c>
      <c s="143" t="b">
        <f t="shared" si="1130"/>
        <v>0</v>
      </c>
      <c s="143">
        <f t="shared" si="1131"/>
        <v>0</v>
      </c>
      <c s="143">
        <f t="shared" si="1140"/>
        <v>0</v>
      </c>
      <c s="204"/>
      <c s="204"/>
      <c s="204"/>
      <c s="204"/>
      <c s="204"/>
      <c s="204"/>
      <c s="142">
        <f t="shared" si="1132"/>
        <v>0</v>
      </c>
      <c s="143" t="b">
        <f t="shared" si="1133"/>
        <v>0</v>
      </c>
      <c s="143">
        <f t="shared" si="1134"/>
        <v>0</v>
      </c>
      <c s="143">
        <f t="shared" si="1139"/>
        <v>0</v>
      </c>
      <c s="143" t="b">
        <f t="shared" si="1135"/>
        <v>0</v>
      </c>
      <c s="145" t="b">
        <f t="shared" si="1136"/>
        <v>0</v>
      </c>
    </row>
    <row r="3854" spans="1:47" ht="15" customHeight="1">
      <c r="A3854" s="155">
        <v>3840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122"/>
        <v>0</v>
      </c>
      <c s="143" t="b">
        <f t="shared" si="1123"/>
        <v>0</v>
      </c>
      <c s="143">
        <f t="shared" si="1137"/>
        <v>0</v>
      </c>
      <c s="204"/>
      <c s="204"/>
      <c s="142">
        <f t="shared" si="1124"/>
        <v>0</v>
      </c>
      <c s="143" t="b">
        <f t="shared" si="1125"/>
        <v>0</v>
      </c>
      <c s="143">
        <f t="shared" si="1138"/>
        <v>0</v>
      </c>
      <c s="204"/>
      <c s="204"/>
      <c s="142">
        <f t="shared" si="1126"/>
        <v>0</v>
      </c>
      <c s="143" t="b">
        <f t="shared" si="1127"/>
        <v>0</v>
      </c>
      <c s="143">
        <f t="shared" si="1128"/>
        <v>0</v>
      </c>
      <c s="204"/>
      <c s="204"/>
      <c s="142">
        <f t="shared" si="1129"/>
        <v>0</v>
      </c>
      <c s="143" t="b">
        <f t="shared" si="1130"/>
        <v>0</v>
      </c>
      <c s="143">
        <f t="shared" si="1131"/>
        <v>0</v>
      </c>
      <c s="143">
        <f t="shared" si="1140"/>
        <v>0</v>
      </c>
      <c s="204"/>
      <c s="204"/>
      <c s="204"/>
      <c s="204"/>
      <c s="204"/>
      <c s="204"/>
      <c s="142">
        <f t="shared" si="1132"/>
        <v>0</v>
      </c>
      <c s="143" t="b">
        <f t="shared" si="1133"/>
        <v>0</v>
      </c>
      <c s="143">
        <f t="shared" si="1134"/>
        <v>0</v>
      </c>
      <c s="143">
        <f t="shared" si="1139"/>
        <v>0</v>
      </c>
      <c s="143" t="b">
        <f t="shared" si="1135"/>
        <v>0</v>
      </c>
      <c s="145" t="b">
        <f t="shared" si="1136"/>
        <v>0</v>
      </c>
    </row>
    <row r="3855" spans="1:47" ht="15" customHeight="1">
      <c r="A3855" s="155">
        <v>3841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141" ref="Q3855:Q3918">SUM(O3855:P3855)</f>
        <v>0</v>
      </c>
      <c s="143" t="b">
        <f t="shared" si="1142" ref="R3855:R3918">IF(Q3855&gt;0,AVERAGE(O3855:P3855))</f>
        <v>0</v>
      </c>
      <c s="143">
        <f t="shared" si="1137"/>
        <v>0</v>
      </c>
      <c s="204"/>
      <c s="204"/>
      <c s="142">
        <f t="shared" si="1143" ref="V3855:V3918">SUM(T3855:U3855)</f>
        <v>0</v>
      </c>
      <c s="143" t="b">
        <f t="shared" si="1144" ref="W3855:W3918">IF(V3855&gt;0,AVERAGE(T3855:U3855))</f>
        <v>0</v>
      </c>
      <c s="143">
        <f t="shared" si="1138"/>
        <v>0</v>
      </c>
      <c s="204"/>
      <c s="204"/>
      <c s="142">
        <f t="shared" si="1145" ref="AA3855:AA3918">SUM(Y3855:Z3855)</f>
        <v>0</v>
      </c>
      <c s="143" t="b">
        <f t="shared" si="1146" ref="AB3855:AB3918">IF(AA3855&gt;0,AVERAGE(Y3855:Z3855))</f>
        <v>0</v>
      </c>
      <c s="143">
        <f t="shared" si="1147" ref="AC3855:AC3918">(AB3855*M3855)/100</f>
        <v>0</v>
      </c>
      <c s="204"/>
      <c s="204"/>
      <c s="142">
        <f t="shared" si="1148" ref="AF3855:AF3918">SUM(AD3855:AE3855)</f>
        <v>0</v>
      </c>
      <c s="143" t="b">
        <f t="shared" si="1149" ref="AG3855:AG3918">IF(AF3855&gt;0,AVERAGE(AD3855:AE3855))</f>
        <v>0</v>
      </c>
      <c s="143">
        <f t="shared" si="1150" ref="AH3855:AH3918">(AG3855*N3855)/100</f>
        <v>0</v>
      </c>
      <c s="143">
        <f t="shared" si="1140"/>
        <v>0</v>
      </c>
      <c s="204"/>
      <c s="204"/>
      <c s="204"/>
      <c s="204"/>
      <c s="204"/>
      <c s="204"/>
      <c s="142">
        <f t="shared" si="1151" ref="AP3855:AP3918">SUM(AM3855:AO3855)</f>
        <v>0</v>
      </c>
      <c s="143" t="b">
        <f t="shared" si="1152" ref="AQ3855:AQ3918">IF(AP3855&gt;0,AVERAGE(AM3855:AO3855))</f>
        <v>0</v>
      </c>
      <c s="143">
        <f t="shared" si="1153" ref="AR3855:AR3918">AQ3855*0.3</f>
        <v>0</v>
      </c>
      <c s="143">
        <f t="shared" si="1139"/>
        <v>0</v>
      </c>
      <c s="143" t="b">
        <f t="shared" si="1154" ref="AT3855:AT3918">IF(AS3855&gt;0,(AI3855+AR3855))</f>
        <v>0</v>
      </c>
      <c s="145" t="b">
        <f t="shared" si="1155" ref="AU3855:AU3918">IF(AT3855=FALSE,FALSE,IF(AT3855&lt;60,"NO SATISFACTORIO",IF(AT3855&gt;=90,"SOBRESALIENTE","SATISFACTORIO")))</f>
        <v>0</v>
      </c>
    </row>
    <row r="3856" spans="1:47" ht="15" customHeight="1">
      <c r="A3856" s="155">
        <v>3842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141"/>
        <v>0</v>
      </c>
      <c s="143" t="b">
        <f t="shared" si="1142"/>
        <v>0</v>
      </c>
      <c s="143">
        <f t="shared" si="1156" ref="S3856:S3919">(R3856*K3856)/100</f>
        <v>0</v>
      </c>
      <c s="204"/>
      <c s="204"/>
      <c s="142">
        <f t="shared" si="1143"/>
        <v>0</v>
      </c>
      <c s="143" t="b">
        <f t="shared" si="1144"/>
        <v>0</v>
      </c>
      <c s="143">
        <f t="shared" si="1157" ref="X3856:X3919">(W3856*L3856)/100</f>
        <v>0</v>
      </c>
      <c s="204"/>
      <c s="204"/>
      <c s="142">
        <f t="shared" si="1145"/>
        <v>0</v>
      </c>
      <c s="143" t="b">
        <f t="shared" si="1146"/>
        <v>0</v>
      </c>
      <c s="143">
        <f t="shared" si="1147"/>
        <v>0</v>
      </c>
      <c s="204"/>
      <c s="204"/>
      <c s="142">
        <f t="shared" si="1148"/>
        <v>0</v>
      </c>
      <c s="143" t="b">
        <f t="shared" si="1149"/>
        <v>0</v>
      </c>
      <c s="143">
        <f t="shared" si="1150"/>
        <v>0</v>
      </c>
      <c s="143">
        <f t="shared" si="1140"/>
        <v>0</v>
      </c>
      <c s="204"/>
      <c s="204"/>
      <c s="204"/>
      <c s="204"/>
      <c s="204"/>
      <c s="204"/>
      <c s="142">
        <f t="shared" si="1151"/>
        <v>0</v>
      </c>
      <c s="143" t="b">
        <f t="shared" si="1152"/>
        <v>0</v>
      </c>
      <c s="143">
        <f t="shared" si="1153"/>
        <v>0</v>
      </c>
      <c s="143">
        <f t="shared" si="1158" ref="AS3856:AS3919">Q3856+V3856+AA3856+AF3856+AP3856</f>
        <v>0</v>
      </c>
      <c s="143" t="b">
        <f t="shared" si="1154"/>
        <v>0</v>
      </c>
      <c s="145" t="b">
        <f t="shared" si="1155"/>
        <v>0</v>
      </c>
    </row>
    <row r="3857" spans="1:47" ht="15" customHeight="1">
      <c r="A3857" s="155">
        <v>3843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141"/>
        <v>0</v>
      </c>
      <c s="143" t="b">
        <f t="shared" si="1142"/>
        <v>0</v>
      </c>
      <c s="143">
        <f t="shared" si="1156"/>
        <v>0</v>
      </c>
      <c s="204"/>
      <c s="204"/>
      <c s="142">
        <f t="shared" si="1143"/>
        <v>0</v>
      </c>
      <c s="143" t="b">
        <f t="shared" si="1144"/>
        <v>0</v>
      </c>
      <c s="143">
        <f t="shared" si="1157"/>
        <v>0</v>
      </c>
      <c s="204"/>
      <c s="204"/>
      <c s="142">
        <f t="shared" si="1145"/>
        <v>0</v>
      </c>
      <c s="143" t="b">
        <f t="shared" si="1146"/>
        <v>0</v>
      </c>
      <c s="143">
        <f t="shared" si="1147"/>
        <v>0</v>
      </c>
      <c s="204"/>
      <c s="204"/>
      <c s="142">
        <f t="shared" si="1148"/>
        <v>0</v>
      </c>
      <c s="143" t="b">
        <f t="shared" si="1149"/>
        <v>0</v>
      </c>
      <c s="143">
        <f t="shared" si="1150"/>
        <v>0</v>
      </c>
      <c s="143">
        <f t="shared" si="1159" ref="AI3857:AI3920">S3857+AC3857+AH3857+X3857</f>
        <v>0</v>
      </c>
      <c s="204"/>
      <c s="204"/>
      <c s="204"/>
      <c s="204"/>
      <c s="204"/>
      <c s="204"/>
      <c s="142">
        <f t="shared" si="1151"/>
        <v>0</v>
      </c>
      <c s="143" t="b">
        <f t="shared" si="1152"/>
        <v>0</v>
      </c>
      <c s="143">
        <f t="shared" si="1153"/>
        <v>0</v>
      </c>
      <c s="143">
        <f t="shared" si="1158"/>
        <v>0</v>
      </c>
      <c s="143" t="b">
        <f t="shared" si="1154"/>
        <v>0</v>
      </c>
      <c s="145" t="b">
        <f t="shared" si="1155"/>
        <v>0</v>
      </c>
    </row>
    <row r="3858" spans="1:47" ht="15" customHeight="1">
      <c r="A3858" s="155">
        <v>3844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141"/>
        <v>0</v>
      </c>
      <c s="143" t="b">
        <f t="shared" si="1142"/>
        <v>0</v>
      </c>
      <c s="143">
        <f t="shared" si="1156"/>
        <v>0</v>
      </c>
      <c s="204"/>
      <c s="204"/>
      <c s="142">
        <f t="shared" si="1143"/>
        <v>0</v>
      </c>
      <c s="143" t="b">
        <f t="shared" si="1144"/>
        <v>0</v>
      </c>
      <c s="143">
        <f t="shared" si="1157"/>
        <v>0</v>
      </c>
      <c s="204"/>
      <c s="204"/>
      <c s="142">
        <f t="shared" si="1145"/>
        <v>0</v>
      </c>
      <c s="143" t="b">
        <f t="shared" si="1146"/>
        <v>0</v>
      </c>
      <c s="143">
        <f t="shared" si="1147"/>
        <v>0</v>
      </c>
      <c s="204"/>
      <c s="204"/>
      <c s="142">
        <f t="shared" si="1148"/>
        <v>0</v>
      </c>
      <c s="143" t="b">
        <f t="shared" si="1149"/>
        <v>0</v>
      </c>
      <c s="143">
        <f t="shared" si="1150"/>
        <v>0</v>
      </c>
      <c s="143">
        <f t="shared" si="1159"/>
        <v>0</v>
      </c>
      <c s="204"/>
      <c s="204"/>
      <c s="204"/>
      <c s="204"/>
      <c s="204"/>
      <c s="204"/>
      <c s="142">
        <f t="shared" si="1151"/>
        <v>0</v>
      </c>
      <c s="143" t="b">
        <f t="shared" si="1152"/>
        <v>0</v>
      </c>
      <c s="143">
        <f t="shared" si="1153"/>
        <v>0</v>
      </c>
      <c s="143">
        <f t="shared" si="1158"/>
        <v>0</v>
      </c>
      <c s="143" t="b">
        <f t="shared" si="1154"/>
        <v>0</v>
      </c>
      <c s="145" t="b">
        <f t="shared" si="1155"/>
        <v>0</v>
      </c>
    </row>
    <row r="3859" spans="1:47" ht="15" customHeight="1">
      <c r="A3859" s="155">
        <v>3845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141"/>
        <v>0</v>
      </c>
      <c s="143" t="b">
        <f t="shared" si="1142"/>
        <v>0</v>
      </c>
      <c s="143">
        <f t="shared" si="1156"/>
        <v>0</v>
      </c>
      <c s="204"/>
      <c s="204"/>
      <c s="142">
        <f t="shared" si="1143"/>
        <v>0</v>
      </c>
      <c s="143" t="b">
        <f t="shared" si="1144"/>
        <v>0</v>
      </c>
      <c s="143">
        <f t="shared" si="1157"/>
        <v>0</v>
      </c>
      <c s="204"/>
      <c s="204"/>
      <c s="142">
        <f t="shared" si="1145"/>
        <v>0</v>
      </c>
      <c s="143" t="b">
        <f t="shared" si="1146"/>
        <v>0</v>
      </c>
      <c s="143">
        <f t="shared" si="1147"/>
        <v>0</v>
      </c>
      <c s="204"/>
      <c s="204"/>
      <c s="142">
        <f t="shared" si="1148"/>
        <v>0</v>
      </c>
      <c s="143" t="b">
        <f t="shared" si="1149"/>
        <v>0</v>
      </c>
      <c s="143">
        <f t="shared" si="1150"/>
        <v>0</v>
      </c>
      <c s="143">
        <f t="shared" si="1159"/>
        <v>0</v>
      </c>
      <c s="204"/>
      <c s="204"/>
      <c s="204"/>
      <c s="204"/>
      <c s="204"/>
      <c s="204"/>
      <c s="142">
        <f t="shared" si="1151"/>
        <v>0</v>
      </c>
      <c s="143" t="b">
        <f t="shared" si="1152"/>
        <v>0</v>
      </c>
      <c s="143">
        <f t="shared" si="1153"/>
        <v>0</v>
      </c>
      <c s="143">
        <f t="shared" si="1158"/>
        <v>0</v>
      </c>
      <c s="143" t="b">
        <f t="shared" si="1154"/>
        <v>0</v>
      </c>
      <c s="145" t="b">
        <f t="shared" si="1155"/>
        <v>0</v>
      </c>
    </row>
    <row r="3860" spans="1:47" ht="15" customHeight="1">
      <c r="A3860" s="155">
        <v>3846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141"/>
        <v>0</v>
      </c>
      <c s="143" t="b">
        <f t="shared" si="1142"/>
        <v>0</v>
      </c>
      <c s="143">
        <f t="shared" si="1156"/>
        <v>0</v>
      </c>
      <c s="204"/>
      <c s="204"/>
      <c s="142">
        <f t="shared" si="1143"/>
        <v>0</v>
      </c>
      <c s="143" t="b">
        <f t="shared" si="1144"/>
        <v>0</v>
      </c>
      <c s="143">
        <f t="shared" si="1157"/>
        <v>0</v>
      </c>
      <c s="204"/>
      <c s="204"/>
      <c s="142">
        <f t="shared" si="1145"/>
        <v>0</v>
      </c>
      <c s="143" t="b">
        <f t="shared" si="1146"/>
        <v>0</v>
      </c>
      <c s="143">
        <f t="shared" si="1147"/>
        <v>0</v>
      </c>
      <c s="204"/>
      <c s="204"/>
      <c s="142">
        <f t="shared" si="1148"/>
        <v>0</v>
      </c>
      <c s="143" t="b">
        <f t="shared" si="1149"/>
        <v>0</v>
      </c>
      <c s="143">
        <f t="shared" si="1150"/>
        <v>0</v>
      </c>
      <c s="143">
        <f t="shared" si="1159"/>
        <v>0</v>
      </c>
      <c s="204"/>
      <c s="204"/>
      <c s="204"/>
      <c s="204"/>
      <c s="204"/>
      <c s="204"/>
      <c s="142">
        <f t="shared" si="1151"/>
        <v>0</v>
      </c>
      <c s="143" t="b">
        <f t="shared" si="1152"/>
        <v>0</v>
      </c>
      <c s="143">
        <f t="shared" si="1153"/>
        <v>0</v>
      </c>
      <c s="143">
        <f t="shared" si="1158"/>
        <v>0</v>
      </c>
      <c s="143" t="b">
        <f t="shared" si="1154"/>
        <v>0</v>
      </c>
      <c s="145" t="b">
        <f t="shared" si="1155"/>
        <v>0</v>
      </c>
    </row>
    <row r="3861" spans="1:47" ht="15" customHeight="1">
      <c r="A3861" s="155">
        <v>3847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141"/>
        <v>0</v>
      </c>
      <c s="143" t="b">
        <f t="shared" si="1142"/>
        <v>0</v>
      </c>
      <c s="143">
        <f t="shared" si="1156"/>
        <v>0</v>
      </c>
      <c s="204"/>
      <c s="204"/>
      <c s="142">
        <f t="shared" si="1143"/>
        <v>0</v>
      </c>
      <c s="143" t="b">
        <f t="shared" si="1144"/>
        <v>0</v>
      </c>
      <c s="143">
        <f t="shared" si="1157"/>
        <v>0</v>
      </c>
      <c s="204"/>
      <c s="204"/>
      <c s="142">
        <f t="shared" si="1145"/>
        <v>0</v>
      </c>
      <c s="143" t="b">
        <f t="shared" si="1146"/>
        <v>0</v>
      </c>
      <c s="143">
        <f t="shared" si="1147"/>
        <v>0</v>
      </c>
      <c s="204"/>
      <c s="204"/>
      <c s="142">
        <f t="shared" si="1148"/>
        <v>0</v>
      </c>
      <c s="143" t="b">
        <f t="shared" si="1149"/>
        <v>0</v>
      </c>
      <c s="143">
        <f t="shared" si="1150"/>
        <v>0</v>
      </c>
      <c s="143">
        <f t="shared" si="1159"/>
        <v>0</v>
      </c>
      <c s="204"/>
      <c s="204"/>
      <c s="204"/>
      <c s="204"/>
      <c s="204"/>
      <c s="204"/>
      <c s="142">
        <f t="shared" si="1151"/>
        <v>0</v>
      </c>
      <c s="143" t="b">
        <f t="shared" si="1152"/>
        <v>0</v>
      </c>
      <c s="143">
        <f t="shared" si="1153"/>
        <v>0</v>
      </c>
      <c s="143">
        <f t="shared" si="1158"/>
        <v>0</v>
      </c>
      <c s="143" t="b">
        <f t="shared" si="1154"/>
        <v>0</v>
      </c>
      <c s="145" t="b">
        <f t="shared" si="1155"/>
        <v>0</v>
      </c>
    </row>
    <row r="3862" spans="1:47" ht="15" customHeight="1">
      <c r="A3862" s="155">
        <v>3848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141"/>
        <v>0</v>
      </c>
      <c s="143" t="b">
        <f t="shared" si="1142"/>
        <v>0</v>
      </c>
      <c s="143">
        <f t="shared" si="1156"/>
        <v>0</v>
      </c>
      <c s="204"/>
      <c s="204"/>
      <c s="142">
        <f t="shared" si="1143"/>
        <v>0</v>
      </c>
      <c s="143" t="b">
        <f t="shared" si="1144"/>
        <v>0</v>
      </c>
      <c s="143">
        <f t="shared" si="1157"/>
        <v>0</v>
      </c>
      <c s="204"/>
      <c s="204"/>
      <c s="142">
        <f t="shared" si="1145"/>
        <v>0</v>
      </c>
      <c s="143" t="b">
        <f t="shared" si="1146"/>
        <v>0</v>
      </c>
      <c s="143">
        <f t="shared" si="1147"/>
        <v>0</v>
      </c>
      <c s="204"/>
      <c s="204"/>
      <c s="142">
        <f t="shared" si="1148"/>
        <v>0</v>
      </c>
      <c s="143" t="b">
        <f t="shared" si="1149"/>
        <v>0</v>
      </c>
      <c s="143">
        <f t="shared" si="1150"/>
        <v>0</v>
      </c>
      <c s="143">
        <f t="shared" si="1159"/>
        <v>0</v>
      </c>
      <c s="204"/>
      <c s="204"/>
      <c s="204"/>
      <c s="204"/>
      <c s="204"/>
      <c s="204"/>
      <c s="142">
        <f t="shared" si="1151"/>
        <v>0</v>
      </c>
      <c s="143" t="b">
        <f t="shared" si="1152"/>
        <v>0</v>
      </c>
      <c s="143">
        <f t="shared" si="1153"/>
        <v>0</v>
      </c>
      <c s="143">
        <f t="shared" si="1158"/>
        <v>0</v>
      </c>
      <c s="143" t="b">
        <f t="shared" si="1154"/>
        <v>0</v>
      </c>
      <c s="145" t="b">
        <f t="shared" si="1155"/>
        <v>0</v>
      </c>
    </row>
    <row r="3863" spans="1:47" ht="15" customHeight="1">
      <c r="A3863" s="155">
        <v>3849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141"/>
        <v>0</v>
      </c>
      <c s="143" t="b">
        <f t="shared" si="1142"/>
        <v>0</v>
      </c>
      <c s="143">
        <f t="shared" si="1156"/>
        <v>0</v>
      </c>
      <c s="204"/>
      <c s="204"/>
      <c s="142">
        <f t="shared" si="1143"/>
        <v>0</v>
      </c>
      <c s="143" t="b">
        <f t="shared" si="1144"/>
        <v>0</v>
      </c>
      <c s="143">
        <f t="shared" si="1157"/>
        <v>0</v>
      </c>
      <c s="204"/>
      <c s="204"/>
      <c s="142">
        <f t="shared" si="1145"/>
        <v>0</v>
      </c>
      <c s="143" t="b">
        <f t="shared" si="1146"/>
        <v>0</v>
      </c>
      <c s="143">
        <f t="shared" si="1147"/>
        <v>0</v>
      </c>
      <c s="204"/>
      <c s="204"/>
      <c s="142">
        <f t="shared" si="1148"/>
        <v>0</v>
      </c>
      <c s="143" t="b">
        <f t="shared" si="1149"/>
        <v>0</v>
      </c>
      <c s="143">
        <f t="shared" si="1150"/>
        <v>0</v>
      </c>
      <c s="143">
        <f t="shared" si="1159"/>
        <v>0</v>
      </c>
      <c s="204"/>
      <c s="204"/>
      <c s="204"/>
      <c s="204"/>
      <c s="204"/>
      <c s="204"/>
      <c s="142">
        <f t="shared" si="1151"/>
        <v>0</v>
      </c>
      <c s="143" t="b">
        <f t="shared" si="1152"/>
        <v>0</v>
      </c>
      <c s="143">
        <f t="shared" si="1153"/>
        <v>0</v>
      </c>
      <c s="143">
        <f t="shared" si="1158"/>
        <v>0</v>
      </c>
      <c s="143" t="b">
        <f t="shared" si="1154"/>
        <v>0</v>
      </c>
      <c s="145" t="b">
        <f t="shared" si="1155"/>
        <v>0</v>
      </c>
    </row>
    <row r="3864" spans="1:47" ht="15" customHeight="1">
      <c r="A3864" s="155">
        <v>3850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141"/>
        <v>0</v>
      </c>
      <c s="143" t="b">
        <f t="shared" si="1142"/>
        <v>0</v>
      </c>
      <c s="143">
        <f t="shared" si="1156"/>
        <v>0</v>
      </c>
      <c s="204"/>
      <c s="204"/>
      <c s="142">
        <f t="shared" si="1143"/>
        <v>0</v>
      </c>
      <c s="143" t="b">
        <f t="shared" si="1144"/>
        <v>0</v>
      </c>
      <c s="143">
        <f t="shared" si="1157"/>
        <v>0</v>
      </c>
      <c s="204"/>
      <c s="204"/>
      <c s="142">
        <f t="shared" si="1145"/>
        <v>0</v>
      </c>
      <c s="143" t="b">
        <f t="shared" si="1146"/>
        <v>0</v>
      </c>
      <c s="143">
        <f t="shared" si="1147"/>
        <v>0</v>
      </c>
      <c s="204"/>
      <c s="204"/>
      <c s="142">
        <f t="shared" si="1148"/>
        <v>0</v>
      </c>
      <c s="143" t="b">
        <f t="shared" si="1149"/>
        <v>0</v>
      </c>
      <c s="143">
        <f t="shared" si="1150"/>
        <v>0</v>
      </c>
      <c s="143">
        <f t="shared" si="1159"/>
        <v>0</v>
      </c>
      <c s="204"/>
      <c s="204"/>
      <c s="204"/>
      <c s="204"/>
      <c s="204"/>
      <c s="204"/>
      <c s="142">
        <f t="shared" si="1151"/>
        <v>0</v>
      </c>
      <c s="143" t="b">
        <f t="shared" si="1152"/>
        <v>0</v>
      </c>
      <c s="143">
        <f t="shared" si="1153"/>
        <v>0</v>
      </c>
      <c s="143">
        <f t="shared" si="1158"/>
        <v>0</v>
      </c>
      <c s="143" t="b">
        <f t="shared" si="1154"/>
        <v>0</v>
      </c>
      <c s="145" t="b">
        <f t="shared" si="1155"/>
        <v>0</v>
      </c>
    </row>
    <row r="3865" spans="1:47" ht="15" customHeight="1">
      <c r="A3865" s="155">
        <v>3851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141"/>
        <v>0</v>
      </c>
      <c s="143" t="b">
        <f t="shared" si="1142"/>
        <v>0</v>
      </c>
      <c s="143">
        <f t="shared" si="1156"/>
        <v>0</v>
      </c>
      <c s="204"/>
      <c s="204"/>
      <c s="142">
        <f t="shared" si="1143"/>
        <v>0</v>
      </c>
      <c s="143" t="b">
        <f t="shared" si="1144"/>
        <v>0</v>
      </c>
      <c s="143">
        <f t="shared" si="1157"/>
        <v>0</v>
      </c>
      <c s="204"/>
      <c s="204"/>
      <c s="142">
        <f t="shared" si="1145"/>
        <v>0</v>
      </c>
      <c s="143" t="b">
        <f t="shared" si="1146"/>
        <v>0</v>
      </c>
      <c s="143">
        <f t="shared" si="1147"/>
        <v>0</v>
      </c>
      <c s="204"/>
      <c s="204"/>
      <c s="142">
        <f t="shared" si="1148"/>
        <v>0</v>
      </c>
      <c s="143" t="b">
        <f t="shared" si="1149"/>
        <v>0</v>
      </c>
      <c s="143">
        <f t="shared" si="1150"/>
        <v>0</v>
      </c>
      <c s="143">
        <f t="shared" si="1159"/>
        <v>0</v>
      </c>
      <c s="204"/>
      <c s="204"/>
      <c s="204"/>
      <c s="204"/>
      <c s="204"/>
      <c s="204"/>
      <c s="142">
        <f t="shared" si="1151"/>
        <v>0</v>
      </c>
      <c s="143" t="b">
        <f t="shared" si="1152"/>
        <v>0</v>
      </c>
      <c s="143">
        <f t="shared" si="1153"/>
        <v>0</v>
      </c>
      <c s="143">
        <f t="shared" si="1158"/>
        <v>0</v>
      </c>
      <c s="143" t="b">
        <f t="shared" si="1154"/>
        <v>0</v>
      </c>
      <c s="145" t="b">
        <f t="shared" si="1155"/>
        <v>0</v>
      </c>
    </row>
    <row r="3866" spans="1:47" ht="15" customHeight="1">
      <c r="A3866" s="155">
        <v>3852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141"/>
        <v>0</v>
      </c>
      <c s="143" t="b">
        <f t="shared" si="1142"/>
        <v>0</v>
      </c>
      <c s="143">
        <f t="shared" si="1156"/>
        <v>0</v>
      </c>
      <c s="204"/>
      <c s="204"/>
      <c s="142">
        <f t="shared" si="1143"/>
        <v>0</v>
      </c>
      <c s="143" t="b">
        <f t="shared" si="1144"/>
        <v>0</v>
      </c>
      <c s="143">
        <f t="shared" si="1157"/>
        <v>0</v>
      </c>
      <c s="204"/>
      <c s="204"/>
      <c s="142">
        <f t="shared" si="1145"/>
        <v>0</v>
      </c>
      <c s="143" t="b">
        <f t="shared" si="1146"/>
        <v>0</v>
      </c>
      <c s="143">
        <f t="shared" si="1147"/>
        <v>0</v>
      </c>
      <c s="204"/>
      <c s="204"/>
      <c s="142">
        <f t="shared" si="1148"/>
        <v>0</v>
      </c>
      <c s="143" t="b">
        <f t="shared" si="1149"/>
        <v>0</v>
      </c>
      <c s="143">
        <f t="shared" si="1150"/>
        <v>0</v>
      </c>
      <c s="143">
        <f t="shared" si="1159"/>
        <v>0</v>
      </c>
      <c s="204"/>
      <c s="204"/>
      <c s="204"/>
      <c s="204"/>
      <c s="204"/>
      <c s="204"/>
      <c s="142">
        <f t="shared" si="1151"/>
        <v>0</v>
      </c>
      <c s="143" t="b">
        <f t="shared" si="1152"/>
        <v>0</v>
      </c>
      <c s="143">
        <f t="shared" si="1153"/>
        <v>0</v>
      </c>
      <c s="143">
        <f t="shared" si="1158"/>
        <v>0</v>
      </c>
      <c s="143" t="b">
        <f t="shared" si="1154"/>
        <v>0</v>
      </c>
      <c s="145" t="b">
        <f t="shared" si="1155"/>
        <v>0</v>
      </c>
    </row>
    <row r="3867" spans="1:47" ht="15" customHeight="1">
      <c r="A3867" s="155">
        <v>3853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141"/>
        <v>0</v>
      </c>
      <c s="143" t="b">
        <f t="shared" si="1142"/>
        <v>0</v>
      </c>
      <c s="143">
        <f t="shared" si="1156"/>
        <v>0</v>
      </c>
      <c s="204"/>
      <c s="204"/>
      <c s="142">
        <f t="shared" si="1143"/>
        <v>0</v>
      </c>
      <c s="143" t="b">
        <f t="shared" si="1144"/>
        <v>0</v>
      </c>
      <c s="143">
        <f t="shared" si="1157"/>
        <v>0</v>
      </c>
      <c s="204"/>
      <c s="204"/>
      <c s="142">
        <f t="shared" si="1145"/>
        <v>0</v>
      </c>
      <c s="143" t="b">
        <f t="shared" si="1146"/>
        <v>0</v>
      </c>
      <c s="143">
        <f t="shared" si="1147"/>
        <v>0</v>
      </c>
      <c s="204"/>
      <c s="204"/>
      <c s="142">
        <f t="shared" si="1148"/>
        <v>0</v>
      </c>
      <c s="143" t="b">
        <f t="shared" si="1149"/>
        <v>0</v>
      </c>
      <c s="143">
        <f t="shared" si="1150"/>
        <v>0</v>
      </c>
      <c s="143">
        <f t="shared" si="1159"/>
        <v>0</v>
      </c>
      <c s="204"/>
      <c s="204"/>
      <c s="204"/>
      <c s="204"/>
      <c s="204"/>
      <c s="204"/>
      <c s="142">
        <f t="shared" si="1151"/>
        <v>0</v>
      </c>
      <c s="143" t="b">
        <f t="shared" si="1152"/>
        <v>0</v>
      </c>
      <c s="143">
        <f t="shared" si="1153"/>
        <v>0</v>
      </c>
      <c s="143">
        <f t="shared" si="1158"/>
        <v>0</v>
      </c>
      <c s="143" t="b">
        <f t="shared" si="1154"/>
        <v>0</v>
      </c>
      <c s="145" t="b">
        <f t="shared" si="1155"/>
        <v>0</v>
      </c>
    </row>
    <row r="3868" spans="1:47" ht="15" customHeight="1">
      <c r="A3868" s="155">
        <v>3854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141"/>
        <v>0</v>
      </c>
      <c s="143" t="b">
        <f t="shared" si="1142"/>
        <v>0</v>
      </c>
      <c s="143">
        <f t="shared" si="1156"/>
        <v>0</v>
      </c>
      <c s="204"/>
      <c s="204"/>
      <c s="142">
        <f t="shared" si="1143"/>
        <v>0</v>
      </c>
      <c s="143" t="b">
        <f t="shared" si="1144"/>
        <v>0</v>
      </c>
      <c s="143">
        <f t="shared" si="1157"/>
        <v>0</v>
      </c>
      <c s="204"/>
      <c s="204"/>
      <c s="142">
        <f t="shared" si="1145"/>
        <v>0</v>
      </c>
      <c s="143" t="b">
        <f t="shared" si="1146"/>
        <v>0</v>
      </c>
      <c s="143">
        <f t="shared" si="1147"/>
        <v>0</v>
      </c>
      <c s="204"/>
      <c s="204"/>
      <c s="142">
        <f t="shared" si="1148"/>
        <v>0</v>
      </c>
      <c s="143" t="b">
        <f t="shared" si="1149"/>
        <v>0</v>
      </c>
      <c s="143">
        <f t="shared" si="1150"/>
        <v>0</v>
      </c>
      <c s="143">
        <f t="shared" si="1159"/>
        <v>0</v>
      </c>
      <c s="204"/>
      <c s="204"/>
      <c s="204"/>
      <c s="204"/>
      <c s="204"/>
      <c s="204"/>
      <c s="142">
        <f t="shared" si="1151"/>
        <v>0</v>
      </c>
      <c s="143" t="b">
        <f t="shared" si="1152"/>
        <v>0</v>
      </c>
      <c s="143">
        <f t="shared" si="1153"/>
        <v>0</v>
      </c>
      <c s="143">
        <f t="shared" si="1158"/>
        <v>0</v>
      </c>
      <c s="143" t="b">
        <f t="shared" si="1154"/>
        <v>0</v>
      </c>
      <c s="145" t="b">
        <f t="shared" si="1155"/>
        <v>0</v>
      </c>
    </row>
    <row r="3869" spans="1:47" ht="15" customHeight="1">
      <c r="A3869" s="155">
        <v>3855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141"/>
        <v>0</v>
      </c>
      <c s="143" t="b">
        <f t="shared" si="1142"/>
        <v>0</v>
      </c>
      <c s="143">
        <f t="shared" si="1156"/>
        <v>0</v>
      </c>
      <c s="204"/>
      <c s="204"/>
      <c s="142">
        <f t="shared" si="1143"/>
        <v>0</v>
      </c>
      <c s="143" t="b">
        <f t="shared" si="1144"/>
        <v>0</v>
      </c>
      <c s="143">
        <f t="shared" si="1157"/>
        <v>0</v>
      </c>
      <c s="204"/>
      <c s="204"/>
      <c s="142">
        <f t="shared" si="1145"/>
        <v>0</v>
      </c>
      <c s="143" t="b">
        <f t="shared" si="1146"/>
        <v>0</v>
      </c>
      <c s="143">
        <f t="shared" si="1147"/>
        <v>0</v>
      </c>
      <c s="204"/>
      <c s="204"/>
      <c s="142">
        <f t="shared" si="1148"/>
        <v>0</v>
      </c>
      <c s="143" t="b">
        <f t="shared" si="1149"/>
        <v>0</v>
      </c>
      <c s="143">
        <f t="shared" si="1150"/>
        <v>0</v>
      </c>
      <c s="143">
        <f t="shared" si="1159"/>
        <v>0</v>
      </c>
      <c s="204"/>
      <c s="204"/>
      <c s="204"/>
      <c s="204"/>
      <c s="204"/>
      <c s="204"/>
      <c s="142">
        <f t="shared" si="1151"/>
        <v>0</v>
      </c>
      <c s="143" t="b">
        <f t="shared" si="1152"/>
        <v>0</v>
      </c>
      <c s="143">
        <f t="shared" si="1153"/>
        <v>0</v>
      </c>
      <c s="143">
        <f t="shared" si="1158"/>
        <v>0</v>
      </c>
      <c s="143" t="b">
        <f t="shared" si="1154"/>
        <v>0</v>
      </c>
      <c s="145" t="b">
        <f t="shared" si="1155"/>
        <v>0</v>
      </c>
    </row>
    <row r="3870" spans="1:47" ht="15" customHeight="1">
      <c r="A3870" s="155">
        <v>3856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141"/>
        <v>0</v>
      </c>
      <c s="143" t="b">
        <f t="shared" si="1142"/>
        <v>0</v>
      </c>
      <c s="143">
        <f t="shared" si="1156"/>
        <v>0</v>
      </c>
      <c s="204"/>
      <c s="204"/>
      <c s="142">
        <f t="shared" si="1143"/>
        <v>0</v>
      </c>
      <c s="143" t="b">
        <f t="shared" si="1144"/>
        <v>0</v>
      </c>
      <c s="143">
        <f t="shared" si="1157"/>
        <v>0</v>
      </c>
      <c s="204"/>
      <c s="204"/>
      <c s="142">
        <f t="shared" si="1145"/>
        <v>0</v>
      </c>
      <c s="143" t="b">
        <f t="shared" si="1146"/>
        <v>0</v>
      </c>
      <c s="143">
        <f t="shared" si="1147"/>
        <v>0</v>
      </c>
      <c s="204"/>
      <c s="204"/>
      <c s="142">
        <f t="shared" si="1148"/>
        <v>0</v>
      </c>
      <c s="143" t="b">
        <f t="shared" si="1149"/>
        <v>0</v>
      </c>
      <c s="143">
        <f t="shared" si="1150"/>
        <v>0</v>
      </c>
      <c s="143">
        <f t="shared" si="1159"/>
        <v>0</v>
      </c>
      <c s="204"/>
      <c s="204"/>
      <c s="204"/>
      <c s="204"/>
      <c s="204"/>
      <c s="204"/>
      <c s="142">
        <f t="shared" si="1151"/>
        <v>0</v>
      </c>
      <c s="143" t="b">
        <f t="shared" si="1152"/>
        <v>0</v>
      </c>
      <c s="143">
        <f t="shared" si="1153"/>
        <v>0</v>
      </c>
      <c s="143">
        <f t="shared" si="1158"/>
        <v>0</v>
      </c>
      <c s="143" t="b">
        <f t="shared" si="1154"/>
        <v>0</v>
      </c>
      <c s="145" t="b">
        <f t="shared" si="1155"/>
        <v>0</v>
      </c>
    </row>
    <row r="3871" spans="1:47" ht="15" customHeight="1">
      <c r="A3871" s="155">
        <v>3857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141"/>
        <v>0</v>
      </c>
      <c s="143" t="b">
        <f t="shared" si="1142"/>
        <v>0</v>
      </c>
      <c s="143">
        <f t="shared" si="1156"/>
        <v>0</v>
      </c>
      <c s="204"/>
      <c s="204"/>
      <c s="142">
        <f t="shared" si="1143"/>
        <v>0</v>
      </c>
      <c s="143" t="b">
        <f t="shared" si="1144"/>
        <v>0</v>
      </c>
      <c s="143">
        <f t="shared" si="1157"/>
        <v>0</v>
      </c>
      <c s="204"/>
      <c s="204"/>
      <c s="142">
        <f t="shared" si="1145"/>
        <v>0</v>
      </c>
      <c s="143" t="b">
        <f t="shared" si="1146"/>
        <v>0</v>
      </c>
      <c s="143">
        <f t="shared" si="1147"/>
        <v>0</v>
      </c>
      <c s="204"/>
      <c s="204"/>
      <c s="142">
        <f t="shared" si="1148"/>
        <v>0</v>
      </c>
      <c s="143" t="b">
        <f t="shared" si="1149"/>
        <v>0</v>
      </c>
      <c s="143">
        <f t="shared" si="1150"/>
        <v>0</v>
      </c>
      <c s="143">
        <f t="shared" si="1159"/>
        <v>0</v>
      </c>
      <c s="204"/>
      <c s="204"/>
      <c s="204"/>
      <c s="204"/>
      <c s="204"/>
      <c s="204"/>
      <c s="142">
        <f t="shared" si="1151"/>
        <v>0</v>
      </c>
      <c s="143" t="b">
        <f t="shared" si="1152"/>
        <v>0</v>
      </c>
      <c s="143">
        <f t="shared" si="1153"/>
        <v>0</v>
      </c>
      <c s="143">
        <f t="shared" si="1158"/>
        <v>0</v>
      </c>
      <c s="143" t="b">
        <f t="shared" si="1154"/>
        <v>0</v>
      </c>
      <c s="145" t="b">
        <f t="shared" si="1155"/>
        <v>0</v>
      </c>
    </row>
    <row r="3872" spans="1:47" ht="15" customHeight="1">
      <c r="A3872" s="155">
        <v>3858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141"/>
        <v>0</v>
      </c>
      <c s="143" t="b">
        <f t="shared" si="1142"/>
        <v>0</v>
      </c>
      <c s="143">
        <f t="shared" si="1156"/>
        <v>0</v>
      </c>
      <c s="204"/>
      <c s="204"/>
      <c s="142">
        <f t="shared" si="1143"/>
        <v>0</v>
      </c>
      <c s="143" t="b">
        <f t="shared" si="1144"/>
        <v>0</v>
      </c>
      <c s="143">
        <f t="shared" si="1157"/>
        <v>0</v>
      </c>
      <c s="204"/>
      <c s="204"/>
      <c s="142">
        <f t="shared" si="1145"/>
        <v>0</v>
      </c>
      <c s="143" t="b">
        <f t="shared" si="1146"/>
        <v>0</v>
      </c>
      <c s="143">
        <f t="shared" si="1147"/>
        <v>0</v>
      </c>
      <c s="204"/>
      <c s="204"/>
      <c s="142">
        <f t="shared" si="1148"/>
        <v>0</v>
      </c>
      <c s="143" t="b">
        <f t="shared" si="1149"/>
        <v>0</v>
      </c>
      <c s="143">
        <f t="shared" si="1150"/>
        <v>0</v>
      </c>
      <c s="143">
        <f t="shared" si="1159"/>
        <v>0</v>
      </c>
      <c s="204"/>
      <c s="204"/>
      <c s="204"/>
      <c s="204"/>
      <c s="204"/>
      <c s="204"/>
      <c s="142">
        <f t="shared" si="1151"/>
        <v>0</v>
      </c>
      <c s="143" t="b">
        <f t="shared" si="1152"/>
        <v>0</v>
      </c>
      <c s="143">
        <f t="shared" si="1153"/>
        <v>0</v>
      </c>
      <c s="143">
        <f t="shared" si="1158"/>
        <v>0</v>
      </c>
      <c s="143" t="b">
        <f t="shared" si="1154"/>
        <v>0</v>
      </c>
      <c s="145" t="b">
        <f t="shared" si="1155"/>
        <v>0</v>
      </c>
    </row>
    <row r="3873" spans="1:47" ht="15" customHeight="1">
      <c r="A3873" s="155">
        <v>3859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141"/>
        <v>0</v>
      </c>
      <c s="143" t="b">
        <f t="shared" si="1142"/>
        <v>0</v>
      </c>
      <c s="143">
        <f t="shared" si="1156"/>
        <v>0</v>
      </c>
      <c s="204"/>
      <c s="204"/>
      <c s="142">
        <f t="shared" si="1143"/>
        <v>0</v>
      </c>
      <c s="143" t="b">
        <f t="shared" si="1144"/>
        <v>0</v>
      </c>
      <c s="143">
        <f t="shared" si="1157"/>
        <v>0</v>
      </c>
      <c s="204"/>
      <c s="204"/>
      <c s="142">
        <f t="shared" si="1145"/>
        <v>0</v>
      </c>
      <c s="143" t="b">
        <f t="shared" si="1146"/>
        <v>0</v>
      </c>
      <c s="143">
        <f t="shared" si="1147"/>
        <v>0</v>
      </c>
      <c s="204"/>
      <c s="204"/>
      <c s="142">
        <f t="shared" si="1148"/>
        <v>0</v>
      </c>
      <c s="143" t="b">
        <f t="shared" si="1149"/>
        <v>0</v>
      </c>
      <c s="143">
        <f t="shared" si="1150"/>
        <v>0</v>
      </c>
      <c s="143">
        <f t="shared" si="1159"/>
        <v>0</v>
      </c>
      <c s="204"/>
      <c s="204"/>
      <c s="204"/>
      <c s="204"/>
      <c s="204"/>
      <c s="204"/>
      <c s="142">
        <f t="shared" si="1151"/>
        <v>0</v>
      </c>
      <c s="143" t="b">
        <f t="shared" si="1152"/>
        <v>0</v>
      </c>
      <c s="143">
        <f t="shared" si="1153"/>
        <v>0</v>
      </c>
      <c s="143">
        <f t="shared" si="1158"/>
        <v>0</v>
      </c>
      <c s="143" t="b">
        <f t="shared" si="1154"/>
        <v>0</v>
      </c>
      <c s="145" t="b">
        <f t="shared" si="1155"/>
        <v>0</v>
      </c>
    </row>
    <row r="3874" spans="1:47" ht="15" customHeight="1">
      <c r="A3874" s="155">
        <v>3860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141"/>
        <v>0</v>
      </c>
      <c s="143" t="b">
        <f t="shared" si="1142"/>
        <v>0</v>
      </c>
      <c s="143">
        <f t="shared" si="1156"/>
        <v>0</v>
      </c>
      <c s="204"/>
      <c s="204"/>
      <c s="142">
        <f t="shared" si="1143"/>
        <v>0</v>
      </c>
      <c s="143" t="b">
        <f t="shared" si="1144"/>
        <v>0</v>
      </c>
      <c s="143">
        <f t="shared" si="1157"/>
        <v>0</v>
      </c>
      <c s="204"/>
      <c s="204"/>
      <c s="142">
        <f t="shared" si="1145"/>
        <v>0</v>
      </c>
      <c s="143" t="b">
        <f t="shared" si="1146"/>
        <v>0</v>
      </c>
      <c s="143">
        <f t="shared" si="1147"/>
        <v>0</v>
      </c>
      <c s="204"/>
      <c s="204"/>
      <c s="142">
        <f t="shared" si="1148"/>
        <v>0</v>
      </c>
      <c s="143" t="b">
        <f t="shared" si="1149"/>
        <v>0</v>
      </c>
      <c s="143">
        <f t="shared" si="1150"/>
        <v>0</v>
      </c>
      <c s="143">
        <f t="shared" si="1159"/>
        <v>0</v>
      </c>
      <c s="204"/>
      <c s="204"/>
      <c s="204"/>
      <c s="204"/>
      <c s="204"/>
      <c s="204"/>
      <c s="142">
        <f t="shared" si="1151"/>
        <v>0</v>
      </c>
      <c s="143" t="b">
        <f t="shared" si="1152"/>
        <v>0</v>
      </c>
      <c s="143">
        <f t="shared" si="1153"/>
        <v>0</v>
      </c>
      <c s="143">
        <f t="shared" si="1158"/>
        <v>0</v>
      </c>
      <c s="143" t="b">
        <f t="shared" si="1154"/>
        <v>0</v>
      </c>
      <c s="145" t="b">
        <f t="shared" si="1155"/>
        <v>0</v>
      </c>
    </row>
    <row r="3875" spans="1:47" ht="15" customHeight="1">
      <c r="A3875" s="155">
        <v>3861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141"/>
        <v>0</v>
      </c>
      <c s="143" t="b">
        <f t="shared" si="1142"/>
        <v>0</v>
      </c>
      <c s="143">
        <f t="shared" si="1156"/>
        <v>0</v>
      </c>
      <c s="204"/>
      <c s="204"/>
      <c s="142">
        <f t="shared" si="1143"/>
        <v>0</v>
      </c>
      <c s="143" t="b">
        <f t="shared" si="1144"/>
        <v>0</v>
      </c>
      <c s="143">
        <f t="shared" si="1157"/>
        <v>0</v>
      </c>
      <c s="204"/>
      <c s="204"/>
      <c s="142">
        <f t="shared" si="1145"/>
        <v>0</v>
      </c>
      <c s="143" t="b">
        <f t="shared" si="1146"/>
        <v>0</v>
      </c>
      <c s="143">
        <f t="shared" si="1147"/>
        <v>0</v>
      </c>
      <c s="204"/>
      <c s="204"/>
      <c s="142">
        <f t="shared" si="1148"/>
        <v>0</v>
      </c>
      <c s="143" t="b">
        <f t="shared" si="1149"/>
        <v>0</v>
      </c>
      <c s="143">
        <f t="shared" si="1150"/>
        <v>0</v>
      </c>
      <c s="143">
        <f t="shared" si="1159"/>
        <v>0</v>
      </c>
      <c s="204"/>
      <c s="204"/>
      <c s="204"/>
      <c s="204"/>
      <c s="204"/>
      <c s="204"/>
      <c s="142">
        <f t="shared" si="1151"/>
        <v>0</v>
      </c>
      <c s="143" t="b">
        <f t="shared" si="1152"/>
        <v>0</v>
      </c>
      <c s="143">
        <f t="shared" si="1153"/>
        <v>0</v>
      </c>
      <c s="143">
        <f t="shared" si="1158"/>
        <v>0</v>
      </c>
      <c s="143" t="b">
        <f t="shared" si="1154"/>
        <v>0</v>
      </c>
      <c s="145" t="b">
        <f t="shared" si="1155"/>
        <v>0</v>
      </c>
    </row>
    <row r="3876" spans="1:47" ht="15" customHeight="1">
      <c r="A3876" s="155">
        <v>3862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141"/>
        <v>0</v>
      </c>
      <c s="143" t="b">
        <f t="shared" si="1142"/>
        <v>0</v>
      </c>
      <c s="143">
        <f t="shared" si="1156"/>
        <v>0</v>
      </c>
      <c s="204"/>
      <c s="204"/>
      <c s="142">
        <f t="shared" si="1143"/>
        <v>0</v>
      </c>
      <c s="143" t="b">
        <f t="shared" si="1144"/>
        <v>0</v>
      </c>
      <c s="143">
        <f t="shared" si="1157"/>
        <v>0</v>
      </c>
      <c s="204"/>
      <c s="204"/>
      <c s="142">
        <f t="shared" si="1145"/>
        <v>0</v>
      </c>
      <c s="143" t="b">
        <f t="shared" si="1146"/>
        <v>0</v>
      </c>
      <c s="143">
        <f t="shared" si="1147"/>
        <v>0</v>
      </c>
      <c s="204"/>
      <c s="204"/>
      <c s="142">
        <f t="shared" si="1148"/>
        <v>0</v>
      </c>
      <c s="143" t="b">
        <f t="shared" si="1149"/>
        <v>0</v>
      </c>
      <c s="143">
        <f t="shared" si="1150"/>
        <v>0</v>
      </c>
      <c s="143">
        <f t="shared" si="1159"/>
        <v>0</v>
      </c>
      <c s="204"/>
      <c s="204"/>
      <c s="204"/>
      <c s="204"/>
      <c s="204"/>
      <c s="204"/>
      <c s="142">
        <f t="shared" si="1151"/>
        <v>0</v>
      </c>
      <c s="143" t="b">
        <f t="shared" si="1152"/>
        <v>0</v>
      </c>
      <c s="143">
        <f t="shared" si="1153"/>
        <v>0</v>
      </c>
      <c s="143">
        <f t="shared" si="1158"/>
        <v>0</v>
      </c>
      <c s="143" t="b">
        <f t="shared" si="1154"/>
        <v>0</v>
      </c>
      <c s="145" t="b">
        <f t="shared" si="1155"/>
        <v>0</v>
      </c>
    </row>
    <row r="3877" spans="1:47" ht="15" customHeight="1">
      <c r="A3877" s="155">
        <v>3863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141"/>
        <v>0</v>
      </c>
      <c s="143" t="b">
        <f t="shared" si="1142"/>
        <v>0</v>
      </c>
      <c s="143">
        <f t="shared" si="1156"/>
        <v>0</v>
      </c>
      <c s="204"/>
      <c s="204"/>
      <c s="142">
        <f t="shared" si="1143"/>
        <v>0</v>
      </c>
      <c s="143" t="b">
        <f t="shared" si="1144"/>
        <v>0</v>
      </c>
      <c s="143">
        <f t="shared" si="1157"/>
        <v>0</v>
      </c>
      <c s="204"/>
      <c s="204"/>
      <c s="142">
        <f t="shared" si="1145"/>
        <v>0</v>
      </c>
      <c s="143" t="b">
        <f t="shared" si="1146"/>
        <v>0</v>
      </c>
      <c s="143">
        <f t="shared" si="1147"/>
        <v>0</v>
      </c>
      <c s="204"/>
      <c s="204"/>
      <c s="142">
        <f t="shared" si="1148"/>
        <v>0</v>
      </c>
      <c s="143" t="b">
        <f t="shared" si="1149"/>
        <v>0</v>
      </c>
      <c s="143">
        <f t="shared" si="1150"/>
        <v>0</v>
      </c>
      <c s="143">
        <f t="shared" si="1159"/>
        <v>0</v>
      </c>
      <c s="204"/>
      <c s="204"/>
      <c s="204"/>
      <c s="204"/>
      <c s="204"/>
      <c s="204"/>
      <c s="142">
        <f t="shared" si="1151"/>
        <v>0</v>
      </c>
      <c s="143" t="b">
        <f t="shared" si="1152"/>
        <v>0</v>
      </c>
      <c s="143">
        <f t="shared" si="1153"/>
        <v>0</v>
      </c>
      <c s="143">
        <f t="shared" si="1158"/>
        <v>0</v>
      </c>
      <c s="143" t="b">
        <f t="shared" si="1154"/>
        <v>0</v>
      </c>
      <c s="145" t="b">
        <f t="shared" si="1155"/>
        <v>0</v>
      </c>
    </row>
    <row r="3878" spans="1:47" ht="15" customHeight="1">
      <c r="A3878" s="155">
        <v>3864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141"/>
        <v>0</v>
      </c>
      <c s="143" t="b">
        <f t="shared" si="1142"/>
        <v>0</v>
      </c>
      <c s="143">
        <f t="shared" si="1156"/>
        <v>0</v>
      </c>
      <c s="204"/>
      <c s="204"/>
      <c s="142">
        <f t="shared" si="1143"/>
        <v>0</v>
      </c>
      <c s="143" t="b">
        <f t="shared" si="1144"/>
        <v>0</v>
      </c>
      <c s="143">
        <f t="shared" si="1157"/>
        <v>0</v>
      </c>
      <c s="204"/>
      <c s="204"/>
      <c s="142">
        <f t="shared" si="1145"/>
        <v>0</v>
      </c>
      <c s="143" t="b">
        <f t="shared" si="1146"/>
        <v>0</v>
      </c>
      <c s="143">
        <f t="shared" si="1147"/>
        <v>0</v>
      </c>
      <c s="204"/>
      <c s="204"/>
      <c s="142">
        <f t="shared" si="1148"/>
        <v>0</v>
      </c>
      <c s="143" t="b">
        <f t="shared" si="1149"/>
        <v>0</v>
      </c>
      <c s="143">
        <f t="shared" si="1150"/>
        <v>0</v>
      </c>
      <c s="143">
        <f t="shared" si="1159"/>
        <v>0</v>
      </c>
      <c s="204"/>
      <c s="204"/>
      <c s="204"/>
      <c s="204"/>
      <c s="204"/>
      <c s="204"/>
      <c s="142">
        <f t="shared" si="1151"/>
        <v>0</v>
      </c>
      <c s="143" t="b">
        <f t="shared" si="1152"/>
        <v>0</v>
      </c>
      <c s="143">
        <f t="shared" si="1153"/>
        <v>0</v>
      </c>
      <c s="143">
        <f t="shared" si="1158"/>
        <v>0</v>
      </c>
      <c s="143" t="b">
        <f t="shared" si="1154"/>
        <v>0</v>
      </c>
      <c s="145" t="b">
        <f t="shared" si="1155"/>
        <v>0</v>
      </c>
    </row>
    <row r="3879" spans="1:47" ht="15" customHeight="1">
      <c r="A3879" s="155">
        <v>3865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141"/>
        <v>0</v>
      </c>
      <c s="143" t="b">
        <f t="shared" si="1142"/>
        <v>0</v>
      </c>
      <c s="143">
        <f t="shared" si="1156"/>
        <v>0</v>
      </c>
      <c s="204"/>
      <c s="204"/>
      <c s="142">
        <f t="shared" si="1143"/>
        <v>0</v>
      </c>
      <c s="143" t="b">
        <f t="shared" si="1144"/>
        <v>0</v>
      </c>
      <c s="143">
        <f t="shared" si="1157"/>
        <v>0</v>
      </c>
      <c s="204"/>
      <c s="204"/>
      <c s="142">
        <f t="shared" si="1145"/>
        <v>0</v>
      </c>
      <c s="143" t="b">
        <f t="shared" si="1146"/>
        <v>0</v>
      </c>
      <c s="143">
        <f t="shared" si="1147"/>
        <v>0</v>
      </c>
      <c s="204"/>
      <c s="204"/>
      <c s="142">
        <f t="shared" si="1148"/>
        <v>0</v>
      </c>
      <c s="143" t="b">
        <f t="shared" si="1149"/>
        <v>0</v>
      </c>
      <c s="143">
        <f t="shared" si="1150"/>
        <v>0</v>
      </c>
      <c s="143">
        <f t="shared" si="1159"/>
        <v>0</v>
      </c>
      <c s="204"/>
      <c s="204"/>
      <c s="204"/>
      <c s="204"/>
      <c s="204"/>
      <c s="204"/>
      <c s="142">
        <f t="shared" si="1151"/>
        <v>0</v>
      </c>
      <c s="143" t="b">
        <f t="shared" si="1152"/>
        <v>0</v>
      </c>
      <c s="143">
        <f t="shared" si="1153"/>
        <v>0</v>
      </c>
      <c s="143">
        <f t="shared" si="1158"/>
        <v>0</v>
      </c>
      <c s="143" t="b">
        <f t="shared" si="1154"/>
        <v>0</v>
      </c>
      <c s="145" t="b">
        <f t="shared" si="1155"/>
        <v>0</v>
      </c>
    </row>
    <row r="3880" spans="1:47" ht="15" customHeight="1">
      <c r="A3880" s="155">
        <v>3866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141"/>
        <v>0</v>
      </c>
      <c s="143" t="b">
        <f t="shared" si="1142"/>
        <v>0</v>
      </c>
      <c s="143">
        <f t="shared" si="1156"/>
        <v>0</v>
      </c>
      <c s="204"/>
      <c s="204"/>
      <c s="142">
        <f t="shared" si="1143"/>
        <v>0</v>
      </c>
      <c s="143" t="b">
        <f t="shared" si="1144"/>
        <v>0</v>
      </c>
      <c s="143">
        <f t="shared" si="1157"/>
        <v>0</v>
      </c>
      <c s="204"/>
      <c s="204"/>
      <c s="142">
        <f t="shared" si="1145"/>
        <v>0</v>
      </c>
      <c s="143" t="b">
        <f t="shared" si="1146"/>
        <v>0</v>
      </c>
      <c s="143">
        <f t="shared" si="1147"/>
        <v>0</v>
      </c>
      <c s="204"/>
      <c s="204"/>
      <c s="142">
        <f t="shared" si="1148"/>
        <v>0</v>
      </c>
      <c s="143" t="b">
        <f t="shared" si="1149"/>
        <v>0</v>
      </c>
      <c s="143">
        <f t="shared" si="1150"/>
        <v>0</v>
      </c>
      <c s="143">
        <f t="shared" si="1159"/>
        <v>0</v>
      </c>
      <c s="204"/>
      <c s="204"/>
      <c s="204"/>
      <c s="204"/>
      <c s="204"/>
      <c s="204"/>
      <c s="142">
        <f t="shared" si="1151"/>
        <v>0</v>
      </c>
      <c s="143" t="b">
        <f t="shared" si="1152"/>
        <v>0</v>
      </c>
      <c s="143">
        <f t="shared" si="1153"/>
        <v>0</v>
      </c>
      <c s="143">
        <f t="shared" si="1158"/>
        <v>0</v>
      </c>
      <c s="143" t="b">
        <f t="shared" si="1154"/>
        <v>0</v>
      </c>
      <c s="145" t="b">
        <f t="shared" si="1155"/>
        <v>0</v>
      </c>
    </row>
    <row r="3881" spans="1:47" ht="15" customHeight="1">
      <c r="A3881" s="155">
        <v>3867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141"/>
        <v>0</v>
      </c>
      <c s="143" t="b">
        <f t="shared" si="1142"/>
        <v>0</v>
      </c>
      <c s="143">
        <f t="shared" si="1156"/>
        <v>0</v>
      </c>
      <c s="204"/>
      <c s="204"/>
      <c s="142">
        <f t="shared" si="1143"/>
        <v>0</v>
      </c>
      <c s="143" t="b">
        <f t="shared" si="1144"/>
        <v>0</v>
      </c>
      <c s="143">
        <f t="shared" si="1157"/>
        <v>0</v>
      </c>
      <c s="204"/>
      <c s="204"/>
      <c s="142">
        <f t="shared" si="1145"/>
        <v>0</v>
      </c>
      <c s="143" t="b">
        <f t="shared" si="1146"/>
        <v>0</v>
      </c>
      <c s="143">
        <f t="shared" si="1147"/>
        <v>0</v>
      </c>
      <c s="204"/>
      <c s="204"/>
      <c s="142">
        <f t="shared" si="1148"/>
        <v>0</v>
      </c>
      <c s="143" t="b">
        <f t="shared" si="1149"/>
        <v>0</v>
      </c>
      <c s="143">
        <f t="shared" si="1150"/>
        <v>0</v>
      </c>
      <c s="143">
        <f t="shared" si="1159"/>
        <v>0</v>
      </c>
      <c s="204"/>
      <c s="204"/>
      <c s="204"/>
      <c s="204"/>
      <c s="204"/>
      <c s="204"/>
      <c s="142">
        <f t="shared" si="1151"/>
        <v>0</v>
      </c>
      <c s="143" t="b">
        <f t="shared" si="1152"/>
        <v>0</v>
      </c>
      <c s="143">
        <f t="shared" si="1153"/>
        <v>0</v>
      </c>
      <c s="143">
        <f t="shared" si="1158"/>
        <v>0</v>
      </c>
      <c s="143" t="b">
        <f t="shared" si="1154"/>
        <v>0</v>
      </c>
      <c s="145" t="b">
        <f t="shared" si="1155"/>
        <v>0</v>
      </c>
    </row>
    <row r="3882" spans="1:47" ht="15" customHeight="1">
      <c r="A3882" s="155">
        <v>3868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141"/>
        <v>0</v>
      </c>
      <c s="143" t="b">
        <f t="shared" si="1142"/>
        <v>0</v>
      </c>
      <c s="143">
        <f t="shared" si="1156"/>
        <v>0</v>
      </c>
      <c s="204"/>
      <c s="204"/>
      <c s="142">
        <f t="shared" si="1143"/>
        <v>0</v>
      </c>
      <c s="143" t="b">
        <f t="shared" si="1144"/>
        <v>0</v>
      </c>
      <c s="143">
        <f t="shared" si="1157"/>
        <v>0</v>
      </c>
      <c s="204"/>
      <c s="204"/>
      <c s="142">
        <f t="shared" si="1145"/>
        <v>0</v>
      </c>
      <c s="143" t="b">
        <f t="shared" si="1146"/>
        <v>0</v>
      </c>
      <c s="143">
        <f t="shared" si="1147"/>
        <v>0</v>
      </c>
      <c s="204"/>
      <c s="204"/>
      <c s="142">
        <f t="shared" si="1148"/>
        <v>0</v>
      </c>
      <c s="143" t="b">
        <f t="shared" si="1149"/>
        <v>0</v>
      </c>
      <c s="143">
        <f t="shared" si="1150"/>
        <v>0</v>
      </c>
      <c s="143">
        <f t="shared" si="1159"/>
        <v>0</v>
      </c>
      <c s="204"/>
      <c s="204"/>
      <c s="204"/>
      <c s="204"/>
      <c s="204"/>
      <c s="204"/>
      <c s="142">
        <f t="shared" si="1151"/>
        <v>0</v>
      </c>
      <c s="143" t="b">
        <f t="shared" si="1152"/>
        <v>0</v>
      </c>
      <c s="143">
        <f t="shared" si="1153"/>
        <v>0</v>
      </c>
      <c s="143">
        <f t="shared" si="1158"/>
        <v>0</v>
      </c>
      <c s="143" t="b">
        <f t="shared" si="1154"/>
        <v>0</v>
      </c>
      <c s="145" t="b">
        <f t="shared" si="1155"/>
        <v>0</v>
      </c>
    </row>
    <row r="3883" spans="1:47" ht="15" customHeight="1">
      <c r="A3883" s="155">
        <v>3869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141"/>
        <v>0</v>
      </c>
      <c s="143" t="b">
        <f t="shared" si="1142"/>
        <v>0</v>
      </c>
      <c s="143">
        <f t="shared" si="1156"/>
        <v>0</v>
      </c>
      <c s="204"/>
      <c s="204"/>
      <c s="142">
        <f t="shared" si="1143"/>
        <v>0</v>
      </c>
      <c s="143" t="b">
        <f t="shared" si="1144"/>
        <v>0</v>
      </c>
      <c s="143">
        <f t="shared" si="1157"/>
        <v>0</v>
      </c>
      <c s="204"/>
      <c s="204"/>
      <c s="142">
        <f t="shared" si="1145"/>
        <v>0</v>
      </c>
      <c s="143" t="b">
        <f t="shared" si="1146"/>
        <v>0</v>
      </c>
      <c s="143">
        <f t="shared" si="1147"/>
        <v>0</v>
      </c>
      <c s="204"/>
      <c s="204"/>
      <c s="142">
        <f t="shared" si="1148"/>
        <v>0</v>
      </c>
      <c s="143" t="b">
        <f t="shared" si="1149"/>
        <v>0</v>
      </c>
      <c s="143">
        <f t="shared" si="1150"/>
        <v>0</v>
      </c>
      <c s="143">
        <f t="shared" si="1159"/>
        <v>0</v>
      </c>
      <c s="204"/>
      <c s="204"/>
      <c s="204"/>
      <c s="204"/>
      <c s="204"/>
      <c s="204"/>
      <c s="142">
        <f t="shared" si="1151"/>
        <v>0</v>
      </c>
      <c s="143" t="b">
        <f t="shared" si="1152"/>
        <v>0</v>
      </c>
      <c s="143">
        <f t="shared" si="1153"/>
        <v>0</v>
      </c>
      <c s="143">
        <f t="shared" si="1158"/>
        <v>0</v>
      </c>
      <c s="143" t="b">
        <f t="shared" si="1154"/>
        <v>0</v>
      </c>
      <c s="145" t="b">
        <f t="shared" si="1155"/>
        <v>0</v>
      </c>
    </row>
    <row r="3884" spans="1:47" ht="15" customHeight="1">
      <c r="A3884" s="155">
        <v>3870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141"/>
        <v>0</v>
      </c>
      <c s="143" t="b">
        <f t="shared" si="1142"/>
        <v>0</v>
      </c>
      <c s="143">
        <f t="shared" si="1156"/>
        <v>0</v>
      </c>
      <c s="204"/>
      <c s="204"/>
      <c s="142">
        <f t="shared" si="1143"/>
        <v>0</v>
      </c>
      <c s="143" t="b">
        <f t="shared" si="1144"/>
        <v>0</v>
      </c>
      <c s="143">
        <f t="shared" si="1157"/>
        <v>0</v>
      </c>
      <c s="204"/>
      <c s="204"/>
      <c s="142">
        <f t="shared" si="1145"/>
        <v>0</v>
      </c>
      <c s="143" t="b">
        <f t="shared" si="1146"/>
        <v>0</v>
      </c>
      <c s="143">
        <f t="shared" si="1147"/>
        <v>0</v>
      </c>
      <c s="204"/>
      <c s="204"/>
      <c s="142">
        <f t="shared" si="1148"/>
        <v>0</v>
      </c>
      <c s="143" t="b">
        <f t="shared" si="1149"/>
        <v>0</v>
      </c>
      <c s="143">
        <f t="shared" si="1150"/>
        <v>0</v>
      </c>
      <c s="143">
        <f t="shared" si="1159"/>
        <v>0</v>
      </c>
      <c s="204"/>
      <c s="204"/>
      <c s="204"/>
      <c s="204"/>
      <c s="204"/>
      <c s="204"/>
      <c s="142">
        <f t="shared" si="1151"/>
        <v>0</v>
      </c>
      <c s="143" t="b">
        <f t="shared" si="1152"/>
        <v>0</v>
      </c>
      <c s="143">
        <f t="shared" si="1153"/>
        <v>0</v>
      </c>
      <c s="143">
        <f t="shared" si="1158"/>
        <v>0</v>
      </c>
      <c s="143" t="b">
        <f t="shared" si="1154"/>
        <v>0</v>
      </c>
      <c s="145" t="b">
        <f t="shared" si="1155"/>
        <v>0</v>
      </c>
    </row>
    <row r="3885" spans="1:47" ht="15" customHeight="1">
      <c r="A3885" s="155">
        <v>3871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141"/>
        <v>0</v>
      </c>
      <c s="143" t="b">
        <f t="shared" si="1142"/>
        <v>0</v>
      </c>
      <c s="143">
        <f t="shared" si="1156"/>
        <v>0</v>
      </c>
      <c s="204"/>
      <c s="204"/>
      <c s="142">
        <f t="shared" si="1143"/>
        <v>0</v>
      </c>
      <c s="143" t="b">
        <f t="shared" si="1144"/>
        <v>0</v>
      </c>
      <c s="143">
        <f t="shared" si="1157"/>
        <v>0</v>
      </c>
      <c s="204"/>
      <c s="204"/>
      <c s="142">
        <f t="shared" si="1145"/>
        <v>0</v>
      </c>
      <c s="143" t="b">
        <f t="shared" si="1146"/>
        <v>0</v>
      </c>
      <c s="143">
        <f t="shared" si="1147"/>
        <v>0</v>
      </c>
      <c s="204"/>
      <c s="204"/>
      <c s="142">
        <f t="shared" si="1148"/>
        <v>0</v>
      </c>
      <c s="143" t="b">
        <f t="shared" si="1149"/>
        <v>0</v>
      </c>
      <c s="143">
        <f t="shared" si="1150"/>
        <v>0</v>
      </c>
      <c s="143">
        <f t="shared" si="1159"/>
        <v>0</v>
      </c>
      <c s="204"/>
      <c s="204"/>
      <c s="204"/>
      <c s="204"/>
      <c s="204"/>
      <c s="204"/>
      <c s="142">
        <f t="shared" si="1151"/>
        <v>0</v>
      </c>
      <c s="143" t="b">
        <f t="shared" si="1152"/>
        <v>0</v>
      </c>
      <c s="143">
        <f t="shared" si="1153"/>
        <v>0</v>
      </c>
      <c s="143">
        <f t="shared" si="1158"/>
        <v>0</v>
      </c>
      <c s="143" t="b">
        <f t="shared" si="1154"/>
        <v>0</v>
      </c>
      <c s="145" t="b">
        <f t="shared" si="1155"/>
        <v>0</v>
      </c>
    </row>
    <row r="3886" spans="1:47" ht="15" customHeight="1">
      <c r="A3886" s="155">
        <v>3872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141"/>
        <v>0</v>
      </c>
      <c s="143" t="b">
        <f t="shared" si="1142"/>
        <v>0</v>
      </c>
      <c s="143">
        <f t="shared" si="1156"/>
        <v>0</v>
      </c>
      <c s="204"/>
      <c s="204"/>
      <c s="142">
        <f t="shared" si="1143"/>
        <v>0</v>
      </c>
      <c s="143" t="b">
        <f t="shared" si="1144"/>
        <v>0</v>
      </c>
      <c s="143">
        <f t="shared" si="1157"/>
        <v>0</v>
      </c>
      <c s="204"/>
      <c s="204"/>
      <c s="142">
        <f t="shared" si="1145"/>
        <v>0</v>
      </c>
      <c s="143" t="b">
        <f t="shared" si="1146"/>
        <v>0</v>
      </c>
      <c s="143">
        <f t="shared" si="1147"/>
        <v>0</v>
      </c>
      <c s="204"/>
      <c s="204"/>
      <c s="142">
        <f t="shared" si="1148"/>
        <v>0</v>
      </c>
      <c s="143" t="b">
        <f t="shared" si="1149"/>
        <v>0</v>
      </c>
      <c s="143">
        <f t="shared" si="1150"/>
        <v>0</v>
      </c>
      <c s="143">
        <f t="shared" si="1159"/>
        <v>0</v>
      </c>
      <c s="204"/>
      <c s="204"/>
      <c s="204"/>
      <c s="204"/>
      <c s="204"/>
      <c s="204"/>
      <c s="142">
        <f t="shared" si="1151"/>
        <v>0</v>
      </c>
      <c s="143" t="b">
        <f t="shared" si="1152"/>
        <v>0</v>
      </c>
      <c s="143">
        <f t="shared" si="1153"/>
        <v>0</v>
      </c>
      <c s="143">
        <f t="shared" si="1158"/>
        <v>0</v>
      </c>
      <c s="143" t="b">
        <f t="shared" si="1154"/>
        <v>0</v>
      </c>
      <c s="145" t="b">
        <f t="shared" si="1155"/>
        <v>0</v>
      </c>
    </row>
    <row r="3887" spans="1:47" ht="15" customHeight="1">
      <c r="A3887" s="155">
        <v>3873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141"/>
        <v>0</v>
      </c>
      <c s="143" t="b">
        <f t="shared" si="1142"/>
        <v>0</v>
      </c>
      <c s="143">
        <f t="shared" si="1156"/>
        <v>0</v>
      </c>
      <c s="204"/>
      <c s="204"/>
      <c s="142">
        <f t="shared" si="1143"/>
        <v>0</v>
      </c>
      <c s="143" t="b">
        <f t="shared" si="1144"/>
        <v>0</v>
      </c>
      <c s="143">
        <f t="shared" si="1157"/>
        <v>0</v>
      </c>
      <c s="204"/>
      <c s="204"/>
      <c s="142">
        <f t="shared" si="1145"/>
        <v>0</v>
      </c>
      <c s="143" t="b">
        <f t="shared" si="1146"/>
        <v>0</v>
      </c>
      <c s="143">
        <f t="shared" si="1147"/>
        <v>0</v>
      </c>
      <c s="204"/>
      <c s="204"/>
      <c s="142">
        <f t="shared" si="1148"/>
        <v>0</v>
      </c>
      <c s="143" t="b">
        <f t="shared" si="1149"/>
        <v>0</v>
      </c>
      <c s="143">
        <f t="shared" si="1150"/>
        <v>0</v>
      </c>
      <c s="143">
        <f t="shared" si="1159"/>
        <v>0</v>
      </c>
      <c s="204"/>
      <c s="204"/>
      <c s="204"/>
      <c s="204"/>
      <c s="204"/>
      <c s="204"/>
      <c s="142">
        <f t="shared" si="1151"/>
        <v>0</v>
      </c>
      <c s="143" t="b">
        <f t="shared" si="1152"/>
        <v>0</v>
      </c>
      <c s="143">
        <f t="shared" si="1153"/>
        <v>0</v>
      </c>
      <c s="143">
        <f t="shared" si="1158"/>
        <v>0</v>
      </c>
      <c s="143" t="b">
        <f t="shared" si="1154"/>
        <v>0</v>
      </c>
      <c s="145" t="b">
        <f t="shared" si="1155"/>
        <v>0</v>
      </c>
    </row>
    <row r="3888" spans="1:47" ht="15" customHeight="1">
      <c r="A3888" s="155">
        <v>3874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141"/>
        <v>0</v>
      </c>
      <c s="143" t="b">
        <f t="shared" si="1142"/>
        <v>0</v>
      </c>
      <c s="143">
        <f t="shared" si="1156"/>
        <v>0</v>
      </c>
      <c s="204"/>
      <c s="204"/>
      <c s="142">
        <f t="shared" si="1143"/>
        <v>0</v>
      </c>
      <c s="143" t="b">
        <f t="shared" si="1144"/>
        <v>0</v>
      </c>
      <c s="143">
        <f t="shared" si="1157"/>
        <v>0</v>
      </c>
      <c s="204"/>
      <c s="204"/>
      <c s="142">
        <f t="shared" si="1145"/>
        <v>0</v>
      </c>
      <c s="143" t="b">
        <f t="shared" si="1146"/>
        <v>0</v>
      </c>
      <c s="143">
        <f t="shared" si="1147"/>
        <v>0</v>
      </c>
      <c s="204"/>
      <c s="204"/>
      <c s="142">
        <f t="shared" si="1148"/>
        <v>0</v>
      </c>
      <c s="143" t="b">
        <f t="shared" si="1149"/>
        <v>0</v>
      </c>
      <c s="143">
        <f t="shared" si="1150"/>
        <v>0</v>
      </c>
      <c s="143">
        <f t="shared" si="1159"/>
        <v>0</v>
      </c>
      <c s="204"/>
      <c s="204"/>
      <c s="204"/>
      <c s="204"/>
      <c s="204"/>
      <c s="204"/>
      <c s="142">
        <f t="shared" si="1151"/>
        <v>0</v>
      </c>
      <c s="143" t="b">
        <f t="shared" si="1152"/>
        <v>0</v>
      </c>
      <c s="143">
        <f t="shared" si="1153"/>
        <v>0</v>
      </c>
      <c s="143">
        <f t="shared" si="1158"/>
        <v>0</v>
      </c>
      <c s="143" t="b">
        <f t="shared" si="1154"/>
        <v>0</v>
      </c>
      <c s="145" t="b">
        <f t="shared" si="1155"/>
        <v>0</v>
      </c>
    </row>
    <row r="3889" spans="1:47" ht="15" customHeight="1">
      <c r="A3889" s="155">
        <v>3875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141"/>
        <v>0</v>
      </c>
      <c s="143" t="b">
        <f t="shared" si="1142"/>
        <v>0</v>
      </c>
      <c s="143">
        <f t="shared" si="1156"/>
        <v>0</v>
      </c>
      <c s="204"/>
      <c s="204"/>
      <c s="142">
        <f t="shared" si="1143"/>
        <v>0</v>
      </c>
      <c s="143" t="b">
        <f t="shared" si="1144"/>
        <v>0</v>
      </c>
      <c s="143">
        <f t="shared" si="1157"/>
        <v>0</v>
      </c>
      <c s="204"/>
      <c s="204"/>
      <c s="142">
        <f t="shared" si="1145"/>
        <v>0</v>
      </c>
      <c s="143" t="b">
        <f t="shared" si="1146"/>
        <v>0</v>
      </c>
      <c s="143">
        <f t="shared" si="1147"/>
        <v>0</v>
      </c>
      <c s="204"/>
      <c s="204"/>
      <c s="142">
        <f t="shared" si="1148"/>
        <v>0</v>
      </c>
      <c s="143" t="b">
        <f t="shared" si="1149"/>
        <v>0</v>
      </c>
      <c s="143">
        <f t="shared" si="1150"/>
        <v>0</v>
      </c>
      <c s="143">
        <f t="shared" si="1159"/>
        <v>0</v>
      </c>
      <c s="204"/>
      <c s="204"/>
      <c s="204"/>
      <c s="204"/>
      <c s="204"/>
      <c s="204"/>
      <c s="142">
        <f t="shared" si="1151"/>
        <v>0</v>
      </c>
      <c s="143" t="b">
        <f t="shared" si="1152"/>
        <v>0</v>
      </c>
      <c s="143">
        <f t="shared" si="1153"/>
        <v>0</v>
      </c>
      <c s="143">
        <f t="shared" si="1158"/>
        <v>0</v>
      </c>
      <c s="143" t="b">
        <f t="shared" si="1154"/>
        <v>0</v>
      </c>
      <c s="145" t="b">
        <f t="shared" si="1155"/>
        <v>0</v>
      </c>
    </row>
    <row r="3890" spans="1:47" ht="15" customHeight="1">
      <c r="A3890" s="155">
        <v>3876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141"/>
        <v>0</v>
      </c>
      <c s="143" t="b">
        <f t="shared" si="1142"/>
        <v>0</v>
      </c>
      <c s="143">
        <f t="shared" si="1156"/>
        <v>0</v>
      </c>
      <c s="204"/>
      <c s="204"/>
      <c s="142">
        <f t="shared" si="1143"/>
        <v>0</v>
      </c>
      <c s="143" t="b">
        <f t="shared" si="1144"/>
        <v>0</v>
      </c>
      <c s="143">
        <f t="shared" si="1157"/>
        <v>0</v>
      </c>
      <c s="204"/>
      <c s="204"/>
      <c s="142">
        <f t="shared" si="1145"/>
        <v>0</v>
      </c>
      <c s="143" t="b">
        <f t="shared" si="1146"/>
        <v>0</v>
      </c>
      <c s="143">
        <f t="shared" si="1147"/>
        <v>0</v>
      </c>
      <c s="204"/>
      <c s="204"/>
      <c s="142">
        <f t="shared" si="1148"/>
        <v>0</v>
      </c>
      <c s="143" t="b">
        <f t="shared" si="1149"/>
        <v>0</v>
      </c>
      <c s="143">
        <f t="shared" si="1150"/>
        <v>0</v>
      </c>
      <c s="143">
        <f t="shared" si="1159"/>
        <v>0</v>
      </c>
      <c s="204"/>
      <c s="204"/>
      <c s="204"/>
      <c s="204"/>
      <c s="204"/>
      <c s="204"/>
      <c s="142">
        <f t="shared" si="1151"/>
        <v>0</v>
      </c>
      <c s="143" t="b">
        <f t="shared" si="1152"/>
        <v>0</v>
      </c>
      <c s="143">
        <f t="shared" si="1153"/>
        <v>0</v>
      </c>
      <c s="143">
        <f t="shared" si="1158"/>
        <v>0</v>
      </c>
      <c s="143" t="b">
        <f t="shared" si="1154"/>
        <v>0</v>
      </c>
      <c s="145" t="b">
        <f t="shared" si="1155"/>
        <v>0</v>
      </c>
    </row>
    <row r="3891" spans="1:47" ht="15" customHeight="1">
      <c r="A3891" s="155">
        <v>3877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141"/>
        <v>0</v>
      </c>
      <c s="143" t="b">
        <f t="shared" si="1142"/>
        <v>0</v>
      </c>
      <c s="143">
        <f t="shared" si="1156"/>
        <v>0</v>
      </c>
      <c s="204"/>
      <c s="204"/>
      <c s="142">
        <f t="shared" si="1143"/>
        <v>0</v>
      </c>
      <c s="143" t="b">
        <f t="shared" si="1144"/>
        <v>0</v>
      </c>
      <c s="143">
        <f t="shared" si="1157"/>
        <v>0</v>
      </c>
      <c s="204"/>
      <c s="204"/>
      <c s="142">
        <f t="shared" si="1145"/>
        <v>0</v>
      </c>
      <c s="143" t="b">
        <f t="shared" si="1146"/>
        <v>0</v>
      </c>
      <c s="143">
        <f t="shared" si="1147"/>
        <v>0</v>
      </c>
      <c s="204"/>
      <c s="204"/>
      <c s="142">
        <f t="shared" si="1148"/>
        <v>0</v>
      </c>
      <c s="143" t="b">
        <f t="shared" si="1149"/>
        <v>0</v>
      </c>
      <c s="143">
        <f t="shared" si="1150"/>
        <v>0</v>
      </c>
      <c s="143">
        <f t="shared" si="1159"/>
        <v>0</v>
      </c>
      <c s="204"/>
      <c s="204"/>
      <c s="204"/>
      <c s="204"/>
      <c s="204"/>
      <c s="204"/>
      <c s="142">
        <f t="shared" si="1151"/>
        <v>0</v>
      </c>
      <c s="143" t="b">
        <f t="shared" si="1152"/>
        <v>0</v>
      </c>
      <c s="143">
        <f t="shared" si="1153"/>
        <v>0</v>
      </c>
      <c s="143">
        <f t="shared" si="1158"/>
        <v>0</v>
      </c>
      <c s="143" t="b">
        <f t="shared" si="1154"/>
        <v>0</v>
      </c>
      <c s="145" t="b">
        <f t="shared" si="1155"/>
        <v>0</v>
      </c>
    </row>
    <row r="3892" spans="1:47" ht="15" customHeight="1">
      <c r="A3892" s="155">
        <v>3878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141"/>
        <v>0</v>
      </c>
      <c s="143" t="b">
        <f t="shared" si="1142"/>
        <v>0</v>
      </c>
      <c s="143">
        <f t="shared" si="1156"/>
        <v>0</v>
      </c>
      <c s="204"/>
      <c s="204"/>
      <c s="142">
        <f t="shared" si="1143"/>
        <v>0</v>
      </c>
      <c s="143" t="b">
        <f t="shared" si="1144"/>
        <v>0</v>
      </c>
      <c s="143">
        <f t="shared" si="1157"/>
        <v>0</v>
      </c>
      <c s="204"/>
      <c s="204"/>
      <c s="142">
        <f t="shared" si="1145"/>
        <v>0</v>
      </c>
      <c s="143" t="b">
        <f t="shared" si="1146"/>
        <v>0</v>
      </c>
      <c s="143">
        <f t="shared" si="1147"/>
        <v>0</v>
      </c>
      <c s="204"/>
      <c s="204"/>
      <c s="142">
        <f t="shared" si="1148"/>
        <v>0</v>
      </c>
      <c s="143" t="b">
        <f t="shared" si="1149"/>
        <v>0</v>
      </c>
      <c s="143">
        <f t="shared" si="1150"/>
        <v>0</v>
      </c>
      <c s="143">
        <f t="shared" si="1159"/>
        <v>0</v>
      </c>
      <c s="204"/>
      <c s="204"/>
      <c s="204"/>
      <c s="204"/>
      <c s="204"/>
      <c s="204"/>
      <c s="142">
        <f t="shared" si="1151"/>
        <v>0</v>
      </c>
      <c s="143" t="b">
        <f t="shared" si="1152"/>
        <v>0</v>
      </c>
      <c s="143">
        <f t="shared" si="1153"/>
        <v>0</v>
      </c>
      <c s="143">
        <f t="shared" si="1158"/>
        <v>0</v>
      </c>
      <c s="143" t="b">
        <f t="shared" si="1154"/>
        <v>0</v>
      </c>
      <c s="145" t="b">
        <f t="shared" si="1155"/>
        <v>0</v>
      </c>
    </row>
    <row r="3893" spans="1:47" ht="15" customHeight="1">
      <c r="A3893" s="155">
        <v>3879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141"/>
        <v>0</v>
      </c>
      <c s="143" t="b">
        <f t="shared" si="1142"/>
        <v>0</v>
      </c>
      <c s="143">
        <f t="shared" si="1156"/>
        <v>0</v>
      </c>
      <c s="204"/>
      <c s="204"/>
      <c s="142">
        <f t="shared" si="1143"/>
        <v>0</v>
      </c>
      <c s="143" t="b">
        <f t="shared" si="1144"/>
        <v>0</v>
      </c>
      <c s="143">
        <f t="shared" si="1157"/>
        <v>0</v>
      </c>
      <c s="204"/>
      <c s="204"/>
      <c s="142">
        <f t="shared" si="1145"/>
        <v>0</v>
      </c>
      <c s="143" t="b">
        <f t="shared" si="1146"/>
        <v>0</v>
      </c>
      <c s="143">
        <f t="shared" si="1147"/>
        <v>0</v>
      </c>
      <c s="204"/>
      <c s="204"/>
      <c s="142">
        <f t="shared" si="1148"/>
        <v>0</v>
      </c>
      <c s="143" t="b">
        <f t="shared" si="1149"/>
        <v>0</v>
      </c>
      <c s="143">
        <f t="shared" si="1150"/>
        <v>0</v>
      </c>
      <c s="143">
        <f t="shared" si="1159"/>
        <v>0</v>
      </c>
      <c s="204"/>
      <c s="204"/>
      <c s="204"/>
      <c s="204"/>
      <c s="204"/>
      <c s="204"/>
      <c s="142">
        <f t="shared" si="1151"/>
        <v>0</v>
      </c>
      <c s="143" t="b">
        <f t="shared" si="1152"/>
        <v>0</v>
      </c>
      <c s="143">
        <f t="shared" si="1153"/>
        <v>0</v>
      </c>
      <c s="143">
        <f t="shared" si="1158"/>
        <v>0</v>
      </c>
      <c s="143" t="b">
        <f t="shared" si="1154"/>
        <v>0</v>
      </c>
      <c s="145" t="b">
        <f t="shared" si="1155"/>
        <v>0</v>
      </c>
    </row>
    <row r="3894" spans="1:47" ht="15" customHeight="1">
      <c r="A3894" s="155">
        <v>3880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141"/>
        <v>0</v>
      </c>
      <c s="143" t="b">
        <f t="shared" si="1142"/>
        <v>0</v>
      </c>
      <c s="143">
        <f t="shared" si="1156"/>
        <v>0</v>
      </c>
      <c s="204"/>
      <c s="204"/>
      <c s="142">
        <f t="shared" si="1143"/>
        <v>0</v>
      </c>
      <c s="143" t="b">
        <f t="shared" si="1144"/>
        <v>0</v>
      </c>
      <c s="143">
        <f t="shared" si="1157"/>
        <v>0</v>
      </c>
      <c s="204"/>
      <c s="204"/>
      <c s="142">
        <f t="shared" si="1145"/>
        <v>0</v>
      </c>
      <c s="143" t="b">
        <f t="shared" si="1146"/>
        <v>0</v>
      </c>
      <c s="143">
        <f t="shared" si="1147"/>
        <v>0</v>
      </c>
      <c s="204"/>
      <c s="204"/>
      <c s="142">
        <f t="shared" si="1148"/>
        <v>0</v>
      </c>
      <c s="143" t="b">
        <f t="shared" si="1149"/>
        <v>0</v>
      </c>
      <c s="143">
        <f t="shared" si="1150"/>
        <v>0</v>
      </c>
      <c s="143">
        <f t="shared" si="1159"/>
        <v>0</v>
      </c>
      <c s="204"/>
      <c s="204"/>
      <c s="204"/>
      <c s="204"/>
      <c s="204"/>
      <c s="204"/>
      <c s="142">
        <f t="shared" si="1151"/>
        <v>0</v>
      </c>
      <c s="143" t="b">
        <f t="shared" si="1152"/>
        <v>0</v>
      </c>
      <c s="143">
        <f t="shared" si="1153"/>
        <v>0</v>
      </c>
      <c s="143">
        <f t="shared" si="1158"/>
        <v>0</v>
      </c>
      <c s="143" t="b">
        <f t="shared" si="1154"/>
        <v>0</v>
      </c>
      <c s="145" t="b">
        <f t="shared" si="1155"/>
        <v>0</v>
      </c>
    </row>
    <row r="3895" spans="1:47" ht="15" customHeight="1">
      <c r="A3895" s="155">
        <v>3881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141"/>
        <v>0</v>
      </c>
      <c s="143" t="b">
        <f t="shared" si="1142"/>
        <v>0</v>
      </c>
      <c s="143">
        <f t="shared" si="1156"/>
        <v>0</v>
      </c>
      <c s="204"/>
      <c s="204"/>
      <c s="142">
        <f t="shared" si="1143"/>
        <v>0</v>
      </c>
      <c s="143" t="b">
        <f t="shared" si="1144"/>
        <v>0</v>
      </c>
      <c s="143">
        <f t="shared" si="1157"/>
        <v>0</v>
      </c>
      <c s="204"/>
      <c s="204"/>
      <c s="142">
        <f t="shared" si="1145"/>
        <v>0</v>
      </c>
      <c s="143" t="b">
        <f t="shared" si="1146"/>
        <v>0</v>
      </c>
      <c s="143">
        <f t="shared" si="1147"/>
        <v>0</v>
      </c>
      <c s="204"/>
      <c s="204"/>
      <c s="142">
        <f t="shared" si="1148"/>
        <v>0</v>
      </c>
      <c s="143" t="b">
        <f t="shared" si="1149"/>
        <v>0</v>
      </c>
      <c s="143">
        <f t="shared" si="1150"/>
        <v>0</v>
      </c>
      <c s="143">
        <f t="shared" si="1159"/>
        <v>0</v>
      </c>
      <c s="204"/>
      <c s="204"/>
      <c s="204"/>
      <c s="204"/>
      <c s="204"/>
      <c s="204"/>
      <c s="142">
        <f t="shared" si="1151"/>
        <v>0</v>
      </c>
      <c s="143" t="b">
        <f t="shared" si="1152"/>
        <v>0</v>
      </c>
      <c s="143">
        <f t="shared" si="1153"/>
        <v>0</v>
      </c>
      <c s="143">
        <f t="shared" si="1158"/>
        <v>0</v>
      </c>
      <c s="143" t="b">
        <f t="shared" si="1154"/>
        <v>0</v>
      </c>
      <c s="145" t="b">
        <f t="shared" si="1155"/>
        <v>0</v>
      </c>
    </row>
    <row r="3896" spans="1:47" ht="15" customHeight="1">
      <c r="A3896" s="155">
        <v>3882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141"/>
        <v>0</v>
      </c>
      <c s="143" t="b">
        <f t="shared" si="1142"/>
        <v>0</v>
      </c>
      <c s="143">
        <f t="shared" si="1156"/>
        <v>0</v>
      </c>
      <c s="204"/>
      <c s="204"/>
      <c s="142">
        <f t="shared" si="1143"/>
        <v>0</v>
      </c>
      <c s="143" t="b">
        <f t="shared" si="1144"/>
        <v>0</v>
      </c>
      <c s="143">
        <f t="shared" si="1157"/>
        <v>0</v>
      </c>
      <c s="204"/>
      <c s="204"/>
      <c s="142">
        <f t="shared" si="1145"/>
        <v>0</v>
      </c>
      <c s="143" t="b">
        <f t="shared" si="1146"/>
        <v>0</v>
      </c>
      <c s="143">
        <f t="shared" si="1147"/>
        <v>0</v>
      </c>
      <c s="204"/>
      <c s="204"/>
      <c s="142">
        <f t="shared" si="1148"/>
        <v>0</v>
      </c>
      <c s="143" t="b">
        <f t="shared" si="1149"/>
        <v>0</v>
      </c>
      <c s="143">
        <f t="shared" si="1150"/>
        <v>0</v>
      </c>
      <c s="143">
        <f t="shared" si="1159"/>
        <v>0</v>
      </c>
      <c s="204"/>
      <c s="204"/>
      <c s="204"/>
      <c s="204"/>
      <c s="204"/>
      <c s="204"/>
      <c s="142">
        <f t="shared" si="1151"/>
        <v>0</v>
      </c>
      <c s="143" t="b">
        <f t="shared" si="1152"/>
        <v>0</v>
      </c>
      <c s="143">
        <f t="shared" si="1153"/>
        <v>0</v>
      </c>
      <c s="143">
        <f t="shared" si="1158"/>
        <v>0</v>
      </c>
      <c s="143" t="b">
        <f t="shared" si="1154"/>
        <v>0</v>
      </c>
      <c s="145" t="b">
        <f t="shared" si="1155"/>
        <v>0</v>
      </c>
    </row>
    <row r="3897" spans="1:47" ht="15" customHeight="1">
      <c r="A3897" s="155">
        <v>3883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141"/>
        <v>0</v>
      </c>
      <c s="143" t="b">
        <f t="shared" si="1142"/>
        <v>0</v>
      </c>
      <c s="143">
        <f t="shared" si="1156"/>
        <v>0</v>
      </c>
      <c s="204"/>
      <c s="204"/>
      <c s="142">
        <f t="shared" si="1143"/>
        <v>0</v>
      </c>
      <c s="143" t="b">
        <f t="shared" si="1144"/>
        <v>0</v>
      </c>
      <c s="143">
        <f t="shared" si="1157"/>
        <v>0</v>
      </c>
      <c s="204"/>
      <c s="204"/>
      <c s="142">
        <f t="shared" si="1145"/>
        <v>0</v>
      </c>
      <c s="143" t="b">
        <f t="shared" si="1146"/>
        <v>0</v>
      </c>
      <c s="143">
        <f t="shared" si="1147"/>
        <v>0</v>
      </c>
      <c s="204"/>
      <c s="204"/>
      <c s="142">
        <f t="shared" si="1148"/>
        <v>0</v>
      </c>
      <c s="143" t="b">
        <f t="shared" si="1149"/>
        <v>0</v>
      </c>
      <c s="143">
        <f t="shared" si="1150"/>
        <v>0</v>
      </c>
      <c s="143">
        <f t="shared" si="1159"/>
        <v>0</v>
      </c>
      <c s="204"/>
      <c s="204"/>
      <c s="204"/>
      <c s="204"/>
      <c s="204"/>
      <c s="204"/>
      <c s="142">
        <f t="shared" si="1151"/>
        <v>0</v>
      </c>
      <c s="143" t="b">
        <f t="shared" si="1152"/>
        <v>0</v>
      </c>
      <c s="143">
        <f t="shared" si="1153"/>
        <v>0</v>
      </c>
      <c s="143">
        <f t="shared" si="1158"/>
        <v>0</v>
      </c>
      <c s="143" t="b">
        <f t="shared" si="1154"/>
        <v>0</v>
      </c>
      <c s="145" t="b">
        <f t="shared" si="1155"/>
        <v>0</v>
      </c>
    </row>
    <row r="3898" spans="1:47" ht="15" customHeight="1">
      <c r="A3898" s="155">
        <v>3884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141"/>
        <v>0</v>
      </c>
      <c s="143" t="b">
        <f t="shared" si="1142"/>
        <v>0</v>
      </c>
      <c s="143">
        <f t="shared" si="1156"/>
        <v>0</v>
      </c>
      <c s="204"/>
      <c s="204"/>
      <c s="142">
        <f t="shared" si="1143"/>
        <v>0</v>
      </c>
      <c s="143" t="b">
        <f t="shared" si="1144"/>
        <v>0</v>
      </c>
      <c s="143">
        <f t="shared" si="1157"/>
        <v>0</v>
      </c>
      <c s="204"/>
      <c s="204"/>
      <c s="142">
        <f t="shared" si="1145"/>
        <v>0</v>
      </c>
      <c s="143" t="b">
        <f t="shared" si="1146"/>
        <v>0</v>
      </c>
      <c s="143">
        <f t="shared" si="1147"/>
        <v>0</v>
      </c>
      <c s="204"/>
      <c s="204"/>
      <c s="142">
        <f t="shared" si="1148"/>
        <v>0</v>
      </c>
      <c s="143" t="b">
        <f t="shared" si="1149"/>
        <v>0</v>
      </c>
      <c s="143">
        <f t="shared" si="1150"/>
        <v>0</v>
      </c>
      <c s="143">
        <f t="shared" si="1159"/>
        <v>0</v>
      </c>
      <c s="204"/>
      <c s="204"/>
      <c s="204"/>
      <c s="204"/>
      <c s="204"/>
      <c s="204"/>
      <c s="142">
        <f t="shared" si="1151"/>
        <v>0</v>
      </c>
      <c s="143" t="b">
        <f t="shared" si="1152"/>
        <v>0</v>
      </c>
      <c s="143">
        <f t="shared" si="1153"/>
        <v>0</v>
      </c>
      <c s="143">
        <f t="shared" si="1158"/>
        <v>0</v>
      </c>
      <c s="143" t="b">
        <f t="shared" si="1154"/>
        <v>0</v>
      </c>
      <c s="145" t="b">
        <f t="shared" si="1155"/>
        <v>0</v>
      </c>
    </row>
    <row r="3899" spans="1:47" ht="15" customHeight="1">
      <c r="A3899" s="155">
        <v>3885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141"/>
        <v>0</v>
      </c>
      <c s="143" t="b">
        <f t="shared" si="1142"/>
        <v>0</v>
      </c>
      <c s="143">
        <f t="shared" si="1156"/>
        <v>0</v>
      </c>
      <c s="204"/>
      <c s="204"/>
      <c s="142">
        <f t="shared" si="1143"/>
        <v>0</v>
      </c>
      <c s="143" t="b">
        <f t="shared" si="1144"/>
        <v>0</v>
      </c>
      <c s="143">
        <f t="shared" si="1157"/>
        <v>0</v>
      </c>
      <c s="204"/>
      <c s="204"/>
      <c s="142">
        <f t="shared" si="1145"/>
        <v>0</v>
      </c>
      <c s="143" t="b">
        <f t="shared" si="1146"/>
        <v>0</v>
      </c>
      <c s="143">
        <f t="shared" si="1147"/>
        <v>0</v>
      </c>
      <c s="204"/>
      <c s="204"/>
      <c s="142">
        <f t="shared" si="1148"/>
        <v>0</v>
      </c>
      <c s="143" t="b">
        <f t="shared" si="1149"/>
        <v>0</v>
      </c>
      <c s="143">
        <f t="shared" si="1150"/>
        <v>0</v>
      </c>
      <c s="143">
        <f t="shared" si="1159"/>
        <v>0</v>
      </c>
      <c s="204"/>
      <c s="204"/>
      <c s="204"/>
      <c s="204"/>
      <c s="204"/>
      <c s="204"/>
      <c s="142">
        <f t="shared" si="1151"/>
        <v>0</v>
      </c>
      <c s="143" t="b">
        <f t="shared" si="1152"/>
        <v>0</v>
      </c>
      <c s="143">
        <f t="shared" si="1153"/>
        <v>0</v>
      </c>
      <c s="143">
        <f t="shared" si="1158"/>
        <v>0</v>
      </c>
      <c s="143" t="b">
        <f t="shared" si="1154"/>
        <v>0</v>
      </c>
      <c s="145" t="b">
        <f t="shared" si="1155"/>
        <v>0</v>
      </c>
    </row>
    <row r="3900" spans="1:47" ht="15" customHeight="1">
      <c r="A3900" s="155">
        <v>3886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141"/>
        <v>0</v>
      </c>
      <c s="143" t="b">
        <f t="shared" si="1142"/>
        <v>0</v>
      </c>
      <c s="143">
        <f t="shared" si="1156"/>
        <v>0</v>
      </c>
      <c s="204"/>
      <c s="204"/>
      <c s="142">
        <f t="shared" si="1143"/>
        <v>0</v>
      </c>
      <c s="143" t="b">
        <f t="shared" si="1144"/>
        <v>0</v>
      </c>
      <c s="143">
        <f t="shared" si="1157"/>
        <v>0</v>
      </c>
      <c s="204"/>
      <c s="204"/>
      <c s="142">
        <f t="shared" si="1145"/>
        <v>0</v>
      </c>
      <c s="143" t="b">
        <f t="shared" si="1146"/>
        <v>0</v>
      </c>
      <c s="143">
        <f t="shared" si="1147"/>
        <v>0</v>
      </c>
      <c s="204"/>
      <c s="204"/>
      <c s="142">
        <f t="shared" si="1148"/>
        <v>0</v>
      </c>
      <c s="143" t="b">
        <f t="shared" si="1149"/>
        <v>0</v>
      </c>
      <c s="143">
        <f t="shared" si="1150"/>
        <v>0</v>
      </c>
      <c s="143">
        <f t="shared" si="1159"/>
        <v>0</v>
      </c>
      <c s="204"/>
      <c s="204"/>
      <c s="204"/>
      <c s="204"/>
      <c s="204"/>
      <c s="204"/>
      <c s="142">
        <f t="shared" si="1151"/>
        <v>0</v>
      </c>
      <c s="143" t="b">
        <f t="shared" si="1152"/>
        <v>0</v>
      </c>
      <c s="143">
        <f t="shared" si="1153"/>
        <v>0</v>
      </c>
      <c s="143">
        <f t="shared" si="1158"/>
        <v>0</v>
      </c>
      <c s="143" t="b">
        <f t="shared" si="1154"/>
        <v>0</v>
      </c>
      <c s="145" t="b">
        <f t="shared" si="1155"/>
        <v>0</v>
      </c>
    </row>
    <row r="3901" spans="1:47" ht="15" customHeight="1">
      <c r="A3901" s="155">
        <v>3887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141"/>
        <v>0</v>
      </c>
      <c s="143" t="b">
        <f t="shared" si="1142"/>
        <v>0</v>
      </c>
      <c s="143">
        <f t="shared" si="1156"/>
        <v>0</v>
      </c>
      <c s="204"/>
      <c s="204"/>
      <c s="142">
        <f t="shared" si="1143"/>
        <v>0</v>
      </c>
      <c s="143" t="b">
        <f t="shared" si="1144"/>
        <v>0</v>
      </c>
      <c s="143">
        <f t="shared" si="1157"/>
        <v>0</v>
      </c>
      <c s="204"/>
      <c s="204"/>
      <c s="142">
        <f t="shared" si="1145"/>
        <v>0</v>
      </c>
      <c s="143" t="b">
        <f t="shared" si="1146"/>
        <v>0</v>
      </c>
      <c s="143">
        <f t="shared" si="1147"/>
        <v>0</v>
      </c>
      <c s="204"/>
      <c s="204"/>
      <c s="142">
        <f t="shared" si="1148"/>
        <v>0</v>
      </c>
      <c s="143" t="b">
        <f t="shared" si="1149"/>
        <v>0</v>
      </c>
      <c s="143">
        <f t="shared" si="1150"/>
        <v>0</v>
      </c>
      <c s="143">
        <f t="shared" si="1159"/>
        <v>0</v>
      </c>
      <c s="204"/>
      <c s="204"/>
      <c s="204"/>
      <c s="204"/>
      <c s="204"/>
      <c s="204"/>
      <c s="142">
        <f t="shared" si="1151"/>
        <v>0</v>
      </c>
      <c s="143" t="b">
        <f t="shared" si="1152"/>
        <v>0</v>
      </c>
      <c s="143">
        <f t="shared" si="1153"/>
        <v>0</v>
      </c>
      <c s="143">
        <f t="shared" si="1158"/>
        <v>0</v>
      </c>
      <c s="143" t="b">
        <f t="shared" si="1154"/>
        <v>0</v>
      </c>
      <c s="145" t="b">
        <f t="shared" si="1155"/>
        <v>0</v>
      </c>
    </row>
    <row r="3902" spans="1:47" ht="15" customHeight="1">
      <c r="A3902" s="155">
        <v>3888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141"/>
        <v>0</v>
      </c>
      <c s="143" t="b">
        <f t="shared" si="1142"/>
        <v>0</v>
      </c>
      <c s="143">
        <f t="shared" si="1156"/>
        <v>0</v>
      </c>
      <c s="204"/>
      <c s="204"/>
      <c s="142">
        <f t="shared" si="1143"/>
        <v>0</v>
      </c>
      <c s="143" t="b">
        <f t="shared" si="1144"/>
        <v>0</v>
      </c>
      <c s="143">
        <f t="shared" si="1157"/>
        <v>0</v>
      </c>
      <c s="204"/>
      <c s="204"/>
      <c s="142">
        <f t="shared" si="1145"/>
        <v>0</v>
      </c>
      <c s="143" t="b">
        <f t="shared" si="1146"/>
        <v>0</v>
      </c>
      <c s="143">
        <f t="shared" si="1147"/>
        <v>0</v>
      </c>
      <c s="204"/>
      <c s="204"/>
      <c s="142">
        <f t="shared" si="1148"/>
        <v>0</v>
      </c>
      <c s="143" t="b">
        <f t="shared" si="1149"/>
        <v>0</v>
      </c>
      <c s="143">
        <f t="shared" si="1150"/>
        <v>0</v>
      </c>
      <c s="143">
        <f t="shared" si="1159"/>
        <v>0</v>
      </c>
      <c s="204"/>
      <c s="204"/>
      <c s="204"/>
      <c s="204"/>
      <c s="204"/>
      <c s="204"/>
      <c s="142">
        <f t="shared" si="1151"/>
        <v>0</v>
      </c>
      <c s="143" t="b">
        <f t="shared" si="1152"/>
        <v>0</v>
      </c>
      <c s="143">
        <f t="shared" si="1153"/>
        <v>0</v>
      </c>
      <c s="143">
        <f t="shared" si="1158"/>
        <v>0</v>
      </c>
      <c s="143" t="b">
        <f t="shared" si="1154"/>
        <v>0</v>
      </c>
      <c s="145" t="b">
        <f t="shared" si="1155"/>
        <v>0</v>
      </c>
    </row>
    <row r="3903" spans="1:47" ht="15" customHeight="1">
      <c r="A3903" s="155">
        <v>3889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141"/>
        <v>0</v>
      </c>
      <c s="143" t="b">
        <f t="shared" si="1142"/>
        <v>0</v>
      </c>
      <c s="143">
        <f t="shared" si="1156"/>
        <v>0</v>
      </c>
      <c s="204"/>
      <c s="204"/>
      <c s="142">
        <f t="shared" si="1143"/>
        <v>0</v>
      </c>
      <c s="143" t="b">
        <f t="shared" si="1144"/>
        <v>0</v>
      </c>
      <c s="143">
        <f t="shared" si="1157"/>
        <v>0</v>
      </c>
      <c s="204"/>
      <c s="204"/>
      <c s="142">
        <f t="shared" si="1145"/>
        <v>0</v>
      </c>
      <c s="143" t="b">
        <f t="shared" si="1146"/>
        <v>0</v>
      </c>
      <c s="143">
        <f t="shared" si="1147"/>
        <v>0</v>
      </c>
      <c s="204"/>
      <c s="204"/>
      <c s="142">
        <f t="shared" si="1148"/>
        <v>0</v>
      </c>
      <c s="143" t="b">
        <f t="shared" si="1149"/>
        <v>0</v>
      </c>
      <c s="143">
        <f t="shared" si="1150"/>
        <v>0</v>
      </c>
      <c s="143">
        <f t="shared" si="1159"/>
        <v>0</v>
      </c>
      <c s="204"/>
      <c s="204"/>
      <c s="204"/>
      <c s="204"/>
      <c s="204"/>
      <c s="204"/>
      <c s="142">
        <f t="shared" si="1151"/>
        <v>0</v>
      </c>
      <c s="143" t="b">
        <f t="shared" si="1152"/>
        <v>0</v>
      </c>
      <c s="143">
        <f t="shared" si="1153"/>
        <v>0</v>
      </c>
      <c s="143">
        <f t="shared" si="1158"/>
        <v>0</v>
      </c>
      <c s="143" t="b">
        <f t="shared" si="1154"/>
        <v>0</v>
      </c>
      <c s="145" t="b">
        <f t="shared" si="1155"/>
        <v>0</v>
      </c>
    </row>
    <row r="3904" spans="1:47" ht="15" customHeight="1">
      <c r="A3904" s="155">
        <v>3890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141"/>
        <v>0</v>
      </c>
      <c s="143" t="b">
        <f t="shared" si="1142"/>
        <v>0</v>
      </c>
      <c s="143">
        <f t="shared" si="1156"/>
        <v>0</v>
      </c>
      <c s="204"/>
      <c s="204"/>
      <c s="142">
        <f t="shared" si="1143"/>
        <v>0</v>
      </c>
      <c s="143" t="b">
        <f t="shared" si="1144"/>
        <v>0</v>
      </c>
      <c s="143">
        <f t="shared" si="1157"/>
        <v>0</v>
      </c>
      <c s="204"/>
      <c s="204"/>
      <c s="142">
        <f t="shared" si="1145"/>
        <v>0</v>
      </c>
      <c s="143" t="b">
        <f t="shared" si="1146"/>
        <v>0</v>
      </c>
      <c s="143">
        <f t="shared" si="1147"/>
        <v>0</v>
      </c>
      <c s="204"/>
      <c s="204"/>
      <c s="142">
        <f t="shared" si="1148"/>
        <v>0</v>
      </c>
      <c s="143" t="b">
        <f t="shared" si="1149"/>
        <v>0</v>
      </c>
      <c s="143">
        <f t="shared" si="1150"/>
        <v>0</v>
      </c>
      <c s="143">
        <f t="shared" si="1159"/>
        <v>0</v>
      </c>
      <c s="204"/>
      <c s="204"/>
      <c s="204"/>
      <c s="204"/>
      <c s="204"/>
      <c s="204"/>
      <c s="142">
        <f t="shared" si="1151"/>
        <v>0</v>
      </c>
      <c s="143" t="b">
        <f t="shared" si="1152"/>
        <v>0</v>
      </c>
      <c s="143">
        <f t="shared" si="1153"/>
        <v>0</v>
      </c>
      <c s="143">
        <f t="shared" si="1158"/>
        <v>0</v>
      </c>
      <c s="143" t="b">
        <f t="shared" si="1154"/>
        <v>0</v>
      </c>
      <c s="145" t="b">
        <f t="shared" si="1155"/>
        <v>0</v>
      </c>
    </row>
    <row r="3905" spans="1:47" ht="15" customHeight="1">
      <c r="A3905" s="155">
        <v>3891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141"/>
        <v>0</v>
      </c>
      <c s="143" t="b">
        <f t="shared" si="1142"/>
        <v>0</v>
      </c>
      <c s="143">
        <f t="shared" si="1156"/>
        <v>0</v>
      </c>
      <c s="204"/>
      <c s="204"/>
      <c s="142">
        <f t="shared" si="1143"/>
        <v>0</v>
      </c>
      <c s="143" t="b">
        <f t="shared" si="1144"/>
        <v>0</v>
      </c>
      <c s="143">
        <f t="shared" si="1157"/>
        <v>0</v>
      </c>
      <c s="204"/>
      <c s="204"/>
      <c s="142">
        <f t="shared" si="1145"/>
        <v>0</v>
      </c>
      <c s="143" t="b">
        <f t="shared" si="1146"/>
        <v>0</v>
      </c>
      <c s="143">
        <f t="shared" si="1147"/>
        <v>0</v>
      </c>
      <c s="204"/>
      <c s="204"/>
      <c s="142">
        <f t="shared" si="1148"/>
        <v>0</v>
      </c>
      <c s="143" t="b">
        <f t="shared" si="1149"/>
        <v>0</v>
      </c>
      <c s="143">
        <f t="shared" si="1150"/>
        <v>0</v>
      </c>
      <c s="143">
        <f t="shared" si="1159"/>
        <v>0</v>
      </c>
      <c s="204"/>
      <c s="204"/>
      <c s="204"/>
      <c s="204"/>
      <c s="204"/>
      <c s="204"/>
      <c s="142">
        <f t="shared" si="1151"/>
        <v>0</v>
      </c>
      <c s="143" t="b">
        <f t="shared" si="1152"/>
        <v>0</v>
      </c>
      <c s="143">
        <f t="shared" si="1153"/>
        <v>0</v>
      </c>
      <c s="143">
        <f t="shared" si="1158"/>
        <v>0</v>
      </c>
      <c s="143" t="b">
        <f t="shared" si="1154"/>
        <v>0</v>
      </c>
      <c s="145" t="b">
        <f t="shared" si="1155"/>
        <v>0</v>
      </c>
    </row>
    <row r="3906" spans="1:47" ht="15" customHeight="1">
      <c r="A3906" s="155">
        <v>3892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141"/>
        <v>0</v>
      </c>
      <c s="143" t="b">
        <f t="shared" si="1142"/>
        <v>0</v>
      </c>
      <c s="143">
        <f t="shared" si="1156"/>
        <v>0</v>
      </c>
      <c s="204"/>
      <c s="204"/>
      <c s="142">
        <f t="shared" si="1143"/>
        <v>0</v>
      </c>
      <c s="143" t="b">
        <f t="shared" si="1144"/>
        <v>0</v>
      </c>
      <c s="143">
        <f t="shared" si="1157"/>
        <v>0</v>
      </c>
      <c s="204"/>
      <c s="204"/>
      <c s="142">
        <f t="shared" si="1145"/>
        <v>0</v>
      </c>
      <c s="143" t="b">
        <f t="shared" si="1146"/>
        <v>0</v>
      </c>
      <c s="143">
        <f t="shared" si="1147"/>
        <v>0</v>
      </c>
      <c s="204"/>
      <c s="204"/>
      <c s="142">
        <f t="shared" si="1148"/>
        <v>0</v>
      </c>
      <c s="143" t="b">
        <f t="shared" si="1149"/>
        <v>0</v>
      </c>
      <c s="143">
        <f t="shared" si="1150"/>
        <v>0</v>
      </c>
      <c s="143">
        <f t="shared" si="1159"/>
        <v>0</v>
      </c>
      <c s="204"/>
      <c s="204"/>
      <c s="204"/>
      <c s="204"/>
      <c s="204"/>
      <c s="204"/>
      <c s="142">
        <f t="shared" si="1151"/>
        <v>0</v>
      </c>
      <c s="143" t="b">
        <f t="shared" si="1152"/>
        <v>0</v>
      </c>
      <c s="143">
        <f t="shared" si="1153"/>
        <v>0</v>
      </c>
      <c s="143">
        <f t="shared" si="1158"/>
        <v>0</v>
      </c>
      <c s="143" t="b">
        <f t="shared" si="1154"/>
        <v>0</v>
      </c>
      <c s="145" t="b">
        <f t="shared" si="1155"/>
        <v>0</v>
      </c>
    </row>
    <row r="3907" spans="1:47" ht="15" customHeight="1">
      <c r="A3907" s="155">
        <v>3893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141"/>
        <v>0</v>
      </c>
      <c s="143" t="b">
        <f t="shared" si="1142"/>
        <v>0</v>
      </c>
      <c s="143">
        <f t="shared" si="1156"/>
        <v>0</v>
      </c>
      <c s="204"/>
      <c s="204"/>
      <c s="142">
        <f t="shared" si="1143"/>
        <v>0</v>
      </c>
      <c s="143" t="b">
        <f t="shared" si="1144"/>
        <v>0</v>
      </c>
      <c s="143">
        <f t="shared" si="1157"/>
        <v>0</v>
      </c>
      <c s="204"/>
      <c s="204"/>
      <c s="142">
        <f t="shared" si="1145"/>
        <v>0</v>
      </c>
      <c s="143" t="b">
        <f t="shared" si="1146"/>
        <v>0</v>
      </c>
      <c s="143">
        <f t="shared" si="1147"/>
        <v>0</v>
      </c>
      <c s="204"/>
      <c s="204"/>
      <c s="142">
        <f t="shared" si="1148"/>
        <v>0</v>
      </c>
      <c s="143" t="b">
        <f t="shared" si="1149"/>
        <v>0</v>
      </c>
      <c s="143">
        <f t="shared" si="1150"/>
        <v>0</v>
      </c>
      <c s="143">
        <f t="shared" si="1159"/>
        <v>0</v>
      </c>
      <c s="204"/>
      <c s="204"/>
      <c s="204"/>
      <c s="204"/>
      <c s="204"/>
      <c s="204"/>
      <c s="142">
        <f t="shared" si="1151"/>
        <v>0</v>
      </c>
      <c s="143" t="b">
        <f t="shared" si="1152"/>
        <v>0</v>
      </c>
      <c s="143">
        <f t="shared" si="1153"/>
        <v>0</v>
      </c>
      <c s="143">
        <f t="shared" si="1158"/>
        <v>0</v>
      </c>
      <c s="143" t="b">
        <f t="shared" si="1154"/>
        <v>0</v>
      </c>
      <c s="145" t="b">
        <f t="shared" si="1155"/>
        <v>0</v>
      </c>
    </row>
    <row r="3908" spans="1:47" ht="15" customHeight="1">
      <c r="A3908" s="155">
        <v>3894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141"/>
        <v>0</v>
      </c>
      <c s="143" t="b">
        <f t="shared" si="1142"/>
        <v>0</v>
      </c>
      <c s="143">
        <f t="shared" si="1156"/>
        <v>0</v>
      </c>
      <c s="204"/>
      <c s="204"/>
      <c s="142">
        <f t="shared" si="1143"/>
        <v>0</v>
      </c>
      <c s="143" t="b">
        <f t="shared" si="1144"/>
        <v>0</v>
      </c>
      <c s="143">
        <f t="shared" si="1157"/>
        <v>0</v>
      </c>
      <c s="204"/>
      <c s="204"/>
      <c s="142">
        <f t="shared" si="1145"/>
        <v>0</v>
      </c>
      <c s="143" t="b">
        <f t="shared" si="1146"/>
        <v>0</v>
      </c>
      <c s="143">
        <f t="shared" si="1147"/>
        <v>0</v>
      </c>
      <c s="204"/>
      <c s="204"/>
      <c s="142">
        <f t="shared" si="1148"/>
        <v>0</v>
      </c>
      <c s="143" t="b">
        <f t="shared" si="1149"/>
        <v>0</v>
      </c>
      <c s="143">
        <f t="shared" si="1150"/>
        <v>0</v>
      </c>
      <c s="143">
        <f t="shared" si="1159"/>
        <v>0</v>
      </c>
      <c s="204"/>
      <c s="204"/>
      <c s="204"/>
      <c s="204"/>
      <c s="204"/>
      <c s="204"/>
      <c s="142">
        <f t="shared" si="1151"/>
        <v>0</v>
      </c>
      <c s="143" t="b">
        <f t="shared" si="1152"/>
        <v>0</v>
      </c>
      <c s="143">
        <f t="shared" si="1153"/>
        <v>0</v>
      </c>
      <c s="143">
        <f t="shared" si="1158"/>
        <v>0</v>
      </c>
      <c s="143" t="b">
        <f t="shared" si="1154"/>
        <v>0</v>
      </c>
      <c s="145" t="b">
        <f t="shared" si="1155"/>
        <v>0</v>
      </c>
    </row>
    <row r="3909" spans="1:47" ht="15" customHeight="1">
      <c r="A3909" s="155">
        <v>3895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141"/>
        <v>0</v>
      </c>
      <c s="143" t="b">
        <f t="shared" si="1142"/>
        <v>0</v>
      </c>
      <c s="143">
        <f t="shared" si="1156"/>
        <v>0</v>
      </c>
      <c s="204"/>
      <c s="204"/>
      <c s="142">
        <f t="shared" si="1143"/>
        <v>0</v>
      </c>
      <c s="143" t="b">
        <f t="shared" si="1144"/>
        <v>0</v>
      </c>
      <c s="143">
        <f t="shared" si="1157"/>
        <v>0</v>
      </c>
      <c s="204"/>
      <c s="204"/>
      <c s="142">
        <f t="shared" si="1145"/>
        <v>0</v>
      </c>
      <c s="143" t="b">
        <f t="shared" si="1146"/>
        <v>0</v>
      </c>
      <c s="143">
        <f t="shared" si="1147"/>
        <v>0</v>
      </c>
      <c s="204"/>
      <c s="204"/>
      <c s="142">
        <f t="shared" si="1148"/>
        <v>0</v>
      </c>
      <c s="143" t="b">
        <f t="shared" si="1149"/>
        <v>0</v>
      </c>
      <c s="143">
        <f t="shared" si="1150"/>
        <v>0</v>
      </c>
      <c s="143">
        <f t="shared" si="1159"/>
        <v>0</v>
      </c>
      <c s="204"/>
      <c s="204"/>
      <c s="204"/>
      <c s="204"/>
      <c s="204"/>
      <c s="204"/>
      <c s="142">
        <f t="shared" si="1151"/>
        <v>0</v>
      </c>
      <c s="143" t="b">
        <f t="shared" si="1152"/>
        <v>0</v>
      </c>
      <c s="143">
        <f t="shared" si="1153"/>
        <v>0</v>
      </c>
      <c s="143">
        <f t="shared" si="1158"/>
        <v>0</v>
      </c>
      <c s="143" t="b">
        <f t="shared" si="1154"/>
        <v>0</v>
      </c>
      <c s="145" t="b">
        <f t="shared" si="1155"/>
        <v>0</v>
      </c>
    </row>
    <row r="3910" spans="1:47" ht="15" customHeight="1">
      <c r="A3910" s="155">
        <v>3896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141"/>
        <v>0</v>
      </c>
      <c s="143" t="b">
        <f t="shared" si="1142"/>
        <v>0</v>
      </c>
      <c s="143">
        <f t="shared" si="1156"/>
        <v>0</v>
      </c>
      <c s="204"/>
      <c s="204"/>
      <c s="142">
        <f t="shared" si="1143"/>
        <v>0</v>
      </c>
      <c s="143" t="b">
        <f t="shared" si="1144"/>
        <v>0</v>
      </c>
      <c s="143">
        <f t="shared" si="1157"/>
        <v>0</v>
      </c>
      <c s="204"/>
      <c s="204"/>
      <c s="142">
        <f t="shared" si="1145"/>
        <v>0</v>
      </c>
      <c s="143" t="b">
        <f t="shared" si="1146"/>
        <v>0</v>
      </c>
      <c s="143">
        <f t="shared" si="1147"/>
        <v>0</v>
      </c>
      <c s="204"/>
      <c s="204"/>
      <c s="142">
        <f t="shared" si="1148"/>
        <v>0</v>
      </c>
      <c s="143" t="b">
        <f t="shared" si="1149"/>
        <v>0</v>
      </c>
      <c s="143">
        <f t="shared" si="1150"/>
        <v>0</v>
      </c>
      <c s="143">
        <f t="shared" si="1159"/>
        <v>0</v>
      </c>
      <c s="204"/>
      <c s="204"/>
      <c s="204"/>
      <c s="204"/>
      <c s="204"/>
      <c s="204"/>
      <c s="142">
        <f t="shared" si="1151"/>
        <v>0</v>
      </c>
      <c s="143" t="b">
        <f t="shared" si="1152"/>
        <v>0</v>
      </c>
      <c s="143">
        <f t="shared" si="1153"/>
        <v>0</v>
      </c>
      <c s="143">
        <f t="shared" si="1158"/>
        <v>0</v>
      </c>
      <c s="143" t="b">
        <f t="shared" si="1154"/>
        <v>0</v>
      </c>
      <c s="145" t="b">
        <f t="shared" si="1155"/>
        <v>0</v>
      </c>
    </row>
    <row r="3911" spans="1:47" ht="15" customHeight="1">
      <c r="A3911" s="155">
        <v>3897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141"/>
        <v>0</v>
      </c>
      <c s="143" t="b">
        <f t="shared" si="1142"/>
        <v>0</v>
      </c>
      <c s="143">
        <f t="shared" si="1156"/>
        <v>0</v>
      </c>
      <c s="204"/>
      <c s="204"/>
      <c s="142">
        <f t="shared" si="1143"/>
        <v>0</v>
      </c>
      <c s="143" t="b">
        <f t="shared" si="1144"/>
        <v>0</v>
      </c>
      <c s="143">
        <f t="shared" si="1157"/>
        <v>0</v>
      </c>
      <c s="204"/>
      <c s="204"/>
      <c s="142">
        <f t="shared" si="1145"/>
        <v>0</v>
      </c>
      <c s="143" t="b">
        <f t="shared" si="1146"/>
        <v>0</v>
      </c>
      <c s="143">
        <f t="shared" si="1147"/>
        <v>0</v>
      </c>
      <c s="204"/>
      <c s="204"/>
      <c s="142">
        <f t="shared" si="1148"/>
        <v>0</v>
      </c>
      <c s="143" t="b">
        <f t="shared" si="1149"/>
        <v>0</v>
      </c>
      <c s="143">
        <f t="shared" si="1150"/>
        <v>0</v>
      </c>
      <c s="143">
        <f t="shared" si="1159"/>
        <v>0</v>
      </c>
      <c s="204"/>
      <c s="204"/>
      <c s="204"/>
      <c s="204"/>
      <c s="204"/>
      <c s="204"/>
      <c s="142">
        <f t="shared" si="1151"/>
        <v>0</v>
      </c>
      <c s="143" t="b">
        <f t="shared" si="1152"/>
        <v>0</v>
      </c>
      <c s="143">
        <f t="shared" si="1153"/>
        <v>0</v>
      </c>
      <c s="143">
        <f t="shared" si="1158"/>
        <v>0</v>
      </c>
      <c s="143" t="b">
        <f t="shared" si="1154"/>
        <v>0</v>
      </c>
      <c s="145" t="b">
        <f t="shared" si="1155"/>
        <v>0</v>
      </c>
    </row>
    <row r="3912" spans="1:47" ht="15" customHeight="1">
      <c r="A3912" s="155">
        <v>3898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141"/>
        <v>0</v>
      </c>
      <c s="143" t="b">
        <f t="shared" si="1142"/>
        <v>0</v>
      </c>
      <c s="143">
        <f t="shared" si="1156"/>
        <v>0</v>
      </c>
      <c s="204"/>
      <c s="204"/>
      <c s="142">
        <f t="shared" si="1143"/>
        <v>0</v>
      </c>
      <c s="143" t="b">
        <f t="shared" si="1144"/>
        <v>0</v>
      </c>
      <c s="143">
        <f t="shared" si="1157"/>
        <v>0</v>
      </c>
      <c s="204"/>
      <c s="204"/>
      <c s="142">
        <f t="shared" si="1145"/>
        <v>0</v>
      </c>
      <c s="143" t="b">
        <f t="shared" si="1146"/>
        <v>0</v>
      </c>
      <c s="143">
        <f t="shared" si="1147"/>
        <v>0</v>
      </c>
      <c s="204"/>
      <c s="204"/>
      <c s="142">
        <f t="shared" si="1148"/>
        <v>0</v>
      </c>
      <c s="143" t="b">
        <f t="shared" si="1149"/>
        <v>0</v>
      </c>
      <c s="143">
        <f t="shared" si="1150"/>
        <v>0</v>
      </c>
      <c s="143">
        <f t="shared" si="1159"/>
        <v>0</v>
      </c>
      <c s="204"/>
      <c s="204"/>
      <c s="204"/>
      <c s="204"/>
      <c s="204"/>
      <c s="204"/>
      <c s="142">
        <f t="shared" si="1151"/>
        <v>0</v>
      </c>
      <c s="143" t="b">
        <f t="shared" si="1152"/>
        <v>0</v>
      </c>
      <c s="143">
        <f t="shared" si="1153"/>
        <v>0</v>
      </c>
      <c s="143">
        <f t="shared" si="1158"/>
        <v>0</v>
      </c>
      <c s="143" t="b">
        <f t="shared" si="1154"/>
        <v>0</v>
      </c>
      <c s="145" t="b">
        <f t="shared" si="1155"/>
        <v>0</v>
      </c>
    </row>
    <row r="3913" spans="1:47" ht="15" customHeight="1">
      <c r="A3913" s="155">
        <v>3899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141"/>
        <v>0</v>
      </c>
      <c s="143" t="b">
        <f t="shared" si="1142"/>
        <v>0</v>
      </c>
      <c s="143">
        <f t="shared" si="1156"/>
        <v>0</v>
      </c>
      <c s="204"/>
      <c s="204"/>
      <c s="142">
        <f t="shared" si="1143"/>
        <v>0</v>
      </c>
      <c s="143" t="b">
        <f t="shared" si="1144"/>
        <v>0</v>
      </c>
      <c s="143">
        <f t="shared" si="1157"/>
        <v>0</v>
      </c>
      <c s="204"/>
      <c s="204"/>
      <c s="142">
        <f t="shared" si="1145"/>
        <v>0</v>
      </c>
      <c s="143" t="b">
        <f t="shared" si="1146"/>
        <v>0</v>
      </c>
      <c s="143">
        <f t="shared" si="1147"/>
        <v>0</v>
      </c>
      <c s="204"/>
      <c s="204"/>
      <c s="142">
        <f t="shared" si="1148"/>
        <v>0</v>
      </c>
      <c s="143" t="b">
        <f t="shared" si="1149"/>
        <v>0</v>
      </c>
      <c s="143">
        <f t="shared" si="1150"/>
        <v>0</v>
      </c>
      <c s="143">
        <f t="shared" si="1159"/>
        <v>0</v>
      </c>
      <c s="204"/>
      <c s="204"/>
      <c s="204"/>
      <c s="204"/>
      <c s="204"/>
      <c s="204"/>
      <c s="142">
        <f t="shared" si="1151"/>
        <v>0</v>
      </c>
      <c s="143" t="b">
        <f t="shared" si="1152"/>
        <v>0</v>
      </c>
      <c s="143">
        <f t="shared" si="1153"/>
        <v>0</v>
      </c>
      <c s="143">
        <f t="shared" si="1158"/>
        <v>0</v>
      </c>
      <c s="143" t="b">
        <f t="shared" si="1154"/>
        <v>0</v>
      </c>
      <c s="145" t="b">
        <f t="shared" si="1155"/>
        <v>0</v>
      </c>
    </row>
    <row r="3914" spans="1:47" ht="15" customHeight="1">
      <c r="A3914" s="155">
        <v>3900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141"/>
        <v>0</v>
      </c>
      <c s="143" t="b">
        <f t="shared" si="1142"/>
        <v>0</v>
      </c>
      <c s="143">
        <f t="shared" si="1156"/>
        <v>0</v>
      </c>
      <c s="204"/>
      <c s="204"/>
      <c s="142">
        <f t="shared" si="1143"/>
        <v>0</v>
      </c>
      <c s="143" t="b">
        <f t="shared" si="1144"/>
        <v>0</v>
      </c>
      <c s="143">
        <f t="shared" si="1157"/>
        <v>0</v>
      </c>
      <c s="204"/>
      <c s="204"/>
      <c s="142">
        <f t="shared" si="1145"/>
        <v>0</v>
      </c>
      <c s="143" t="b">
        <f t="shared" si="1146"/>
        <v>0</v>
      </c>
      <c s="143">
        <f t="shared" si="1147"/>
        <v>0</v>
      </c>
      <c s="204"/>
      <c s="204"/>
      <c s="142">
        <f t="shared" si="1148"/>
        <v>0</v>
      </c>
      <c s="143" t="b">
        <f t="shared" si="1149"/>
        <v>0</v>
      </c>
      <c s="143">
        <f t="shared" si="1150"/>
        <v>0</v>
      </c>
      <c s="143">
        <f t="shared" si="1159"/>
        <v>0</v>
      </c>
      <c s="204"/>
      <c s="204"/>
      <c s="204"/>
      <c s="204"/>
      <c s="204"/>
      <c s="204"/>
      <c s="142">
        <f t="shared" si="1151"/>
        <v>0</v>
      </c>
      <c s="143" t="b">
        <f t="shared" si="1152"/>
        <v>0</v>
      </c>
      <c s="143">
        <f t="shared" si="1153"/>
        <v>0</v>
      </c>
      <c s="143">
        <f t="shared" si="1158"/>
        <v>0</v>
      </c>
      <c s="143" t="b">
        <f t="shared" si="1154"/>
        <v>0</v>
      </c>
      <c s="145" t="b">
        <f t="shared" si="1155"/>
        <v>0</v>
      </c>
    </row>
    <row r="3915" spans="1:47" ht="15" customHeight="1">
      <c r="A3915" s="155">
        <v>3901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141"/>
        <v>0</v>
      </c>
      <c s="143" t="b">
        <f t="shared" si="1142"/>
        <v>0</v>
      </c>
      <c s="143">
        <f t="shared" si="1156"/>
        <v>0</v>
      </c>
      <c s="204"/>
      <c s="204"/>
      <c s="142">
        <f t="shared" si="1143"/>
        <v>0</v>
      </c>
      <c s="143" t="b">
        <f t="shared" si="1144"/>
        <v>0</v>
      </c>
      <c s="143">
        <f t="shared" si="1157"/>
        <v>0</v>
      </c>
      <c s="204"/>
      <c s="204"/>
      <c s="142">
        <f t="shared" si="1145"/>
        <v>0</v>
      </c>
      <c s="143" t="b">
        <f t="shared" si="1146"/>
        <v>0</v>
      </c>
      <c s="143">
        <f t="shared" si="1147"/>
        <v>0</v>
      </c>
      <c s="204"/>
      <c s="204"/>
      <c s="142">
        <f t="shared" si="1148"/>
        <v>0</v>
      </c>
      <c s="143" t="b">
        <f t="shared" si="1149"/>
        <v>0</v>
      </c>
      <c s="143">
        <f t="shared" si="1150"/>
        <v>0</v>
      </c>
      <c s="143">
        <f t="shared" si="1159"/>
        <v>0</v>
      </c>
      <c s="204"/>
      <c s="204"/>
      <c s="204"/>
      <c s="204"/>
      <c s="204"/>
      <c s="204"/>
      <c s="142">
        <f t="shared" si="1151"/>
        <v>0</v>
      </c>
      <c s="143" t="b">
        <f t="shared" si="1152"/>
        <v>0</v>
      </c>
      <c s="143">
        <f t="shared" si="1153"/>
        <v>0</v>
      </c>
      <c s="143">
        <f t="shared" si="1158"/>
        <v>0</v>
      </c>
      <c s="143" t="b">
        <f t="shared" si="1154"/>
        <v>0</v>
      </c>
      <c s="145" t="b">
        <f t="shared" si="1155"/>
        <v>0</v>
      </c>
    </row>
    <row r="3916" spans="1:47" ht="15" customHeight="1">
      <c r="A3916" s="155">
        <v>3902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141"/>
        <v>0</v>
      </c>
      <c s="143" t="b">
        <f t="shared" si="1142"/>
        <v>0</v>
      </c>
      <c s="143">
        <f t="shared" si="1156"/>
        <v>0</v>
      </c>
      <c s="204"/>
      <c s="204"/>
      <c s="142">
        <f t="shared" si="1143"/>
        <v>0</v>
      </c>
      <c s="143" t="b">
        <f t="shared" si="1144"/>
        <v>0</v>
      </c>
      <c s="143">
        <f t="shared" si="1157"/>
        <v>0</v>
      </c>
      <c s="204"/>
      <c s="204"/>
      <c s="142">
        <f t="shared" si="1145"/>
        <v>0</v>
      </c>
      <c s="143" t="b">
        <f t="shared" si="1146"/>
        <v>0</v>
      </c>
      <c s="143">
        <f t="shared" si="1147"/>
        <v>0</v>
      </c>
      <c s="204"/>
      <c s="204"/>
      <c s="142">
        <f t="shared" si="1148"/>
        <v>0</v>
      </c>
      <c s="143" t="b">
        <f t="shared" si="1149"/>
        <v>0</v>
      </c>
      <c s="143">
        <f t="shared" si="1150"/>
        <v>0</v>
      </c>
      <c s="143">
        <f t="shared" si="1159"/>
        <v>0</v>
      </c>
      <c s="204"/>
      <c s="204"/>
      <c s="204"/>
      <c s="204"/>
      <c s="204"/>
      <c s="204"/>
      <c s="142">
        <f t="shared" si="1151"/>
        <v>0</v>
      </c>
      <c s="143" t="b">
        <f t="shared" si="1152"/>
        <v>0</v>
      </c>
      <c s="143">
        <f t="shared" si="1153"/>
        <v>0</v>
      </c>
      <c s="143">
        <f t="shared" si="1158"/>
        <v>0</v>
      </c>
      <c s="143" t="b">
        <f t="shared" si="1154"/>
        <v>0</v>
      </c>
      <c s="145" t="b">
        <f t="shared" si="1155"/>
        <v>0</v>
      </c>
    </row>
    <row r="3917" spans="1:47" ht="15" customHeight="1">
      <c r="A3917" s="155">
        <v>3903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141"/>
        <v>0</v>
      </c>
      <c s="143" t="b">
        <f t="shared" si="1142"/>
        <v>0</v>
      </c>
      <c s="143">
        <f t="shared" si="1156"/>
        <v>0</v>
      </c>
      <c s="204"/>
      <c s="204"/>
      <c s="142">
        <f t="shared" si="1143"/>
        <v>0</v>
      </c>
      <c s="143" t="b">
        <f t="shared" si="1144"/>
        <v>0</v>
      </c>
      <c s="143">
        <f t="shared" si="1157"/>
        <v>0</v>
      </c>
      <c s="204"/>
      <c s="204"/>
      <c s="142">
        <f t="shared" si="1145"/>
        <v>0</v>
      </c>
      <c s="143" t="b">
        <f t="shared" si="1146"/>
        <v>0</v>
      </c>
      <c s="143">
        <f t="shared" si="1147"/>
        <v>0</v>
      </c>
      <c s="204"/>
      <c s="204"/>
      <c s="142">
        <f t="shared" si="1148"/>
        <v>0</v>
      </c>
      <c s="143" t="b">
        <f t="shared" si="1149"/>
        <v>0</v>
      </c>
      <c s="143">
        <f t="shared" si="1150"/>
        <v>0</v>
      </c>
      <c s="143">
        <f t="shared" si="1159"/>
        <v>0</v>
      </c>
      <c s="204"/>
      <c s="204"/>
      <c s="204"/>
      <c s="204"/>
      <c s="204"/>
      <c s="204"/>
      <c s="142">
        <f t="shared" si="1151"/>
        <v>0</v>
      </c>
      <c s="143" t="b">
        <f t="shared" si="1152"/>
        <v>0</v>
      </c>
      <c s="143">
        <f t="shared" si="1153"/>
        <v>0</v>
      </c>
      <c s="143">
        <f t="shared" si="1158"/>
        <v>0</v>
      </c>
      <c s="143" t="b">
        <f t="shared" si="1154"/>
        <v>0</v>
      </c>
      <c s="145" t="b">
        <f t="shared" si="1155"/>
        <v>0</v>
      </c>
    </row>
    <row r="3918" spans="1:47" ht="15" customHeight="1">
      <c r="A3918" s="155">
        <v>3904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141"/>
        <v>0</v>
      </c>
      <c s="143" t="b">
        <f t="shared" si="1142"/>
        <v>0</v>
      </c>
      <c s="143">
        <f t="shared" si="1156"/>
        <v>0</v>
      </c>
      <c s="204"/>
      <c s="204"/>
      <c s="142">
        <f t="shared" si="1143"/>
        <v>0</v>
      </c>
      <c s="143" t="b">
        <f t="shared" si="1144"/>
        <v>0</v>
      </c>
      <c s="143">
        <f t="shared" si="1157"/>
        <v>0</v>
      </c>
      <c s="204"/>
      <c s="204"/>
      <c s="142">
        <f t="shared" si="1145"/>
        <v>0</v>
      </c>
      <c s="143" t="b">
        <f t="shared" si="1146"/>
        <v>0</v>
      </c>
      <c s="143">
        <f t="shared" si="1147"/>
        <v>0</v>
      </c>
      <c s="204"/>
      <c s="204"/>
      <c s="142">
        <f t="shared" si="1148"/>
        <v>0</v>
      </c>
      <c s="143" t="b">
        <f t="shared" si="1149"/>
        <v>0</v>
      </c>
      <c s="143">
        <f t="shared" si="1150"/>
        <v>0</v>
      </c>
      <c s="143">
        <f t="shared" si="1159"/>
        <v>0</v>
      </c>
      <c s="204"/>
      <c s="204"/>
      <c s="204"/>
      <c s="204"/>
      <c s="204"/>
      <c s="204"/>
      <c s="142">
        <f t="shared" si="1151"/>
        <v>0</v>
      </c>
      <c s="143" t="b">
        <f t="shared" si="1152"/>
        <v>0</v>
      </c>
      <c s="143">
        <f t="shared" si="1153"/>
        <v>0</v>
      </c>
      <c s="143">
        <f t="shared" si="1158"/>
        <v>0</v>
      </c>
      <c s="143" t="b">
        <f t="shared" si="1154"/>
        <v>0</v>
      </c>
      <c s="145" t="b">
        <f t="shared" si="1155"/>
        <v>0</v>
      </c>
    </row>
    <row r="3919" spans="1:47" ht="15" customHeight="1">
      <c r="A3919" s="155">
        <v>3905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160" ref="Q3919:Q3982">SUM(O3919:P3919)</f>
        <v>0</v>
      </c>
      <c s="143" t="b">
        <f t="shared" si="1161" ref="R3919:R3982">IF(Q3919&gt;0,AVERAGE(O3919:P3919))</f>
        <v>0</v>
      </c>
      <c s="143">
        <f t="shared" si="1156"/>
        <v>0</v>
      </c>
      <c s="204"/>
      <c s="204"/>
      <c s="142">
        <f t="shared" si="1162" ref="V3919:V3982">SUM(T3919:U3919)</f>
        <v>0</v>
      </c>
      <c s="143" t="b">
        <f t="shared" si="1163" ref="W3919:W3982">IF(V3919&gt;0,AVERAGE(T3919:U3919))</f>
        <v>0</v>
      </c>
      <c s="143">
        <f t="shared" si="1157"/>
        <v>0</v>
      </c>
      <c s="204"/>
      <c s="204"/>
      <c s="142">
        <f t="shared" si="1164" ref="AA3919:AA3982">SUM(Y3919:Z3919)</f>
        <v>0</v>
      </c>
      <c s="143" t="b">
        <f t="shared" si="1165" ref="AB3919:AB3982">IF(AA3919&gt;0,AVERAGE(Y3919:Z3919))</f>
        <v>0</v>
      </c>
      <c s="143">
        <f t="shared" si="1166" ref="AC3919:AC3982">(AB3919*M3919)/100</f>
        <v>0</v>
      </c>
      <c s="204"/>
      <c s="204"/>
      <c s="142">
        <f t="shared" si="1167" ref="AF3919:AF3982">SUM(AD3919:AE3919)</f>
        <v>0</v>
      </c>
      <c s="143" t="b">
        <f t="shared" si="1168" ref="AG3919:AG3982">IF(AF3919&gt;0,AVERAGE(AD3919:AE3919))</f>
        <v>0</v>
      </c>
      <c s="143">
        <f t="shared" si="1169" ref="AH3919:AH3982">(AG3919*N3919)/100</f>
        <v>0</v>
      </c>
      <c s="143">
        <f t="shared" si="1159"/>
        <v>0</v>
      </c>
      <c s="204"/>
      <c s="204"/>
      <c s="204"/>
      <c s="204"/>
      <c s="204"/>
      <c s="204"/>
      <c s="142">
        <f t="shared" si="1170" ref="AP3919:AP3982">SUM(AM3919:AO3919)</f>
        <v>0</v>
      </c>
      <c s="143" t="b">
        <f t="shared" si="1171" ref="AQ3919:AQ3982">IF(AP3919&gt;0,AVERAGE(AM3919:AO3919))</f>
        <v>0</v>
      </c>
      <c s="143">
        <f t="shared" si="1172" ref="AR3919:AR3982">AQ3919*0.3</f>
        <v>0</v>
      </c>
      <c s="143">
        <f t="shared" si="1158"/>
        <v>0</v>
      </c>
      <c s="143" t="b">
        <f t="shared" si="1173" ref="AT3919:AT3982">IF(AS3919&gt;0,(AI3919+AR3919))</f>
        <v>0</v>
      </c>
      <c s="145" t="b">
        <f t="shared" si="1174" ref="AU3919:AU3982">IF(AT3919=FALSE,FALSE,IF(AT3919&lt;60,"NO SATISFACTORIO",IF(AT3919&gt;=90,"SOBRESALIENTE","SATISFACTORIO")))</f>
        <v>0</v>
      </c>
    </row>
    <row r="3920" spans="1:47" ht="15" customHeight="1">
      <c r="A3920" s="155">
        <v>3906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160"/>
        <v>0</v>
      </c>
      <c s="143" t="b">
        <f t="shared" si="1161"/>
        <v>0</v>
      </c>
      <c s="143">
        <f t="shared" si="1175" ref="S3920:S3983">(R3920*K3920)/100</f>
        <v>0</v>
      </c>
      <c s="204"/>
      <c s="204"/>
      <c s="142">
        <f t="shared" si="1162"/>
        <v>0</v>
      </c>
      <c s="143" t="b">
        <f t="shared" si="1163"/>
        <v>0</v>
      </c>
      <c s="143">
        <f t="shared" si="1176" ref="X3920:X3983">(W3920*L3920)/100</f>
        <v>0</v>
      </c>
      <c s="204"/>
      <c s="204"/>
      <c s="142">
        <f t="shared" si="1164"/>
        <v>0</v>
      </c>
      <c s="143" t="b">
        <f t="shared" si="1165"/>
        <v>0</v>
      </c>
      <c s="143">
        <f t="shared" si="1166"/>
        <v>0</v>
      </c>
      <c s="204"/>
      <c s="204"/>
      <c s="142">
        <f t="shared" si="1167"/>
        <v>0</v>
      </c>
      <c s="143" t="b">
        <f t="shared" si="1168"/>
        <v>0</v>
      </c>
      <c s="143">
        <f t="shared" si="1169"/>
        <v>0</v>
      </c>
      <c s="143">
        <f t="shared" si="1159"/>
        <v>0</v>
      </c>
      <c s="204"/>
      <c s="204"/>
      <c s="204"/>
      <c s="204"/>
      <c s="204"/>
      <c s="204"/>
      <c s="142">
        <f t="shared" si="1170"/>
        <v>0</v>
      </c>
      <c s="143" t="b">
        <f t="shared" si="1171"/>
        <v>0</v>
      </c>
      <c s="143">
        <f t="shared" si="1172"/>
        <v>0</v>
      </c>
      <c s="143">
        <f t="shared" si="1177" ref="AS3920:AS3983">Q3920+V3920+AA3920+AF3920+AP3920</f>
        <v>0</v>
      </c>
      <c s="143" t="b">
        <f t="shared" si="1173"/>
        <v>0</v>
      </c>
      <c s="145" t="b">
        <f t="shared" si="1174"/>
        <v>0</v>
      </c>
    </row>
    <row r="3921" spans="1:47" ht="15" customHeight="1">
      <c r="A3921" s="155">
        <v>3907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160"/>
        <v>0</v>
      </c>
      <c s="143" t="b">
        <f t="shared" si="1161"/>
        <v>0</v>
      </c>
      <c s="143">
        <f t="shared" si="1175"/>
        <v>0</v>
      </c>
      <c s="204"/>
      <c s="204"/>
      <c s="142">
        <f t="shared" si="1162"/>
        <v>0</v>
      </c>
      <c s="143" t="b">
        <f t="shared" si="1163"/>
        <v>0</v>
      </c>
      <c s="143">
        <f t="shared" si="1176"/>
        <v>0</v>
      </c>
      <c s="204"/>
      <c s="204"/>
      <c s="142">
        <f t="shared" si="1164"/>
        <v>0</v>
      </c>
      <c s="143" t="b">
        <f t="shared" si="1165"/>
        <v>0</v>
      </c>
      <c s="143">
        <f t="shared" si="1166"/>
        <v>0</v>
      </c>
      <c s="204"/>
      <c s="204"/>
      <c s="142">
        <f t="shared" si="1167"/>
        <v>0</v>
      </c>
      <c s="143" t="b">
        <f t="shared" si="1168"/>
        <v>0</v>
      </c>
      <c s="143">
        <f t="shared" si="1169"/>
        <v>0</v>
      </c>
      <c s="143">
        <f t="shared" si="1178" ref="AI3921:AI3984">S3921+AC3921+AH3921+X3921</f>
        <v>0</v>
      </c>
      <c s="204"/>
      <c s="204"/>
      <c s="204"/>
      <c s="204"/>
      <c s="204"/>
      <c s="204"/>
      <c s="142">
        <f t="shared" si="1170"/>
        <v>0</v>
      </c>
      <c s="143" t="b">
        <f t="shared" si="1171"/>
        <v>0</v>
      </c>
      <c s="143">
        <f t="shared" si="1172"/>
        <v>0</v>
      </c>
      <c s="143">
        <f t="shared" si="1177"/>
        <v>0</v>
      </c>
      <c s="143" t="b">
        <f t="shared" si="1173"/>
        <v>0</v>
      </c>
      <c s="145" t="b">
        <f t="shared" si="1174"/>
        <v>0</v>
      </c>
    </row>
    <row r="3922" spans="1:47" ht="15" customHeight="1">
      <c r="A3922" s="155">
        <v>3908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160"/>
        <v>0</v>
      </c>
      <c s="143" t="b">
        <f t="shared" si="1161"/>
        <v>0</v>
      </c>
      <c s="143">
        <f t="shared" si="1175"/>
        <v>0</v>
      </c>
      <c s="204"/>
      <c s="204"/>
      <c s="142">
        <f t="shared" si="1162"/>
        <v>0</v>
      </c>
      <c s="143" t="b">
        <f t="shared" si="1163"/>
        <v>0</v>
      </c>
      <c s="143">
        <f t="shared" si="1176"/>
        <v>0</v>
      </c>
      <c s="204"/>
      <c s="204"/>
      <c s="142">
        <f t="shared" si="1164"/>
        <v>0</v>
      </c>
      <c s="143" t="b">
        <f t="shared" si="1165"/>
        <v>0</v>
      </c>
      <c s="143">
        <f t="shared" si="1166"/>
        <v>0</v>
      </c>
      <c s="204"/>
      <c s="204"/>
      <c s="142">
        <f t="shared" si="1167"/>
        <v>0</v>
      </c>
      <c s="143" t="b">
        <f t="shared" si="1168"/>
        <v>0</v>
      </c>
      <c s="143">
        <f t="shared" si="1169"/>
        <v>0</v>
      </c>
      <c s="143">
        <f t="shared" si="1178"/>
        <v>0</v>
      </c>
      <c s="204"/>
      <c s="204"/>
      <c s="204"/>
      <c s="204"/>
      <c s="204"/>
      <c s="204"/>
      <c s="142">
        <f t="shared" si="1170"/>
        <v>0</v>
      </c>
      <c s="143" t="b">
        <f t="shared" si="1171"/>
        <v>0</v>
      </c>
      <c s="143">
        <f t="shared" si="1172"/>
        <v>0</v>
      </c>
      <c s="143">
        <f t="shared" si="1177"/>
        <v>0</v>
      </c>
      <c s="143" t="b">
        <f t="shared" si="1173"/>
        <v>0</v>
      </c>
      <c s="145" t="b">
        <f t="shared" si="1174"/>
        <v>0</v>
      </c>
    </row>
    <row r="3923" spans="1:47" ht="15" customHeight="1">
      <c r="A3923" s="155">
        <v>3909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160"/>
        <v>0</v>
      </c>
      <c s="143" t="b">
        <f t="shared" si="1161"/>
        <v>0</v>
      </c>
      <c s="143">
        <f t="shared" si="1175"/>
        <v>0</v>
      </c>
      <c s="204"/>
      <c s="204"/>
      <c s="142">
        <f t="shared" si="1162"/>
        <v>0</v>
      </c>
      <c s="143" t="b">
        <f t="shared" si="1163"/>
        <v>0</v>
      </c>
      <c s="143">
        <f t="shared" si="1176"/>
        <v>0</v>
      </c>
      <c s="204"/>
      <c s="204"/>
      <c s="142">
        <f t="shared" si="1164"/>
        <v>0</v>
      </c>
      <c s="143" t="b">
        <f t="shared" si="1165"/>
        <v>0</v>
      </c>
      <c s="143">
        <f t="shared" si="1166"/>
        <v>0</v>
      </c>
      <c s="204"/>
      <c s="204"/>
      <c s="142">
        <f t="shared" si="1167"/>
        <v>0</v>
      </c>
      <c s="143" t="b">
        <f t="shared" si="1168"/>
        <v>0</v>
      </c>
      <c s="143">
        <f t="shared" si="1169"/>
        <v>0</v>
      </c>
      <c s="143">
        <f t="shared" si="1178"/>
        <v>0</v>
      </c>
      <c s="204"/>
      <c s="204"/>
      <c s="204"/>
      <c s="204"/>
      <c s="204"/>
      <c s="204"/>
      <c s="142">
        <f t="shared" si="1170"/>
        <v>0</v>
      </c>
      <c s="143" t="b">
        <f t="shared" si="1171"/>
        <v>0</v>
      </c>
      <c s="143">
        <f t="shared" si="1172"/>
        <v>0</v>
      </c>
      <c s="143">
        <f t="shared" si="1177"/>
        <v>0</v>
      </c>
      <c s="143" t="b">
        <f t="shared" si="1173"/>
        <v>0</v>
      </c>
      <c s="145" t="b">
        <f t="shared" si="1174"/>
        <v>0</v>
      </c>
    </row>
    <row r="3924" spans="1:47" ht="15" customHeight="1">
      <c r="A3924" s="155">
        <v>3910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160"/>
        <v>0</v>
      </c>
      <c s="143" t="b">
        <f t="shared" si="1161"/>
        <v>0</v>
      </c>
      <c s="143">
        <f t="shared" si="1175"/>
        <v>0</v>
      </c>
      <c s="204"/>
      <c s="204"/>
      <c s="142">
        <f t="shared" si="1162"/>
        <v>0</v>
      </c>
      <c s="143" t="b">
        <f t="shared" si="1163"/>
        <v>0</v>
      </c>
      <c s="143">
        <f t="shared" si="1176"/>
        <v>0</v>
      </c>
      <c s="204"/>
      <c s="204"/>
      <c s="142">
        <f t="shared" si="1164"/>
        <v>0</v>
      </c>
      <c s="143" t="b">
        <f t="shared" si="1165"/>
        <v>0</v>
      </c>
      <c s="143">
        <f t="shared" si="1166"/>
        <v>0</v>
      </c>
      <c s="204"/>
      <c s="204"/>
      <c s="142">
        <f t="shared" si="1167"/>
        <v>0</v>
      </c>
      <c s="143" t="b">
        <f t="shared" si="1168"/>
        <v>0</v>
      </c>
      <c s="143">
        <f t="shared" si="1169"/>
        <v>0</v>
      </c>
      <c s="143">
        <f t="shared" si="1178"/>
        <v>0</v>
      </c>
      <c s="204"/>
      <c s="204"/>
      <c s="204"/>
      <c s="204"/>
      <c s="204"/>
      <c s="204"/>
      <c s="142">
        <f t="shared" si="1170"/>
        <v>0</v>
      </c>
      <c s="143" t="b">
        <f t="shared" si="1171"/>
        <v>0</v>
      </c>
      <c s="143">
        <f t="shared" si="1172"/>
        <v>0</v>
      </c>
      <c s="143">
        <f t="shared" si="1177"/>
        <v>0</v>
      </c>
      <c s="143" t="b">
        <f t="shared" si="1173"/>
        <v>0</v>
      </c>
      <c s="145" t="b">
        <f t="shared" si="1174"/>
        <v>0</v>
      </c>
    </row>
    <row r="3925" spans="1:47" ht="15" customHeight="1">
      <c r="A3925" s="155">
        <v>3911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160"/>
        <v>0</v>
      </c>
      <c s="143" t="b">
        <f t="shared" si="1161"/>
        <v>0</v>
      </c>
      <c s="143">
        <f t="shared" si="1175"/>
        <v>0</v>
      </c>
      <c s="204"/>
      <c s="204"/>
      <c s="142">
        <f t="shared" si="1162"/>
        <v>0</v>
      </c>
      <c s="143" t="b">
        <f t="shared" si="1163"/>
        <v>0</v>
      </c>
      <c s="143">
        <f t="shared" si="1176"/>
        <v>0</v>
      </c>
      <c s="204"/>
      <c s="204"/>
      <c s="142">
        <f t="shared" si="1164"/>
        <v>0</v>
      </c>
      <c s="143" t="b">
        <f t="shared" si="1165"/>
        <v>0</v>
      </c>
      <c s="143">
        <f t="shared" si="1166"/>
        <v>0</v>
      </c>
      <c s="204"/>
      <c s="204"/>
      <c s="142">
        <f t="shared" si="1167"/>
        <v>0</v>
      </c>
      <c s="143" t="b">
        <f t="shared" si="1168"/>
        <v>0</v>
      </c>
      <c s="143">
        <f t="shared" si="1169"/>
        <v>0</v>
      </c>
      <c s="143">
        <f t="shared" si="1178"/>
        <v>0</v>
      </c>
      <c s="204"/>
      <c s="204"/>
      <c s="204"/>
      <c s="204"/>
      <c s="204"/>
      <c s="204"/>
      <c s="142">
        <f t="shared" si="1170"/>
        <v>0</v>
      </c>
      <c s="143" t="b">
        <f t="shared" si="1171"/>
        <v>0</v>
      </c>
      <c s="143">
        <f t="shared" si="1172"/>
        <v>0</v>
      </c>
      <c s="143">
        <f t="shared" si="1177"/>
        <v>0</v>
      </c>
      <c s="143" t="b">
        <f t="shared" si="1173"/>
        <v>0</v>
      </c>
      <c s="145" t="b">
        <f t="shared" si="1174"/>
        <v>0</v>
      </c>
    </row>
    <row r="3926" spans="1:47" ht="15" customHeight="1">
      <c r="A3926" s="155">
        <v>3912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160"/>
        <v>0</v>
      </c>
      <c s="143" t="b">
        <f t="shared" si="1161"/>
        <v>0</v>
      </c>
      <c s="143">
        <f t="shared" si="1175"/>
        <v>0</v>
      </c>
      <c s="204"/>
      <c s="204"/>
      <c s="142">
        <f t="shared" si="1162"/>
        <v>0</v>
      </c>
      <c s="143" t="b">
        <f t="shared" si="1163"/>
        <v>0</v>
      </c>
      <c s="143">
        <f t="shared" si="1176"/>
        <v>0</v>
      </c>
      <c s="204"/>
      <c s="204"/>
      <c s="142">
        <f t="shared" si="1164"/>
        <v>0</v>
      </c>
      <c s="143" t="b">
        <f t="shared" si="1165"/>
        <v>0</v>
      </c>
      <c s="143">
        <f t="shared" si="1166"/>
        <v>0</v>
      </c>
      <c s="204"/>
      <c s="204"/>
      <c s="142">
        <f t="shared" si="1167"/>
        <v>0</v>
      </c>
      <c s="143" t="b">
        <f t="shared" si="1168"/>
        <v>0</v>
      </c>
      <c s="143">
        <f t="shared" si="1169"/>
        <v>0</v>
      </c>
      <c s="143">
        <f t="shared" si="1178"/>
        <v>0</v>
      </c>
      <c s="204"/>
      <c s="204"/>
      <c s="204"/>
      <c s="204"/>
      <c s="204"/>
      <c s="204"/>
      <c s="142">
        <f t="shared" si="1170"/>
        <v>0</v>
      </c>
      <c s="143" t="b">
        <f t="shared" si="1171"/>
        <v>0</v>
      </c>
      <c s="143">
        <f t="shared" si="1172"/>
        <v>0</v>
      </c>
      <c s="143">
        <f t="shared" si="1177"/>
        <v>0</v>
      </c>
      <c s="143" t="b">
        <f t="shared" si="1173"/>
        <v>0</v>
      </c>
      <c s="145" t="b">
        <f t="shared" si="1174"/>
        <v>0</v>
      </c>
    </row>
    <row r="3927" spans="1:47" ht="15" customHeight="1">
      <c r="A3927" s="155">
        <v>3913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160"/>
        <v>0</v>
      </c>
      <c s="143" t="b">
        <f t="shared" si="1161"/>
        <v>0</v>
      </c>
      <c s="143">
        <f t="shared" si="1175"/>
        <v>0</v>
      </c>
      <c s="204"/>
      <c s="204"/>
      <c s="142">
        <f t="shared" si="1162"/>
        <v>0</v>
      </c>
      <c s="143" t="b">
        <f t="shared" si="1163"/>
        <v>0</v>
      </c>
      <c s="143">
        <f t="shared" si="1176"/>
        <v>0</v>
      </c>
      <c s="204"/>
      <c s="204"/>
      <c s="142">
        <f t="shared" si="1164"/>
        <v>0</v>
      </c>
      <c s="143" t="b">
        <f t="shared" si="1165"/>
        <v>0</v>
      </c>
      <c s="143">
        <f t="shared" si="1166"/>
        <v>0</v>
      </c>
      <c s="204"/>
      <c s="204"/>
      <c s="142">
        <f t="shared" si="1167"/>
        <v>0</v>
      </c>
      <c s="143" t="b">
        <f t="shared" si="1168"/>
        <v>0</v>
      </c>
      <c s="143">
        <f t="shared" si="1169"/>
        <v>0</v>
      </c>
      <c s="143">
        <f t="shared" si="1178"/>
        <v>0</v>
      </c>
      <c s="204"/>
      <c s="204"/>
      <c s="204"/>
      <c s="204"/>
      <c s="204"/>
      <c s="204"/>
      <c s="142">
        <f t="shared" si="1170"/>
        <v>0</v>
      </c>
      <c s="143" t="b">
        <f t="shared" si="1171"/>
        <v>0</v>
      </c>
      <c s="143">
        <f t="shared" si="1172"/>
        <v>0</v>
      </c>
      <c s="143">
        <f t="shared" si="1177"/>
        <v>0</v>
      </c>
      <c s="143" t="b">
        <f t="shared" si="1173"/>
        <v>0</v>
      </c>
      <c s="145" t="b">
        <f t="shared" si="1174"/>
        <v>0</v>
      </c>
    </row>
    <row r="3928" spans="1:47" ht="15" customHeight="1">
      <c r="A3928" s="155">
        <v>3914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160"/>
        <v>0</v>
      </c>
      <c s="143" t="b">
        <f t="shared" si="1161"/>
        <v>0</v>
      </c>
      <c s="143">
        <f t="shared" si="1175"/>
        <v>0</v>
      </c>
      <c s="204"/>
      <c s="204"/>
      <c s="142">
        <f t="shared" si="1162"/>
        <v>0</v>
      </c>
      <c s="143" t="b">
        <f t="shared" si="1163"/>
        <v>0</v>
      </c>
      <c s="143">
        <f t="shared" si="1176"/>
        <v>0</v>
      </c>
      <c s="204"/>
      <c s="204"/>
      <c s="142">
        <f t="shared" si="1164"/>
        <v>0</v>
      </c>
      <c s="143" t="b">
        <f t="shared" si="1165"/>
        <v>0</v>
      </c>
      <c s="143">
        <f t="shared" si="1166"/>
        <v>0</v>
      </c>
      <c s="204"/>
      <c s="204"/>
      <c s="142">
        <f t="shared" si="1167"/>
        <v>0</v>
      </c>
      <c s="143" t="b">
        <f t="shared" si="1168"/>
        <v>0</v>
      </c>
      <c s="143">
        <f t="shared" si="1169"/>
        <v>0</v>
      </c>
      <c s="143">
        <f t="shared" si="1178"/>
        <v>0</v>
      </c>
      <c s="204"/>
      <c s="204"/>
      <c s="204"/>
      <c s="204"/>
      <c s="204"/>
      <c s="204"/>
      <c s="142">
        <f t="shared" si="1170"/>
        <v>0</v>
      </c>
      <c s="143" t="b">
        <f t="shared" si="1171"/>
        <v>0</v>
      </c>
      <c s="143">
        <f t="shared" si="1172"/>
        <v>0</v>
      </c>
      <c s="143">
        <f t="shared" si="1177"/>
        <v>0</v>
      </c>
      <c s="143" t="b">
        <f t="shared" si="1173"/>
        <v>0</v>
      </c>
      <c s="145" t="b">
        <f t="shared" si="1174"/>
        <v>0</v>
      </c>
    </row>
    <row r="3929" spans="1:47" ht="15" customHeight="1">
      <c r="A3929" s="155">
        <v>3915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160"/>
        <v>0</v>
      </c>
      <c s="143" t="b">
        <f t="shared" si="1161"/>
        <v>0</v>
      </c>
      <c s="143">
        <f t="shared" si="1175"/>
        <v>0</v>
      </c>
      <c s="204"/>
      <c s="204"/>
      <c s="142">
        <f t="shared" si="1162"/>
        <v>0</v>
      </c>
      <c s="143" t="b">
        <f t="shared" si="1163"/>
        <v>0</v>
      </c>
      <c s="143">
        <f t="shared" si="1176"/>
        <v>0</v>
      </c>
      <c s="204"/>
      <c s="204"/>
      <c s="142">
        <f t="shared" si="1164"/>
        <v>0</v>
      </c>
      <c s="143" t="b">
        <f t="shared" si="1165"/>
        <v>0</v>
      </c>
      <c s="143">
        <f t="shared" si="1166"/>
        <v>0</v>
      </c>
      <c s="204"/>
      <c s="204"/>
      <c s="142">
        <f t="shared" si="1167"/>
        <v>0</v>
      </c>
      <c s="143" t="b">
        <f t="shared" si="1168"/>
        <v>0</v>
      </c>
      <c s="143">
        <f t="shared" si="1169"/>
        <v>0</v>
      </c>
      <c s="143">
        <f t="shared" si="1178"/>
        <v>0</v>
      </c>
      <c s="204"/>
      <c s="204"/>
      <c s="204"/>
      <c s="204"/>
      <c s="204"/>
      <c s="204"/>
      <c s="142">
        <f t="shared" si="1170"/>
        <v>0</v>
      </c>
      <c s="143" t="b">
        <f t="shared" si="1171"/>
        <v>0</v>
      </c>
      <c s="143">
        <f t="shared" si="1172"/>
        <v>0</v>
      </c>
      <c s="143">
        <f t="shared" si="1177"/>
        <v>0</v>
      </c>
      <c s="143" t="b">
        <f t="shared" si="1173"/>
        <v>0</v>
      </c>
      <c s="145" t="b">
        <f t="shared" si="1174"/>
        <v>0</v>
      </c>
    </row>
    <row r="3930" spans="1:47" ht="15" customHeight="1">
      <c r="A3930" s="155">
        <v>3916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160"/>
        <v>0</v>
      </c>
      <c s="143" t="b">
        <f t="shared" si="1161"/>
        <v>0</v>
      </c>
      <c s="143">
        <f t="shared" si="1175"/>
        <v>0</v>
      </c>
      <c s="204"/>
      <c s="204"/>
      <c s="142">
        <f t="shared" si="1162"/>
        <v>0</v>
      </c>
      <c s="143" t="b">
        <f t="shared" si="1163"/>
        <v>0</v>
      </c>
      <c s="143">
        <f t="shared" si="1176"/>
        <v>0</v>
      </c>
      <c s="204"/>
      <c s="204"/>
      <c s="142">
        <f t="shared" si="1164"/>
        <v>0</v>
      </c>
      <c s="143" t="b">
        <f t="shared" si="1165"/>
        <v>0</v>
      </c>
      <c s="143">
        <f t="shared" si="1166"/>
        <v>0</v>
      </c>
      <c s="204"/>
      <c s="204"/>
      <c s="142">
        <f t="shared" si="1167"/>
        <v>0</v>
      </c>
      <c s="143" t="b">
        <f t="shared" si="1168"/>
        <v>0</v>
      </c>
      <c s="143">
        <f t="shared" si="1169"/>
        <v>0</v>
      </c>
      <c s="143">
        <f t="shared" si="1178"/>
        <v>0</v>
      </c>
      <c s="204"/>
      <c s="204"/>
      <c s="204"/>
      <c s="204"/>
      <c s="204"/>
      <c s="204"/>
      <c s="142">
        <f t="shared" si="1170"/>
        <v>0</v>
      </c>
      <c s="143" t="b">
        <f t="shared" si="1171"/>
        <v>0</v>
      </c>
      <c s="143">
        <f t="shared" si="1172"/>
        <v>0</v>
      </c>
      <c s="143">
        <f t="shared" si="1177"/>
        <v>0</v>
      </c>
      <c s="143" t="b">
        <f t="shared" si="1173"/>
        <v>0</v>
      </c>
      <c s="145" t="b">
        <f t="shared" si="1174"/>
        <v>0</v>
      </c>
    </row>
    <row r="3931" spans="1:47" ht="15" customHeight="1">
      <c r="A3931" s="155">
        <v>3917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160"/>
        <v>0</v>
      </c>
      <c s="143" t="b">
        <f t="shared" si="1161"/>
        <v>0</v>
      </c>
      <c s="143">
        <f t="shared" si="1175"/>
        <v>0</v>
      </c>
      <c s="204"/>
      <c s="204"/>
      <c s="142">
        <f t="shared" si="1162"/>
        <v>0</v>
      </c>
      <c s="143" t="b">
        <f t="shared" si="1163"/>
        <v>0</v>
      </c>
      <c s="143">
        <f t="shared" si="1176"/>
        <v>0</v>
      </c>
      <c s="204"/>
      <c s="204"/>
      <c s="142">
        <f t="shared" si="1164"/>
        <v>0</v>
      </c>
      <c s="143" t="b">
        <f t="shared" si="1165"/>
        <v>0</v>
      </c>
      <c s="143">
        <f t="shared" si="1166"/>
        <v>0</v>
      </c>
      <c s="204"/>
      <c s="204"/>
      <c s="142">
        <f t="shared" si="1167"/>
        <v>0</v>
      </c>
      <c s="143" t="b">
        <f t="shared" si="1168"/>
        <v>0</v>
      </c>
      <c s="143">
        <f t="shared" si="1169"/>
        <v>0</v>
      </c>
      <c s="143">
        <f t="shared" si="1178"/>
        <v>0</v>
      </c>
      <c s="204"/>
      <c s="204"/>
      <c s="204"/>
      <c s="204"/>
      <c s="204"/>
      <c s="204"/>
      <c s="142">
        <f t="shared" si="1170"/>
        <v>0</v>
      </c>
      <c s="143" t="b">
        <f t="shared" si="1171"/>
        <v>0</v>
      </c>
      <c s="143">
        <f t="shared" si="1172"/>
        <v>0</v>
      </c>
      <c s="143">
        <f t="shared" si="1177"/>
        <v>0</v>
      </c>
      <c s="143" t="b">
        <f t="shared" si="1173"/>
        <v>0</v>
      </c>
      <c s="145" t="b">
        <f t="shared" si="1174"/>
        <v>0</v>
      </c>
    </row>
    <row r="3932" spans="1:47" ht="15" customHeight="1">
      <c r="A3932" s="155">
        <v>3918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160"/>
        <v>0</v>
      </c>
      <c s="143" t="b">
        <f t="shared" si="1161"/>
        <v>0</v>
      </c>
      <c s="143">
        <f t="shared" si="1175"/>
        <v>0</v>
      </c>
      <c s="204"/>
      <c s="204"/>
      <c s="142">
        <f t="shared" si="1162"/>
        <v>0</v>
      </c>
      <c s="143" t="b">
        <f t="shared" si="1163"/>
        <v>0</v>
      </c>
      <c s="143">
        <f t="shared" si="1176"/>
        <v>0</v>
      </c>
      <c s="204"/>
      <c s="204"/>
      <c s="142">
        <f t="shared" si="1164"/>
        <v>0</v>
      </c>
      <c s="143" t="b">
        <f t="shared" si="1165"/>
        <v>0</v>
      </c>
      <c s="143">
        <f t="shared" si="1166"/>
        <v>0</v>
      </c>
      <c s="204"/>
      <c s="204"/>
      <c s="142">
        <f t="shared" si="1167"/>
        <v>0</v>
      </c>
      <c s="143" t="b">
        <f t="shared" si="1168"/>
        <v>0</v>
      </c>
      <c s="143">
        <f t="shared" si="1169"/>
        <v>0</v>
      </c>
      <c s="143">
        <f t="shared" si="1178"/>
        <v>0</v>
      </c>
      <c s="204"/>
      <c s="204"/>
      <c s="204"/>
      <c s="204"/>
      <c s="204"/>
      <c s="204"/>
      <c s="142">
        <f t="shared" si="1170"/>
        <v>0</v>
      </c>
      <c s="143" t="b">
        <f t="shared" si="1171"/>
        <v>0</v>
      </c>
      <c s="143">
        <f t="shared" si="1172"/>
        <v>0</v>
      </c>
      <c s="143">
        <f t="shared" si="1177"/>
        <v>0</v>
      </c>
      <c s="143" t="b">
        <f t="shared" si="1173"/>
        <v>0</v>
      </c>
      <c s="145" t="b">
        <f t="shared" si="1174"/>
        <v>0</v>
      </c>
    </row>
    <row r="3933" spans="1:47" ht="15" customHeight="1">
      <c r="A3933" s="155">
        <v>3919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160"/>
        <v>0</v>
      </c>
      <c s="143" t="b">
        <f t="shared" si="1161"/>
        <v>0</v>
      </c>
      <c s="143">
        <f t="shared" si="1175"/>
        <v>0</v>
      </c>
      <c s="204"/>
      <c s="204"/>
      <c s="142">
        <f t="shared" si="1162"/>
        <v>0</v>
      </c>
      <c s="143" t="b">
        <f t="shared" si="1163"/>
        <v>0</v>
      </c>
      <c s="143">
        <f t="shared" si="1176"/>
        <v>0</v>
      </c>
      <c s="204"/>
      <c s="204"/>
      <c s="142">
        <f t="shared" si="1164"/>
        <v>0</v>
      </c>
      <c s="143" t="b">
        <f t="shared" si="1165"/>
        <v>0</v>
      </c>
      <c s="143">
        <f t="shared" si="1166"/>
        <v>0</v>
      </c>
      <c s="204"/>
      <c s="204"/>
      <c s="142">
        <f t="shared" si="1167"/>
        <v>0</v>
      </c>
      <c s="143" t="b">
        <f t="shared" si="1168"/>
        <v>0</v>
      </c>
      <c s="143">
        <f t="shared" si="1169"/>
        <v>0</v>
      </c>
      <c s="143">
        <f t="shared" si="1178"/>
        <v>0</v>
      </c>
      <c s="204"/>
      <c s="204"/>
      <c s="204"/>
      <c s="204"/>
      <c s="204"/>
      <c s="204"/>
      <c s="142">
        <f t="shared" si="1170"/>
        <v>0</v>
      </c>
      <c s="143" t="b">
        <f t="shared" si="1171"/>
        <v>0</v>
      </c>
      <c s="143">
        <f t="shared" si="1172"/>
        <v>0</v>
      </c>
      <c s="143">
        <f t="shared" si="1177"/>
        <v>0</v>
      </c>
      <c s="143" t="b">
        <f t="shared" si="1173"/>
        <v>0</v>
      </c>
      <c s="145" t="b">
        <f t="shared" si="1174"/>
        <v>0</v>
      </c>
    </row>
    <row r="3934" spans="1:47" ht="15" customHeight="1">
      <c r="A3934" s="155">
        <v>3920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160"/>
        <v>0</v>
      </c>
      <c s="143" t="b">
        <f t="shared" si="1161"/>
        <v>0</v>
      </c>
      <c s="143">
        <f t="shared" si="1175"/>
        <v>0</v>
      </c>
      <c s="204"/>
      <c s="204"/>
      <c s="142">
        <f t="shared" si="1162"/>
        <v>0</v>
      </c>
      <c s="143" t="b">
        <f t="shared" si="1163"/>
        <v>0</v>
      </c>
      <c s="143">
        <f t="shared" si="1176"/>
        <v>0</v>
      </c>
      <c s="204"/>
      <c s="204"/>
      <c s="142">
        <f t="shared" si="1164"/>
        <v>0</v>
      </c>
      <c s="143" t="b">
        <f t="shared" si="1165"/>
        <v>0</v>
      </c>
      <c s="143">
        <f t="shared" si="1166"/>
        <v>0</v>
      </c>
      <c s="204"/>
      <c s="204"/>
      <c s="142">
        <f t="shared" si="1167"/>
        <v>0</v>
      </c>
      <c s="143" t="b">
        <f t="shared" si="1168"/>
        <v>0</v>
      </c>
      <c s="143">
        <f t="shared" si="1169"/>
        <v>0</v>
      </c>
      <c s="143">
        <f t="shared" si="1178"/>
        <v>0</v>
      </c>
      <c s="204"/>
      <c s="204"/>
      <c s="204"/>
      <c s="204"/>
      <c s="204"/>
      <c s="204"/>
      <c s="142">
        <f t="shared" si="1170"/>
        <v>0</v>
      </c>
      <c s="143" t="b">
        <f t="shared" si="1171"/>
        <v>0</v>
      </c>
      <c s="143">
        <f t="shared" si="1172"/>
        <v>0</v>
      </c>
      <c s="143">
        <f t="shared" si="1177"/>
        <v>0</v>
      </c>
      <c s="143" t="b">
        <f t="shared" si="1173"/>
        <v>0</v>
      </c>
      <c s="145" t="b">
        <f t="shared" si="1174"/>
        <v>0</v>
      </c>
    </row>
    <row r="3935" spans="1:47" ht="15" customHeight="1">
      <c r="A3935" s="155">
        <v>3921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160"/>
        <v>0</v>
      </c>
      <c s="143" t="b">
        <f t="shared" si="1161"/>
        <v>0</v>
      </c>
      <c s="143">
        <f t="shared" si="1175"/>
        <v>0</v>
      </c>
      <c s="204"/>
      <c s="204"/>
      <c s="142">
        <f t="shared" si="1162"/>
        <v>0</v>
      </c>
      <c s="143" t="b">
        <f t="shared" si="1163"/>
        <v>0</v>
      </c>
      <c s="143">
        <f t="shared" si="1176"/>
        <v>0</v>
      </c>
      <c s="204"/>
      <c s="204"/>
      <c s="142">
        <f t="shared" si="1164"/>
        <v>0</v>
      </c>
      <c s="143" t="b">
        <f t="shared" si="1165"/>
        <v>0</v>
      </c>
      <c s="143">
        <f t="shared" si="1166"/>
        <v>0</v>
      </c>
      <c s="204"/>
      <c s="204"/>
      <c s="142">
        <f t="shared" si="1167"/>
        <v>0</v>
      </c>
      <c s="143" t="b">
        <f t="shared" si="1168"/>
        <v>0</v>
      </c>
      <c s="143">
        <f t="shared" si="1169"/>
        <v>0</v>
      </c>
      <c s="143">
        <f t="shared" si="1178"/>
        <v>0</v>
      </c>
      <c s="204"/>
      <c s="204"/>
      <c s="204"/>
      <c s="204"/>
      <c s="204"/>
      <c s="204"/>
      <c s="142">
        <f t="shared" si="1170"/>
        <v>0</v>
      </c>
      <c s="143" t="b">
        <f t="shared" si="1171"/>
        <v>0</v>
      </c>
      <c s="143">
        <f t="shared" si="1172"/>
        <v>0</v>
      </c>
      <c s="143">
        <f t="shared" si="1177"/>
        <v>0</v>
      </c>
      <c s="143" t="b">
        <f t="shared" si="1173"/>
        <v>0</v>
      </c>
      <c s="145" t="b">
        <f t="shared" si="1174"/>
        <v>0</v>
      </c>
    </row>
    <row r="3936" spans="1:47" ht="15" customHeight="1">
      <c r="A3936" s="155">
        <v>3922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160"/>
        <v>0</v>
      </c>
      <c s="143" t="b">
        <f t="shared" si="1161"/>
        <v>0</v>
      </c>
      <c s="143">
        <f t="shared" si="1175"/>
        <v>0</v>
      </c>
      <c s="204"/>
      <c s="204"/>
      <c s="142">
        <f t="shared" si="1162"/>
        <v>0</v>
      </c>
      <c s="143" t="b">
        <f t="shared" si="1163"/>
        <v>0</v>
      </c>
      <c s="143">
        <f t="shared" si="1176"/>
        <v>0</v>
      </c>
      <c s="204"/>
      <c s="204"/>
      <c s="142">
        <f t="shared" si="1164"/>
        <v>0</v>
      </c>
      <c s="143" t="b">
        <f t="shared" si="1165"/>
        <v>0</v>
      </c>
      <c s="143">
        <f t="shared" si="1166"/>
        <v>0</v>
      </c>
      <c s="204"/>
      <c s="204"/>
      <c s="142">
        <f t="shared" si="1167"/>
        <v>0</v>
      </c>
      <c s="143" t="b">
        <f t="shared" si="1168"/>
        <v>0</v>
      </c>
      <c s="143">
        <f t="shared" si="1169"/>
        <v>0</v>
      </c>
      <c s="143">
        <f t="shared" si="1178"/>
        <v>0</v>
      </c>
      <c s="204"/>
      <c s="204"/>
      <c s="204"/>
      <c s="204"/>
      <c s="204"/>
      <c s="204"/>
      <c s="142">
        <f t="shared" si="1170"/>
        <v>0</v>
      </c>
      <c s="143" t="b">
        <f t="shared" si="1171"/>
        <v>0</v>
      </c>
      <c s="143">
        <f t="shared" si="1172"/>
        <v>0</v>
      </c>
      <c s="143">
        <f t="shared" si="1177"/>
        <v>0</v>
      </c>
      <c s="143" t="b">
        <f t="shared" si="1173"/>
        <v>0</v>
      </c>
      <c s="145" t="b">
        <f t="shared" si="1174"/>
        <v>0</v>
      </c>
    </row>
    <row r="3937" spans="1:47" ht="15" customHeight="1">
      <c r="A3937" s="155">
        <v>3923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160"/>
        <v>0</v>
      </c>
      <c s="143" t="b">
        <f t="shared" si="1161"/>
        <v>0</v>
      </c>
      <c s="143">
        <f t="shared" si="1175"/>
        <v>0</v>
      </c>
      <c s="204"/>
      <c s="204"/>
      <c s="142">
        <f t="shared" si="1162"/>
        <v>0</v>
      </c>
      <c s="143" t="b">
        <f t="shared" si="1163"/>
        <v>0</v>
      </c>
      <c s="143">
        <f t="shared" si="1176"/>
        <v>0</v>
      </c>
      <c s="204"/>
      <c s="204"/>
      <c s="142">
        <f t="shared" si="1164"/>
        <v>0</v>
      </c>
      <c s="143" t="b">
        <f t="shared" si="1165"/>
        <v>0</v>
      </c>
      <c s="143">
        <f t="shared" si="1166"/>
        <v>0</v>
      </c>
      <c s="204"/>
      <c s="204"/>
      <c s="142">
        <f t="shared" si="1167"/>
        <v>0</v>
      </c>
      <c s="143" t="b">
        <f t="shared" si="1168"/>
        <v>0</v>
      </c>
      <c s="143">
        <f t="shared" si="1169"/>
        <v>0</v>
      </c>
      <c s="143">
        <f t="shared" si="1178"/>
        <v>0</v>
      </c>
      <c s="204"/>
      <c s="204"/>
      <c s="204"/>
      <c s="204"/>
      <c s="204"/>
      <c s="204"/>
      <c s="142">
        <f t="shared" si="1170"/>
        <v>0</v>
      </c>
      <c s="143" t="b">
        <f t="shared" si="1171"/>
        <v>0</v>
      </c>
      <c s="143">
        <f t="shared" si="1172"/>
        <v>0</v>
      </c>
      <c s="143">
        <f t="shared" si="1177"/>
        <v>0</v>
      </c>
      <c s="143" t="b">
        <f t="shared" si="1173"/>
        <v>0</v>
      </c>
      <c s="145" t="b">
        <f t="shared" si="1174"/>
        <v>0</v>
      </c>
    </row>
    <row r="3938" spans="1:47" ht="15" customHeight="1">
      <c r="A3938" s="155">
        <v>3924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160"/>
        <v>0</v>
      </c>
      <c s="143" t="b">
        <f t="shared" si="1161"/>
        <v>0</v>
      </c>
      <c s="143">
        <f t="shared" si="1175"/>
        <v>0</v>
      </c>
      <c s="204"/>
      <c s="204"/>
      <c s="142">
        <f t="shared" si="1162"/>
        <v>0</v>
      </c>
      <c s="143" t="b">
        <f t="shared" si="1163"/>
        <v>0</v>
      </c>
      <c s="143">
        <f t="shared" si="1176"/>
        <v>0</v>
      </c>
      <c s="204"/>
      <c s="204"/>
      <c s="142">
        <f t="shared" si="1164"/>
        <v>0</v>
      </c>
      <c s="143" t="b">
        <f t="shared" si="1165"/>
        <v>0</v>
      </c>
      <c s="143">
        <f t="shared" si="1166"/>
        <v>0</v>
      </c>
      <c s="204"/>
      <c s="204"/>
      <c s="142">
        <f t="shared" si="1167"/>
        <v>0</v>
      </c>
      <c s="143" t="b">
        <f t="shared" si="1168"/>
        <v>0</v>
      </c>
      <c s="143">
        <f t="shared" si="1169"/>
        <v>0</v>
      </c>
      <c s="143">
        <f t="shared" si="1178"/>
        <v>0</v>
      </c>
      <c s="204"/>
      <c s="204"/>
      <c s="204"/>
      <c s="204"/>
      <c s="204"/>
      <c s="204"/>
      <c s="142">
        <f t="shared" si="1170"/>
        <v>0</v>
      </c>
      <c s="143" t="b">
        <f t="shared" si="1171"/>
        <v>0</v>
      </c>
      <c s="143">
        <f t="shared" si="1172"/>
        <v>0</v>
      </c>
      <c s="143">
        <f t="shared" si="1177"/>
        <v>0</v>
      </c>
      <c s="143" t="b">
        <f t="shared" si="1173"/>
        <v>0</v>
      </c>
      <c s="145" t="b">
        <f t="shared" si="1174"/>
        <v>0</v>
      </c>
    </row>
    <row r="3939" spans="1:47" ht="15" customHeight="1">
      <c r="A3939" s="155">
        <v>3925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160"/>
        <v>0</v>
      </c>
      <c s="143" t="b">
        <f t="shared" si="1161"/>
        <v>0</v>
      </c>
      <c s="143">
        <f t="shared" si="1175"/>
        <v>0</v>
      </c>
      <c s="204"/>
      <c s="204"/>
      <c s="142">
        <f t="shared" si="1162"/>
        <v>0</v>
      </c>
      <c s="143" t="b">
        <f t="shared" si="1163"/>
        <v>0</v>
      </c>
      <c s="143">
        <f t="shared" si="1176"/>
        <v>0</v>
      </c>
      <c s="204"/>
      <c s="204"/>
      <c s="142">
        <f t="shared" si="1164"/>
        <v>0</v>
      </c>
      <c s="143" t="b">
        <f t="shared" si="1165"/>
        <v>0</v>
      </c>
      <c s="143">
        <f t="shared" si="1166"/>
        <v>0</v>
      </c>
      <c s="204"/>
      <c s="204"/>
      <c s="142">
        <f t="shared" si="1167"/>
        <v>0</v>
      </c>
      <c s="143" t="b">
        <f t="shared" si="1168"/>
        <v>0</v>
      </c>
      <c s="143">
        <f t="shared" si="1169"/>
        <v>0</v>
      </c>
      <c s="143">
        <f t="shared" si="1178"/>
        <v>0</v>
      </c>
      <c s="204"/>
      <c s="204"/>
      <c s="204"/>
      <c s="204"/>
      <c s="204"/>
      <c s="204"/>
      <c s="142">
        <f t="shared" si="1170"/>
        <v>0</v>
      </c>
      <c s="143" t="b">
        <f t="shared" si="1171"/>
        <v>0</v>
      </c>
      <c s="143">
        <f t="shared" si="1172"/>
        <v>0</v>
      </c>
      <c s="143">
        <f t="shared" si="1177"/>
        <v>0</v>
      </c>
      <c s="143" t="b">
        <f t="shared" si="1173"/>
        <v>0</v>
      </c>
      <c s="145" t="b">
        <f t="shared" si="1174"/>
        <v>0</v>
      </c>
    </row>
    <row r="3940" spans="1:47" ht="15" customHeight="1">
      <c r="A3940" s="155">
        <v>3926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160"/>
        <v>0</v>
      </c>
      <c s="143" t="b">
        <f t="shared" si="1161"/>
        <v>0</v>
      </c>
      <c s="143">
        <f t="shared" si="1175"/>
        <v>0</v>
      </c>
      <c s="204"/>
      <c s="204"/>
      <c s="142">
        <f t="shared" si="1162"/>
        <v>0</v>
      </c>
      <c s="143" t="b">
        <f t="shared" si="1163"/>
        <v>0</v>
      </c>
      <c s="143">
        <f t="shared" si="1176"/>
        <v>0</v>
      </c>
      <c s="204"/>
      <c s="204"/>
      <c s="142">
        <f t="shared" si="1164"/>
        <v>0</v>
      </c>
      <c s="143" t="b">
        <f t="shared" si="1165"/>
        <v>0</v>
      </c>
      <c s="143">
        <f t="shared" si="1166"/>
        <v>0</v>
      </c>
      <c s="204"/>
      <c s="204"/>
      <c s="142">
        <f t="shared" si="1167"/>
        <v>0</v>
      </c>
      <c s="143" t="b">
        <f t="shared" si="1168"/>
        <v>0</v>
      </c>
      <c s="143">
        <f t="shared" si="1169"/>
        <v>0</v>
      </c>
      <c s="143">
        <f t="shared" si="1178"/>
        <v>0</v>
      </c>
      <c s="204"/>
      <c s="204"/>
      <c s="204"/>
      <c s="204"/>
      <c s="204"/>
      <c s="204"/>
      <c s="142">
        <f t="shared" si="1170"/>
        <v>0</v>
      </c>
      <c s="143" t="b">
        <f t="shared" si="1171"/>
        <v>0</v>
      </c>
      <c s="143">
        <f t="shared" si="1172"/>
        <v>0</v>
      </c>
      <c s="143">
        <f t="shared" si="1177"/>
        <v>0</v>
      </c>
      <c s="143" t="b">
        <f t="shared" si="1173"/>
        <v>0</v>
      </c>
      <c s="145" t="b">
        <f t="shared" si="1174"/>
        <v>0</v>
      </c>
    </row>
    <row r="3941" spans="1:47" ht="15" customHeight="1">
      <c r="A3941" s="155">
        <v>3927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160"/>
        <v>0</v>
      </c>
      <c s="143" t="b">
        <f t="shared" si="1161"/>
        <v>0</v>
      </c>
      <c s="143">
        <f t="shared" si="1175"/>
        <v>0</v>
      </c>
      <c s="204"/>
      <c s="204"/>
      <c s="142">
        <f t="shared" si="1162"/>
        <v>0</v>
      </c>
      <c s="143" t="b">
        <f t="shared" si="1163"/>
        <v>0</v>
      </c>
      <c s="143">
        <f t="shared" si="1176"/>
        <v>0</v>
      </c>
      <c s="204"/>
      <c s="204"/>
      <c s="142">
        <f t="shared" si="1164"/>
        <v>0</v>
      </c>
      <c s="143" t="b">
        <f t="shared" si="1165"/>
        <v>0</v>
      </c>
      <c s="143">
        <f t="shared" si="1166"/>
        <v>0</v>
      </c>
      <c s="204"/>
      <c s="204"/>
      <c s="142">
        <f t="shared" si="1167"/>
        <v>0</v>
      </c>
      <c s="143" t="b">
        <f t="shared" si="1168"/>
        <v>0</v>
      </c>
      <c s="143">
        <f t="shared" si="1169"/>
        <v>0</v>
      </c>
      <c s="143">
        <f t="shared" si="1178"/>
        <v>0</v>
      </c>
      <c s="204"/>
      <c s="204"/>
      <c s="204"/>
      <c s="204"/>
      <c s="204"/>
      <c s="204"/>
      <c s="142">
        <f t="shared" si="1170"/>
        <v>0</v>
      </c>
      <c s="143" t="b">
        <f t="shared" si="1171"/>
        <v>0</v>
      </c>
      <c s="143">
        <f t="shared" si="1172"/>
        <v>0</v>
      </c>
      <c s="143">
        <f t="shared" si="1177"/>
        <v>0</v>
      </c>
      <c s="143" t="b">
        <f t="shared" si="1173"/>
        <v>0</v>
      </c>
      <c s="145" t="b">
        <f t="shared" si="1174"/>
        <v>0</v>
      </c>
    </row>
    <row r="3942" spans="1:47" ht="15" customHeight="1">
      <c r="A3942" s="155">
        <v>3928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160"/>
        <v>0</v>
      </c>
      <c s="143" t="b">
        <f t="shared" si="1161"/>
        <v>0</v>
      </c>
      <c s="143">
        <f t="shared" si="1175"/>
        <v>0</v>
      </c>
      <c s="204"/>
      <c s="204"/>
      <c s="142">
        <f t="shared" si="1162"/>
        <v>0</v>
      </c>
      <c s="143" t="b">
        <f t="shared" si="1163"/>
        <v>0</v>
      </c>
      <c s="143">
        <f t="shared" si="1176"/>
        <v>0</v>
      </c>
      <c s="204"/>
      <c s="204"/>
      <c s="142">
        <f t="shared" si="1164"/>
        <v>0</v>
      </c>
      <c s="143" t="b">
        <f t="shared" si="1165"/>
        <v>0</v>
      </c>
      <c s="143">
        <f t="shared" si="1166"/>
        <v>0</v>
      </c>
      <c s="204"/>
      <c s="204"/>
      <c s="142">
        <f t="shared" si="1167"/>
        <v>0</v>
      </c>
      <c s="143" t="b">
        <f t="shared" si="1168"/>
        <v>0</v>
      </c>
      <c s="143">
        <f t="shared" si="1169"/>
        <v>0</v>
      </c>
      <c s="143">
        <f t="shared" si="1178"/>
        <v>0</v>
      </c>
      <c s="204"/>
      <c s="204"/>
      <c s="204"/>
      <c s="204"/>
      <c s="204"/>
      <c s="204"/>
      <c s="142">
        <f t="shared" si="1170"/>
        <v>0</v>
      </c>
      <c s="143" t="b">
        <f t="shared" si="1171"/>
        <v>0</v>
      </c>
      <c s="143">
        <f t="shared" si="1172"/>
        <v>0</v>
      </c>
      <c s="143">
        <f t="shared" si="1177"/>
        <v>0</v>
      </c>
      <c s="143" t="b">
        <f t="shared" si="1173"/>
        <v>0</v>
      </c>
      <c s="145" t="b">
        <f t="shared" si="1174"/>
        <v>0</v>
      </c>
    </row>
    <row r="3943" spans="1:47" ht="15" customHeight="1">
      <c r="A3943" s="155">
        <v>3929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160"/>
        <v>0</v>
      </c>
      <c s="143" t="b">
        <f t="shared" si="1161"/>
        <v>0</v>
      </c>
      <c s="143">
        <f t="shared" si="1175"/>
        <v>0</v>
      </c>
      <c s="204"/>
      <c s="204"/>
      <c s="142">
        <f t="shared" si="1162"/>
        <v>0</v>
      </c>
      <c s="143" t="b">
        <f t="shared" si="1163"/>
        <v>0</v>
      </c>
      <c s="143">
        <f t="shared" si="1176"/>
        <v>0</v>
      </c>
      <c s="204"/>
      <c s="204"/>
      <c s="142">
        <f t="shared" si="1164"/>
        <v>0</v>
      </c>
      <c s="143" t="b">
        <f t="shared" si="1165"/>
        <v>0</v>
      </c>
      <c s="143">
        <f t="shared" si="1166"/>
        <v>0</v>
      </c>
      <c s="204"/>
      <c s="204"/>
      <c s="142">
        <f t="shared" si="1167"/>
        <v>0</v>
      </c>
      <c s="143" t="b">
        <f t="shared" si="1168"/>
        <v>0</v>
      </c>
      <c s="143">
        <f t="shared" si="1169"/>
        <v>0</v>
      </c>
      <c s="143">
        <f t="shared" si="1178"/>
        <v>0</v>
      </c>
      <c s="204"/>
      <c s="204"/>
      <c s="204"/>
      <c s="204"/>
      <c s="204"/>
      <c s="204"/>
      <c s="142">
        <f t="shared" si="1170"/>
        <v>0</v>
      </c>
      <c s="143" t="b">
        <f t="shared" si="1171"/>
        <v>0</v>
      </c>
      <c s="143">
        <f t="shared" si="1172"/>
        <v>0</v>
      </c>
      <c s="143">
        <f t="shared" si="1177"/>
        <v>0</v>
      </c>
      <c s="143" t="b">
        <f t="shared" si="1173"/>
        <v>0</v>
      </c>
      <c s="145" t="b">
        <f t="shared" si="1174"/>
        <v>0</v>
      </c>
    </row>
    <row r="3944" spans="1:47" ht="15" customHeight="1">
      <c r="A3944" s="155">
        <v>3930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160"/>
        <v>0</v>
      </c>
      <c s="143" t="b">
        <f t="shared" si="1161"/>
        <v>0</v>
      </c>
      <c s="143">
        <f t="shared" si="1175"/>
        <v>0</v>
      </c>
      <c s="204"/>
      <c s="204"/>
      <c s="142">
        <f t="shared" si="1162"/>
        <v>0</v>
      </c>
      <c s="143" t="b">
        <f t="shared" si="1163"/>
        <v>0</v>
      </c>
      <c s="143">
        <f t="shared" si="1176"/>
        <v>0</v>
      </c>
      <c s="204"/>
      <c s="204"/>
      <c s="142">
        <f t="shared" si="1164"/>
        <v>0</v>
      </c>
      <c s="143" t="b">
        <f t="shared" si="1165"/>
        <v>0</v>
      </c>
      <c s="143">
        <f t="shared" si="1166"/>
        <v>0</v>
      </c>
      <c s="204"/>
      <c s="204"/>
      <c s="142">
        <f t="shared" si="1167"/>
        <v>0</v>
      </c>
      <c s="143" t="b">
        <f t="shared" si="1168"/>
        <v>0</v>
      </c>
      <c s="143">
        <f t="shared" si="1169"/>
        <v>0</v>
      </c>
      <c s="143">
        <f t="shared" si="1178"/>
        <v>0</v>
      </c>
      <c s="204"/>
      <c s="204"/>
      <c s="204"/>
      <c s="204"/>
      <c s="204"/>
      <c s="204"/>
      <c s="142">
        <f t="shared" si="1170"/>
        <v>0</v>
      </c>
      <c s="143" t="b">
        <f t="shared" si="1171"/>
        <v>0</v>
      </c>
      <c s="143">
        <f t="shared" si="1172"/>
        <v>0</v>
      </c>
      <c s="143">
        <f t="shared" si="1177"/>
        <v>0</v>
      </c>
      <c s="143" t="b">
        <f t="shared" si="1173"/>
        <v>0</v>
      </c>
      <c s="145" t="b">
        <f t="shared" si="1174"/>
        <v>0</v>
      </c>
    </row>
    <row r="3945" spans="1:47" ht="15" customHeight="1">
      <c r="A3945" s="155">
        <v>3931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160"/>
        <v>0</v>
      </c>
      <c s="143" t="b">
        <f t="shared" si="1161"/>
        <v>0</v>
      </c>
      <c s="143">
        <f t="shared" si="1175"/>
        <v>0</v>
      </c>
      <c s="204"/>
      <c s="204"/>
      <c s="142">
        <f t="shared" si="1162"/>
        <v>0</v>
      </c>
      <c s="143" t="b">
        <f t="shared" si="1163"/>
        <v>0</v>
      </c>
      <c s="143">
        <f t="shared" si="1176"/>
        <v>0</v>
      </c>
      <c s="204"/>
      <c s="204"/>
      <c s="142">
        <f t="shared" si="1164"/>
        <v>0</v>
      </c>
      <c s="143" t="b">
        <f t="shared" si="1165"/>
        <v>0</v>
      </c>
      <c s="143">
        <f t="shared" si="1166"/>
        <v>0</v>
      </c>
      <c s="204"/>
      <c s="204"/>
      <c s="142">
        <f t="shared" si="1167"/>
        <v>0</v>
      </c>
      <c s="143" t="b">
        <f t="shared" si="1168"/>
        <v>0</v>
      </c>
      <c s="143">
        <f t="shared" si="1169"/>
        <v>0</v>
      </c>
      <c s="143">
        <f t="shared" si="1178"/>
        <v>0</v>
      </c>
      <c s="204"/>
      <c s="204"/>
      <c s="204"/>
      <c s="204"/>
      <c s="204"/>
      <c s="204"/>
      <c s="142">
        <f t="shared" si="1170"/>
        <v>0</v>
      </c>
      <c s="143" t="b">
        <f t="shared" si="1171"/>
        <v>0</v>
      </c>
      <c s="143">
        <f t="shared" si="1172"/>
        <v>0</v>
      </c>
      <c s="143">
        <f t="shared" si="1177"/>
        <v>0</v>
      </c>
      <c s="143" t="b">
        <f t="shared" si="1173"/>
        <v>0</v>
      </c>
      <c s="145" t="b">
        <f t="shared" si="1174"/>
        <v>0</v>
      </c>
    </row>
    <row r="3946" spans="1:47" ht="15" customHeight="1">
      <c r="A3946" s="155">
        <v>3932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160"/>
        <v>0</v>
      </c>
      <c s="143" t="b">
        <f t="shared" si="1161"/>
        <v>0</v>
      </c>
      <c s="143">
        <f t="shared" si="1175"/>
        <v>0</v>
      </c>
      <c s="204"/>
      <c s="204"/>
      <c s="142">
        <f t="shared" si="1162"/>
        <v>0</v>
      </c>
      <c s="143" t="b">
        <f t="shared" si="1163"/>
        <v>0</v>
      </c>
      <c s="143">
        <f t="shared" si="1176"/>
        <v>0</v>
      </c>
      <c s="204"/>
      <c s="204"/>
      <c s="142">
        <f t="shared" si="1164"/>
        <v>0</v>
      </c>
      <c s="143" t="b">
        <f t="shared" si="1165"/>
        <v>0</v>
      </c>
      <c s="143">
        <f t="shared" si="1166"/>
        <v>0</v>
      </c>
      <c s="204"/>
      <c s="204"/>
      <c s="142">
        <f t="shared" si="1167"/>
        <v>0</v>
      </c>
      <c s="143" t="b">
        <f t="shared" si="1168"/>
        <v>0</v>
      </c>
      <c s="143">
        <f t="shared" si="1169"/>
        <v>0</v>
      </c>
      <c s="143">
        <f t="shared" si="1178"/>
        <v>0</v>
      </c>
      <c s="204"/>
      <c s="204"/>
      <c s="204"/>
      <c s="204"/>
      <c s="204"/>
      <c s="204"/>
      <c s="142">
        <f t="shared" si="1170"/>
        <v>0</v>
      </c>
      <c s="143" t="b">
        <f t="shared" si="1171"/>
        <v>0</v>
      </c>
      <c s="143">
        <f t="shared" si="1172"/>
        <v>0</v>
      </c>
      <c s="143">
        <f t="shared" si="1177"/>
        <v>0</v>
      </c>
      <c s="143" t="b">
        <f t="shared" si="1173"/>
        <v>0</v>
      </c>
      <c s="145" t="b">
        <f t="shared" si="1174"/>
        <v>0</v>
      </c>
    </row>
    <row r="3947" spans="1:47" ht="15" customHeight="1">
      <c r="A3947" s="155">
        <v>3933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160"/>
        <v>0</v>
      </c>
      <c s="143" t="b">
        <f t="shared" si="1161"/>
        <v>0</v>
      </c>
      <c s="143">
        <f t="shared" si="1175"/>
        <v>0</v>
      </c>
      <c s="204"/>
      <c s="204"/>
      <c s="142">
        <f t="shared" si="1162"/>
        <v>0</v>
      </c>
      <c s="143" t="b">
        <f t="shared" si="1163"/>
        <v>0</v>
      </c>
      <c s="143">
        <f t="shared" si="1176"/>
        <v>0</v>
      </c>
      <c s="204"/>
      <c s="204"/>
      <c s="142">
        <f t="shared" si="1164"/>
        <v>0</v>
      </c>
      <c s="143" t="b">
        <f t="shared" si="1165"/>
        <v>0</v>
      </c>
      <c s="143">
        <f t="shared" si="1166"/>
        <v>0</v>
      </c>
      <c s="204"/>
      <c s="204"/>
      <c s="142">
        <f t="shared" si="1167"/>
        <v>0</v>
      </c>
      <c s="143" t="b">
        <f t="shared" si="1168"/>
        <v>0</v>
      </c>
      <c s="143">
        <f t="shared" si="1169"/>
        <v>0</v>
      </c>
      <c s="143">
        <f t="shared" si="1178"/>
        <v>0</v>
      </c>
      <c s="204"/>
      <c s="204"/>
      <c s="204"/>
      <c s="204"/>
      <c s="204"/>
      <c s="204"/>
      <c s="142">
        <f t="shared" si="1170"/>
        <v>0</v>
      </c>
      <c s="143" t="b">
        <f t="shared" si="1171"/>
        <v>0</v>
      </c>
      <c s="143">
        <f t="shared" si="1172"/>
        <v>0</v>
      </c>
      <c s="143">
        <f t="shared" si="1177"/>
        <v>0</v>
      </c>
      <c s="143" t="b">
        <f t="shared" si="1173"/>
        <v>0</v>
      </c>
      <c s="145" t="b">
        <f t="shared" si="1174"/>
        <v>0</v>
      </c>
    </row>
    <row r="3948" spans="1:47" ht="15" customHeight="1">
      <c r="A3948" s="155">
        <v>3934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160"/>
        <v>0</v>
      </c>
      <c s="143" t="b">
        <f t="shared" si="1161"/>
        <v>0</v>
      </c>
      <c s="143">
        <f t="shared" si="1175"/>
        <v>0</v>
      </c>
      <c s="204"/>
      <c s="204"/>
      <c s="142">
        <f t="shared" si="1162"/>
        <v>0</v>
      </c>
      <c s="143" t="b">
        <f t="shared" si="1163"/>
        <v>0</v>
      </c>
      <c s="143">
        <f t="shared" si="1176"/>
        <v>0</v>
      </c>
      <c s="204"/>
      <c s="204"/>
      <c s="142">
        <f t="shared" si="1164"/>
        <v>0</v>
      </c>
      <c s="143" t="b">
        <f t="shared" si="1165"/>
        <v>0</v>
      </c>
      <c s="143">
        <f t="shared" si="1166"/>
        <v>0</v>
      </c>
      <c s="204"/>
      <c s="204"/>
      <c s="142">
        <f t="shared" si="1167"/>
        <v>0</v>
      </c>
      <c s="143" t="b">
        <f t="shared" si="1168"/>
        <v>0</v>
      </c>
      <c s="143">
        <f t="shared" si="1169"/>
        <v>0</v>
      </c>
      <c s="143">
        <f t="shared" si="1178"/>
        <v>0</v>
      </c>
      <c s="204"/>
      <c s="204"/>
      <c s="204"/>
      <c s="204"/>
      <c s="204"/>
      <c s="204"/>
      <c s="142">
        <f t="shared" si="1170"/>
        <v>0</v>
      </c>
      <c s="143" t="b">
        <f t="shared" si="1171"/>
        <v>0</v>
      </c>
      <c s="143">
        <f t="shared" si="1172"/>
        <v>0</v>
      </c>
      <c s="143">
        <f t="shared" si="1177"/>
        <v>0</v>
      </c>
      <c s="143" t="b">
        <f t="shared" si="1173"/>
        <v>0</v>
      </c>
      <c s="145" t="b">
        <f t="shared" si="1174"/>
        <v>0</v>
      </c>
    </row>
    <row r="3949" spans="1:47" ht="15" customHeight="1">
      <c r="A3949" s="155">
        <v>3935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160"/>
        <v>0</v>
      </c>
      <c s="143" t="b">
        <f t="shared" si="1161"/>
        <v>0</v>
      </c>
      <c s="143">
        <f t="shared" si="1175"/>
        <v>0</v>
      </c>
      <c s="204"/>
      <c s="204"/>
      <c s="142">
        <f t="shared" si="1162"/>
        <v>0</v>
      </c>
      <c s="143" t="b">
        <f t="shared" si="1163"/>
        <v>0</v>
      </c>
      <c s="143">
        <f t="shared" si="1176"/>
        <v>0</v>
      </c>
      <c s="204"/>
      <c s="204"/>
      <c s="142">
        <f t="shared" si="1164"/>
        <v>0</v>
      </c>
      <c s="143" t="b">
        <f t="shared" si="1165"/>
        <v>0</v>
      </c>
      <c s="143">
        <f t="shared" si="1166"/>
        <v>0</v>
      </c>
      <c s="204"/>
      <c s="204"/>
      <c s="142">
        <f t="shared" si="1167"/>
        <v>0</v>
      </c>
      <c s="143" t="b">
        <f t="shared" si="1168"/>
        <v>0</v>
      </c>
      <c s="143">
        <f t="shared" si="1169"/>
        <v>0</v>
      </c>
      <c s="143">
        <f t="shared" si="1178"/>
        <v>0</v>
      </c>
      <c s="204"/>
      <c s="204"/>
      <c s="204"/>
      <c s="204"/>
      <c s="204"/>
      <c s="204"/>
      <c s="142">
        <f t="shared" si="1170"/>
        <v>0</v>
      </c>
      <c s="143" t="b">
        <f t="shared" si="1171"/>
        <v>0</v>
      </c>
      <c s="143">
        <f t="shared" si="1172"/>
        <v>0</v>
      </c>
      <c s="143">
        <f t="shared" si="1177"/>
        <v>0</v>
      </c>
      <c s="143" t="b">
        <f t="shared" si="1173"/>
        <v>0</v>
      </c>
      <c s="145" t="b">
        <f t="shared" si="1174"/>
        <v>0</v>
      </c>
    </row>
    <row r="3950" spans="1:47" ht="15" customHeight="1">
      <c r="A3950" s="155">
        <v>3936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160"/>
        <v>0</v>
      </c>
      <c s="143" t="b">
        <f t="shared" si="1161"/>
        <v>0</v>
      </c>
      <c s="143">
        <f t="shared" si="1175"/>
        <v>0</v>
      </c>
      <c s="204"/>
      <c s="204"/>
      <c s="142">
        <f t="shared" si="1162"/>
        <v>0</v>
      </c>
      <c s="143" t="b">
        <f t="shared" si="1163"/>
        <v>0</v>
      </c>
      <c s="143">
        <f t="shared" si="1176"/>
        <v>0</v>
      </c>
      <c s="204"/>
      <c s="204"/>
      <c s="142">
        <f t="shared" si="1164"/>
        <v>0</v>
      </c>
      <c s="143" t="b">
        <f t="shared" si="1165"/>
        <v>0</v>
      </c>
      <c s="143">
        <f t="shared" si="1166"/>
        <v>0</v>
      </c>
      <c s="204"/>
      <c s="204"/>
      <c s="142">
        <f t="shared" si="1167"/>
        <v>0</v>
      </c>
      <c s="143" t="b">
        <f t="shared" si="1168"/>
        <v>0</v>
      </c>
      <c s="143">
        <f t="shared" si="1169"/>
        <v>0</v>
      </c>
      <c s="143">
        <f t="shared" si="1178"/>
        <v>0</v>
      </c>
      <c s="204"/>
      <c s="204"/>
      <c s="204"/>
      <c s="204"/>
      <c s="204"/>
      <c s="204"/>
      <c s="142">
        <f t="shared" si="1170"/>
        <v>0</v>
      </c>
      <c s="143" t="b">
        <f t="shared" si="1171"/>
        <v>0</v>
      </c>
      <c s="143">
        <f t="shared" si="1172"/>
        <v>0</v>
      </c>
      <c s="143">
        <f t="shared" si="1177"/>
        <v>0</v>
      </c>
      <c s="143" t="b">
        <f t="shared" si="1173"/>
        <v>0</v>
      </c>
      <c s="145" t="b">
        <f t="shared" si="1174"/>
        <v>0</v>
      </c>
    </row>
    <row r="3951" spans="1:47" ht="15" customHeight="1">
      <c r="A3951" s="155">
        <v>3937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160"/>
        <v>0</v>
      </c>
      <c s="143" t="b">
        <f t="shared" si="1161"/>
        <v>0</v>
      </c>
      <c s="143">
        <f t="shared" si="1175"/>
        <v>0</v>
      </c>
      <c s="204"/>
      <c s="204"/>
      <c s="142">
        <f t="shared" si="1162"/>
        <v>0</v>
      </c>
      <c s="143" t="b">
        <f t="shared" si="1163"/>
        <v>0</v>
      </c>
      <c s="143">
        <f t="shared" si="1176"/>
        <v>0</v>
      </c>
      <c s="204"/>
      <c s="204"/>
      <c s="142">
        <f t="shared" si="1164"/>
        <v>0</v>
      </c>
      <c s="143" t="b">
        <f t="shared" si="1165"/>
        <v>0</v>
      </c>
      <c s="143">
        <f t="shared" si="1166"/>
        <v>0</v>
      </c>
      <c s="204"/>
      <c s="204"/>
      <c s="142">
        <f t="shared" si="1167"/>
        <v>0</v>
      </c>
      <c s="143" t="b">
        <f t="shared" si="1168"/>
        <v>0</v>
      </c>
      <c s="143">
        <f t="shared" si="1169"/>
        <v>0</v>
      </c>
      <c s="143">
        <f t="shared" si="1178"/>
        <v>0</v>
      </c>
      <c s="204"/>
      <c s="204"/>
      <c s="204"/>
      <c s="204"/>
      <c s="204"/>
      <c s="204"/>
      <c s="142">
        <f t="shared" si="1170"/>
        <v>0</v>
      </c>
      <c s="143" t="b">
        <f t="shared" si="1171"/>
        <v>0</v>
      </c>
      <c s="143">
        <f t="shared" si="1172"/>
        <v>0</v>
      </c>
      <c s="143">
        <f t="shared" si="1177"/>
        <v>0</v>
      </c>
      <c s="143" t="b">
        <f t="shared" si="1173"/>
        <v>0</v>
      </c>
      <c s="145" t="b">
        <f t="shared" si="1174"/>
        <v>0</v>
      </c>
    </row>
    <row r="3952" spans="1:47" ht="15" customHeight="1">
      <c r="A3952" s="155">
        <v>3938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160"/>
        <v>0</v>
      </c>
      <c s="143" t="b">
        <f t="shared" si="1161"/>
        <v>0</v>
      </c>
      <c s="143">
        <f t="shared" si="1175"/>
        <v>0</v>
      </c>
      <c s="204"/>
      <c s="204"/>
      <c s="142">
        <f t="shared" si="1162"/>
        <v>0</v>
      </c>
      <c s="143" t="b">
        <f t="shared" si="1163"/>
        <v>0</v>
      </c>
      <c s="143">
        <f t="shared" si="1176"/>
        <v>0</v>
      </c>
      <c s="204"/>
      <c s="204"/>
      <c s="142">
        <f t="shared" si="1164"/>
        <v>0</v>
      </c>
      <c s="143" t="b">
        <f t="shared" si="1165"/>
        <v>0</v>
      </c>
      <c s="143">
        <f t="shared" si="1166"/>
        <v>0</v>
      </c>
      <c s="204"/>
      <c s="204"/>
      <c s="142">
        <f t="shared" si="1167"/>
        <v>0</v>
      </c>
      <c s="143" t="b">
        <f t="shared" si="1168"/>
        <v>0</v>
      </c>
      <c s="143">
        <f t="shared" si="1169"/>
        <v>0</v>
      </c>
      <c s="143">
        <f t="shared" si="1178"/>
        <v>0</v>
      </c>
      <c s="204"/>
      <c s="204"/>
      <c s="204"/>
      <c s="204"/>
      <c s="204"/>
      <c s="204"/>
      <c s="142">
        <f t="shared" si="1170"/>
        <v>0</v>
      </c>
      <c s="143" t="b">
        <f t="shared" si="1171"/>
        <v>0</v>
      </c>
      <c s="143">
        <f t="shared" si="1172"/>
        <v>0</v>
      </c>
      <c s="143">
        <f t="shared" si="1177"/>
        <v>0</v>
      </c>
      <c s="143" t="b">
        <f t="shared" si="1173"/>
        <v>0</v>
      </c>
      <c s="145" t="b">
        <f t="shared" si="1174"/>
        <v>0</v>
      </c>
    </row>
    <row r="3953" spans="1:47" ht="15" customHeight="1">
      <c r="A3953" s="155">
        <v>3939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160"/>
        <v>0</v>
      </c>
      <c s="143" t="b">
        <f t="shared" si="1161"/>
        <v>0</v>
      </c>
      <c s="143">
        <f t="shared" si="1175"/>
        <v>0</v>
      </c>
      <c s="204"/>
      <c s="204"/>
      <c s="142">
        <f t="shared" si="1162"/>
        <v>0</v>
      </c>
      <c s="143" t="b">
        <f t="shared" si="1163"/>
        <v>0</v>
      </c>
      <c s="143">
        <f t="shared" si="1176"/>
        <v>0</v>
      </c>
      <c s="204"/>
      <c s="204"/>
      <c s="142">
        <f t="shared" si="1164"/>
        <v>0</v>
      </c>
      <c s="143" t="b">
        <f t="shared" si="1165"/>
        <v>0</v>
      </c>
      <c s="143">
        <f t="shared" si="1166"/>
        <v>0</v>
      </c>
      <c s="204"/>
      <c s="204"/>
      <c s="142">
        <f t="shared" si="1167"/>
        <v>0</v>
      </c>
      <c s="143" t="b">
        <f t="shared" si="1168"/>
        <v>0</v>
      </c>
      <c s="143">
        <f t="shared" si="1169"/>
        <v>0</v>
      </c>
      <c s="143">
        <f t="shared" si="1178"/>
        <v>0</v>
      </c>
      <c s="204"/>
      <c s="204"/>
      <c s="204"/>
      <c s="204"/>
      <c s="204"/>
      <c s="204"/>
      <c s="142">
        <f t="shared" si="1170"/>
        <v>0</v>
      </c>
      <c s="143" t="b">
        <f t="shared" si="1171"/>
        <v>0</v>
      </c>
      <c s="143">
        <f t="shared" si="1172"/>
        <v>0</v>
      </c>
      <c s="143">
        <f t="shared" si="1177"/>
        <v>0</v>
      </c>
      <c s="143" t="b">
        <f t="shared" si="1173"/>
        <v>0</v>
      </c>
      <c s="145" t="b">
        <f t="shared" si="1174"/>
        <v>0</v>
      </c>
    </row>
    <row r="3954" spans="1:47" ht="15" customHeight="1">
      <c r="A3954" s="155">
        <v>3940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160"/>
        <v>0</v>
      </c>
      <c s="143" t="b">
        <f t="shared" si="1161"/>
        <v>0</v>
      </c>
      <c s="143">
        <f t="shared" si="1175"/>
        <v>0</v>
      </c>
      <c s="204"/>
      <c s="204"/>
      <c s="142">
        <f t="shared" si="1162"/>
        <v>0</v>
      </c>
      <c s="143" t="b">
        <f t="shared" si="1163"/>
        <v>0</v>
      </c>
      <c s="143">
        <f t="shared" si="1176"/>
        <v>0</v>
      </c>
      <c s="204"/>
      <c s="204"/>
      <c s="142">
        <f t="shared" si="1164"/>
        <v>0</v>
      </c>
      <c s="143" t="b">
        <f t="shared" si="1165"/>
        <v>0</v>
      </c>
      <c s="143">
        <f t="shared" si="1166"/>
        <v>0</v>
      </c>
      <c s="204"/>
      <c s="204"/>
      <c s="142">
        <f t="shared" si="1167"/>
        <v>0</v>
      </c>
      <c s="143" t="b">
        <f t="shared" si="1168"/>
        <v>0</v>
      </c>
      <c s="143">
        <f t="shared" si="1169"/>
        <v>0</v>
      </c>
      <c s="143">
        <f t="shared" si="1178"/>
        <v>0</v>
      </c>
      <c s="204"/>
      <c s="204"/>
      <c s="204"/>
      <c s="204"/>
      <c s="204"/>
      <c s="204"/>
      <c s="142">
        <f t="shared" si="1170"/>
        <v>0</v>
      </c>
      <c s="143" t="b">
        <f t="shared" si="1171"/>
        <v>0</v>
      </c>
      <c s="143">
        <f t="shared" si="1172"/>
        <v>0</v>
      </c>
      <c s="143">
        <f t="shared" si="1177"/>
        <v>0</v>
      </c>
      <c s="143" t="b">
        <f t="shared" si="1173"/>
        <v>0</v>
      </c>
      <c s="145" t="b">
        <f t="shared" si="1174"/>
        <v>0</v>
      </c>
    </row>
    <row r="3955" spans="1:47" ht="15" customHeight="1">
      <c r="A3955" s="155">
        <v>3941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160"/>
        <v>0</v>
      </c>
      <c s="143" t="b">
        <f t="shared" si="1161"/>
        <v>0</v>
      </c>
      <c s="143">
        <f t="shared" si="1175"/>
        <v>0</v>
      </c>
      <c s="204"/>
      <c s="204"/>
      <c s="142">
        <f t="shared" si="1162"/>
        <v>0</v>
      </c>
      <c s="143" t="b">
        <f t="shared" si="1163"/>
        <v>0</v>
      </c>
      <c s="143">
        <f t="shared" si="1176"/>
        <v>0</v>
      </c>
      <c s="204"/>
      <c s="204"/>
      <c s="142">
        <f t="shared" si="1164"/>
        <v>0</v>
      </c>
      <c s="143" t="b">
        <f t="shared" si="1165"/>
        <v>0</v>
      </c>
      <c s="143">
        <f t="shared" si="1166"/>
        <v>0</v>
      </c>
      <c s="204"/>
      <c s="204"/>
      <c s="142">
        <f t="shared" si="1167"/>
        <v>0</v>
      </c>
      <c s="143" t="b">
        <f t="shared" si="1168"/>
        <v>0</v>
      </c>
      <c s="143">
        <f t="shared" si="1169"/>
        <v>0</v>
      </c>
      <c s="143">
        <f t="shared" si="1178"/>
        <v>0</v>
      </c>
      <c s="204"/>
      <c s="204"/>
      <c s="204"/>
      <c s="204"/>
      <c s="204"/>
      <c s="204"/>
      <c s="142">
        <f t="shared" si="1170"/>
        <v>0</v>
      </c>
      <c s="143" t="b">
        <f t="shared" si="1171"/>
        <v>0</v>
      </c>
      <c s="143">
        <f t="shared" si="1172"/>
        <v>0</v>
      </c>
      <c s="143">
        <f t="shared" si="1177"/>
        <v>0</v>
      </c>
      <c s="143" t="b">
        <f t="shared" si="1173"/>
        <v>0</v>
      </c>
      <c s="145" t="b">
        <f t="shared" si="1174"/>
        <v>0</v>
      </c>
    </row>
    <row r="3956" spans="1:47" ht="15" customHeight="1">
      <c r="A3956" s="155">
        <v>3942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160"/>
        <v>0</v>
      </c>
      <c s="143" t="b">
        <f t="shared" si="1161"/>
        <v>0</v>
      </c>
      <c s="143">
        <f t="shared" si="1175"/>
        <v>0</v>
      </c>
      <c s="204"/>
      <c s="204"/>
      <c s="142">
        <f t="shared" si="1162"/>
        <v>0</v>
      </c>
      <c s="143" t="b">
        <f t="shared" si="1163"/>
        <v>0</v>
      </c>
      <c s="143">
        <f t="shared" si="1176"/>
        <v>0</v>
      </c>
      <c s="204"/>
      <c s="204"/>
      <c s="142">
        <f t="shared" si="1164"/>
        <v>0</v>
      </c>
      <c s="143" t="b">
        <f t="shared" si="1165"/>
        <v>0</v>
      </c>
      <c s="143">
        <f t="shared" si="1166"/>
        <v>0</v>
      </c>
      <c s="204"/>
      <c s="204"/>
      <c s="142">
        <f t="shared" si="1167"/>
        <v>0</v>
      </c>
      <c s="143" t="b">
        <f t="shared" si="1168"/>
        <v>0</v>
      </c>
      <c s="143">
        <f t="shared" si="1169"/>
        <v>0</v>
      </c>
      <c s="143">
        <f t="shared" si="1178"/>
        <v>0</v>
      </c>
      <c s="204"/>
      <c s="204"/>
      <c s="204"/>
      <c s="204"/>
      <c s="204"/>
      <c s="204"/>
      <c s="142">
        <f t="shared" si="1170"/>
        <v>0</v>
      </c>
      <c s="143" t="b">
        <f t="shared" si="1171"/>
        <v>0</v>
      </c>
      <c s="143">
        <f t="shared" si="1172"/>
        <v>0</v>
      </c>
      <c s="143">
        <f t="shared" si="1177"/>
        <v>0</v>
      </c>
      <c s="143" t="b">
        <f t="shared" si="1173"/>
        <v>0</v>
      </c>
      <c s="145" t="b">
        <f t="shared" si="1174"/>
        <v>0</v>
      </c>
    </row>
    <row r="3957" spans="1:47" ht="15" customHeight="1">
      <c r="A3957" s="155">
        <v>3943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160"/>
        <v>0</v>
      </c>
      <c s="143" t="b">
        <f t="shared" si="1161"/>
        <v>0</v>
      </c>
      <c s="143">
        <f t="shared" si="1175"/>
        <v>0</v>
      </c>
      <c s="204"/>
      <c s="204"/>
      <c s="142">
        <f t="shared" si="1162"/>
        <v>0</v>
      </c>
      <c s="143" t="b">
        <f t="shared" si="1163"/>
        <v>0</v>
      </c>
      <c s="143">
        <f t="shared" si="1176"/>
        <v>0</v>
      </c>
      <c s="204"/>
      <c s="204"/>
      <c s="142">
        <f t="shared" si="1164"/>
        <v>0</v>
      </c>
      <c s="143" t="b">
        <f t="shared" si="1165"/>
        <v>0</v>
      </c>
      <c s="143">
        <f t="shared" si="1166"/>
        <v>0</v>
      </c>
      <c s="204"/>
      <c s="204"/>
      <c s="142">
        <f t="shared" si="1167"/>
        <v>0</v>
      </c>
      <c s="143" t="b">
        <f t="shared" si="1168"/>
        <v>0</v>
      </c>
      <c s="143">
        <f t="shared" si="1169"/>
        <v>0</v>
      </c>
      <c s="143">
        <f t="shared" si="1178"/>
        <v>0</v>
      </c>
      <c s="204"/>
      <c s="204"/>
      <c s="204"/>
      <c s="204"/>
      <c s="204"/>
      <c s="204"/>
      <c s="142">
        <f t="shared" si="1170"/>
        <v>0</v>
      </c>
      <c s="143" t="b">
        <f t="shared" si="1171"/>
        <v>0</v>
      </c>
      <c s="143">
        <f t="shared" si="1172"/>
        <v>0</v>
      </c>
      <c s="143">
        <f t="shared" si="1177"/>
        <v>0</v>
      </c>
      <c s="143" t="b">
        <f t="shared" si="1173"/>
        <v>0</v>
      </c>
      <c s="145" t="b">
        <f t="shared" si="1174"/>
        <v>0</v>
      </c>
    </row>
    <row r="3958" spans="1:47" ht="15" customHeight="1">
      <c r="A3958" s="155">
        <v>3944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160"/>
        <v>0</v>
      </c>
      <c s="143" t="b">
        <f t="shared" si="1161"/>
        <v>0</v>
      </c>
      <c s="143">
        <f t="shared" si="1175"/>
        <v>0</v>
      </c>
      <c s="204"/>
      <c s="204"/>
      <c s="142">
        <f t="shared" si="1162"/>
        <v>0</v>
      </c>
      <c s="143" t="b">
        <f t="shared" si="1163"/>
        <v>0</v>
      </c>
      <c s="143">
        <f t="shared" si="1176"/>
        <v>0</v>
      </c>
      <c s="204"/>
      <c s="204"/>
      <c s="142">
        <f t="shared" si="1164"/>
        <v>0</v>
      </c>
      <c s="143" t="b">
        <f t="shared" si="1165"/>
        <v>0</v>
      </c>
      <c s="143">
        <f t="shared" si="1166"/>
        <v>0</v>
      </c>
      <c s="204"/>
      <c s="204"/>
      <c s="142">
        <f t="shared" si="1167"/>
        <v>0</v>
      </c>
      <c s="143" t="b">
        <f t="shared" si="1168"/>
        <v>0</v>
      </c>
      <c s="143">
        <f t="shared" si="1169"/>
        <v>0</v>
      </c>
      <c s="143">
        <f t="shared" si="1178"/>
        <v>0</v>
      </c>
      <c s="204"/>
      <c s="204"/>
      <c s="204"/>
      <c s="204"/>
      <c s="204"/>
      <c s="204"/>
      <c s="142">
        <f t="shared" si="1170"/>
        <v>0</v>
      </c>
      <c s="143" t="b">
        <f t="shared" si="1171"/>
        <v>0</v>
      </c>
      <c s="143">
        <f t="shared" si="1172"/>
        <v>0</v>
      </c>
      <c s="143">
        <f t="shared" si="1177"/>
        <v>0</v>
      </c>
      <c s="143" t="b">
        <f t="shared" si="1173"/>
        <v>0</v>
      </c>
      <c s="145" t="b">
        <f t="shared" si="1174"/>
        <v>0</v>
      </c>
    </row>
    <row r="3959" spans="1:47" ht="15" customHeight="1">
      <c r="A3959" s="155">
        <v>3945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160"/>
        <v>0</v>
      </c>
      <c s="143" t="b">
        <f t="shared" si="1161"/>
        <v>0</v>
      </c>
      <c s="143">
        <f t="shared" si="1175"/>
        <v>0</v>
      </c>
      <c s="204"/>
      <c s="204"/>
      <c s="142">
        <f t="shared" si="1162"/>
        <v>0</v>
      </c>
      <c s="143" t="b">
        <f t="shared" si="1163"/>
        <v>0</v>
      </c>
      <c s="143">
        <f t="shared" si="1176"/>
        <v>0</v>
      </c>
      <c s="204"/>
      <c s="204"/>
      <c s="142">
        <f t="shared" si="1164"/>
        <v>0</v>
      </c>
      <c s="143" t="b">
        <f t="shared" si="1165"/>
        <v>0</v>
      </c>
      <c s="143">
        <f t="shared" si="1166"/>
        <v>0</v>
      </c>
      <c s="204"/>
      <c s="204"/>
      <c s="142">
        <f t="shared" si="1167"/>
        <v>0</v>
      </c>
      <c s="143" t="b">
        <f t="shared" si="1168"/>
        <v>0</v>
      </c>
      <c s="143">
        <f t="shared" si="1169"/>
        <v>0</v>
      </c>
      <c s="143">
        <f t="shared" si="1178"/>
        <v>0</v>
      </c>
      <c s="204"/>
      <c s="204"/>
      <c s="204"/>
      <c s="204"/>
      <c s="204"/>
      <c s="204"/>
      <c s="142">
        <f t="shared" si="1170"/>
        <v>0</v>
      </c>
      <c s="143" t="b">
        <f t="shared" si="1171"/>
        <v>0</v>
      </c>
      <c s="143">
        <f t="shared" si="1172"/>
        <v>0</v>
      </c>
      <c s="143">
        <f t="shared" si="1177"/>
        <v>0</v>
      </c>
      <c s="143" t="b">
        <f t="shared" si="1173"/>
        <v>0</v>
      </c>
      <c s="145" t="b">
        <f t="shared" si="1174"/>
        <v>0</v>
      </c>
    </row>
    <row r="3960" spans="1:47" ht="15" customHeight="1">
      <c r="A3960" s="155">
        <v>3946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160"/>
        <v>0</v>
      </c>
      <c s="143" t="b">
        <f t="shared" si="1161"/>
        <v>0</v>
      </c>
      <c s="143">
        <f t="shared" si="1175"/>
        <v>0</v>
      </c>
      <c s="204"/>
      <c s="204"/>
      <c s="142">
        <f t="shared" si="1162"/>
        <v>0</v>
      </c>
      <c s="143" t="b">
        <f t="shared" si="1163"/>
        <v>0</v>
      </c>
      <c s="143">
        <f t="shared" si="1176"/>
        <v>0</v>
      </c>
      <c s="204"/>
      <c s="204"/>
      <c s="142">
        <f t="shared" si="1164"/>
        <v>0</v>
      </c>
      <c s="143" t="b">
        <f t="shared" si="1165"/>
        <v>0</v>
      </c>
      <c s="143">
        <f t="shared" si="1166"/>
        <v>0</v>
      </c>
      <c s="204"/>
      <c s="204"/>
      <c s="142">
        <f t="shared" si="1167"/>
        <v>0</v>
      </c>
      <c s="143" t="b">
        <f t="shared" si="1168"/>
        <v>0</v>
      </c>
      <c s="143">
        <f t="shared" si="1169"/>
        <v>0</v>
      </c>
      <c s="143">
        <f t="shared" si="1178"/>
        <v>0</v>
      </c>
      <c s="204"/>
      <c s="204"/>
      <c s="204"/>
      <c s="204"/>
      <c s="204"/>
      <c s="204"/>
      <c s="142">
        <f t="shared" si="1170"/>
        <v>0</v>
      </c>
      <c s="143" t="b">
        <f t="shared" si="1171"/>
        <v>0</v>
      </c>
      <c s="143">
        <f t="shared" si="1172"/>
        <v>0</v>
      </c>
      <c s="143">
        <f t="shared" si="1177"/>
        <v>0</v>
      </c>
      <c s="143" t="b">
        <f t="shared" si="1173"/>
        <v>0</v>
      </c>
      <c s="145" t="b">
        <f t="shared" si="1174"/>
        <v>0</v>
      </c>
    </row>
    <row r="3961" spans="1:47" ht="15" customHeight="1">
      <c r="A3961" s="155">
        <v>3947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160"/>
        <v>0</v>
      </c>
      <c s="143" t="b">
        <f t="shared" si="1161"/>
        <v>0</v>
      </c>
      <c s="143">
        <f t="shared" si="1175"/>
        <v>0</v>
      </c>
      <c s="204"/>
      <c s="204"/>
      <c s="142">
        <f t="shared" si="1162"/>
        <v>0</v>
      </c>
      <c s="143" t="b">
        <f t="shared" si="1163"/>
        <v>0</v>
      </c>
      <c s="143">
        <f t="shared" si="1176"/>
        <v>0</v>
      </c>
      <c s="204"/>
      <c s="204"/>
      <c s="142">
        <f t="shared" si="1164"/>
        <v>0</v>
      </c>
      <c s="143" t="b">
        <f t="shared" si="1165"/>
        <v>0</v>
      </c>
      <c s="143">
        <f t="shared" si="1166"/>
        <v>0</v>
      </c>
      <c s="204"/>
      <c s="204"/>
      <c s="142">
        <f t="shared" si="1167"/>
        <v>0</v>
      </c>
      <c s="143" t="b">
        <f t="shared" si="1168"/>
        <v>0</v>
      </c>
      <c s="143">
        <f t="shared" si="1169"/>
        <v>0</v>
      </c>
      <c s="143">
        <f t="shared" si="1178"/>
        <v>0</v>
      </c>
      <c s="204"/>
      <c s="204"/>
      <c s="204"/>
      <c s="204"/>
      <c s="204"/>
      <c s="204"/>
      <c s="142">
        <f t="shared" si="1170"/>
        <v>0</v>
      </c>
      <c s="143" t="b">
        <f t="shared" si="1171"/>
        <v>0</v>
      </c>
      <c s="143">
        <f t="shared" si="1172"/>
        <v>0</v>
      </c>
      <c s="143">
        <f t="shared" si="1177"/>
        <v>0</v>
      </c>
      <c s="143" t="b">
        <f t="shared" si="1173"/>
        <v>0</v>
      </c>
      <c s="145" t="b">
        <f t="shared" si="1174"/>
        <v>0</v>
      </c>
    </row>
    <row r="3962" spans="1:47" ht="15" customHeight="1">
      <c r="A3962" s="155">
        <v>3948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160"/>
        <v>0</v>
      </c>
      <c s="143" t="b">
        <f t="shared" si="1161"/>
        <v>0</v>
      </c>
      <c s="143">
        <f t="shared" si="1175"/>
        <v>0</v>
      </c>
      <c s="204"/>
      <c s="204"/>
      <c s="142">
        <f t="shared" si="1162"/>
        <v>0</v>
      </c>
      <c s="143" t="b">
        <f t="shared" si="1163"/>
        <v>0</v>
      </c>
      <c s="143">
        <f t="shared" si="1176"/>
        <v>0</v>
      </c>
      <c s="204"/>
      <c s="204"/>
      <c s="142">
        <f t="shared" si="1164"/>
        <v>0</v>
      </c>
      <c s="143" t="b">
        <f t="shared" si="1165"/>
        <v>0</v>
      </c>
      <c s="143">
        <f t="shared" si="1166"/>
        <v>0</v>
      </c>
      <c s="204"/>
      <c s="204"/>
      <c s="142">
        <f t="shared" si="1167"/>
        <v>0</v>
      </c>
      <c s="143" t="b">
        <f t="shared" si="1168"/>
        <v>0</v>
      </c>
      <c s="143">
        <f t="shared" si="1169"/>
        <v>0</v>
      </c>
      <c s="143">
        <f t="shared" si="1178"/>
        <v>0</v>
      </c>
      <c s="204"/>
      <c s="204"/>
      <c s="204"/>
      <c s="204"/>
      <c s="204"/>
      <c s="204"/>
      <c s="142">
        <f t="shared" si="1170"/>
        <v>0</v>
      </c>
      <c s="143" t="b">
        <f t="shared" si="1171"/>
        <v>0</v>
      </c>
      <c s="143">
        <f t="shared" si="1172"/>
        <v>0</v>
      </c>
      <c s="143">
        <f t="shared" si="1177"/>
        <v>0</v>
      </c>
      <c s="143" t="b">
        <f t="shared" si="1173"/>
        <v>0</v>
      </c>
      <c s="145" t="b">
        <f t="shared" si="1174"/>
        <v>0</v>
      </c>
    </row>
    <row r="3963" spans="1:47" ht="15" customHeight="1">
      <c r="A3963" s="155">
        <v>3949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160"/>
        <v>0</v>
      </c>
      <c s="143" t="b">
        <f t="shared" si="1161"/>
        <v>0</v>
      </c>
      <c s="143">
        <f t="shared" si="1175"/>
        <v>0</v>
      </c>
      <c s="204"/>
      <c s="204"/>
      <c s="142">
        <f t="shared" si="1162"/>
        <v>0</v>
      </c>
      <c s="143" t="b">
        <f t="shared" si="1163"/>
        <v>0</v>
      </c>
      <c s="143">
        <f t="shared" si="1176"/>
        <v>0</v>
      </c>
      <c s="204"/>
      <c s="204"/>
      <c s="142">
        <f t="shared" si="1164"/>
        <v>0</v>
      </c>
      <c s="143" t="b">
        <f t="shared" si="1165"/>
        <v>0</v>
      </c>
      <c s="143">
        <f t="shared" si="1166"/>
        <v>0</v>
      </c>
      <c s="204"/>
      <c s="204"/>
      <c s="142">
        <f t="shared" si="1167"/>
        <v>0</v>
      </c>
      <c s="143" t="b">
        <f t="shared" si="1168"/>
        <v>0</v>
      </c>
      <c s="143">
        <f t="shared" si="1169"/>
        <v>0</v>
      </c>
      <c s="143">
        <f t="shared" si="1178"/>
        <v>0</v>
      </c>
      <c s="204"/>
      <c s="204"/>
      <c s="204"/>
      <c s="204"/>
      <c s="204"/>
      <c s="204"/>
      <c s="142">
        <f t="shared" si="1170"/>
        <v>0</v>
      </c>
      <c s="143" t="b">
        <f t="shared" si="1171"/>
        <v>0</v>
      </c>
      <c s="143">
        <f t="shared" si="1172"/>
        <v>0</v>
      </c>
      <c s="143">
        <f t="shared" si="1177"/>
        <v>0</v>
      </c>
      <c s="143" t="b">
        <f t="shared" si="1173"/>
        <v>0</v>
      </c>
      <c s="145" t="b">
        <f t="shared" si="1174"/>
        <v>0</v>
      </c>
    </row>
    <row r="3964" spans="1:47" ht="15" customHeight="1">
      <c r="A3964" s="155">
        <v>3950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160"/>
        <v>0</v>
      </c>
      <c s="143" t="b">
        <f t="shared" si="1161"/>
        <v>0</v>
      </c>
      <c s="143">
        <f t="shared" si="1175"/>
        <v>0</v>
      </c>
      <c s="204"/>
      <c s="204"/>
      <c s="142">
        <f t="shared" si="1162"/>
        <v>0</v>
      </c>
      <c s="143" t="b">
        <f t="shared" si="1163"/>
        <v>0</v>
      </c>
      <c s="143">
        <f t="shared" si="1176"/>
        <v>0</v>
      </c>
      <c s="204"/>
      <c s="204"/>
      <c s="142">
        <f t="shared" si="1164"/>
        <v>0</v>
      </c>
      <c s="143" t="b">
        <f t="shared" si="1165"/>
        <v>0</v>
      </c>
      <c s="143">
        <f t="shared" si="1166"/>
        <v>0</v>
      </c>
      <c s="204"/>
      <c s="204"/>
      <c s="142">
        <f t="shared" si="1167"/>
        <v>0</v>
      </c>
      <c s="143" t="b">
        <f t="shared" si="1168"/>
        <v>0</v>
      </c>
      <c s="143">
        <f t="shared" si="1169"/>
        <v>0</v>
      </c>
      <c s="143">
        <f t="shared" si="1178"/>
        <v>0</v>
      </c>
      <c s="204"/>
      <c s="204"/>
      <c s="204"/>
      <c s="204"/>
      <c s="204"/>
      <c s="204"/>
      <c s="142">
        <f t="shared" si="1170"/>
        <v>0</v>
      </c>
      <c s="143" t="b">
        <f t="shared" si="1171"/>
        <v>0</v>
      </c>
      <c s="143">
        <f t="shared" si="1172"/>
        <v>0</v>
      </c>
      <c s="143">
        <f t="shared" si="1177"/>
        <v>0</v>
      </c>
      <c s="143" t="b">
        <f t="shared" si="1173"/>
        <v>0</v>
      </c>
      <c s="145" t="b">
        <f t="shared" si="1174"/>
        <v>0</v>
      </c>
    </row>
    <row r="3965" spans="1:47" ht="15" customHeight="1">
      <c r="A3965" s="155">
        <v>3951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160"/>
        <v>0</v>
      </c>
      <c s="143" t="b">
        <f t="shared" si="1161"/>
        <v>0</v>
      </c>
      <c s="143">
        <f t="shared" si="1175"/>
        <v>0</v>
      </c>
      <c s="204"/>
      <c s="204"/>
      <c s="142">
        <f t="shared" si="1162"/>
        <v>0</v>
      </c>
      <c s="143" t="b">
        <f t="shared" si="1163"/>
        <v>0</v>
      </c>
      <c s="143">
        <f t="shared" si="1176"/>
        <v>0</v>
      </c>
      <c s="204"/>
      <c s="204"/>
      <c s="142">
        <f t="shared" si="1164"/>
        <v>0</v>
      </c>
      <c s="143" t="b">
        <f t="shared" si="1165"/>
        <v>0</v>
      </c>
      <c s="143">
        <f t="shared" si="1166"/>
        <v>0</v>
      </c>
      <c s="204"/>
      <c s="204"/>
      <c s="142">
        <f t="shared" si="1167"/>
        <v>0</v>
      </c>
      <c s="143" t="b">
        <f t="shared" si="1168"/>
        <v>0</v>
      </c>
      <c s="143">
        <f t="shared" si="1169"/>
        <v>0</v>
      </c>
      <c s="143">
        <f t="shared" si="1178"/>
        <v>0</v>
      </c>
      <c s="204"/>
      <c s="204"/>
      <c s="204"/>
      <c s="204"/>
      <c s="204"/>
      <c s="204"/>
      <c s="142">
        <f t="shared" si="1170"/>
        <v>0</v>
      </c>
      <c s="143" t="b">
        <f t="shared" si="1171"/>
        <v>0</v>
      </c>
      <c s="143">
        <f t="shared" si="1172"/>
        <v>0</v>
      </c>
      <c s="143">
        <f t="shared" si="1177"/>
        <v>0</v>
      </c>
      <c s="143" t="b">
        <f t="shared" si="1173"/>
        <v>0</v>
      </c>
      <c s="145" t="b">
        <f t="shared" si="1174"/>
        <v>0</v>
      </c>
    </row>
    <row r="3966" spans="1:47" ht="15" customHeight="1">
      <c r="A3966" s="155">
        <v>3952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160"/>
        <v>0</v>
      </c>
      <c s="143" t="b">
        <f t="shared" si="1161"/>
        <v>0</v>
      </c>
      <c s="143">
        <f t="shared" si="1175"/>
        <v>0</v>
      </c>
      <c s="204"/>
      <c s="204"/>
      <c s="142">
        <f t="shared" si="1162"/>
        <v>0</v>
      </c>
      <c s="143" t="b">
        <f t="shared" si="1163"/>
        <v>0</v>
      </c>
      <c s="143">
        <f t="shared" si="1176"/>
        <v>0</v>
      </c>
      <c s="204"/>
      <c s="204"/>
      <c s="142">
        <f t="shared" si="1164"/>
        <v>0</v>
      </c>
      <c s="143" t="b">
        <f t="shared" si="1165"/>
        <v>0</v>
      </c>
      <c s="143">
        <f t="shared" si="1166"/>
        <v>0</v>
      </c>
      <c s="204"/>
      <c s="204"/>
      <c s="142">
        <f t="shared" si="1167"/>
        <v>0</v>
      </c>
      <c s="143" t="b">
        <f t="shared" si="1168"/>
        <v>0</v>
      </c>
      <c s="143">
        <f t="shared" si="1169"/>
        <v>0</v>
      </c>
      <c s="143">
        <f t="shared" si="1178"/>
        <v>0</v>
      </c>
      <c s="204"/>
      <c s="204"/>
      <c s="204"/>
      <c s="204"/>
      <c s="204"/>
      <c s="204"/>
      <c s="142">
        <f t="shared" si="1170"/>
        <v>0</v>
      </c>
      <c s="143" t="b">
        <f t="shared" si="1171"/>
        <v>0</v>
      </c>
      <c s="143">
        <f t="shared" si="1172"/>
        <v>0</v>
      </c>
      <c s="143">
        <f t="shared" si="1177"/>
        <v>0</v>
      </c>
      <c s="143" t="b">
        <f t="shared" si="1173"/>
        <v>0</v>
      </c>
      <c s="145" t="b">
        <f t="shared" si="1174"/>
        <v>0</v>
      </c>
    </row>
    <row r="3967" spans="1:47" ht="15" customHeight="1">
      <c r="A3967" s="155">
        <v>3953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160"/>
        <v>0</v>
      </c>
      <c s="143" t="b">
        <f t="shared" si="1161"/>
        <v>0</v>
      </c>
      <c s="143">
        <f t="shared" si="1175"/>
        <v>0</v>
      </c>
      <c s="204"/>
      <c s="204"/>
      <c s="142">
        <f t="shared" si="1162"/>
        <v>0</v>
      </c>
      <c s="143" t="b">
        <f t="shared" si="1163"/>
        <v>0</v>
      </c>
      <c s="143">
        <f t="shared" si="1176"/>
        <v>0</v>
      </c>
      <c s="204"/>
      <c s="204"/>
      <c s="142">
        <f t="shared" si="1164"/>
        <v>0</v>
      </c>
      <c s="143" t="b">
        <f t="shared" si="1165"/>
        <v>0</v>
      </c>
      <c s="143">
        <f t="shared" si="1166"/>
        <v>0</v>
      </c>
      <c s="204"/>
      <c s="204"/>
      <c s="142">
        <f t="shared" si="1167"/>
        <v>0</v>
      </c>
      <c s="143" t="b">
        <f t="shared" si="1168"/>
        <v>0</v>
      </c>
      <c s="143">
        <f t="shared" si="1169"/>
        <v>0</v>
      </c>
      <c s="143">
        <f t="shared" si="1178"/>
        <v>0</v>
      </c>
      <c s="204"/>
      <c s="204"/>
      <c s="204"/>
      <c s="204"/>
      <c s="204"/>
      <c s="204"/>
      <c s="142">
        <f t="shared" si="1170"/>
        <v>0</v>
      </c>
      <c s="143" t="b">
        <f t="shared" si="1171"/>
        <v>0</v>
      </c>
      <c s="143">
        <f t="shared" si="1172"/>
        <v>0</v>
      </c>
      <c s="143">
        <f t="shared" si="1177"/>
        <v>0</v>
      </c>
      <c s="143" t="b">
        <f t="shared" si="1173"/>
        <v>0</v>
      </c>
      <c s="145" t="b">
        <f t="shared" si="1174"/>
        <v>0</v>
      </c>
    </row>
    <row r="3968" spans="1:47" ht="15" customHeight="1">
      <c r="A3968" s="155">
        <v>3954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160"/>
        <v>0</v>
      </c>
      <c s="143" t="b">
        <f t="shared" si="1161"/>
        <v>0</v>
      </c>
      <c s="143">
        <f t="shared" si="1175"/>
        <v>0</v>
      </c>
      <c s="204"/>
      <c s="204"/>
      <c s="142">
        <f t="shared" si="1162"/>
        <v>0</v>
      </c>
      <c s="143" t="b">
        <f t="shared" si="1163"/>
        <v>0</v>
      </c>
      <c s="143">
        <f t="shared" si="1176"/>
        <v>0</v>
      </c>
      <c s="204"/>
      <c s="204"/>
      <c s="142">
        <f t="shared" si="1164"/>
        <v>0</v>
      </c>
      <c s="143" t="b">
        <f t="shared" si="1165"/>
        <v>0</v>
      </c>
      <c s="143">
        <f t="shared" si="1166"/>
        <v>0</v>
      </c>
      <c s="204"/>
      <c s="204"/>
      <c s="142">
        <f t="shared" si="1167"/>
        <v>0</v>
      </c>
      <c s="143" t="b">
        <f t="shared" si="1168"/>
        <v>0</v>
      </c>
      <c s="143">
        <f t="shared" si="1169"/>
        <v>0</v>
      </c>
      <c s="143">
        <f t="shared" si="1178"/>
        <v>0</v>
      </c>
      <c s="204"/>
      <c s="204"/>
      <c s="204"/>
      <c s="204"/>
      <c s="204"/>
      <c s="204"/>
      <c s="142">
        <f t="shared" si="1170"/>
        <v>0</v>
      </c>
      <c s="143" t="b">
        <f t="shared" si="1171"/>
        <v>0</v>
      </c>
      <c s="143">
        <f t="shared" si="1172"/>
        <v>0</v>
      </c>
      <c s="143">
        <f t="shared" si="1177"/>
        <v>0</v>
      </c>
      <c s="143" t="b">
        <f t="shared" si="1173"/>
        <v>0</v>
      </c>
      <c s="145" t="b">
        <f t="shared" si="1174"/>
        <v>0</v>
      </c>
    </row>
    <row r="3969" spans="1:47" ht="15" customHeight="1">
      <c r="A3969" s="155">
        <v>3955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160"/>
        <v>0</v>
      </c>
      <c s="143" t="b">
        <f t="shared" si="1161"/>
        <v>0</v>
      </c>
      <c s="143">
        <f t="shared" si="1175"/>
        <v>0</v>
      </c>
      <c s="204"/>
      <c s="204"/>
      <c s="142">
        <f t="shared" si="1162"/>
        <v>0</v>
      </c>
      <c s="143" t="b">
        <f t="shared" si="1163"/>
        <v>0</v>
      </c>
      <c s="143">
        <f t="shared" si="1176"/>
        <v>0</v>
      </c>
      <c s="204"/>
      <c s="204"/>
      <c s="142">
        <f t="shared" si="1164"/>
        <v>0</v>
      </c>
      <c s="143" t="b">
        <f t="shared" si="1165"/>
        <v>0</v>
      </c>
      <c s="143">
        <f t="shared" si="1166"/>
        <v>0</v>
      </c>
      <c s="204"/>
      <c s="204"/>
      <c s="142">
        <f t="shared" si="1167"/>
        <v>0</v>
      </c>
      <c s="143" t="b">
        <f t="shared" si="1168"/>
        <v>0</v>
      </c>
      <c s="143">
        <f t="shared" si="1169"/>
        <v>0</v>
      </c>
      <c s="143">
        <f t="shared" si="1178"/>
        <v>0</v>
      </c>
      <c s="204"/>
      <c s="204"/>
      <c s="204"/>
      <c s="204"/>
      <c s="204"/>
      <c s="204"/>
      <c s="142">
        <f t="shared" si="1170"/>
        <v>0</v>
      </c>
      <c s="143" t="b">
        <f t="shared" si="1171"/>
        <v>0</v>
      </c>
      <c s="143">
        <f t="shared" si="1172"/>
        <v>0</v>
      </c>
      <c s="143">
        <f t="shared" si="1177"/>
        <v>0</v>
      </c>
      <c s="143" t="b">
        <f t="shared" si="1173"/>
        <v>0</v>
      </c>
      <c s="145" t="b">
        <f t="shared" si="1174"/>
        <v>0</v>
      </c>
    </row>
    <row r="3970" spans="1:47" ht="15" customHeight="1">
      <c r="A3970" s="155">
        <v>3956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160"/>
        <v>0</v>
      </c>
      <c s="143" t="b">
        <f t="shared" si="1161"/>
        <v>0</v>
      </c>
      <c s="143">
        <f t="shared" si="1175"/>
        <v>0</v>
      </c>
      <c s="204"/>
      <c s="204"/>
      <c s="142">
        <f t="shared" si="1162"/>
        <v>0</v>
      </c>
      <c s="143" t="b">
        <f t="shared" si="1163"/>
        <v>0</v>
      </c>
      <c s="143">
        <f t="shared" si="1176"/>
        <v>0</v>
      </c>
      <c s="204"/>
      <c s="204"/>
      <c s="142">
        <f t="shared" si="1164"/>
        <v>0</v>
      </c>
      <c s="143" t="b">
        <f t="shared" si="1165"/>
        <v>0</v>
      </c>
      <c s="143">
        <f t="shared" si="1166"/>
        <v>0</v>
      </c>
      <c s="204"/>
      <c s="204"/>
      <c s="142">
        <f t="shared" si="1167"/>
        <v>0</v>
      </c>
      <c s="143" t="b">
        <f t="shared" si="1168"/>
        <v>0</v>
      </c>
      <c s="143">
        <f t="shared" si="1169"/>
        <v>0</v>
      </c>
      <c s="143">
        <f t="shared" si="1178"/>
        <v>0</v>
      </c>
      <c s="204"/>
      <c s="204"/>
      <c s="204"/>
      <c s="204"/>
      <c s="204"/>
      <c s="204"/>
      <c s="142">
        <f t="shared" si="1170"/>
        <v>0</v>
      </c>
      <c s="143" t="b">
        <f t="shared" si="1171"/>
        <v>0</v>
      </c>
      <c s="143">
        <f t="shared" si="1172"/>
        <v>0</v>
      </c>
      <c s="143">
        <f t="shared" si="1177"/>
        <v>0</v>
      </c>
      <c s="143" t="b">
        <f t="shared" si="1173"/>
        <v>0</v>
      </c>
      <c s="145" t="b">
        <f t="shared" si="1174"/>
        <v>0</v>
      </c>
    </row>
    <row r="3971" spans="1:47" ht="15" customHeight="1">
      <c r="A3971" s="155">
        <v>3957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160"/>
        <v>0</v>
      </c>
      <c s="143" t="b">
        <f t="shared" si="1161"/>
        <v>0</v>
      </c>
      <c s="143">
        <f t="shared" si="1175"/>
        <v>0</v>
      </c>
      <c s="204"/>
      <c s="204"/>
      <c s="142">
        <f t="shared" si="1162"/>
        <v>0</v>
      </c>
      <c s="143" t="b">
        <f t="shared" si="1163"/>
        <v>0</v>
      </c>
      <c s="143">
        <f t="shared" si="1176"/>
        <v>0</v>
      </c>
      <c s="204"/>
      <c s="204"/>
      <c s="142">
        <f t="shared" si="1164"/>
        <v>0</v>
      </c>
      <c s="143" t="b">
        <f t="shared" si="1165"/>
        <v>0</v>
      </c>
      <c s="143">
        <f t="shared" si="1166"/>
        <v>0</v>
      </c>
      <c s="204"/>
      <c s="204"/>
      <c s="142">
        <f t="shared" si="1167"/>
        <v>0</v>
      </c>
      <c s="143" t="b">
        <f t="shared" si="1168"/>
        <v>0</v>
      </c>
      <c s="143">
        <f t="shared" si="1169"/>
        <v>0</v>
      </c>
      <c s="143">
        <f t="shared" si="1178"/>
        <v>0</v>
      </c>
      <c s="204"/>
      <c s="204"/>
      <c s="204"/>
      <c s="204"/>
      <c s="204"/>
      <c s="204"/>
      <c s="142">
        <f t="shared" si="1170"/>
        <v>0</v>
      </c>
      <c s="143" t="b">
        <f t="shared" si="1171"/>
        <v>0</v>
      </c>
      <c s="143">
        <f t="shared" si="1172"/>
        <v>0</v>
      </c>
      <c s="143">
        <f t="shared" si="1177"/>
        <v>0</v>
      </c>
      <c s="143" t="b">
        <f t="shared" si="1173"/>
        <v>0</v>
      </c>
      <c s="145" t="b">
        <f t="shared" si="1174"/>
        <v>0</v>
      </c>
    </row>
    <row r="3972" spans="1:47" ht="15" customHeight="1">
      <c r="A3972" s="155">
        <v>3958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160"/>
        <v>0</v>
      </c>
      <c s="143" t="b">
        <f t="shared" si="1161"/>
        <v>0</v>
      </c>
      <c s="143">
        <f t="shared" si="1175"/>
        <v>0</v>
      </c>
      <c s="204"/>
      <c s="204"/>
      <c s="142">
        <f t="shared" si="1162"/>
        <v>0</v>
      </c>
      <c s="143" t="b">
        <f t="shared" si="1163"/>
        <v>0</v>
      </c>
      <c s="143">
        <f t="shared" si="1176"/>
        <v>0</v>
      </c>
      <c s="204"/>
      <c s="204"/>
      <c s="142">
        <f t="shared" si="1164"/>
        <v>0</v>
      </c>
      <c s="143" t="b">
        <f t="shared" si="1165"/>
        <v>0</v>
      </c>
      <c s="143">
        <f t="shared" si="1166"/>
        <v>0</v>
      </c>
      <c s="204"/>
      <c s="204"/>
      <c s="142">
        <f t="shared" si="1167"/>
        <v>0</v>
      </c>
      <c s="143" t="b">
        <f t="shared" si="1168"/>
        <v>0</v>
      </c>
      <c s="143">
        <f t="shared" si="1169"/>
        <v>0</v>
      </c>
      <c s="143">
        <f t="shared" si="1178"/>
        <v>0</v>
      </c>
      <c s="204"/>
      <c s="204"/>
      <c s="204"/>
      <c s="204"/>
      <c s="204"/>
      <c s="204"/>
      <c s="142">
        <f t="shared" si="1170"/>
        <v>0</v>
      </c>
      <c s="143" t="b">
        <f t="shared" si="1171"/>
        <v>0</v>
      </c>
      <c s="143">
        <f t="shared" si="1172"/>
        <v>0</v>
      </c>
      <c s="143">
        <f t="shared" si="1177"/>
        <v>0</v>
      </c>
      <c s="143" t="b">
        <f t="shared" si="1173"/>
        <v>0</v>
      </c>
      <c s="145" t="b">
        <f t="shared" si="1174"/>
        <v>0</v>
      </c>
    </row>
    <row r="3973" spans="1:47" ht="15" customHeight="1">
      <c r="A3973" s="155">
        <v>3959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160"/>
        <v>0</v>
      </c>
      <c s="143" t="b">
        <f t="shared" si="1161"/>
        <v>0</v>
      </c>
      <c s="143">
        <f t="shared" si="1175"/>
        <v>0</v>
      </c>
      <c s="204"/>
      <c s="204"/>
      <c s="142">
        <f t="shared" si="1162"/>
        <v>0</v>
      </c>
      <c s="143" t="b">
        <f t="shared" si="1163"/>
        <v>0</v>
      </c>
      <c s="143">
        <f t="shared" si="1176"/>
        <v>0</v>
      </c>
      <c s="204"/>
      <c s="204"/>
      <c s="142">
        <f t="shared" si="1164"/>
        <v>0</v>
      </c>
      <c s="143" t="b">
        <f t="shared" si="1165"/>
        <v>0</v>
      </c>
      <c s="143">
        <f t="shared" si="1166"/>
        <v>0</v>
      </c>
      <c s="204"/>
      <c s="204"/>
      <c s="142">
        <f t="shared" si="1167"/>
        <v>0</v>
      </c>
      <c s="143" t="b">
        <f t="shared" si="1168"/>
        <v>0</v>
      </c>
      <c s="143">
        <f t="shared" si="1169"/>
        <v>0</v>
      </c>
      <c s="143">
        <f t="shared" si="1178"/>
        <v>0</v>
      </c>
      <c s="204"/>
      <c s="204"/>
      <c s="204"/>
      <c s="204"/>
      <c s="204"/>
      <c s="204"/>
      <c s="142">
        <f t="shared" si="1170"/>
        <v>0</v>
      </c>
      <c s="143" t="b">
        <f t="shared" si="1171"/>
        <v>0</v>
      </c>
      <c s="143">
        <f t="shared" si="1172"/>
        <v>0</v>
      </c>
      <c s="143">
        <f t="shared" si="1177"/>
        <v>0</v>
      </c>
      <c s="143" t="b">
        <f t="shared" si="1173"/>
        <v>0</v>
      </c>
      <c s="145" t="b">
        <f t="shared" si="1174"/>
        <v>0</v>
      </c>
    </row>
    <row r="3974" spans="1:47" ht="15" customHeight="1">
      <c r="A3974" s="155">
        <v>3960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160"/>
        <v>0</v>
      </c>
      <c s="143" t="b">
        <f t="shared" si="1161"/>
        <v>0</v>
      </c>
      <c s="143">
        <f t="shared" si="1175"/>
        <v>0</v>
      </c>
      <c s="204"/>
      <c s="204"/>
      <c s="142">
        <f t="shared" si="1162"/>
        <v>0</v>
      </c>
      <c s="143" t="b">
        <f t="shared" si="1163"/>
        <v>0</v>
      </c>
      <c s="143">
        <f t="shared" si="1176"/>
        <v>0</v>
      </c>
      <c s="204"/>
      <c s="204"/>
      <c s="142">
        <f t="shared" si="1164"/>
        <v>0</v>
      </c>
      <c s="143" t="b">
        <f t="shared" si="1165"/>
        <v>0</v>
      </c>
      <c s="143">
        <f t="shared" si="1166"/>
        <v>0</v>
      </c>
      <c s="204"/>
      <c s="204"/>
      <c s="142">
        <f t="shared" si="1167"/>
        <v>0</v>
      </c>
      <c s="143" t="b">
        <f t="shared" si="1168"/>
        <v>0</v>
      </c>
      <c s="143">
        <f t="shared" si="1169"/>
        <v>0</v>
      </c>
      <c s="143">
        <f t="shared" si="1178"/>
        <v>0</v>
      </c>
      <c s="204"/>
      <c s="204"/>
      <c s="204"/>
      <c s="204"/>
      <c s="204"/>
      <c s="204"/>
      <c s="142">
        <f t="shared" si="1170"/>
        <v>0</v>
      </c>
      <c s="143" t="b">
        <f t="shared" si="1171"/>
        <v>0</v>
      </c>
      <c s="143">
        <f t="shared" si="1172"/>
        <v>0</v>
      </c>
      <c s="143">
        <f t="shared" si="1177"/>
        <v>0</v>
      </c>
      <c s="143" t="b">
        <f t="shared" si="1173"/>
        <v>0</v>
      </c>
      <c s="145" t="b">
        <f t="shared" si="1174"/>
        <v>0</v>
      </c>
    </row>
    <row r="3975" spans="1:47" ht="15" customHeight="1">
      <c r="A3975" s="155">
        <v>3961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160"/>
        <v>0</v>
      </c>
      <c s="143" t="b">
        <f t="shared" si="1161"/>
        <v>0</v>
      </c>
      <c s="143">
        <f t="shared" si="1175"/>
        <v>0</v>
      </c>
      <c s="204"/>
      <c s="204"/>
      <c s="142">
        <f t="shared" si="1162"/>
        <v>0</v>
      </c>
      <c s="143" t="b">
        <f t="shared" si="1163"/>
        <v>0</v>
      </c>
      <c s="143">
        <f t="shared" si="1176"/>
        <v>0</v>
      </c>
      <c s="204"/>
      <c s="204"/>
      <c s="142">
        <f t="shared" si="1164"/>
        <v>0</v>
      </c>
      <c s="143" t="b">
        <f t="shared" si="1165"/>
        <v>0</v>
      </c>
      <c s="143">
        <f t="shared" si="1166"/>
        <v>0</v>
      </c>
      <c s="204"/>
      <c s="204"/>
      <c s="142">
        <f t="shared" si="1167"/>
        <v>0</v>
      </c>
      <c s="143" t="b">
        <f t="shared" si="1168"/>
        <v>0</v>
      </c>
      <c s="143">
        <f t="shared" si="1169"/>
        <v>0</v>
      </c>
      <c s="143">
        <f t="shared" si="1178"/>
        <v>0</v>
      </c>
      <c s="204"/>
      <c s="204"/>
      <c s="204"/>
      <c s="204"/>
      <c s="204"/>
      <c s="204"/>
      <c s="142">
        <f t="shared" si="1170"/>
        <v>0</v>
      </c>
      <c s="143" t="b">
        <f t="shared" si="1171"/>
        <v>0</v>
      </c>
      <c s="143">
        <f t="shared" si="1172"/>
        <v>0</v>
      </c>
      <c s="143">
        <f t="shared" si="1177"/>
        <v>0</v>
      </c>
      <c s="143" t="b">
        <f t="shared" si="1173"/>
        <v>0</v>
      </c>
      <c s="145" t="b">
        <f t="shared" si="1174"/>
        <v>0</v>
      </c>
    </row>
    <row r="3976" spans="1:47" ht="15" customHeight="1">
      <c r="A3976" s="155">
        <v>3962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160"/>
        <v>0</v>
      </c>
      <c s="143" t="b">
        <f t="shared" si="1161"/>
        <v>0</v>
      </c>
      <c s="143">
        <f t="shared" si="1175"/>
        <v>0</v>
      </c>
      <c s="204"/>
      <c s="204"/>
      <c s="142">
        <f t="shared" si="1162"/>
        <v>0</v>
      </c>
      <c s="143" t="b">
        <f t="shared" si="1163"/>
        <v>0</v>
      </c>
      <c s="143">
        <f t="shared" si="1176"/>
        <v>0</v>
      </c>
      <c s="204"/>
      <c s="204"/>
      <c s="142">
        <f t="shared" si="1164"/>
        <v>0</v>
      </c>
      <c s="143" t="b">
        <f t="shared" si="1165"/>
        <v>0</v>
      </c>
      <c s="143">
        <f t="shared" si="1166"/>
        <v>0</v>
      </c>
      <c s="204"/>
      <c s="204"/>
      <c s="142">
        <f t="shared" si="1167"/>
        <v>0</v>
      </c>
      <c s="143" t="b">
        <f t="shared" si="1168"/>
        <v>0</v>
      </c>
      <c s="143">
        <f t="shared" si="1169"/>
        <v>0</v>
      </c>
      <c s="143">
        <f t="shared" si="1178"/>
        <v>0</v>
      </c>
      <c s="204"/>
      <c s="204"/>
      <c s="204"/>
      <c s="204"/>
      <c s="204"/>
      <c s="204"/>
      <c s="142">
        <f t="shared" si="1170"/>
        <v>0</v>
      </c>
      <c s="143" t="b">
        <f t="shared" si="1171"/>
        <v>0</v>
      </c>
      <c s="143">
        <f t="shared" si="1172"/>
        <v>0</v>
      </c>
      <c s="143">
        <f t="shared" si="1177"/>
        <v>0</v>
      </c>
      <c s="143" t="b">
        <f t="shared" si="1173"/>
        <v>0</v>
      </c>
      <c s="145" t="b">
        <f t="shared" si="1174"/>
        <v>0</v>
      </c>
    </row>
    <row r="3977" spans="1:47" ht="15" customHeight="1">
      <c r="A3977" s="155">
        <v>3963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160"/>
        <v>0</v>
      </c>
      <c s="143" t="b">
        <f t="shared" si="1161"/>
        <v>0</v>
      </c>
      <c s="143">
        <f t="shared" si="1175"/>
        <v>0</v>
      </c>
      <c s="204"/>
      <c s="204"/>
      <c s="142">
        <f t="shared" si="1162"/>
        <v>0</v>
      </c>
      <c s="143" t="b">
        <f t="shared" si="1163"/>
        <v>0</v>
      </c>
      <c s="143">
        <f t="shared" si="1176"/>
        <v>0</v>
      </c>
      <c s="204"/>
      <c s="204"/>
      <c s="142">
        <f t="shared" si="1164"/>
        <v>0</v>
      </c>
      <c s="143" t="b">
        <f t="shared" si="1165"/>
        <v>0</v>
      </c>
      <c s="143">
        <f t="shared" si="1166"/>
        <v>0</v>
      </c>
      <c s="204"/>
      <c s="204"/>
      <c s="142">
        <f t="shared" si="1167"/>
        <v>0</v>
      </c>
      <c s="143" t="b">
        <f t="shared" si="1168"/>
        <v>0</v>
      </c>
      <c s="143">
        <f t="shared" si="1169"/>
        <v>0</v>
      </c>
      <c s="143">
        <f t="shared" si="1178"/>
        <v>0</v>
      </c>
      <c s="204"/>
      <c s="204"/>
      <c s="204"/>
      <c s="204"/>
      <c s="204"/>
      <c s="204"/>
      <c s="142">
        <f t="shared" si="1170"/>
        <v>0</v>
      </c>
      <c s="143" t="b">
        <f t="shared" si="1171"/>
        <v>0</v>
      </c>
      <c s="143">
        <f t="shared" si="1172"/>
        <v>0</v>
      </c>
      <c s="143">
        <f t="shared" si="1177"/>
        <v>0</v>
      </c>
      <c s="143" t="b">
        <f t="shared" si="1173"/>
        <v>0</v>
      </c>
      <c s="145" t="b">
        <f t="shared" si="1174"/>
        <v>0</v>
      </c>
    </row>
    <row r="3978" spans="1:47" ht="15" customHeight="1">
      <c r="A3978" s="155">
        <v>3964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160"/>
        <v>0</v>
      </c>
      <c s="143" t="b">
        <f t="shared" si="1161"/>
        <v>0</v>
      </c>
      <c s="143">
        <f t="shared" si="1175"/>
        <v>0</v>
      </c>
      <c s="204"/>
      <c s="204"/>
      <c s="142">
        <f t="shared" si="1162"/>
        <v>0</v>
      </c>
      <c s="143" t="b">
        <f t="shared" si="1163"/>
        <v>0</v>
      </c>
      <c s="143">
        <f t="shared" si="1176"/>
        <v>0</v>
      </c>
      <c s="204"/>
      <c s="204"/>
      <c s="142">
        <f t="shared" si="1164"/>
        <v>0</v>
      </c>
      <c s="143" t="b">
        <f t="shared" si="1165"/>
        <v>0</v>
      </c>
      <c s="143">
        <f t="shared" si="1166"/>
        <v>0</v>
      </c>
      <c s="204"/>
      <c s="204"/>
      <c s="142">
        <f t="shared" si="1167"/>
        <v>0</v>
      </c>
      <c s="143" t="b">
        <f t="shared" si="1168"/>
        <v>0</v>
      </c>
      <c s="143">
        <f t="shared" si="1169"/>
        <v>0</v>
      </c>
      <c s="143">
        <f t="shared" si="1178"/>
        <v>0</v>
      </c>
      <c s="204"/>
      <c s="204"/>
      <c s="204"/>
      <c s="204"/>
      <c s="204"/>
      <c s="204"/>
      <c s="142">
        <f t="shared" si="1170"/>
        <v>0</v>
      </c>
      <c s="143" t="b">
        <f t="shared" si="1171"/>
        <v>0</v>
      </c>
      <c s="143">
        <f t="shared" si="1172"/>
        <v>0</v>
      </c>
      <c s="143">
        <f t="shared" si="1177"/>
        <v>0</v>
      </c>
      <c s="143" t="b">
        <f t="shared" si="1173"/>
        <v>0</v>
      </c>
      <c s="145" t="b">
        <f t="shared" si="1174"/>
        <v>0</v>
      </c>
    </row>
    <row r="3979" spans="1:47" ht="15" customHeight="1">
      <c r="A3979" s="155">
        <v>3965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160"/>
        <v>0</v>
      </c>
      <c s="143" t="b">
        <f t="shared" si="1161"/>
        <v>0</v>
      </c>
      <c s="143">
        <f t="shared" si="1175"/>
        <v>0</v>
      </c>
      <c s="204"/>
      <c s="204"/>
      <c s="142">
        <f t="shared" si="1162"/>
        <v>0</v>
      </c>
      <c s="143" t="b">
        <f t="shared" si="1163"/>
        <v>0</v>
      </c>
      <c s="143">
        <f t="shared" si="1176"/>
        <v>0</v>
      </c>
      <c s="204"/>
      <c s="204"/>
      <c s="142">
        <f t="shared" si="1164"/>
        <v>0</v>
      </c>
      <c s="143" t="b">
        <f t="shared" si="1165"/>
        <v>0</v>
      </c>
      <c s="143">
        <f t="shared" si="1166"/>
        <v>0</v>
      </c>
      <c s="204"/>
      <c s="204"/>
      <c s="142">
        <f t="shared" si="1167"/>
        <v>0</v>
      </c>
      <c s="143" t="b">
        <f t="shared" si="1168"/>
        <v>0</v>
      </c>
      <c s="143">
        <f t="shared" si="1169"/>
        <v>0</v>
      </c>
      <c s="143">
        <f t="shared" si="1178"/>
        <v>0</v>
      </c>
      <c s="204"/>
      <c s="204"/>
      <c s="204"/>
      <c s="204"/>
      <c s="204"/>
      <c s="204"/>
      <c s="142">
        <f t="shared" si="1170"/>
        <v>0</v>
      </c>
      <c s="143" t="b">
        <f t="shared" si="1171"/>
        <v>0</v>
      </c>
      <c s="143">
        <f t="shared" si="1172"/>
        <v>0</v>
      </c>
      <c s="143">
        <f t="shared" si="1177"/>
        <v>0</v>
      </c>
      <c s="143" t="b">
        <f t="shared" si="1173"/>
        <v>0</v>
      </c>
      <c s="145" t="b">
        <f t="shared" si="1174"/>
        <v>0</v>
      </c>
    </row>
    <row r="3980" spans="1:47" ht="15" customHeight="1">
      <c r="A3980" s="155">
        <v>3966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160"/>
        <v>0</v>
      </c>
      <c s="143" t="b">
        <f t="shared" si="1161"/>
        <v>0</v>
      </c>
      <c s="143">
        <f t="shared" si="1175"/>
        <v>0</v>
      </c>
      <c s="204"/>
      <c s="204"/>
      <c s="142">
        <f t="shared" si="1162"/>
        <v>0</v>
      </c>
      <c s="143" t="b">
        <f t="shared" si="1163"/>
        <v>0</v>
      </c>
      <c s="143">
        <f t="shared" si="1176"/>
        <v>0</v>
      </c>
      <c s="204"/>
      <c s="204"/>
      <c s="142">
        <f t="shared" si="1164"/>
        <v>0</v>
      </c>
      <c s="143" t="b">
        <f t="shared" si="1165"/>
        <v>0</v>
      </c>
      <c s="143">
        <f t="shared" si="1166"/>
        <v>0</v>
      </c>
      <c s="204"/>
      <c s="204"/>
      <c s="142">
        <f t="shared" si="1167"/>
        <v>0</v>
      </c>
      <c s="143" t="b">
        <f t="shared" si="1168"/>
        <v>0</v>
      </c>
      <c s="143">
        <f t="shared" si="1169"/>
        <v>0</v>
      </c>
      <c s="143">
        <f t="shared" si="1178"/>
        <v>0</v>
      </c>
      <c s="204"/>
      <c s="204"/>
      <c s="204"/>
      <c s="204"/>
      <c s="204"/>
      <c s="204"/>
      <c s="142">
        <f t="shared" si="1170"/>
        <v>0</v>
      </c>
      <c s="143" t="b">
        <f t="shared" si="1171"/>
        <v>0</v>
      </c>
      <c s="143">
        <f t="shared" si="1172"/>
        <v>0</v>
      </c>
      <c s="143">
        <f t="shared" si="1177"/>
        <v>0</v>
      </c>
      <c s="143" t="b">
        <f t="shared" si="1173"/>
        <v>0</v>
      </c>
      <c s="145" t="b">
        <f t="shared" si="1174"/>
        <v>0</v>
      </c>
    </row>
    <row r="3981" spans="1:47" ht="15" customHeight="1">
      <c r="A3981" s="155">
        <v>3967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160"/>
        <v>0</v>
      </c>
      <c s="143" t="b">
        <f t="shared" si="1161"/>
        <v>0</v>
      </c>
      <c s="143">
        <f t="shared" si="1175"/>
        <v>0</v>
      </c>
      <c s="204"/>
      <c s="204"/>
      <c s="142">
        <f t="shared" si="1162"/>
        <v>0</v>
      </c>
      <c s="143" t="b">
        <f t="shared" si="1163"/>
        <v>0</v>
      </c>
      <c s="143">
        <f t="shared" si="1176"/>
        <v>0</v>
      </c>
      <c s="204"/>
      <c s="204"/>
      <c s="142">
        <f t="shared" si="1164"/>
        <v>0</v>
      </c>
      <c s="143" t="b">
        <f t="shared" si="1165"/>
        <v>0</v>
      </c>
      <c s="143">
        <f t="shared" si="1166"/>
        <v>0</v>
      </c>
      <c s="204"/>
      <c s="204"/>
      <c s="142">
        <f t="shared" si="1167"/>
        <v>0</v>
      </c>
      <c s="143" t="b">
        <f t="shared" si="1168"/>
        <v>0</v>
      </c>
      <c s="143">
        <f t="shared" si="1169"/>
        <v>0</v>
      </c>
      <c s="143">
        <f t="shared" si="1178"/>
        <v>0</v>
      </c>
      <c s="204"/>
      <c s="204"/>
      <c s="204"/>
      <c s="204"/>
      <c s="204"/>
      <c s="204"/>
      <c s="142">
        <f t="shared" si="1170"/>
        <v>0</v>
      </c>
      <c s="143" t="b">
        <f t="shared" si="1171"/>
        <v>0</v>
      </c>
      <c s="143">
        <f t="shared" si="1172"/>
        <v>0</v>
      </c>
      <c s="143">
        <f t="shared" si="1177"/>
        <v>0</v>
      </c>
      <c s="143" t="b">
        <f t="shared" si="1173"/>
        <v>0</v>
      </c>
      <c s="145" t="b">
        <f t="shared" si="1174"/>
        <v>0</v>
      </c>
    </row>
    <row r="3982" spans="1:47" ht="15" customHeight="1">
      <c r="A3982" s="155">
        <v>3968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160"/>
        <v>0</v>
      </c>
      <c s="143" t="b">
        <f t="shared" si="1161"/>
        <v>0</v>
      </c>
      <c s="143">
        <f t="shared" si="1175"/>
        <v>0</v>
      </c>
      <c s="204"/>
      <c s="204"/>
      <c s="142">
        <f t="shared" si="1162"/>
        <v>0</v>
      </c>
      <c s="143" t="b">
        <f t="shared" si="1163"/>
        <v>0</v>
      </c>
      <c s="143">
        <f t="shared" si="1176"/>
        <v>0</v>
      </c>
      <c s="204"/>
      <c s="204"/>
      <c s="142">
        <f t="shared" si="1164"/>
        <v>0</v>
      </c>
      <c s="143" t="b">
        <f t="shared" si="1165"/>
        <v>0</v>
      </c>
      <c s="143">
        <f t="shared" si="1166"/>
        <v>0</v>
      </c>
      <c s="204"/>
      <c s="204"/>
      <c s="142">
        <f t="shared" si="1167"/>
        <v>0</v>
      </c>
      <c s="143" t="b">
        <f t="shared" si="1168"/>
        <v>0</v>
      </c>
      <c s="143">
        <f t="shared" si="1169"/>
        <v>0</v>
      </c>
      <c s="143">
        <f t="shared" si="1178"/>
        <v>0</v>
      </c>
      <c s="204"/>
      <c s="204"/>
      <c s="204"/>
      <c s="204"/>
      <c s="204"/>
      <c s="204"/>
      <c s="142">
        <f t="shared" si="1170"/>
        <v>0</v>
      </c>
      <c s="143" t="b">
        <f t="shared" si="1171"/>
        <v>0</v>
      </c>
      <c s="143">
        <f t="shared" si="1172"/>
        <v>0</v>
      </c>
      <c s="143">
        <f t="shared" si="1177"/>
        <v>0</v>
      </c>
      <c s="143" t="b">
        <f t="shared" si="1173"/>
        <v>0</v>
      </c>
      <c s="145" t="b">
        <f t="shared" si="1174"/>
        <v>0</v>
      </c>
    </row>
    <row r="3983" spans="1:47" ht="15" customHeight="1">
      <c r="A3983" s="155">
        <v>3969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179" ref="Q3983:Q4014">SUM(O3983:P3983)</f>
        <v>0</v>
      </c>
      <c s="143" t="b">
        <f t="shared" si="1180" ref="R3983:R4014">IF(Q3983&gt;0,AVERAGE(O3983:P3983))</f>
        <v>0</v>
      </c>
      <c s="143">
        <f t="shared" si="1175"/>
        <v>0</v>
      </c>
      <c s="204"/>
      <c s="204"/>
      <c s="142">
        <f t="shared" si="1181" ref="V3983:V4014">SUM(T3983:U3983)</f>
        <v>0</v>
      </c>
      <c s="143" t="b">
        <f t="shared" si="1182" ref="W3983:W4014">IF(V3983&gt;0,AVERAGE(T3983:U3983))</f>
        <v>0</v>
      </c>
      <c s="143">
        <f t="shared" si="1176"/>
        <v>0</v>
      </c>
      <c s="204"/>
      <c s="204"/>
      <c s="142">
        <f t="shared" si="1183" ref="AA3983:AA4014">SUM(Y3983:Z3983)</f>
        <v>0</v>
      </c>
      <c s="143" t="b">
        <f t="shared" si="1184" ref="AB3983:AB4014">IF(AA3983&gt;0,AVERAGE(Y3983:Z3983))</f>
        <v>0</v>
      </c>
      <c s="143">
        <f t="shared" si="1185" ref="AC3983:AC4014">(AB3983*M3983)/100</f>
        <v>0</v>
      </c>
      <c s="204"/>
      <c s="204"/>
      <c s="142">
        <f t="shared" si="1186" ref="AF3983:AF4014">SUM(AD3983:AE3983)</f>
        <v>0</v>
      </c>
      <c s="143" t="b">
        <f t="shared" si="1187" ref="AG3983:AG4014">IF(AF3983&gt;0,AVERAGE(AD3983:AE3983))</f>
        <v>0</v>
      </c>
      <c s="143">
        <f t="shared" si="1188" ref="AH3983:AH4014">(AG3983*N3983)/100</f>
        <v>0</v>
      </c>
      <c s="143">
        <f t="shared" si="1178"/>
        <v>0</v>
      </c>
      <c s="204"/>
      <c s="204"/>
      <c s="204"/>
      <c s="204"/>
      <c s="204"/>
      <c s="204"/>
      <c s="142">
        <f t="shared" si="1189" ref="AP3983:AP4014">SUM(AM3983:AO3983)</f>
        <v>0</v>
      </c>
      <c s="143" t="b">
        <f t="shared" si="1190" ref="AQ3983:AQ4014">IF(AP3983&gt;0,AVERAGE(AM3983:AO3983))</f>
        <v>0</v>
      </c>
      <c s="143">
        <f t="shared" si="1191" ref="AR3983:AR4014">AQ3983*0.3</f>
        <v>0</v>
      </c>
      <c s="143">
        <f t="shared" si="1177"/>
        <v>0</v>
      </c>
      <c s="143" t="b">
        <f t="shared" si="1192" ref="AT3983:AT4014">IF(AS3983&gt;0,(AI3983+AR3983))</f>
        <v>0</v>
      </c>
      <c s="145" t="b">
        <f t="shared" si="1193" ref="AU3983:AU4014">IF(AT3983=FALSE,FALSE,IF(AT3983&lt;60,"NO SATISFACTORIO",IF(AT3983&gt;=90,"SOBRESALIENTE","SATISFACTORIO")))</f>
        <v>0</v>
      </c>
    </row>
    <row r="3984" spans="1:47" ht="15" customHeight="1">
      <c r="A3984" s="155">
        <v>3970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179"/>
        <v>0</v>
      </c>
      <c s="143" t="b">
        <f t="shared" si="1180"/>
        <v>0</v>
      </c>
      <c s="143">
        <f t="shared" si="1194" ref="S3984:S4014">(R3984*K3984)/100</f>
        <v>0</v>
      </c>
      <c s="204"/>
      <c s="204"/>
      <c s="142">
        <f t="shared" si="1181"/>
        <v>0</v>
      </c>
      <c s="143" t="b">
        <f t="shared" si="1182"/>
        <v>0</v>
      </c>
      <c s="143">
        <f t="shared" si="1195" ref="X3984:X4014">(W3984*L3984)/100</f>
        <v>0</v>
      </c>
      <c s="204"/>
      <c s="204"/>
      <c s="142">
        <f t="shared" si="1183"/>
        <v>0</v>
      </c>
      <c s="143" t="b">
        <f t="shared" si="1184"/>
        <v>0</v>
      </c>
      <c s="143">
        <f t="shared" si="1185"/>
        <v>0</v>
      </c>
      <c s="204"/>
      <c s="204"/>
      <c s="142">
        <f t="shared" si="1186"/>
        <v>0</v>
      </c>
      <c s="143" t="b">
        <f t="shared" si="1187"/>
        <v>0</v>
      </c>
      <c s="143">
        <f t="shared" si="1188"/>
        <v>0</v>
      </c>
      <c s="143">
        <f t="shared" si="1178"/>
        <v>0</v>
      </c>
      <c s="204"/>
      <c s="204"/>
      <c s="204"/>
      <c s="204"/>
      <c s="204"/>
      <c s="204"/>
      <c s="142">
        <f t="shared" si="1189"/>
        <v>0</v>
      </c>
      <c s="143" t="b">
        <f t="shared" si="1190"/>
        <v>0</v>
      </c>
      <c s="143">
        <f t="shared" si="1191"/>
        <v>0</v>
      </c>
      <c s="143">
        <f t="shared" si="1196" ref="AS3984:AS4014">Q3984+V3984+AA3984+AF3984+AP3984</f>
        <v>0</v>
      </c>
      <c s="143" t="b">
        <f t="shared" si="1192"/>
        <v>0</v>
      </c>
      <c s="145" t="b">
        <f t="shared" si="1193"/>
        <v>0</v>
      </c>
    </row>
    <row r="3985" spans="1:47" ht="15" customHeight="1">
      <c r="A3985" s="155">
        <v>3971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179"/>
        <v>0</v>
      </c>
      <c s="143" t="b">
        <f t="shared" si="1180"/>
        <v>0</v>
      </c>
      <c s="143">
        <f t="shared" si="1194"/>
        <v>0</v>
      </c>
      <c s="204"/>
      <c s="204"/>
      <c s="142">
        <f t="shared" si="1181"/>
        <v>0</v>
      </c>
      <c s="143" t="b">
        <f t="shared" si="1182"/>
        <v>0</v>
      </c>
      <c s="143">
        <f t="shared" si="1195"/>
        <v>0</v>
      </c>
      <c s="204"/>
      <c s="204"/>
      <c s="142">
        <f t="shared" si="1183"/>
        <v>0</v>
      </c>
      <c s="143" t="b">
        <f t="shared" si="1184"/>
        <v>0</v>
      </c>
      <c s="143">
        <f t="shared" si="1185"/>
        <v>0</v>
      </c>
      <c s="204"/>
      <c s="204"/>
      <c s="142">
        <f t="shared" si="1186"/>
        <v>0</v>
      </c>
      <c s="143" t="b">
        <f t="shared" si="1187"/>
        <v>0</v>
      </c>
      <c s="143">
        <f t="shared" si="1188"/>
        <v>0</v>
      </c>
      <c s="143">
        <f t="shared" si="1197" ref="AI3985:AI4014">S3985+AC3985+AH3985+X3985</f>
        <v>0</v>
      </c>
      <c s="204"/>
      <c s="204"/>
      <c s="204"/>
      <c s="204"/>
      <c s="204"/>
      <c s="204"/>
      <c s="142">
        <f t="shared" si="1189"/>
        <v>0</v>
      </c>
      <c s="143" t="b">
        <f t="shared" si="1190"/>
        <v>0</v>
      </c>
      <c s="143">
        <f t="shared" si="1191"/>
        <v>0</v>
      </c>
      <c s="143">
        <f t="shared" si="1196"/>
        <v>0</v>
      </c>
      <c s="143" t="b">
        <f t="shared" si="1192"/>
        <v>0</v>
      </c>
      <c s="145" t="b">
        <f t="shared" si="1193"/>
        <v>0</v>
      </c>
    </row>
    <row r="3986" spans="1:47" ht="15" customHeight="1">
      <c r="A3986" s="155">
        <v>3972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179"/>
        <v>0</v>
      </c>
      <c s="143" t="b">
        <f t="shared" si="1180"/>
        <v>0</v>
      </c>
      <c s="143">
        <f t="shared" si="1194"/>
        <v>0</v>
      </c>
      <c s="204"/>
      <c s="204"/>
      <c s="142">
        <f t="shared" si="1181"/>
        <v>0</v>
      </c>
      <c s="143" t="b">
        <f t="shared" si="1182"/>
        <v>0</v>
      </c>
      <c s="143">
        <f t="shared" si="1195"/>
        <v>0</v>
      </c>
      <c s="204"/>
      <c s="204"/>
      <c s="142">
        <f t="shared" si="1183"/>
        <v>0</v>
      </c>
      <c s="143" t="b">
        <f t="shared" si="1184"/>
        <v>0</v>
      </c>
      <c s="143">
        <f t="shared" si="1185"/>
        <v>0</v>
      </c>
      <c s="204"/>
      <c s="204"/>
      <c s="142">
        <f t="shared" si="1186"/>
        <v>0</v>
      </c>
      <c s="143" t="b">
        <f t="shared" si="1187"/>
        <v>0</v>
      </c>
      <c s="143">
        <f t="shared" si="1188"/>
        <v>0</v>
      </c>
      <c s="143">
        <f t="shared" si="1197"/>
        <v>0</v>
      </c>
      <c s="204"/>
      <c s="204"/>
      <c s="204"/>
      <c s="204"/>
      <c s="204"/>
      <c s="204"/>
      <c s="142">
        <f t="shared" si="1189"/>
        <v>0</v>
      </c>
      <c s="143" t="b">
        <f t="shared" si="1190"/>
        <v>0</v>
      </c>
      <c s="143">
        <f t="shared" si="1191"/>
        <v>0</v>
      </c>
      <c s="143">
        <f t="shared" si="1196"/>
        <v>0</v>
      </c>
      <c s="143" t="b">
        <f t="shared" si="1192"/>
        <v>0</v>
      </c>
      <c s="145" t="b">
        <f t="shared" si="1193"/>
        <v>0</v>
      </c>
    </row>
    <row r="3987" spans="1:47" ht="15" customHeight="1">
      <c r="A3987" s="155">
        <v>3973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179"/>
        <v>0</v>
      </c>
      <c s="143" t="b">
        <f t="shared" si="1180"/>
        <v>0</v>
      </c>
      <c s="143">
        <f t="shared" si="1194"/>
        <v>0</v>
      </c>
      <c s="204"/>
      <c s="204"/>
      <c s="142">
        <f t="shared" si="1181"/>
        <v>0</v>
      </c>
      <c s="143" t="b">
        <f t="shared" si="1182"/>
        <v>0</v>
      </c>
      <c s="143">
        <f t="shared" si="1195"/>
        <v>0</v>
      </c>
      <c s="204"/>
      <c s="204"/>
      <c s="142">
        <f t="shared" si="1183"/>
        <v>0</v>
      </c>
      <c s="143" t="b">
        <f t="shared" si="1184"/>
        <v>0</v>
      </c>
      <c s="143">
        <f t="shared" si="1185"/>
        <v>0</v>
      </c>
      <c s="204"/>
      <c s="204"/>
      <c s="142">
        <f t="shared" si="1186"/>
        <v>0</v>
      </c>
      <c s="143" t="b">
        <f t="shared" si="1187"/>
        <v>0</v>
      </c>
      <c s="143">
        <f t="shared" si="1188"/>
        <v>0</v>
      </c>
      <c s="143">
        <f t="shared" si="1197"/>
        <v>0</v>
      </c>
      <c s="204"/>
      <c s="204"/>
      <c s="204"/>
      <c s="204"/>
      <c s="204"/>
      <c s="204"/>
      <c s="142">
        <f t="shared" si="1189"/>
        <v>0</v>
      </c>
      <c s="143" t="b">
        <f t="shared" si="1190"/>
        <v>0</v>
      </c>
      <c s="143">
        <f t="shared" si="1191"/>
        <v>0</v>
      </c>
      <c s="143">
        <f t="shared" si="1196"/>
        <v>0</v>
      </c>
      <c s="143" t="b">
        <f t="shared" si="1192"/>
        <v>0</v>
      </c>
      <c s="145" t="b">
        <f t="shared" si="1193"/>
        <v>0</v>
      </c>
    </row>
    <row r="3988" spans="1:47" ht="15" customHeight="1">
      <c r="A3988" s="155">
        <v>3974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179"/>
        <v>0</v>
      </c>
      <c s="143" t="b">
        <f t="shared" si="1180"/>
        <v>0</v>
      </c>
      <c s="143">
        <f t="shared" si="1194"/>
        <v>0</v>
      </c>
      <c s="204"/>
      <c s="204"/>
      <c s="142">
        <f t="shared" si="1181"/>
        <v>0</v>
      </c>
      <c s="143" t="b">
        <f t="shared" si="1182"/>
        <v>0</v>
      </c>
      <c s="143">
        <f t="shared" si="1195"/>
        <v>0</v>
      </c>
      <c s="204"/>
      <c s="204"/>
      <c s="142">
        <f t="shared" si="1183"/>
        <v>0</v>
      </c>
      <c s="143" t="b">
        <f t="shared" si="1184"/>
        <v>0</v>
      </c>
      <c s="143">
        <f t="shared" si="1185"/>
        <v>0</v>
      </c>
      <c s="204"/>
      <c s="204"/>
      <c s="142">
        <f t="shared" si="1186"/>
        <v>0</v>
      </c>
      <c s="143" t="b">
        <f t="shared" si="1187"/>
        <v>0</v>
      </c>
      <c s="143">
        <f t="shared" si="1188"/>
        <v>0</v>
      </c>
      <c s="143">
        <f t="shared" si="1197"/>
        <v>0</v>
      </c>
      <c s="204"/>
      <c s="204"/>
      <c s="204"/>
      <c s="204"/>
      <c s="204"/>
      <c s="204"/>
      <c s="142">
        <f t="shared" si="1189"/>
        <v>0</v>
      </c>
      <c s="143" t="b">
        <f t="shared" si="1190"/>
        <v>0</v>
      </c>
      <c s="143">
        <f t="shared" si="1191"/>
        <v>0</v>
      </c>
      <c s="143">
        <f t="shared" si="1196"/>
        <v>0</v>
      </c>
      <c s="143" t="b">
        <f t="shared" si="1192"/>
        <v>0</v>
      </c>
      <c s="145" t="b">
        <f t="shared" si="1193"/>
        <v>0</v>
      </c>
    </row>
    <row r="3989" spans="1:47" ht="15" customHeight="1">
      <c r="A3989" s="155">
        <v>3975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179"/>
        <v>0</v>
      </c>
      <c s="143" t="b">
        <f t="shared" si="1180"/>
        <v>0</v>
      </c>
      <c s="143">
        <f t="shared" si="1194"/>
        <v>0</v>
      </c>
      <c s="204"/>
      <c s="204"/>
      <c s="142">
        <f t="shared" si="1181"/>
        <v>0</v>
      </c>
      <c s="143" t="b">
        <f t="shared" si="1182"/>
        <v>0</v>
      </c>
      <c s="143">
        <f t="shared" si="1195"/>
        <v>0</v>
      </c>
      <c s="204"/>
      <c s="204"/>
      <c s="142">
        <f t="shared" si="1183"/>
        <v>0</v>
      </c>
      <c s="143" t="b">
        <f t="shared" si="1184"/>
        <v>0</v>
      </c>
      <c s="143">
        <f t="shared" si="1185"/>
        <v>0</v>
      </c>
      <c s="204"/>
      <c s="204"/>
      <c s="142">
        <f t="shared" si="1186"/>
        <v>0</v>
      </c>
      <c s="143" t="b">
        <f t="shared" si="1187"/>
        <v>0</v>
      </c>
      <c s="143">
        <f t="shared" si="1188"/>
        <v>0</v>
      </c>
      <c s="143">
        <f t="shared" si="1197"/>
        <v>0</v>
      </c>
      <c s="204"/>
      <c s="204"/>
      <c s="204"/>
      <c s="204"/>
      <c s="204"/>
      <c s="204"/>
      <c s="142">
        <f t="shared" si="1189"/>
        <v>0</v>
      </c>
      <c s="143" t="b">
        <f t="shared" si="1190"/>
        <v>0</v>
      </c>
      <c s="143">
        <f t="shared" si="1191"/>
        <v>0</v>
      </c>
      <c s="143">
        <f t="shared" si="1196"/>
        <v>0</v>
      </c>
      <c s="143" t="b">
        <f t="shared" si="1192"/>
        <v>0</v>
      </c>
      <c s="145" t="b">
        <f t="shared" si="1193"/>
        <v>0</v>
      </c>
    </row>
    <row r="3990" spans="1:47" ht="15" customHeight="1">
      <c r="A3990" s="155">
        <v>3976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179"/>
        <v>0</v>
      </c>
      <c s="143" t="b">
        <f t="shared" si="1180"/>
        <v>0</v>
      </c>
      <c s="143">
        <f t="shared" si="1194"/>
        <v>0</v>
      </c>
      <c s="204"/>
      <c s="204"/>
      <c s="142">
        <f t="shared" si="1181"/>
        <v>0</v>
      </c>
      <c s="143" t="b">
        <f t="shared" si="1182"/>
        <v>0</v>
      </c>
      <c s="143">
        <f t="shared" si="1195"/>
        <v>0</v>
      </c>
      <c s="204"/>
      <c s="204"/>
      <c s="142">
        <f t="shared" si="1183"/>
        <v>0</v>
      </c>
      <c s="143" t="b">
        <f t="shared" si="1184"/>
        <v>0</v>
      </c>
      <c s="143">
        <f t="shared" si="1185"/>
        <v>0</v>
      </c>
      <c s="204"/>
      <c s="204"/>
      <c s="142">
        <f t="shared" si="1186"/>
        <v>0</v>
      </c>
      <c s="143" t="b">
        <f t="shared" si="1187"/>
        <v>0</v>
      </c>
      <c s="143">
        <f t="shared" si="1188"/>
        <v>0</v>
      </c>
      <c s="143">
        <f t="shared" si="1197"/>
        <v>0</v>
      </c>
      <c s="204"/>
      <c s="204"/>
      <c s="204"/>
      <c s="204"/>
      <c s="204"/>
      <c s="204"/>
      <c s="142">
        <f t="shared" si="1189"/>
        <v>0</v>
      </c>
      <c s="143" t="b">
        <f t="shared" si="1190"/>
        <v>0</v>
      </c>
      <c s="143">
        <f t="shared" si="1191"/>
        <v>0</v>
      </c>
      <c s="143">
        <f t="shared" si="1196"/>
        <v>0</v>
      </c>
      <c s="143" t="b">
        <f t="shared" si="1192"/>
        <v>0</v>
      </c>
      <c s="145" t="b">
        <f t="shared" si="1193"/>
        <v>0</v>
      </c>
    </row>
    <row r="3991" spans="1:47" ht="15" customHeight="1">
      <c r="A3991" s="155">
        <v>3977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179"/>
        <v>0</v>
      </c>
      <c s="143" t="b">
        <f t="shared" si="1180"/>
        <v>0</v>
      </c>
      <c s="143">
        <f t="shared" si="1194"/>
        <v>0</v>
      </c>
      <c s="204"/>
      <c s="204"/>
      <c s="142">
        <f t="shared" si="1181"/>
        <v>0</v>
      </c>
      <c s="143" t="b">
        <f t="shared" si="1182"/>
        <v>0</v>
      </c>
      <c s="143">
        <f t="shared" si="1195"/>
        <v>0</v>
      </c>
      <c s="204"/>
      <c s="204"/>
      <c s="142">
        <f t="shared" si="1183"/>
        <v>0</v>
      </c>
      <c s="143" t="b">
        <f t="shared" si="1184"/>
        <v>0</v>
      </c>
      <c s="143">
        <f t="shared" si="1185"/>
        <v>0</v>
      </c>
      <c s="204"/>
      <c s="204"/>
      <c s="142">
        <f t="shared" si="1186"/>
        <v>0</v>
      </c>
      <c s="143" t="b">
        <f t="shared" si="1187"/>
        <v>0</v>
      </c>
      <c s="143">
        <f t="shared" si="1188"/>
        <v>0</v>
      </c>
      <c s="143">
        <f t="shared" si="1197"/>
        <v>0</v>
      </c>
      <c s="204"/>
      <c s="204"/>
      <c s="204"/>
      <c s="204"/>
      <c s="204"/>
      <c s="204"/>
      <c s="142">
        <f t="shared" si="1189"/>
        <v>0</v>
      </c>
      <c s="143" t="b">
        <f t="shared" si="1190"/>
        <v>0</v>
      </c>
      <c s="143">
        <f t="shared" si="1191"/>
        <v>0</v>
      </c>
      <c s="143">
        <f t="shared" si="1196"/>
        <v>0</v>
      </c>
      <c s="143" t="b">
        <f t="shared" si="1192"/>
        <v>0</v>
      </c>
      <c s="145" t="b">
        <f t="shared" si="1193"/>
        <v>0</v>
      </c>
    </row>
    <row r="3992" spans="1:47" ht="15" customHeight="1">
      <c r="A3992" s="155">
        <v>3978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179"/>
        <v>0</v>
      </c>
      <c s="143" t="b">
        <f t="shared" si="1180"/>
        <v>0</v>
      </c>
      <c s="143">
        <f t="shared" si="1194"/>
        <v>0</v>
      </c>
      <c s="204"/>
      <c s="204"/>
      <c s="142">
        <f t="shared" si="1181"/>
        <v>0</v>
      </c>
      <c s="143" t="b">
        <f t="shared" si="1182"/>
        <v>0</v>
      </c>
      <c s="143">
        <f t="shared" si="1195"/>
        <v>0</v>
      </c>
      <c s="204"/>
      <c s="204"/>
      <c s="142">
        <f t="shared" si="1183"/>
        <v>0</v>
      </c>
      <c s="143" t="b">
        <f t="shared" si="1184"/>
        <v>0</v>
      </c>
      <c s="143">
        <f t="shared" si="1185"/>
        <v>0</v>
      </c>
      <c s="204"/>
      <c s="204"/>
      <c s="142">
        <f t="shared" si="1186"/>
        <v>0</v>
      </c>
      <c s="143" t="b">
        <f t="shared" si="1187"/>
        <v>0</v>
      </c>
      <c s="143">
        <f t="shared" si="1188"/>
        <v>0</v>
      </c>
      <c s="143">
        <f t="shared" si="1197"/>
        <v>0</v>
      </c>
      <c s="204"/>
      <c s="204"/>
      <c s="204"/>
      <c s="204"/>
      <c s="204"/>
      <c s="204"/>
      <c s="142">
        <f t="shared" si="1189"/>
        <v>0</v>
      </c>
      <c s="143" t="b">
        <f t="shared" si="1190"/>
        <v>0</v>
      </c>
      <c s="143">
        <f t="shared" si="1191"/>
        <v>0</v>
      </c>
      <c s="143">
        <f t="shared" si="1196"/>
        <v>0</v>
      </c>
      <c s="143" t="b">
        <f t="shared" si="1192"/>
        <v>0</v>
      </c>
      <c s="145" t="b">
        <f t="shared" si="1193"/>
        <v>0</v>
      </c>
    </row>
    <row r="3993" spans="1:47" ht="15" customHeight="1">
      <c r="A3993" s="155">
        <v>3979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179"/>
        <v>0</v>
      </c>
      <c s="143" t="b">
        <f t="shared" si="1180"/>
        <v>0</v>
      </c>
      <c s="143">
        <f t="shared" si="1194"/>
        <v>0</v>
      </c>
      <c s="204"/>
      <c s="204"/>
      <c s="142">
        <f t="shared" si="1181"/>
        <v>0</v>
      </c>
      <c s="143" t="b">
        <f t="shared" si="1182"/>
        <v>0</v>
      </c>
      <c s="143">
        <f t="shared" si="1195"/>
        <v>0</v>
      </c>
      <c s="204"/>
      <c s="204"/>
      <c s="142">
        <f t="shared" si="1183"/>
        <v>0</v>
      </c>
      <c s="143" t="b">
        <f t="shared" si="1184"/>
        <v>0</v>
      </c>
      <c s="143">
        <f t="shared" si="1185"/>
        <v>0</v>
      </c>
      <c s="204"/>
      <c s="204"/>
      <c s="142">
        <f t="shared" si="1186"/>
        <v>0</v>
      </c>
      <c s="143" t="b">
        <f t="shared" si="1187"/>
        <v>0</v>
      </c>
      <c s="143">
        <f t="shared" si="1188"/>
        <v>0</v>
      </c>
      <c s="143">
        <f t="shared" si="1197"/>
        <v>0</v>
      </c>
      <c s="204"/>
      <c s="204"/>
      <c s="204"/>
      <c s="204"/>
      <c s="204"/>
      <c s="204"/>
      <c s="142">
        <f t="shared" si="1189"/>
        <v>0</v>
      </c>
      <c s="143" t="b">
        <f t="shared" si="1190"/>
        <v>0</v>
      </c>
      <c s="143">
        <f t="shared" si="1191"/>
        <v>0</v>
      </c>
      <c s="143">
        <f t="shared" si="1196"/>
        <v>0</v>
      </c>
      <c s="143" t="b">
        <f t="shared" si="1192"/>
        <v>0</v>
      </c>
      <c s="145" t="b">
        <f t="shared" si="1193"/>
        <v>0</v>
      </c>
    </row>
    <row r="3994" spans="1:47" ht="15" customHeight="1">
      <c r="A3994" s="155">
        <v>3980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179"/>
        <v>0</v>
      </c>
      <c s="143" t="b">
        <f t="shared" si="1180"/>
        <v>0</v>
      </c>
      <c s="143">
        <f t="shared" si="1194"/>
        <v>0</v>
      </c>
      <c s="204"/>
      <c s="204"/>
      <c s="142">
        <f t="shared" si="1181"/>
        <v>0</v>
      </c>
      <c s="143" t="b">
        <f t="shared" si="1182"/>
        <v>0</v>
      </c>
      <c s="143">
        <f t="shared" si="1195"/>
        <v>0</v>
      </c>
      <c s="204"/>
      <c s="204"/>
      <c s="142">
        <f t="shared" si="1183"/>
        <v>0</v>
      </c>
      <c s="143" t="b">
        <f t="shared" si="1184"/>
        <v>0</v>
      </c>
      <c s="143">
        <f t="shared" si="1185"/>
        <v>0</v>
      </c>
      <c s="204"/>
      <c s="204"/>
      <c s="142">
        <f t="shared" si="1186"/>
        <v>0</v>
      </c>
      <c s="143" t="b">
        <f t="shared" si="1187"/>
        <v>0</v>
      </c>
      <c s="143">
        <f t="shared" si="1188"/>
        <v>0</v>
      </c>
      <c s="143">
        <f t="shared" si="1197"/>
        <v>0</v>
      </c>
      <c s="204"/>
      <c s="204"/>
      <c s="204"/>
      <c s="204"/>
      <c s="204"/>
      <c s="204"/>
      <c s="142">
        <f t="shared" si="1189"/>
        <v>0</v>
      </c>
      <c s="143" t="b">
        <f t="shared" si="1190"/>
        <v>0</v>
      </c>
      <c s="143">
        <f t="shared" si="1191"/>
        <v>0</v>
      </c>
      <c s="143">
        <f t="shared" si="1196"/>
        <v>0</v>
      </c>
      <c s="143" t="b">
        <f t="shared" si="1192"/>
        <v>0</v>
      </c>
      <c s="145" t="b">
        <f t="shared" si="1193"/>
        <v>0</v>
      </c>
    </row>
    <row r="3995" spans="1:47" ht="15" customHeight="1">
      <c r="A3995" s="155">
        <v>3981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179"/>
        <v>0</v>
      </c>
      <c s="143" t="b">
        <f t="shared" si="1180"/>
        <v>0</v>
      </c>
      <c s="143">
        <f t="shared" si="1194"/>
        <v>0</v>
      </c>
      <c s="204"/>
      <c s="204"/>
      <c s="142">
        <f t="shared" si="1181"/>
        <v>0</v>
      </c>
      <c s="143" t="b">
        <f t="shared" si="1182"/>
        <v>0</v>
      </c>
      <c s="143">
        <f t="shared" si="1195"/>
        <v>0</v>
      </c>
      <c s="204"/>
      <c s="204"/>
      <c s="142">
        <f t="shared" si="1183"/>
        <v>0</v>
      </c>
      <c s="143" t="b">
        <f t="shared" si="1184"/>
        <v>0</v>
      </c>
      <c s="143">
        <f t="shared" si="1185"/>
        <v>0</v>
      </c>
      <c s="204"/>
      <c s="204"/>
      <c s="142">
        <f t="shared" si="1186"/>
        <v>0</v>
      </c>
      <c s="143" t="b">
        <f t="shared" si="1187"/>
        <v>0</v>
      </c>
      <c s="143">
        <f t="shared" si="1188"/>
        <v>0</v>
      </c>
      <c s="143">
        <f t="shared" si="1197"/>
        <v>0</v>
      </c>
      <c s="204"/>
      <c s="204"/>
      <c s="204"/>
      <c s="204"/>
      <c s="204"/>
      <c s="204"/>
      <c s="142">
        <f t="shared" si="1189"/>
        <v>0</v>
      </c>
      <c s="143" t="b">
        <f t="shared" si="1190"/>
        <v>0</v>
      </c>
      <c s="143">
        <f t="shared" si="1191"/>
        <v>0</v>
      </c>
      <c s="143">
        <f t="shared" si="1196"/>
        <v>0</v>
      </c>
      <c s="143" t="b">
        <f t="shared" si="1192"/>
        <v>0</v>
      </c>
      <c s="145" t="b">
        <f t="shared" si="1193"/>
        <v>0</v>
      </c>
    </row>
    <row r="3996" spans="1:47" ht="15" customHeight="1">
      <c r="A3996" s="155">
        <v>3982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179"/>
        <v>0</v>
      </c>
      <c s="143" t="b">
        <f t="shared" si="1180"/>
        <v>0</v>
      </c>
      <c s="143">
        <f t="shared" si="1194"/>
        <v>0</v>
      </c>
      <c s="204"/>
      <c s="204"/>
      <c s="142">
        <f t="shared" si="1181"/>
        <v>0</v>
      </c>
      <c s="143" t="b">
        <f t="shared" si="1182"/>
        <v>0</v>
      </c>
      <c s="143">
        <f t="shared" si="1195"/>
        <v>0</v>
      </c>
      <c s="204"/>
      <c s="204"/>
      <c s="142">
        <f t="shared" si="1183"/>
        <v>0</v>
      </c>
      <c s="143" t="b">
        <f t="shared" si="1184"/>
        <v>0</v>
      </c>
      <c s="143">
        <f t="shared" si="1185"/>
        <v>0</v>
      </c>
      <c s="204"/>
      <c s="204"/>
      <c s="142">
        <f t="shared" si="1186"/>
        <v>0</v>
      </c>
      <c s="143" t="b">
        <f t="shared" si="1187"/>
        <v>0</v>
      </c>
      <c s="143">
        <f t="shared" si="1188"/>
        <v>0</v>
      </c>
      <c s="143">
        <f t="shared" si="1197"/>
        <v>0</v>
      </c>
      <c s="204"/>
      <c s="204"/>
      <c s="204"/>
      <c s="204"/>
      <c s="204"/>
      <c s="204"/>
      <c s="142">
        <f t="shared" si="1189"/>
        <v>0</v>
      </c>
      <c s="143" t="b">
        <f t="shared" si="1190"/>
        <v>0</v>
      </c>
      <c s="143">
        <f t="shared" si="1191"/>
        <v>0</v>
      </c>
      <c s="143">
        <f t="shared" si="1196"/>
        <v>0</v>
      </c>
      <c s="143" t="b">
        <f t="shared" si="1192"/>
        <v>0</v>
      </c>
      <c s="145" t="b">
        <f t="shared" si="1193"/>
        <v>0</v>
      </c>
    </row>
    <row r="3997" spans="1:47" ht="15" customHeight="1">
      <c r="A3997" s="155">
        <v>3983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179"/>
        <v>0</v>
      </c>
      <c s="143" t="b">
        <f t="shared" si="1180"/>
        <v>0</v>
      </c>
      <c s="143">
        <f t="shared" si="1194"/>
        <v>0</v>
      </c>
      <c s="204"/>
      <c s="204"/>
      <c s="142">
        <f t="shared" si="1181"/>
        <v>0</v>
      </c>
      <c s="143" t="b">
        <f t="shared" si="1182"/>
        <v>0</v>
      </c>
      <c s="143">
        <f t="shared" si="1195"/>
        <v>0</v>
      </c>
      <c s="204"/>
      <c s="204"/>
      <c s="142">
        <f t="shared" si="1183"/>
        <v>0</v>
      </c>
      <c s="143" t="b">
        <f t="shared" si="1184"/>
        <v>0</v>
      </c>
      <c s="143">
        <f t="shared" si="1185"/>
        <v>0</v>
      </c>
      <c s="204"/>
      <c s="204"/>
      <c s="142">
        <f t="shared" si="1186"/>
        <v>0</v>
      </c>
      <c s="143" t="b">
        <f t="shared" si="1187"/>
        <v>0</v>
      </c>
      <c s="143">
        <f t="shared" si="1188"/>
        <v>0</v>
      </c>
      <c s="143">
        <f t="shared" si="1197"/>
        <v>0</v>
      </c>
      <c s="204"/>
      <c s="204"/>
      <c s="204"/>
      <c s="204"/>
      <c s="204"/>
      <c s="204"/>
      <c s="142">
        <f t="shared" si="1189"/>
        <v>0</v>
      </c>
      <c s="143" t="b">
        <f t="shared" si="1190"/>
        <v>0</v>
      </c>
      <c s="143">
        <f t="shared" si="1191"/>
        <v>0</v>
      </c>
      <c s="143">
        <f t="shared" si="1196"/>
        <v>0</v>
      </c>
      <c s="143" t="b">
        <f t="shared" si="1192"/>
        <v>0</v>
      </c>
      <c s="145" t="b">
        <f t="shared" si="1193"/>
        <v>0</v>
      </c>
    </row>
    <row r="3998" spans="1:47" ht="15" customHeight="1">
      <c r="A3998" s="155">
        <v>3984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179"/>
        <v>0</v>
      </c>
      <c s="143" t="b">
        <f t="shared" si="1180"/>
        <v>0</v>
      </c>
      <c s="143">
        <f t="shared" si="1194"/>
        <v>0</v>
      </c>
      <c s="204"/>
      <c s="204"/>
      <c s="142">
        <f t="shared" si="1181"/>
        <v>0</v>
      </c>
      <c s="143" t="b">
        <f t="shared" si="1182"/>
        <v>0</v>
      </c>
      <c s="143">
        <f t="shared" si="1195"/>
        <v>0</v>
      </c>
      <c s="204"/>
      <c s="204"/>
      <c s="142">
        <f t="shared" si="1183"/>
        <v>0</v>
      </c>
      <c s="143" t="b">
        <f t="shared" si="1184"/>
        <v>0</v>
      </c>
      <c s="143">
        <f t="shared" si="1185"/>
        <v>0</v>
      </c>
      <c s="204"/>
      <c s="204"/>
      <c s="142">
        <f t="shared" si="1186"/>
        <v>0</v>
      </c>
      <c s="143" t="b">
        <f t="shared" si="1187"/>
        <v>0</v>
      </c>
      <c s="143">
        <f t="shared" si="1188"/>
        <v>0</v>
      </c>
      <c s="143">
        <f t="shared" si="1197"/>
        <v>0</v>
      </c>
      <c s="204"/>
      <c s="204"/>
      <c s="204"/>
      <c s="204"/>
      <c s="204"/>
      <c s="204"/>
      <c s="142">
        <f t="shared" si="1189"/>
        <v>0</v>
      </c>
      <c s="143" t="b">
        <f t="shared" si="1190"/>
        <v>0</v>
      </c>
      <c s="143">
        <f t="shared" si="1191"/>
        <v>0</v>
      </c>
      <c s="143">
        <f t="shared" si="1196"/>
        <v>0</v>
      </c>
      <c s="143" t="b">
        <f t="shared" si="1192"/>
        <v>0</v>
      </c>
      <c s="145" t="b">
        <f t="shared" si="1193"/>
        <v>0</v>
      </c>
    </row>
    <row r="3999" spans="1:47" ht="15" customHeight="1">
      <c r="A3999" s="155">
        <v>3985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179"/>
        <v>0</v>
      </c>
      <c s="143" t="b">
        <f t="shared" si="1180"/>
        <v>0</v>
      </c>
      <c s="143">
        <f t="shared" si="1194"/>
        <v>0</v>
      </c>
      <c s="204"/>
      <c s="204"/>
      <c s="142">
        <f t="shared" si="1181"/>
        <v>0</v>
      </c>
      <c s="143" t="b">
        <f t="shared" si="1182"/>
        <v>0</v>
      </c>
      <c s="143">
        <f t="shared" si="1195"/>
        <v>0</v>
      </c>
      <c s="204"/>
      <c s="204"/>
      <c s="142">
        <f t="shared" si="1183"/>
        <v>0</v>
      </c>
      <c s="143" t="b">
        <f t="shared" si="1184"/>
        <v>0</v>
      </c>
      <c s="143">
        <f t="shared" si="1185"/>
        <v>0</v>
      </c>
      <c s="204"/>
      <c s="204"/>
      <c s="142">
        <f t="shared" si="1186"/>
        <v>0</v>
      </c>
      <c s="143" t="b">
        <f t="shared" si="1187"/>
        <v>0</v>
      </c>
      <c s="143">
        <f t="shared" si="1188"/>
        <v>0</v>
      </c>
      <c s="143">
        <f t="shared" si="1197"/>
        <v>0</v>
      </c>
      <c s="204"/>
      <c s="204"/>
      <c s="204"/>
      <c s="204"/>
      <c s="204"/>
      <c s="204"/>
      <c s="142">
        <f t="shared" si="1189"/>
        <v>0</v>
      </c>
      <c s="143" t="b">
        <f t="shared" si="1190"/>
        <v>0</v>
      </c>
      <c s="143">
        <f t="shared" si="1191"/>
        <v>0</v>
      </c>
      <c s="143">
        <f t="shared" si="1196"/>
        <v>0</v>
      </c>
      <c s="143" t="b">
        <f t="shared" si="1192"/>
        <v>0</v>
      </c>
      <c s="145" t="b">
        <f t="shared" si="1193"/>
        <v>0</v>
      </c>
    </row>
    <row r="4000" spans="1:47" ht="15" customHeight="1">
      <c r="A4000" s="155">
        <v>3986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179"/>
        <v>0</v>
      </c>
      <c s="143" t="b">
        <f t="shared" si="1180"/>
        <v>0</v>
      </c>
      <c s="143">
        <f t="shared" si="1194"/>
        <v>0</v>
      </c>
      <c s="204"/>
      <c s="204"/>
      <c s="142">
        <f t="shared" si="1181"/>
        <v>0</v>
      </c>
      <c s="143" t="b">
        <f t="shared" si="1182"/>
        <v>0</v>
      </c>
      <c s="143">
        <f t="shared" si="1195"/>
        <v>0</v>
      </c>
      <c s="204"/>
      <c s="204"/>
      <c s="142">
        <f t="shared" si="1183"/>
        <v>0</v>
      </c>
      <c s="143" t="b">
        <f t="shared" si="1184"/>
        <v>0</v>
      </c>
      <c s="143">
        <f t="shared" si="1185"/>
        <v>0</v>
      </c>
      <c s="204"/>
      <c s="204"/>
      <c s="142">
        <f t="shared" si="1186"/>
        <v>0</v>
      </c>
      <c s="143" t="b">
        <f t="shared" si="1187"/>
        <v>0</v>
      </c>
      <c s="143">
        <f t="shared" si="1188"/>
        <v>0</v>
      </c>
      <c s="143">
        <f t="shared" si="1197"/>
        <v>0</v>
      </c>
      <c s="204"/>
      <c s="204"/>
      <c s="204"/>
      <c s="204"/>
      <c s="204"/>
      <c s="204"/>
      <c s="142">
        <f t="shared" si="1189"/>
        <v>0</v>
      </c>
      <c s="143" t="b">
        <f t="shared" si="1190"/>
        <v>0</v>
      </c>
      <c s="143">
        <f t="shared" si="1191"/>
        <v>0</v>
      </c>
      <c s="143">
        <f t="shared" si="1196"/>
        <v>0</v>
      </c>
      <c s="143" t="b">
        <f t="shared" si="1192"/>
        <v>0</v>
      </c>
      <c s="145" t="b">
        <f t="shared" si="1193"/>
        <v>0</v>
      </c>
    </row>
    <row r="4001" spans="1:47" ht="15" customHeight="1">
      <c r="A4001" s="155">
        <v>3987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179"/>
        <v>0</v>
      </c>
      <c s="143" t="b">
        <f t="shared" si="1180"/>
        <v>0</v>
      </c>
      <c s="143">
        <f t="shared" si="1194"/>
        <v>0</v>
      </c>
      <c s="204"/>
      <c s="204"/>
      <c s="142">
        <f t="shared" si="1181"/>
        <v>0</v>
      </c>
      <c s="143" t="b">
        <f t="shared" si="1182"/>
        <v>0</v>
      </c>
      <c s="143">
        <f t="shared" si="1195"/>
        <v>0</v>
      </c>
      <c s="204"/>
      <c s="204"/>
      <c s="142">
        <f t="shared" si="1183"/>
        <v>0</v>
      </c>
      <c s="143" t="b">
        <f t="shared" si="1184"/>
        <v>0</v>
      </c>
      <c s="143">
        <f t="shared" si="1185"/>
        <v>0</v>
      </c>
      <c s="204"/>
      <c s="204"/>
      <c s="142">
        <f t="shared" si="1186"/>
        <v>0</v>
      </c>
      <c s="143" t="b">
        <f t="shared" si="1187"/>
        <v>0</v>
      </c>
      <c s="143">
        <f t="shared" si="1188"/>
        <v>0</v>
      </c>
      <c s="143">
        <f t="shared" si="1197"/>
        <v>0</v>
      </c>
      <c s="204"/>
      <c s="204"/>
      <c s="204"/>
      <c s="204"/>
      <c s="204"/>
      <c s="204"/>
      <c s="142">
        <f t="shared" si="1189"/>
        <v>0</v>
      </c>
      <c s="143" t="b">
        <f t="shared" si="1190"/>
        <v>0</v>
      </c>
      <c s="143">
        <f t="shared" si="1191"/>
        <v>0</v>
      </c>
      <c s="143">
        <f t="shared" si="1196"/>
        <v>0</v>
      </c>
      <c s="143" t="b">
        <f t="shared" si="1192"/>
        <v>0</v>
      </c>
      <c s="145" t="b">
        <f t="shared" si="1193"/>
        <v>0</v>
      </c>
    </row>
    <row r="4002" spans="1:47" ht="15" customHeight="1">
      <c r="A4002" s="155">
        <v>3988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179"/>
        <v>0</v>
      </c>
      <c s="143" t="b">
        <f t="shared" si="1180"/>
        <v>0</v>
      </c>
      <c s="143">
        <f t="shared" si="1194"/>
        <v>0</v>
      </c>
      <c s="204"/>
      <c s="204"/>
      <c s="142">
        <f t="shared" si="1181"/>
        <v>0</v>
      </c>
      <c s="143" t="b">
        <f t="shared" si="1182"/>
        <v>0</v>
      </c>
      <c s="143">
        <f t="shared" si="1195"/>
        <v>0</v>
      </c>
      <c s="204"/>
      <c s="204"/>
      <c s="142">
        <f t="shared" si="1183"/>
        <v>0</v>
      </c>
      <c s="143" t="b">
        <f t="shared" si="1184"/>
        <v>0</v>
      </c>
      <c s="143">
        <f t="shared" si="1185"/>
        <v>0</v>
      </c>
      <c s="204"/>
      <c s="204"/>
      <c s="142">
        <f t="shared" si="1186"/>
        <v>0</v>
      </c>
      <c s="143" t="b">
        <f t="shared" si="1187"/>
        <v>0</v>
      </c>
      <c s="143">
        <f t="shared" si="1188"/>
        <v>0</v>
      </c>
      <c s="143">
        <f t="shared" si="1197"/>
        <v>0</v>
      </c>
      <c s="204"/>
      <c s="204"/>
      <c s="204"/>
      <c s="204"/>
      <c s="204"/>
      <c s="204"/>
      <c s="142">
        <f t="shared" si="1189"/>
        <v>0</v>
      </c>
      <c s="143" t="b">
        <f t="shared" si="1190"/>
        <v>0</v>
      </c>
      <c s="143">
        <f t="shared" si="1191"/>
        <v>0</v>
      </c>
      <c s="143">
        <f t="shared" si="1196"/>
        <v>0</v>
      </c>
      <c s="143" t="b">
        <f t="shared" si="1192"/>
        <v>0</v>
      </c>
      <c s="145" t="b">
        <f t="shared" si="1193"/>
        <v>0</v>
      </c>
    </row>
    <row r="4003" spans="1:47" ht="15" customHeight="1">
      <c r="A4003" s="155">
        <v>3989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179"/>
        <v>0</v>
      </c>
      <c s="143" t="b">
        <f t="shared" si="1180"/>
        <v>0</v>
      </c>
      <c s="143">
        <f t="shared" si="1194"/>
        <v>0</v>
      </c>
      <c s="204"/>
      <c s="204"/>
      <c s="142">
        <f t="shared" si="1181"/>
        <v>0</v>
      </c>
      <c s="143" t="b">
        <f t="shared" si="1182"/>
        <v>0</v>
      </c>
      <c s="143">
        <f t="shared" si="1195"/>
        <v>0</v>
      </c>
      <c s="204"/>
      <c s="204"/>
      <c s="142">
        <f t="shared" si="1183"/>
        <v>0</v>
      </c>
      <c s="143" t="b">
        <f t="shared" si="1184"/>
        <v>0</v>
      </c>
      <c s="143">
        <f t="shared" si="1185"/>
        <v>0</v>
      </c>
      <c s="204"/>
      <c s="204"/>
      <c s="142">
        <f t="shared" si="1186"/>
        <v>0</v>
      </c>
      <c s="143" t="b">
        <f t="shared" si="1187"/>
        <v>0</v>
      </c>
      <c s="143">
        <f t="shared" si="1188"/>
        <v>0</v>
      </c>
      <c s="143">
        <f t="shared" si="1197"/>
        <v>0</v>
      </c>
      <c s="204"/>
      <c s="204"/>
      <c s="204"/>
      <c s="204"/>
      <c s="204"/>
      <c s="204"/>
      <c s="142">
        <f t="shared" si="1189"/>
        <v>0</v>
      </c>
      <c s="143" t="b">
        <f t="shared" si="1190"/>
        <v>0</v>
      </c>
      <c s="143">
        <f t="shared" si="1191"/>
        <v>0</v>
      </c>
      <c s="143">
        <f t="shared" si="1196"/>
        <v>0</v>
      </c>
      <c s="143" t="b">
        <f t="shared" si="1192"/>
        <v>0</v>
      </c>
      <c s="145" t="b">
        <f t="shared" si="1193"/>
        <v>0</v>
      </c>
    </row>
    <row r="4004" spans="1:47" ht="15" customHeight="1">
      <c r="A4004" s="155">
        <v>3990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179"/>
        <v>0</v>
      </c>
      <c s="143" t="b">
        <f t="shared" si="1180"/>
        <v>0</v>
      </c>
      <c s="143">
        <f t="shared" si="1194"/>
        <v>0</v>
      </c>
      <c s="204"/>
      <c s="204"/>
      <c s="142">
        <f t="shared" si="1181"/>
        <v>0</v>
      </c>
      <c s="143" t="b">
        <f t="shared" si="1182"/>
        <v>0</v>
      </c>
      <c s="143">
        <f t="shared" si="1195"/>
        <v>0</v>
      </c>
      <c s="204"/>
      <c s="204"/>
      <c s="142">
        <f t="shared" si="1183"/>
        <v>0</v>
      </c>
      <c s="143" t="b">
        <f t="shared" si="1184"/>
        <v>0</v>
      </c>
      <c s="143">
        <f t="shared" si="1185"/>
        <v>0</v>
      </c>
      <c s="204"/>
      <c s="204"/>
      <c s="142">
        <f t="shared" si="1186"/>
        <v>0</v>
      </c>
      <c s="143" t="b">
        <f t="shared" si="1187"/>
        <v>0</v>
      </c>
      <c s="143">
        <f t="shared" si="1188"/>
        <v>0</v>
      </c>
      <c s="143">
        <f t="shared" si="1197"/>
        <v>0</v>
      </c>
      <c s="204"/>
      <c s="204"/>
      <c s="204"/>
      <c s="204"/>
      <c s="204"/>
      <c s="204"/>
      <c s="142">
        <f t="shared" si="1189"/>
        <v>0</v>
      </c>
      <c s="143" t="b">
        <f t="shared" si="1190"/>
        <v>0</v>
      </c>
      <c s="143">
        <f t="shared" si="1191"/>
        <v>0</v>
      </c>
      <c s="143">
        <f t="shared" si="1196"/>
        <v>0</v>
      </c>
      <c s="143" t="b">
        <f t="shared" si="1192"/>
        <v>0</v>
      </c>
      <c s="145" t="b">
        <f t="shared" si="1193"/>
        <v>0</v>
      </c>
    </row>
    <row r="4005" spans="1:47" ht="15" customHeight="1">
      <c r="A4005" s="155">
        <v>3991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179"/>
        <v>0</v>
      </c>
      <c s="143" t="b">
        <f t="shared" si="1180"/>
        <v>0</v>
      </c>
      <c s="143">
        <f t="shared" si="1194"/>
        <v>0</v>
      </c>
      <c s="204"/>
      <c s="204"/>
      <c s="142">
        <f t="shared" si="1181"/>
        <v>0</v>
      </c>
      <c s="143" t="b">
        <f t="shared" si="1182"/>
        <v>0</v>
      </c>
      <c s="143">
        <f t="shared" si="1195"/>
        <v>0</v>
      </c>
      <c s="204"/>
      <c s="204"/>
      <c s="142">
        <f t="shared" si="1183"/>
        <v>0</v>
      </c>
      <c s="143" t="b">
        <f t="shared" si="1184"/>
        <v>0</v>
      </c>
      <c s="143">
        <f t="shared" si="1185"/>
        <v>0</v>
      </c>
      <c s="204"/>
      <c s="204"/>
      <c s="142">
        <f t="shared" si="1186"/>
        <v>0</v>
      </c>
      <c s="143" t="b">
        <f t="shared" si="1187"/>
        <v>0</v>
      </c>
      <c s="143">
        <f t="shared" si="1188"/>
        <v>0</v>
      </c>
      <c s="143">
        <f t="shared" si="1197"/>
        <v>0</v>
      </c>
      <c s="204"/>
      <c s="204"/>
      <c s="204"/>
      <c s="204"/>
      <c s="204"/>
      <c s="204"/>
      <c s="142">
        <f t="shared" si="1189"/>
        <v>0</v>
      </c>
      <c s="143" t="b">
        <f t="shared" si="1190"/>
        <v>0</v>
      </c>
      <c s="143">
        <f t="shared" si="1191"/>
        <v>0</v>
      </c>
      <c s="143">
        <f t="shared" si="1196"/>
        <v>0</v>
      </c>
      <c s="143" t="b">
        <f t="shared" si="1192"/>
        <v>0</v>
      </c>
      <c s="145" t="b">
        <f t="shared" si="1193"/>
        <v>0</v>
      </c>
    </row>
    <row r="4006" spans="1:47" ht="15" customHeight="1">
      <c r="A4006" s="155">
        <v>3992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179"/>
        <v>0</v>
      </c>
      <c s="143" t="b">
        <f t="shared" si="1180"/>
        <v>0</v>
      </c>
      <c s="143">
        <f t="shared" si="1194"/>
        <v>0</v>
      </c>
      <c s="204"/>
      <c s="204"/>
      <c s="142">
        <f t="shared" si="1181"/>
        <v>0</v>
      </c>
      <c s="143" t="b">
        <f t="shared" si="1182"/>
        <v>0</v>
      </c>
      <c s="143">
        <f t="shared" si="1195"/>
        <v>0</v>
      </c>
      <c s="204"/>
      <c s="204"/>
      <c s="142">
        <f t="shared" si="1183"/>
        <v>0</v>
      </c>
      <c s="143" t="b">
        <f t="shared" si="1184"/>
        <v>0</v>
      </c>
      <c s="143">
        <f t="shared" si="1185"/>
        <v>0</v>
      </c>
      <c s="204"/>
      <c s="204"/>
      <c s="142">
        <f t="shared" si="1186"/>
        <v>0</v>
      </c>
      <c s="143" t="b">
        <f t="shared" si="1187"/>
        <v>0</v>
      </c>
      <c s="143">
        <f t="shared" si="1188"/>
        <v>0</v>
      </c>
      <c s="143">
        <f t="shared" si="1197"/>
        <v>0</v>
      </c>
      <c s="204"/>
      <c s="204"/>
      <c s="204"/>
      <c s="204"/>
      <c s="204"/>
      <c s="204"/>
      <c s="142">
        <f t="shared" si="1189"/>
        <v>0</v>
      </c>
      <c s="143" t="b">
        <f t="shared" si="1190"/>
        <v>0</v>
      </c>
      <c s="143">
        <f t="shared" si="1191"/>
        <v>0</v>
      </c>
      <c s="143">
        <f t="shared" si="1196"/>
        <v>0</v>
      </c>
      <c s="143" t="b">
        <f t="shared" si="1192"/>
        <v>0</v>
      </c>
      <c s="145" t="b">
        <f t="shared" si="1193"/>
        <v>0</v>
      </c>
    </row>
    <row r="4007" spans="1:47" ht="15" customHeight="1">
      <c r="A4007" s="155">
        <v>3993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179"/>
        <v>0</v>
      </c>
      <c s="143" t="b">
        <f t="shared" si="1180"/>
        <v>0</v>
      </c>
      <c s="143">
        <f t="shared" si="1194"/>
        <v>0</v>
      </c>
      <c s="204"/>
      <c s="204"/>
      <c s="142">
        <f t="shared" si="1181"/>
        <v>0</v>
      </c>
      <c s="143" t="b">
        <f t="shared" si="1182"/>
        <v>0</v>
      </c>
      <c s="143">
        <f t="shared" si="1195"/>
        <v>0</v>
      </c>
      <c s="204"/>
      <c s="204"/>
      <c s="142">
        <f t="shared" si="1183"/>
        <v>0</v>
      </c>
      <c s="143" t="b">
        <f t="shared" si="1184"/>
        <v>0</v>
      </c>
      <c s="143">
        <f t="shared" si="1185"/>
        <v>0</v>
      </c>
      <c s="204"/>
      <c s="204"/>
      <c s="142">
        <f t="shared" si="1186"/>
        <v>0</v>
      </c>
      <c s="143" t="b">
        <f t="shared" si="1187"/>
        <v>0</v>
      </c>
      <c s="143">
        <f t="shared" si="1188"/>
        <v>0</v>
      </c>
      <c s="143">
        <f t="shared" si="1197"/>
        <v>0</v>
      </c>
      <c s="204"/>
      <c s="204"/>
      <c s="204"/>
      <c s="204"/>
      <c s="204"/>
      <c s="204"/>
      <c s="142">
        <f t="shared" si="1189"/>
        <v>0</v>
      </c>
      <c s="143" t="b">
        <f t="shared" si="1190"/>
        <v>0</v>
      </c>
      <c s="143">
        <f t="shared" si="1191"/>
        <v>0</v>
      </c>
      <c s="143">
        <f t="shared" si="1196"/>
        <v>0</v>
      </c>
      <c s="143" t="b">
        <f t="shared" si="1192"/>
        <v>0</v>
      </c>
      <c s="145" t="b">
        <f t="shared" si="1193"/>
        <v>0</v>
      </c>
    </row>
    <row r="4008" spans="1:47" ht="15" customHeight="1">
      <c r="A4008" s="155">
        <v>3994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179"/>
        <v>0</v>
      </c>
      <c s="143" t="b">
        <f t="shared" si="1180"/>
        <v>0</v>
      </c>
      <c s="143">
        <f t="shared" si="1194"/>
        <v>0</v>
      </c>
      <c s="204"/>
      <c s="204"/>
      <c s="142">
        <f t="shared" si="1181"/>
        <v>0</v>
      </c>
      <c s="143" t="b">
        <f t="shared" si="1182"/>
        <v>0</v>
      </c>
      <c s="143">
        <f t="shared" si="1195"/>
        <v>0</v>
      </c>
      <c s="204"/>
      <c s="204"/>
      <c s="142">
        <f t="shared" si="1183"/>
        <v>0</v>
      </c>
      <c s="143" t="b">
        <f t="shared" si="1184"/>
        <v>0</v>
      </c>
      <c s="143">
        <f t="shared" si="1185"/>
        <v>0</v>
      </c>
      <c s="204"/>
      <c s="204"/>
      <c s="142">
        <f t="shared" si="1186"/>
        <v>0</v>
      </c>
      <c s="143" t="b">
        <f t="shared" si="1187"/>
        <v>0</v>
      </c>
      <c s="143">
        <f t="shared" si="1188"/>
        <v>0</v>
      </c>
      <c s="143">
        <f t="shared" si="1197"/>
        <v>0</v>
      </c>
      <c s="204"/>
      <c s="204"/>
      <c s="204"/>
      <c s="204"/>
      <c s="204"/>
      <c s="204"/>
      <c s="142">
        <f t="shared" si="1189"/>
        <v>0</v>
      </c>
      <c s="143" t="b">
        <f t="shared" si="1190"/>
        <v>0</v>
      </c>
      <c s="143">
        <f t="shared" si="1191"/>
        <v>0</v>
      </c>
      <c s="143">
        <f t="shared" si="1196"/>
        <v>0</v>
      </c>
      <c s="143" t="b">
        <f t="shared" si="1192"/>
        <v>0</v>
      </c>
      <c s="145" t="b">
        <f t="shared" si="1193"/>
        <v>0</v>
      </c>
    </row>
    <row r="4009" spans="1:47" ht="15" customHeight="1">
      <c r="A4009" s="155">
        <v>3995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179"/>
        <v>0</v>
      </c>
      <c s="143" t="b">
        <f t="shared" si="1180"/>
        <v>0</v>
      </c>
      <c s="143">
        <f t="shared" si="1194"/>
        <v>0</v>
      </c>
      <c s="204"/>
      <c s="204"/>
      <c s="142">
        <f t="shared" si="1181"/>
        <v>0</v>
      </c>
      <c s="143" t="b">
        <f t="shared" si="1182"/>
        <v>0</v>
      </c>
      <c s="143">
        <f t="shared" si="1195"/>
        <v>0</v>
      </c>
      <c s="204"/>
      <c s="204"/>
      <c s="142">
        <f t="shared" si="1183"/>
        <v>0</v>
      </c>
      <c s="143" t="b">
        <f t="shared" si="1184"/>
        <v>0</v>
      </c>
      <c s="143">
        <f t="shared" si="1185"/>
        <v>0</v>
      </c>
      <c s="204"/>
      <c s="204"/>
      <c s="142">
        <f t="shared" si="1186"/>
        <v>0</v>
      </c>
      <c s="143" t="b">
        <f t="shared" si="1187"/>
        <v>0</v>
      </c>
      <c s="143">
        <f t="shared" si="1188"/>
        <v>0</v>
      </c>
      <c s="143">
        <f t="shared" si="1197"/>
        <v>0</v>
      </c>
      <c s="204"/>
      <c s="204"/>
      <c s="204"/>
      <c s="204"/>
      <c s="204"/>
      <c s="204"/>
      <c s="142">
        <f t="shared" si="1189"/>
        <v>0</v>
      </c>
      <c s="143" t="b">
        <f t="shared" si="1190"/>
        <v>0</v>
      </c>
      <c s="143">
        <f t="shared" si="1191"/>
        <v>0</v>
      </c>
      <c s="143">
        <f t="shared" si="1196"/>
        <v>0</v>
      </c>
      <c s="143" t="b">
        <f t="shared" si="1192"/>
        <v>0</v>
      </c>
      <c s="145" t="b">
        <f t="shared" si="1193"/>
        <v>0</v>
      </c>
    </row>
    <row r="4010" spans="1:47" ht="15" customHeight="1">
      <c r="A4010" s="155">
        <v>3996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179"/>
        <v>0</v>
      </c>
      <c s="143" t="b">
        <f t="shared" si="1180"/>
        <v>0</v>
      </c>
      <c s="143">
        <f t="shared" si="1194"/>
        <v>0</v>
      </c>
      <c s="204"/>
      <c s="204"/>
      <c s="142">
        <f t="shared" si="1181"/>
        <v>0</v>
      </c>
      <c s="143" t="b">
        <f t="shared" si="1182"/>
        <v>0</v>
      </c>
      <c s="143">
        <f t="shared" si="1195"/>
        <v>0</v>
      </c>
      <c s="204"/>
      <c s="204"/>
      <c s="142">
        <f t="shared" si="1183"/>
        <v>0</v>
      </c>
      <c s="143" t="b">
        <f t="shared" si="1184"/>
        <v>0</v>
      </c>
      <c s="143">
        <f t="shared" si="1185"/>
        <v>0</v>
      </c>
      <c s="204"/>
      <c s="204"/>
      <c s="142">
        <f t="shared" si="1186"/>
        <v>0</v>
      </c>
      <c s="143" t="b">
        <f t="shared" si="1187"/>
        <v>0</v>
      </c>
      <c s="143">
        <f t="shared" si="1188"/>
        <v>0</v>
      </c>
      <c s="143">
        <f t="shared" si="1197"/>
        <v>0</v>
      </c>
      <c s="204"/>
      <c s="204"/>
      <c s="204"/>
      <c s="204"/>
      <c s="204"/>
      <c s="204"/>
      <c s="142">
        <f t="shared" si="1189"/>
        <v>0</v>
      </c>
      <c s="143" t="b">
        <f t="shared" si="1190"/>
        <v>0</v>
      </c>
      <c s="143">
        <f t="shared" si="1191"/>
        <v>0</v>
      </c>
      <c s="143">
        <f t="shared" si="1196"/>
        <v>0</v>
      </c>
      <c s="143" t="b">
        <f t="shared" si="1192"/>
        <v>0</v>
      </c>
      <c s="145" t="b">
        <f t="shared" si="1193"/>
        <v>0</v>
      </c>
    </row>
    <row r="4011" spans="1:47" ht="15" customHeight="1">
      <c r="A4011" s="155">
        <v>3997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179"/>
        <v>0</v>
      </c>
      <c s="143" t="b">
        <f t="shared" si="1180"/>
        <v>0</v>
      </c>
      <c s="143">
        <f t="shared" si="1194"/>
        <v>0</v>
      </c>
      <c s="204"/>
      <c s="204"/>
      <c s="142">
        <f t="shared" si="1181"/>
        <v>0</v>
      </c>
      <c s="143" t="b">
        <f t="shared" si="1182"/>
        <v>0</v>
      </c>
      <c s="143">
        <f t="shared" si="1195"/>
        <v>0</v>
      </c>
      <c s="204"/>
      <c s="204"/>
      <c s="142">
        <f t="shared" si="1183"/>
        <v>0</v>
      </c>
      <c s="143" t="b">
        <f t="shared" si="1184"/>
        <v>0</v>
      </c>
      <c s="143">
        <f t="shared" si="1185"/>
        <v>0</v>
      </c>
      <c s="204"/>
      <c s="204"/>
      <c s="142">
        <f t="shared" si="1186"/>
        <v>0</v>
      </c>
      <c s="143" t="b">
        <f t="shared" si="1187"/>
        <v>0</v>
      </c>
      <c s="143">
        <f t="shared" si="1188"/>
        <v>0</v>
      </c>
      <c s="143">
        <f t="shared" si="1197"/>
        <v>0</v>
      </c>
      <c s="204"/>
      <c s="204"/>
      <c s="204"/>
      <c s="204"/>
      <c s="204"/>
      <c s="204"/>
      <c s="142">
        <f t="shared" si="1189"/>
        <v>0</v>
      </c>
      <c s="143" t="b">
        <f t="shared" si="1190"/>
        <v>0</v>
      </c>
      <c s="143">
        <f t="shared" si="1191"/>
        <v>0</v>
      </c>
      <c s="143">
        <f t="shared" si="1196"/>
        <v>0</v>
      </c>
      <c s="143" t="b">
        <f t="shared" si="1192"/>
        <v>0</v>
      </c>
      <c s="145" t="b">
        <f t="shared" si="1193"/>
        <v>0</v>
      </c>
    </row>
    <row r="4012" spans="1:47" ht="15" customHeight="1">
      <c r="A4012" s="155">
        <v>3998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179"/>
        <v>0</v>
      </c>
      <c s="143" t="b">
        <f t="shared" si="1180"/>
        <v>0</v>
      </c>
      <c s="143">
        <f t="shared" si="1194"/>
        <v>0</v>
      </c>
      <c s="204"/>
      <c s="204"/>
      <c s="142">
        <f t="shared" si="1181"/>
        <v>0</v>
      </c>
      <c s="143" t="b">
        <f t="shared" si="1182"/>
        <v>0</v>
      </c>
      <c s="143">
        <f t="shared" si="1195"/>
        <v>0</v>
      </c>
      <c s="204"/>
      <c s="204"/>
      <c s="142">
        <f t="shared" si="1183"/>
        <v>0</v>
      </c>
      <c s="143" t="b">
        <f t="shared" si="1184"/>
        <v>0</v>
      </c>
      <c s="143">
        <f t="shared" si="1185"/>
        <v>0</v>
      </c>
      <c s="204"/>
      <c s="204"/>
      <c s="142">
        <f t="shared" si="1186"/>
        <v>0</v>
      </c>
      <c s="143" t="b">
        <f t="shared" si="1187"/>
        <v>0</v>
      </c>
      <c s="143">
        <f t="shared" si="1188"/>
        <v>0</v>
      </c>
      <c s="143">
        <f t="shared" si="1197"/>
        <v>0</v>
      </c>
      <c s="204"/>
      <c s="204"/>
      <c s="204"/>
      <c s="204"/>
      <c s="204"/>
      <c s="204"/>
      <c s="142">
        <f t="shared" si="1189"/>
        <v>0</v>
      </c>
      <c s="143" t="b">
        <f t="shared" si="1190"/>
        <v>0</v>
      </c>
      <c s="143">
        <f t="shared" si="1191"/>
        <v>0</v>
      </c>
      <c s="143">
        <f t="shared" si="1196"/>
        <v>0</v>
      </c>
      <c s="143" t="b">
        <f t="shared" si="1192"/>
        <v>0</v>
      </c>
      <c s="145" t="b">
        <f t="shared" si="1193"/>
        <v>0</v>
      </c>
    </row>
    <row r="4013" spans="1:47" ht="15" customHeight="1">
      <c r="A4013" s="155">
        <v>3999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179"/>
        <v>0</v>
      </c>
      <c s="143" t="b">
        <f t="shared" si="1180"/>
        <v>0</v>
      </c>
      <c s="143">
        <f t="shared" si="1194"/>
        <v>0</v>
      </c>
      <c s="204"/>
      <c s="204"/>
      <c s="142">
        <f t="shared" si="1181"/>
        <v>0</v>
      </c>
      <c s="143" t="b">
        <f t="shared" si="1182"/>
        <v>0</v>
      </c>
      <c s="143">
        <f t="shared" si="1195"/>
        <v>0</v>
      </c>
      <c s="204"/>
      <c s="204"/>
      <c s="142">
        <f t="shared" si="1183"/>
        <v>0</v>
      </c>
      <c s="143" t="b">
        <f t="shared" si="1184"/>
        <v>0</v>
      </c>
      <c s="143">
        <f t="shared" si="1185"/>
        <v>0</v>
      </c>
      <c s="204"/>
      <c s="204"/>
      <c s="142">
        <f t="shared" si="1186"/>
        <v>0</v>
      </c>
      <c s="143" t="b">
        <f t="shared" si="1187"/>
        <v>0</v>
      </c>
      <c s="143">
        <f t="shared" si="1188"/>
        <v>0</v>
      </c>
      <c s="143">
        <f t="shared" si="1197"/>
        <v>0</v>
      </c>
      <c s="204"/>
      <c s="204"/>
      <c s="204"/>
      <c s="204"/>
      <c s="204"/>
      <c s="204"/>
      <c s="142">
        <f t="shared" si="1189"/>
        <v>0</v>
      </c>
      <c s="143" t="b">
        <f t="shared" si="1190"/>
        <v>0</v>
      </c>
      <c s="143">
        <f t="shared" si="1191"/>
        <v>0</v>
      </c>
      <c s="143">
        <f t="shared" si="1196"/>
        <v>0</v>
      </c>
      <c s="143" t="b">
        <f t="shared" si="1192"/>
        <v>0</v>
      </c>
      <c s="145" t="b">
        <f t="shared" si="1193"/>
        <v>0</v>
      </c>
    </row>
    <row r="4014" spans="1:47" ht="15" customHeight="1">
      <c r="A4014" s="155">
        <v>4000</v>
      </c>
      <c s="191"/>
      <c s="191"/>
      <c s="192"/>
      <c s="193"/>
      <c s="194"/>
      <c s="194"/>
      <c s="195"/>
      <c s="192"/>
      <c s="192"/>
      <c s="192"/>
      <c s="192"/>
      <c s="192"/>
      <c s="192"/>
      <c s="204"/>
      <c s="204"/>
      <c s="142">
        <f t="shared" si="1179"/>
        <v>0</v>
      </c>
      <c s="143" t="b">
        <f t="shared" si="1180"/>
        <v>0</v>
      </c>
      <c s="143">
        <f t="shared" si="1194"/>
        <v>0</v>
      </c>
      <c s="204"/>
      <c s="204"/>
      <c s="142">
        <f t="shared" si="1181"/>
        <v>0</v>
      </c>
      <c s="143" t="b">
        <f t="shared" si="1182"/>
        <v>0</v>
      </c>
      <c s="143">
        <f t="shared" si="1195"/>
        <v>0</v>
      </c>
      <c s="204"/>
      <c s="204"/>
      <c s="142">
        <f t="shared" si="1183"/>
        <v>0</v>
      </c>
      <c s="143" t="b">
        <f t="shared" si="1184"/>
        <v>0</v>
      </c>
      <c s="143">
        <f t="shared" si="1185"/>
        <v>0</v>
      </c>
      <c s="204"/>
      <c s="204"/>
      <c s="142">
        <f t="shared" si="1186"/>
        <v>0</v>
      </c>
      <c s="143" t="b">
        <f t="shared" si="1187"/>
        <v>0</v>
      </c>
      <c s="143">
        <f t="shared" si="1188"/>
        <v>0</v>
      </c>
      <c s="143">
        <f t="shared" si="1197"/>
        <v>0</v>
      </c>
      <c s="204"/>
      <c s="204"/>
      <c s="204"/>
      <c s="204"/>
      <c s="204"/>
      <c s="204"/>
      <c s="142">
        <f t="shared" si="1189"/>
        <v>0</v>
      </c>
      <c s="143" t="b">
        <f t="shared" si="1190"/>
        <v>0</v>
      </c>
      <c s="143">
        <f t="shared" si="1191"/>
        <v>0</v>
      </c>
      <c s="143">
        <f t="shared" si="1196"/>
        <v>0</v>
      </c>
      <c s="143" t="b">
        <f t="shared" si="1192"/>
        <v>0</v>
      </c>
      <c s="145" t="b">
        <f t="shared" si="1193"/>
        <v>0</v>
      </c>
    </row>
  </sheetData>
  <autoFilter ref="A13:AU4014">
    <filterColumn colId="3" showButton="0"/>
    <filterColumn colId="4" showButton="0"/>
    <filterColumn colId="5" showButton="0"/>
    <filterColumn colId="6" showButton="0"/>
    <filterColumn colId="7" showButton="0"/>
    <filterColumn colId="8" showButton="0"/>
    <filterColumn colId="10" showButton="0"/>
    <filterColumn colId="11" showButton="0"/>
    <filterColumn colId="12" showButton="0"/>
    <filterColumn colId="14" showButton="0"/>
    <filterColumn colId="15" showButton="0"/>
    <filterColumn colId="16" showButton="0"/>
    <filterColumn colId="17" showButton="0"/>
    <filterColumn colId="18" showButton="0"/>
    <filterColumn colId="19" showButton="0"/>
    <filterColumn colId="20" showButton="0"/>
    <filterColumn colId="21" showButton="0"/>
    <filterColumn colId="22" showButton="0"/>
    <filterColumn colId="23" showButton="0"/>
    <filterColumn colId="24" showButton="0"/>
    <filterColumn colId="25" showButton="0"/>
    <filterColumn colId="26" showButton="0"/>
    <filterColumn colId="27" showButton="0"/>
    <filterColumn colId="28" showButton="0"/>
    <filterColumn colId="29" showButton="0"/>
    <filterColumn colId="30" showButton="0"/>
    <filterColumn colId="31" showButton="0"/>
    <filterColumn colId="32" showButton="0"/>
    <filterColumn colId="33" showButton="0"/>
    <filterColumn colId="35" showButton="0"/>
    <filterColumn colId="36" showButton="0"/>
    <filterColumn colId="38" showButton="0"/>
    <filterColumn colId="39" showButton="0"/>
    <filterColumn colId="40" showButton="0"/>
    <filterColumn colId="41" showButton="0"/>
    <filterColumn colId="42" showButton="0"/>
    <filterColumn colId="45" showButton="0"/>
  </autoFilter>
  <mergeCells count="9">
    <mergeCell ref="A13:A14"/>
    <mergeCell ref="B13:B14"/>
    <mergeCell ref="C13:C14"/>
    <mergeCell ref="D13:J13"/>
    <mergeCell ref="K13:N13"/>
    <mergeCell ref="O13:AI13"/>
    <mergeCell ref="AJ13:AL13"/>
    <mergeCell ref="AM13:AR13"/>
    <mergeCell ref="AT13:AU13"/>
  </mergeCells>
  <conditionalFormatting sqref="AP1:AR12 AP14:AR54 AD1:AE14 T1:U14 Y1:Z14 I4:I14 J1:P14 AJ1:AO14 A1:H14 AS1:IV54 V1:X54 AA1:AC54 AF1:AI54 B41:B46 G48:P54 E47:F53 AJ48:AL48 A59:IV65536 J56:Q56 AM56:IV56 Q1:S54 AJ49:AJ50 AL49:AL50 K57 S56:T56 T57 V56:AK56 W57:Z57 AB57:AE57 AG57:AI57 AQ57:AR57 AT57:AU57 A15:A58 S58:AJ58 AL58:IV58 G58:Q58 B47:C54 AJ51:AL54">
    <cfRule type="expression" priority="815" dxfId="5" stopIfTrue="1">
      <formula>largo</formula>
    </cfRule>
    <cfRule type="cellIs" priority="816" dxfId="0" operator="equal" stopIfTrue="1">
      <formula>FALSE</formula>
    </cfRule>
  </conditionalFormatting>
  <dataValidations count="15">
    <dataValidation type="decimal" allowBlank="1" showInputMessage="1" showErrorMessage="1" promptTitle="PUNTAJE DE LA COMPETENCIA" prompt="ESCRIBA EL PUNTAJE ASIGNADO A CADA COMPETENCIA (ENTRE 1 Y 100)" errorTitle="PUNTAJE ERRÓNEO" error="EL PUNTAJE DEBE ESTAR ENTRE 1 Y 100." sqref="AM15:AO15 AM2068:AO4014 AM75:AO2055">
      <formula1>1</formula1>
      <formula2>100</formula2>
    </dataValidation>
    <dataValidation type="decimal" allowBlank="1" showInputMessage="1" showErrorMessage="1" promptTitle="PUNTAJE DE LA COMPETENCIA" prompt="POR FAVOR DIGITE EL PUNTAJE ASIGNADO A CADA COMPETENCIA (ENTRE 1 Y 100 PUNTOS)" errorTitle="PUNTAJE ERRÓNEO" error="EL PUNTAJE DE LA COMPETENCIA DEBE ESTAR ENTRE 1 Y 100." sqref="O15:P4014 Q57 V57 Y57:AA57 AM2056:AO2067 Y58:Z4014 Y15:Z56 T15:U4014 AD15:AE4014 AM16:AO56 AM58:AO74">
      <formula1>1</formula1>
      <formula2>100</formula2>
    </dataValidation>
    <dataValidation allowBlank="1" showInputMessage="1" showErrorMessage="1" promptTitle="ENTIDAD TERRITORIAL CERTIFICADA" prompt="Escriba el nombre de la entidad territorial certificada." sqref="B15:B4014"/>
    <dataValidation allowBlank="1" showInputMessage="1" showErrorMessage="1" promptTitle="MUNICIPIO" prompt="Escriba el nombre del municipio en el que labora el docente evaluado." sqref="C15:C4014"/>
    <dataValidation type="list" allowBlank="1" showInputMessage="1" showErrorMessage="1" promptTitle="Tipo de identificación" prompt="Seleccione el Tipo de Identificación del Evaluado._x000a_CC: Cédula de Ciudadanía_x000a_CE: Cédula de Extranjería" sqref="D15:D53 D59:D4014">
      <formula1>$AW$14:$AW$15</formula1>
    </dataValidation>
    <dataValidation type="list" allowBlank="1" showInputMessage="1" showErrorMessage="1" promptTitle="Tipo de identificación" prompt="Seleccione el Tipo de Identificación del Evaluado._x000a_CC: Cédula de Ciudadanía_x000a_CE: Cédula de Extranjería" sqref="D55:D58">
      <formula1>$AT$14:$AT$15</formula1>
    </dataValidation>
    <dataValidation type="whole" allowBlank="1" showInputMessage="1" showErrorMessage="1" promptTitle="Número de documento" prompt="Escriba el número de documento del docente evaluado, sin utilizar comas ni puntos._x000a_EJEMPLO: 79802825" errorTitle="NÚMERO DE DOCUMENTO" error="Sólo se permiten números." sqref="E15:E53 E55:E4014">
      <formula1>1</formula1>
      <formula2>9000000000</formula2>
    </dataValidation>
    <dataValidation allowBlank="1" showInputMessage="1" showErrorMessage="1" promptTitle="APELLIDOS Y NOMBRES" prompt="Escriba primero los APELLIDOS y luego los NOMBRES completos del docente evaluado." sqref="F15:F53 F55:F4014"/>
    <dataValidation allowBlank="1" showInputMessage="1" showErrorMessage="1" promptTitle="ESTABLECIMIENTO EDUCATIVO" prompt="Escriba el nombre del establecimiento educativo en el que labora el docente evaluado." sqref="G15:G4014"/>
    <dataValidation allowBlank="1" showInputMessage="1" showErrorMessage="1" promptTitle="Código DANE" prompt="Escriba el código DANE del establecimiento educativo en el que labora el docente evaluado." sqref="H15:H4014"/>
    <dataValidation type="list" allowBlank="1" showInputMessage="1" showErrorMessage="1" promptTitle="ZONA" prompt="Seleccione la zona en la que se ubica el establecimiento educativo." sqref="I15:I55 I58:I4014">
      <formula1>$AX$14:$AX$15</formula1>
    </dataValidation>
    <dataValidation type="list" allowBlank="1" showInputMessage="1" showErrorMessage="1" promptTitle="ZONA" prompt="Seleccione la zona en la que se ubica el establecimiento educativo." sqref="I56:I57">
      <formula1>$AU$14:$AU$15</formula1>
    </dataValidation>
    <dataValidation type="list" allowBlank="1" showInputMessage="1" showErrorMessage="1" promptTitle="CARGO" prompt="Seleccione el cargo que desempeña el directivo docente evaluado." sqref="J15:J4014">
      <formula1>$AZ$14:$AZ$16</formula1>
    </dataValidation>
    <dataValidation type="list" allowBlank="1" showInputMessage="1" showErrorMessage="1" promptTitle="Competencias comportamentales" prompt="Seleccione las competencias comportamentales evaluadas. Recuerede que no se pueden repetir para un evaluado." sqref="AJ15:AL4014">
      <formula1>$BA$14:$BA$20</formula1>
    </dataValidation>
    <dataValidation allowBlank="1" showInputMessage="1" showErrorMessage="1" promptTitle="Ponderación áreas de gestión" prompt="RECUERDE QUE LA SUMA DE LAS PONDERACIONES DE LAS ÁREAS DE GESTIÓN SIEMPRE DEBE SER IGUAL A 70." sqref="K15:N4014"/>
  </dataValidations>
  <pageMargins left="0.196850393700787" right="0.196850393700787" top="0.196850393700787" bottom="0.196850393700787" header="0" footer="0"/>
  <pageSetup orientation="landscape" paperSize="1"/>
  <headerFooter alignWithMargins="0"/>
  <ignoredErrors>
    <ignoredError sqref="S58 AG58:AH4014 AB58:AC4014 W58:X4014 AQ58:AQ4014 R59:S4014 S35 R36:S54 AG56:AH56 AB56:AC56 W56:X56 AQ56 S56 AG17:AH54 AB17:AC54 W17:X54 R15 AQ15:AQ54 AG15:AH15 AB15:AC15 W15:X15 R17:S34 J3" emptyCellReference="1"/>
  </ignoredErrors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m="http://schemas.microsoft.com/office/excel/2006/main">
  <sheetPr codeName="Hoja3"/>
  <dimension ref="A1:N101"/>
  <sheetViews>
    <sheetView showRowColHeaders="0" showZeros="0" view="pageBreakPreview" zoomScaleNormal="90" zoomScaleSheetLayoutView="100" workbookViewId="0" topLeftCell="A1">
      <selection pane="topLeft" activeCell="K87" sqref="K87"/>
    </sheetView>
  </sheetViews>
  <sheetFormatPr defaultColWidth="0" defaultRowHeight="11.25" zeroHeight="1"/>
  <cols>
    <col min="1" max="2" width="0.857142857142857" style="2" customWidth="1"/>
    <col min="3" max="3" width="1.71428571428571" style="2" customWidth="1"/>
    <col min="4" max="12" width="10.7142857142857" style="2" customWidth="1"/>
    <col min="13" max="14" width="1" style="2" customWidth="1"/>
    <col min="15" max="15" width="1" style="2" hidden="1" customWidth="1"/>
    <col min="16" max="16384" width="11.5714285714286" style="2" hidden="1"/>
  </cols>
  <sheetData>
    <row r="1" spans="1:14" ht="11.25">
      <c r="A1" s="3"/>
      <c s="4"/>
      <c s="378"/>
      <c s="378"/>
      <c s="321" t="s">
        <v>121</v>
      </c>
      <c s="321"/>
      <c s="321"/>
      <c s="321"/>
      <c s="321"/>
      <c s="321"/>
      <c s="321"/>
      <c s="321"/>
      <c s="4"/>
      <c s="63"/>
    </row>
    <row r="2" spans="1:14" s="1" customFormat="1" ht="13.5" customHeight="1">
      <c r="A2" s="5"/>
      <c s="6"/>
      <c s="379"/>
      <c s="379"/>
      <c s="322" t="s">
        <v>122</v>
      </c>
      <c s="322"/>
      <c s="322"/>
      <c s="322"/>
      <c s="322"/>
      <c s="322"/>
      <c s="322"/>
      <c s="322"/>
      <c s="7"/>
      <c s="64"/>
    </row>
    <row r="3" spans="1:14" s="1" customFormat="1" ht="13.5" customHeight="1">
      <c r="A3" s="5"/>
      <c s="6"/>
      <c s="379"/>
      <c s="379"/>
      <c s="322" t="s">
        <v>123</v>
      </c>
      <c s="322"/>
      <c s="322"/>
      <c s="322"/>
      <c s="322"/>
      <c s="322"/>
      <c s="322"/>
      <c s="322"/>
      <c s="7"/>
      <c s="64"/>
    </row>
    <row r="4" spans="1:14" s="1" customFormat="1" ht="13.5" customHeight="1">
      <c r="A4" s="5"/>
      <c s="6"/>
      <c s="379"/>
      <c s="379"/>
      <c s="322" t="s">
        <v>124</v>
      </c>
      <c s="322"/>
      <c s="322"/>
      <c s="322"/>
      <c s="322"/>
      <c s="322"/>
      <c s="322"/>
      <c s="322"/>
      <c s="7"/>
      <c s="64"/>
    </row>
    <row r="5" spans="1:14" s="1" customFormat="1" ht="12.75" customHeight="1">
      <c r="A5" s="5"/>
      <c s="7"/>
      <c s="7"/>
      <c s="7"/>
      <c s="7"/>
      <c s="7"/>
      <c s="7"/>
      <c s="7"/>
      <c s="7"/>
      <c s="7"/>
      <c s="7"/>
      <c s="7"/>
      <c s="7"/>
      <c s="64"/>
    </row>
    <row r="6" spans="1:14" s="1" customFormat="1" ht="11.25">
      <c r="A6" s="5"/>
      <c s="8" t="s">
        <v>125</v>
      </c>
      <c s="7"/>
      <c s="7"/>
      <c s="7"/>
      <c s="9" t="str">
        <f>Docentes!B15</f>
        <v>NORTE DE SANTANDER</v>
      </c>
      <c s="7"/>
      <c s="7"/>
      <c s="7"/>
      <c s="7"/>
      <c s="7"/>
      <c s="7"/>
      <c s="7"/>
      <c s="64"/>
    </row>
    <row r="7" spans="1:14" s="1" customFormat="1" ht="9" customHeight="1">
      <c r="A7" s="5"/>
      <c s="10"/>
      <c s="10"/>
      <c s="10"/>
      <c s="10"/>
      <c s="10"/>
      <c s="10"/>
      <c s="10"/>
      <c s="65"/>
      <c s="10"/>
      <c s="10"/>
      <c s="10"/>
      <c s="10"/>
      <c s="64"/>
    </row>
    <row r="8" spans="1:14" s="1" customFormat="1" ht="12.75" customHeight="1">
      <c r="A8" s="11"/>
      <c s="12"/>
      <c s="13"/>
      <c s="13"/>
      <c s="13"/>
      <c s="13"/>
      <c s="13"/>
      <c s="13"/>
      <c s="13"/>
      <c s="13"/>
      <c s="13"/>
      <c s="13"/>
      <c s="66"/>
      <c s="11"/>
    </row>
    <row r="9" spans="1:14" s="1" customFormat="1" ht="11.25">
      <c r="A9" s="11"/>
      <c s="14"/>
      <c s="322" t="s">
        <v>126</v>
      </c>
      <c s="322"/>
      <c s="322"/>
      <c s="322"/>
      <c s="322"/>
      <c s="322"/>
      <c s="322"/>
      <c s="322"/>
      <c s="322"/>
      <c s="322"/>
      <c s="67"/>
      <c s="11"/>
    </row>
    <row r="10" spans="1:14" s="1" customFormat="1" ht="11.25">
      <c r="A10" s="11"/>
      <c s="14"/>
      <c s="123"/>
      <c s="123"/>
      <c s="10"/>
      <c s="10"/>
      <c s="10"/>
      <c s="10"/>
      <c s="10"/>
      <c s="10"/>
      <c s="10"/>
      <c s="10"/>
      <c s="67"/>
      <c s="11"/>
    </row>
    <row r="11" spans="1:14" s="1" customFormat="1" ht="12.75" customHeight="1">
      <c r="A11" s="11"/>
      <c s="17"/>
      <c s="323" t="s">
        <v>127</v>
      </c>
      <c s="324"/>
      <c s="324"/>
      <c s="324"/>
      <c s="324"/>
      <c s="325"/>
      <c s="126"/>
      <c s="323" t="s">
        <v>128</v>
      </c>
      <c s="324"/>
      <c s="325"/>
      <c s="68"/>
      <c s="11"/>
    </row>
    <row r="12" spans="1:14" s="1" customFormat="1" ht="12.75" customHeight="1">
      <c r="A12" s="11"/>
      <c s="17"/>
      <c s="326" t="s">
        <v>43</v>
      </c>
      <c s="327"/>
      <c s="327"/>
      <c s="327"/>
      <c s="26" t="s">
        <v>24</v>
      </c>
      <c s="27" t="s">
        <v>129</v>
      </c>
      <c s="126"/>
      <c s="127" t="s">
        <v>34</v>
      </c>
      <c s="26" t="s">
        <v>24</v>
      </c>
      <c s="27" t="s">
        <v>129</v>
      </c>
      <c s="68"/>
      <c s="11"/>
    </row>
    <row r="13" spans="1:14" s="1" customFormat="1" ht="12.75" customHeight="1">
      <c r="A13" s="11"/>
      <c s="17"/>
      <c s="328" t="s">
        <v>130</v>
      </c>
      <c s="329"/>
      <c s="329"/>
      <c s="329"/>
      <c s="29">
        <f>Docentes!$J$1</f>
        <v>2</v>
      </c>
      <c s="30">
        <f t="shared" si="0" ref="H13:H24">(G13*100)/$G$25</f>
        <v>66.666666666666671</v>
      </c>
      <c s="128"/>
      <c s="129" t="s">
        <v>75</v>
      </c>
      <c s="29">
        <f>COUNTIF(Docentes!$I$15:$I$4013,"Rural")</f>
        <v>0</v>
      </c>
      <c s="30">
        <f>(K13*100)/K15</f>
        <v>0</v>
      </c>
      <c s="68"/>
      <c s="11"/>
    </row>
    <row r="14" spans="1:14" s="1" customFormat="1" ht="12.75" customHeight="1">
      <c r="A14" s="11"/>
      <c s="17"/>
      <c s="330" t="s">
        <v>131</v>
      </c>
      <c s="331"/>
      <c s="331"/>
      <c s="331"/>
      <c s="124">
        <f>Docentes!$J$2</f>
        <v>0</v>
      </c>
      <c s="125">
        <f t="shared" si="0"/>
        <v>0</v>
      </c>
      <c s="128"/>
      <c s="130" t="s">
        <v>82</v>
      </c>
      <c s="36">
        <f>COUNTIF(Docentes!$I$15:$I$4013,"Urbana")</f>
        <v>5</v>
      </c>
      <c s="37">
        <f>(K14*100)/K15</f>
        <v>100</v>
      </c>
      <c s="68"/>
      <c s="11"/>
    </row>
    <row r="15" spans="1:14" s="1" customFormat="1" ht="12.75" customHeight="1">
      <c r="A15" s="11"/>
      <c s="17"/>
      <c s="330" t="s">
        <v>132</v>
      </c>
      <c s="331"/>
      <c s="331"/>
      <c s="331"/>
      <c s="124">
        <f>Docentes!$J$3</f>
        <v>0</v>
      </c>
      <c s="125">
        <f t="shared" si="0"/>
        <v>0</v>
      </c>
      <c s="128"/>
      <c s="127" t="s">
        <v>133</v>
      </c>
      <c s="26">
        <f>SUM(K13:K14)</f>
        <v>5</v>
      </c>
      <c s="38">
        <f>SUM(L13:L14)</f>
        <v>100</v>
      </c>
      <c s="68"/>
      <c s="11"/>
    </row>
    <row r="16" spans="1:14" s="1" customFormat="1" ht="12.75" customHeight="1">
      <c r="A16" s="11"/>
      <c s="17"/>
      <c s="330" t="s">
        <v>134</v>
      </c>
      <c s="331"/>
      <c s="331"/>
      <c s="331"/>
      <c s="124">
        <f>Docentes!$J$4</f>
        <v>0</v>
      </c>
      <c s="125">
        <f t="shared" si="0"/>
        <v>0</v>
      </c>
      <c s="128"/>
      <c s="13"/>
      <c s="13"/>
      <c s="13"/>
      <c s="68"/>
      <c s="11"/>
    </row>
    <row r="17" spans="1:14" s="1" customFormat="1" ht="12.75" customHeight="1">
      <c r="A17" s="11"/>
      <c s="17"/>
      <c s="330" t="s">
        <v>135</v>
      </c>
      <c s="331"/>
      <c s="331"/>
      <c s="331"/>
      <c s="124">
        <f>Docentes!$J$5</f>
        <v>0</v>
      </c>
      <c s="125">
        <f t="shared" si="0"/>
        <v>0</v>
      </c>
      <c s="128"/>
      <c s="7"/>
      <c s="7"/>
      <c s="7"/>
      <c s="68"/>
      <c s="11"/>
    </row>
    <row r="18" spans="1:14" s="1" customFormat="1" ht="12.75" customHeight="1">
      <c r="A18" s="11"/>
      <c s="17"/>
      <c s="330" t="s">
        <v>136</v>
      </c>
      <c s="331"/>
      <c s="331"/>
      <c s="331"/>
      <c s="124">
        <f>Docentes!$J$6</f>
        <v>0</v>
      </c>
      <c s="125">
        <f t="shared" si="0"/>
        <v>0</v>
      </c>
      <c s="128"/>
      <c s="7"/>
      <c s="7"/>
      <c s="7"/>
      <c s="68"/>
      <c s="11"/>
    </row>
    <row r="19" spans="1:14" s="1" customFormat="1" ht="12.75" customHeight="1">
      <c r="A19" s="11"/>
      <c s="17"/>
      <c s="330" t="s">
        <v>17</v>
      </c>
      <c s="331"/>
      <c s="331"/>
      <c s="331"/>
      <c s="124">
        <f>Docentes!$J$7</f>
        <v>0</v>
      </c>
      <c s="125">
        <f t="shared" si="0"/>
        <v>0</v>
      </c>
      <c s="128"/>
      <c s="59"/>
      <c s="59"/>
      <c s="59"/>
      <c s="68"/>
      <c s="11"/>
    </row>
    <row r="20" spans="1:14" s="1" customFormat="1" ht="12.75" customHeight="1">
      <c r="A20" s="11"/>
      <c s="17"/>
      <c s="330" t="s">
        <v>19</v>
      </c>
      <c s="331"/>
      <c s="331"/>
      <c s="331"/>
      <c s="124">
        <f>Docentes!$J$8</f>
        <v>0</v>
      </c>
      <c s="125">
        <f t="shared" si="0"/>
        <v>0</v>
      </c>
      <c s="128"/>
      <c s="323" t="s">
        <v>137</v>
      </c>
      <c s="324"/>
      <c s="325"/>
      <c s="68"/>
      <c s="11"/>
    </row>
    <row r="21" spans="1:14" s="1" customFormat="1" ht="12.75" customHeight="1">
      <c r="A21" s="11"/>
      <c s="17"/>
      <c s="330" t="s">
        <v>20</v>
      </c>
      <c s="331"/>
      <c s="331"/>
      <c s="331"/>
      <c s="124">
        <f>Docentes!$J$9</f>
        <v>1</v>
      </c>
      <c s="125">
        <f t="shared" si="0"/>
        <v>33.333333333333336</v>
      </c>
      <c s="128"/>
      <c s="25" t="s">
        <v>44</v>
      </c>
      <c s="26" t="s">
        <v>24</v>
      </c>
      <c s="27" t="s">
        <v>129</v>
      </c>
      <c s="68"/>
      <c s="11"/>
    </row>
    <row r="22" spans="1:14" s="1" customFormat="1" ht="12.75" customHeight="1">
      <c r="A22" s="11"/>
      <c s="17"/>
      <c s="330" t="s">
        <v>138</v>
      </c>
      <c s="331"/>
      <c s="331"/>
      <c s="331"/>
      <c s="124">
        <f>Docentes!$J$10</f>
        <v>0</v>
      </c>
      <c s="125">
        <f t="shared" si="0"/>
        <v>0</v>
      </c>
      <c s="128"/>
      <c s="28" t="s">
        <v>76</v>
      </c>
      <c s="29">
        <f>COUNTIF(Docentes!$K$15:$K$4013,"Preescolar")</f>
        <v>0</v>
      </c>
      <c s="30">
        <f>(K22*100)/K25</f>
        <v>0</v>
      </c>
      <c s="68"/>
      <c s="11"/>
    </row>
    <row r="23" spans="1:14" s="1" customFormat="1" ht="12.75" customHeight="1">
      <c r="A23" s="11"/>
      <c s="17"/>
      <c s="330" t="s">
        <v>22</v>
      </c>
      <c s="331"/>
      <c s="331"/>
      <c s="331"/>
      <c s="124">
        <f>Docentes!$J$11</f>
        <v>0</v>
      </c>
      <c s="125">
        <f t="shared" si="0"/>
        <v>0</v>
      </c>
      <c s="128"/>
      <c s="32" t="s">
        <v>139</v>
      </c>
      <c s="124">
        <f>COUNTIF(Docentes!$K$15:$K$4013,"Básica primaria")</f>
        <v>1</v>
      </c>
      <c s="125">
        <f>(K23*100)/K25</f>
        <v>20</v>
      </c>
      <c s="68"/>
      <c s="11"/>
    </row>
    <row r="24" spans="1:14" s="1" customFormat="1" ht="12.75" customHeight="1">
      <c r="A24" s="11"/>
      <c s="17"/>
      <c s="332" t="s">
        <v>140</v>
      </c>
      <c s="333"/>
      <c s="333"/>
      <c s="333"/>
      <c s="36">
        <f>Docentes!$J$12</f>
        <v>0</v>
      </c>
      <c s="37">
        <f t="shared" si="0"/>
        <v>0</v>
      </c>
      <c s="128"/>
      <c s="35" t="s">
        <v>141</v>
      </c>
      <c s="36">
        <f>COUNTIF(Docentes!$K$15:$K$4013,"Básica secundaria y media")</f>
        <v>4</v>
      </c>
      <c s="37">
        <f>(K24*100)/K25</f>
        <v>80</v>
      </c>
      <c s="68"/>
      <c s="11"/>
    </row>
    <row r="25" spans="1:14" s="1" customFormat="1" ht="12.75" customHeight="1">
      <c r="A25" s="11"/>
      <c s="17"/>
      <c s="326" t="s">
        <v>133</v>
      </c>
      <c s="327"/>
      <c s="327"/>
      <c s="327"/>
      <c s="26">
        <f>SUM(G13:G24)</f>
        <v>3</v>
      </c>
      <c s="38">
        <f>SUM(H13:H24)</f>
        <v>100</v>
      </c>
      <c s="126"/>
      <c s="25" t="s">
        <v>133</v>
      </c>
      <c s="26">
        <f>SUM(K22:K24)</f>
        <v>5</v>
      </c>
      <c s="38">
        <f>SUM(L22:L24)</f>
        <v>100</v>
      </c>
      <c s="68"/>
      <c s="11"/>
    </row>
    <row r="26" spans="1:14" s="1" customFormat="1" ht="12.75" customHeight="1">
      <c r="A26" s="11"/>
      <c s="42"/>
      <c s="43"/>
      <c s="43"/>
      <c s="43"/>
      <c s="43"/>
      <c s="43"/>
      <c s="43"/>
      <c s="43"/>
      <c s="43"/>
      <c s="43"/>
      <c s="43"/>
      <c s="75"/>
      <c s="11"/>
    </row>
    <row r="27" spans="1:14" s="1" customFormat="1" ht="6.75" customHeight="1">
      <c r="A27" s="11"/>
      <c s="12"/>
      <c s="13"/>
      <c s="13"/>
      <c s="13"/>
      <c s="13"/>
      <c s="13"/>
      <c s="13"/>
      <c s="13"/>
      <c s="13"/>
      <c s="13"/>
      <c s="13"/>
      <c s="66"/>
      <c s="11"/>
    </row>
    <row r="28" spans="1:14" s="1" customFormat="1" ht="15" customHeight="1">
      <c r="A28" s="11"/>
      <c s="14"/>
      <c s="322" t="s">
        <v>142</v>
      </c>
      <c s="322"/>
      <c s="322"/>
      <c s="322"/>
      <c s="322"/>
      <c s="322"/>
      <c s="322"/>
      <c s="322"/>
      <c s="322"/>
      <c s="322"/>
      <c s="67"/>
      <c s="11"/>
    </row>
    <row r="29" spans="1:14" s="1" customFormat="1" ht="15" customHeight="1">
      <c r="A29" s="11"/>
      <c s="14"/>
      <c s="334" t="s">
        <v>143</v>
      </c>
      <c s="334"/>
      <c s="334"/>
      <c s="334"/>
      <c s="334"/>
      <c s="334"/>
      <c s="334"/>
      <c s="334"/>
      <c s="334"/>
      <c s="334"/>
      <c s="67"/>
      <c s="11"/>
    </row>
    <row r="30" spans="1:14" s="1" customFormat="1" ht="15" customHeight="1">
      <c r="A30" s="11"/>
      <c s="14"/>
      <c s="334" t="s">
        <v>144</v>
      </c>
      <c s="334"/>
      <c s="334"/>
      <c s="334"/>
      <c s="334"/>
      <c s="334"/>
      <c s="334"/>
      <c s="334"/>
      <c s="334"/>
      <c s="334"/>
      <c s="67"/>
      <c s="11"/>
    </row>
    <row r="31" spans="1:14" ht="9" customHeight="1">
      <c r="A31" s="44"/>
      <c s="45"/>
      <c s="46"/>
      <c s="46"/>
      <c s="46"/>
      <c s="46"/>
      <c s="46"/>
      <c s="46"/>
      <c s="46"/>
      <c s="46"/>
      <c s="46"/>
      <c s="46"/>
      <c s="76"/>
      <c s="44"/>
    </row>
    <row r="32" spans="1:14" ht="25.5" customHeight="1">
      <c r="A32" s="44"/>
      <c s="47"/>
      <c s="335" t="s">
        <v>145</v>
      </c>
      <c s="335"/>
      <c s="336"/>
      <c s="336"/>
      <c s="337"/>
      <c s="48" t="s">
        <v>146</v>
      </c>
      <c s="48" t="s">
        <v>147</v>
      </c>
      <c s="48" t="s">
        <v>148</v>
      </c>
      <c s="48" t="s">
        <v>149</v>
      </c>
      <c s="77" t="s">
        <v>150</v>
      </c>
      <c s="78"/>
      <c s="44"/>
    </row>
    <row r="33" spans="1:14" ht="16.9" customHeight="1">
      <c r="A33" s="44"/>
      <c s="47"/>
      <c s="375" t="s">
        <v>151</v>
      </c>
      <c s="338" t="s">
        <v>48</v>
      </c>
      <c s="339"/>
      <c s="339"/>
      <c s="328"/>
      <c s="49">
        <f>Docentes!$O$1</f>
        <v>5</v>
      </c>
      <c s="79">
        <f>Docentes!$O$4</f>
        <v>94</v>
      </c>
      <c s="79">
        <f>Docentes!$O$5</f>
        <v>96</v>
      </c>
      <c s="79">
        <f>Docentes!$O$2</f>
        <v>95.599999999999994</v>
      </c>
      <c s="80">
        <f>Docentes!$O$3</f>
        <v>0.89442719099991586</v>
      </c>
      <c s="78"/>
      <c s="44"/>
    </row>
    <row r="34" spans="1:14" ht="16.9" customHeight="1">
      <c r="A34" s="44"/>
      <c s="47"/>
      <c s="376"/>
      <c s="340" t="s">
        <v>49</v>
      </c>
      <c s="341"/>
      <c s="341"/>
      <c s="330"/>
      <c s="54">
        <f>Docentes!$P$1</f>
        <v>5</v>
      </c>
      <c s="89">
        <f>Docentes!$P$4</f>
        <v>95</v>
      </c>
      <c s="89">
        <f>Docentes!$P$5</f>
        <v>96</v>
      </c>
      <c s="89">
        <f>Docentes!$P$2</f>
        <v>95.799999999999997</v>
      </c>
      <c s="90">
        <f>Docentes!$P$3</f>
        <v>0.44721359549995793</v>
      </c>
      <c s="78"/>
      <c s="44"/>
    </row>
    <row r="35" spans="1:14" ht="16.9" customHeight="1">
      <c r="A35" s="44"/>
      <c s="47"/>
      <c s="376"/>
      <c s="340" t="s">
        <v>50</v>
      </c>
      <c s="341"/>
      <c s="341"/>
      <c s="330"/>
      <c s="54">
        <f>Docentes!$Q$1</f>
        <v>5</v>
      </c>
      <c s="89">
        <f>Docentes!$Q$4</f>
        <v>95</v>
      </c>
      <c s="89">
        <f>Docentes!$Q$5</f>
        <v>96</v>
      </c>
      <c s="89">
        <f>Docentes!$Q$2</f>
        <v>95.200000000000003</v>
      </c>
      <c s="90">
        <f>Docentes!$Q$3</f>
        <v>0.44721359549995793</v>
      </c>
      <c s="78"/>
      <c s="44"/>
    </row>
    <row r="36" spans="1:14" ht="16.9" customHeight="1">
      <c r="A36" s="44"/>
      <c s="47"/>
      <c s="376"/>
      <c s="342" t="s">
        <v>152</v>
      </c>
      <c s="343"/>
      <c s="343"/>
      <c s="344"/>
      <c s="50">
        <f>Docentes!$R$1</f>
        <v>5</v>
      </c>
      <c s="81">
        <f>Docentes!$R$4</f>
        <v>94</v>
      </c>
      <c s="81">
        <f>Docentes!$R$5</f>
        <v>95</v>
      </c>
      <c s="81">
        <f>Docentes!$R$2</f>
        <v>94.599999999999994</v>
      </c>
      <c s="82">
        <f>Docentes!$R$3</f>
        <v>0.54772255750516607</v>
      </c>
      <c s="78"/>
      <c s="44"/>
    </row>
    <row r="37" spans="1:14" ht="16.9" customHeight="1">
      <c r="A37" s="44"/>
      <c s="47"/>
      <c s="376"/>
      <c s="345" t="s">
        <v>153</v>
      </c>
      <c s="346"/>
      <c s="346"/>
      <c s="347"/>
      <c s="51">
        <f>Docentes!$T$1</f>
        <v>8</v>
      </c>
      <c s="83">
        <f>Docentes!$T$4</f>
        <v>84.5</v>
      </c>
      <c s="83">
        <f>Docentes!$T$5</f>
        <v>95.5</v>
      </c>
      <c s="83">
        <f>Docentes!$T$2</f>
        <v>93.0625</v>
      </c>
      <c s="84">
        <f>Docentes!$T$3</f>
        <v>3.9136893445589531</v>
      </c>
      <c s="78"/>
      <c s="44"/>
    </row>
    <row r="38" spans="1:14" ht="16.9" customHeight="1">
      <c r="A38" s="44"/>
      <c s="47"/>
      <c s="376"/>
      <c s="348" t="s">
        <v>54</v>
      </c>
      <c s="349"/>
      <c s="349"/>
      <c s="350"/>
      <c s="52">
        <f>Docentes!$V$1</f>
        <v>5</v>
      </c>
      <c s="85">
        <f>Docentes!$V$4</f>
        <v>95</v>
      </c>
      <c s="85">
        <f>Docentes!$V$5</f>
        <v>96</v>
      </c>
      <c s="85">
        <f>Docentes!$V$2</f>
        <v>95.599999999999994</v>
      </c>
      <c s="86">
        <f>Docentes!$V$3</f>
        <v>0.54772255750516607</v>
      </c>
      <c s="78"/>
      <c s="44"/>
    </row>
    <row r="39" spans="1:14" ht="16.9" customHeight="1">
      <c r="A39" s="44"/>
      <c s="47"/>
      <c s="376"/>
      <c s="342" t="s">
        <v>55</v>
      </c>
      <c s="343"/>
      <c s="343"/>
      <c s="344"/>
      <c s="50">
        <f>Docentes!$W$1</f>
        <v>5</v>
      </c>
      <c s="81">
        <f>Docentes!$W$4</f>
        <v>94</v>
      </c>
      <c s="81">
        <f>Docentes!$W$5</f>
        <v>96</v>
      </c>
      <c s="81">
        <f>Docentes!$W$2</f>
        <v>95.400000000000006</v>
      </c>
      <c s="82">
        <f>Docentes!$W$3</f>
        <v>0.89442719099991586</v>
      </c>
      <c s="78"/>
      <c s="44"/>
    </row>
    <row r="40" spans="1:14" ht="16.9" customHeight="1">
      <c r="A40" s="44"/>
      <c s="47"/>
      <c s="376"/>
      <c s="345" t="s">
        <v>154</v>
      </c>
      <c s="346"/>
      <c s="346"/>
      <c s="347"/>
      <c s="51">
        <f>Docentes!$Y$1</f>
        <v>5</v>
      </c>
      <c s="83">
        <f>Docentes!$Y$4</f>
        <v>94.5</v>
      </c>
      <c s="83">
        <f>Docentes!$Y$5</f>
        <v>96</v>
      </c>
      <c s="83">
        <f>Docentes!$Y$2</f>
        <v>95.400000000000006</v>
      </c>
      <c s="84">
        <f>Docentes!$Y$3</f>
        <v>0.54772255750516619</v>
      </c>
      <c s="78"/>
      <c s="44"/>
    </row>
    <row r="41" spans="1:14" ht="16.9" customHeight="1">
      <c r="A41" s="44"/>
      <c s="47"/>
      <c s="376"/>
      <c s="348" t="s">
        <v>58</v>
      </c>
      <c s="349"/>
      <c s="349"/>
      <c s="350"/>
      <c s="52">
        <f>Docentes!$AA$1</f>
        <v>5</v>
      </c>
      <c s="85">
        <f>Docentes!$AA$4</f>
        <v>92</v>
      </c>
      <c s="85">
        <f>Docentes!$AA$5</f>
        <v>93</v>
      </c>
      <c s="85">
        <f>Docentes!$AA$2</f>
        <v>92.799999999999997</v>
      </c>
      <c s="86">
        <f>Docentes!$AA$3</f>
        <v>0.44721359549995793</v>
      </c>
      <c s="78"/>
      <c s="44"/>
    </row>
    <row r="42" spans="1:14" ht="16.9" customHeight="1">
      <c r="A42" s="44"/>
      <c s="47"/>
      <c s="376"/>
      <c s="342" t="s">
        <v>155</v>
      </c>
      <c s="343"/>
      <c s="343"/>
      <c s="344"/>
      <c s="50">
        <f>Docentes!$AB$1</f>
        <v>5</v>
      </c>
      <c s="81">
        <f>Docentes!$AB$4</f>
        <v>93</v>
      </c>
      <c s="81">
        <f>Docentes!$AB$5</f>
        <v>95</v>
      </c>
      <c s="81">
        <f>Docentes!$AB$2</f>
        <v>94</v>
      </c>
      <c s="82">
        <f>Docentes!$AB$3</f>
        <v>1</v>
      </c>
      <c s="78"/>
      <c s="44"/>
    </row>
    <row r="43" spans="1:14" ht="16.9" customHeight="1">
      <c r="A43" s="44"/>
      <c s="47"/>
      <c s="377"/>
      <c s="351" t="s">
        <v>156</v>
      </c>
      <c s="352"/>
      <c s="352"/>
      <c s="353"/>
      <c s="53">
        <f>Docentes!$AD$1</f>
        <v>5</v>
      </c>
      <c s="87">
        <f>Docentes!$AD$4</f>
        <v>92.5</v>
      </c>
      <c s="87">
        <f>Docentes!$AD$5</f>
        <v>94</v>
      </c>
      <c s="87">
        <f>Docentes!$AD$2</f>
        <v>93.400000000000006</v>
      </c>
      <c s="88">
        <f>Docentes!$AD$3</f>
        <v>0.65192024052026487</v>
      </c>
      <c s="78"/>
      <c s="44"/>
    </row>
    <row r="44" spans="1:14" ht="16.9" customHeight="1">
      <c r="A44" s="44"/>
      <c s="47"/>
      <c s="375" t="s">
        <v>157</v>
      </c>
      <c s="338" t="s">
        <v>63</v>
      </c>
      <c s="339"/>
      <c s="339"/>
      <c s="328"/>
      <c s="49">
        <f>Docentes!$AJ$1</f>
        <v>5</v>
      </c>
      <c s="79">
        <f>Docentes!$AJ$4</f>
        <v>95</v>
      </c>
      <c s="79">
        <f>Docentes!$AJ$5</f>
        <v>96</v>
      </c>
      <c s="79">
        <f>Docentes!$AJ$2</f>
        <v>95.799999999999997</v>
      </c>
      <c s="80">
        <f>Docentes!$AJ$3</f>
        <v>0.44721359549995793</v>
      </c>
      <c s="78"/>
      <c s="44"/>
    </row>
    <row r="45" spans="1:14" ht="16.9" customHeight="1">
      <c r="A45" s="44"/>
      <c s="47"/>
      <c s="376"/>
      <c s="340" t="s">
        <v>64</v>
      </c>
      <c s="341"/>
      <c s="341"/>
      <c s="330"/>
      <c s="54">
        <f>Docentes!$AK$1</f>
        <v>5</v>
      </c>
      <c s="89">
        <f>Docentes!$AK$4</f>
        <v>95</v>
      </c>
      <c s="89">
        <f>Docentes!$AK$5</f>
        <v>96</v>
      </c>
      <c s="89">
        <f>Docentes!$AK$2</f>
        <v>95.799999999999997</v>
      </c>
      <c s="90">
        <f>Docentes!$AK$3</f>
        <v>0.44721359549995793</v>
      </c>
      <c s="78"/>
      <c s="44"/>
    </row>
    <row r="46" spans="1:14" ht="16.9" customHeight="1">
      <c r="A46" s="44"/>
      <c s="47"/>
      <c s="376"/>
      <c s="342" t="s">
        <v>65</v>
      </c>
      <c s="343"/>
      <c s="343"/>
      <c s="344"/>
      <c s="50">
        <f>Docentes!$AL$1</f>
        <v>5</v>
      </c>
      <c s="81">
        <f>Docentes!$AL$4</f>
        <v>93</v>
      </c>
      <c s="81">
        <f>Docentes!$AL$5</f>
        <v>96</v>
      </c>
      <c s="81">
        <f>Docentes!$AL$2</f>
        <v>95.400000000000006</v>
      </c>
      <c s="82">
        <f>Docentes!$AL$3</f>
        <v>1.3416407864998738</v>
      </c>
      <c s="78"/>
      <c s="44"/>
    </row>
    <row r="47" spans="1:14" ht="16.9" customHeight="1">
      <c r="A47" s="44"/>
      <c s="47"/>
      <c s="377"/>
      <c s="351" t="s">
        <v>158</v>
      </c>
      <c s="352"/>
      <c s="352"/>
      <c s="353"/>
      <c s="53">
        <f>Docentes!$AN$1</f>
        <v>5</v>
      </c>
      <c s="87">
        <f>Docentes!$AN$4</f>
        <v>94.299999999999997</v>
      </c>
      <c s="87">
        <f>Docentes!$AN$5</f>
        <v>96</v>
      </c>
      <c s="87">
        <f>Docentes!$AN$2</f>
        <v>95.659999999999997</v>
      </c>
      <c s="88">
        <f>Docentes!$AN$3</f>
        <v>0.76026311234992983</v>
      </c>
      <c s="78"/>
      <c s="44"/>
    </row>
    <row r="48" spans="1:14" ht="16.9" customHeight="1">
      <c r="A48" s="44"/>
      <c s="47"/>
      <c s="55"/>
      <c s="354" t="s">
        <v>159</v>
      </c>
      <c s="354"/>
      <c s="354"/>
      <c s="355"/>
      <c s="56">
        <f>Docentes!$AQ$1</f>
        <v>5</v>
      </c>
      <c s="91">
        <f>Docentes!$AQ$4</f>
        <v>94.599999999999994</v>
      </c>
      <c s="91">
        <f>Docentes!$AQ$5</f>
        <v>95.5</v>
      </c>
      <c s="91">
        <f>Docentes!$AQ$2</f>
        <v>95.240000000000009</v>
      </c>
      <c s="92">
        <f>Docentes!$AQ$3</f>
        <v>0.39749213828703867</v>
      </c>
      <c s="78"/>
      <c s="44"/>
    </row>
    <row r="49" spans="1:14" s="1" customFormat="1" ht="6.75" customHeight="1">
      <c r="A49" s="11"/>
      <c s="14"/>
      <c s="40"/>
      <c s="40"/>
      <c s="40"/>
      <c s="40"/>
      <c s="40"/>
      <c s="40"/>
      <c s="40"/>
      <c s="40"/>
      <c s="40"/>
      <c s="40"/>
      <c s="67"/>
      <c s="11"/>
    </row>
    <row r="50" spans="1:14" s="1" customFormat="1" ht="11.25">
      <c r="A50" s="11"/>
      <c s="14"/>
      <c s="57" t="s">
        <v>160</v>
      </c>
      <c s="57"/>
      <c s="7"/>
      <c s="7"/>
      <c s="7"/>
      <c s="7"/>
      <c s="7"/>
      <c s="7"/>
      <c s="7"/>
      <c s="7"/>
      <c s="67"/>
      <c s="11"/>
    </row>
    <row r="51" spans="1:14" s="1" customFormat="1" ht="11.25">
      <c r="A51" s="11"/>
      <c s="14"/>
      <c s="57" t="s">
        <v>161</v>
      </c>
      <c s="57"/>
      <c s="7"/>
      <c s="7"/>
      <c s="7"/>
      <c s="7"/>
      <c s="7"/>
      <c s="7"/>
      <c s="7"/>
      <c s="7"/>
      <c s="67"/>
      <c s="11"/>
    </row>
    <row r="52" spans="1:14" s="1" customFormat="1" ht="11.25">
      <c r="A52" s="11"/>
      <c s="14"/>
      <c s="57" t="s">
        <v>162</v>
      </c>
      <c s="57"/>
      <c s="7"/>
      <c s="7"/>
      <c s="7"/>
      <c s="7"/>
      <c s="7"/>
      <c s="7"/>
      <c s="7"/>
      <c s="7"/>
      <c s="67"/>
      <c s="11"/>
    </row>
    <row r="53" spans="1:14" s="1" customFormat="1" ht="11.25">
      <c r="A53" s="11"/>
      <c s="14"/>
      <c s="57" t="s">
        <v>163</v>
      </c>
      <c s="57"/>
      <c s="7"/>
      <c s="7"/>
      <c s="7"/>
      <c s="7"/>
      <c s="7"/>
      <c s="7"/>
      <c s="7"/>
      <c s="7"/>
      <c s="67"/>
      <c s="11"/>
    </row>
    <row r="54" spans="1:14" s="1" customFormat="1" ht="11.25">
      <c r="A54" s="11"/>
      <c s="14"/>
      <c s="57" t="s">
        <v>164</v>
      </c>
      <c s="57"/>
      <c s="7"/>
      <c s="7"/>
      <c s="7"/>
      <c s="7"/>
      <c s="7"/>
      <c s="7"/>
      <c s="7"/>
      <c s="7"/>
      <c s="67"/>
      <c s="11"/>
    </row>
    <row r="55" spans="1:14" s="1" customFormat="1" ht="6.75" customHeight="1">
      <c r="A55" s="58"/>
      <c s="42"/>
      <c s="59"/>
      <c s="59"/>
      <c s="59"/>
      <c s="59"/>
      <c s="59"/>
      <c s="59"/>
      <c s="59"/>
      <c s="59"/>
      <c s="59"/>
      <c s="59"/>
      <c s="75"/>
      <c s="58"/>
    </row>
    <row r="56" spans="1:14" s="1" customFormat="1" ht="9" customHeight="1">
      <c r="A56" s="39"/>
      <c s="60"/>
      <c s="60"/>
      <c s="60"/>
      <c s="60"/>
      <c s="60"/>
      <c s="60"/>
      <c s="60"/>
      <c s="60"/>
      <c s="60"/>
      <c s="60"/>
      <c s="60"/>
      <c s="60"/>
      <c s="74"/>
    </row>
    <row r="57" spans="1:14" ht="9" customHeight="1">
      <c r="A57" s="44"/>
      <c s="61"/>
      <c s="62"/>
      <c s="62"/>
      <c s="62"/>
      <c s="62"/>
      <c s="62"/>
      <c s="62"/>
      <c s="62"/>
      <c s="62"/>
      <c s="62"/>
      <c s="62"/>
      <c s="93"/>
      <c s="44"/>
    </row>
    <row r="58" spans="1:14" ht="11.25">
      <c r="A58" s="44"/>
      <c s="45"/>
      <c s="356" t="s">
        <v>165</v>
      </c>
      <c s="356"/>
      <c s="356"/>
      <c s="356"/>
      <c s="356"/>
      <c s="356"/>
      <c s="356"/>
      <c s="356"/>
      <c s="356"/>
      <c s="356"/>
      <c s="76"/>
      <c s="44"/>
    </row>
    <row r="59" spans="1:14" ht="9" customHeight="1">
      <c r="A59" s="44"/>
      <c s="45"/>
      <c s="7"/>
      <c s="7"/>
      <c s="7"/>
      <c s="7"/>
      <c s="7"/>
      <c s="7"/>
      <c s="7"/>
      <c s="7"/>
      <c s="7"/>
      <c s="7"/>
      <c s="76"/>
      <c s="44"/>
    </row>
    <row r="60" spans="1:14" ht="11.25">
      <c r="A60" s="44"/>
      <c s="45"/>
      <c s="6"/>
      <c s="6"/>
      <c s="6"/>
      <c s="7"/>
      <c s="7"/>
      <c s="7"/>
      <c s="7"/>
      <c s="7"/>
      <c s="7"/>
      <c s="7"/>
      <c s="76"/>
      <c s="44"/>
    </row>
    <row r="61" spans="1:14" ht="11.25">
      <c r="A61" s="44"/>
      <c s="45"/>
      <c s="6"/>
      <c s="6"/>
      <c s="6"/>
      <c s="6"/>
      <c s="6"/>
      <c s="7"/>
      <c s="7"/>
      <c s="7"/>
      <c s="7"/>
      <c s="7"/>
      <c s="76"/>
      <c s="44"/>
    </row>
    <row r="62" spans="1:14" ht="11.25">
      <c r="A62" s="44"/>
      <c s="45"/>
      <c s="6"/>
      <c s="6"/>
      <c s="6"/>
      <c s="6"/>
      <c s="6"/>
      <c s="7"/>
      <c s="7"/>
      <c s="7"/>
      <c s="7"/>
      <c s="7"/>
      <c s="76"/>
      <c s="44"/>
    </row>
    <row r="63" spans="1:14" ht="11.25">
      <c r="A63" s="44"/>
      <c s="45"/>
      <c s="6"/>
      <c s="6"/>
      <c s="6"/>
      <c s="6"/>
      <c s="6"/>
      <c s="7"/>
      <c s="7"/>
      <c s="7"/>
      <c s="7"/>
      <c s="7"/>
      <c s="76"/>
      <c s="44"/>
    </row>
    <row r="64" spans="1:14" ht="11.25">
      <c r="A64" s="44"/>
      <c s="45"/>
      <c s="6"/>
      <c s="6"/>
      <c s="6"/>
      <c s="6"/>
      <c s="6"/>
      <c s="7"/>
      <c s="7"/>
      <c s="7"/>
      <c s="7"/>
      <c s="7"/>
      <c s="76"/>
      <c s="44"/>
    </row>
    <row r="65" spans="1:14" ht="11.25">
      <c r="A65" s="44"/>
      <c s="45"/>
      <c s="7"/>
      <c s="7"/>
      <c s="7"/>
      <c s="7"/>
      <c s="7"/>
      <c s="7"/>
      <c s="7"/>
      <c s="7"/>
      <c s="7"/>
      <c s="7"/>
      <c s="76"/>
      <c s="44"/>
    </row>
    <row r="66" spans="1:14" ht="11.25">
      <c r="A66" s="44"/>
      <c s="45"/>
      <c s="7"/>
      <c s="7"/>
      <c s="7"/>
      <c s="7"/>
      <c s="7"/>
      <c s="7"/>
      <c s="7"/>
      <c s="7"/>
      <c s="7"/>
      <c s="7"/>
      <c s="76"/>
      <c s="44"/>
    </row>
    <row r="67" spans="1:14" ht="11.25">
      <c r="A67" s="44"/>
      <c s="45"/>
      <c s="6"/>
      <c s="6"/>
      <c s="6"/>
      <c s="6"/>
      <c s="6"/>
      <c s="7"/>
      <c s="7"/>
      <c s="7"/>
      <c s="7"/>
      <c s="7"/>
      <c s="76"/>
      <c s="44"/>
    </row>
    <row r="68" spans="1:14" ht="11.25">
      <c r="A68" s="44"/>
      <c s="45"/>
      <c s="6"/>
      <c s="6"/>
      <c s="6"/>
      <c s="6"/>
      <c s="6"/>
      <c s="7"/>
      <c s="7"/>
      <c s="7"/>
      <c s="7"/>
      <c s="7"/>
      <c s="76"/>
      <c s="44"/>
    </row>
    <row r="69" spans="1:14" ht="11.25">
      <c r="A69" s="44"/>
      <c s="45"/>
      <c s="6"/>
      <c s="6"/>
      <c s="6"/>
      <c s="6"/>
      <c s="6"/>
      <c s="7"/>
      <c s="7"/>
      <c s="7"/>
      <c s="7"/>
      <c s="7"/>
      <c s="76"/>
      <c s="44"/>
    </row>
    <row r="70" spans="1:14" ht="11.25">
      <c r="A70" s="44"/>
      <c s="45"/>
      <c s="6"/>
      <c s="6"/>
      <c s="6"/>
      <c s="6"/>
      <c s="6"/>
      <c s="7"/>
      <c s="7"/>
      <c s="7"/>
      <c s="7"/>
      <c s="7"/>
      <c s="76"/>
      <c s="44"/>
    </row>
    <row r="71" spans="1:14" ht="11.25">
      <c r="A71" s="44"/>
      <c s="45"/>
      <c s="6"/>
      <c s="6"/>
      <c s="6"/>
      <c s="6"/>
      <c s="6"/>
      <c s="7"/>
      <c s="7"/>
      <c s="7"/>
      <c s="7"/>
      <c s="7"/>
      <c s="76"/>
      <c s="44"/>
    </row>
    <row r="72" spans="1:14" ht="11.25">
      <c r="A72" s="44"/>
      <c s="45"/>
      <c s="7"/>
      <c s="7"/>
      <c s="7"/>
      <c s="7"/>
      <c s="7"/>
      <c s="7"/>
      <c s="7"/>
      <c s="7"/>
      <c s="7"/>
      <c s="7"/>
      <c s="76"/>
      <c s="44"/>
    </row>
    <row r="73" spans="1:14" ht="11.25">
      <c r="A73" s="44"/>
      <c s="45"/>
      <c s="7"/>
      <c s="7"/>
      <c s="7"/>
      <c s="7"/>
      <c s="7"/>
      <c s="7"/>
      <c s="7"/>
      <c s="7"/>
      <c s="7"/>
      <c s="7"/>
      <c s="76"/>
      <c s="44"/>
    </row>
    <row r="74" spans="1:14" ht="11.25">
      <c r="A74" s="44"/>
      <c s="45"/>
      <c s="7"/>
      <c s="7"/>
      <c s="7"/>
      <c s="7"/>
      <c s="7"/>
      <c s="7"/>
      <c s="7"/>
      <c s="7"/>
      <c s="7"/>
      <c s="7"/>
      <c s="76"/>
      <c s="44"/>
    </row>
    <row r="75" spans="1:14" ht="11.25">
      <c r="A75" s="44"/>
      <c s="45"/>
      <c s="7"/>
      <c s="7"/>
      <c s="7"/>
      <c s="7"/>
      <c s="7"/>
      <c s="7"/>
      <c s="7"/>
      <c s="7"/>
      <c s="7"/>
      <c s="7"/>
      <c s="76"/>
      <c s="44"/>
    </row>
    <row r="76" spans="1:14" ht="11.25">
      <c r="A76" s="44"/>
      <c s="45"/>
      <c s="7"/>
      <c s="7"/>
      <c s="7"/>
      <c s="7"/>
      <c s="7"/>
      <c s="7"/>
      <c s="7"/>
      <c s="7"/>
      <c s="7"/>
      <c s="7"/>
      <c s="76"/>
      <c s="44"/>
    </row>
    <row r="77" spans="1:14" ht="11.25">
      <c r="A77" s="44"/>
      <c s="45"/>
      <c s="7"/>
      <c s="7"/>
      <c s="7"/>
      <c s="7"/>
      <c s="7"/>
      <c s="7"/>
      <c s="7"/>
      <c s="7"/>
      <c s="7"/>
      <c s="7"/>
      <c s="76"/>
      <c s="44"/>
    </row>
    <row r="78" spans="1:14" ht="11.25">
      <c r="A78" s="44"/>
      <c s="45"/>
      <c s="7"/>
      <c s="7"/>
      <c s="7"/>
      <c s="7"/>
      <c s="7"/>
      <c s="7"/>
      <c s="7"/>
      <c s="7"/>
      <c s="7"/>
      <c s="7"/>
      <c s="76"/>
      <c s="44"/>
    </row>
    <row r="79" spans="1:14" ht="11.25">
      <c r="A79" s="44"/>
      <c s="45"/>
      <c s="6"/>
      <c s="6"/>
      <c s="6"/>
      <c s="6"/>
      <c s="6"/>
      <c s="7"/>
      <c s="7"/>
      <c s="7"/>
      <c s="7"/>
      <c s="7"/>
      <c s="76"/>
      <c s="44"/>
    </row>
    <row r="80" spans="1:14" ht="11.25">
      <c r="A80" s="44"/>
      <c s="45"/>
      <c s="6"/>
      <c s="6"/>
      <c s="6"/>
      <c s="6"/>
      <c s="6"/>
      <c s="6"/>
      <c s="6"/>
      <c s="6"/>
      <c s="6"/>
      <c s="6"/>
      <c s="76"/>
      <c s="44"/>
    </row>
    <row r="81" spans="1:14" ht="11.25">
      <c r="A81" s="44"/>
      <c s="45"/>
      <c s="6"/>
      <c s="6"/>
      <c s="6"/>
      <c s="6"/>
      <c s="6"/>
      <c s="6"/>
      <c s="6"/>
      <c s="6"/>
      <c s="6"/>
      <c s="6"/>
      <c s="76"/>
      <c s="44"/>
    </row>
    <row r="82" spans="1:14" ht="11.25">
      <c r="A82" s="44"/>
      <c s="45"/>
      <c s="6"/>
      <c s="6"/>
      <c s="6"/>
      <c s="6"/>
      <c s="6"/>
      <c s="6"/>
      <c s="6"/>
      <c s="6"/>
      <c s="6"/>
      <c s="6"/>
      <c s="76"/>
      <c s="44"/>
    </row>
    <row r="83" spans="1:14" ht="12.75" customHeight="1">
      <c r="A83" s="44"/>
      <c s="94"/>
      <c s="46"/>
      <c s="46"/>
      <c s="46"/>
      <c s="46"/>
      <c s="46"/>
      <c s="46"/>
      <c s="46"/>
      <c s="46"/>
      <c s="46"/>
      <c s="46"/>
      <c s="112"/>
      <c s="44"/>
    </row>
    <row r="84" spans="1:14" ht="12.75" customHeight="1">
      <c r="A84" s="44"/>
      <c s="61"/>
      <c s="95"/>
      <c s="95"/>
      <c s="95"/>
      <c s="95"/>
      <c s="96"/>
      <c s="61"/>
      <c s="95"/>
      <c s="95"/>
      <c s="95"/>
      <c s="95"/>
      <c s="93"/>
      <c s="44"/>
    </row>
    <row r="85" spans="1:14" ht="15" customHeight="1">
      <c r="A85" s="44"/>
      <c s="47"/>
      <c s="323" t="s">
        <v>166</v>
      </c>
      <c s="324"/>
      <c s="324"/>
      <c s="325"/>
      <c s="44"/>
      <c s="47"/>
      <c s="357" t="s">
        <v>167</v>
      </c>
      <c s="357"/>
      <c s="357"/>
      <c s="357"/>
      <c s="78"/>
      <c s="44"/>
    </row>
    <row r="86" spans="1:14" ht="15" customHeight="1">
      <c r="A86" s="44"/>
      <c s="47"/>
      <c s="358" t="s">
        <v>168</v>
      </c>
      <c s="359"/>
      <c s="26" t="s">
        <v>24</v>
      </c>
      <c s="27" t="s">
        <v>129</v>
      </c>
      <c s="44"/>
      <c s="47"/>
      <c s="359" t="s">
        <v>169</v>
      </c>
      <c s="360"/>
      <c s="103" t="s">
        <v>170</v>
      </c>
      <c s="113" t="s">
        <v>129</v>
      </c>
      <c s="78"/>
      <c s="44"/>
    </row>
    <row r="87" spans="1:14" ht="15" customHeight="1">
      <c r="A87" s="44"/>
      <c s="47"/>
      <c s="361" t="s">
        <v>171</v>
      </c>
      <c s="362"/>
      <c s="131">
        <f>Docentes!AR1</f>
        <v>0</v>
      </c>
      <c s="98">
        <f>(E87*100)/H48</f>
        <v>0</v>
      </c>
      <c s="44"/>
      <c s="47"/>
      <c s="363" t="s">
        <v>77</v>
      </c>
      <c s="364"/>
      <c s="114">
        <f>Docentes!$AF$1</f>
        <v>5</v>
      </c>
      <c s="115">
        <f t="shared" si="1" ref="L87:L93">($K87*100)/$K$94</f>
        <v>50</v>
      </c>
      <c s="78"/>
      <c s="44"/>
    </row>
    <row r="88" spans="1:14" ht="15" customHeight="1">
      <c r="A88" s="44"/>
      <c s="47"/>
      <c s="365" t="s">
        <v>172</v>
      </c>
      <c s="366"/>
      <c s="99">
        <f>Docentes!AR2</f>
        <v>0</v>
      </c>
      <c s="100">
        <f>(E88*100)/H48</f>
        <v>0</v>
      </c>
      <c s="44"/>
      <c s="47"/>
      <c s="366" t="s">
        <v>87</v>
      </c>
      <c s="367"/>
      <c s="116">
        <f>Docentes!$AF$2</f>
        <v>0</v>
      </c>
      <c s="117">
        <f t="shared" si="1"/>
        <v>0</v>
      </c>
      <c s="78"/>
      <c s="44"/>
    </row>
    <row r="89" spans="1:14" ht="15" customHeight="1">
      <c r="A89" s="44"/>
      <c s="47"/>
      <c s="368" t="s">
        <v>173</v>
      </c>
      <c s="369"/>
      <c s="101">
        <f>Docentes!AR3</f>
        <v>5</v>
      </c>
      <c s="102">
        <f>(E89*100)/H48</f>
        <v>100</v>
      </c>
      <c s="44"/>
      <c s="47"/>
      <c s="366" t="s">
        <v>84</v>
      </c>
      <c s="367"/>
      <c s="116">
        <f>Docentes!$AF$3</f>
        <v>5</v>
      </c>
      <c s="117">
        <f t="shared" si="1"/>
        <v>50</v>
      </c>
      <c s="78"/>
      <c s="44"/>
    </row>
    <row r="90" spans="1:14" ht="15" customHeight="1">
      <c r="A90" s="44"/>
      <c s="45"/>
      <c s="370" t="s">
        <v>133</v>
      </c>
      <c s="360"/>
      <c s="103">
        <f>SUM(E87:E89)</f>
        <v>5</v>
      </c>
      <c s="104">
        <f>SUM(F87:F89)</f>
        <v>100</v>
      </c>
      <c s="105"/>
      <c s="47"/>
      <c s="366" t="s">
        <v>119</v>
      </c>
      <c s="367"/>
      <c s="116">
        <f>Docentes!$AF$4</f>
        <v>0</v>
      </c>
      <c s="117">
        <f t="shared" si="1"/>
        <v>0</v>
      </c>
      <c s="78"/>
      <c s="44"/>
    </row>
    <row r="91" spans="1:14" ht="15" customHeight="1">
      <c r="A91" s="44"/>
      <c s="47"/>
      <c s="62"/>
      <c s="106"/>
      <c s="106"/>
      <c s="106"/>
      <c s="44"/>
      <c s="47"/>
      <c s="366" t="s">
        <v>120</v>
      </c>
      <c s="367"/>
      <c s="116">
        <f>Docentes!$AF$5</f>
        <v>0</v>
      </c>
      <c s="117">
        <f t="shared" si="1"/>
        <v>0</v>
      </c>
      <c s="78"/>
      <c s="44"/>
    </row>
    <row r="92" spans="1:14" ht="15" customHeight="1">
      <c r="A92" s="44"/>
      <c s="47"/>
      <c s="107"/>
      <c s="107"/>
      <c s="107"/>
      <c s="107"/>
      <c s="44"/>
      <c s="47"/>
      <c s="366" t="s">
        <v>94</v>
      </c>
      <c s="367"/>
      <c s="116">
        <f>Docentes!$AF$6</f>
        <v>0</v>
      </c>
      <c s="117">
        <f t="shared" si="1"/>
        <v>0</v>
      </c>
      <c s="78"/>
      <c s="44"/>
    </row>
    <row r="93" spans="1:14" ht="15" customHeight="1">
      <c r="A93" s="44"/>
      <c s="47"/>
      <c s="107"/>
      <c s="107"/>
      <c s="107"/>
      <c s="107"/>
      <c s="44"/>
      <c s="47"/>
      <c s="371" t="s">
        <v>97</v>
      </c>
      <c s="372"/>
      <c s="118">
        <f>Docentes!$AF$7</f>
        <v>0</v>
      </c>
      <c s="119">
        <f t="shared" si="1"/>
        <v>0</v>
      </c>
      <c s="78"/>
      <c s="44"/>
    </row>
    <row r="94" spans="1:14" ht="15" customHeight="1">
      <c r="A94" s="44"/>
      <c s="47"/>
      <c s="107"/>
      <c s="107"/>
      <c s="107"/>
      <c s="107"/>
      <c s="108"/>
      <c s="47"/>
      <c s="373" t="s">
        <v>133</v>
      </c>
      <c s="374"/>
      <c s="120">
        <f>SUM(K87:K93)</f>
        <v>10</v>
      </c>
      <c s="121">
        <f>SUM(L87:L93)</f>
        <v>100</v>
      </c>
      <c s="78"/>
      <c s="44"/>
    </row>
    <row r="95" spans="1:14" ht="32.65" customHeight="1">
      <c r="A95" s="44"/>
      <c s="47"/>
      <c s="107"/>
      <c s="107"/>
      <c s="107"/>
      <c s="107"/>
      <c s="44"/>
      <c s="45"/>
      <c s="4"/>
      <c s="4"/>
      <c s="4"/>
      <c s="4"/>
      <c s="76"/>
      <c s="44"/>
    </row>
    <row r="96" spans="1:14" ht="32.65" customHeight="1">
      <c r="A96" s="44"/>
      <c s="47"/>
      <c s="107"/>
      <c s="107"/>
      <c s="107"/>
      <c s="107"/>
      <c s="44"/>
      <c s="45"/>
      <c s="6"/>
      <c s="6"/>
      <c s="6"/>
      <c s="6"/>
      <c s="76"/>
      <c s="44"/>
    </row>
    <row r="97" spans="1:14" ht="32.65" customHeight="1">
      <c r="A97" s="44"/>
      <c s="47"/>
      <c s="107"/>
      <c s="107"/>
      <c s="107"/>
      <c s="107"/>
      <c s="44"/>
      <c s="45"/>
      <c s="6"/>
      <c s="6"/>
      <c s="6"/>
      <c s="6"/>
      <c s="76"/>
      <c s="44"/>
    </row>
    <row r="98" spans="1:14" ht="32.65" customHeight="1">
      <c r="A98" s="44"/>
      <c s="47"/>
      <c s="107"/>
      <c s="107"/>
      <c s="107"/>
      <c s="107"/>
      <c s="44"/>
      <c s="45"/>
      <c s="6"/>
      <c s="6"/>
      <c s="6"/>
      <c s="6"/>
      <c s="76"/>
      <c s="44"/>
    </row>
    <row r="99" spans="1:14" ht="32.65" customHeight="1">
      <c r="A99" s="44"/>
      <c s="47"/>
      <c s="107"/>
      <c s="107"/>
      <c s="107"/>
      <c s="107"/>
      <c s="44"/>
      <c s="45"/>
      <c s="6"/>
      <c s="6"/>
      <c s="6"/>
      <c s="6"/>
      <c s="76"/>
      <c s="44"/>
    </row>
    <row r="100" spans="1:14" ht="32.65" customHeight="1">
      <c r="A100" s="44"/>
      <c s="109"/>
      <c s="110"/>
      <c s="110"/>
      <c s="110"/>
      <c s="110"/>
      <c s="111"/>
      <c s="109"/>
      <c s="110"/>
      <c s="110"/>
      <c s="110"/>
      <c s="110"/>
      <c s="122"/>
      <c s="44"/>
    </row>
    <row r="101" spans="1:14" ht="5.45" customHeight="1">
      <c r="A101" s="132"/>
      <c s="133"/>
      <c s="133"/>
      <c s="133"/>
      <c s="133"/>
      <c s="133"/>
      <c s="133"/>
      <c s="133"/>
      <c s="133"/>
      <c s="133"/>
      <c s="133"/>
      <c s="133"/>
      <c s="133"/>
      <c s="134"/>
    </row>
  </sheetData>
  <mergeCells count="62">
    <mergeCell ref="I91:J91"/>
    <mergeCell ref="I92:J92"/>
    <mergeCell ref="I93:J93"/>
    <mergeCell ref="I94:J94"/>
    <mergeCell ref="C33:C43"/>
    <mergeCell ref="C44:C47"/>
    <mergeCell ref="C88:D88"/>
    <mergeCell ref="I88:J88"/>
    <mergeCell ref="C89:D89"/>
    <mergeCell ref="I89:J89"/>
    <mergeCell ref="C90:D90"/>
    <mergeCell ref="I90:J90"/>
    <mergeCell ref="C85:F85"/>
    <mergeCell ref="I85:L85"/>
    <mergeCell ref="C86:D86"/>
    <mergeCell ref="I86:J86"/>
    <mergeCell ref="C87:D87"/>
    <mergeCell ref="I87:J87"/>
    <mergeCell ref="D44:G44"/>
    <mergeCell ref="D45:G45"/>
    <mergeCell ref="D46:G46"/>
    <mergeCell ref="D47:G47"/>
    <mergeCell ref="D48:G48"/>
    <mergeCell ref="C58:L58"/>
    <mergeCell ref="D38:G38"/>
    <mergeCell ref="D39:G39"/>
    <mergeCell ref="D40:G40"/>
    <mergeCell ref="D41:G41"/>
    <mergeCell ref="D42:G42"/>
    <mergeCell ref="D43:G43"/>
    <mergeCell ref="C32:G32"/>
    <mergeCell ref="D33:G33"/>
    <mergeCell ref="D34:G34"/>
    <mergeCell ref="D35:G35"/>
    <mergeCell ref="D36:G36"/>
    <mergeCell ref="D37:G37"/>
    <mergeCell ref="C23:F23"/>
    <mergeCell ref="C24:F24"/>
    <mergeCell ref="C25:F25"/>
    <mergeCell ref="C28:L28"/>
    <mergeCell ref="C29:L29"/>
    <mergeCell ref="C30:L30"/>
    <mergeCell ref="C18:F18"/>
    <mergeCell ref="C19:F19"/>
    <mergeCell ref="C20:F20"/>
    <mergeCell ref="J20:L20"/>
    <mergeCell ref="C21:F21"/>
    <mergeCell ref="C22:F22"/>
    <mergeCell ref="C12:F12"/>
    <mergeCell ref="C13:F13"/>
    <mergeCell ref="C14:F14"/>
    <mergeCell ref="C15:F15"/>
    <mergeCell ref="C16:F16"/>
    <mergeCell ref="C17:F17"/>
    <mergeCell ref="E1:L1"/>
    <mergeCell ref="E2:L2"/>
    <mergeCell ref="E3:L3"/>
    <mergeCell ref="E4:L4"/>
    <mergeCell ref="C9:L9"/>
    <mergeCell ref="C11:H11"/>
    <mergeCell ref="J11:L11"/>
    <mergeCell ref="C1:D4"/>
  </mergeCells>
  <conditionalFormatting sqref="K33:K48">
    <cfRule type="cellIs" priority="1" dxfId="1" operator="lessThan" stopIfTrue="1">
      <formula>60</formula>
    </cfRule>
  </conditionalFormatting>
  <conditionalFormatting sqref="L33:L48">
    <cfRule type="cellIs" priority="2" dxfId="0" operator="equal" stopIfTrue="1">
      <formula>FALSE</formula>
    </cfRule>
  </conditionalFormatting>
  <printOptions horizontalCentered="1"/>
  <pageMargins left="0.196850393700787" right="0.196850393700787" top="0.393700787401575" bottom="0.78740157480315" header="0" footer="0.590551181102362"/>
  <pageSetup horizontalDpi="300" verticalDpi="300" orientation="portrait" paperSize="1" r:id="rId2"/>
  <headerFooter alignWithMargins="0">
    <oddFooter>&amp;C&amp;"Verdana,Normal"&amp;8INFORME DE DOCENTES - PÁGINA &amp;P</oddFooter>
  </headerFooter>
  <rowBreaks count="1" manualBreakCount="1">
    <brk id="55" max="255" man="1"/>
  </rowBreaks>
  <ignoredErrors>
    <ignoredError sqref="K13:K15 F6 K22:K25" emptyCellReference="1"/>
    <ignoredError sqref="H25 L22:L25 L13:L15" evalError="1" emptyCellReference="1" listDataValidation="1" calculatedColumn="1"/>
    <ignoredError sqref="H13:H24 L87:L94 K44:K46 K37 K40:K43 K47:K48 L41:L42 L47:L48 K33:L36 K38:L39 F87:F90" evalError="1" listDataValidation="1" calculatedColumn="1"/>
  </ignoredErrors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m="http://schemas.microsoft.com/office/excel/2006/main">
  <sheetPr codeName="Hoja4"/>
  <dimension ref="A1:N99"/>
  <sheetViews>
    <sheetView showRowColHeaders="0" showZeros="0" view="pageBreakPreview" zoomScaleNormal="85" zoomScaleSheetLayoutView="100" workbookViewId="0" topLeftCell="A1">
      <selection pane="topLeft" activeCell="E3" sqref="E3:L3"/>
    </sheetView>
  </sheetViews>
  <sheetFormatPr defaultColWidth="0" defaultRowHeight="11.25" zeroHeight="1"/>
  <cols>
    <col min="1" max="2" width="0.857142857142857" style="2" customWidth="1"/>
    <col min="3" max="3" width="1.71428571428571" style="2" customWidth="1"/>
    <col min="4" max="12" width="10.7142857142857" style="2" customWidth="1"/>
    <col min="13" max="14" width="1" style="2" customWidth="1"/>
    <col min="15" max="15" width="1" style="2" hidden="1" customWidth="1"/>
    <col min="16" max="16384" width="11.5714285714286" style="2" hidden="1"/>
  </cols>
  <sheetData>
    <row r="1" spans="1:14" ht="11.25">
      <c r="A1" s="3"/>
      <c s="4"/>
      <c s="378"/>
      <c s="378"/>
      <c s="321" t="s">
        <v>121</v>
      </c>
      <c s="321"/>
      <c s="321"/>
      <c s="321"/>
      <c s="321"/>
      <c s="321"/>
      <c s="321"/>
      <c s="321"/>
      <c s="4"/>
      <c s="63"/>
    </row>
    <row r="2" spans="1:14" s="1" customFormat="1" ht="13.5" customHeight="1">
      <c r="A2" s="5"/>
      <c s="6"/>
      <c s="379"/>
      <c s="379"/>
      <c s="322" t="s">
        <v>122</v>
      </c>
      <c s="322"/>
      <c s="322"/>
      <c s="322"/>
      <c s="322"/>
      <c s="322"/>
      <c s="322"/>
      <c s="322"/>
      <c s="7"/>
      <c s="64"/>
    </row>
    <row r="3" spans="1:14" s="1" customFormat="1" ht="13.5" customHeight="1">
      <c r="A3" s="5"/>
      <c s="6"/>
      <c s="379"/>
      <c s="379"/>
      <c s="322" t="s">
        <v>174</v>
      </c>
      <c s="322"/>
      <c s="322"/>
      <c s="322"/>
      <c s="322"/>
      <c s="322"/>
      <c s="322"/>
      <c s="322"/>
      <c s="7"/>
      <c s="64"/>
    </row>
    <row r="4" spans="1:14" s="1" customFormat="1" ht="13.5" customHeight="1">
      <c r="A4" s="5"/>
      <c s="6"/>
      <c s="379"/>
      <c s="379"/>
      <c s="322" t="s">
        <v>124</v>
      </c>
      <c s="322"/>
      <c s="322"/>
      <c s="322"/>
      <c s="322"/>
      <c s="322"/>
      <c s="322"/>
      <c s="322"/>
      <c s="7"/>
      <c s="64"/>
    </row>
    <row r="5" spans="1:14" s="1" customFormat="1" ht="12.75" customHeight="1">
      <c r="A5" s="5"/>
      <c s="7"/>
      <c s="7"/>
      <c s="7"/>
      <c s="7"/>
      <c s="7"/>
      <c s="7"/>
      <c s="7"/>
      <c s="7"/>
      <c s="7"/>
      <c s="7"/>
      <c s="7"/>
      <c s="7"/>
      <c s="64"/>
    </row>
    <row r="6" spans="1:14" s="1" customFormat="1" ht="11.25">
      <c r="A6" s="5"/>
      <c s="8" t="s">
        <v>125</v>
      </c>
      <c s="7"/>
      <c s="7"/>
      <c s="7"/>
      <c s="9" t="str">
        <f>Directivos!B15</f>
        <v>NORTE DE SANTANDER</v>
      </c>
      <c s="7"/>
      <c s="7"/>
      <c s="7"/>
      <c s="7"/>
      <c s="7"/>
      <c s="7"/>
      <c s="7"/>
      <c s="64"/>
    </row>
    <row r="7" spans="1:14" s="1" customFormat="1" ht="9" customHeight="1">
      <c r="A7" s="5"/>
      <c s="10"/>
      <c s="10"/>
      <c s="10"/>
      <c s="10"/>
      <c s="10"/>
      <c s="10"/>
      <c s="10"/>
      <c s="65"/>
      <c s="10"/>
      <c s="10"/>
      <c s="10"/>
      <c s="10"/>
      <c s="64"/>
    </row>
    <row r="8" spans="1:14" s="1" customFormat="1" ht="12.75" customHeight="1">
      <c r="A8" s="11"/>
      <c s="12"/>
      <c s="13"/>
      <c s="13"/>
      <c s="13"/>
      <c s="13"/>
      <c s="13"/>
      <c s="13"/>
      <c s="13"/>
      <c s="13"/>
      <c s="13"/>
      <c s="13"/>
      <c s="66"/>
      <c s="11"/>
    </row>
    <row r="9" spans="1:14" s="1" customFormat="1" ht="11.25">
      <c r="A9" s="11"/>
      <c s="14"/>
      <c s="322" t="s">
        <v>175</v>
      </c>
      <c s="322"/>
      <c s="322"/>
      <c s="322"/>
      <c s="322"/>
      <c s="322"/>
      <c s="322"/>
      <c s="322"/>
      <c s="322"/>
      <c s="322"/>
      <c s="67"/>
      <c s="11"/>
    </row>
    <row r="10" spans="1:14" s="1" customFormat="1" ht="11.25">
      <c r="A10" s="11"/>
      <c s="14"/>
      <c s="15"/>
      <c s="16"/>
      <c s="7"/>
      <c s="7"/>
      <c s="7"/>
      <c s="7"/>
      <c s="7"/>
      <c s="7"/>
      <c s="7"/>
      <c s="7"/>
      <c s="68"/>
      <c s="11"/>
    </row>
    <row r="11" spans="1:14" s="1" customFormat="1" ht="12.75" customHeight="1">
      <c r="A11" s="11"/>
      <c s="17"/>
      <c s="18"/>
      <c s="19"/>
      <c s="19"/>
      <c s="19"/>
      <c s="19"/>
      <c s="19"/>
      <c s="69"/>
      <c s="19"/>
      <c s="19"/>
      <c s="19"/>
      <c s="68"/>
      <c s="11"/>
    </row>
    <row r="12" spans="1:14" s="1" customFormat="1" ht="12.75" customHeight="1">
      <c r="A12" s="11"/>
      <c s="17"/>
      <c s="18"/>
      <c s="19"/>
      <c s="19"/>
      <c s="19"/>
      <c s="19"/>
      <c s="20"/>
      <c s="69"/>
      <c s="19"/>
      <c s="19"/>
      <c s="20"/>
      <c s="68"/>
      <c s="11"/>
    </row>
    <row r="13" spans="1:14" s="1" customFormat="1" ht="12.75" customHeight="1">
      <c r="A13" s="11"/>
      <c s="17"/>
      <c s="21"/>
      <c s="22"/>
      <c s="22"/>
      <c s="22"/>
      <c s="22"/>
      <c s="23"/>
      <c s="24"/>
      <c s="22"/>
      <c s="22"/>
      <c s="23"/>
      <c s="68"/>
      <c s="11"/>
    </row>
    <row r="14" spans="1:14" s="1" customFormat="1" ht="12.75" customHeight="1">
      <c r="A14" s="11"/>
      <c s="17"/>
      <c s="21"/>
      <c s="20"/>
      <c s="380" t="s">
        <v>128</v>
      </c>
      <c s="381"/>
      <c s="382"/>
      <c s="24"/>
      <c s="380" t="s">
        <v>128</v>
      </c>
      <c s="381"/>
      <c s="382"/>
      <c s="23"/>
      <c s="68"/>
      <c s="11"/>
    </row>
    <row r="15" spans="1:14" s="1" customFormat="1" ht="12.75" customHeight="1">
      <c r="A15" s="11"/>
      <c s="17"/>
      <c s="21"/>
      <c s="7"/>
      <c s="25" t="s">
        <v>34</v>
      </c>
      <c s="26" t="s">
        <v>24</v>
      </c>
      <c s="27" t="s">
        <v>129</v>
      </c>
      <c s="24"/>
      <c s="25" t="s">
        <v>34</v>
      </c>
      <c s="26" t="s">
        <v>24</v>
      </c>
      <c s="27" t="s">
        <v>129</v>
      </c>
      <c s="70"/>
      <c s="68"/>
      <c s="11"/>
    </row>
    <row r="16" spans="1:14" s="1" customFormat="1" ht="12.75" customHeight="1">
      <c r="A16" s="11"/>
      <c s="17"/>
      <c s="21"/>
      <c s="7"/>
      <c s="28" t="s">
        <v>102</v>
      </c>
      <c s="29">
        <f>Directivos!J1</f>
        <v>0</v>
      </c>
      <c s="30" t="e">
        <f>(F16*100)/F19</f>
        <v>#DIV/0!</v>
      </c>
      <c s="31"/>
      <c s="28" t="s">
        <v>75</v>
      </c>
      <c s="29">
        <f>Directivos!I1</f>
        <v>0</v>
      </c>
      <c s="30" t="e">
        <f>(J16*100)/J18</f>
        <v>#DIV/0!</v>
      </c>
      <c s="70"/>
      <c s="68"/>
      <c s="11"/>
    </row>
    <row r="17" spans="1:14" s="1" customFormat="1" ht="12.75" customHeight="1">
      <c r="A17" s="11"/>
      <c s="17"/>
      <c s="21"/>
      <c s="7"/>
      <c s="32" t="s">
        <v>118</v>
      </c>
      <c s="33">
        <f>Directivos!J2</f>
        <v>0</v>
      </c>
      <c s="34" t="e">
        <f>(F17*100)/F19</f>
        <v>#DIV/0!</v>
      </c>
      <c s="31"/>
      <c s="35" t="s">
        <v>82</v>
      </c>
      <c s="71">
        <f>Directivos!I2</f>
        <v>0</v>
      </c>
      <c s="72" t="e">
        <f>(J17*100)/J18</f>
        <v>#DIV/0!</v>
      </c>
      <c s="70"/>
      <c s="68"/>
      <c s="11"/>
    </row>
    <row r="18" spans="1:14" s="1" customFormat="1" ht="12.75" customHeight="1">
      <c r="A18" s="11"/>
      <c s="17"/>
      <c s="21"/>
      <c s="7"/>
      <c s="35" t="s">
        <v>104</v>
      </c>
      <c s="36">
        <f>Directivos!J3</f>
        <v>0</v>
      </c>
      <c s="37" t="e">
        <f>(F18*100)/F19</f>
        <v>#DIV/0!</v>
      </c>
      <c s="31"/>
      <c s="25" t="s">
        <v>133</v>
      </c>
      <c s="26">
        <f>SUM(J16:J17)</f>
        <v>0</v>
      </c>
      <c s="38" t="e">
        <f>SUM(K16:K17)</f>
        <v>#DIV/0!</v>
      </c>
      <c s="19"/>
      <c s="68"/>
      <c s="11"/>
    </row>
    <row r="19" spans="1:14" s="1" customFormat="1" ht="12.75" customHeight="1">
      <c r="A19" s="11"/>
      <c s="17"/>
      <c s="21"/>
      <c s="7"/>
      <c s="25" t="s">
        <v>133</v>
      </c>
      <c s="26">
        <f>SUM(F16:F18)</f>
        <v>0</v>
      </c>
      <c s="38" t="e">
        <f>SUM(G16:G18)</f>
        <v>#DIV/0!</v>
      </c>
      <c s="24"/>
      <c s="339"/>
      <c s="339"/>
      <c s="73"/>
      <c s="20"/>
      <c s="68"/>
      <c s="11"/>
    </row>
    <row r="20" spans="1:14" s="1" customFormat="1" ht="12.75" customHeight="1">
      <c r="A20" s="11"/>
      <c s="17"/>
      <c s="21"/>
      <c s="7"/>
      <c s="39"/>
      <c s="40"/>
      <c s="40"/>
      <c s="40"/>
      <c s="40"/>
      <c s="40"/>
      <c s="74"/>
      <c s="23"/>
      <c s="68"/>
      <c s="11"/>
    </row>
    <row r="21" spans="1:14" s="1" customFormat="1" ht="12.75" customHeight="1">
      <c r="A21" s="11"/>
      <c s="17"/>
      <c s="21"/>
      <c s="41"/>
      <c s="41"/>
      <c s="41"/>
      <c s="41"/>
      <c s="41"/>
      <c s="40"/>
      <c s="40"/>
      <c s="40"/>
      <c s="23"/>
      <c s="68"/>
      <c s="11"/>
    </row>
    <row r="22" spans="1:14" s="1" customFormat="1" ht="12.75" customHeight="1">
      <c r="A22" s="11"/>
      <c s="17"/>
      <c s="21"/>
      <c s="22"/>
      <c s="22"/>
      <c s="22"/>
      <c s="22"/>
      <c s="23"/>
      <c s="24"/>
      <c s="22"/>
      <c s="22"/>
      <c s="23"/>
      <c s="68"/>
      <c s="11"/>
    </row>
    <row r="23" spans="1:14" s="1" customFormat="1" ht="12.75" customHeight="1">
      <c r="A23" s="11"/>
      <c s="17"/>
      <c s="18"/>
      <c s="19"/>
      <c s="19"/>
      <c s="19"/>
      <c s="19"/>
      <c s="20"/>
      <c s="69"/>
      <c s="19"/>
      <c s="19"/>
      <c s="20"/>
      <c s="68"/>
      <c s="11"/>
    </row>
    <row r="24" spans="1:14" s="1" customFormat="1" ht="12.75" customHeight="1">
      <c r="A24" s="11"/>
      <c s="42"/>
      <c s="43"/>
      <c s="43"/>
      <c s="43"/>
      <c s="43"/>
      <c s="43"/>
      <c s="43"/>
      <c s="43"/>
      <c s="43"/>
      <c s="43"/>
      <c s="43"/>
      <c s="75"/>
      <c s="11"/>
    </row>
    <row r="25" spans="1:14" s="1" customFormat="1" ht="6.75" customHeight="1">
      <c r="A25" s="11"/>
      <c s="12"/>
      <c s="13"/>
      <c s="13"/>
      <c s="13"/>
      <c s="13"/>
      <c s="13"/>
      <c s="13"/>
      <c s="13"/>
      <c s="13"/>
      <c s="13"/>
      <c s="13"/>
      <c s="66"/>
      <c s="11"/>
    </row>
    <row r="26" spans="1:14" s="1" customFormat="1" ht="15" customHeight="1">
      <c r="A26" s="11"/>
      <c s="14"/>
      <c s="322" t="s">
        <v>176</v>
      </c>
      <c s="322"/>
      <c s="322"/>
      <c s="322"/>
      <c s="322"/>
      <c s="322"/>
      <c s="322"/>
      <c s="322"/>
      <c s="322"/>
      <c s="322"/>
      <c s="67"/>
      <c s="11"/>
    </row>
    <row r="27" spans="1:14" s="1" customFormat="1" ht="15" customHeight="1">
      <c r="A27" s="11"/>
      <c s="14"/>
      <c s="334" t="s">
        <v>143</v>
      </c>
      <c s="334"/>
      <c s="334"/>
      <c s="334"/>
      <c s="334"/>
      <c s="334"/>
      <c s="334"/>
      <c s="334"/>
      <c s="334"/>
      <c s="334"/>
      <c s="67"/>
      <c s="11"/>
    </row>
    <row r="28" spans="1:14" s="1" customFormat="1" ht="15" customHeight="1">
      <c r="A28" s="11"/>
      <c s="14"/>
      <c s="334" t="s">
        <v>144</v>
      </c>
      <c s="334"/>
      <c s="334"/>
      <c s="334"/>
      <c s="334"/>
      <c s="334"/>
      <c s="334"/>
      <c s="334"/>
      <c s="334"/>
      <c s="334"/>
      <c s="67"/>
      <c s="11"/>
    </row>
    <row r="29" spans="1:14" ht="9" customHeight="1">
      <c r="A29" s="44"/>
      <c s="45"/>
      <c s="46"/>
      <c s="46"/>
      <c s="46"/>
      <c s="46"/>
      <c s="46"/>
      <c s="46"/>
      <c s="46"/>
      <c s="46"/>
      <c s="46"/>
      <c s="46"/>
      <c s="76"/>
      <c s="44"/>
    </row>
    <row r="30" spans="1:14" ht="25.5" customHeight="1">
      <c r="A30" s="44"/>
      <c s="47"/>
      <c s="335" t="s">
        <v>145</v>
      </c>
      <c s="335"/>
      <c s="336"/>
      <c s="336"/>
      <c s="337"/>
      <c s="48" t="s">
        <v>146</v>
      </c>
      <c s="48" t="s">
        <v>147</v>
      </c>
      <c s="48" t="s">
        <v>148</v>
      </c>
      <c s="48" t="s">
        <v>149</v>
      </c>
      <c s="77" t="s">
        <v>150</v>
      </c>
      <c s="78"/>
      <c s="44"/>
    </row>
    <row r="31" spans="1:14" ht="16.9" customHeight="1">
      <c r="A31" s="44"/>
      <c s="47"/>
      <c s="375" t="s">
        <v>151</v>
      </c>
      <c s="338" t="s">
        <v>177</v>
      </c>
      <c s="339"/>
      <c s="339"/>
      <c s="328"/>
      <c s="49">
        <f>Directivos!$O$1</f>
        <v>0</v>
      </c>
      <c s="79">
        <f>Directivos!$O$4</f>
        <v>0</v>
      </c>
      <c s="79">
        <f>Directivos!$O$5</f>
        <v>0</v>
      </c>
      <c s="79" t="e">
        <f>Directivos!$O$2</f>
        <v>#DIV/0!</v>
      </c>
      <c s="80" t="b">
        <f>Directivos!$O$3</f>
        <v>0</v>
      </c>
      <c s="78"/>
      <c s="44"/>
    </row>
    <row r="32" spans="1:14" ht="16.9" customHeight="1">
      <c r="A32" s="44"/>
      <c s="47"/>
      <c s="376"/>
      <c s="342" t="s">
        <v>112</v>
      </c>
      <c s="343"/>
      <c s="343"/>
      <c s="344"/>
      <c s="50">
        <f>Directivos!$P$1</f>
        <v>0</v>
      </c>
      <c s="81">
        <f>Directivos!$P$4</f>
        <v>0</v>
      </c>
      <c s="81">
        <f>Directivos!$P$5</f>
        <v>0</v>
      </c>
      <c s="81" t="e">
        <f>Directivos!$P$2</f>
        <v>#DIV/0!</v>
      </c>
      <c s="82" t="b">
        <f>Directivos!$P$3</f>
        <v>0</v>
      </c>
      <c s="78"/>
      <c s="44"/>
    </row>
    <row r="33" spans="1:14" ht="16.9" customHeight="1">
      <c r="A33" s="44"/>
      <c s="47"/>
      <c s="376"/>
      <c s="345" t="s">
        <v>178</v>
      </c>
      <c s="346"/>
      <c s="346"/>
      <c s="347"/>
      <c s="51">
        <f>Directivos!$R$1</f>
        <v>0</v>
      </c>
      <c s="83">
        <f>Directivos!$R$4</f>
        <v>0</v>
      </c>
      <c s="83">
        <f>Directivos!$R$5</f>
        <v>0</v>
      </c>
      <c s="83" t="e">
        <f>Directivos!$R$2</f>
        <v>#DIV/0!</v>
      </c>
      <c s="84" t="b">
        <f>Directivos!$R$3</f>
        <v>0</v>
      </c>
      <c s="78"/>
      <c s="44"/>
    </row>
    <row r="34" spans="1:14" ht="16.9" customHeight="1">
      <c r="A34" s="44"/>
      <c s="47"/>
      <c s="376"/>
      <c s="348" t="s">
        <v>50</v>
      </c>
      <c s="349"/>
      <c s="349"/>
      <c s="350"/>
      <c s="52">
        <f>Directivos!$T$1</f>
        <v>0</v>
      </c>
      <c s="85">
        <f>Directivos!$T$4</f>
        <v>0</v>
      </c>
      <c s="85">
        <f>Directivos!$T$5</f>
        <v>0</v>
      </c>
      <c s="85" t="e">
        <f>Directivos!$T$2</f>
        <v>#DIV/0!</v>
      </c>
      <c s="86" t="b">
        <f>Directivos!$T$3</f>
        <v>0</v>
      </c>
      <c s="78"/>
      <c s="44"/>
    </row>
    <row r="35" spans="1:14" ht="16.9" customHeight="1">
      <c r="A35" s="44"/>
      <c s="47"/>
      <c s="376"/>
      <c s="342" t="s">
        <v>179</v>
      </c>
      <c s="343"/>
      <c s="343"/>
      <c s="344"/>
      <c s="50">
        <f>Directivos!$U$1</f>
        <v>0</v>
      </c>
      <c s="81">
        <f>Directivos!$U$4</f>
        <v>0</v>
      </c>
      <c s="81">
        <f>Directivos!$U$5</f>
        <v>0</v>
      </c>
      <c s="81" t="e">
        <f>Directivos!$U$2</f>
        <v>#DIV/0!</v>
      </c>
      <c s="82" t="b">
        <f>Directivos!$U$3</f>
        <v>0</v>
      </c>
      <c s="78"/>
      <c s="44"/>
    </row>
    <row r="36" spans="1:14" ht="16.9" customHeight="1">
      <c r="A36" s="44"/>
      <c s="47"/>
      <c s="376"/>
      <c s="345" t="s">
        <v>153</v>
      </c>
      <c s="346"/>
      <c s="346"/>
      <c s="347"/>
      <c s="51">
        <f>Directivos!$W$1</f>
        <v>0</v>
      </c>
      <c s="83">
        <f>Directivos!$W$4</f>
        <v>0</v>
      </c>
      <c s="83">
        <f>Directivos!$W$5</f>
        <v>0</v>
      </c>
      <c s="83" t="e">
        <f>Directivos!$W$2</f>
        <v>#DIV/0!</v>
      </c>
      <c s="84" t="b">
        <f>Directivos!$W$3</f>
        <v>0</v>
      </c>
      <c s="78"/>
      <c s="44"/>
    </row>
    <row r="37" spans="1:14" ht="16.9" customHeight="1">
      <c r="A37" s="44"/>
      <c s="47"/>
      <c s="376"/>
      <c s="348" t="s">
        <v>116</v>
      </c>
      <c s="349"/>
      <c s="349"/>
      <c s="350"/>
      <c s="52">
        <f>Directivos!$Y$1</f>
        <v>0</v>
      </c>
      <c s="85">
        <f>Directivos!$Y$4</f>
        <v>0</v>
      </c>
      <c s="85">
        <f>Directivos!$Y$5</f>
        <v>0</v>
      </c>
      <c s="85" t="e">
        <f>Directivos!$Y$2</f>
        <v>#DIV/0!</v>
      </c>
      <c s="86" t="b">
        <f>Directivos!$Y$3</f>
        <v>0</v>
      </c>
      <c s="78"/>
      <c s="44"/>
    </row>
    <row r="38" spans="1:14" ht="16.9" customHeight="1">
      <c r="A38" s="44"/>
      <c s="47"/>
      <c s="376"/>
      <c s="342" t="s">
        <v>117</v>
      </c>
      <c s="343"/>
      <c s="343"/>
      <c s="344"/>
      <c s="50">
        <f>Directivos!$Z$1</f>
        <v>0</v>
      </c>
      <c s="81">
        <f>Directivos!$Z$4</f>
        <v>0</v>
      </c>
      <c s="81">
        <f>Directivos!$Z$5</f>
        <v>0</v>
      </c>
      <c s="81" t="e">
        <f>Directivos!$Z$2</f>
        <v>#DIV/0!</v>
      </c>
      <c s="82" t="b">
        <f>Directivos!$Z$3</f>
        <v>0</v>
      </c>
      <c s="78"/>
      <c s="44"/>
    </row>
    <row r="39" spans="1:14" ht="16.9" customHeight="1">
      <c r="A39" s="44"/>
      <c s="47"/>
      <c s="376"/>
      <c s="345" t="s">
        <v>154</v>
      </c>
      <c s="346"/>
      <c s="346"/>
      <c s="347"/>
      <c s="51">
        <f>Directivos!$AB$1</f>
        <v>0</v>
      </c>
      <c s="83">
        <f>Directivos!$AB$4</f>
        <v>0</v>
      </c>
      <c s="83">
        <f>Directivos!$AB$5</f>
        <v>0</v>
      </c>
      <c s="83" t="e">
        <f>Directivos!$AB$2</f>
        <v>#DIV/0!</v>
      </c>
      <c s="84" t="b">
        <f>Directivos!$AB$3</f>
        <v>0</v>
      </c>
      <c s="78"/>
      <c s="44"/>
    </row>
    <row r="40" spans="1:14" ht="16.9" customHeight="1">
      <c r="A40" s="44"/>
      <c s="47"/>
      <c s="376"/>
      <c s="348" t="s">
        <v>58</v>
      </c>
      <c s="349"/>
      <c s="349"/>
      <c s="350"/>
      <c s="52">
        <f>Directivos!$AD$1</f>
        <v>0</v>
      </c>
      <c s="85">
        <f>Directivos!$AD$4</f>
        <v>0</v>
      </c>
      <c s="85">
        <f>Directivos!$AD$5</f>
        <v>0</v>
      </c>
      <c s="85" t="e">
        <f>Directivos!$AD$2</f>
        <v>#DIV/0!</v>
      </c>
      <c s="86" t="b">
        <f>Directivos!$AD$3</f>
        <v>0</v>
      </c>
      <c s="78"/>
      <c s="44"/>
    </row>
    <row r="41" spans="1:14" ht="16.9" customHeight="1">
      <c r="A41" s="44"/>
      <c s="47"/>
      <c s="376"/>
      <c s="342" t="s">
        <v>155</v>
      </c>
      <c s="343"/>
      <c s="343"/>
      <c s="344"/>
      <c s="50">
        <f>Directivos!$AE$1</f>
        <v>0</v>
      </c>
      <c s="81">
        <f>Directivos!$AE$4</f>
        <v>0</v>
      </c>
      <c s="81">
        <f>Directivos!$AE$5</f>
        <v>0</v>
      </c>
      <c s="81" t="e">
        <f>Directivos!$AE$2</f>
        <v>#DIV/0!</v>
      </c>
      <c s="82" t="b">
        <f>Directivos!$AE$3</f>
        <v>0</v>
      </c>
      <c s="78"/>
      <c s="44"/>
    </row>
    <row r="42" spans="1:14" ht="16.9" customHeight="1">
      <c r="A42" s="44"/>
      <c s="47"/>
      <c s="377"/>
      <c s="351" t="s">
        <v>156</v>
      </c>
      <c s="352"/>
      <c s="352"/>
      <c s="353"/>
      <c s="53">
        <f>Directivos!$AG$1</f>
        <v>0</v>
      </c>
      <c s="87">
        <f>Directivos!$AG$4</f>
        <v>0</v>
      </c>
      <c s="87">
        <f>Directivos!$AG$5</f>
        <v>0</v>
      </c>
      <c s="87" t="e">
        <f>Directivos!$AG$2</f>
        <v>#DIV/0!</v>
      </c>
      <c s="88" t="b">
        <f>Directivos!$AG$3</f>
        <v>0</v>
      </c>
      <c s="78"/>
      <c s="44"/>
    </row>
    <row r="43" spans="1:14" ht="16.9" customHeight="1">
      <c r="A43" s="44"/>
      <c s="47"/>
      <c s="375" t="s">
        <v>157</v>
      </c>
      <c s="338" t="s">
        <v>63</v>
      </c>
      <c s="339"/>
      <c s="339"/>
      <c s="328"/>
      <c s="49">
        <f>Directivos!$AM$1</f>
        <v>0</v>
      </c>
      <c s="79">
        <f>Directivos!$AM$4</f>
        <v>0</v>
      </c>
      <c s="79">
        <f>Directivos!$AM$5</f>
        <v>0</v>
      </c>
      <c s="79" t="e">
        <f>Directivos!$AM$2</f>
        <v>#DIV/0!</v>
      </c>
      <c s="80" t="b">
        <f>Directivos!$AM$3</f>
        <v>0</v>
      </c>
      <c s="78"/>
      <c s="44"/>
    </row>
    <row r="44" spans="1:14" ht="16.9" customHeight="1">
      <c r="A44" s="44"/>
      <c s="47"/>
      <c s="376"/>
      <c s="340" t="s">
        <v>64</v>
      </c>
      <c s="341"/>
      <c s="341"/>
      <c s="330"/>
      <c s="54">
        <f>Directivos!$AN$1</f>
        <v>0</v>
      </c>
      <c s="89">
        <f>Directivos!$AN$4</f>
        <v>0</v>
      </c>
      <c s="89">
        <f>Directivos!$AN$5</f>
        <v>0</v>
      </c>
      <c s="89" t="e">
        <f>Directivos!$AN$2</f>
        <v>#DIV/0!</v>
      </c>
      <c s="90" t="b">
        <f>Directivos!$AN$3</f>
        <v>0</v>
      </c>
      <c s="78"/>
      <c s="44"/>
    </row>
    <row r="45" spans="1:14" ht="16.9" customHeight="1">
      <c r="A45" s="44"/>
      <c s="47"/>
      <c s="376"/>
      <c s="342" t="s">
        <v>65</v>
      </c>
      <c s="343"/>
      <c s="343"/>
      <c s="344"/>
      <c s="50">
        <f>Directivos!$AO$1</f>
        <v>0</v>
      </c>
      <c s="81">
        <f>Directivos!$AO$4</f>
        <v>0</v>
      </c>
      <c s="81">
        <f>Directivos!$AO$5</f>
        <v>0</v>
      </c>
      <c s="81" t="e">
        <f>Directivos!$AO$2</f>
        <v>#DIV/0!</v>
      </c>
      <c s="82" t="b">
        <f>Directivos!$AO$3</f>
        <v>0</v>
      </c>
      <c s="78"/>
      <c s="44"/>
    </row>
    <row r="46" spans="1:14" ht="16.9" customHeight="1">
      <c r="A46" s="44"/>
      <c s="47"/>
      <c s="377"/>
      <c s="351" t="s">
        <v>158</v>
      </c>
      <c s="352"/>
      <c s="352"/>
      <c s="353"/>
      <c s="53">
        <f>Directivos!$AQ$1</f>
        <v>0</v>
      </c>
      <c s="87">
        <f>Directivos!$AQ$4</f>
        <v>0</v>
      </c>
      <c s="87">
        <f>Directivos!$AQ$5</f>
        <v>0</v>
      </c>
      <c s="87" t="e">
        <f>Directivos!$AQ$2</f>
        <v>#DIV/0!</v>
      </c>
      <c s="88" t="b">
        <f>Directivos!$AQ$3</f>
        <v>0</v>
      </c>
      <c s="78"/>
      <c s="44"/>
    </row>
    <row r="47" spans="1:14" ht="16.9" customHeight="1">
      <c r="A47" s="44"/>
      <c s="47"/>
      <c s="55"/>
      <c s="354" t="s">
        <v>159</v>
      </c>
      <c s="354"/>
      <c s="354"/>
      <c s="355"/>
      <c s="56">
        <f>Directivos!$AT$1</f>
        <v>0</v>
      </c>
      <c s="91">
        <f>Directivos!$AT$4</f>
        <v>0</v>
      </c>
      <c s="91">
        <f>Directivos!$AT$5</f>
        <v>0</v>
      </c>
      <c s="91" t="e">
        <f>Directivos!$AT$2</f>
        <v>#DIV/0!</v>
      </c>
      <c s="92" t="b">
        <f>Directivos!$AT$3</f>
        <v>0</v>
      </c>
      <c s="78"/>
      <c s="44"/>
    </row>
    <row r="48" spans="1:14" s="1" customFormat="1" ht="6.75" customHeight="1">
      <c r="A48" s="11"/>
      <c s="14"/>
      <c s="40"/>
      <c s="40"/>
      <c s="40"/>
      <c s="40"/>
      <c s="40"/>
      <c s="40"/>
      <c s="40"/>
      <c s="40"/>
      <c s="40"/>
      <c s="40"/>
      <c s="67"/>
      <c s="11"/>
    </row>
    <row r="49" spans="1:14" s="1" customFormat="1" ht="11.25">
      <c r="A49" s="11"/>
      <c s="14"/>
      <c s="57" t="s">
        <v>160</v>
      </c>
      <c s="57"/>
      <c s="7"/>
      <c s="7"/>
      <c s="7"/>
      <c s="7"/>
      <c s="7"/>
      <c s="7"/>
      <c s="7"/>
      <c s="7"/>
      <c s="67"/>
      <c s="11"/>
    </row>
    <row r="50" spans="1:14" s="1" customFormat="1" ht="11.25">
      <c r="A50" s="11"/>
      <c s="14"/>
      <c s="57" t="s">
        <v>161</v>
      </c>
      <c s="57"/>
      <c s="7"/>
      <c s="7"/>
      <c s="7"/>
      <c s="7"/>
      <c s="7"/>
      <c s="7"/>
      <c s="7"/>
      <c s="7"/>
      <c s="67"/>
      <c s="11"/>
    </row>
    <row r="51" spans="1:14" s="1" customFormat="1" ht="11.25">
      <c r="A51" s="11"/>
      <c s="14"/>
      <c s="57" t="s">
        <v>162</v>
      </c>
      <c s="57"/>
      <c s="7"/>
      <c s="7"/>
      <c s="7"/>
      <c s="7"/>
      <c s="7"/>
      <c s="7"/>
      <c s="7"/>
      <c s="7"/>
      <c s="67"/>
      <c s="11"/>
    </row>
    <row r="52" spans="1:14" s="1" customFormat="1" ht="11.25">
      <c r="A52" s="11"/>
      <c s="14"/>
      <c s="57" t="s">
        <v>163</v>
      </c>
      <c s="57"/>
      <c s="7"/>
      <c s="7"/>
      <c s="7"/>
      <c s="7"/>
      <c s="7"/>
      <c s="7"/>
      <c s="7"/>
      <c s="7"/>
      <c s="67"/>
      <c s="11"/>
    </row>
    <row r="53" spans="1:14" s="1" customFormat="1" ht="11.25">
      <c r="A53" s="11"/>
      <c s="14"/>
      <c s="57" t="s">
        <v>164</v>
      </c>
      <c s="57"/>
      <c s="7"/>
      <c s="7"/>
      <c s="7"/>
      <c s="7"/>
      <c s="7"/>
      <c s="7"/>
      <c s="7"/>
      <c s="7"/>
      <c s="67"/>
      <c s="11"/>
    </row>
    <row r="54" spans="1:14" s="1" customFormat="1" ht="6.75" customHeight="1">
      <c r="A54" s="58"/>
      <c s="42"/>
      <c s="59"/>
      <c s="59"/>
      <c s="59"/>
      <c s="59"/>
      <c s="59"/>
      <c s="59"/>
      <c s="59"/>
      <c s="59"/>
      <c s="59"/>
      <c s="59"/>
      <c s="75"/>
      <c s="58"/>
    </row>
    <row r="55" spans="1:14" s="1" customFormat="1" ht="9" customHeight="1">
      <c r="A55" s="39"/>
      <c s="60"/>
      <c s="60"/>
      <c s="60"/>
      <c s="60"/>
      <c s="60"/>
      <c s="60"/>
      <c s="60"/>
      <c s="60"/>
      <c s="60"/>
      <c s="60"/>
      <c s="60"/>
      <c s="60"/>
      <c s="74"/>
    </row>
    <row r="56" spans="1:14" ht="9" customHeight="1">
      <c r="A56" s="44"/>
      <c s="61"/>
      <c s="62"/>
      <c s="62"/>
      <c s="62"/>
      <c s="62"/>
      <c s="62"/>
      <c s="62"/>
      <c s="62"/>
      <c s="62"/>
      <c s="62"/>
      <c s="62"/>
      <c s="93"/>
      <c s="44"/>
    </row>
    <row r="57" spans="1:14" ht="11.25">
      <c r="A57" s="44"/>
      <c s="45"/>
      <c s="356" t="s">
        <v>165</v>
      </c>
      <c s="356"/>
      <c s="356"/>
      <c s="356"/>
      <c s="356"/>
      <c s="356"/>
      <c s="356"/>
      <c s="356"/>
      <c s="356"/>
      <c s="356"/>
      <c s="76"/>
      <c s="44"/>
    </row>
    <row r="58" spans="1:14" ht="9" customHeight="1">
      <c r="A58" s="44"/>
      <c s="45"/>
      <c s="7"/>
      <c s="7"/>
      <c s="7"/>
      <c s="7"/>
      <c s="7"/>
      <c s="7"/>
      <c s="7"/>
      <c s="7"/>
      <c s="7"/>
      <c s="7"/>
      <c s="76"/>
      <c s="44"/>
    </row>
    <row r="59" spans="1:14" ht="11.25">
      <c r="A59" s="44"/>
      <c s="45"/>
      <c s="6"/>
      <c s="6"/>
      <c s="6"/>
      <c s="7"/>
      <c s="7"/>
      <c s="7"/>
      <c s="7"/>
      <c s="7"/>
      <c s="7"/>
      <c s="7"/>
      <c s="76"/>
      <c s="44"/>
    </row>
    <row r="60" spans="1:14" ht="11.25">
      <c r="A60" s="44"/>
      <c s="45"/>
      <c s="6"/>
      <c s="6"/>
      <c s="6"/>
      <c s="6"/>
      <c s="6"/>
      <c s="7"/>
      <c s="7"/>
      <c s="7"/>
      <c s="7"/>
      <c s="7"/>
      <c s="76"/>
      <c s="44"/>
    </row>
    <row r="61" spans="1:14" ht="11.25">
      <c r="A61" s="44"/>
      <c s="45"/>
      <c s="6"/>
      <c s="6"/>
      <c s="6"/>
      <c s="6"/>
      <c s="6"/>
      <c s="7"/>
      <c s="7"/>
      <c s="7"/>
      <c s="7"/>
      <c s="7"/>
      <c s="76"/>
      <c s="44"/>
    </row>
    <row r="62" spans="1:14" ht="11.25">
      <c r="A62" s="44"/>
      <c s="45"/>
      <c s="6"/>
      <c s="6"/>
      <c s="6"/>
      <c s="6"/>
      <c s="6"/>
      <c s="7"/>
      <c s="7"/>
      <c s="7"/>
      <c s="7"/>
      <c s="7"/>
      <c s="76"/>
      <c s="44"/>
    </row>
    <row r="63" spans="1:14" ht="11.25">
      <c r="A63" s="44"/>
      <c s="45"/>
      <c s="6"/>
      <c s="6"/>
      <c s="6"/>
      <c s="6"/>
      <c s="6"/>
      <c s="7"/>
      <c s="7"/>
      <c s="7"/>
      <c s="7"/>
      <c s="7"/>
      <c s="76"/>
      <c s="44"/>
    </row>
    <row r="64" spans="1:14" ht="11.25">
      <c r="A64" s="44"/>
      <c s="45"/>
      <c s="7"/>
      <c s="7"/>
      <c s="7"/>
      <c s="7"/>
      <c s="7"/>
      <c s="7"/>
      <c s="7"/>
      <c s="7"/>
      <c s="7"/>
      <c s="7"/>
      <c s="76"/>
      <c s="44"/>
    </row>
    <row r="65" spans="1:14" ht="11.25">
      <c r="A65" s="44"/>
      <c s="45"/>
      <c s="7"/>
      <c s="7"/>
      <c s="7"/>
      <c s="7"/>
      <c s="7"/>
      <c s="7"/>
      <c s="7"/>
      <c s="7"/>
      <c s="7"/>
      <c s="7"/>
      <c s="76"/>
      <c s="44"/>
    </row>
    <row r="66" spans="1:14" ht="11.25">
      <c r="A66" s="44"/>
      <c s="45"/>
      <c s="6"/>
      <c s="6"/>
      <c s="6"/>
      <c s="6"/>
      <c s="6"/>
      <c s="7"/>
      <c s="7"/>
      <c s="7"/>
      <c s="7"/>
      <c s="7"/>
      <c s="76"/>
      <c s="44"/>
    </row>
    <row r="67" spans="1:14" ht="11.25">
      <c r="A67" s="44"/>
      <c s="45"/>
      <c s="6"/>
      <c s="6"/>
      <c s="6"/>
      <c s="6"/>
      <c s="6"/>
      <c s="7"/>
      <c s="7"/>
      <c s="7"/>
      <c s="7"/>
      <c s="7"/>
      <c s="76"/>
      <c s="44"/>
    </row>
    <row r="68" spans="1:14" ht="11.25">
      <c r="A68" s="44"/>
      <c s="45"/>
      <c s="6"/>
      <c s="6"/>
      <c s="6"/>
      <c s="6"/>
      <c s="6"/>
      <c s="7"/>
      <c s="7"/>
      <c s="7"/>
      <c s="7"/>
      <c s="7"/>
      <c s="76"/>
      <c s="44"/>
    </row>
    <row r="69" spans="1:14" ht="11.25">
      <c r="A69" s="44"/>
      <c s="45"/>
      <c s="6"/>
      <c s="6"/>
      <c s="6"/>
      <c s="6"/>
      <c s="6"/>
      <c s="7"/>
      <c s="7"/>
      <c s="7"/>
      <c s="7"/>
      <c s="7"/>
      <c s="76"/>
      <c s="44"/>
    </row>
    <row r="70" spans="1:14" ht="11.25">
      <c r="A70" s="44"/>
      <c s="45"/>
      <c s="6"/>
      <c s="6"/>
      <c s="6"/>
      <c s="6"/>
      <c s="6"/>
      <c s="7"/>
      <c s="7"/>
      <c s="7"/>
      <c s="7"/>
      <c s="7"/>
      <c s="76"/>
      <c s="44"/>
    </row>
    <row r="71" spans="1:14" ht="11.25">
      <c r="A71" s="44"/>
      <c s="45"/>
      <c s="7"/>
      <c s="7"/>
      <c s="7"/>
      <c s="7"/>
      <c s="7"/>
      <c s="7"/>
      <c s="7"/>
      <c s="7"/>
      <c s="7"/>
      <c s="7"/>
      <c s="76"/>
      <c s="44"/>
    </row>
    <row r="72" spans="1:14" ht="11.25">
      <c r="A72" s="44"/>
      <c s="45"/>
      <c s="7"/>
      <c s="7"/>
      <c s="7"/>
      <c s="7"/>
      <c s="7"/>
      <c s="7"/>
      <c s="7"/>
      <c s="7"/>
      <c s="7"/>
      <c s="7"/>
      <c s="76"/>
      <c s="44"/>
    </row>
    <row r="73" spans="1:14" ht="11.25">
      <c r="A73" s="44"/>
      <c s="45"/>
      <c s="7"/>
      <c s="7"/>
      <c s="7"/>
      <c s="7"/>
      <c s="7"/>
      <c s="7"/>
      <c s="7"/>
      <c s="7"/>
      <c s="7"/>
      <c s="7"/>
      <c s="76"/>
      <c s="44"/>
    </row>
    <row r="74" spans="1:14" ht="11.25">
      <c r="A74" s="44"/>
      <c s="45"/>
      <c s="7"/>
      <c s="7"/>
      <c s="7"/>
      <c s="7"/>
      <c s="7"/>
      <c s="7"/>
      <c s="7"/>
      <c s="7"/>
      <c s="7"/>
      <c s="7"/>
      <c s="76"/>
      <c s="44"/>
    </row>
    <row r="75" spans="1:14" ht="11.25">
      <c r="A75" s="44"/>
      <c s="45"/>
      <c s="7"/>
      <c s="7"/>
      <c s="7"/>
      <c s="7"/>
      <c s="7"/>
      <c s="7"/>
      <c s="7"/>
      <c s="7"/>
      <c s="7"/>
      <c s="7"/>
      <c s="76"/>
      <c s="44"/>
    </row>
    <row r="76" spans="1:14" ht="11.25">
      <c r="A76" s="44"/>
      <c s="45"/>
      <c s="7"/>
      <c s="7"/>
      <c s="7"/>
      <c s="7"/>
      <c s="7"/>
      <c s="7"/>
      <c s="7"/>
      <c s="7"/>
      <c s="7"/>
      <c s="7"/>
      <c s="76"/>
      <c s="44"/>
    </row>
    <row r="77" spans="1:14" ht="11.25">
      <c r="A77" s="44"/>
      <c s="45"/>
      <c s="7"/>
      <c s="7"/>
      <c s="7"/>
      <c s="7"/>
      <c s="7"/>
      <c s="7"/>
      <c s="7"/>
      <c s="7"/>
      <c s="7"/>
      <c s="7"/>
      <c s="76"/>
      <c s="44"/>
    </row>
    <row r="78" spans="1:14" ht="11.25">
      <c r="A78" s="44"/>
      <c s="45"/>
      <c s="6"/>
      <c s="6"/>
      <c s="6"/>
      <c s="6"/>
      <c s="6"/>
      <c s="7"/>
      <c s="7"/>
      <c s="7"/>
      <c s="7"/>
      <c s="7"/>
      <c s="76"/>
      <c s="44"/>
    </row>
    <row r="79" spans="1:14" ht="11.25">
      <c r="A79" s="44"/>
      <c s="45"/>
      <c s="6"/>
      <c s="6"/>
      <c s="6"/>
      <c s="6"/>
      <c s="6"/>
      <c s="6"/>
      <c s="6"/>
      <c s="6"/>
      <c s="6"/>
      <c s="6"/>
      <c s="76"/>
      <c s="44"/>
    </row>
    <row r="80" spans="1:14" ht="11.25">
      <c r="A80" s="44"/>
      <c s="45"/>
      <c s="6"/>
      <c s="6"/>
      <c s="6"/>
      <c s="6"/>
      <c s="6"/>
      <c s="6"/>
      <c s="6"/>
      <c s="6"/>
      <c s="6"/>
      <c s="6"/>
      <c s="76"/>
      <c s="44"/>
    </row>
    <row r="81" spans="1:14" ht="11.25">
      <c r="A81" s="44"/>
      <c s="45"/>
      <c s="6"/>
      <c s="6"/>
      <c s="6"/>
      <c s="6"/>
      <c s="6"/>
      <c s="6"/>
      <c s="6"/>
      <c s="6"/>
      <c s="6"/>
      <c s="6"/>
      <c s="76"/>
      <c s="44"/>
    </row>
    <row r="82" spans="1:14" ht="12.75" customHeight="1">
      <c r="A82" s="44"/>
      <c s="94"/>
      <c s="46"/>
      <c s="46"/>
      <c s="46"/>
      <c s="46"/>
      <c s="46"/>
      <c s="46"/>
      <c s="46"/>
      <c s="46"/>
      <c s="46"/>
      <c s="46"/>
      <c s="112"/>
      <c s="44"/>
    </row>
    <row r="83" spans="1:14" ht="12.75" customHeight="1">
      <c r="A83" s="44"/>
      <c s="61"/>
      <c s="95"/>
      <c s="95"/>
      <c s="95"/>
      <c s="95"/>
      <c s="96"/>
      <c s="61"/>
      <c s="95"/>
      <c s="95"/>
      <c s="95"/>
      <c s="95"/>
      <c s="93"/>
      <c s="44"/>
    </row>
    <row r="84" spans="1:14" ht="15" customHeight="1">
      <c r="A84" s="44"/>
      <c s="47"/>
      <c s="323" t="s">
        <v>166</v>
      </c>
      <c s="324"/>
      <c s="324"/>
      <c s="325"/>
      <c s="44"/>
      <c s="47"/>
      <c s="357" t="s">
        <v>167</v>
      </c>
      <c s="357"/>
      <c s="357"/>
      <c s="357"/>
      <c s="78"/>
      <c s="44"/>
    </row>
    <row r="85" spans="1:14" ht="15" customHeight="1">
      <c r="A85" s="44"/>
      <c s="47"/>
      <c s="358" t="s">
        <v>168</v>
      </c>
      <c s="359"/>
      <c s="26" t="s">
        <v>24</v>
      </c>
      <c s="27" t="s">
        <v>129</v>
      </c>
      <c s="44"/>
      <c s="47"/>
      <c s="359" t="s">
        <v>169</v>
      </c>
      <c s="360"/>
      <c s="103" t="s">
        <v>170</v>
      </c>
      <c s="113" t="s">
        <v>129</v>
      </c>
      <c s="78"/>
      <c s="44"/>
    </row>
    <row r="86" spans="1:14" ht="15" customHeight="1">
      <c r="A86" s="44"/>
      <c s="47"/>
      <c s="361" t="s">
        <v>171</v>
      </c>
      <c s="362"/>
      <c s="97">
        <f>Directivos!AU1</f>
        <v>0</v>
      </c>
      <c s="98" t="e">
        <f>(E86*100)/H47</f>
        <v>#DIV/0!</v>
      </c>
      <c s="44"/>
      <c s="47"/>
      <c s="363" t="s">
        <v>77</v>
      </c>
      <c s="364"/>
      <c s="114">
        <f>Directivos!AI1</f>
        <v>0</v>
      </c>
      <c s="115" t="e">
        <f t="shared" si="0" ref="L86:L92">($K86*100)/$K$93</f>
        <v>#DIV/0!</v>
      </c>
      <c s="78"/>
      <c s="44"/>
    </row>
    <row r="87" spans="1:14" ht="15" customHeight="1">
      <c r="A87" s="44"/>
      <c s="47"/>
      <c s="365" t="s">
        <v>172</v>
      </c>
      <c s="366"/>
      <c s="99">
        <f>Directivos!AU2</f>
        <v>0</v>
      </c>
      <c s="100" t="e">
        <f>(E87*100)/H47</f>
        <v>#DIV/0!</v>
      </c>
      <c s="44"/>
      <c s="47"/>
      <c s="366" t="s">
        <v>87</v>
      </c>
      <c s="367"/>
      <c s="116">
        <f>Directivos!AI2</f>
        <v>0</v>
      </c>
      <c s="117" t="e">
        <f t="shared" si="0"/>
        <v>#DIV/0!</v>
      </c>
      <c s="78"/>
      <c s="44"/>
    </row>
    <row r="88" spans="1:14" ht="15" customHeight="1">
      <c r="A88" s="44"/>
      <c s="47"/>
      <c s="368" t="s">
        <v>173</v>
      </c>
      <c s="369"/>
      <c s="101">
        <f>Directivos!AU3</f>
        <v>0</v>
      </c>
      <c s="102" t="e">
        <f>(E88*100)/H47</f>
        <v>#DIV/0!</v>
      </c>
      <c s="44"/>
      <c s="47"/>
      <c s="366" t="s">
        <v>84</v>
      </c>
      <c s="367"/>
      <c s="116">
        <f>Directivos!AI3</f>
        <v>0</v>
      </c>
      <c s="117" t="e">
        <f t="shared" si="0"/>
        <v>#DIV/0!</v>
      </c>
      <c s="78"/>
      <c s="44"/>
    </row>
    <row r="89" spans="1:14" ht="15" customHeight="1">
      <c r="A89" s="44"/>
      <c s="45"/>
      <c s="370" t="s">
        <v>133</v>
      </c>
      <c s="360"/>
      <c s="103">
        <f>SUM(E86:E88)</f>
        <v>0</v>
      </c>
      <c s="104" t="e">
        <f>SUM(F86:F88)</f>
        <v>#DIV/0!</v>
      </c>
      <c s="105"/>
      <c s="47"/>
      <c s="366" t="s">
        <v>119</v>
      </c>
      <c s="367"/>
      <c s="116">
        <f>Directivos!AI4</f>
        <v>0</v>
      </c>
      <c s="117" t="e">
        <f t="shared" si="0"/>
        <v>#DIV/0!</v>
      </c>
      <c s="78"/>
      <c s="44"/>
    </row>
    <row r="90" spans="1:14" ht="15" customHeight="1">
      <c r="A90" s="44"/>
      <c s="47"/>
      <c s="62"/>
      <c s="106"/>
      <c s="106"/>
      <c s="106"/>
      <c s="44"/>
      <c s="47"/>
      <c s="366" t="s">
        <v>120</v>
      </c>
      <c s="367"/>
      <c s="116">
        <f>Directivos!AI5</f>
        <v>0</v>
      </c>
      <c s="117" t="e">
        <f t="shared" si="0"/>
        <v>#DIV/0!</v>
      </c>
      <c s="78"/>
      <c s="44"/>
    </row>
    <row r="91" spans="1:14" ht="15" customHeight="1">
      <c r="A91" s="44"/>
      <c s="47"/>
      <c s="107"/>
      <c s="107"/>
      <c s="107"/>
      <c s="107"/>
      <c s="44"/>
      <c s="47"/>
      <c s="366" t="s">
        <v>94</v>
      </c>
      <c s="367"/>
      <c s="116">
        <f>Directivos!AI6</f>
        <v>0</v>
      </c>
      <c s="117" t="e">
        <f t="shared" si="0"/>
        <v>#DIV/0!</v>
      </c>
      <c s="78"/>
      <c s="44"/>
    </row>
    <row r="92" spans="1:14" ht="15" customHeight="1">
      <c r="A92" s="44"/>
      <c s="47"/>
      <c s="107"/>
      <c s="107"/>
      <c s="107"/>
      <c s="107"/>
      <c s="44"/>
      <c s="47"/>
      <c s="371" t="s">
        <v>97</v>
      </c>
      <c s="372"/>
      <c s="118">
        <f>Directivos!AI7</f>
        <v>0</v>
      </c>
      <c s="119" t="e">
        <f t="shared" si="0"/>
        <v>#DIV/0!</v>
      </c>
      <c s="78"/>
      <c s="44"/>
    </row>
    <row r="93" spans="1:14" ht="15" customHeight="1">
      <c r="A93" s="44"/>
      <c s="47"/>
      <c s="107"/>
      <c s="107"/>
      <c s="107"/>
      <c s="107"/>
      <c s="108"/>
      <c s="47"/>
      <c s="373" t="s">
        <v>133</v>
      </c>
      <c s="374"/>
      <c s="120">
        <f>SUM(K86:K92)</f>
        <v>0</v>
      </c>
      <c s="121" t="e">
        <f>SUM(L86:L92)</f>
        <v>#DIV/0!</v>
      </c>
      <c s="78"/>
      <c s="44"/>
    </row>
    <row r="94" spans="1:14" ht="32.65" customHeight="1">
      <c r="A94" s="44"/>
      <c s="47"/>
      <c s="107"/>
      <c s="107"/>
      <c s="107"/>
      <c s="107"/>
      <c s="44"/>
      <c s="45"/>
      <c s="4"/>
      <c s="4"/>
      <c s="4"/>
      <c s="4"/>
      <c s="76"/>
      <c s="44"/>
    </row>
    <row r="95" spans="1:14" ht="32.65" customHeight="1">
      <c r="A95" s="44"/>
      <c s="47"/>
      <c s="107"/>
      <c s="107"/>
      <c s="107"/>
      <c s="107"/>
      <c s="44"/>
      <c s="45"/>
      <c s="6"/>
      <c s="6"/>
      <c s="6"/>
      <c s="6"/>
      <c s="76"/>
      <c s="44"/>
    </row>
    <row r="96" spans="1:14" ht="32.65" customHeight="1">
      <c r="A96" s="44"/>
      <c s="47"/>
      <c s="107"/>
      <c s="107"/>
      <c s="107"/>
      <c s="107"/>
      <c s="44"/>
      <c s="45"/>
      <c s="6"/>
      <c s="6"/>
      <c s="6"/>
      <c s="6"/>
      <c s="76"/>
      <c s="44"/>
    </row>
    <row r="97" spans="1:14" ht="32.65" customHeight="1">
      <c r="A97" s="44"/>
      <c s="47"/>
      <c s="107"/>
      <c s="107"/>
      <c s="107"/>
      <c s="107"/>
      <c s="44"/>
      <c s="45"/>
      <c s="6"/>
      <c s="6"/>
      <c s="6"/>
      <c s="6"/>
      <c s="76"/>
      <c s="44"/>
    </row>
    <row r="98" spans="1:14" ht="32.65" customHeight="1">
      <c r="A98" s="44"/>
      <c s="47"/>
      <c s="107"/>
      <c s="107"/>
      <c s="107"/>
      <c s="107"/>
      <c s="44"/>
      <c s="45"/>
      <c s="6"/>
      <c s="6"/>
      <c s="6"/>
      <c s="6"/>
      <c s="76"/>
      <c s="44"/>
    </row>
    <row r="99" spans="1:14" ht="32.65" customHeight="1">
      <c r="A99" s="44"/>
      <c s="109"/>
      <c s="110"/>
      <c s="110"/>
      <c s="110"/>
      <c s="110"/>
      <c s="111"/>
      <c s="109"/>
      <c s="110"/>
      <c s="110"/>
      <c s="110"/>
      <c s="110"/>
      <c s="122"/>
      <c s="44"/>
    </row>
  </sheetData>
  <sheetProtection password="9AB5" sheet="1" objects="1" scenarios="1"/>
  <mergeCells count="49">
    <mergeCell ref="I92:J92"/>
    <mergeCell ref="I93:J93"/>
    <mergeCell ref="C31:C42"/>
    <mergeCell ref="C43:C46"/>
    <mergeCell ref="C1:D4"/>
    <mergeCell ref="C88:D88"/>
    <mergeCell ref="I88:J88"/>
    <mergeCell ref="C89:D89"/>
    <mergeCell ref="I89:J89"/>
    <mergeCell ref="I90:J90"/>
    <mergeCell ref="I91:J91"/>
    <mergeCell ref="C85:D85"/>
    <mergeCell ref="I85:J85"/>
    <mergeCell ref="C86:D86"/>
    <mergeCell ref="I86:J86"/>
    <mergeCell ref="C87:D87"/>
    <mergeCell ref="I87:J87"/>
    <mergeCell ref="D44:G44"/>
    <mergeCell ref="D45:G45"/>
    <mergeCell ref="D46:G46"/>
    <mergeCell ref="D47:G47"/>
    <mergeCell ref="C57:L57"/>
    <mergeCell ref="C84:F84"/>
    <mergeCell ref="I84:L84"/>
    <mergeCell ref="D38:G38"/>
    <mergeCell ref="D39:G39"/>
    <mergeCell ref="D40:G40"/>
    <mergeCell ref="D41:G41"/>
    <mergeCell ref="D42:G42"/>
    <mergeCell ref="D43:G43"/>
    <mergeCell ref="D32:G32"/>
    <mergeCell ref="D33:G33"/>
    <mergeCell ref="D34:G34"/>
    <mergeCell ref="D35:G35"/>
    <mergeCell ref="D36:G36"/>
    <mergeCell ref="D37:G37"/>
    <mergeCell ref="I19:J19"/>
    <mergeCell ref="C26:L26"/>
    <mergeCell ref="C27:L27"/>
    <mergeCell ref="C28:L28"/>
    <mergeCell ref="C30:G30"/>
    <mergeCell ref="D31:G31"/>
    <mergeCell ref="E1:L1"/>
    <mergeCell ref="E2:L2"/>
    <mergeCell ref="E3:L3"/>
    <mergeCell ref="E4:L4"/>
    <mergeCell ref="C9:L9"/>
    <mergeCell ref="E14:G14"/>
    <mergeCell ref="I14:K14"/>
  </mergeCells>
  <conditionalFormatting sqref="K31:K47">
    <cfRule type="cellIs" priority="1" dxfId="1" operator="lessThan" stopIfTrue="1">
      <formula>60</formula>
    </cfRule>
  </conditionalFormatting>
  <conditionalFormatting sqref="L31:L47">
    <cfRule type="cellIs" priority="2" dxfId="0" operator="equal" stopIfTrue="1">
      <formula>FALSE</formula>
    </cfRule>
  </conditionalFormatting>
  <printOptions horizontalCentered="1"/>
  <pageMargins left="0.196850393700787" right="0.196850393700787" top="0.393700787401575" bottom="0.78740157480315" header="0" footer="0.590551181102362"/>
  <pageSetup horizontalDpi="300" verticalDpi="300" orientation="portrait" paperSize="1" r:id="rId2"/>
  <headerFooter alignWithMargins="0">
    <oddFooter>&amp;C&amp;"Verdana,Normal"&amp;8INFORME DE DIRECTIVOS - PÁGINA &amp;P</oddFooter>
  </headerFooter>
  <rowBreaks count="1" manualBreakCount="1">
    <brk id="54" max="255" man="1"/>
  </rowBreaks>
  <ignoredErrors>
    <ignoredError sqref="K93 L86:L93" emptyCellReference="1"/>
  </ignoredErrors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AppVersion>16.0000</AppVers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Docentes</vt:lpstr>
      <vt:lpstr>Directivos</vt:lpstr>
      <vt:lpstr>Informe Docentes</vt:lpstr>
      <vt:lpstr>Informe Directivos</vt:lpstr>
    </vt:vector>
  </TitlesOfParts>
  <Template/>
  <Manager/>
  <Company>MEN</Company>
  <LinksUpToDate>false</LinksUpToDate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Gabriel Bernal</dc:creator>
  <cp:keywords/>
  <dc:description/>
  <cp:lastModifiedBy>acer</cp:lastModifiedBy>
  <cp:lastPrinted>2008-11-27T15:47:24Z</cp:lastPrinted>
  <dcterms:created xsi:type="dcterms:W3CDTF">2008-01-23T15:29:27Z</dcterms:created>
  <dcterms:modified xsi:type="dcterms:W3CDTF">2024-08-12T16:05:50Z</dcterms:modified>
  <cp:category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1A46D3603E634B4E91CEC15F4A83736D_13</vt:lpwstr>
  </property>
  <property fmtid="{D5CDD505-2E9C-101B-9397-08002B2CF9AE}" pid="3" name="KSOProductBuildVer">
    <vt:lpwstr>3082-12.2.0.13359</vt:lpwstr>
  </property>
</Properties>
</file>